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PC-AWPC-GPC\Tools\Лифтинг\Рекорды\Рекорды WPC\"/>
    </mc:Choice>
  </mc:AlternateContent>
  <bookViews>
    <workbookView xWindow="1050" yWindow="60" windowWidth="18975" windowHeight="8385"/>
  </bookViews>
  <sheets>
    <sheet name="Россия WPC PL Экип" sheetId="5" r:id="rId1"/>
    <sheet name="Россия WPC PL 1 слой" sheetId="9" r:id="rId2"/>
    <sheet name="Россия WPC PL БЭ" sheetId="1" r:id="rId3"/>
    <sheet name="Европа WPC Pl БЭ" sheetId="2" r:id="rId4"/>
    <sheet name="Европа WPC Pl ЭКИП" sheetId="6" r:id="rId5"/>
    <sheet name="Европа WPC Pl 1 слой" sheetId="8" r:id="rId6"/>
    <sheet name="Мир WPC PL БЭ" sheetId="3" r:id="rId7"/>
    <sheet name="Мир WPC PL ЭКИП" sheetId="7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5" hidden="1">'Европа WPC Pl 1 слой'!$A$1:$J$1798</definedName>
    <definedName name="_xlnm._FilterDatabase" localSheetId="3" hidden="1">'Европа WPC Pl БЭ'!$A$1:$G$1990</definedName>
    <definedName name="_xlnm._FilterDatabase" localSheetId="4" hidden="1">'Европа WPC Pl ЭКИП'!$A$1:$G$1992</definedName>
    <definedName name="_xlnm._FilterDatabase" localSheetId="6" hidden="1">'Мир WPC PL БЭ'!$A$1:$G$1972</definedName>
    <definedName name="_xlnm._FilterDatabase" localSheetId="7" hidden="1">'Мир WPC PL ЭКИП'!$A$1:$I$1955</definedName>
    <definedName name="_xlnm._FilterDatabase" localSheetId="1" hidden="1">'Россия WPC PL 1 слой'!$A$1:$G$1728</definedName>
    <definedName name="_xlnm._FilterDatabase" localSheetId="2" hidden="1">'Россия WPC PL БЭ'!$A$1:$G$1489</definedName>
    <definedName name="_xlnm._FilterDatabase" localSheetId="0" hidden="1">'Россия WPC PL Экип'!$A$1:$G$1504</definedName>
  </definedNames>
  <calcPr calcId="152511"/>
</workbook>
</file>

<file path=xl/calcChain.xml><?xml version="1.0" encoding="utf-8"?>
<calcChain xmlns="http://schemas.openxmlformats.org/spreadsheetml/2006/main">
  <c r="D681" i="3" l="1"/>
  <c r="A1580" i="8"/>
  <c r="A1581" i="8"/>
  <c r="A1582" i="8"/>
  <c r="E1591" i="8"/>
  <c r="E1208" i="8"/>
  <c r="E81" i="8"/>
  <c r="E455" i="8"/>
  <c r="B1904" i="6"/>
  <c r="B1506" i="1"/>
  <c r="C1506" i="1"/>
  <c r="D1506" i="1"/>
  <c r="E1506" i="1"/>
  <c r="F1506" i="1"/>
  <c r="G1506" i="1"/>
  <c r="B1507" i="1"/>
  <c r="C1507" i="1"/>
  <c r="D1507" i="1" s="1"/>
  <c r="E1507" i="1"/>
  <c r="F1507" i="1"/>
  <c r="G1507" i="1"/>
  <c r="B1508" i="1"/>
  <c r="C1508" i="1"/>
  <c r="D1508" i="1"/>
  <c r="E1508" i="1"/>
  <c r="F1508" i="1"/>
  <c r="G1508" i="1"/>
  <c r="A1509" i="1"/>
  <c r="C1509" i="1"/>
  <c r="D1509" i="1" s="1"/>
  <c r="E1509" i="1"/>
  <c r="F1509" i="1"/>
  <c r="G1509" i="1"/>
  <c r="B1510" i="1"/>
  <c r="C1510" i="1"/>
  <c r="D1510" i="1"/>
  <c r="E1510" i="1"/>
  <c r="F1510" i="1"/>
  <c r="G1510" i="1"/>
  <c r="B1511" i="1"/>
  <c r="C1511" i="1"/>
  <c r="D1511" i="1" s="1"/>
  <c r="E1511" i="1"/>
  <c r="F1511" i="1"/>
  <c r="G1511" i="1"/>
  <c r="B1512" i="1"/>
  <c r="C1512" i="1"/>
  <c r="D1512" i="1"/>
  <c r="E1512" i="1"/>
  <c r="F1512" i="1"/>
  <c r="G1512" i="1"/>
  <c r="B1513" i="1"/>
  <c r="C1513" i="1"/>
  <c r="D1513" i="1" s="1"/>
  <c r="E1513" i="1"/>
  <c r="F1513" i="1"/>
  <c r="G1513" i="1"/>
  <c r="B1514" i="1"/>
  <c r="C1514" i="1"/>
  <c r="D1514" i="1"/>
  <c r="E1514" i="1"/>
  <c r="F1514" i="1"/>
  <c r="G1514" i="1"/>
  <c r="A1515" i="1"/>
  <c r="C1515" i="1"/>
  <c r="D1515" i="1" s="1"/>
  <c r="E1515" i="1"/>
  <c r="F1515" i="1"/>
  <c r="G1515" i="1"/>
  <c r="B1516" i="1"/>
  <c r="C1516" i="1"/>
  <c r="D1516" i="1"/>
  <c r="E1516" i="1"/>
  <c r="F1516" i="1"/>
  <c r="G1516" i="1"/>
  <c r="B1517" i="1"/>
  <c r="C1517" i="1"/>
  <c r="D1517" i="1" s="1"/>
  <c r="E1517" i="1"/>
  <c r="F1517" i="1"/>
  <c r="G1517" i="1"/>
  <c r="B1518" i="1"/>
  <c r="C1518" i="1"/>
  <c r="D1518" i="1"/>
  <c r="E1518" i="1"/>
  <c r="F1518" i="1"/>
  <c r="G1518" i="1"/>
  <c r="B1519" i="1"/>
  <c r="C1519" i="1"/>
  <c r="D1519" i="1" s="1"/>
  <c r="E1519" i="1"/>
  <c r="F1519" i="1"/>
  <c r="G1519" i="1"/>
  <c r="B1520" i="1"/>
  <c r="C1520" i="1"/>
  <c r="D1520" i="1"/>
  <c r="E1520" i="1"/>
  <c r="F1520" i="1"/>
  <c r="G1520" i="1"/>
  <c r="A1521" i="1"/>
  <c r="C1521" i="1"/>
  <c r="D1521" i="1" s="1"/>
  <c r="E1521" i="1"/>
  <c r="F1521" i="1"/>
  <c r="G1521" i="1"/>
  <c r="B1522" i="1"/>
  <c r="C1522" i="1"/>
  <c r="D1522" i="1"/>
  <c r="E1522" i="1"/>
  <c r="F1522" i="1"/>
  <c r="G1522" i="1"/>
  <c r="B1523" i="1"/>
  <c r="C1523" i="1"/>
  <c r="D1523" i="1" s="1"/>
  <c r="E1523" i="1"/>
  <c r="F1523" i="1"/>
  <c r="G1523" i="1"/>
  <c r="B1524" i="1"/>
  <c r="C1524" i="1"/>
  <c r="D1524" i="1"/>
  <c r="E1524" i="1"/>
  <c r="F1524" i="1"/>
  <c r="G1524" i="1"/>
  <c r="B1525" i="1"/>
  <c r="C1525" i="1"/>
  <c r="D1525" i="1" s="1"/>
  <c r="E1525" i="1"/>
  <c r="F1525" i="1"/>
  <c r="G1525" i="1"/>
  <c r="B1526" i="1"/>
  <c r="C1526" i="1"/>
  <c r="D1526" i="1"/>
  <c r="E1526" i="1"/>
  <c r="F1526" i="1"/>
  <c r="G1526" i="1"/>
  <c r="A1527" i="1"/>
  <c r="C1527" i="1"/>
  <c r="D1527" i="1" s="1"/>
  <c r="E1527" i="1"/>
  <c r="F1527" i="1"/>
  <c r="G1527" i="1"/>
  <c r="B1528" i="1"/>
  <c r="C1528" i="1"/>
  <c r="D1528" i="1"/>
  <c r="E1528" i="1"/>
  <c r="F1528" i="1"/>
  <c r="G1528" i="1"/>
  <c r="B1529" i="1"/>
  <c r="C1529" i="1"/>
  <c r="D1529" i="1" s="1"/>
  <c r="E1529" i="1"/>
  <c r="F1529" i="1"/>
  <c r="G1529" i="1"/>
  <c r="B1530" i="1"/>
  <c r="C1530" i="1"/>
  <c r="D1530" i="1"/>
  <c r="E1530" i="1"/>
  <c r="F1530" i="1"/>
  <c r="G1530" i="1"/>
  <c r="B1531" i="1"/>
  <c r="C1531" i="1"/>
  <c r="D1531" i="1" s="1"/>
  <c r="E1531" i="1"/>
  <c r="F1531" i="1"/>
  <c r="G1531" i="1"/>
  <c r="B1532" i="1"/>
  <c r="C1532" i="1"/>
  <c r="D1532" i="1"/>
  <c r="E1532" i="1"/>
  <c r="F1532" i="1"/>
  <c r="G1532" i="1"/>
  <c r="A1533" i="1"/>
  <c r="C1533" i="1"/>
  <c r="D1533" i="1" s="1"/>
  <c r="E1533" i="1"/>
  <c r="F1533" i="1"/>
  <c r="G1533" i="1"/>
  <c r="B1534" i="1"/>
  <c r="C1534" i="1"/>
  <c r="D1534" i="1"/>
  <c r="E1534" i="1"/>
  <c r="F1534" i="1"/>
  <c r="G1534" i="1"/>
  <c r="B1535" i="1"/>
  <c r="C1535" i="1"/>
  <c r="D1535" i="1" s="1"/>
  <c r="E1535" i="1"/>
  <c r="F1535" i="1"/>
  <c r="G1535" i="1"/>
  <c r="B1536" i="1"/>
  <c r="C1536" i="1"/>
  <c r="D1536" i="1"/>
  <c r="E1536" i="1"/>
  <c r="F1536" i="1"/>
  <c r="G1536" i="1"/>
  <c r="B1537" i="1"/>
  <c r="C1537" i="1"/>
  <c r="D1537" i="1" s="1"/>
  <c r="E1537" i="1"/>
  <c r="F1537" i="1"/>
  <c r="G1537" i="1"/>
  <c r="B1538" i="1"/>
  <c r="C1538" i="1"/>
  <c r="D1538" i="1"/>
  <c r="E1538" i="1"/>
  <c r="F1538" i="1"/>
  <c r="G1538" i="1"/>
  <c r="A1539" i="1"/>
  <c r="C1539" i="1"/>
  <c r="D1539" i="1" s="1"/>
  <c r="E1539" i="1"/>
  <c r="F1539" i="1"/>
  <c r="G1539" i="1"/>
  <c r="B1540" i="1"/>
  <c r="C1540" i="1"/>
  <c r="D1540" i="1"/>
  <c r="E1540" i="1"/>
  <c r="F1540" i="1"/>
  <c r="G1540" i="1"/>
  <c r="B1541" i="1"/>
  <c r="C1541" i="1"/>
  <c r="D1541" i="1" s="1"/>
  <c r="E1541" i="1"/>
  <c r="F1541" i="1"/>
  <c r="G1541" i="1"/>
  <c r="B1542" i="1"/>
  <c r="C1542" i="1"/>
  <c r="D1542" i="1"/>
  <c r="E1542" i="1"/>
  <c r="F1542" i="1"/>
  <c r="G1542" i="1"/>
  <c r="B1543" i="1"/>
  <c r="C1543" i="1"/>
  <c r="D1543" i="1" s="1"/>
  <c r="E1543" i="1"/>
  <c r="F1543" i="1"/>
  <c r="G1543" i="1"/>
  <c r="B1544" i="1"/>
  <c r="C1544" i="1"/>
  <c r="D1544" i="1"/>
  <c r="E1544" i="1"/>
  <c r="F1544" i="1"/>
  <c r="G1544" i="1"/>
  <c r="B1545" i="1"/>
  <c r="C1545" i="1"/>
  <c r="D1545" i="1" s="1"/>
  <c r="E1545" i="1"/>
  <c r="F1545" i="1"/>
  <c r="G1545" i="1"/>
  <c r="A1485" i="1"/>
  <c r="C1485" i="1"/>
  <c r="D1485" i="1"/>
  <c r="E1485" i="1"/>
  <c r="F1485" i="1"/>
  <c r="G1485" i="1"/>
  <c r="B1486" i="1"/>
  <c r="C1486" i="1"/>
  <c r="D1486" i="1"/>
  <c r="E1486" i="1"/>
  <c r="F1486" i="1"/>
  <c r="G1486" i="1"/>
  <c r="B1487" i="1"/>
  <c r="C1487" i="1"/>
  <c r="D1487" i="1"/>
  <c r="E1487" i="1"/>
  <c r="F1487" i="1"/>
  <c r="G1487" i="1"/>
  <c r="B1488" i="1"/>
  <c r="C1488" i="1"/>
  <c r="D1488" i="1"/>
  <c r="E1488" i="1"/>
  <c r="F1488" i="1"/>
  <c r="G1488" i="1"/>
  <c r="B1489" i="1"/>
  <c r="C1489" i="1"/>
  <c r="D1489" i="1"/>
  <c r="E1489" i="1"/>
  <c r="F1489" i="1"/>
  <c r="G1489" i="1"/>
  <c r="B1490" i="1"/>
  <c r="C1490" i="1"/>
  <c r="D1490" i="1"/>
  <c r="E1490" i="1"/>
  <c r="F1490" i="1"/>
  <c r="G1490" i="1"/>
  <c r="A1491" i="1"/>
  <c r="C1491" i="1"/>
  <c r="D1491" i="1"/>
  <c r="E1491" i="1"/>
  <c r="F1491" i="1"/>
  <c r="G1491" i="1"/>
  <c r="B1492" i="1"/>
  <c r="C1492" i="1"/>
  <c r="D1492" i="1"/>
  <c r="E1492" i="1"/>
  <c r="F1492" i="1"/>
  <c r="G1492" i="1"/>
  <c r="B1493" i="1"/>
  <c r="C1493" i="1"/>
  <c r="D1493" i="1"/>
  <c r="E1493" i="1"/>
  <c r="F1493" i="1"/>
  <c r="G1493" i="1"/>
  <c r="B1494" i="1"/>
  <c r="C1494" i="1"/>
  <c r="D1494" i="1"/>
  <c r="E1494" i="1"/>
  <c r="F1494" i="1"/>
  <c r="G1494" i="1"/>
  <c r="B1495" i="1"/>
  <c r="C1495" i="1"/>
  <c r="D1495" i="1"/>
  <c r="E1495" i="1"/>
  <c r="F1495" i="1"/>
  <c r="G1495" i="1"/>
  <c r="B1496" i="1"/>
  <c r="C1496" i="1"/>
  <c r="D1496" i="1"/>
  <c r="E1496" i="1"/>
  <c r="F1496" i="1"/>
  <c r="G1496" i="1"/>
  <c r="A1497" i="1"/>
  <c r="C1497" i="1"/>
  <c r="D1497" i="1"/>
  <c r="E1497" i="1"/>
  <c r="F1497" i="1"/>
  <c r="G1497" i="1"/>
  <c r="B1498" i="1"/>
  <c r="C1498" i="1"/>
  <c r="D1498" i="1"/>
  <c r="E1498" i="1"/>
  <c r="F1498" i="1"/>
  <c r="G1498" i="1"/>
  <c r="B1499" i="1"/>
  <c r="C1499" i="1"/>
  <c r="D1499" i="1"/>
  <c r="E1499" i="1"/>
  <c r="F1499" i="1"/>
  <c r="G1499" i="1"/>
  <c r="B1500" i="1"/>
  <c r="C1500" i="1"/>
  <c r="D1500" i="1"/>
  <c r="E1500" i="1"/>
  <c r="F1500" i="1"/>
  <c r="G1500" i="1"/>
  <c r="B1501" i="1"/>
  <c r="C1501" i="1"/>
  <c r="D1501" i="1"/>
  <c r="E1501" i="1"/>
  <c r="F1501" i="1"/>
  <c r="G1501" i="1"/>
  <c r="B1502" i="1"/>
  <c r="C1502" i="1"/>
  <c r="D1502" i="1"/>
  <c r="E1502" i="1"/>
  <c r="F1502" i="1"/>
  <c r="G1502" i="1"/>
  <c r="A1503" i="1"/>
  <c r="C1503" i="1"/>
  <c r="D1503" i="1"/>
  <c r="E1503" i="1"/>
  <c r="F1503" i="1"/>
  <c r="G1503" i="1"/>
  <c r="B1504" i="1"/>
  <c r="C1504" i="1"/>
  <c r="D1504" i="1"/>
  <c r="E1504" i="1"/>
  <c r="F1504" i="1"/>
  <c r="G1504" i="1"/>
  <c r="B1505" i="1"/>
  <c r="C1505" i="1"/>
  <c r="D1505" i="1"/>
  <c r="E1505" i="1"/>
  <c r="F1505" i="1"/>
  <c r="G1505" i="1"/>
  <c r="F1484" i="1"/>
  <c r="G1484" i="1"/>
  <c r="E1484" i="1"/>
  <c r="D1483" i="1"/>
  <c r="D1484" i="1"/>
  <c r="A1471" i="9" l="1"/>
  <c r="C1471" i="9"/>
  <c r="D1471" i="9" s="1"/>
  <c r="E1471" i="9"/>
  <c r="F1471" i="9"/>
  <c r="G1471" i="9"/>
  <c r="B1472" i="9"/>
  <c r="C1472" i="9"/>
  <c r="D1472" i="9" s="1"/>
  <c r="E1472" i="9"/>
  <c r="F1472" i="9"/>
  <c r="G1472" i="9"/>
  <c r="B1473" i="9"/>
  <c r="C1473" i="9"/>
  <c r="D1473" i="9" s="1"/>
  <c r="E1473" i="9"/>
  <c r="F1473" i="9"/>
  <c r="G1473" i="9"/>
  <c r="B1474" i="9"/>
  <c r="C1474" i="9"/>
  <c r="D1474" i="9"/>
  <c r="E1474" i="9"/>
  <c r="F1474" i="9"/>
  <c r="G1474" i="9"/>
  <c r="B1475" i="9"/>
  <c r="C1475" i="9"/>
  <c r="D1475" i="9" s="1"/>
  <c r="E1475" i="9"/>
  <c r="F1475" i="9"/>
  <c r="G1475" i="9"/>
  <c r="B1476" i="9"/>
  <c r="C1476" i="9"/>
  <c r="D1476" i="9" s="1"/>
  <c r="E1476" i="9"/>
  <c r="F1476" i="9"/>
  <c r="G1476" i="9"/>
  <c r="B1477" i="9"/>
  <c r="C1477" i="9"/>
  <c r="D1477" i="9" s="1"/>
  <c r="E1477" i="9"/>
  <c r="F1477" i="9"/>
  <c r="G1477" i="9"/>
  <c r="B1478" i="9"/>
  <c r="C1478" i="9"/>
  <c r="D1478" i="9" s="1"/>
  <c r="E1478" i="9"/>
  <c r="F1478" i="9"/>
  <c r="G1478" i="9"/>
  <c r="A1447" i="9"/>
  <c r="C1447" i="9"/>
  <c r="D1447" i="9" s="1"/>
  <c r="E1447" i="9"/>
  <c r="F1447" i="9"/>
  <c r="G1447" i="9"/>
  <c r="B1448" i="9"/>
  <c r="C1448" i="9"/>
  <c r="D1448" i="9" s="1"/>
  <c r="E1448" i="9"/>
  <c r="F1448" i="9"/>
  <c r="G1448" i="9"/>
  <c r="B1449" i="9"/>
  <c r="C1449" i="9"/>
  <c r="D1449" i="9" s="1"/>
  <c r="E1449" i="9"/>
  <c r="F1449" i="9"/>
  <c r="G1449" i="9"/>
  <c r="B1450" i="9"/>
  <c r="C1450" i="9"/>
  <c r="D1450" i="9" s="1"/>
  <c r="E1450" i="9"/>
  <c r="F1450" i="9"/>
  <c r="G1450" i="9"/>
  <c r="B1451" i="9"/>
  <c r="C1451" i="9"/>
  <c r="D1451" i="9" s="1"/>
  <c r="E1451" i="9"/>
  <c r="F1451" i="9"/>
  <c r="G1451" i="9"/>
  <c r="B1452" i="9"/>
  <c r="C1452" i="9"/>
  <c r="D1452" i="9" s="1"/>
  <c r="E1452" i="9"/>
  <c r="F1452" i="9"/>
  <c r="G1452" i="9"/>
  <c r="A1453" i="9"/>
  <c r="C1453" i="9"/>
  <c r="D1453" i="9" s="1"/>
  <c r="E1453" i="9"/>
  <c r="F1453" i="9"/>
  <c r="G1453" i="9"/>
  <c r="B1454" i="9"/>
  <c r="C1454" i="9"/>
  <c r="D1454" i="9" s="1"/>
  <c r="E1454" i="9"/>
  <c r="F1454" i="9"/>
  <c r="G1454" i="9"/>
  <c r="B1455" i="9"/>
  <c r="C1455" i="9"/>
  <c r="D1455" i="9" s="1"/>
  <c r="E1455" i="9"/>
  <c r="F1455" i="9"/>
  <c r="G1455" i="9"/>
  <c r="B1456" i="9"/>
  <c r="C1456" i="9"/>
  <c r="D1456" i="9" s="1"/>
  <c r="E1456" i="9"/>
  <c r="F1456" i="9"/>
  <c r="G1456" i="9"/>
  <c r="B1457" i="9"/>
  <c r="C1457" i="9"/>
  <c r="D1457" i="9" s="1"/>
  <c r="E1457" i="9"/>
  <c r="F1457" i="9"/>
  <c r="G1457" i="9"/>
  <c r="B1458" i="9"/>
  <c r="C1458" i="9"/>
  <c r="D1458" i="9" s="1"/>
  <c r="E1458" i="9"/>
  <c r="F1458" i="9"/>
  <c r="G1458" i="9"/>
  <c r="A1459" i="9"/>
  <c r="C1459" i="9"/>
  <c r="D1459" i="9" s="1"/>
  <c r="E1459" i="9"/>
  <c r="F1459" i="9"/>
  <c r="G1459" i="9"/>
  <c r="B1460" i="9"/>
  <c r="C1460" i="9"/>
  <c r="D1460" i="9" s="1"/>
  <c r="E1460" i="9"/>
  <c r="F1460" i="9"/>
  <c r="G1460" i="9"/>
  <c r="B1461" i="9"/>
  <c r="C1461" i="9"/>
  <c r="D1461" i="9" s="1"/>
  <c r="E1461" i="9"/>
  <c r="F1461" i="9"/>
  <c r="G1461" i="9"/>
  <c r="B1462" i="9"/>
  <c r="C1462" i="9"/>
  <c r="D1462" i="9" s="1"/>
  <c r="E1462" i="9"/>
  <c r="F1462" i="9"/>
  <c r="G1462" i="9"/>
  <c r="B1463" i="9"/>
  <c r="C1463" i="9"/>
  <c r="D1463" i="9" s="1"/>
  <c r="E1463" i="9"/>
  <c r="F1463" i="9"/>
  <c r="G1463" i="9"/>
  <c r="B1464" i="9"/>
  <c r="C1464" i="9"/>
  <c r="D1464" i="9" s="1"/>
  <c r="E1464" i="9"/>
  <c r="F1464" i="9"/>
  <c r="G1464" i="9"/>
  <c r="A1465" i="9"/>
  <c r="C1465" i="9"/>
  <c r="D1465" i="9" s="1"/>
  <c r="E1465" i="9"/>
  <c r="F1465" i="9"/>
  <c r="G1465" i="9"/>
  <c r="B1466" i="9"/>
  <c r="C1466" i="9"/>
  <c r="D1466" i="9" s="1"/>
  <c r="E1466" i="9"/>
  <c r="F1466" i="9"/>
  <c r="G1466" i="9"/>
  <c r="B1467" i="9"/>
  <c r="C1467" i="9"/>
  <c r="D1467" i="9" s="1"/>
  <c r="E1467" i="9"/>
  <c r="F1467" i="9"/>
  <c r="G1467" i="9"/>
  <c r="B1468" i="9"/>
  <c r="C1468" i="9"/>
  <c r="D1468" i="9" s="1"/>
  <c r="E1468" i="9"/>
  <c r="F1468" i="9"/>
  <c r="G1468" i="9"/>
  <c r="B1469" i="9"/>
  <c r="C1469" i="9"/>
  <c r="D1469" i="9" s="1"/>
  <c r="E1469" i="9"/>
  <c r="F1469" i="9"/>
  <c r="G1469" i="9"/>
  <c r="B1470" i="9"/>
  <c r="C1470" i="9"/>
  <c r="D1470" i="9" s="1"/>
  <c r="E1470" i="9"/>
  <c r="F1470" i="9"/>
  <c r="G1470" i="9"/>
  <c r="B1424" i="9"/>
  <c r="C1424" i="9"/>
  <c r="D1424" i="9" s="1"/>
  <c r="E1424" i="9"/>
  <c r="F1424" i="9"/>
  <c r="G1424" i="9"/>
  <c r="B1425" i="9"/>
  <c r="C1425" i="9"/>
  <c r="D1425" i="9" s="1"/>
  <c r="E1425" i="9"/>
  <c r="F1425" i="9"/>
  <c r="G1425" i="9"/>
  <c r="B1426" i="9"/>
  <c r="C1426" i="9"/>
  <c r="D1426" i="9" s="1"/>
  <c r="E1426" i="9"/>
  <c r="F1426" i="9"/>
  <c r="G1426" i="9"/>
  <c r="B1427" i="9"/>
  <c r="C1427" i="9"/>
  <c r="D1427" i="9" s="1"/>
  <c r="E1427" i="9"/>
  <c r="F1427" i="9"/>
  <c r="G1427" i="9"/>
  <c r="B1428" i="9"/>
  <c r="C1428" i="9"/>
  <c r="D1428" i="9" s="1"/>
  <c r="E1428" i="9"/>
  <c r="F1428" i="9"/>
  <c r="G1428" i="9"/>
  <c r="A1429" i="9"/>
  <c r="C1429" i="9"/>
  <c r="D1429" i="9" s="1"/>
  <c r="E1429" i="9"/>
  <c r="F1429" i="9"/>
  <c r="G1429" i="9"/>
  <c r="B1430" i="9"/>
  <c r="C1430" i="9"/>
  <c r="D1430" i="9" s="1"/>
  <c r="E1430" i="9"/>
  <c r="F1430" i="9"/>
  <c r="G1430" i="9"/>
  <c r="B1431" i="9"/>
  <c r="C1431" i="9"/>
  <c r="D1431" i="9" s="1"/>
  <c r="E1431" i="9"/>
  <c r="F1431" i="9"/>
  <c r="G1431" i="9"/>
  <c r="B1432" i="9"/>
  <c r="C1432" i="9"/>
  <c r="D1432" i="9" s="1"/>
  <c r="E1432" i="9"/>
  <c r="F1432" i="9"/>
  <c r="G1432" i="9"/>
  <c r="B1433" i="9"/>
  <c r="C1433" i="9"/>
  <c r="D1433" i="9" s="1"/>
  <c r="E1433" i="9"/>
  <c r="F1433" i="9"/>
  <c r="G1433" i="9"/>
  <c r="B1434" i="9"/>
  <c r="C1434" i="9"/>
  <c r="D1434" i="9" s="1"/>
  <c r="E1434" i="9"/>
  <c r="F1434" i="9"/>
  <c r="G1434" i="9"/>
  <c r="A1435" i="9"/>
  <c r="C1435" i="9"/>
  <c r="D1435" i="9" s="1"/>
  <c r="E1435" i="9"/>
  <c r="F1435" i="9"/>
  <c r="G1435" i="9"/>
  <c r="B1436" i="9"/>
  <c r="C1436" i="9"/>
  <c r="D1436" i="9" s="1"/>
  <c r="E1436" i="9"/>
  <c r="F1436" i="9"/>
  <c r="G1436" i="9"/>
  <c r="B1437" i="9"/>
  <c r="C1437" i="9"/>
  <c r="D1437" i="9" s="1"/>
  <c r="E1437" i="9"/>
  <c r="F1437" i="9"/>
  <c r="G1437" i="9"/>
  <c r="B1438" i="9"/>
  <c r="C1438" i="9"/>
  <c r="D1438" i="9" s="1"/>
  <c r="E1438" i="9"/>
  <c r="F1438" i="9"/>
  <c r="G1438" i="9"/>
  <c r="B1439" i="9"/>
  <c r="C1439" i="9"/>
  <c r="D1439" i="9" s="1"/>
  <c r="E1439" i="9"/>
  <c r="F1439" i="9"/>
  <c r="G1439" i="9"/>
  <c r="B1440" i="9"/>
  <c r="C1440" i="9"/>
  <c r="D1440" i="9" s="1"/>
  <c r="E1440" i="9"/>
  <c r="F1440" i="9"/>
  <c r="G1440" i="9"/>
  <c r="A1441" i="9"/>
  <c r="C1441" i="9"/>
  <c r="D1441" i="9" s="1"/>
  <c r="E1441" i="9"/>
  <c r="F1441" i="9"/>
  <c r="G1441" i="9"/>
  <c r="B1442" i="9"/>
  <c r="C1442" i="9"/>
  <c r="D1442" i="9" s="1"/>
  <c r="E1442" i="9"/>
  <c r="F1442" i="9"/>
  <c r="G1442" i="9"/>
  <c r="B1443" i="9"/>
  <c r="C1443" i="9"/>
  <c r="D1443" i="9" s="1"/>
  <c r="E1443" i="9"/>
  <c r="F1443" i="9"/>
  <c r="G1443" i="9"/>
  <c r="B1444" i="9"/>
  <c r="C1444" i="9"/>
  <c r="D1444" i="9" s="1"/>
  <c r="E1444" i="9"/>
  <c r="F1444" i="9"/>
  <c r="G1444" i="9"/>
  <c r="B1445" i="9"/>
  <c r="C1445" i="9"/>
  <c r="D1445" i="9" s="1"/>
  <c r="E1445" i="9"/>
  <c r="F1445" i="9"/>
  <c r="G1445" i="9"/>
  <c r="B1446" i="9"/>
  <c r="C1446" i="9"/>
  <c r="D1446" i="9" s="1"/>
  <c r="E1446" i="9"/>
  <c r="F1446" i="9"/>
  <c r="G1446" i="9"/>
  <c r="F1423" i="9"/>
  <c r="G1423" i="9"/>
  <c r="E1423" i="9"/>
  <c r="C1423" i="9"/>
  <c r="D1423" i="9" s="1"/>
  <c r="A1423" i="9"/>
  <c r="D1422" i="9"/>
  <c r="B897" i="9"/>
  <c r="B898" i="9"/>
  <c r="B899" i="9"/>
  <c r="B900" i="9"/>
  <c r="B901" i="9"/>
  <c r="B902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D1505" i="5"/>
  <c r="D1513" i="5"/>
  <c r="D1521" i="5"/>
  <c r="D1529" i="5"/>
  <c r="D1537" i="5"/>
  <c r="D1545" i="5"/>
  <c r="D1553" i="5"/>
  <c r="E1497" i="5"/>
  <c r="F1497" i="5"/>
  <c r="G1497" i="5"/>
  <c r="A1498" i="5"/>
  <c r="C1498" i="5"/>
  <c r="D1498" i="5" s="1"/>
  <c r="E1498" i="5"/>
  <c r="F1498" i="5"/>
  <c r="G1498" i="5"/>
  <c r="H1498" i="5"/>
  <c r="B1499" i="5"/>
  <c r="C1499" i="5"/>
  <c r="D1499" i="5" s="1"/>
  <c r="E1499" i="5"/>
  <c r="F1499" i="5"/>
  <c r="G1499" i="5"/>
  <c r="H1499" i="5"/>
  <c r="B1500" i="5"/>
  <c r="C1500" i="5"/>
  <c r="D1500" i="5" s="1"/>
  <c r="E1500" i="5"/>
  <c r="F1500" i="5"/>
  <c r="G1500" i="5"/>
  <c r="H1500" i="5"/>
  <c r="B1501" i="5"/>
  <c r="C1501" i="5"/>
  <c r="D1501" i="5" s="1"/>
  <c r="E1501" i="5"/>
  <c r="F1501" i="5"/>
  <c r="G1501" i="5"/>
  <c r="H1501" i="5"/>
  <c r="B1502" i="5"/>
  <c r="C1502" i="5"/>
  <c r="D1502" i="5" s="1"/>
  <c r="E1502" i="5"/>
  <c r="F1502" i="5"/>
  <c r="G1502" i="5"/>
  <c r="H1502" i="5"/>
  <c r="B1503" i="5"/>
  <c r="C1503" i="5"/>
  <c r="D1503" i="5" s="1"/>
  <c r="E1503" i="5"/>
  <c r="F1503" i="5"/>
  <c r="G1503" i="5"/>
  <c r="H1503" i="5"/>
  <c r="A1504" i="5"/>
  <c r="C1504" i="5"/>
  <c r="D1504" i="5" s="1"/>
  <c r="E1504" i="5"/>
  <c r="F1504" i="5"/>
  <c r="G1504" i="5"/>
  <c r="H1504" i="5"/>
  <c r="B1505" i="5"/>
  <c r="C1505" i="5"/>
  <c r="E1505" i="5"/>
  <c r="F1505" i="5"/>
  <c r="G1505" i="5"/>
  <c r="H1505" i="5"/>
  <c r="B1506" i="5"/>
  <c r="C1506" i="5"/>
  <c r="D1506" i="5" s="1"/>
  <c r="E1506" i="5"/>
  <c r="F1506" i="5"/>
  <c r="G1506" i="5"/>
  <c r="H1506" i="5"/>
  <c r="B1507" i="5"/>
  <c r="C1507" i="5"/>
  <c r="D1507" i="5" s="1"/>
  <c r="E1507" i="5"/>
  <c r="F1507" i="5"/>
  <c r="G1507" i="5"/>
  <c r="H1507" i="5"/>
  <c r="B1508" i="5"/>
  <c r="C1508" i="5"/>
  <c r="D1508" i="5" s="1"/>
  <c r="E1508" i="5"/>
  <c r="F1508" i="5"/>
  <c r="G1508" i="5"/>
  <c r="H1508" i="5"/>
  <c r="B1509" i="5"/>
  <c r="C1509" i="5"/>
  <c r="D1509" i="5" s="1"/>
  <c r="E1509" i="5"/>
  <c r="F1509" i="5"/>
  <c r="G1509" i="5"/>
  <c r="H1509" i="5"/>
  <c r="A1510" i="5"/>
  <c r="C1510" i="5"/>
  <c r="D1510" i="5" s="1"/>
  <c r="E1510" i="5"/>
  <c r="F1510" i="5"/>
  <c r="G1510" i="5"/>
  <c r="H1510" i="5"/>
  <c r="B1511" i="5"/>
  <c r="C1511" i="5"/>
  <c r="D1511" i="5" s="1"/>
  <c r="E1511" i="5"/>
  <c r="F1511" i="5"/>
  <c r="G1511" i="5"/>
  <c r="H1511" i="5"/>
  <c r="B1512" i="5"/>
  <c r="C1512" i="5"/>
  <c r="D1512" i="5" s="1"/>
  <c r="E1512" i="5"/>
  <c r="F1512" i="5"/>
  <c r="G1512" i="5"/>
  <c r="H1512" i="5"/>
  <c r="B1513" i="5"/>
  <c r="C1513" i="5"/>
  <c r="E1513" i="5"/>
  <c r="F1513" i="5"/>
  <c r="G1513" i="5"/>
  <c r="H1513" i="5"/>
  <c r="B1514" i="5"/>
  <c r="C1514" i="5"/>
  <c r="D1514" i="5" s="1"/>
  <c r="E1514" i="5"/>
  <c r="F1514" i="5"/>
  <c r="G1514" i="5"/>
  <c r="H1514" i="5"/>
  <c r="B1515" i="5"/>
  <c r="C1515" i="5"/>
  <c r="D1515" i="5" s="1"/>
  <c r="E1515" i="5"/>
  <c r="F1515" i="5"/>
  <c r="G1515" i="5"/>
  <c r="H1515" i="5"/>
  <c r="A1516" i="5"/>
  <c r="C1516" i="5"/>
  <c r="D1516" i="5" s="1"/>
  <c r="E1516" i="5"/>
  <c r="F1516" i="5"/>
  <c r="G1516" i="5"/>
  <c r="H1516" i="5"/>
  <c r="B1517" i="5"/>
  <c r="C1517" i="5"/>
  <c r="D1517" i="5" s="1"/>
  <c r="E1517" i="5"/>
  <c r="F1517" i="5"/>
  <c r="G1517" i="5"/>
  <c r="H1517" i="5"/>
  <c r="B1518" i="5"/>
  <c r="C1518" i="5"/>
  <c r="D1518" i="5" s="1"/>
  <c r="E1518" i="5"/>
  <c r="F1518" i="5"/>
  <c r="G1518" i="5"/>
  <c r="H1518" i="5"/>
  <c r="B1519" i="5"/>
  <c r="C1519" i="5"/>
  <c r="D1519" i="5" s="1"/>
  <c r="E1519" i="5"/>
  <c r="F1519" i="5"/>
  <c r="G1519" i="5"/>
  <c r="H1519" i="5"/>
  <c r="B1520" i="5"/>
  <c r="C1520" i="5"/>
  <c r="D1520" i="5" s="1"/>
  <c r="E1520" i="5"/>
  <c r="F1520" i="5"/>
  <c r="G1520" i="5"/>
  <c r="H1520" i="5"/>
  <c r="B1521" i="5"/>
  <c r="C1521" i="5"/>
  <c r="E1521" i="5"/>
  <c r="F1521" i="5"/>
  <c r="G1521" i="5"/>
  <c r="H1521" i="5"/>
  <c r="A1522" i="5"/>
  <c r="C1522" i="5"/>
  <c r="D1522" i="5" s="1"/>
  <c r="E1522" i="5"/>
  <c r="F1522" i="5"/>
  <c r="G1522" i="5"/>
  <c r="H1522" i="5"/>
  <c r="B1523" i="5"/>
  <c r="C1523" i="5"/>
  <c r="D1523" i="5" s="1"/>
  <c r="E1523" i="5"/>
  <c r="F1523" i="5"/>
  <c r="G1523" i="5"/>
  <c r="H1523" i="5"/>
  <c r="B1524" i="5"/>
  <c r="C1524" i="5"/>
  <c r="D1524" i="5" s="1"/>
  <c r="E1524" i="5"/>
  <c r="F1524" i="5"/>
  <c r="G1524" i="5"/>
  <c r="H1524" i="5"/>
  <c r="B1525" i="5"/>
  <c r="C1525" i="5"/>
  <c r="D1525" i="5" s="1"/>
  <c r="E1525" i="5"/>
  <c r="F1525" i="5"/>
  <c r="G1525" i="5"/>
  <c r="H1525" i="5"/>
  <c r="B1526" i="5"/>
  <c r="C1526" i="5"/>
  <c r="D1526" i="5" s="1"/>
  <c r="E1526" i="5"/>
  <c r="F1526" i="5"/>
  <c r="G1526" i="5"/>
  <c r="H1526" i="5"/>
  <c r="B1527" i="5"/>
  <c r="C1527" i="5"/>
  <c r="D1527" i="5" s="1"/>
  <c r="E1527" i="5"/>
  <c r="F1527" i="5"/>
  <c r="G1527" i="5"/>
  <c r="H1527" i="5"/>
  <c r="A1528" i="5"/>
  <c r="C1528" i="5"/>
  <c r="D1528" i="5" s="1"/>
  <c r="E1528" i="5"/>
  <c r="F1528" i="5"/>
  <c r="G1528" i="5"/>
  <c r="H1528" i="5"/>
  <c r="B1529" i="5"/>
  <c r="C1529" i="5"/>
  <c r="E1529" i="5"/>
  <c r="F1529" i="5"/>
  <c r="G1529" i="5"/>
  <c r="H1529" i="5"/>
  <c r="B1530" i="5"/>
  <c r="C1530" i="5"/>
  <c r="D1530" i="5" s="1"/>
  <c r="E1530" i="5"/>
  <c r="F1530" i="5"/>
  <c r="G1530" i="5"/>
  <c r="H1530" i="5"/>
  <c r="B1531" i="5"/>
  <c r="C1531" i="5"/>
  <c r="D1531" i="5" s="1"/>
  <c r="E1531" i="5"/>
  <c r="F1531" i="5"/>
  <c r="G1531" i="5"/>
  <c r="H1531" i="5"/>
  <c r="B1532" i="5"/>
  <c r="C1532" i="5"/>
  <c r="D1532" i="5" s="1"/>
  <c r="E1532" i="5"/>
  <c r="F1532" i="5"/>
  <c r="G1532" i="5"/>
  <c r="H1532" i="5"/>
  <c r="B1533" i="5"/>
  <c r="C1533" i="5"/>
  <c r="D1533" i="5" s="1"/>
  <c r="E1533" i="5"/>
  <c r="F1533" i="5"/>
  <c r="G1533" i="5"/>
  <c r="H1533" i="5"/>
  <c r="A1534" i="5"/>
  <c r="C1534" i="5"/>
  <c r="D1534" i="5" s="1"/>
  <c r="E1534" i="5"/>
  <c r="F1534" i="5"/>
  <c r="G1534" i="5"/>
  <c r="H1534" i="5"/>
  <c r="B1535" i="5"/>
  <c r="C1535" i="5"/>
  <c r="D1535" i="5" s="1"/>
  <c r="E1535" i="5"/>
  <c r="F1535" i="5"/>
  <c r="G1535" i="5"/>
  <c r="H1535" i="5"/>
  <c r="B1536" i="5"/>
  <c r="C1536" i="5"/>
  <c r="D1536" i="5" s="1"/>
  <c r="E1536" i="5"/>
  <c r="F1536" i="5"/>
  <c r="G1536" i="5"/>
  <c r="H1536" i="5"/>
  <c r="B1537" i="5"/>
  <c r="C1537" i="5"/>
  <c r="E1537" i="5"/>
  <c r="F1537" i="5"/>
  <c r="G1537" i="5"/>
  <c r="H1537" i="5"/>
  <c r="B1538" i="5"/>
  <c r="C1538" i="5"/>
  <c r="D1538" i="5" s="1"/>
  <c r="E1538" i="5"/>
  <c r="F1538" i="5"/>
  <c r="G1538" i="5"/>
  <c r="H1538" i="5"/>
  <c r="B1539" i="5"/>
  <c r="C1539" i="5"/>
  <c r="D1539" i="5" s="1"/>
  <c r="E1539" i="5"/>
  <c r="F1539" i="5"/>
  <c r="G1539" i="5"/>
  <c r="H1539" i="5"/>
  <c r="A1540" i="5"/>
  <c r="C1540" i="5"/>
  <c r="D1540" i="5" s="1"/>
  <c r="E1540" i="5"/>
  <c r="F1540" i="5"/>
  <c r="G1540" i="5"/>
  <c r="H1540" i="5"/>
  <c r="B1541" i="5"/>
  <c r="C1541" i="5"/>
  <c r="D1541" i="5" s="1"/>
  <c r="E1541" i="5"/>
  <c r="F1541" i="5"/>
  <c r="G1541" i="5"/>
  <c r="H1541" i="5"/>
  <c r="B1542" i="5"/>
  <c r="C1542" i="5"/>
  <c r="D1542" i="5" s="1"/>
  <c r="E1542" i="5"/>
  <c r="F1542" i="5"/>
  <c r="G1542" i="5"/>
  <c r="H1542" i="5"/>
  <c r="B1543" i="5"/>
  <c r="C1543" i="5"/>
  <c r="D1543" i="5" s="1"/>
  <c r="E1543" i="5"/>
  <c r="F1543" i="5"/>
  <c r="G1543" i="5"/>
  <c r="H1543" i="5"/>
  <c r="B1544" i="5"/>
  <c r="C1544" i="5"/>
  <c r="D1544" i="5" s="1"/>
  <c r="E1544" i="5"/>
  <c r="F1544" i="5"/>
  <c r="G1544" i="5"/>
  <c r="H1544" i="5"/>
  <c r="B1545" i="5"/>
  <c r="C1545" i="5"/>
  <c r="E1545" i="5"/>
  <c r="F1545" i="5"/>
  <c r="G1545" i="5"/>
  <c r="H1545" i="5"/>
  <c r="A1546" i="5"/>
  <c r="C1546" i="5"/>
  <c r="D1546" i="5" s="1"/>
  <c r="E1546" i="5"/>
  <c r="F1546" i="5"/>
  <c r="G1546" i="5"/>
  <c r="H1546" i="5"/>
  <c r="B1547" i="5"/>
  <c r="C1547" i="5"/>
  <c r="D1547" i="5" s="1"/>
  <c r="E1547" i="5"/>
  <c r="F1547" i="5"/>
  <c r="G1547" i="5"/>
  <c r="H1547" i="5"/>
  <c r="B1548" i="5"/>
  <c r="C1548" i="5"/>
  <c r="D1548" i="5" s="1"/>
  <c r="E1548" i="5"/>
  <c r="F1548" i="5"/>
  <c r="G1548" i="5"/>
  <c r="H1548" i="5"/>
  <c r="B1549" i="5"/>
  <c r="C1549" i="5"/>
  <c r="D1549" i="5" s="1"/>
  <c r="E1549" i="5"/>
  <c r="F1549" i="5"/>
  <c r="G1549" i="5"/>
  <c r="H1549" i="5"/>
  <c r="B1550" i="5"/>
  <c r="C1550" i="5"/>
  <c r="D1550" i="5" s="1"/>
  <c r="E1550" i="5"/>
  <c r="F1550" i="5"/>
  <c r="G1550" i="5"/>
  <c r="H1550" i="5"/>
  <c r="B1551" i="5"/>
  <c r="C1551" i="5"/>
  <c r="D1551" i="5" s="1"/>
  <c r="E1551" i="5"/>
  <c r="F1551" i="5"/>
  <c r="G1551" i="5"/>
  <c r="H1551" i="5"/>
  <c r="A1552" i="5"/>
  <c r="C1552" i="5"/>
  <c r="D1552" i="5" s="1"/>
  <c r="E1552" i="5"/>
  <c r="F1552" i="5"/>
  <c r="G1552" i="5"/>
  <c r="H1552" i="5"/>
  <c r="B1553" i="5"/>
  <c r="C1553" i="5"/>
  <c r="E1553" i="5"/>
  <c r="F1553" i="5"/>
  <c r="G1553" i="5"/>
  <c r="H1553" i="5"/>
  <c r="B1554" i="5"/>
  <c r="C1554" i="5"/>
  <c r="D1554" i="5" s="1"/>
  <c r="E1554" i="5"/>
  <c r="F1554" i="5"/>
  <c r="G1554" i="5"/>
  <c r="H1554" i="5"/>
  <c r="B1555" i="5"/>
  <c r="C1555" i="5"/>
  <c r="D1555" i="5" s="1"/>
  <c r="E1555" i="5"/>
  <c r="F1555" i="5"/>
  <c r="G1555" i="5"/>
  <c r="H1555" i="5"/>
  <c r="B1556" i="5"/>
  <c r="C1556" i="5"/>
  <c r="D1556" i="5" s="1"/>
  <c r="E1556" i="5"/>
  <c r="F1556" i="5"/>
  <c r="G1556" i="5"/>
  <c r="H1556" i="5"/>
  <c r="B1557" i="5"/>
  <c r="C1557" i="5"/>
  <c r="D1557" i="5" s="1"/>
  <c r="E1557" i="5"/>
  <c r="F1557" i="5"/>
  <c r="G1557" i="5"/>
  <c r="H1557" i="5"/>
  <c r="B1558" i="5"/>
  <c r="C1558" i="5"/>
  <c r="D1558" i="5" s="1"/>
  <c r="E1558" i="5"/>
  <c r="F1558" i="5"/>
  <c r="G1558" i="5"/>
  <c r="H1558" i="5"/>
  <c r="B1559" i="5"/>
  <c r="C1559" i="5"/>
  <c r="D1559" i="5" s="1"/>
  <c r="E1559" i="5"/>
  <c r="F1559" i="5"/>
  <c r="G1559" i="5"/>
  <c r="H1559" i="5"/>
  <c r="B1049" i="5" l="1"/>
  <c r="C1049" i="5"/>
  <c r="D1049" i="5" s="1"/>
  <c r="E1049" i="5"/>
  <c r="F1049" i="5"/>
  <c r="G1049" i="5"/>
  <c r="B1050" i="5"/>
  <c r="C1050" i="5"/>
  <c r="D1050" i="5" s="1"/>
  <c r="E1050" i="5"/>
  <c r="F1050" i="5"/>
  <c r="G1050" i="5"/>
  <c r="B1051" i="5"/>
  <c r="C1051" i="5"/>
  <c r="D1051" i="5" s="1"/>
  <c r="E1051" i="5"/>
  <c r="F1051" i="5"/>
  <c r="G1051" i="5"/>
  <c r="B1052" i="5"/>
  <c r="C1052" i="5"/>
  <c r="D1052" i="5" s="1"/>
  <c r="E1052" i="5"/>
  <c r="F1052" i="5"/>
  <c r="G1052" i="5"/>
  <c r="B1053" i="5"/>
  <c r="C1053" i="5"/>
  <c r="D1053" i="5" s="1"/>
  <c r="E1053" i="5"/>
  <c r="F1053" i="5"/>
  <c r="G1053" i="5"/>
  <c r="B1054" i="5"/>
  <c r="C1054" i="5"/>
  <c r="D1054" i="5" s="1"/>
  <c r="E1054" i="5"/>
  <c r="F1054" i="5"/>
  <c r="G1054" i="5"/>
  <c r="B1055" i="5"/>
  <c r="C1055" i="5"/>
  <c r="D1055" i="5" s="1"/>
  <c r="E1055" i="5"/>
  <c r="F1055" i="5"/>
  <c r="G1055" i="5"/>
  <c r="B1039" i="5"/>
  <c r="C1039" i="5"/>
  <c r="D1039" i="5" s="1"/>
  <c r="E1039" i="5"/>
  <c r="F1039" i="5"/>
  <c r="G1039" i="5"/>
  <c r="B1040" i="5"/>
  <c r="C1040" i="5"/>
  <c r="D1040" i="5" s="1"/>
  <c r="E1040" i="5"/>
  <c r="F1040" i="5"/>
  <c r="G1040" i="5"/>
  <c r="B1041" i="5"/>
  <c r="C1041" i="5"/>
  <c r="D1041" i="5" s="1"/>
  <c r="E1041" i="5"/>
  <c r="F1041" i="5"/>
  <c r="G1041" i="5"/>
  <c r="B1042" i="5"/>
  <c r="C1042" i="5"/>
  <c r="D1042" i="5" s="1"/>
  <c r="E1042" i="5"/>
  <c r="F1042" i="5"/>
  <c r="G1042" i="5"/>
  <c r="B1043" i="5"/>
  <c r="C1043" i="5"/>
  <c r="D1043" i="5" s="1"/>
  <c r="E1043" i="5"/>
  <c r="F1043" i="5"/>
  <c r="G1043" i="5"/>
  <c r="B1044" i="5"/>
  <c r="C1044" i="5"/>
  <c r="D1044" i="5" s="1"/>
  <c r="E1044" i="5"/>
  <c r="F1044" i="5"/>
  <c r="G1044" i="5"/>
  <c r="B1045" i="5"/>
  <c r="C1045" i="5"/>
  <c r="D1045" i="5" s="1"/>
  <c r="E1045" i="5"/>
  <c r="F1045" i="5"/>
  <c r="G1045" i="5"/>
  <c r="B1046" i="5"/>
  <c r="C1046" i="5"/>
  <c r="D1046" i="5" s="1"/>
  <c r="E1046" i="5"/>
  <c r="F1046" i="5"/>
  <c r="G1046" i="5"/>
  <c r="B1047" i="5"/>
  <c r="C1047" i="5"/>
  <c r="D1047" i="5" s="1"/>
  <c r="E1047" i="5"/>
  <c r="F1047" i="5"/>
  <c r="G1047" i="5"/>
  <c r="B1048" i="5"/>
  <c r="C1048" i="5"/>
  <c r="D1048" i="5" s="1"/>
  <c r="E1048" i="5"/>
  <c r="F1048" i="5"/>
  <c r="G1048" i="5"/>
  <c r="C1495" i="5"/>
  <c r="B1495" i="5"/>
  <c r="C1494" i="5"/>
  <c r="B1494" i="5"/>
  <c r="C1493" i="5"/>
  <c r="B1493" i="5"/>
  <c r="C1492" i="5"/>
  <c r="B1492" i="5"/>
  <c r="C1491" i="5"/>
  <c r="B1491" i="5"/>
  <c r="C1490" i="5"/>
  <c r="A1490" i="5"/>
  <c r="C1489" i="5"/>
  <c r="B1489" i="5"/>
  <c r="C1488" i="5"/>
  <c r="B1488" i="5"/>
  <c r="C1487" i="5"/>
  <c r="B1487" i="5"/>
  <c r="C1486" i="5"/>
  <c r="B1486" i="5"/>
  <c r="C1485" i="5"/>
  <c r="B1485" i="5"/>
  <c r="C1484" i="5"/>
  <c r="A1484" i="5"/>
  <c r="C1483" i="5"/>
  <c r="B1483" i="5"/>
  <c r="C1482" i="5"/>
  <c r="B1482" i="5"/>
  <c r="C1481" i="5"/>
  <c r="B1481" i="5"/>
  <c r="C1480" i="5"/>
  <c r="B1480" i="5"/>
  <c r="C1479" i="5"/>
  <c r="B1479" i="5"/>
  <c r="C1478" i="5"/>
  <c r="A1478" i="5"/>
  <c r="C1477" i="5"/>
  <c r="B1477" i="5"/>
  <c r="C1476" i="5"/>
  <c r="B1476" i="5"/>
  <c r="C1475" i="5"/>
  <c r="B1475" i="5"/>
  <c r="C1474" i="5"/>
  <c r="B1474" i="5"/>
  <c r="C1473" i="5"/>
  <c r="B1473" i="5"/>
  <c r="C1472" i="5"/>
  <c r="A1472" i="5"/>
  <c r="C1471" i="5"/>
  <c r="B1471" i="5"/>
  <c r="C1470" i="5"/>
  <c r="B1470" i="5"/>
  <c r="C1469" i="5"/>
  <c r="B1469" i="5"/>
  <c r="C1468" i="5"/>
  <c r="B1468" i="5"/>
  <c r="C1467" i="5"/>
  <c r="B1467" i="5"/>
  <c r="C1466" i="5"/>
  <c r="A1466" i="5"/>
  <c r="C1465" i="5"/>
  <c r="B1465" i="5"/>
  <c r="C1464" i="5"/>
  <c r="B1464" i="5"/>
  <c r="C1463" i="5"/>
  <c r="B1463" i="5"/>
  <c r="C1462" i="5"/>
  <c r="B1462" i="5"/>
  <c r="C1461" i="5"/>
  <c r="B1461" i="5"/>
  <c r="C1460" i="5"/>
  <c r="A1460" i="5"/>
  <c r="C1459" i="5"/>
  <c r="B1459" i="5"/>
  <c r="C1458" i="5"/>
  <c r="B1458" i="5"/>
  <c r="C1457" i="5"/>
  <c r="B1457" i="5"/>
  <c r="C1456" i="5"/>
  <c r="B1456" i="5"/>
  <c r="C1455" i="5"/>
  <c r="B1455" i="5"/>
  <c r="C1454" i="5"/>
  <c r="A1454" i="5"/>
  <c r="C1453" i="5"/>
  <c r="B1453" i="5"/>
  <c r="C1452" i="5"/>
  <c r="B1452" i="5"/>
  <c r="C1451" i="5"/>
  <c r="B1451" i="5"/>
  <c r="C1450" i="5"/>
  <c r="B1450" i="5"/>
  <c r="C1449" i="5"/>
  <c r="B1449" i="5"/>
  <c r="C1448" i="5"/>
  <c r="A1448" i="5"/>
  <c r="C1447" i="5"/>
  <c r="B1447" i="5"/>
  <c r="C1446" i="5"/>
  <c r="B1446" i="5"/>
  <c r="C1445" i="5"/>
  <c r="B1445" i="5"/>
  <c r="C1444" i="5"/>
  <c r="B1444" i="5"/>
  <c r="C1443" i="5"/>
  <c r="B1443" i="5"/>
  <c r="C1442" i="5"/>
  <c r="A1442" i="5"/>
  <c r="C1441" i="5"/>
  <c r="B1441" i="5"/>
  <c r="C1440" i="5"/>
  <c r="B1440" i="5"/>
  <c r="C1439" i="5"/>
  <c r="B1439" i="5"/>
  <c r="C1438" i="5"/>
  <c r="B1438" i="5"/>
  <c r="C1437" i="5"/>
  <c r="B1437" i="5"/>
  <c r="C1436" i="5"/>
  <c r="A1436" i="5"/>
  <c r="G1495" i="5"/>
  <c r="F1495" i="5"/>
  <c r="E1495" i="5"/>
  <c r="G1494" i="5"/>
  <c r="F1494" i="5"/>
  <c r="E1494" i="5"/>
  <c r="G1493" i="5"/>
  <c r="F1493" i="5"/>
  <c r="E1493" i="5"/>
  <c r="G1492" i="5"/>
  <c r="F1492" i="5"/>
  <c r="E1492" i="5"/>
  <c r="G1491" i="5"/>
  <c r="F1491" i="5"/>
  <c r="E1491" i="5"/>
  <c r="G1490" i="5"/>
  <c r="F1490" i="5"/>
  <c r="E1490" i="5"/>
  <c r="G1489" i="5"/>
  <c r="F1489" i="5"/>
  <c r="E1489" i="5"/>
  <c r="G1488" i="5"/>
  <c r="F1488" i="5"/>
  <c r="E1488" i="5"/>
  <c r="G1487" i="5"/>
  <c r="F1487" i="5"/>
  <c r="E1487" i="5"/>
  <c r="G1486" i="5"/>
  <c r="F1486" i="5"/>
  <c r="E1486" i="5"/>
  <c r="G1485" i="5"/>
  <c r="F1485" i="5"/>
  <c r="E1485" i="5"/>
  <c r="G1484" i="5"/>
  <c r="F1484" i="5"/>
  <c r="E1484" i="5"/>
  <c r="G1483" i="5"/>
  <c r="F1483" i="5"/>
  <c r="E1483" i="5"/>
  <c r="G1482" i="5"/>
  <c r="F1482" i="5"/>
  <c r="E1482" i="5"/>
  <c r="G1481" i="5"/>
  <c r="F1481" i="5"/>
  <c r="E1481" i="5"/>
  <c r="G1480" i="5"/>
  <c r="F1480" i="5"/>
  <c r="E1480" i="5"/>
  <c r="G1479" i="5"/>
  <c r="F1479" i="5"/>
  <c r="E1479" i="5"/>
  <c r="G1478" i="5"/>
  <c r="F1478" i="5"/>
  <c r="E1478" i="5"/>
  <c r="G1477" i="5"/>
  <c r="F1477" i="5"/>
  <c r="E1477" i="5"/>
  <c r="G1476" i="5"/>
  <c r="F1476" i="5"/>
  <c r="E1476" i="5"/>
  <c r="G1475" i="5"/>
  <c r="F1475" i="5"/>
  <c r="E1475" i="5"/>
  <c r="G1474" i="5"/>
  <c r="F1474" i="5"/>
  <c r="E1474" i="5"/>
  <c r="G1473" i="5"/>
  <c r="F1473" i="5"/>
  <c r="E1473" i="5"/>
  <c r="G1472" i="5"/>
  <c r="F1472" i="5"/>
  <c r="E1472" i="5"/>
  <c r="G1471" i="5"/>
  <c r="F1471" i="5"/>
  <c r="E1471" i="5"/>
  <c r="G1470" i="5"/>
  <c r="F1470" i="5"/>
  <c r="E1470" i="5"/>
  <c r="G1469" i="5"/>
  <c r="F1469" i="5"/>
  <c r="E1469" i="5"/>
  <c r="G1468" i="5"/>
  <c r="F1468" i="5"/>
  <c r="E1468" i="5"/>
  <c r="G1467" i="5"/>
  <c r="F1467" i="5"/>
  <c r="E1467" i="5"/>
  <c r="G1466" i="5"/>
  <c r="F1466" i="5"/>
  <c r="E1466" i="5"/>
  <c r="G1465" i="5"/>
  <c r="F1465" i="5"/>
  <c r="E1465" i="5"/>
  <c r="G1464" i="5"/>
  <c r="F1464" i="5"/>
  <c r="E1464" i="5"/>
  <c r="G1463" i="5"/>
  <c r="F1463" i="5"/>
  <c r="E1463" i="5"/>
  <c r="G1462" i="5"/>
  <c r="F1462" i="5"/>
  <c r="E1462" i="5"/>
  <c r="G1461" i="5"/>
  <c r="F1461" i="5"/>
  <c r="E1461" i="5"/>
  <c r="G1460" i="5"/>
  <c r="F1460" i="5"/>
  <c r="E1460" i="5"/>
  <c r="G1459" i="5"/>
  <c r="F1459" i="5"/>
  <c r="E1459" i="5"/>
  <c r="G1458" i="5"/>
  <c r="F1458" i="5"/>
  <c r="E1458" i="5"/>
  <c r="G1457" i="5"/>
  <c r="F1457" i="5"/>
  <c r="E1457" i="5"/>
  <c r="G1456" i="5"/>
  <c r="F1456" i="5"/>
  <c r="E1456" i="5"/>
  <c r="G1455" i="5"/>
  <c r="F1455" i="5"/>
  <c r="E1455" i="5"/>
  <c r="G1454" i="5"/>
  <c r="F1454" i="5"/>
  <c r="E1454" i="5"/>
  <c r="G1453" i="5"/>
  <c r="F1453" i="5"/>
  <c r="E1453" i="5"/>
  <c r="G1452" i="5"/>
  <c r="F1452" i="5"/>
  <c r="E1452" i="5"/>
  <c r="G1451" i="5"/>
  <c r="F1451" i="5"/>
  <c r="E1451" i="5"/>
  <c r="G1450" i="5"/>
  <c r="F1450" i="5"/>
  <c r="E1450" i="5"/>
  <c r="G1449" i="5"/>
  <c r="F1449" i="5"/>
  <c r="E1449" i="5"/>
  <c r="G1448" i="5"/>
  <c r="F1448" i="5"/>
  <c r="E1448" i="5"/>
  <c r="G1447" i="5"/>
  <c r="F1447" i="5"/>
  <c r="E1447" i="5"/>
  <c r="G1446" i="5"/>
  <c r="F1446" i="5"/>
  <c r="E1446" i="5"/>
  <c r="G1445" i="5"/>
  <c r="F1445" i="5"/>
  <c r="E1445" i="5"/>
  <c r="G1444" i="5"/>
  <c r="F1444" i="5"/>
  <c r="E1444" i="5"/>
  <c r="G1443" i="5"/>
  <c r="F1443" i="5"/>
  <c r="E1443" i="5"/>
  <c r="G1442" i="5"/>
  <c r="F1442" i="5"/>
  <c r="E1442" i="5"/>
  <c r="G1441" i="5"/>
  <c r="F1441" i="5"/>
  <c r="E1441" i="5"/>
  <c r="G1440" i="5"/>
  <c r="F1440" i="5"/>
  <c r="E1440" i="5"/>
  <c r="G1439" i="5"/>
  <c r="F1439" i="5"/>
  <c r="E1439" i="5"/>
  <c r="G1438" i="5"/>
  <c r="F1438" i="5"/>
  <c r="E1438" i="5"/>
  <c r="G1437" i="5"/>
  <c r="F1437" i="5"/>
  <c r="E1437" i="5"/>
  <c r="G1436" i="5"/>
  <c r="F1436" i="5"/>
  <c r="E1436" i="5"/>
  <c r="G1435" i="5"/>
  <c r="F1435" i="5"/>
  <c r="E1435" i="5"/>
  <c r="C1433" i="5"/>
  <c r="B1433" i="5"/>
  <c r="C1432" i="5"/>
  <c r="B1432" i="5"/>
  <c r="C1431" i="5"/>
  <c r="B1431" i="5"/>
  <c r="C1430" i="5"/>
  <c r="B1430" i="5"/>
  <c r="C1429" i="5"/>
  <c r="B1429" i="5"/>
  <c r="C1428" i="5"/>
  <c r="A1428" i="5"/>
  <c r="C1427" i="5"/>
  <c r="B1427" i="5"/>
  <c r="C1426" i="5"/>
  <c r="B1426" i="5"/>
  <c r="C1425" i="5"/>
  <c r="B1425" i="5"/>
  <c r="C1424" i="5"/>
  <c r="B1424" i="5"/>
  <c r="C1423" i="5"/>
  <c r="B1423" i="5"/>
  <c r="C1422" i="5"/>
  <c r="A1422" i="5"/>
  <c r="C1421" i="5"/>
  <c r="B1421" i="5"/>
  <c r="C1420" i="5"/>
  <c r="B1420" i="5"/>
  <c r="C1419" i="5"/>
  <c r="B1419" i="5"/>
  <c r="C1418" i="5"/>
  <c r="B1418" i="5"/>
  <c r="C1417" i="5"/>
  <c r="B1417" i="5"/>
  <c r="C1416" i="5"/>
  <c r="A1416" i="5"/>
  <c r="C1415" i="5"/>
  <c r="B1415" i="5"/>
  <c r="C1414" i="5"/>
  <c r="B1414" i="5"/>
  <c r="C1413" i="5"/>
  <c r="B1413" i="5"/>
  <c r="C1412" i="5"/>
  <c r="B1412" i="5"/>
  <c r="C1411" i="5"/>
  <c r="B1411" i="5"/>
  <c r="C1410" i="5"/>
  <c r="A1410" i="5"/>
  <c r="C1409" i="5"/>
  <c r="B1409" i="5"/>
  <c r="C1408" i="5"/>
  <c r="B1408" i="5"/>
  <c r="C1407" i="5"/>
  <c r="B1407" i="5"/>
  <c r="C1406" i="5"/>
  <c r="B1406" i="5"/>
  <c r="C1405" i="5"/>
  <c r="B1405" i="5"/>
  <c r="C1404" i="5"/>
  <c r="A1404" i="5"/>
  <c r="C1403" i="5"/>
  <c r="B1403" i="5"/>
  <c r="C1402" i="5"/>
  <c r="B1402" i="5"/>
  <c r="C1401" i="5"/>
  <c r="B1401" i="5"/>
  <c r="C1400" i="5"/>
  <c r="B1400" i="5"/>
  <c r="C1399" i="5"/>
  <c r="B1399" i="5"/>
  <c r="C1398" i="5"/>
  <c r="A1398" i="5"/>
  <c r="C1397" i="5"/>
  <c r="B1397" i="5"/>
  <c r="C1396" i="5"/>
  <c r="B1396" i="5"/>
  <c r="C1395" i="5"/>
  <c r="B1395" i="5"/>
  <c r="C1394" i="5"/>
  <c r="B1394" i="5"/>
  <c r="C1393" i="5"/>
  <c r="B1393" i="5"/>
  <c r="C1392" i="5"/>
  <c r="A1392" i="5"/>
  <c r="C1391" i="5"/>
  <c r="B1391" i="5"/>
  <c r="C1390" i="5"/>
  <c r="B1390" i="5"/>
  <c r="C1389" i="5"/>
  <c r="B1389" i="5"/>
  <c r="C1388" i="5"/>
  <c r="B1388" i="5"/>
  <c r="C1387" i="5"/>
  <c r="B1387" i="5"/>
  <c r="C1386" i="5"/>
  <c r="A1386" i="5"/>
  <c r="C1385" i="5"/>
  <c r="B1385" i="5"/>
  <c r="C1384" i="5"/>
  <c r="B1384" i="5"/>
  <c r="C1383" i="5"/>
  <c r="B1383" i="5"/>
  <c r="C1382" i="5"/>
  <c r="B1382" i="5"/>
  <c r="C1381" i="5"/>
  <c r="B1381" i="5"/>
  <c r="C1380" i="5"/>
  <c r="A1380" i="5"/>
  <c r="C1379" i="5"/>
  <c r="B1379" i="5"/>
  <c r="C1378" i="5"/>
  <c r="B1378" i="5"/>
  <c r="C1377" i="5"/>
  <c r="B1377" i="5"/>
  <c r="C1376" i="5"/>
  <c r="B1376" i="5"/>
  <c r="C1375" i="5"/>
  <c r="B1375" i="5"/>
  <c r="C1374" i="5"/>
  <c r="A1374" i="5"/>
  <c r="G1433" i="5"/>
  <c r="F1433" i="5"/>
  <c r="E1433" i="5"/>
  <c r="G1432" i="5"/>
  <c r="F1432" i="5"/>
  <c r="E1432" i="5"/>
  <c r="G1431" i="5"/>
  <c r="F1431" i="5"/>
  <c r="E1431" i="5"/>
  <c r="G1430" i="5"/>
  <c r="F1430" i="5"/>
  <c r="E1430" i="5"/>
  <c r="G1429" i="5"/>
  <c r="F1429" i="5"/>
  <c r="E1429" i="5"/>
  <c r="G1428" i="5"/>
  <c r="F1428" i="5"/>
  <c r="E1428" i="5"/>
  <c r="G1427" i="5"/>
  <c r="F1427" i="5"/>
  <c r="E1427" i="5"/>
  <c r="G1426" i="5"/>
  <c r="F1426" i="5"/>
  <c r="E1426" i="5"/>
  <c r="G1425" i="5"/>
  <c r="F1425" i="5"/>
  <c r="E1425" i="5"/>
  <c r="G1424" i="5"/>
  <c r="F1424" i="5"/>
  <c r="E1424" i="5"/>
  <c r="G1423" i="5"/>
  <c r="F1423" i="5"/>
  <c r="E1423" i="5"/>
  <c r="G1422" i="5"/>
  <c r="F1422" i="5"/>
  <c r="E1422" i="5"/>
  <c r="G1421" i="5"/>
  <c r="F1421" i="5"/>
  <c r="E1421" i="5"/>
  <c r="G1420" i="5"/>
  <c r="F1420" i="5"/>
  <c r="E1420" i="5"/>
  <c r="G1419" i="5"/>
  <c r="F1419" i="5"/>
  <c r="E1419" i="5"/>
  <c r="G1418" i="5"/>
  <c r="F1418" i="5"/>
  <c r="E1418" i="5"/>
  <c r="G1417" i="5"/>
  <c r="F1417" i="5"/>
  <c r="E1417" i="5"/>
  <c r="G1416" i="5"/>
  <c r="F1416" i="5"/>
  <c r="E1416" i="5"/>
  <c r="G1415" i="5"/>
  <c r="F1415" i="5"/>
  <c r="E1415" i="5"/>
  <c r="G1414" i="5"/>
  <c r="F1414" i="5"/>
  <c r="E1414" i="5"/>
  <c r="G1413" i="5"/>
  <c r="F1413" i="5"/>
  <c r="E1413" i="5"/>
  <c r="G1412" i="5"/>
  <c r="F1412" i="5"/>
  <c r="E1412" i="5"/>
  <c r="G1411" i="5"/>
  <c r="F1411" i="5"/>
  <c r="E1411" i="5"/>
  <c r="G1410" i="5"/>
  <c r="F1410" i="5"/>
  <c r="E1410" i="5"/>
  <c r="G1409" i="5"/>
  <c r="F1409" i="5"/>
  <c r="E1409" i="5"/>
  <c r="G1408" i="5"/>
  <c r="F1408" i="5"/>
  <c r="E1408" i="5"/>
  <c r="G1407" i="5"/>
  <c r="F1407" i="5"/>
  <c r="E1407" i="5"/>
  <c r="G1406" i="5"/>
  <c r="F1406" i="5"/>
  <c r="E1406" i="5"/>
  <c r="G1405" i="5"/>
  <c r="F1405" i="5"/>
  <c r="E1405" i="5"/>
  <c r="G1404" i="5"/>
  <c r="F1404" i="5"/>
  <c r="E1404" i="5"/>
  <c r="G1403" i="5"/>
  <c r="F1403" i="5"/>
  <c r="E1403" i="5"/>
  <c r="G1402" i="5"/>
  <c r="F1402" i="5"/>
  <c r="E1402" i="5"/>
  <c r="G1401" i="5"/>
  <c r="F1401" i="5"/>
  <c r="E1401" i="5"/>
  <c r="G1400" i="5"/>
  <c r="F1400" i="5"/>
  <c r="E1400" i="5"/>
  <c r="G1399" i="5"/>
  <c r="F1399" i="5"/>
  <c r="E1399" i="5"/>
  <c r="G1398" i="5"/>
  <c r="F1398" i="5"/>
  <c r="E1398" i="5"/>
  <c r="G1397" i="5"/>
  <c r="F1397" i="5"/>
  <c r="E1397" i="5"/>
  <c r="G1396" i="5"/>
  <c r="F1396" i="5"/>
  <c r="E1396" i="5"/>
  <c r="G1395" i="5"/>
  <c r="F1395" i="5"/>
  <c r="E1395" i="5"/>
  <c r="G1394" i="5"/>
  <c r="F1394" i="5"/>
  <c r="E1394" i="5"/>
  <c r="G1393" i="5"/>
  <c r="F1393" i="5"/>
  <c r="E1393" i="5"/>
  <c r="G1392" i="5"/>
  <c r="F1392" i="5"/>
  <c r="E1392" i="5"/>
  <c r="G1391" i="5"/>
  <c r="F1391" i="5"/>
  <c r="E1391" i="5"/>
  <c r="G1390" i="5"/>
  <c r="F1390" i="5"/>
  <c r="E1390" i="5"/>
  <c r="G1389" i="5"/>
  <c r="F1389" i="5"/>
  <c r="E1389" i="5"/>
  <c r="G1388" i="5"/>
  <c r="F1388" i="5"/>
  <c r="E1388" i="5"/>
  <c r="G1387" i="5"/>
  <c r="F1387" i="5"/>
  <c r="E1387" i="5"/>
  <c r="G1386" i="5"/>
  <c r="F1386" i="5"/>
  <c r="E1386" i="5"/>
  <c r="G1385" i="5"/>
  <c r="F1385" i="5"/>
  <c r="E1385" i="5"/>
  <c r="G1384" i="5"/>
  <c r="F1384" i="5"/>
  <c r="E1384" i="5"/>
  <c r="G1383" i="5"/>
  <c r="F1383" i="5"/>
  <c r="E1383" i="5"/>
  <c r="G1382" i="5"/>
  <c r="F1382" i="5"/>
  <c r="E1382" i="5"/>
  <c r="G1381" i="5"/>
  <c r="F1381" i="5"/>
  <c r="E1381" i="5"/>
  <c r="G1380" i="5"/>
  <c r="F1380" i="5"/>
  <c r="E1380" i="5"/>
  <c r="G1379" i="5"/>
  <c r="F1379" i="5"/>
  <c r="E1379" i="5"/>
  <c r="G1378" i="5"/>
  <c r="F1378" i="5"/>
  <c r="E1378" i="5"/>
  <c r="G1377" i="5"/>
  <c r="F1377" i="5"/>
  <c r="E1377" i="5"/>
  <c r="G1376" i="5"/>
  <c r="F1376" i="5"/>
  <c r="E1376" i="5"/>
  <c r="G1375" i="5"/>
  <c r="F1375" i="5"/>
  <c r="E1375" i="5"/>
  <c r="G1374" i="5"/>
  <c r="F1374" i="5"/>
  <c r="E1374" i="5"/>
  <c r="E1373" i="5"/>
  <c r="C1371" i="5"/>
  <c r="B1371" i="5"/>
  <c r="C1370" i="5"/>
  <c r="B1370" i="5"/>
  <c r="C1369" i="5"/>
  <c r="B1369" i="5"/>
  <c r="C1368" i="5"/>
  <c r="B1368" i="5"/>
  <c r="C1367" i="5"/>
  <c r="B1367" i="5"/>
  <c r="C1366" i="5"/>
  <c r="A1366" i="5"/>
  <c r="C1365" i="5"/>
  <c r="B1365" i="5"/>
  <c r="C1364" i="5"/>
  <c r="B1364" i="5"/>
  <c r="C1363" i="5"/>
  <c r="B1363" i="5"/>
  <c r="C1362" i="5"/>
  <c r="B1362" i="5"/>
  <c r="C1361" i="5"/>
  <c r="B1361" i="5"/>
  <c r="C1360" i="5"/>
  <c r="A1360" i="5"/>
  <c r="C1359" i="5"/>
  <c r="B1359" i="5"/>
  <c r="C1358" i="5"/>
  <c r="B1358" i="5"/>
  <c r="C1357" i="5"/>
  <c r="B1357" i="5"/>
  <c r="C1356" i="5"/>
  <c r="B1356" i="5"/>
  <c r="C1355" i="5"/>
  <c r="B1355" i="5"/>
  <c r="C1354" i="5"/>
  <c r="A1354" i="5"/>
  <c r="C1353" i="5"/>
  <c r="B1353" i="5"/>
  <c r="C1352" i="5"/>
  <c r="B1352" i="5"/>
  <c r="C1351" i="5"/>
  <c r="B1351" i="5"/>
  <c r="C1350" i="5"/>
  <c r="B1350" i="5"/>
  <c r="C1349" i="5"/>
  <c r="B1349" i="5"/>
  <c r="C1348" i="5"/>
  <c r="A1348" i="5"/>
  <c r="C1347" i="5"/>
  <c r="B1347" i="5"/>
  <c r="C1346" i="5"/>
  <c r="B1346" i="5"/>
  <c r="C1345" i="5"/>
  <c r="B1345" i="5"/>
  <c r="C1344" i="5"/>
  <c r="B1344" i="5"/>
  <c r="C1343" i="5"/>
  <c r="B1343" i="5"/>
  <c r="C1342" i="5"/>
  <c r="A1342" i="5"/>
  <c r="C1341" i="5"/>
  <c r="B1341" i="5"/>
  <c r="C1340" i="5"/>
  <c r="B1340" i="5"/>
  <c r="C1339" i="5"/>
  <c r="B1339" i="5"/>
  <c r="C1338" i="5"/>
  <c r="B1338" i="5"/>
  <c r="C1337" i="5"/>
  <c r="B1337" i="5"/>
  <c r="C1336" i="5"/>
  <c r="A1336" i="5"/>
  <c r="C1335" i="5"/>
  <c r="B1335" i="5"/>
  <c r="C1334" i="5"/>
  <c r="B1334" i="5"/>
  <c r="C1333" i="5"/>
  <c r="B1333" i="5"/>
  <c r="C1332" i="5"/>
  <c r="B1332" i="5"/>
  <c r="C1331" i="5"/>
  <c r="B1331" i="5"/>
  <c r="C1330" i="5"/>
  <c r="A1330" i="5"/>
  <c r="C1329" i="5"/>
  <c r="B1329" i="5"/>
  <c r="C1328" i="5"/>
  <c r="B1328" i="5"/>
  <c r="C1327" i="5"/>
  <c r="B1327" i="5"/>
  <c r="C1326" i="5"/>
  <c r="B1326" i="5"/>
  <c r="C1325" i="5"/>
  <c r="B1325" i="5"/>
  <c r="C1324" i="5"/>
  <c r="A1324" i="5"/>
  <c r="C1323" i="5"/>
  <c r="B1323" i="5"/>
  <c r="C1322" i="5"/>
  <c r="B1322" i="5"/>
  <c r="C1321" i="5"/>
  <c r="B1321" i="5"/>
  <c r="C1320" i="5"/>
  <c r="B1320" i="5"/>
  <c r="C1319" i="5"/>
  <c r="B1319" i="5"/>
  <c r="C1318" i="5"/>
  <c r="A1318" i="5"/>
  <c r="C1317" i="5"/>
  <c r="B1317" i="5"/>
  <c r="C1316" i="5"/>
  <c r="B1316" i="5"/>
  <c r="C1315" i="5"/>
  <c r="B1315" i="5"/>
  <c r="C1314" i="5"/>
  <c r="B1314" i="5"/>
  <c r="C1313" i="5"/>
  <c r="B1313" i="5"/>
  <c r="C1312" i="5"/>
  <c r="A1312" i="5"/>
  <c r="G1371" i="5"/>
  <c r="F1371" i="5"/>
  <c r="E1371" i="5"/>
  <c r="G1370" i="5"/>
  <c r="F1370" i="5"/>
  <c r="E1370" i="5"/>
  <c r="G1369" i="5"/>
  <c r="F1369" i="5"/>
  <c r="E1369" i="5"/>
  <c r="G1368" i="5"/>
  <c r="F1368" i="5"/>
  <c r="E1368" i="5"/>
  <c r="G1367" i="5"/>
  <c r="F1367" i="5"/>
  <c r="E1367" i="5"/>
  <c r="G1366" i="5"/>
  <c r="F1366" i="5"/>
  <c r="E1366" i="5"/>
  <c r="G1365" i="5"/>
  <c r="F1365" i="5"/>
  <c r="E1365" i="5"/>
  <c r="G1364" i="5"/>
  <c r="F1364" i="5"/>
  <c r="E1364" i="5"/>
  <c r="G1363" i="5"/>
  <c r="F1363" i="5"/>
  <c r="E1363" i="5"/>
  <c r="G1362" i="5"/>
  <c r="F1362" i="5"/>
  <c r="E1362" i="5"/>
  <c r="G1361" i="5"/>
  <c r="F1361" i="5"/>
  <c r="E1361" i="5"/>
  <c r="G1360" i="5"/>
  <c r="F1360" i="5"/>
  <c r="E1360" i="5"/>
  <c r="G1359" i="5"/>
  <c r="F1359" i="5"/>
  <c r="E1359" i="5"/>
  <c r="G1358" i="5"/>
  <c r="F1358" i="5"/>
  <c r="E1358" i="5"/>
  <c r="G1357" i="5"/>
  <c r="F1357" i="5"/>
  <c r="E1357" i="5"/>
  <c r="G1356" i="5"/>
  <c r="F1356" i="5"/>
  <c r="E1356" i="5"/>
  <c r="G1355" i="5"/>
  <c r="F1355" i="5"/>
  <c r="E1355" i="5"/>
  <c r="G1354" i="5"/>
  <c r="F1354" i="5"/>
  <c r="E1354" i="5"/>
  <c r="G1353" i="5"/>
  <c r="F1353" i="5"/>
  <c r="E1353" i="5"/>
  <c r="G1352" i="5"/>
  <c r="F1352" i="5"/>
  <c r="E1352" i="5"/>
  <c r="G1351" i="5"/>
  <c r="F1351" i="5"/>
  <c r="E1351" i="5"/>
  <c r="G1350" i="5"/>
  <c r="F1350" i="5"/>
  <c r="E1350" i="5"/>
  <c r="G1349" i="5"/>
  <c r="F1349" i="5"/>
  <c r="E1349" i="5"/>
  <c r="G1348" i="5"/>
  <c r="F1348" i="5"/>
  <c r="E1348" i="5"/>
  <c r="G1347" i="5"/>
  <c r="F1347" i="5"/>
  <c r="E1347" i="5"/>
  <c r="G1346" i="5"/>
  <c r="F1346" i="5"/>
  <c r="E1346" i="5"/>
  <c r="G1345" i="5"/>
  <c r="F1345" i="5"/>
  <c r="E1345" i="5"/>
  <c r="G1344" i="5"/>
  <c r="F1344" i="5"/>
  <c r="E1344" i="5"/>
  <c r="G1343" i="5"/>
  <c r="F1343" i="5"/>
  <c r="E1343" i="5"/>
  <c r="G1342" i="5"/>
  <c r="F1342" i="5"/>
  <c r="E1342" i="5"/>
  <c r="G1341" i="5"/>
  <c r="F1341" i="5"/>
  <c r="E1341" i="5"/>
  <c r="G1340" i="5"/>
  <c r="F1340" i="5"/>
  <c r="E1340" i="5"/>
  <c r="G1339" i="5"/>
  <c r="F1339" i="5"/>
  <c r="E1339" i="5"/>
  <c r="G1338" i="5"/>
  <c r="F1338" i="5"/>
  <c r="E1338" i="5"/>
  <c r="G1337" i="5"/>
  <c r="F1337" i="5"/>
  <c r="E1337" i="5"/>
  <c r="G1336" i="5"/>
  <c r="F1336" i="5"/>
  <c r="E1336" i="5"/>
  <c r="G1335" i="5"/>
  <c r="F1335" i="5"/>
  <c r="E1335" i="5"/>
  <c r="G1334" i="5"/>
  <c r="F1334" i="5"/>
  <c r="E1334" i="5"/>
  <c r="G1333" i="5"/>
  <c r="F1333" i="5"/>
  <c r="E1333" i="5"/>
  <c r="G1332" i="5"/>
  <c r="F1332" i="5"/>
  <c r="E1332" i="5"/>
  <c r="G1331" i="5"/>
  <c r="F1331" i="5"/>
  <c r="E1331" i="5"/>
  <c r="G1330" i="5"/>
  <c r="F1330" i="5"/>
  <c r="E1330" i="5"/>
  <c r="G1329" i="5"/>
  <c r="F1329" i="5"/>
  <c r="E1329" i="5"/>
  <c r="G1328" i="5"/>
  <c r="F1328" i="5"/>
  <c r="E1328" i="5"/>
  <c r="G1327" i="5"/>
  <c r="F1327" i="5"/>
  <c r="E1327" i="5"/>
  <c r="G1326" i="5"/>
  <c r="F1326" i="5"/>
  <c r="E1326" i="5"/>
  <c r="G1325" i="5"/>
  <c r="F1325" i="5"/>
  <c r="E1325" i="5"/>
  <c r="G1324" i="5"/>
  <c r="F1324" i="5"/>
  <c r="E1324" i="5"/>
  <c r="G1323" i="5"/>
  <c r="F1323" i="5"/>
  <c r="E1323" i="5"/>
  <c r="G1322" i="5"/>
  <c r="F1322" i="5"/>
  <c r="E1322" i="5"/>
  <c r="G1321" i="5"/>
  <c r="F1321" i="5"/>
  <c r="E1321" i="5"/>
  <c r="G1320" i="5"/>
  <c r="F1320" i="5"/>
  <c r="E1320" i="5"/>
  <c r="G1319" i="5"/>
  <c r="F1319" i="5"/>
  <c r="E1319" i="5"/>
  <c r="G1318" i="5"/>
  <c r="F1318" i="5"/>
  <c r="E1318" i="5"/>
  <c r="G1317" i="5"/>
  <c r="F1317" i="5"/>
  <c r="E1317" i="5"/>
  <c r="G1316" i="5"/>
  <c r="F1316" i="5"/>
  <c r="E1316" i="5"/>
  <c r="G1315" i="5"/>
  <c r="F1315" i="5"/>
  <c r="E1315" i="5"/>
  <c r="G1314" i="5"/>
  <c r="F1314" i="5"/>
  <c r="E1314" i="5"/>
  <c r="G1313" i="5"/>
  <c r="F1313" i="5"/>
  <c r="E1313" i="5"/>
  <c r="G1312" i="5"/>
  <c r="F1312" i="5"/>
  <c r="E1312" i="5"/>
  <c r="E1311" i="5"/>
  <c r="C1309" i="5"/>
  <c r="B1309" i="5"/>
  <c r="C1308" i="5"/>
  <c r="B1308" i="5"/>
  <c r="C1307" i="5"/>
  <c r="B1307" i="5"/>
  <c r="C1306" i="5"/>
  <c r="B1306" i="5"/>
  <c r="C1305" i="5"/>
  <c r="B1305" i="5"/>
  <c r="C1304" i="5"/>
  <c r="A1304" i="5"/>
  <c r="C1303" i="5"/>
  <c r="B1303" i="5"/>
  <c r="C1302" i="5"/>
  <c r="B1302" i="5"/>
  <c r="C1301" i="5"/>
  <c r="B1301" i="5"/>
  <c r="C1300" i="5"/>
  <c r="B1300" i="5"/>
  <c r="C1299" i="5"/>
  <c r="B1299" i="5"/>
  <c r="C1298" i="5"/>
  <c r="A1298" i="5"/>
  <c r="C1297" i="5"/>
  <c r="B1297" i="5"/>
  <c r="C1296" i="5"/>
  <c r="B1296" i="5"/>
  <c r="C1295" i="5"/>
  <c r="B1295" i="5"/>
  <c r="C1294" i="5"/>
  <c r="B1294" i="5"/>
  <c r="C1293" i="5"/>
  <c r="B1293" i="5"/>
  <c r="C1292" i="5"/>
  <c r="A1292" i="5"/>
  <c r="C1291" i="5"/>
  <c r="B1291" i="5"/>
  <c r="C1290" i="5"/>
  <c r="B1290" i="5"/>
  <c r="C1289" i="5"/>
  <c r="B1289" i="5"/>
  <c r="C1288" i="5"/>
  <c r="B1288" i="5"/>
  <c r="C1287" i="5"/>
  <c r="B1287" i="5"/>
  <c r="C1286" i="5"/>
  <c r="A1286" i="5"/>
  <c r="C1285" i="5"/>
  <c r="B1285" i="5"/>
  <c r="C1284" i="5"/>
  <c r="B1284" i="5"/>
  <c r="C1283" i="5"/>
  <c r="B1283" i="5"/>
  <c r="C1282" i="5"/>
  <c r="B1282" i="5"/>
  <c r="C1281" i="5"/>
  <c r="B1281" i="5"/>
  <c r="C1280" i="5"/>
  <c r="A1280" i="5"/>
  <c r="C1279" i="5"/>
  <c r="B1279" i="5"/>
  <c r="C1278" i="5"/>
  <c r="B1278" i="5"/>
  <c r="C1277" i="5"/>
  <c r="B1277" i="5"/>
  <c r="C1276" i="5"/>
  <c r="B1276" i="5"/>
  <c r="C1275" i="5"/>
  <c r="B1275" i="5"/>
  <c r="C1274" i="5"/>
  <c r="A1274" i="5"/>
  <c r="C1273" i="5"/>
  <c r="B1273" i="5"/>
  <c r="C1272" i="5"/>
  <c r="B1272" i="5"/>
  <c r="C1271" i="5"/>
  <c r="B1271" i="5"/>
  <c r="C1270" i="5"/>
  <c r="B1270" i="5"/>
  <c r="C1269" i="5"/>
  <c r="B1269" i="5"/>
  <c r="C1268" i="5"/>
  <c r="A1268" i="5"/>
  <c r="C1267" i="5"/>
  <c r="B1267" i="5"/>
  <c r="C1266" i="5"/>
  <c r="B1266" i="5"/>
  <c r="C1265" i="5"/>
  <c r="B1265" i="5"/>
  <c r="C1264" i="5"/>
  <c r="B1264" i="5"/>
  <c r="C1263" i="5"/>
  <c r="B1263" i="5"/>
  <c r="C1262" i="5"/>
  <c r="A1262" i="5"/>
  <c r="C1261" i="5"/>
  <c r="B1261" i="5"/>
  <c r="C1260" i="5"/>
  <c r="B1260" i="5"/>
  <c r="C1259" i="5"/>
  <c r="B1259" i="5"/>
  <c r="C1258" i="5"/>
  <c r="B1258" i="5"/>
  <c r="C1257" i="5"/>
  <c r="B1257" i="5"/>
  <c r="C1256" i="5"/>
  <c r="A1256" i="5"/>
  <c r="C1255" i="5"/>
  <c r="B1255" i="5"/>
  <c r="C1254" i="5"/>
  <c r="B1254" i="5"/>
  <c r="C1253" i="5"/>
  <c r="B1253" i="5"/>
  <c r="C1252" i="5"/>
  <c r="B1252" i="5"/>
  <c r="C1251" i="5"/>
  <c r="B1251" i="5"/>
  <c r="C1250" i="5"/>
  <c r="A1250" i="5"/>
  <c r="G1309" i="5"/>
  <c r="F1309" i="5"/>
  <c r="E1309" i="5"/>
  <c r="G1308" i="5"/>
  <c r="F1308" i="5"/>
  <c r="E1308" i="5"/>
  <c r="G1307" i="5"/>
  <c r="F1307" i="5"/>
  <c r="E1307" i="5"/>
  <c r="G1306" i="5"/>
  <c r="F1306" i="5"/>
  <c r="E1306" i="5"/>
  <c r="G1305" i="5"/>
  <c r="F1305" i="5"/>
  <c r="E1305" i="5"/>
  <c r="G1304" i="5"/>
  <c r="F1304" i="5"/>
  <c r="E1304" i="5"/>
  <c r="G1303" i="5"/>
  <c r="F1303" i="5"/>
  <c r="E1303" i="5"/>
  <c r="G1302" i="5"/>
  <c r="F1302" i="5"/>
  <c r="E1302" i="5"/>
  <c r="G1301" i="5"/>
  <c r="F1301" i="5"/>
  <c r="E1301" i="5"/>
  <c r="G1300" i="5"/>
  <c r="F1300" i="5"/>
  <c r="E1300" i="5"/>
  <c r="G1299" i="5"/>
  <c r="F1299" i="5"/>
  <c r="E1299" i="5"/>
  <c r="G1298" i="5"/>
  <c r="F1298" i="5"/>
  <c r="E1298" i="5"/>
  <c r="G1297" i="5"/>
  <c r="F1297" i="5"/>
  <c r="E1297" i="5"/>
  <c r="G1296" i="5"/>
  <c r="F1296" i="5"/>
  <c r="E1296" i="5"/>
  <c r="G1295" i="5"/>
  <c r="F1295" i="5"/>
  <c r="E1295" i="5"/>
  <c r="G1294" i="5"/>
  <c r="F1294" i="5"/>
  <c r="E1294" i="5"/>
  <c r="G1293" i="5"/>
  <c r="F1293" i="5"/>
  <c r="E1293" i="5"/>
  <c r="G1292" i="5"/>
  <c r="F1292" i="5"/>
  <c r="E1292" i="5"/>
  <c r="G1291" i="5"/>
  <c r="F1291" i="5"/>
  <c r="E1291" i="5"/>
  <c r="G1290" i="5"/>
  <c r="F1290" i="5"/>
  <c r="E1290" i="5"/>
  <c r="G1289" i="5"/>
  <c r="F1289" i="5"/>
  <c r="E1289" i="5"/>
  <c r="G1288" i="5"/>
  <c r="F1288" i="5"/>
  <c r="E1288" i="5"/>
  <c r="G1287" i="5"/>
  <c r="F1287" i="5"/>
  <c r="E1287" i="5"/>
  <c r="G1286" i="5"/>
  <c r="F1286" i="5"/>
  <c r="E1286" i="5"/>
  <c r="G1285" i="5"/>
  <c r="F1285" i="5"/>
  <c r="E1285" i="5"/>
  <c r="G1284" i="5"/>
  <c r="F1284" i="5"/>
  <c r="E1284" i="5"/>
  <c r="G1283" i="5"/>
  <c r="F1283" i="5"/>
  <c r="E1283" i="5"/>
  <c r="G1282" i="5"/>
  <c r="F1282" i="5"/>
  <c r="E1282" i="5"/>
  <c r="G1281" i="5"/>
  <c r="F1281" i="5"/>
  <c r="E1281" i="5"/>
  <c r="G1280" i="5"/>
  <c r="F1280" i="5"/>
  <c r="E1280" i="5"/>
  <c r="G1279" i="5"/>
  <c r="F1279" i="5"/>
  <c r="E1279" i="5"/>
  <c r="G1278" i="5"/>
  <c r="F1278" i="5"/>
  <c r="E1278" i="5"/>
  <c r="G1277" i="5"/>
  <c r="F1277" i="5"/>
  <c r="E1277" i="5"/>
  <c r="G1276" i="5"/>
  <c r="F1276" i="5"/>
  <c r="E1276" i="5"/>
  <c r="G1275" i="5"/>
  <c r="F1275" i="5"/>
  <c r="E1275" i="5"/>
  <c r="G1274" i="5"/>
  <c r="F1274" i="5"/>
  <c r="E1274" i="5"/>
  <c r="G1273" i="5"/>
  <c r="F1273" i="5"/>
  <c r="E1273" i="5"/>
  <c r="G1272" i="5"/>
  <c r="F1272" i="5"/>
  <c r="E1272" i="5"/>
  <c r="G1271" i="5"/>
  <c r="F1271" i="5"/>
  <c r="E1271" i="5"/>
  <c r="G1270" i="5"/>
  <c r="F1270" i="5"/>
  <c r="E1270" i="5"/>
  <c r="G1269" i="5"/>
  <c r="F1269" i="5"/>
  <c r="E1269" i="5"/>
  <c r="G1268" i="5"/>
  <c r="F1268" i="5"/>
  <c r="E1268" i="5"/>
  <c r="G1267" i="5"/>
  <c r="F1267" i="5"/>
  <c r="E1267" i="5"/>
  <c r="G1266" i="5"/>
  <c r="F1266" i="5"/>
  <c r="E1266" i="5"/>
  <c r="G1265" i="5"/>
  <c r="F1265" i="5"/>
  <c r="E1265" i="5"/>
  <c r="G1264" i="5"/>
  <c r="F1264" i="5"/>
  <c r="E1264" i="5"/>
  <c r="G1263" i="5"/>
  <c r="F1263" i="5"/>
  <c r="E1263" i="5"/>
  <c r="G1262" i="5"/>
  <c r="F1262" i="5"/>
  <c r="E1262" i="5"/>
  <c r="G1261" i="5"/>
  <c r="F1261" i="5"/>
  <c r="E1261" i="5"/>
  <c r="G1260" i="5"/>
  <c r="F1260" i="5"/>
  <c r="E1260" i="5"/>
  <c r="G1259" i="5"/>
  <c r="F1259" i="5"/>
  <c r="E1259" i="5"/>
  <c r="G1258" i="5"/>
  <c r="F1258" i="5"/>
  <c r="E1258" i="5"/>
  <c r="G1257" i="5"/>
  <c r="F1257" i="5"/>
  <c r="E1257" i="5"/>
  <c r="G1256" i="5"/>
  <c r="F1256" i="5"/>
  <c r="E1256" i="5"/>
  <c r="G1255" i="5"/>
  <c r="F1255" i="5"/>
  <c r="E1255" i="5"/>
  <c r="G1254" i="5"/>
  <c r="F1254" i="5"/>
  <c r="E1254" i="5"/>
  <c r="G1253" i="5"/>
  <c r="F1253" i="5"/>
  <c r="E1253" i="5"/>
  <c r="G1252" i="5"/>
  <c r="F1252" i="5"/>
  <c r="E1252" i="5"/>
  <c r="G1251" i="5"/>
  <c r="F1251" i="5"/>
  <c r="E1251" i="5"/>
  <c r="G1250" i="5"/>
  <c r="F1250" i="5"/>
  <c r="E1250" i="5"/>
  <c r="E1249" i="5"/>
  <c r="C1247" i="5"/>
  <c r="B1247" i="5"/>
  <c r="C1246" i="5"/>
  <c r="B1246" i="5"/>
  <c r="C1245" i="5"/>
  <c r="B1245" i="5"/>
  <c r="C1244" i="5"/>
  <c r="B1244" i="5"/>
  <c r="C1243" i="5"/>
  <c r="B1243" i="5"/>
  <c r="C1242" i="5"/>
  <c r="A1242" i="5"/>
  <c r="C1241" i="5"/>
  <c r="B1241" i="5"/>
  <c r="C1240" i="5"/>
  <c r="B1240" i="5"/>
  <c r="C1239" i="5"/>
  <c r="B1239" i="5"/>
  <c r="C1238" i="5"/>
  <c r="B1238" i="5"/>
  <c r="C1237" i="5"/>
  <c r="B1237" i="5"/>
  <c r="C1236" i="5"/>
  <c r="A1236" i="5"/>
  <c r="C1235" i="5"/>
  <c r="B1235" i="5"/>
  <c r="C1234" i="5"/>
  <c r="B1234" i="5"/>
  <c r="C1233" i="5"/>
  <c r="B1233" i="5"/>
  <c r="C1232" i="5"/>
  <c r="B1232" i="5"/>
  <c r="C1231" i="5"/>
  <c r="B1231" i="5"/>
  <c r="C1230" i="5"/>
  <c r="A1230" i="5"/>
  <c r="C1229" i="5"/>
  <c r="B1229" i="5"/>
  <c r="C1228" i="5"/>
  <c r="B1228" i="5"/>
  <c r="C1227" i="5"/>
  <c r="B1227" i="5"/>
  <c r="C1226" i="5"/>
  <c r="B1226" i="5"/>
  <c r="C1225" i="5"/>
  <c r="B1225" i="5"/>
  <c r="C1224" i="5"/>
  <c r="A1224" i="5"/>
  <c r="C1223" i="5"/>
  <c r="B1223" i="5"/>
  <c r="C1222" i="5"/>
  <c r="B1222" i="5"/>
  <c r="C1221" i="5"/>
  <c r="B1221" i="5"/>
  <c r="C1220" i="5"/>
  <c r="B1220" i="5"/>
  <c r="C1219" i="5"/>
  <c r="B1219" i="5"/>
  <c r="C1218" i="5"/>
  <c r="A1218" i="5"/>
  <c r="C1217" i="5"/>
  <c r="B1217" i="5"/>
  <c r="C1216" i="5"/>
  <c r="B1216" i="5"/>
  <c r="C1215" i="5"/>
  <c r="B1215" i="5"/>
  <c r="C1214" i="5"/>
  <c r="B1214" i="5"/>
  <c r="C1213" i="5"/>
  <c r="B1213" i="5"/>
  <c r="C1212" i="5"/>
  <c r="A1212" i="5"/>
  <c r="C1211" i="5"/>
  <c r="B1211" i="5"/>
  <c r="C1210" i="5"/>
  <c r="B1210" i="5"/>
  <c r="C1209" i="5"/>
  <c r="B1209" i="5"/>
  <c r="C1208" i="5"/>
  <c r="B1208" i="5"/>
  <c r="C1207" i="5"/>
  <c r="B1207" i="5"/>
  <c r="C1206" i="5"/>
  <c r="A1206" i="5"/>
  <c r="C1205" i="5"/>
  <c r="B1205" i="5"/>
  <c r="C1204" i="5"/>
  <c r="B1204" i="5"/>
  <c r="C1203" i="5"/>
  <c r="B1203" i="5"/>
  <c r="C1202" i="5"/>
  <c r="B1202" i="5"/>
  <c r="C1201" i="5"/>
  <c r="B1201" i="5"/>
  <c r="C1200" i="5"/>
  <c r="A1200" i="5"/>
  <c r="C1199" i="5"/>
  <c r="B1199" i="5"/>
  <c r="C1198" i="5"/>
  <c r="B1198" i="5"/>
  <c r="C1197" i="5"/>
  <c r="B1197" i="5"/>
  <c r="C1196" i="5"/>
  <c r="B1196" i="5"/>
  <c r="C1195" i="5"/>
  <c r="B1195" i="5"/>
  <c r="C1194" i="5"/>
  <c r="A1194" i="5"/>
  <c r="C1193" i="5"/>
  <c r="B1193" i="5"/>
  <c r="C1192" i="5"/>
  <c r="B1192" i="5"/>
  <c r="C1191" i="5"/>
  <c r="B1191" i="5"/>
  <c r="C1190" i="5"/>
  <c r="B1190" i="5"/>
  <c r="C1189" i="5"/>
  <c r="B1189" i="5"/>
  <c r="C1188" i="5"/>
  <c r="A1188" i="5"/>
  <c r="G1247" i="5"/>
  <c r="F1247" i="5"/>
  <c r="E1247" i="5"/>
  <c r="G1246" i="5"/>
  <c r="F1246" i="5"/>
  <c r="E1246" i="5"/>
  <c r="G1245" i="5"/>
  <c r="F1245" i="5"/>
  <c r="E1245" i="5"/>
  <c r="G1244" i="5"/>
  <c r="F1244" i="5"/>
  <c r="E1244" i="5"/>
  <c r="G1243" i="5"/>
  <c r="F1243" i="5"/>
  <c r="E1243" i="5"/>
  <c r="G1242" i="5"/>
  <c r="F1242" i="5"/>
  <c r="E1242" i="5"/>
  <c r="G1241" i="5"/>
  <c r="F1241" i="5"/>
  <c r="E1241" i="5"/>
  <c r="G1240" i="5"/>
  <c r="F1240" i="5"/>
  <c r="E1240" i="5"/>
  <c r="G1239" i="5"/>
  <c r="F1239" i="5"/>
  <c r="E1239" i="5"/>
  <c r="G1238" i="5"/>
  <c r="F1238" i="5"/>
  <c r="E1238" i="5"/>
  <c r="G1237" i="5"/>
  <c r="F1237" i="5"/>
  <c r="E1237" i="5"/>
  <c r="G1236" i="5"/>
  <c r="F1236" i="5"/>
  <c r="E1236" i="5"/>
  <c r="G1235" i="5"/>
  <c r="F1235" i="5"/>
  <c r="E1235" i="5"/>
  <c r="G1234" i="5"/>
  <c r="F1234" i="5"/>
  <c r="E1234" i="5"/>
  <c r="G1233" i="5"/>
  <c r="F1233" i="5"/>
  <c r="E1233" i="5"/>
  <c r="G1232" i="5"/>
  <c r="F1232" i="5"/>
  <c r="E1232" i="5"/>
  <c r="G1231" i="5"/>
  <c r="F1231" i="5"/>
  <c r="E1231" i="5"/>
  <c r="G1230" i="5"/>
  <c r="F1230" i="5"/>
  <c r="E1230" i="5"/>
  <c r="G1229" i="5"/>
  <c r="F1229" i="5"/>
  <c r="E1229" i="5"/>
  <c r="G1228" i="5"/>
  <c r="F1228" i="5"/>
  <c r="E1228" i="5"/>
  <c r="G1227" i="5"/>
  <c r="F1227" i="5"/>
  <c r="E1227" i="5"/>
  <c r="G1226" i="5"/>
  <c r="F1226" i="5"/>
  <c r="E1226" i="5"/>
  <c r="G1225" i="5"/>
  <c r="F1225" i="5"/>
  <c r="E1225" i="5"/>
  <c r="G1224" i="5"/>
  <c r="F1224" i="5"/>
  <c r="E1224" i="5"/>
  <c r="G1223" i="5"/>
  <c r="F1223" i="5"/>
  <c r="E1223" i="5"/>
  <c r="G1222" i="5"/>
  <c r="F1222" i="5"/>
  <c r="E1222" i="5"/>
  <c r="G1221" i="5"/>
  <c r="F1221" i="5"/>
  <c r="E1221" i="5"/>
  <c r="G1220" i="5"/>
  <c r="F1220" i="5"/>
  <c r="E1220" i="5"/>
  <c r="G1219" i="5"/>
  <c r="F1219" i="5"/>
  <c r="E1219" i="5"/>
  <c r="G1218" i="5"/>
  <c r="F1218" i="5"/>
  <c r="E1218" i="5"/>
  <c r="G1217" i="5"/>
  <c r="F1217" i="5"/>
  <c r="E1217" i="5"/>
  <c r="G1216" i="5"/>
  <c r="F1216" i="5"/>
  <c r="E1216" i="5"/>
  <c r="G1215" i="5"/>
  <c r="F1215" i="5"/>
  <c r="E1215" i="5"/>
  <c r="G1214" i="5"/>
  <c r="F1214" i="5"/>
  <c r="E1214" i="5"/>
  <c r="G1213" i="5"/>
  <c r="F1213" i="5"/>
  <c r="E1213" i="5"/>
  <c r="G1212" i="5"/>
  <c r="F1212" i="5"/>
  <c r="E1212" i="5"/>
  <c r="G1211" i="5"/>
  <c r="F1211" i="5"/>
  <c r="E1211" i="5"/>
  <c r="G1210" i="5"/>
  <c r="F1210" i="5"/>
  <c r="E1210" i="5"/>
  <c r="G1209" i="5"/>
  <c r="F1209" i="5"/>
  <c r="E1209" i="5"/>
  <c r="G1208" i="5"/>
  <c r="F1208" i="5"/>
  <c r="E1208" i="5"/>
  <c r="G1207" i="5"/>
  <c r="F1207" i="5"/>
  <c r="E1207" i="5"/>
  <c r="G1206" i="5"/>
  <c r="F1206" i="5"/>
  <c r="E1206" i="5"/>
  <c r="G1205" i="5"/>
  <c r="F1205" i="5"/>
  <c r="E1205" i="5"/>
  <c r="G1204" i="5"/>
  <c r="F1204" i="5"/>
  <c r="E1204" i="5"/>
  <c r="G1203" i="5"/>
  <c r="F1203" i="5"/>
  <c r="E1203" i="5"/>
  <c r="G1202" i="5"/>
  <c r="F1202" i="5"/>
  <c r="E1202" i="5"/>
  <c r="G1201" i="5"/>
  <c r="F1201" i="5"/>
  <c r="E1201" i="5"/>
  <c r="G1200" i="5"/>
  <c r="F1200" i="5"/>
  <c r="E1200" i="5"/>
  <c r="G1199" i="5"/>
  <c r="F1199" i="5"/>
  <c r="E1199" i="5"/>
  <c r="G1198" i="5"/>
  <c r="F1198" i="5"/>
  <c r="E1198" i="5"/>
  <c r="G1197" i="5"/>
  <c r="F1197" i="5"/>
  <c r="E1197" i="5"/>
  <c r="G1196" i="5"/>
  <c r="F1196" i="5"/>
  <c r="E1196" i="5"/>
  <c r="G1195" i="5"/>
  <c r="F1195" i="5"/>
  <c r="E1195" i="5"/>
  <c r="G1194" i="5"/>
  <c r="F1194" i="5"/>
  <c r="E1194" i="5"/>
  <c r="G1193" i="5"/>
  <c r="F1193" i="5"/>
  <c r="E1193" i="5"/>
  <c r="G1192" i="5"/>
  <c r="F1192" i="5"/>
  <c r="E1192" i="5"/>
  <c r="G1191" i="5"/>
  <c r="F1191" i="5"/>
  <c r="E1191" i="5"/>
  <c r="G1190" i="5"/>
  <c r="F1190" i="5"/>
  <c r="E1190" i="5"/>
  <c r="G1189" i="5"/>
  <c r="F1189" i="5"/>
  <c r="E1189" i="5"/>
  <c r="G1188" i="5"/>
  <c r="F1188" i="5"/>
  <c r="E1188" i="5"/>
  <c r="E1187" i="5"/>
  <c r="C1185" i="5"/>
  <c r="B1185" i="5"/>
  <c r="C1184" i="5"/>
  <c r="B1184" i="5"/>
  <c r="C1183" i="5"/>
  <c r="B1183" i="5"/>
  <c r="C1182" i="5"/>
  <c r="B1182" i="5"/>
  <c r="C1181" i="5"/>
  <c r="B1181" i="5"/>
  <c r="C1180" i="5"/>
  <c r="A1180" i="5"/>
  <c r="C1179" i="5"/>
  <c r="B1179" i="5"/>
  <c r="C1178" i="5"/>
  <c r="B1178" i="5"/>
  <c r="C1177" i="5"/>
  <c r="B1177" i="5"/>
  <c r="C1176" i="5"/>
  <c r="B1176" i="5"/>
  <c r="C1175" i="5"/>
  <c r="B1175" i="5"/>
  <c r="C1174" i="5"/>
  <c r="A1174" i="5"/>
  <c r="C1173" i="5"/>
  <c r="B1173" i="5"/>
  <c r="C1172" i="5"/>
  <c r="B1172" i="5"/>
  <c r="C1171" i="5"/>
  <c r="B1171" i="5"/>
  <c r="C1170" i="5"/>
  <c r="B1170" i="5"/>
  <c r="C1169" i="5"/>
  <c r="B1169" i="5"/>
  <c r="C1168" i="5"/>
  <c r="A1168" i="5"/>
  <c r="C1167" i="5"/>
  <c r="B1167" i="5"/>
  <c r="C1166" i="5"/>
  <c r="B1166" i="5"/>
  <c r="C1165" i="5"/>
  <c r="B1165" i="5"/>
  <c r="C1164" i="5"/>
  <c r="B1164" i="5"/>
  <c r="C1163" i="5"/>
  <c r="B1163" i="5"/>
  <c r="C1162" i="5"/>
  <c r="A1162" i="5"/>
  <c r="C1161" i="5"/>
  <c r="B1161" i="5"/>
  <c r="C1160" i="5"/>
  <c r="B1160" i="5"/>
  <c r="C1159" i="5"/>
  <c r="B1159" i="5"/>
  <c r="C1158" i="5"/>
  <c r="B1158" i="5"/>
  <c r="C1157" i="5"/>
  <c r="B1157" i="5"/>
  <c r="C1156" i="5"/>
  <c r="A1156" i="5"/>
  <c r="C1155" i="5"/>
  <c r="B1155" i="5"/>
  <c r="C1154" i="5"/>
  <c r="B1154" i="5"/>
  <c r="C1153" i="5"/>
  <c r="B1153" i="5"/>
  <c r="C1152" i="5"/>
  <c r="B1152" i="5"/>
  <c r="C1151" i="5"/>
  <c r="B1151" i="5"/>
  <c r="C1150" i="5"/>
  <c r="A1150" i="5"/>
  <c r="C1149" i="5"/>
  <c r="B1149" i="5"/>
  <c r="C1148" i="5"/>
  <c r="B1148" i="5"/>
  <c r="C1147" i="5"/>
  <c r="B1147" i="5"/>
  <c r="C1146" i="5"/>
  <c r="B1146" i="5"/>
  <c r="C1145" i="5"/>
  <c r="B1145" i="5"/>
  <c r="C1144" i="5"/>
  <c r="A1144" i="5"/>
  <c r="C1143" i="5"/>
  <c r="B1143" i="5"/>
  <c r="C1142" i="5"/>
  <c r="B1142" i="5"/>
  <c r="C1141" i="5"/>
  <c r="B1141" i="5"/>
  <c r="C1140" i="5"/>
  <c r="B1140" i="5"/>
  <c r="C1139" i="5"/>
  <c r="B1139" i="5"/>
  <c r="C1138" i="5"/>
  <c r="A1138" i="5"/>
  <c r="C1137" i="5"/>
  <c r="B1137" i="5"/>
  <c r="C1136" i="5"/>
  <c r="B1136" i="5"/>
  <c r="C1135" i="5"/>
  <c r="B1135" i="5"/>
  <c r="C1134" i="5"/>
  <c r="B1134" i="5"/>
  <c r="C1133" i="5"/>
  <c r="B1133" i="5"/>
  <c r="C1132" i="5"/>
  <c r="A1132" i="5"/>
  <c r="C1131" i="5"/>
  <c r="B1131" i="5"/>
  <c r="C1130" i="5"/>
  <c r="B1130" i="5"/>
  <c r="C1129" i="5"/>
  <c r="B1129" i="5"/>
  <c r="C1128" i="5"/>
  <c r="B1128" i="5"/>
  <c r="C1127" i="5"/>
  <c r="B1127" i="5"/>
  <c r="C1126" i="5"/>
  <c r="A1126" i="5"/>
  <c r="G1185" i="5"/>
  <c r="F1185" i="5"/>
  <c r="E1185" i="5"/>
  <c r="G1184" i="5"/>
  <c r="F1184" i="5"/>
  <c r="E1184" i="5"/>
  <c r="G1183" i="5"/>
  <c r="F1183" i="5"/>
  <c r="E1183" i="5"/>
  <c r="G1182" i="5"/>
  <c r="F1182" i="5"/>
  <c r="E1182" i="5"/>
  <c r="G1181" i="5"/>
  <c r="F1181" i="5"/>
  <c r="E1181" i="5"/>
  <c r="G1180" i="5"/>
  <c r="F1180" i="5"/>
  <c r="E1180" i="5"/>
  <c r="G1179" i="5"/>
  <c r="F1179" i="5"/>
  <c r="E1179" i="5"/>
  <c r="G1178" i="5"/>
  <c r="F1178" i="5"/>
  <c r="E1178" i="5"/>
  <c r="G1177" i="5"/>
  <c r="F1177" i="5"/>
  <c r="E1177" i="5"/>
  <c r="G1176" i="5"/>
  <c r="F1176" i="5"/>
  <c r="E1176" i="5"/>
  <c r="G1175" i="5"/>
  <c r="F1175" i="5"/>
  <c r="E1175" i="5"/>
  <c r="G1174" i="5"/>
  <c r="F1174" i="5"/>
  <c r="E1174" i="5"/>
  <c r="G1173" i="5"/>
  <c r="F1173" i="5"/>
  <c r="E1173" i="5"/>
  <c r="G1172" i="5"/>
  <c r="F1172" i="5"/>
  <c r="E1172" i="5"/>
  <c r="G1171" i="5"/>
  <c r="F1171" i="5"/>
  <c r="E1171" i="5"/>
  <c r="G1170" i="5"/>
  <c r="F1170" i="5"/>
  <c r="E1170" i="5"/>
  <c r="G1169" i="5"/>
  <c r="F1169" i="5"/>
  <c r="E1169" i="5"/>
  <c r="G1168" i="5"/>
  <c r="F1168" i="5"/>
  <c r="E1168" i="5"/>
  <c r="G1167" i="5"/>
  <c r="F1167" i="5"/>
  <c r="E1167" i="5"/>
  <c r="G1166" i="5"/>
  <c r="F1166" i="5"/>
  <c r="E1166" i="5"/>
  <c r="G1165" i="5"/>
  <c r="F1165" i="5"/>
  <c r="E1165" i="5"/>
  <c r="G1164" i="5"/>
  <c r="F1164" i="5"/>
  <c r="E1164" i="5"/>
  <c r="G1163" i="5"/>
  <c r="F1163" i="5"/>
  <c r="E1163" i="5"/>
  <c r="G1162" i="5"/>
  <c r="F1162" i="5"/>
  <c r="E1162" i="5"/>
  <c r="G1161" i="5"/>
  <c r="F1161" i="5"/>
  <c r="E1161" i="5"/>
  <c r="G1160" i="5"/>
  <c r="F1160" i="5"/>
  <c r="E1160" i="5"/>
  <c r="G1159" i="5"/>
  <c r="F1159" i="5"/>
  <c r="E1159" i="5"/>
  <c r="G1158" i="5"/>
  <c r="F1158" i="5"/>
  <c r="E1158" i="5"/>
  <c r="G1157" i="5"/>
  <c r="F1157" i="5"/>
  <c r="E1157" i="5"/>
  <c r="G1156" i="5"/>
  <c r="F1156" i="5"/>
  <c r="E1156" i="5"/>
  <c r="G1155" i="5"/>
  <c r="F1155" i="5"/>
  <c r="E1155" i="5"/>
  <c r="G1154" i="5"/>
  <c r="F1154" i="5"/>
  <c r="E1154" i="5"/>
  <c r="G1153" i="5"/>
  <c r="F1153" i="5"/>
  <c r="E1153" i="5"/>
  <c r="G1152" i="5"/>
  <c r="F1152" i="5"/>
  <c r="E1152" i="5"/>
  <c r="G1151" i="5"/>
  <c r="F1151" i="5"/>
  <c r="E1151" i="5"/>
  <c r="G1150" i="5"/>
  <c r="F1150" i="5"/>
  <c r="E1150" i="5"/>
  <c r="G1149" i="5"/>
  <c r="F1149" i="5"/>
  <c r="E1149" i="5"/>
  <c r="G1148" i="5"/>
  <c r="F1148" i="5"/>
  <c r="E1148" i="5"/>
  <c r="G1147" i="5"/>
  <c r="F1147" i="5"/>
  <c r="E1147" i="5"/>
  <c r="G1146" i="5"/>
  <c r="F1146" i="5"/>
  <c r="E1146" i="5"/>
  <c r="G1145" i="5"/>
  <c r="F1145" i="5"/>
  <c r="E1145" i="5"/>
  <c r="G1144" i="5"/>
  <c r="F1144" i="5"/>
  <c r="E1144" i="5"/>
  <c r="G1143" i="5"/>
  <c r="F1143" i="5"/>
  <c r="E1143" i="5"/>
  <c r="G1142" i="5"/>
  <c r="F1142" i="5"/>
  <c r="E1142" i="5"/>
  <c r="G1141" i="5"/>
  <c r="F1141" i="5"/>
  <c r="E1141" i="5"/>
  <c r="G1140" i="5"/>
  <c r="F1140" i="5"/>
  <c r="E1140" i="5"/>
  <c r="G1139" i="5"/>
  <c r="F1139" i="5"/>
  <c r="E1139" i="5"/>
  <c r="G1138" i="5"/>
  <c r="F1138" i="5"/>
  <c r="E1138" i="5"/>
  <c r="G1137" i="5"/>
  <c r="F1137" i="5"/>
  <c r="E1137" i="5"/>
  <c r="G1136" i="5"/>
  <c r="F1136" i="5"/>
  <c r="E1136" i="5"/>
  <c r="G1135" i="5"/>
  <c r="F1135" i="5"/>
  <c r="E1135" i="5"/>
  <c r="G1134" i="5"/>
  <c r="F1134" i="5"/>
  <c r="E1134" i="5"/>
  <c r="G1133" i="5"/>
  <c r="F1133" i="5"/>
  <c r="E1133" i="5"/>
  <c r="G1132" i="5"/>
  <c r="F1132" i="5"/>
  <c r="E1132" i="5"/>
  <c r="G1131" i="5"/>
  <c r="F1131" i="5"/>
  <c r="E1131" i="5"/>
  <c r="G1130" i="5"/>
  <c r="F1130" i="5"/>
  <c r="E1130" i="5"/>
  <c r="G1129" i="5"/>
  <c r="F1129" i="5"/>
  <c r="E1129" i="5"/>
  <c r="G1128" i="5"/>
  <c r="F1128" i="5"/>
  <c r="E1128" i="5"/>
  <c r="G1127" i="5"/>
  <c r="F1127" i="5"/>
  <c r="E1127" i="5"/>
  <c r="G1126" i="5"/>
  <c r="F1126" i="5"/>
  <c r="E1126" i="5"/>
  <c r="E1125" i="5"/>
  <c r="G1123" i="5"/>
  <c r="F1123" i="5"/>
  <c r="E1123" i="5"/>
  <c r="C1123" i="5"/>
  <c r="B1123" i="5"/>
  <c r="G1122" i="5"/>
  <c r="F1122" i="5"/>
  <c r="E1122" i="5"/>
  <c r="C1122" i="5"/>
  <c r="B1122" i="5"/>
  <c r="G1121" i="5"/>
  <c r="F1121" i="5"/>
  <c r="E1121" i="5"/>
  <c r="C1121" i="5"/>
  <c r="B1121" i="5"/>
  <c r="G1120" i="5"/>
  <c r="F1120" i="5"/>
  <c r="E1120" i="5"/>
  <c r="C1120" i="5"/>
  <c r="B1120" i="5"/>
  <c r="G1119" i="5"/>
  <c r="F1119" i="5"/>
  <c r="E1119" i="5"/>
  <c r="C1119" i="5"/>
  <c r="B1119" i="5"/>
  <c r="G1118" i="5"/>
  <c r="F1118" i="5"/>
  <c r="E1118" i="5"/>
  <c r="C1118" i="5"/>
  <c r="A1118" i="5"/>
  <c r="G1117" i="5"/>
  <c r="F1117" i="5"/>
  <c r="E1117" i="5"/>
  <c r="C1117" i="5"/>
  <c r="B1117" i="5"/>
  <c r="G1116" i="5"/>
  <c r="F1116" i="5"/>
  <c r="E1116" i="5"/>
  <c r="C1116" i="5"/>
  <c r="B1116" i="5"/>
  <c r="G1115" i="5"/>
  <c r="F1115" i="5"/>
  <c r="E1115" i="5"/>
  <c r="C1115" i="5"/>
  <c r="B1115" i="5"/>
  <c r="G1114" i="5"/>
  <c r="F1114" i="5"/>
  <c r="E1114" i="5"/>
  <c r="C1114" i="5"/>
  <c r="B1114" i="5"/>
  <c r="G1113" i="5"/>
  <c r="F1113" i="5"/>
  <c r="E1113" i="5"/>
  <c r="C1113" i="5"/>
  <c r="B1113" i="5"/>
  <c r="G1112" i="5"/>
  <c r="F1112" i="5"/>
  <c r="E1112" i="5"/>
  <c r="C1112" i="5"/>
  <c r="A1112" i="5"/>
  <c r="G1111" i="5"/>
  <c r="F1111" i="5"/>
  <c r="E1111" i="5"/>
  <c r="C1111" i="5"/>
  <c r="B1111" i="5"/>
  <c r="G1110" i="5"/>
  <c r="F1110" i="5"/>
  <c r="E1110" i="5"/>
  <c r="C1110" i="5"/>
  <c r="B1110" i="5"/>
  <c r="G1109" i="5"/>
  <c r="F1109" i="5"/>
  <c r="E1109" i="5"/>
  <c r="C1109" i="5"/>
  <c r="B1109" i="5"/>
  <c r="G1108" i="5"/>
  <c r="F1108" i="5"/>
  <c r="E1108" i="5"/>
  <c r="C1108" i="5"/>
  <c r="B1108" i="5"/>
  <c r="G1107" i="5"/>
  <c r="F1107" i="5"/>
  <c r="E1107" i="5"/>
  <c r="C1107" i="5"/>
  <c r="B1107" i="5"/>
  <c r="G1106" i="5"/>
  <c r="F1106" i="5"/>
  <c r="E1106" i="5"/>
  <c r="C1106" i="5"/>
  <c r="A1106" i="5"/>
  <c r="G1105" i="5"/>
  <c r="F1105" i="5"/>
  <c r="E1105" i="5"/>
  <c r="C1105" i="5"/>
  <c r="B1105" i="5"/>
  <c r="G1104" i="5"/>
  <c r="F1104" i="5"/>
  <c r="E1104" i="5"/>
  <c r="C1104" i="5"/>
  <c r="B1104" i="5"/>
  <c r="G1103" i="5"/>
  <c r="F1103" i="5"/>
  <c r="E1103" i="5"/>
  <c r="C1103" i="5"/>
  <c r="B1103" i="5"/>
  <c r="G1102" i="5"/>
  <c r="F1102" i="5"/>
  <c r="E1102" i="5"/>
  <c r="C1102" i="5"/>
  <c r="B1102" i="5"/>
  <c r="G1101" i="5"/>
  <c r="F1101" i="5"/>
  <c r="E1101" i="5"/>
  <c r="C1101" i="5"/>
  <c r="B1101" i="5"/>
  <c r="G1100" i="5"/>
  <c r="F1100" i="5"/>
  <c r="E1100" i="5"/>
  <c r="C1100" i="5"/>
  <c r="A1100" i="5"/>
  <c r="G1099" i="5"/>
  <c r="F1099" i="5"/>
  <c r="E1099" i="5"/>
  <c r="C1099" i="5"/>
  <c r="B1099" i="5"/>
  <c r="G1098" i="5"/>
  <c r="F1098" i="5"/>
  <c r="E1098" i="5"/>
  <c r="C1098" i="5"/>
  <c r="B1098" i="5"/>
  <c r="G1097" i="5"/>
  <c r="F1097" i="5"/>
  <c r="E1097" i="5"/>
  <c r="C1097" i="5"/>
  <c r="B1097" i="5"/>
  <c r="G1096" i="5"/>
  <c r="F1096" i="5"/>
  <c r="E1096" i="5"/>
  <c r="C1096" i="5"/>
  <c r="B1096" i="5"/>
  <c r="G1095" i="5"/>
  <c r="F1095" i="5"/>
  <c r="E1095" i="5"/>
  <c r="C1095" i="5"/>
  <c r="B1095" i="5"/>
  <c r="G1094" i="5"/>
  <c r="F1094" i="5"/>
  <c r="E1094" i="5"/>
  <c r="C1094" i="5"/>
  <c r="A1094" i="5"/>
  <c r="G1093" i="5"/>
  <c r="F1093" i="5"/>
  <c r="E1093" i="5"/>
  <c r="C1093" i="5"/>
  <c r="B1093" i="5"/>
  <c r="G1092" i="5"/>
  <c r="F1092" i="5"/>
  <c r="E1092" i="5"/>
  <c r="C1092" i="5"/>
  <c r="B1092" i="5"/>
  <c r="G1091" i="5"/>
  <c r="F1091" i="5"/>
  <c r="E1091" i="5"/>
  <c r="C1091" i="5"/>
  <c r="B1091" i="5"/>
  <c r="G1090" i="5"/>
  <c r="F1090" i="5"/>
  <c r="E1090" i="5"/>
  <c r="C1090" i="5"/>
  <c r="B1090" i="5"/>
  <c r="G1089" i="5"/>
  <c r="F1089" i="5"/>
  <c r="E1089" i="5"/>
  <c r="C1089" i="5"/>
  <c r="B1089" i="5"/>
  <c r="G1088" i="5"/>
  <c r="F1088" i="5"/>
  <c r="E1088" i="5"/>
  <c r="C1088" i="5"/>
  <c r="A1088" i="5"/>
  <c r="G1087" i="5"/>
  <c r="F1087" i="5"/>
  <c r="E1087" i="5"/>
  <c r="C1087" i="5"/>
  <c r="B1087" i="5"/>
  <c r="G1086" i="5"/>
  <c r="F1086" i="5"/>
  <c r="E1086" i="5"/>
  <c r="C1086" i="5"/>
  <c r="B1086" i="5"/>
  <c r="G1085" i="5"/>
  <c r="F1085" i="5"/>
  <c r="E1085" i="5"/>
  <c r="C1085" i="5"/>
  <c r="B1085" i="5"/>
  <c r="G1084" i="5"/>
  <c r="F1084" i="5"/>
  <c r="E1084" i="5"/>
  <c r="C1084" i="5"/>
  <c r="B1084" i="5"/>
  <c r="G1083" i="5"/>
  <c r="F1083" i="5"/>
  <c r="E1083" i="5"/>
  <c r="C1083" i="5"/>
  <c r="B1083" i="5"/>
  <c r="G1082" i="5"/>
  <c r="F1082" i="5"/>
  <c r="E1082" i="5"/>
  <c r="C1082" i="5"/>
  <c r="A1082" i="5"/>
  <c r="G1081" i="5"/>
  <c r="F1081" i="5"/>
  <c r="E1081" i="5"/>
  <c r="C1081" i="5"/>
  <c r="B1081" i="5"/>
  <c r="G1080" i="5"/>
  <c r="F1080" i="5"/>
  <c r="E1080" i="5"/>
  <c r="C1080" i="5"/>
  <c r="B1080" i="5"/>
  <c r="G1079" i="5"/>
  <c r="F1079" i="5"/>
  <c r="E1079" i="5"/>
  <c r="C1079" i="5"/>
  <c r="B1079" i="5"/>
  <c r="G1078" i="5"/>
  <c r="F1078" i="5"/>
  <c r="E1078" i="5"/>
  <c r="C1078" i="5"/>
  <c r="B1078" i="5"/>
  <c r="G1077" i="5"/>
  <c r="F1077" i="5"/>
  <c r="E1077" i="5"/>
  <c r="C1077" i="5"/>
  <c r="B1077" i="5"/>
  <c r="G1076" i="5"/>
  <c r="F1076" i="5"/>
  <c r="E1076" i="5"/>
  <c r="C1076" i="5"/>
  <c r="A1076" i="5"/>
  <c r="G1075" i="5"/>
  <c r="F1075" i="5"/>
  <c r="E1075" i="5"/>
  <c r="C1075" i="5"/>
  <c r="B1075" i="5"/>
  <c r="G1074" i="5"/>
  <c r="F1074" i="5"/>
  <c r="E1074" i="5"/>
  <c r="C1074" i="5"/>
  <c r="B1074" i="5"/>
  <c r="G1073" i="5"/>
  <c r="F1073" i="5"/>
  <c r="E1073" i="5"/>
  <c r="C1073" i="5"/>
  <c r="B1073" i="5"/>
  <c r="G1072" i="5"/>
  <c r="F1072" i="5"/>
  <c r="E1072" i="5"/>
  <c r="C1072" i="5"/>
  <c r="B1072" i="5"/>
  <c r="G1071" i="5"/>
  <c r="F1071" i="5"/>
  <c r="E1071" i="5"/>
  <c r="C1071" i="5"/>
  <c r="B1071" i="5"/>
  <c r="G1070" i="5"/>
  <c r="F1070" i="5"/>
  <c r="E1070" i="5"/>
  <c r="C1070" i="5"/>
  <c r="A1070" i="5"/>
  <c r="G1069" i="5"/>
  <c r="F1069" i="5"/>
  <c r="E1069" i="5"/>
  <c r="C1069" i="5"/>
  <c r="B1069" i="5"/>
  <c r="G1068" i="5"/>
  <c r="F1068" i="5"/>
  <c r="E1068" i="5"/>
  <c r="C1068" i="5"/>
  <c r="B1068" i="5"/>
  <c r="G1067" i="5"/>
  <c r="F1067" i="5"/>
  <c r="E1067" i="5"/>
  <c r="C1067" i="5"/>
  <c r="B1067" i="5"/>
  <c r="G1066" i="5"/>
  <c r="F1066" i="5"/>
  <c r="E1066" i="5"/>
  <c r="C1066" i="5"/>
  <c r="B1066" i="5"/>
  <c r="G1065" i="5"/>
  <c r="F1065" i="5"/>
  <c r="E1065" i="5"/>
  <c r="C1065" i="5"/>
  <c r="B1065" i="5"/>
  <c r="G1064" i="5"/>
  <c r="F1064" i="5"/>
  <c r="E1064" i="5"/>
  <c r="C1064" i="5"/>
  <c r="A1064" i="5"/>
  <c r="E1063" i="5"/>
  <c r="G1062" i="5"/>
  <c r="F1062" i="5"/>
  <c r="E1062" i="5"/>
  <c r="C1062" i="5"/>
  <c r="C1038" i="5"/>
  <c r="B1038" i="5"/>
  <c r="C1037" i="5"/>
  <c r="A1037" i="5"/>
  <c r="C1036" i="5"/>
  <c r="B1036" i="5"/>
  <c r="C1035" i="5"/>
  <c r="B1035" i="5"/>
  <c r="C1034" i="5"/>
  <c r="B1034" i="5"/>
  <c r="C1033" i="5"/>
  <c r="B1033" i="5"/>
  <c r="C1032" i="5"/>
  <c r="B1032" i="5"/>
  <c r="C1031" i="5"/>
  <c r="A1031" i="5"/>
  <c r="C1030" i="5"/>
  <c r="B1030" i="5"/>
  <c r="C1029" i="5"/>
  <c r="B1029" i="5"/>
  <c r="C1028" i="5"/>
  <c r="B1028" i="5"/>
  <c r="C1027" i="5"/>
  <c r="B1027" i="5"/>
  <c r="C1026" i="5"/>
  <c r="B1026" i="5"/>
  <c r="C1025" i="5"/>
  <c r="A1025" i="5"/>
  <c r="C1024" i="5"/>
  <c r="B1024" i="5"/>
  <c r="C1023" i="5"/>
  <c r="B1023" i="5"/>
  <c r="C1022" i="5"/>
  <c r="B1022" i="5"/>
  <c r="C1021" i="5"/>
  <c r="B1021" i="5"/>
  <c r="C1020" i="5"/>
  <c r="B1020" i="5"/>
  <c r="C1019" i="5"/>
  <c r="A1019" i="5"/>
  <c r="C1018" i="5"/>
  <c r="B1018" i="5"/>
  <c r="C1017" i="5"/>
  <c r="B1017" i="5"/>
  <c r="C1016" i="5"/>
  <c r="B1016" i="5"/>
  <c r="C1015" i="5"/>
  <c r="B1015" i="5"/>
  <c r="C1014" i="5"/>
  <c r="B1014" i="5"/>
  <c r="C1013" i="5"/>
  <c r="A1013" i="5"/>
  <c r="C1012" i="5"/>
  <c r="B1012" i="5"/>
  <c r="C1011" i="5"/>
  <c r="B1011" i="5"/>
  <c r="C1010" i="5"/>
  <c r="B1010" i="5"/>
  <c r="C1009" i="5"/>
  <c r="B1009" i="5"/>
  <c r="C1008" i="5"/>
  <c r="B1008" i="5"/>
  <c r="C1007" i="5"/>
  <c r="A1007" i="5"/>
  <c r="C1006" i="5"/>
  <c r="B1006" i="5"/>
  <c r="C1005" i="5"/>
  <c r="B1005" i="5"/>
  <c r="C1004" i="5"/>
  <c r="B1004" i="5"/>
  <c r="C1003" i="5"/>
  <c r="B1003" i="5"/>
  <c r="C1002" i="5"/>
  <c r="B1002" i="5"/>
  <c r="C1001" i="5"/>
  <c r="A1001" i="5"/>
  <c r="C1000" i="5"/>
  <c r="B1000" i="5"/>
  <c r="C999" i="5"/>
  <c r="B999" i="5"/>
  <c r="C998" i="5"/>
  <c r="B998" i="5"/>
  <c r="C997" i="5"/>
  <c r="B997" i="5"/>
  <c r="C996" i="5"/>
  <c r="B996" i="5"/>
  <c r="C995" i="5"/>
  <c r="A995" i="5"/>
  <c r="C994" i="5"/>
  <c r="B994" i="5"/>
  <c r="C993" i="5"/>
  <c r="B993" i="5"/>
  <c r="C992" i="5"/>
  <c r="B992" i="5"/>
  <c r="C991" i="5"/>
  <c r="B991" i="5"/>
  <c r="C990" i="5"/>
  <c r="B990" i="5"/>
  <c r="C989" i="5"/>
  <c r="A989" i="5"/>
  <c r="C988" i="5"/>
  <c r="B988" i="5"/>
  <c r="C987" i="5"/>
  <c r="B987" i="5"/>
  <c r="C986" i="5"/>
  <c r="B986" i="5"/>
  <c r="C985" i="5"/>
  <c r="B985" i="5"/>
  <c r="C984" i="5"/>
  <c r="B984" i="5"/>
  <c r="C983" i="5"/>
  <c r="A983" i="5"/>
  <c r="C982" i="5"/>
  <c r="B982" i="5"/>
  <c r="C981" i="5"/>
  <c r="B981" i="5"/>
  <c r="C980" i="5"/>
  <c r="B980" i="5"/>
  <c r="C979" i="5"/>
  <c r="B979" i="5"/>
  <c r="C978" i="5"/>
  <c r="B978" i="5"/>
  <c r="C977" i="5"/>
  <c r="A977" i="5"/>
  <c r="C976" i="5"/>
  <c r="B976" i="5"/>
  <c r="C975" i="5"/>
  <c r="B975" i="5"/>
  <c r="C974" i="5"/>
  <c r="B974" i="5"/>
  <c r="C973" i="5"/>
  <c r="B973" i="5"/>
  <c r="C972" i="5"/>
  <c r="B972" i="5"/>
  <c r="C971" i="5"/>
  <c r="A971" i="5"/>
  <c r="G1038" i="5"/>
  <c r="F1038" i="5"/>
  <c r="E1038" i="5"/>
  <c r="G1037" i="5"/>
  <c r="F1037" i="5"/>
  <c r="E1037" i="5"/>
  <c r="G1036" i="5"/>
  <c r="F1036" i="5"/>
  <c r="E1036" i="5"/>
  <c r="G1035" i="5"/>
  <c r="F1035" i="5"/>
  <c r="E1035" i="5"/>
  <c r="G1034" i="5"/>
  <c r="F1034" i="5"/>
  <c r="E1034" i="5"/>
  <c r="G1033" i="5"/>
  <c r="F1033" i="5"/>
  <c r="E1033" i="5"/>
  <c r="G1032" i="5"/>
  <c r="F1032" i="5"/>
  <c r="E1032" i="5"/>
  <c r="G1031" i="5"/>
  <c r="F1031" i="5"/>
  <c r="E1031" i="5"/>
  <c r="G1030" i="5"/>
  <c r="F1030" i="5"/>
  <c r="E1030" i="5"/>
  <c r="G1029" i="5"/>
  <c r="F1029" i="5"/>
  <c r="E1029" i="5"/>
  <c r="G1028" i="5"/>
  <c r="F1028" i="5"/>
  <c r="E1028" i="5"/>
  <c r="G1027" i="5"/>
  <c r="F1027" i="5"/>
  <c r="E1027" i="5"/>
  <c r="G1026" i="5"/>
  <c r="F1026" i="5"/>
  <c r="E1026" i="5"/>
  <c r="G1025" i="5"/>
  <c r="F1025" i="5"/>
  <c r="E1025" i="5"/>
  <c r="G1024" i="5"/>
  <c r="F1024" i="5"/>
  <c r="E1024" i="5"/>
  <c r="G1023" i="5"/>
  <c r="F1023" i="5"/>
  <c r="E1023" i="5"/>
  <c r="G1022" i="5"/>
  <c r="F1022" i="5"/>
  <c r="E1022" i="5"/>
  <c r="G1021" i="5"/>
  <c r="F1021" i="5"/>
  <c r="E1021" i="5"/>
  <c r="G1020" i="5"/>
  <c r="F1020" i="5"/>
  <c r="E1020" i="5"/>
  <c r="G1019" i="5"/>
  <c r="F1019" i="5"/>
  <c r="E1019" i="5"/>
  <c r="G1018" i="5"/>
  <c r="F1018" i="5"/>
  <c r="E1018" i="5"/>
  <c r="G1017" i="5"/>
  <c r="F1017" i="5"/>
  <c r="E1017" i="5"/>
  <c r="G1016" i="5"/>
  <c r="F1016" i="5"/>
  <c r="E1016" i="5"/>
  <c r="G1015" i="5"/>
  <c r="F1015" i="5"/>
  <c r="E1015" i="5"/>
  <c r="G1014" i="5"/>
  <c r="F1014" i="5"/>
  <c r="E1014" i="5"/>
  <c r="G1013" i="5"/>
  <c r="F1013" i="5"/>
  <c r="E1013" i="5"/>
  <c r="G1012" i="5"/>
  <c r="F1012" i="5"/>
  <c r="E1012" i="5"/>
  <c r="G1011" i="5"/>
  <c r="F1011" i="5"/>
  <c r="E1011" i="5"/>
  <c r="G1010" i="5"/>
  <c r="F1010" i="5"/>
  <c r="E1010" i="5"/>
  <c r="G1009" i="5"/>
  <c r="F1009" i="5"/>
  <c r="E1009" i="5"/>
  <c r="G1008" i="5"/>
  <c r="F1008" i="5"/>
  <c r="E1008" i="5"/>
  <c r="G1007" i="5"/>
  <c r="F1007" i="5"/>
  <c r="E1007" i="5"/>
  <c r="G1006" i="5"/>
  <c r="F1006" i="5"/>
  <c r="E1006" i="5"/>
  <c r="G1005" i="5"/>
  <c r="F1005" i="5"/>
  <c r="E1005" i="5"/>
  <c r="G1004" i="5"/>
  <c r="F1004" i="5"/>
  <c r="E1004" i="5"/>
  <c r="G1003" i="5"/>
  <c r="F1003" i="5"/>
  <c r="E1003" i="5"/>
  <c r="G1002" i="5"/>
  <c r="F1002" i="5"/>
  <c r="E1002" i="5"/>
  <c r="G1001" i="5"/>
  <c r="F1001" i="5"/>
  <c r="E1001" i="5"/>
  <c r="G1000" i="5"/>
  <c r="F1000" i="5"/>
  <c r="E1000" i="5"/>
  <c r="G999" i="5"/>
  <c r="F999" i="5"/>
  <c r="E999" i="5"/>
  <c r="G998" i="5"/>
  <c r="F998" i="5"/>
  <c r="E998" i="5"/>
  <c r="G997" i="5"/>
  <c r="F997" i="5"/>
  <c r="E997" i="5"/>
  <c r="G996" i="5"/>
  <c r="F996" i="5"/>
  <c r="E996" i="5"/>
  <c r="G995" i="5"/>
  <c r="F995" i="5"/>
  <c r="E995" i="5"/>
  <c r="G994" i="5"/>
  <c r="F994" i="5"/>
  <c r="E994" i="5"/>
  <c r="G993" i="5"/>
  <c r="F993" i="5"/>
  <c r="E993" i="5"/>
  <c r="G992" i="5"/>
  <c r="F992" i="5"/>
  <c r="E992" i="5"/>
  <c r="G991" i="5"/>
  <c r="F991" i="5"/>
  <c r="E991" i="5"/>
  <c r="G990" i="5"/>
  <c r="F990" i="5"/>
  <c r="E990" i="5"/>
  <c r="G989" i="5"/>
  <c r="F989" i="5"/>
  <c r="E989" i="5"/>
  <c r="G988" i="5"/>
  <c r="F988" i="5"/>
  <c r="E988" i="5"/>
  <c r="G987" i="5"/>
  <c r="F987" i="5"/>
  <c r="E987" i="5"/>
  <c r="G986" i="5"/>
  <c r="F986" i="5"/>
  <c r="E986" i="5"/>
  <c r="G985" i="5"/>
  <c r="F985" i="5"/>
  <c r="E985" i="5"/>
  <c r="G984" i="5"/>
  <c r="F984" i="5"/>
  <c r="E984" i="5"/>
  <c r="G983" i="5"/>
  <c r="F983" i="5"/>
  <c r="E983" i="5"/>
  <c r="G982" i="5"/>
  <c r="F982" i="5"/>
  <c r="E982" i="5"/>
  <c r="G981" i="5"/>
  <c r="F981" i="5"/>
  <c r="E981" i="5"/>
  <c r="G980" i="5"/>
  <c r="F980" i="5"/>
  <c r="E980" i="5"/>
  <c r="G979" i="5"/>
  <c r="F979" i="5"/>
  <c r="E979" i="5"/>
  <c r="G978" i="5"/>
  <c r="F978" i="5"/>
  <c r="E978" i="5"/>
  <c r="G977" i="5"/>
  <c r="F977" i="5"/>
  <c r="E977" i="5"/>
  <c r="G976" i="5"/>
  <c r="F976" i="5"/>
  <c r="E976" i="5"/>
  <c r="G975" i="5"/>
  <c r="F975" i="5"/>
  <c r="E975" i="5"/>
  <c r="G974" i="5"/>
  <c r="F974" i="5"/>
  <c r="E974" i="5"/>
  <c r="G973" i="5"/>
  <c r="F973" i="5"/>
  <c r="E973" i="5"/>
  <c r="G972" i="5"/>
  <c r="F972" i="5"/>
  <c r="E972" i="5"/>
  <c r="G971" i="5"/>
  <c r="F971" i="5"/>
  <c r="E971" i="5"/>
  <c r="E970" i="5"/>
  <c r="C968" i="5"/>
  <c r="B968" i="5"/>
  <c r="C967" i="5"/>
  <c r="B967" i="5"/>
  <c r="C966" i="5"/>
  <c r="B966" i="5"/>
  <c r="C965" i="5"/>
  <c r="B965" i="5"/>
  <c r="C964" i="5"/>
  <c r="B964" i="5"/>
  <c r="C963" i="5"/>
  <c r="A963" i="5"/>
  <c r="C962" i="5"/>
  <c r="B962" i="5"/>
  <c r="C961" i="5"/>
  <c r="B961" i="5"/>
  <c r="C960" i="5"/>
  <c r="B960" i="5"/>
  <c r="C959" i="5"/>
  <c r="B959" i="5"/>
  <c r="C958" i="5"/>
  <c r="B958" i="5"/>
  <c r="C957" i="5"/>
  <c r="A957" i="5"/>
  <c r="C956" i="5"/>
  <c r="B956" i="5"/>
  <c r="C955" i="5"/>
  <c r="B955" i="5"/>
  <c r="C954" i="5"/>
  <c r="B954" i="5"/>
  <c r="C953" i="5"/>
  <c r="B953" i="5"/>
  <c r="C952" i="5"/>
  <c r="B952" i="5"/>
  <c r="C951" i="5"/>
  <c r="A951" i="5"/>
  <c r="C950" i="5"/>
  <c r="B950" i="5"/>
  <c r="C949" i="5"/>
  <c r="B949" i="5"/>
  <c r="C948" i="5"/>
  <c r="B948" i="5"/>
  <c r="C947" i="5"/>
  <c r="B947" i="5"/>
  <c r="C946" i="5"/>
  <c r="B946" i="5"/>
  <c r="C945" i="5"/>
  <c r="A945" i="5"/>
  <c r="C944" i="5"/>
  <c r="B944" i="5"/>
  <c r="C943" i="5"/>
  <c r="B943" i="5"/>
  <c r="C942" i="5"/>
  <c r="B942" i="5"/>
  <c r="C941" i="5"/>
  <c r="B941" i="5"/>
  <c r="C940" i="5"/>
  <c r="B940" i="5"/>
  <c r="C939" i="5"/>
  <c r="A939" i="5"/>
  <c r="C938" i="5"/>
  <c r="B938" i="5"/>
  <c r="C937" i="5"/>
  <c r="B937" i="5"/>
  <c r="C936" i="5"/>
  <c r="B936" i="5"/>
  <c r="C935" i="5"/>
  <c r="B935" i="5"/>
  <c r="C934" i="5"/>
  <c r="B934" i="5"/>
  <c r="C933" i="5"/>
  <c r="A933" i="5"/>
  <c r="C932" i="5"/>
  <c r="B932" i="5"/>
  <c r="C931" i="5"/>
  <c r="B931" i="5"/>
  <c r="C930" i="5"/>
  <c r="B930" i="5"/>
  <c r="C929" i="5"/>
  <c r="B929" i="5"/>
  <c r="C928" i="5"/>
  <c r="B928" i="5"/>
  <c r="C927" i="5"/>
  <c r="A927" i="5"/>
  <c r="C926" i="5"/>
  <c r="B926" i="5"/>
  <c r="C925" i="5"/>
  <c r="B925" i="5"/>
  <c r="C924" i="5"/>
  <c r="B924" i="5"/>
  <c r="C923" i="5"/>
  <c r="B923" i="5"/>
  <c r="C922" i="5"/>
  <c r="B922" i="5"/>
  <c r="C921" i="5"/>
  <c r="A921" i="5"/>
  <c r="C920" i="5"/>
  <c r="B920" i="5"/>
  <c r="C919" i="5"/>
  <c r="B919" i="5"/>
  <c r="C918" i="5"/>
  <c r="B918" i="5"/>
  <c r="C917" i="5"/>
  <c r="B917" i="5"/>
  <c r="C916" i="5"/>
  <c r="B916" i="5"/>
  <c r="C915" i="5"/>
  <c r="A915" i="5"/>
  <c r="C914" i="5"/>
  <c r="B914" i="5"/>
  <c r="C913" i="5"/>
  <c r="B913" i="5"/>
  <c r="C912" i="5"/>
  <c r="B912" i="5"/>
  <c r="C911" i="5"/>
  <c r="B911" i="5"/>
  <c r="C910" i="5"/>
  <c r="B910" i="5"/>
  <c r="C909" i="5"/>
  <c r="A909" i="5"/>
  <c r="C908" i="5"/>
  <c r="B908" i="5"/>
  <c r="C907" i="5"/>
  <c r="B907" i="5"/>
  <c r="C906" i="5"/>
  <c r="B906" i="5"/>
  <c r="C905" i="5"/>
  <c r="B905" i="5"/>
  <c r="C904" i="5"/>
  <c r="B904" i="5"/>
  <c r="C903" i="5"/>
  <c r="A903" i="5"/>
  <c r="C902" i="5"/>
  <c r="B902" i="5"/>
  <c r="C901" i="5"/>
  <c r="B901" i="5"/>
  <c r="C900" i="5"/>
  <c r="B900" i="5"/>
  <c r="C899" i="5"/>
  <c r="B899" i="5"/>
  <c r="C898" i="5"/>
  <c r="B898" i="5"/>
  <c r="C897" i="5"/>
  <c r="A897" i="5"/>
  <c r="G968" i="5"/>
  <c r="F968" i="5"/>
  <c r="E968" i="5"/>
  <c r="G967" i="5"/>
  <c r="F967" i="5"/>
  <c r="E967" i="5"/>
  <c r="G966" i="5"/>
  <c r="F966" i="5"/>
  <c r="E966" i="5"/>
  <c r="G965" i="5"/>
  <c r="F965" i="5"/>
  <c r="E965" i="5"/>
  <c r="G964" i="5"/>
  <c r="F964" i="5"/>
  <c r="E964" i="5"/>
  <c r="G963" i="5"/>
  <c r="F963" i="5"/>
  <c r="E963" i="5"/>
  <c r="G962" i="5"/>
  <c r="F962" i="5"/>
  <c r="E962" i="5"/>
  <c r="G961" i="5"/>
  <c r="F961" i="5"/>
  <c r="E961" i="5"/>
  <c r="G960" i="5"/>
  <c r="F960" i="5"/>
  <c r="E960" i="5"/>
  <c r="G959" i="5"/>
  <c r="F959" i="5"/>
  <c r="E959" i="5"/>
  <c r="G958" i="5"/>
  <c r="F958" i="5"/>
  <c r="E958" i="5"/>
  <c r="G957" i="5"/>
  <c r="F957" i="5"/>
  <c r="E957" i="5"/>
  <c r="G956" i="5"/>
  <c r="F956" i="5"/>
  <c r="E956" i="5"/>
  <c r="G955" i="5"/>
  <c r="F955" i="5"/>
  <c r="E955" i="5"/>
  <c r="G954" i="5"/>
  <c r="F954" i="5"/>
  <c r="E954" i="5"/>
  <c r="G953" i="5"/>
  <c r="F953" i="5"/>
  <c r="E953" i="5"/>
  <c r="G952" i="5"/>
  <c r="F952" i="5"/>
  <c r="E952" i="5"/>
  <c r="G951" i="5"/>
  <c r="F951" i="5"/>
  <c r="E951" i="5"/>
  <c r="G950" i="5"/>
  <c r="F950" i="5"/>
  <c r="E950" i="5"/>
  <c r="G949" i="5"/>
  <c r="F949" i="5"/>
  <c r="E949" i="5"/>
  <c r="G948" i="5"/>
  <c r="F948" i="5"/>
  <c r="E948" i="5"/>
  <c r="G947" i="5"/>
  <c r="F947" i="5"/>
  <c r="E947" i="5"/>
  <c r="G946" i="5"/>
  <c r="F946" i="5"/>
  <c r="E946" i="5"/>
  <c r="G945" i="5"/>
  <c r="F945" i="5"/>
  <c r="E945" i="5"/>
  <c r="G944" i="5"/>
  <c r="F944" i="5"/>
  <c r="E944" i="5"/>
  <c r="G943" i="5"/>
  <c r="F943" i="5"/>
  <c r="E943" i="5"/>
  <c r="G942" i="5"/>
  <c r="F942" i="5"/>
  <c r="E942" i="5"/>
  <c r="G941" i="5"/>
  <c r="F941" i="5"/>
  <c r="E941" i="5"/>
  <c r="G940" i="5"/>
  <c r="F940" i="5"/>
  <c r="E940" i="5"/>
  <c r="G939" i="5"/>
  <c r="F939" i="5"/>
  <c r="E939" i="5"/>
  <c r="G938" i="5"/>
  <c r="F938" i="5"/>
  <c r="E938" i="5"/>
  <c r="G937" i="5"/>
  <c r="F937" i="5"/>
  <c r="E937" i="5"/>
  <c r="G936" i="5"/>
  <c r="F936" i="5"/>
  <c r="E936" i="5"/>
  <c r="G935" i="5"/>
  <c r="F935" i="5"/>
  <c r="E935" i="5"/>
  <c r="G934" i="5"/>
  <c r="F934" i="5"/>
  <c r="E934" i="5"/>
  <c r="G933" i="5"/>
  <c r="F933" i="5"/>
  <c r="E933" i="5"/>
  <c r="G932" i="5"/>
  <c r="F932" i="5"/>
  <c r="E932" i="5"/>
  <c r="G931" i="5"/>
  <c r="F931" i="5"/>
  <c r="E931" i="5"/>
  <c r="G930" i="5"/>
  <c r="F930" i="5"/>
  <c r="E930" i="5"/>
  <c r="G929" i="5"/>
  <c r="F929" i="5"/>
  <c r="E929" i="5"/>
  <c r="G928" i="5"/>
  <c r="F928" i="5"/>
  <c r="E928" i="5"/>
  <c r="G927" i="5"/>
  <c r="F927" i="5"/>
  <c r="E927" i="5"/>
  <c r="G926" i="5"/>
  <c r="F926" i="5"/>
  <c r="E926" i="5"/>
  <c r="G925" i="5"/>
  <c r="F925" i="5"/>
  <c r="E925" i="5"/>
  <c r="G924" i="5"/>
  <c r="F924" i="5"/>
  <c r="E924" i="5"/>
  <c r="G923" i="5"/>
  <c r="F923" i="5"/>
  <c r="E923" i="5"/>
  <c r="G922" i="5"/>
  <c r="F922" i="5"/>
  <c r="E922" i="5"/>
  <c r="G921" i="5"/>
  <c r="F921" i="5"/>
  <c r="E921" i="5"/>
  <c r="G920" i="5"/>
  <c r="F920" i="5"/>
  <c r="E920" i="5"/>
  <c r="G919" i="5"/>
  <c r="F919" i="5"/>
  <c r="E919" i="5"/>
  <c r="G918" i="5"/>
  <c r="F918" i="5"/>
  <c r="E918" i="5"/>
  <c r="G917" i="5"/>
  <c r="F917" i="5"/>
  <c r="E917" i="5"/>
  <c r="G916" i="5"/>
  <c r="F916" i="5"/>
  <c r="E916" i="5"/>
  <c r="G915" i="5"/>
  <c r="F915" i="5"/>
  <c r="E915" i="5"/>
  <c r="G914" i="5"/>
  <c r="F914" i="5"/>
  <c r="E914" i="5"/>
  <c r="G913" i="5"/>
  <c r="F913" i="5"/>
  <c r="E913" i="5"/>
  <c r="G912" i="5"/>
  <c r="F912" i="5"/>
  <c r="E912" i="5"/>
  <c r="G911" i="5"/>
  <c r="F911" i="5"/>
  <c r="E911" i="5"/>
  <c r="G910" i="5"/>
  <c r="F910" i="5"/>
  <c r="E910" i="5"/>
  <c r="G909" i="5"/>
  <c r="F909" i="5"/>
  <c r="E909" i="5"/>
  <c r="G908" i="5"/>
  <c r="F908" i="5"/>
  <c r="E908" i="5"/>
  <c r="G907" i="5"/>
  <c r="F907" i="5"/>
  <c r="E907" i="5"/>
  <c r="G906" i="5"/>
  <c r="F906" i="5"/>
  <c r="E906" i="5"/>
  <c r="G905" i="5"/>
  <c r="F905" i="5"/>
  <c r="E905" i="5"/>
  <c r="G904" i="5"/>
  <c r="F904" i="5"/>
  <c r="E904" i="5"/>
  <c r="G903" i="5"/>
  <c r="F903" i="5"/>
  <c r="E903" i="5"/>
  <c r="G902" i="5"/>
  <c r="F902" i="5"/>
  <c r="E902" i="5"/>
  <c r="G901" i="5"/>
  <c r="F901" i="5"/>
  <c r="E901" i="5"/>
  <c r="G900" i="5"/>
  <c r="F900" i="5"/>
  <c r="E900" i="5"/>
  <c r="G899" i="5"/>
  <c r="F899" i="5"/>
  <c r="E899" i="5"/>
  <c r="G898" i="5"/>
  <c r="F898" i="5"/>
  <c r="E898" i="5"/>
  <c r="G897" i="5"/>
  <c r="F897" i="5"/>
  <c r="E897" i="5"/>
  <c r="E896" i="5"/>
  <c r="C894" i="5"/>
  <c r="B894" i="5"/>
  <c r="C893" i="5"/>
  <c r="B893" i="5"/>
  <c r="C892" i="5"/>
  <c r="B892" i="5"/>
  <c r="C891" i="5"/>
  <c r="B891" i="5"/>
  <c r="C890" i="5"/>
  <c r="B890" i="5"/>
  <c r="C889" i="5"/>
  <c r="A889" i="5"/>
  <c r="C888" i="5"/>
  <c r="B888" i="5"/>
  <c r="C887" i="5"/>
  <c r="B887" i="5"/>
  <c r="C886" i="5"/>
  <c r="B886" i="5"/>
  <c r="C885" i="5"/>
  <c r="B885" i="5"/>
  <c r="C884" i="5"/>
  <c r="B884" i="5"/>
  <c r="C883" i="5"/>
  <c r="A883" i="5"/>
  <c r="C882" i="5"/>
  <c r="B882" i="5"/>
  <c r="C881" i="5"/>
  <c r="B881" i="5"/>
  <c r="C880" i="5"/>
  <c r="B880" i="5"/>
  <c r="C879" i="5"/>
  <c r="B879" i="5"/>
  <c r="C878" i="5"/>
  <c r="B878" i="5"/>
  <c r="C877" i="5"/>
  <c r="A877" i="5"/>
  <c r="C876" i="5"/>
  <c r="B876" i="5"/>
  <c r="C875" i="5"/>
  <c r="B875" i="5"/>
  <c r="C874" i="5"/>
  <c r="B874" i="5"/>
  <c r="C873" i="5"/>
  <c r="B873" i="5"/>
  <c r="C872" i="5"/>
  <c r="B872" i="5"/>
  <c r="C871" i="5"/>
  <c r="A871" i="5"/>
  <c r="C870" i="5"/>
  <c r="B870" i="5"/>
  <c r="C869" i="5"/>
  <c r="B869" i="5"/>
  <c r="C868" i="5"/>
  <c r="B868" i="5"/>
  <c r="C867" i="5"/>
  <c r="B867" i="5"/>
  <c r="C866" i="5"/>
  <c r="B866" i="5"/>
  <c r="C865" i="5"/>
  <c r="A865" i="5"/>
  <c r="C864" i="5"/>
  <c r="B864" i="5"/>
  <c r="C863" i="5"/>
  <c r="B863" i="5"/>
  <c r="C862" i="5"/>
  <c r="B862" i="5"/>
  <c r="C861" i="5"/>
  <c r="B861" i="5"/>
  <c r="C860" i="5"/>
  <c r="B860" i="5"/>
  <c r="C859" i="5"/>
  <c r="A859" i="5"/>
  <c r="C858" i="5"/>
  <c r="B858" i="5"/>
  <c r="C857" i="5"/>
  <c r="B857" i="5"/>
  <c r="C856" i="5"/>
  <c r="B856" i="5"/>
  <c r="C855" i="5"/>
  <c r="B855" i="5"/>
  <c r="C854" i="5"/>
  <c r="B854" i="5"/>
  <c r="C853" i="5"/>
  <c r="A853" i="5"/>
  <c r="C852" i="5"/>
  <c r="B852" i="5"/>
  <c r="C851" i="5"/>
  <c r="B851" i="5"/>
  <c r="C850" i="5"/>
  <c r="B850" i="5"/>
  <c r="C849" i="5"/>
  <c r="B849" i="5"/>
  <c r="C848" i="5"/>
  <c r="B848" i="5"/>
  <c r="C847" i="5"/>
  <c r="A847" i="5"/>
  <c r="C846" i="5"/>
  <c r="B846" i="5"/>
  <c r="C845" i="5"/>
  <c r="B845" i="5"/>
  <c r="C844" i="5"/>
  <c r="B844" i="5"/>
  <c r="C843" i="5"/>
  <c r="B843" i="5"/>
  <c r="C842" i="5"/>
  <c r="B842" i="5"/>
  <c r="C841" i="5"/>
  <c r="A841" i="5"/>
  <c r="C840" i="5"/>
  <c r="B840" i="5"/>
  <c r="C839" i="5"/>
  <c r="B839" i="5"/>
  <c r="C838" i="5"/>
  <c r="B838" i="5"/>
  <c r="C837" i="5"/>
  <c r="B837" i="5"/>
  <c r="C836" i="5"/>
  <c r="B836" i="5"/>
  <c r="C835" i="5"/>
  <c r="A835" i="5"/>
  <c r="C834" i="5"/>
  <c r="B834" i="5"/>
  <c r="C833" i="5"/>
  <c r="B833" i="5"/>
  <c r="C832" i="5"/>
  <c r="B832" i="5"/>
  <c r="C831" i="5"/>
  <c r="B831" i="5"/>
  <c r="C830" i="5"/>
  <c r="B830" i="5"/>
  <c r="C829" i="5"/>
  <c r="A829" i="5"/>
  <c r="C828" i="5"/>
  <c r="B828" i="5"/>
  <c r="C827" i="5"/>
  <c r="B827" i="5"/>
  <c r="C826" i="5"/>
  <c r="B826" i="5"/>
  <c r="C825" i="5"/>
  <c r="B825" i="5"/>
  <c r="C824" i="5"/>
  <c r="B824" i="5"/>
  <c r="C823" i="5"/>
  <c r="A823" i="5"/>
  <c r="G894" i="5"/>
  <c r="F894" i="5"/>
  <c r="E894" i="5"/>
  <c r="G893" i="5"/>
  <c r="F893" i="5"/>
  <c r="E893" i="5"/>
  <c r="G892" i="5"/>
  <c r="F892" i="5"/>
  <c r="E892" i="5"/>
  <c r="G891" i="5"/>
  <c r="F891" i="5"/>
  <c r="E891" i="5"/>
  <c r="G890" i="5"/>
  <c r="F890" i="5"/>
  <c r="E890" i="5"/>
  <c r="G889" i="5"/>
  <c r="F889" i="5"/>
  <c r="E889" i="5"/>
  <c r="G888" i="5"/>
  <c r="F888" i="5"/>
  <c r="E888" i="5"/>
  <c r="G887" i="5"/>
  <c r="F887" i="5"/>
  <c r="E887" i="5"/>
  <c r="G886" i="5"/>
  <c r="F886" i="5"/>
  <c r="E886" i="5"/>
  <c r="G885" i="5"/>
  <c r="F885" i="5"/>
  <c r="E885" i="5"/>
  <c r="G884" i="5"/>
  <c r="F884" i="5"/>
  <c r="E884" i="5"/>
  <c r="G883" i="5"/>
  <c r="F883" i="5"/>
  <c r="E883" i="5"/>
  <c r="G882" i="5"/>
  <c r="F882" i="5"/>
  <c r="E882" i="5"/>
  <c r="G881" i="5"/>
  <c r="F881" i="5"/>
  <c r="E881" i="5"/>
  <c r="G880" i="5"/>
  <c r="F880" i="5"/>
  <c r="E880" i="5"/>
  <c r="G879" i="5"/>
  <c r="F879" i="5"/>
  <c r="E879" i="5"/>
  <c r="G878" i="5"/>
  <c r="F878" i="5"/>
  <c r="E878" i="5"/>
  <c r="G877" i="5"/>
  <c r="F877" i="5"/>
  <c r="E877" i="5"/>
  <c r="G876" i="5"/>
  <c r="F876" i="5"/>
  <c r="E876" i="5"/>
  <c r="G875" i="5"/>
  <c r="F875" i="5"/>
  <c r="E875" i="5"/>
  <c r="G874" i="5"/>
  <c r="F874" i="5"/>
  <c r="E874" i="5"/>
  <c r="G873" i="5"/>
  <c r="F873" i="5"/>
  <c r="E873" i="5"/>
  <c r="G872" i="5"/>
  <c r="F872" i="5"/>
  <c r="E872" i="5"/>
  <c r="G871" i="5"/>
  <c r="F871" i="5"/>
  <c r="E871" i="5"/>
  <c r="G870" i="5"/>
  <c r="F870" i="5"/>
  <c r="E870" i="5"/>
  <c r="G869" i="5"/>
  <c r="F869" i="5"/>
  <c r="E869" i="5"/>
  <c r="G868" i="5"/>
  <c r="F868" i="5"/>
  <c r="E868" i="5"/>
  <c r="G867" i="5"/>
  <c r="F867" i="5"/>
  <c r="E867" i="5"/>
  <c r="G866" i="5"/>
  <c r="F866" i="5"/>
  <c r="E866" i="5"/>
  <c r="G865" i="5"/>
  <c r="F865" i="5"/>
  <c r="E865" i="5"/>
  <c r="G864" i="5"/>
  <c r="F864" i="5"/>
  <c r="E864" i="5"/>
  <c r="G863" i="5"/>
  <c r="F863" i="5"/>
  <c r="E863" i="5"/>
  <c r="G862" i="5"/>
  <c r="F862" i="5"/>
  <c r="E862" i="5"/>
  <c r="G861" i="5"/>
  <c r="F861" i="5"/>
  <c r="E861" i="5"/>
  <c r="G860" i="5"/>
  <c r="F860" i="5"/>
  <c r="E860" i="5"/>
  <c r="G859" i="5"/>
  <c r="F859" i="5"/>
  <c r="E859" i="5"/>
  <c r="G858" i="5"/>
  <c r="F858" i="5"/>
  <c r="E858" i="5"/>
  <c r="G857" i="5"/>
  <c r="F857" i="5"/>
  <c r="E857" i="5"/>
  <c r="G856" i="5"/>
  <c r="F856" i="5"/>
  <c r="E856" i="5"/>
  <c r="G855" i="5"/>
  <c r="F855" i="5"/>
  <c r="E855" i="5"/>
  <c r="G854" i="5"/>
  <c r="F854" i="5"/>
  <c r="E854" i="5"/>
  <c r="G853" i="5"/>
  <c r="F853" i="5"/>
  <c r="E853" i="5"/>
  <c r="G852" i="5"/>
  <c r="F852" i="5"/>
  <c r="E852" i="5"/>
  <c r="G851" i="5"/>
  <c r="F851" i="5"/>
  <c r="E851" i="5"/>
  <c r="G850" i="5"/>
  <c r="F850" i="5"/>
  <c r="E850" i="5"/>
  <c r="G849" i="5"/>
  <c r="F849" i="5"/>
  <c r="E849" i="5"/>
  <c r="G848" i="5"/>
  <c r="F848" i="5"/>
  <c r="E848" i="5"/>
  <c r="G847" i="5"/>
  <c r="F847" i="5"/>
  <c r="E847" i="5"/>
  <c r="G846" i="5"/>
  <c r="F846" i="5"/>
  <c r="E846" i="5"/>
  <c r="G845" i="5"/>
  <c r="F845" i="5"/>
  <c r="E845" i="5"/>
  <c r="G844" i="5"/>
  <c r="F844" i="5"/>
  <c r="E844" i="5"/>
  <c r="G843" i="5"/>
  <c r="F843" i="5"/>
  <c r="E843" i="5"/>
  <c r="G842" i="5"/>
  <c r="F842" i="5"/>
  <c r="E842" i="5"/>
  <c r="G841" i="5"/>
  <c r="F841" i="5"/>
  <c r="E841" i="5"/>
  <c r="G840" i="5"/>
  <c r="F840" i="5"/>
  <c r="E840" i="5"/>
  <c r="G839" i="5"/>
  <c r="F839" i="5"/>
  <c r="E839" i="5"/>
  <c r="G838" i="5"/>
  <c r="F838" i="5"/>
  <c r="E838" i="5"/>
  <c r="G837" i="5"/>
  <c r="F837" i="5"/>
  <c r="E837" i="5"/>
  <c r="G836" i="5"/>
  <c r="F836" i="5"/>
  <c r="E836" i="5"/>
  <c r="G835" i="5"/>
  <c r="F835" i="5"/>
  <c r="E835" i="5"/>
  <c r="G834" i="5"/>
  <c r="F834" i="5"/>
  <c r="E834" i="5"/>
  <c r="G833" i="5"/>
  <c r="F833" i="5"/>
  <c r="E833" i="5"/>
  <c r="G832" i="5"/>
  <c r="F832" i="5"/>
  <c r="E832" i="5"/>
  <c r="G831" i="5"/>
  <c r="F831" i="5"/>
  <c r="E831" i="5"/>
  <c r="G830" i="5"/>
  <c r="F830" i="5"/>
  <c r="E830" i="5"/>
  <c r="G829" i="5"/>
  <c r="F829" i="5"/>
  <c r="E829" i="5"/>
  <c r="G828" i="5"/>
  <c r="F828" i="5"/>
  <c r="E828" i="5"/>
  <c r="G827" i="5"/>
  <c r="F827" i="5"/>
  <c r="E827" i="5"/>
  <c r="G826" i="5"/>
  <c r="F826" i="5"/>
  <c r="E826" i="5"/>
  <c r="G825" i="5"/>
  <c r="F825" i="5"/>
  <c r="E825" i="5"/>
  <c r="G824" i="5"/>
  <c r="F824" i="5"/>
  <c r="E824" i="5"/>
  <c r="G823" i="5"/>
  <c r="F823" i="5"/>
  <c r="E823" i="5"/>
  <c r="E822" i="5"/>
  <c r="C820" i="5"/>
  <c r="B820" i="5"/>
  <c r="C819" i="5"/>
  <c r="B819" i="5"/>
  <c r="C818" i="5"/>
  <c r="B818" i="5"/>
  <c r="C817" i="5"/>
  <c r="B817" i="5"/>
  <c r="C816" i="5"/>
  <c r="B816" i="5"/>
  <c r="C815" i="5"/>
  <c r="A815" i="5"/>
  <c r="C814" i="5"/>
  <c r="B814" i="5"/>
  <c r="C813" i="5"/>
  <c r="B813" i="5"/>
  <c r="C812" i="5"/>
  <c r="B812" i="5"/>
  <c r="C811" i="5"/>
  <c r="B811" i="5"/>
  <c r="C810" i="5"/>
  <c r="B810" i="5"/>
  <c r="C809" i="5"/>
  <c r="A809" i="5"/>
  <c r="C808" i="5"/>
  <c r="B808" i="5"/>
  <c r="C807" i="5"/>
  <c r="B807" i="5"/>
  <c r="C806" i="5"/>
  <c r="B806" i="5"/>
  <c r="C805" i="5"/>
  <c r="B805" i="5"/>
  <c r="C804" i="5"/>
  <c r="B804" i="5"/>
  <c r="C803" i="5"/>
  <c r="A803" i="5"/>
  <c r="C802" i="5"/>
  <c r="B802" i="5"/>
  <c r="C801" i="5"/>
  <c r="B801" i="5"/>
  <c r="C800" i="5"/>
  <c r="B800" i="5"/>
  <c r="C799" i="5"/>
  <c r="B799" i="5"/>
  <c r="C798" i="5"/>
  <c r="B798" i="5"/>
  <c r="C797" i="5"/>
  <c r="A797" i="5"/>
  <c r="C796" i="5"/>
  <c r="B796" i="5"/>
  <c r="C795" i="5"/>
  <c r="B795" i="5"/>
  <c r="C794" i="5"/>
  <c r="B794" i="5"/>
  <c r="C793" i="5"/>
  <c r="B793" i="5"/>
  <c r="C792" i="5"/>
  <c r="B792" i="5"/>
  <c r="C791" i="5"/>
  <c r="A791" i="5"/>
  <c r="C790" i="5"/>
  <c r="B790" i="5"/>
  <c r="C789" i="5"/>
  <c r="B789" i="5"/>
  <c r="C788" i="5"/>
  <c r="B788" i="5"/>
  <c r="C787" i="5"/>
  <c r="B787" i="5"/>
  <c r="C786" i="5"/>
  <c r="B786" i="5"/>
  <c r="C785" i="5"/>
  <c r="A785" i="5"/>
  <c r="C784" i="5"/>
  <c r="B784" i="5"/>
  <c r="C783" i="5"/>
  <c r="B783" i="5"/>
  <c r="C782" i="5"/>
  <c r="B782" i="5"/>
  <c r="C781" i="5"/>
  <c r="B781" i="5"/>
  <c r="C780" i="5"/>
  <c r="B780" i="5"/>
  <c r="C779" i="5"/>
  <c r="A779" i="5"/>
  <c r="C778" i="5"/>
  <c r="B778" i="5"/>
  <c r="C777" i="5"/>
  <c r="B777" i="5"/>
  <c r="C776" i="5"/>
  <c r="B776" i="5"/>
  <c r="C775" i="5"/>
  <c r="B775" i="5"/>
  <c r="C774" i="5"/>
  <c r="B774" i="5"/>
  <c r="C773" i="5"/>
  <c r="A773" i="5"/>
  <c r="C772" i="5"/>
  <c r="B772" i="5"/>
  <c r="C771" i="5"/>
  <c r="B771" i="5"/>
  <c r="C770" i="5"/>
  <c r="B770" i="5"/>
  <c r="C769" i="5"/>
  <c r="B769" i="5"/>
  <c r="C768" i="5"/>
  <c r="B768" i="5"/>
  <c r="C767" i="5"/>
  <c r="A767" i="5"/>
  <c r="C766" i="5"/>
  <c r="B766" i="5"/>
  <c r="C765" i="5"/>
  <c r="B765" i="5"/>
  <c r="C764" i="5"/>
  <c r="B764" i="5"/>
  <c r="C763" i="5"/>
  <c r="B763" i="5"/>
  <c r="C762" i="5"/>
  <c r="B762" i="5"/>
  <c r="C761" i="5"/>
  <c r="A761" i="5"/>
  <c r="C760" i="5"/>
  <c r="B760" i="5"/>
  <c r="C759" i="5"/>
  <c r="B759" i="5"/>
  <c r="C758" i="5"/>
  <c r="B758" i="5"/>
  <c r="C757" i="5"/>
  <c r="B757" i="5"/>
  <c r="C756" i="5"/>
  <c r="B756" i="5"/>
  <c r="C755" i="5"/>
  <c r="A755" i="5"/>
  <c r="C754" i="5"/>
  <c r="B754" i="5"/>
  <c r="C753" i="5"/>
  <c r="B753" i="5"/>
  <c r="C752" i="5"/>
  <c r="B752" i="5"/>
  <c r="C751" i="5"/>
  <c r="B751" i="5"/>
  <c r="C750" i="5"/>
  <c r="B750" i="5"/>
  <c r="C749" i="5"/>
  <c r="A749" i="5"/>
  <c r="G820" i="5"/>
  <c r="F820" i="5"/>
  <c r="E820" i="5"/>
  <c r="G819" i="5"/>
  <c r="F819" i="5"/>
  <c r="E819" i="5"/>
  <c r="G818" i="5"/>
  <c r="F818" i="5"/>
  <c r="E818" i="5"/>
  <c r="G817" i="5"/>
  <c r="F817" i="5"/>
  <c r="E817" i="5"/>
  <c r="G816" i="5"/>
  <c r="F816" i="5"/>
  <c r="E816" i="5"/>
  <c r="G815" i="5"/>
  <c r="F815" i="5"/>
  <c r="E815" i="5"/>
  <c r="G814" i="5"/>
  <c r="F814" i="5"/>
  <c r="E814" i="5"/>
  <c r="G813" i="5"/>
  <c r="F813" i="5"/>
  <c r="E813" i="5"/>
  <c r="G812" i="5"/>
  <c r="F812" i="5"/>
  <c r="E812" i="5"/>
  <c r="G811" i="5"/>
  <c r="F811" i="5"/>
  <c r="E811" i="5"/>
  <c r="G810" i="5"/>
  <c r="F810" i="5"/>
  <c r="E810" i="5"/>
  <c r="G809" i="5"/>
  <c r="F809" i="5"/>
  <c r="E809" i="5"/>
  <c r="G808" i="5"/>
  <c r="F808" i="5"/>
  <c r="E808" i="5"/>
  <c r="G807" i="5"/>
  <c r="F807" i="5"/>
  <c r="E807" i="5"/>
  <c r="G806" i="5"/>
  <c r="F806" i="5"/>
  <c r="E806" i="5"/>
  <c r="G805" i="5"/>
  <c r="F805" i="5"/>
  <c r="E805" i="5"/>
  <c r="G804" i="5"/>
  <c r="F804" i="5"/>
  <c r="E804" i="5"/>
  <c r="G803" i="5"/>
  <c r="F803" i="5"/>
  <c r="E803" i="5"/>
  <c r="G802" i="5"/>
  <c r="F802" i="5"/>
  <c r="E802" i="5"/>
  <c r="G801" i="5"/>
  <c r="F801" i="5"/>
  <c r="E801" i="5"/>
  <c r="G800" i="5"/>
  <c r="F800" i="5"/>
  <c r="E800" i="5"/>
  <c r="G799" i="5"/>
  <c r="F799" i="5"/>
  <c r="E799" i="5"/>
  <c r="G798" i="5"/>
  <c r="F798" i="5"/>
  <c r="E798" i="5"/>
  <c r="G797" i="5"/>
  <c r="F797" i="5"/>
  <c r="E797" i="5"/>
  <c r="G796" i="5"/>
  <c r="F796" i="5"/>
  <c r="E796" i="5"/>
  <c r="G795" i="5"/>
  <c r="F795" i="5"/>
  <c r="E795" i="5"/>
  <c r="G794" i="5"/>
  <c r="F794" i="5"/>
  <c r="E794" i="5"/>
  <c r="G793" i="5"/>
  <c r="F793" i="5"/>
  <c r="E793" i="5"/>
  <c r="G792" i="5"/>
  <c r="F792" i="5"/>
  <c r="E792" i="5"/>
  <c r="G791" i="5"/>
  <c r="F791" i="5"/>
  <c r="E791" i="5"/>
  <c r="G790" i="5"/>
  <c r="F790" i="5"/>
  <c r="E790" i="5"/>
  <c r="G789" i="5"/>
  <c r="F789" i="5"/>
  <c r="E789" i="5"/>
  <c r="G788" i="5"/>
  <c r="F788" i="5"/>
  <c r="E788" i="5"/>
  <c r="G787" i="5"/>
  <c r="F787" i="5"/>
  <c r="E787" i="5"/>
  <c r="G786" i="5"/>
  <c r="F786" i="5"/>
  <c r="E786" i="5"/>
  <c r="G785" i="5"/>
  <c r="F785" i="5"/>
  <c r="E785" i="5"/>
  <c r="G784" i="5"/>
  <c r="F784" i="5"/>
  <c r="E784" i="5"/>
  <c r="G783" i="5"/>
  <c r="F783" i="5"/>
  <c r="E783" i="5"/>
  <c r="G782" i="5"/>
  <c r="F782" i="5"/>
  <c r="E782" i="5"/>
  <c r="G781" i="5"/>
  <c r="F781" i="5"/>
  <c r="E781" i="5"/>
  <c r="G780" i="5"/>
  <c r="F780" i="5"/>
  <c r="E780" i="5"/>
  <c r="G779" i="5"/>
  <c r="F779" i="5"/>
  <c r="E779" i="5"/>
  <c r="G778" i="5"/>
  <c r="F778" i="5"/>
  <c r="E778" i="5"/>
  <c r="G777" i="5"/>
  <c r="F777" i="5"/>
  <c r="E777" i="5"/>
  <c r="G776" i="5"/>
  <c r="F776" i="5"/>
  <c r="E776" i="5"/>
  <c r="G775" i="5"/>
  <c r="F775" i="5"/>
  <c r="E775" i="5"/>
  <c r="G774" i="5"/>
  <c r="F774" i="5"/>
  <c r="E774" i="5"/>
  <c r="G773" i="5"/>
  <c r="F773" i="5"/>
  <c r="E773" i="5"/>
  <c r="G772" i="5"/>
  <c r="F772" i="5"/>
  <c r="E772" i="5"/>
  <c r="G771" i="5"/>
  <c r="F771" i="5"/>
  <c r="E771" i="5"/>
  <c r="G770" i="5"/>
  <c r="F770" i="5"/>
  <c r="E770" i="5"/>
  <c r="G769" i="5"/>
  <c r="F769" i="5"/>
  <c r="E769" i="5"/>
  <c r="G768" i="5"/>
  <c r="F768" i="5"/>
  <c r="E768" i="5"/>
  <c r="G767" i="5"/>
  <c r="F767" i="5"/>
  <c r="E767" i="5"/>
  <c r="G766" i="5"/>
  <c r="F766" i="5"/>
  <c r="E766" i="5"/>
  <c r="G765" i="5"/>
  <c r="F765" i="5"/>
  <c r="E765" i="5"/>
  <c r="G764" i="5"/>
  <c r="F764" i="5"/>
  <c r="E764" i="5"/>
  <c r="G763" i="5"/>
  <c r="F763" i="5"/>
  <c r="E763" i="5"/>
  <c r="G762" i="5"/>
  <c r="F762" i="5"/>
  <c r="E762" i="5"/>
  <c r="G761" i="5"/>
  <c r="F761" i="5"/>
  <c r="E761" i="5"/>
  <c r="G760" i="5"/>
  <c r="F760" i="5"/>
  <c r="E760" i="5"/>
  <c r="G759" i="5"/>
  <c r="F759" i="5"/>
  <c r="E759" i="5"/>
  <c r="G758" i="5"/>
  <c r="F758" i="5"/>
  <c r="E758" i="5"/>
  <c r="G757" i="5"/>
  <c r="F757" i="5"/>
  <c r="E757" i="5"/>
  <c r="G756" i="5"/>
  <c r="F756" i="5"/>
  <c r="E756" i="5"/>
  <c r="G755" i="5"/>
  <c r="F755" i="5"/>
  <c r="E755" i="5"/>
  <c r="G754" i="5"/>
  <c r="F754" i="5"/>
  <c r="E754" i="5"/>
  <c r="G753" i="5"/>
  <c r="F753" i="5"/>
  <c r="E753" i="5"/>
  <c r="G752" i="5"/>
  <c r="F752" i="5"/>
  <c r="E752" i="5"/>
  <c r="G751" i="5"/>
  <c r="F751" i="5"/>
  <c r="E751" i="5"/>
  <c r="G750" i="5"/>
  <c r="F750" i="5"/>
  <c r="E750" i="5"/>
  <c r="G749" i="5"/>
  <c r="F749" i="5"/>
  <c r="E749" i="5"/>
  <c r="E748" i="5"/>
  <c r="C746" i="5"/>
  <c r="B746" i="5"/>
  <c r="C745" i="5"/>
  <c r="B745" i="5"/>
  <c r="C744" i="5"/>
  <c r="B744" i="5"/>
  <c r="C743" i="5"/>
  <c r="B743" i="5"/>
  <c r="C742" i="5"/>
  <c r="B742" i="5"/>
  <c r="C741" i="5"/>
  <c r="A741" i="5"/>
  <c r="C740" i="5"/>
  <c r="B740" i="5"/>
  <c r="C739" i="5"/>
  <c r="B739" i="5"/>
  <c r="C738" i="5"/>
  <c r="B738" i="5"/>
  <c r="C737" i="5"/>
  <c r="B737" i="5"/>
  <c r="C736" i="5"/>
  <c r="B736" i="5"/>
  <c r="C735" i="5"/>
  <c r="A735" i="5"/>
  <c r="C734" i="5"/>
  <c r="B734" i="5"/>
  <c r="C733" i="5"/>
  <c r="B733" i="5"/>
  <c r="C732" i="5"/>
  <c r="B732" i="5"/>
  <c r="C731" i="5"/>
  <c r="B731" i="5"/>
  <c r="C730" i="5"/>
  <c r="B730" i="5"/>
  <c r="C729" i="5"/>
  <c r="A729" i="5"/>
  <c r="C728" i="5"/>
  <c r="B728" i="5"/>
  <c r="C727" i="5"/>
  <c r="B727" i="5"/>
  <c r="C726" i="5"/>
  <c r="B726" i="5"/>
  <c r="C725" i="5"/>
  <c r="B725" i="5"/>
  <c r="C724" i="5"/>
  <c r="B724" i="5"/>
  <c r="C723" i="5"/>
  <c r="A723" i="5"/>
  <c r="C722" i="5"/>
  <c r="B722" i="5"/>
  <c r="C721" i="5"/>
  <c r="B721" i="5"/>
  <c r="C720" i="5"/>
  <c r="B720" i="5"/>
  <c r="C719" i="5"/>
  <c r="B719" i="5"/>
  <c r="C718" i="5"/>
  <c r="B718" i="5"/>
  <c r="C717" i="5"/>
  <c r="A717" i="5"/>
  <c r="C716" i="5"/>
  <c r="B716" i="5"/>
  <c r="C715" i="5"/>
  <c r="B715" i="5"/>
  <c r="C714" i="5"/>
  <c r="B714" i="5"/>
  <c r="C713" i="5"/>
  <c r="B713" i="5"/>
  <c r="C712" i="5"/>
  <c r="B712" i="5"/>
  <c r="C711" i="5"/>
  <c r="A711" i="5"/>
  <c r="C710" i="5"/>
  <c r="B710" i="5"/>
  <c r="C709" i="5"/>
  <c r="B709" i="5"/>
  <c r="C708" i="5"/>
  <c r="B708" i="5"/>
  <c r="C707" i="5"/>
  <c r="B707" i="5"/>
  <c r="C706" i="5"/>
  <c r="B706" i="5"/>
  <c r="C705" i="5"/>
  <c r="A705" i="5"/>
  <c r="C704" i="5"/>
  <c r="B704" i="5"/>
  <c r="C703" i="5"/>
  <c r="B703" i="5"/>
  <c r="C702" i="5"/>
  <c r="B702" i="5"/>
  <c r="C701" i="5"/>
  <c r="B701" i="5"/>
  <c r="C700" i="5"/>
  <c r="B700" i="5"/>
  <c r="C699" i="5"/>
  <c r="A699" i="5"/>
  <c r="C698" i="5"/>
  <c r="B698" i="5"/>
  <c r="C697" i="5"/>
  <c r="B697" i="5"/>
  <c r="C696" i="5"/>
  <c r="B696" i="5"/>
  <c r="C695" i="5"/>
  <c r="B695" i="5"/>
  <c r="C694" i="5"/>
  <c r="B694" i="5"/>
  <c r="C693" i="5"/>
  <c r="A693" i="5"/>
  <c r="C692" i="5"/>
  <c r="B692" i="5"/>
  <c r="C691" i="5"/>
  <c r="B691" i="5"/>
  <c r="C690" i="5"/>
  <c r="B690" i="5"/>
  <c r="C689" i="5"/>
  <c r="B689" i="5"/>
  <c r="C688" i="5"/>
  <c r="B688" i="5"/>
  <c r="C687" i="5"/>
  <c r="A687" i="5"/>
  <c r="C686" i="5"/>
  <c r="B686" i="5"/>
  <c r="C685" i="5"/>
  <c r="B685" i="5"/>
  <c r="C684" i="5"/>
  <c r="B684" i="5"/>
  <c r="C683" i="5"/>
  <c r="B683" i="5"/>
  <c r="C682" i="5"/>
  <c r="B682" i="5"/>
  <c r="C681" i="5"/>
  <c r="A681" i="5"/>
  <c r="C680" i="5"/>
  <c r="B680" i="5"/>
  <c r="C679" i="5"/>
  <c r="B679" i="5"/>
  <c r="C678" i="5"/>
  <c r="B678" i="5"/>
  <c r="C677" i="5"/>
  <c r="B677" i="5"/>
  <c r="C676" i="5"/>
  <c r="B676" i="5"/>
  <c r="C675" i="5"/>
  <c r="A675" i="5"/>
  <c r="G746" i="5"/>
  <c r="F746" i="5"/>
  <c r="E746" i="5"/>
  <c r="G745" i="5"/>
  <c r="F745" i="5"/>
  <c r="E745" i="5"/>
  <c r="G744" i="5"/>
  <c r="F744" i="5"/>
  <c r="E744" i="5"/>
  <c r="G743" i="5"/>
  <c r="F743" i="5"/>
  <c r="E743" i="5"/>
  <c r="G742" i="5"/>
  <c r="F742" i="5"/>
  <c r="E742" i="5"/>
  <c r="G741" i="5"/>
  <c r="F741" i="5"/>
  <c r="E741" i="5"/>
  <c r="G740" i="5"/>
  <c r="F740" i="5"/>
  <c r="E740" i="5"/>
  <c r="G739" i="5"/>
  <c r="F739" i="5"/>
  <c r="E739" i="5"/>
  <c r="G738" i="5"/>
  <c r="F738" i="5"/>
  <c r="E738" i="5"/>
  <c r="G737" i="5"/>
  <c r="F737" i="5"/>
  <c r="E737" i="5"/>
  <c r="G736" i="5"/>
  <c r="F736" i="5"/>
  <c r="E736" i="5"/>
  <c r="G735" i="5"/>
  <c r="F735" i="5"/>
  <c r="E735" i="5"/>
  <c r="G734" i="5"/>
  <c r="F734" i="5"/>
  <c r="E734" i="5"/>
  <c r="G733" i="5"/>
  <c r="F733" i="5"/>
  <c r="E733" i="5"/>
  <c r="G732" i="5"/>
  <c r="F732" i="5"/>
  <c r="E732" i="5"/>
  <c r="G731" i="5"/>
  <c r="F731" i="5"/>
  <c r="E731" i="5"/>
  <c r="G730" i="5"/>
  <c r="F730" i="5"/>
  <c r="E730" i="5"/>
  <c r="G729" i="5"/>
  <c r="F729" i="5"/>
  <c r="E729" i="5"/>
  <c r="G728" i="5"/>
  <c r="F728" i="5"/>
  <c r="E728" i="5"/>
  <c r="G727" i="5"/>
  <c r="F727" i="5"/>
  <c r="E727" i="5"/>
  <c r="G726" i="5"/>
  <c r="F726" i="5"/>
  <c r="E726" i="5"/>
  <c r="G725" i="5"/>
  <c r="F725" i="5"/>
  <c r="E725" i="5"/>
  <c r="G724" i="5"/>
  <c r="F724" i="5"/>
  <c r="E724" i="5"/>
  <c r="G723" i="5"/>
  <c r="F723" i="5"/>
  <c r="E723" i="5"/>
  <c r="G722" i="5"/>
  <c r="F722" i="5"/>
  <c r="E722" i="5"/>
  <c r="G721" i="5"/>
  <c r="F721" i="5"/>
  <c r="E721" i="5"/>
  <c r="G720" i="5"/>
  <c r="F720" i="5"/>
  <c r="E720" i="5"/>
  <c r="G719" i="5"/>
  <c r="F719" i="5"/>
  <c r="E719" i="5"/>
  <c r="G718" i="5"/>
  <c r="F718" i="5"/>
  <c r="E718" i="5"/>
  <c r="G717" i="5"/>
  <c r="F717" i="5"/>
  <c r="E717" i="5"/>
  <c r="G716" i="5"/>
  <c r="F716" i="5"/>
  <c r="E716" i="5"/>
  <c r="G715" i="5"/>
  <c r="F715" i="5"/>
  <c r="E715" i="5"/>
  <c r="G714" i="5"/>
  <c r="F714" i="5"/>
  <c r="E714" i="5"/>
  <c r="G713" i="5"/>
  <c r="F713" i="5"/>
  <c r="E713" i="5"/>
  <c r="G712" i="5"/>
  <c r="F712" i="5"/>
  <c r="E712" i="5"/>
  <c r="G711" i="5"/>
  <c r="F711" i="5"/>
  <c r="E711" i="5"/>
  <c r="G710" i="5"/>
  <c r="F710" i="5"/>
  <c r="E710" i="5"/>
  <c r="G709" i="5"/>
  <c r="F709" i="5"/>
  <c r="E709" i="5"/>
  <c r="G708" i="5"/>
  <c r="F708" i="5"/>
  <c r="E708" i="5"/>
  <c r="G707" i="5"/>
  <c r="F707" i="5"/>
  <c r="E707" i="5"/>
  <c r="G706" i="5"/>
  <c r="F706" i="5"/>
  <c r="E706" i="5"/>
  <c r="G705" i="5"/>
  <c r="F705" i="5"/>
  <c r="E705" i="5"/>
  <c r="G704" i="5"/>
  <c r="F704" i="5"/>
  <c r="E704" i="5"/>
  <c r="G703" i="5"/>
  <c r="F703" i="5"/>
  <c r="E703" i="5"/>
  <c r="G702" i="5"/>
  <c r="F702" i="5"/>
  <c r="E702" i="5"/>
  <c r="G701" i="5"/>
  <c r="F701" i="5"/>
  <c r="E701" i="5"/>
  <c r="G700" i="5"/>
  <c r="F700" i="5"/>
  <c r="E700" i="5"/>
  <c r="G699" i="5"/>
  <c r="F699" i="5"/>
  <c r="E699" i="5"/>
  <c r="G698" i="5"/>
  <c r="F698" i="5"/>
  <c r="E698" i="5"/>
  <c r="G697" i="5"/>
  <c r="F697" i="5"/>
  <c r="E697" i="5"/>
  <c r="G696" i="5"/>
  <c r="F696" i="5"/>
  <c r="E696" i="5"/>
  <c r="G695" i="5"/>
  <c r="F695" i="5"/>
  <c r="E695" i="5"/>
  <c r="G694" i="5"/>
  <c r="F694" i="5"/>
  <c r="E694" i="5"/>
  <c r="G693" i="5"/>
  <c r="F693" i="5"/>
  <c r="E693" i="5"/>
  <c r="G692" i="5"/>
  <c r="F692" i="5"/>
  <c r="E692" i="5"/>
  <c r="G691" i="5"/>
  <c r="F691" i="5"/>
  <c r="E691" i="5"/>
  <c r="G690" i="5"/>
  <c r="F690" i="5"/>
  <c r="E690" i="5"/>
  <c r="G689" i="5"/>
  <c r="F689" i="5"/>
  <c r="E689" i="5"/>
  <c r="G688" i="5"/>
  <c r="F688" i="5"/>
  <c r="E688" i="5"/>
  <c r="G687" i="5"/>
  <c r="F687" i="5"/>
  <c r="E687" i="5"/>
  <c r="G686" i="5"/>
  <c r="F686" i="5"/>
  <c r="E686" i="5"/>
  <c r="G685" i="5"/>
  <c r="F685" i="5"/>
  <c r="E685" i="5"/>
  <c r="G684" i="5"/>
  <c r="F684" i="5"/>
  <c r="E684" i="5"/>
  <c r="G683" i="5"/>
  <c r="F683" i="5"/>
  <c r="E683" i="5"/>
  <c r="G682" i="5"/>
  <c r="F682" i="5"/>
  <c r="E682" i="5"/>
  <c r="G681" i="5"/>
  <c r="F681" i="5"/>
  <c r="E681" i="5"/>
  <c r="G680" i="5"/>
  <c r="F680" i="5"/>
  <c r="E680" i="5"/>
  <c r="G679" i="5"/>
  <c r="F679" i="5"/>
  <c r="E679" i="5"/>
  <c r="G678" i="5"/>
  <c r="F678" i="5"/>
  <c r="E678" i="5"/>
  <c r="G677" i="5"/>
  <c r="F677" i="5"/>
  <c r="E677" i="5"/>
  <c r="G676" i="5"/>
  <c r="F676" i="5"/>
  <c r="E676" i="5"/>
  <c r="G675" i="5"/>
  <c r="F675" i="5"/>
  <c r="E675" i="5"/>
  <c r="E674" i="5"/>
  <c r="C672" i="5"/>
  <c r="B672" i="5"/>
  <c r="C671" i="5"/>
  <c r="B671" i="5"/>
  <c r="C670" i="5"/>
  <c r="B670" i="5"/>
  <c r="C669" i="5"/>
  <c r="B669" i="5"/>
  <c r="C668" i="5"/>
  <c r="B668" i="5"/>
  <c r="C667" i="5"/>
  <c r="A667" i="5"/>
  <c r="C666" i="5"/>
  <c r="B666" i="5"/>
  <c r="C665" i="5"/>
  <c r="B665" i="5"/>
  <c r="C664" i="5"/>
  <c r="B664" i="5"/>
  <c r="C663" i="5"/>
  <c r="B663" i="5"/>
  <c r="C662" i="5"/>
  <c r="B662" i="5"/>
  <c r="C661" i="5"/>
  <c r="A661" i="5"/>
  <c r="C660" i="5"/>
  <c r="B660" i="5"/>
  <c r="C659" i="5"/>
  <c r="B659" i="5"/>
  <c r="C658" i="5"/>
  <c r="B658" i="5"/>
  <c r="C657" i="5"/>
  <c r="B657" i="5"/>
  <c r="C656" i="5"/>
  <c r="B656" i="5"/>
  <c r="C655" i="5"/>
  <c r="A655" i="5"/>
  <c r="C654" i="5"/>
  <c r="B654" i="5"/>
  <c r="C653" i="5"/>
  <c r="B653" i="5"/>
  <c r="C652" i="5"/>
  <c r="B652" i="5"/>
  <c r="C651" i="5"/>
  <c r="B651" i="5"/>
  <c r="C650" i="5"/>
  <c r="B650" i="5"/>
  <c r="C649" i="5"/>
  <c r="A649" i="5"/>
  <c r="C648" i="5"/>
  <c r="B648" i="5"/>
  <c r="C647" i="5"/>
  <c r="B647" i="5"/>
  <c r="C646" i="5"/>
  <c r="B646" i="5"/>
  <c r="C645" i="5"/>
  <c r="B645" i="5"/>
  <c r="C644" i="5"/>
  <c r="B644" i="5"/>
  <c r="C643" i="5"/>
  <c r="A643" i="5"/>
  <c r="C642" i="5"/>
  <c r="B642" i="5"/>
  <c r="C641" i="5"/>
  <c r="B641" i="5"/>
  <c r="C640" i="5"/>
  <c r="B640" i="5"/>
  <c r="C639" i="5"/>
  <c r="B639" i="5"/>
  <c r="C638" i="5"/>
  <c r="B638" i="5"/>
  <c r="C637" i="5"/>
  <c r="A637" i="5"/>
  <c r="C636" i="5"/>
  <c r="B636" i="5"/>
  <c r="C635" i="5"/>
  <c r="B635" i="5"/>
  <c r="C634" i="5"/>
  <c r="B634" i="5"/>
  <c r="C633" i="5"/>
  <c r="B633" i="5"/>
  <c r="C632" i="5"/>
  <c r="B632" i="5"/>
  <c r="C631" i="5"/>
  <c r="A631" i="5"/>
  <c r="C630" i="5"/>
  <c r="B630" i="5"/>
  <c r="C629" i="5"/>
  <c r="B629" i="5"/>
  <c r="C628" i="5"/>
  <c r="B628" i="5"/>
  <c r="C627" i="5"/>
  <c r="B627" i="5"/>
  <c r="C626" i="5"/>
  <c r="B626" i="5"/>
  <c r="C625" i="5"/>
  <c r="A625" i="5"/>
  <c r="C624" i="5"/>
  <c r="B624" i="5"/>
  <c r="C623" i="5"/>
  <c r="B623" i="5"/>
  <c r="C622" i="5"/>
  <c r="B622" i="5"/>
  <c r="C621" i="5"/>
  <c r="B621" i="5"/>
  <c r="C620" i="5"/>
  <c r="B620" i="5"/>
  <c r="C619" i="5"/>
  <c r="A619" i="5"/>
  <c r="C618" i="5"/>
  <c r="B618" i="5"/>
  <c r="C617" i="5"/>
  <c r="B617" i="5"/>
  <c r="C616" i="5"/>
  <c r="B616" i="5"/>
  <c r="C615" i="5"/>
  <c r="B615" i="5"/>
  <c r="C614" i="5"/>
  <c r="B614" i="5"/>
  <c r="C613" i="5"/>
  <c r="A613" i="5"/>
  <c r="C612" i="5"/>
  <c r="B612" i="5"/>
  <c r="C611" i="5"/>
  <c r="B611" i="5"/>
  <c r="C610" i="5"/>
  <c r="B610" i="5"/>
  <c r="C609" i="5"/>
  <c r="B609" i="5"/>
  <c r="C608" i="5"/>
  <c r="B608" i="5"/>
  <c r="C607" i="5"/>
  <c r="A607" i="5"/>
  <c r="C606" i="5"/>
  <c r="B606" i="5"/>
  <c r="C605" i="5"/>
  <c r="B605" i="5"/>
  <c r="C604" i="5"/>
  <c r="B604" i="5"/>
  <c r="C603" i="5"/>
  <c r="B603" i="5"/>
  <c r="C602" i="5"/>
  <c r="B602" i="5"/>
  <c r="C601" i="5"/>
  <c r="A601" i="5"/>
  <c r="G672" i="5"/>
  <c r="F672" i="5"/>
  <c r="E672" i="5"/>
  <c r="G671" i="5"/>
  <c r="F671" i="5"/>
  <c r="E671" i="5"/>
  <c r="G670" i="5"/>
  <c r="F670" i="5"/>
  <c r="E670" i="5"/>
  <c r="G669" i="5"/>
  <c r="F669" i="5"/>
  <c r="E669" i="5"/>
  <c r="G668" i="5"/>
  <c r="F668" i="5"/>
  <c r="E668" i="5"/>
  <c r="G667" i="5"/>
  <c r="F667" i="5"/>
  <c r="E667" i="5"/>
  <c r="G666" i="5"/>
  <c r="F666" i="5"/>
  <c r="E666" i="5"/>
  <c r="G665" i="5"/>
  <c r="F665" i="5"/>
  <c r="E665" i="5"/>
  <c r="G664" i="5"/>
  <c r="F664" i="5"/>
  <c r="E664" i="5"/>
  <c r="G663" i="5"/>
  <c r="F663" i="5"/>
  <c r="E663" i="5"/>
  <c r="G662" i="5"/>
  <c r="F662" i="5"/>
  <c r="E662" i="5"/>
  <c r="G661" i="5"/>
  <c r="F661" i="5"/>
  <c r="E661" i="5"/>
  <c r="G660" i="5"/>
  <c r="F660" i="5"/>
  <c r="E660" i="5"/>
  <c r="G659" i="5"/>
  <c r="F659" i="5"/>
  <c r="E659" i="5"/>
  <c r="G658" i="5"/>
  <c r="F658" i="5"/>
  <c r="E658" i="5"/>
  <c r="G657" i="5"/>
  <c r="F657" i="5"/>
  <c r="E657" i="5"/>
  <c r="G656" i="5"/>
  <c r="F656" i="5"/>
  <c r="E656" i="5"/>
  <c r="G655" i="5"/>
  <c r="F655" i="5"/>
  <c r="E655" i="5"/>
  <c r="G654" i="5"/>
  <c r="F654" i="5"/>
  <c r="E654" i="5"/>
  <c r="G653" i="5"/>
  <c r="F653" i="5"/>
  <c r="E653" i="5"/>
  <c r="G652" i="5"/>
  <c r="F652" i="5"/>
  <c r="E652" i="5"/>
  <c r="G651" i="5"/>
  <c r="F651" i="5"/>
  <c r="E651" i="5"/>
  <c r="G650" i="5"/>
  <c r="F650" i="5"/>
  <c r="E650" i="5"/>
  <c r="G649" i="5"/>
  <c r="F649" i="5"/>
  <c r="E649" i="5"/>
  <c r="G648" i="5"/>
  <c r="F648" i="5"/>
  <c r="E648" i="5"/>
  <c r="G647" i="5"/>
  <c r="F647" i="5"/>
  <c r="E647" i="5"/>
  <c r="G646" i="5"/>
  <c r="F646" i="5"/>
  <c r="E646" i="5"/>
  <c r="G645" i="5"/>
  <c r="F645" i="5"/>
  <c r="E645" i="5"/>
  <c r="G644" i="5"/>
  <c r="F644" i="5"/>
  <c r="E644" i="5"/>
  <c r="G643" i="5"/>
  <c r="F643" i="5"/>
  <c r="E643" i="5"/>
  <c r="G642" i="5"/>
  <c r="F642" i="5"/>
  <c r="E642" i="5"/>
  <c r="G641" i="5"/>
  <c r="F641" i="5"/>
  <c r="E641" i="5"/>
  <c r="G640" i="5"/>
  <c r="F640" i="5"/>
  <c r="E640" i="5"/>
  <c r="G639" i="5"/>
  <c r="F639" i="5"/>
  <c r="E639" i="5"/>
  <c r="G638" i="5"/>
  <c r="F638" i="5"/>
  <c r="E638" i="5"/>
  <c r="G637" i="5"/>
  <c r="F637" i="5"/>
  <c r="E637" i="5"/>
  <c r="G636" i="5"/>
  <c r="F636" i="5"/>
  <c r="E636" i="5"/>
  <c r="G635" i="5"/>
  <c r="F635" i="5"/>
  <c r="E635" i="5"/>
  <c r="G634" i="5"/>
  <c r="F634" i="5"/>
  <c r="E634" i="5"/>
  <c r="G633" i="5"/>
  <c r="F633" i="5"/>
  <c r="E633" i="5"/>
  <c r="G632" i="5"/>
  <c r="F632" i="5"/>
  <c r="E632" i="5"/>
  <c r="G631" i="5"/>
  <c r="F631" i="5"/>
  <c r="E631" i="5"/>
  <c r="G630" i="5"/>
  <c r="F630" i="5"/>
  <c r="E630" i="5"/>
  <c r="G629" i="5"/>
  <c r="F629" i="5"/>
  <c r="E629" i="5"/>
  <c r="G628" i="5"/>
  <c r="F628" i="5"/>
  <c r="E628" i="5"/>
  <c r="G627" i="5"/>
  <c r="F627" i="5"/>
  <c r="E627" i="5"/>
  <c r="G626" i="5"/>
  <c r="F626" i="5"/>
  <c r="E626" i="5"/>
  <c r="G625" i="5"/>
  <c r="F625" i="5"/>
  <c r="E625" i="5"/>
  <c r="G624" i="5"/>
  <c r="F624" i="5"/>
  <c r="E624" i="5"/>
  <c r="G623" i="5"/>
  <c r="F623" i="5"/>
  <c r="E623" i="5"/>
  <c r="G622" i="5"/>
  <c r="F622" i="5"/>
  <c r="E622" i="5"/>
  <c r="G621" i="5"/>
  <c r="F621" i="5"/>
  <c r="E621" i="5"/>
  <c r="G620" i="5"/>
  <c r="F620" i="5"/>
  <c r="E620" i="5"/>
  <c r="G619" i="5"/>
  <c r="F619" i="5"/>
  <c r="E619" i="5"/>
  <c r="G618" i="5"/>
  <c r="F618" i="5"/>
  <c r="E618" i="5"/>
  <c r="G617" i="5"/>
  <c r="F617" i="5"/>
  <c r="E617" i="5"/>
  <c r="G616" i="5"/>
  <c r="F616" i="5"/>
  <c r="E616" i="5"/>
  <c r="G615" i="5"/>
  <c r="F615" i="5"/>
  <c r="E615" i="5"/>
  <c r="G614" i="5"/>
  <c r="F614" i="5"/>
  <c r="E614" i="5"/>
  <c r="G613" i="5"/>
  <c r="F613" i="5"/>
  <c r="E613" i="5"/>
  <c r="G612" i="5"/>
  <c r="F612" i="5"/>
  <c r="E612" i="5"/>
  <c r="G611" i="5"/>
  <c r="F611" i="5"/>
  <c r="E611" i="5"/>
  <c r="G610" i="5"/>
  <c r="F610" i="5"/>
  <c r="E610" i="5"/>
  <c r="G609" i="5"/>
  <c r="F609" i="5"/>
  <c r="E609" i="5"/>
  <c r="G608" i="5"/>
  <c r="F608" i="5"/>
  <c r="E608" i="5"/>
  <c r="G607" i="5"/>
  <c r="F607" i="5"/>
  <c r="E607" i="5"/>
  <c r="G606" i="5"/>
  <c r="F606" i="5"/>
  <c r="E606" i="5"/>
  <c r="G605" i="5"/>
  <c r="F605" i="5"/>
  <c r="E605" i="5"/>
  <c r="G604" i="5"/>
  <c r="F604" i="5"/>
  <c r="E604" i="5"/>
  <c r="G603" i="5"/>
  <c r="F603" i="5"/>
  <c r="E603" i="5"/>
  <c r="G602" i="5"/>
  <c r="F602" i="5"/>
  <c r="E602" i="5"/>
  <c r="G601" i="5"/>
  <c r="F601" i="5"/>
  <c r="E601" i="5"/>
  <c r="E600" i="5"/>
  <c r="C598" i="5"/>
  <c r="B598" i="5"/>
  <c r="C597" i="5"/>
  <c r="B597" i="5"/>
  <c r="C596" i="5"/>
  <c r="B596" i="5"/>
  <c r="C595" i="5"/>
  <c r="B595" i="5"/>
  <c r="C594" i="5"/>
  <c r="B594" i="5"/>
  <c r="C593" i="5"/>
  <c r="A593" i="5"/>
  <c r="C592" i="5"/>
  <c r="B592" i="5"/>
  <c r="C591" i="5"/>
  <c r="B591" i="5"/>
  <c r="C590" i="5"/>
  <c r="B590" i="5"/>
  <c r="C589" i="5"/>
  <c r="B589" i="5"/>
  <c r="C588" i="5"/>
  <c r="B588" i="5"/>
  <c r="C587" i="5"/>
  <c r="A587" i="5"/>
  <c r="C586" i="5"/>
  <c r="B586" i="5"/>
  <c r="C585" i="5"/>
  <c r="B585" i="5"/>
  <c r="C584" i="5"/>
  <c r="B584" i="5"/>
  <c r="C583" i="5"/>
  <c r="B583" i="5"/>
  <c r="C582" i="5"/>
  <c r="B582" i="5"/>
  <c r="C581" i="5"/>
  <c r="A581" i="5"/>
  <c r="C580" i="5"/>
  <c r="B580" i="5"/>
  <c r="C579" i="5"/>
  <c r="B579" i="5"/>
  <c r="C578" i="5"/>
  <c r="B578" i="5"/>
  <c r="C577" i="5"/>
  <c r="B577" i="5"/>
  <c r="C576" i="5"/>
  <c r="B576" i="5"/>
  <c r="C575" i="5"/>
  <c r="A575" i="5"/>
  <c r="C574" i="5"/>
  <c r="B574" i="5"/>
  <c r="C573" i="5"/>
  <c r="B573" i="5"/>
  <c r="C572" i="5"/>
  <c r="B572" i="5"/>
  <c r="C571" i="5"/>
  <c r="B571" i="5"/>
  <c r="C570" i="5"/>
  <c r="B570" i="5"/>
  <c r="C569" i="5"/>
  <c r="A569" i="5"/>
  <c r="C568" i="5"/>
  <c r="B568" i="5"/>
  <c r="C567" i="5"/>
  <c r="B567" i="5"/>
  <c r="C566" i="5"/>
  <c r="B566" i="5"/>
  <c r="C565" i="5"/>
  <c r="B565" i="5"/>
  <c r="C564" i="5"/>
  <c r="B564" i="5"/>
  <c r="C563" i="5"/>
  <c r="A563" i="5"/>
  <c r="C562" i="5"/>
  <c r="B562" i="5"/>
  <c r="C561" i="5"/>
  <c r="B561" i="5"/>
  <c r="C560" i="5"/>
  <c r="B560" i="5"/>
  <c r="C559" i="5"/>
  <c r="B559" i="5"/>
  <c r="C558" i="5"/>
  <c r="B558" i="5"/>
  <c r="C557" i="5"/>
  <c r="A557" i="5"/>
  <c r="C556" i="5"/>
  <c r="B556" i="5"/>
  <c r="C555" i="5"/>
  <c r="B555" i="5"/>
  <c r="C554" i="5"/>
  <c r="B554" i="5"/>
  <c r="C553" i="5"/>
  <c r="B553" i="5"/>
  <c r="C552" i="5"/>
  <c r="B552" i="5"/>
  <c r="C551" i="5"/>
  <c r="A551" i="5"/>
  <c r="C550" i="5"/>
  <c r="B550" i="5"/>
  <c r="C549" i="5"/>
  <c r="B549" i="5"/>
  <c r="C548" i="5"/>
  <c r="B548" i="5"/>
  <c r="C547" i="5"/>
  <c r="B547" i="5"/>
  <c r="C546" i="5"/>
  <c r="B546" i="5"/>
  <c r="C545" i="5"/>
  <c r="A545" i="5"/>
  <c r="C544" i="5"/>
  <c r="B544" i="5"/>
  <c r="C543" i="5"/>
  <c r="B543" i="5"/>
  <c r="C542" i="5"/>
  <c r="B542" i="5"/>
  <c r="C541" i="5"/>
  <c r="B541" i="5"/>
  <c r="C540" i="5"/>
  <c r="B540" i="5"/>
  <c r="C539" i="5"/>
  <c r="A539" i="5"/>
  <c r="C538" i="5"/>
  <c r="B538" i="5"/>
  <c r="C537" i="5"/>
  <c r="B537" i="5"/>
  <c r="C536" i="5"/>
  <c r="B536" i="5"/>
  <c r="C535" i="5"/>
  <c r="B535" i="5"/>
  <c r="C534" i="5"/>
  <c r="B534" i="5"/>
  <c r="C533" i="5"/>
  <c r="A533" i="5"/>
  <c r="C532" i="5"/>
  <c r="B532" i="5"/>
  <c r="C531" i="5"/>
  <c r="B531" i="5"/>
  <c r="C530" i="5"/>
  <c r="B530" i="5"/>
  <c r="C529" i="5"/>
  <c r="B529" i="5"/>
  <c r="C528" i="5"/>
  <c r="B528" i="5"/>
  <c r="C527" i="5"/>
  <c r="A527" i="5"/>
  <c r="G598" i="5"/>
  <c r="F598" i="5"/>
  <c r="E598" i="5"/>
  <c r="G597" i="5"/>
  <c r="F597" i="5"/>
  <c r="E597" i="5"/>
  <c r="G596" i="5"/>
  <c r="F596" i="5"/>
  <c r="E596" i="5"/>
  <c r="G595" i="5"/>
  <c r="F595" i="5"/>
  <c r="E595" i="5"/>
  <c r="G594" i="5"/>
  <c r="F594" i="5"/>
  <c r="E594" i="5"/>
  <c r="G593" i="5"/>
  <c r="F593" i="5"/>
  <c r="E593" i="5"/>
  <c r="G592" i="5"/>
  <c r="F592" i="5"/>
  <c r="E592" i="5"/>
  <c r="G591" i="5"/>
  <c r="F591" i="5"/>
  <c r="E591" i="5"/>
  <c r="G590" i="5"/>
  <c r="F590" i="5"/>
  <c r="E590" i="5"/>
  <c r="G589" i="5"/>
  <c r="F589" i="5"/>
  <c r="E589" i="5"/>
  <c r="G588" i="5"/>
  <c r="F588" i="5"/>
  <c r="E588" i="5"/>
  <c r="G587" i="5"/>
  <c r="F587" i="5"/>
  <c r="E587" i="5"/>
  <c r="G586" i="5"/>
  <c r="F586" i="5"/>
  <c r="E586" i="5"/>
  <c r="G585" i="5"/>
  <c r="F585" i="5"/>
  <c r="E585" i="5"/>
  <c r="G584" i="5"/>
  <c r="F584" i="5"/>
  <c r="E584" i="5"/>
  <c r="G583" i="5"/>
  <c r="F583" i="5"/>
  <c r="E583" i="5"/>
  <c r="G582" i="5"/>
  <c r="F582" i="5"/>
  <c r="E582" i="5"/>
  <c r="G581" i="5"/>
  <c r="F581" i="5"/>
  <c r="E581" i="5"/>
  <c r="G580" i="5"/>
  <c r="F580" i="5"/>
  <c r="E580" i="5"/>
  <c r="G579" i="5"/>
  <c r="F579" i="5"/>
  <c r="E579" i="5"/>
  <c r="G578" i="5"/>
  <c r="F578" i="5"/>
  <c r="E578" i="5"/>
  <c r="G577" i="5"/>
  <c r="F577" i="5"/>
  <c r="E577" i="5"/>
  <c r="G576" i="5"/>
  <c r="F576" i="5"/>
  <c r="E576" i="5"/>
  <c r="G575" i="5"/>
  <c r="F575" i="5"/>
  <c r="E575" i="5"/>
  <c r="G574" i="5"/>
  <c r="F574" i="5"/>
  <c r="E574" i="5"/>
  <c r="G573" i="5"/>
  <c r="F573" i="5"/>
  <c r="E573" i="5"/>
  <c r="G572" i="5"/>
  <c r="F572" i="5"/>
  <c r="E572" i="5"/>
  <c r="G571" i="5"/>
  <c r="F571" i="5"/>
  <c r="E571" i="5"/>
  <c r="G570" i="5"/>
  <c r="F570" i="5"/>
  <c r="E570" i="5"/>
  <c r="G569" i="5"/>
  <c r="F569" i="5"/>
  <c r="E569" i="5"/>
  <c r="G568" i="5"/>
  <c r="F568" i="5"/>
  <c r="E568" i="5"/>
  <c r="G567" i="5"/>
  <c r="F567" i="5"/>
  <c r="E567" i="5"/>
  <c r="G566" i="5"/>
  <c r="F566" i="5"/>
  <c r="E566" i="5"/>
  <c r="G565" i="5"/>
  <c r="F565" i="5"/>
  <c r="E565" i="5"/>
  <c r="G564" i="5"/>
  <c r="F564" i="5"/>
  <c r="E564" i="5"/>
  <c r="G563" i="5"/>
  <c r="F563" i="5"/>
  <c r="E563" i="5"/>
  <c r="G562" i="5"/>
  <c r="F562" i="5"/>
  <c r="E562" i="5"/>
  <c r="G561" i="5"/>
  <c r="F561" i="5"/>
  <c r="E561" i="5"/>
  <c r="G560" i="5"/>
  <c r="F560" i="5"/>
  <c r="E560" i="5"/>
  <c r="G559" i="5"/>
  <c r="F559" i="5"/>
  <c r="E559" i="5"/>
  <c r="G558" i="5"/>
  <c r="F558" i="5"/>
  <c r="E558" i="5"/>
  <c r="G557" i="5"/>
  <c r="F557" i="5"/>
  <c r="E557" i="5"/>
  <c r="G556" i="5"/>
  <c r="F556" i="5"/>
  <c r="E556" i="5"/>
  <c r="G555" i="5"/>
  <c r="F555" i="5"/>
  <c r="E555" i="5"/>
  <c r="G554" i="5"/>
  <c r="F554" i="5"/>
  <c r="E554" i="5"/>
  <c r="G553" i="5"/>
  <c r="F553" i="5"/>
  <c r="E553" i="5"/>
  <c r="G552" i="5"/>
  <c r="F552" i="5"/>
  <c r="E552" i="5"/>
  <c r="G551" i="5"/>
  <c r="F551" i="5"/>
  <c r="E551" i="5"/>
  <c r="G550" i="5"/>
  <c r="F550" i="5"/>
  <c r="E550" i="5"/>
  <c r="G549" i="5"/>
  <c r="F549" i="5"/>
  <c r="E549" i="5"/>
  <c r="G548" i="5"/>
  <c r="F548" i="5"/>
  <c r="E548" i="5"/>
  <c r="G547" i="5"/>
  <c r="F547" i="5"/>
  <c r="E547" i="5"/>
  <c r="G546" i="5"/>
  <c r="F546" i="5"/>
  <c r="E546" i="5"/>
  <c r="G545" i="5"/>
  <c r="F545" i="5"/>
  <c r="E545" i="5"/>
  <c r="G544" i="5"/>
  <c r="F544" i="5"/>
  <c r="E544" i="5"/>
  <c r="G543" i="5"/>
  <c r="F543" i="5"/>
  <c r="E543" i="5"/>
  <c r="G542" i="5"/>
  <c r="F542" i="5"/>
  <c r="E542" i="5"/>
  <c r="G541" i="5"/>
  <c r="F541" i="5"/>
  <c r="E541" i="5"/>
  <c r="G540" i="5"/>
  <c r="F540" i="5"/>
  <c r="E540" i="5"/>
  <c r="G539" i="5"/>
  <c r="F539" i="5"/>
  <c r="E539" i="5"/>
  <c r="G538" i="5"/>
  <c r="F538" i="5"/>
  <c r="E538" i="5"/>
  <c r="G537" i="5"/>
  <c r="F537" i="5"/>
  <c r="E537" i="5"/>
  <c r="G536" i="5"/>
  <c r="F536" i="5"/>
  <c r="E536" i="5"/>
  <c r="G535" i="5"/>
  <c r="F535" i="5"/>
  <c r="E535" i="5"/>
  <c r="G534" i="5"/>
  <c r="F534" i="5"/>
  <c r="E534" i="5"/>
  <c r="G533" i="5"/>
  <c r="F533" i="5"/>
  <c r="E533" i="5"/>
  <c r="G532" i="5"/>
  <c r="F532" i="5"/>
  <c r="E532" i="5"/>
  <c r="G531" i="5"/>
  <c r="F531" i="5"/>
  <c r="E531" i="5"/>
  <c r="G530" i="5"/>
  <c r="F530" i="5"/>
  <c r="E530" i="5"/>
  <c r="G529" i="5"/>
  <c r="F529" i="5"/>
  <c r="E529" i="5"/>
  <c r="G528" i="5"/>
  <c r="F528" i="5"/>
  <c r="E528" i="5"/>
  <c r="G527" i="5"/>
  <c r="F527" i="5"/>
  <c r="E527" i="5"/>
  <c r="E526" i="5"/>
  <c r="C524" i="5"/>
  <c r="B524" i="5"/>
  <c r="C523" i="5"/>
  <c r="B523" i="5"/>
  <c r="C522" i="5"/>
  <c r="B522" i="5"/>
  <c r="C521" i="5"/>
  <c r="B521" i="5"/>
  <c r="C520" i="5"/>
  <c r="B520" i="5"/>
  <c r="C519" i="5"/>
  <c r="A519" i="5"/>
  <c r="C518" i="5"/>
  <c r="B518" i="5"/>
  <c r="C517" i="5"/>
  <c r="B517" i="5"/>
  <c r="C516" i="5"/>
  <c r="B516" i="5"/>
  <c r="C515" i="5"/>
  <c r="B515" i="5"/>
  <c r="C514" i="5"/>
  <c r="B514" i="5"/>
  <c r="C513" i="5"/>
  <c r="A513" i="5"/>
  <c r="C512" i="5"/>
  <c r="B512" i="5"/>
  <c r="C511" i="5"/>
  <c r="B511" i="5"/>
  <c r="C510" i="5"/>
  <c r="B510" i="5"/>
  <c r="C509" i="5"/>
  <c r="B509" i="5"/>
  <c r="C508" i="5"/>
  <c r="B508" i="5"/>
  <c r="C507" i="5"/>
  <c r="A507" i="5"/>
  <c r="C506" i="5"/>
  <c r="B506" i="5"/>
  <c r="C505" i="5"/>
  <c r="B505" i="5"/>
  <c r="C504" i="5"/>
  <c r="B504" i="5"/>
  <c r="C503" i="5"/>
  <c r="B503" i="5"/>
  <c r="C502" i="5"/>
  <c r="B502" i="5"/>
  <c r="C501" i="5"/>
  <c r="A501" i="5"/>
  <c r="C500" i="5"/>
  <c r="B500" i="5"/>
  <c r="C499" i="5"/>
  <c r="B499" i="5"/>
  <c r="C498" i="5"/>
  <c r="B498" i="5"/>
  <c r="C497" i="5"/>
  <c r="B497" i="5"/>
  <c r="C496" i="5"/>
  <c r="B496" i="5"/>
  <c r="C495" i="5"/>
  <c r="A495" i="5"/>
  <c r="C494" i="5"/>
  <c r="B494" i="5"/>
  <c r="C493" i="5"/>
  <c r="B493" i="5"/>
  <c r="C492" i="5"/>
  <c r="B492" i="5"/>
  <c r="C491" i="5"/>
  <c r="B491" i="5"/>
  <c r="C490" i="5"/>
  <c r="B490" i="5"/>
  <c r="C489" i="5"/>
  <c r="A489" i="5"/>
  <c r="C488" i="5"/>
  <c r="B488" i="5"/>
  <c r="C487" i="5"/>
  <c r="B487" i="5"/>
  <c r="C486" i="5"/>
  <c r="B486" i="5"/>
  <c r="C485" i="5"/>
  <c r="B485" i="5"/>
  <c r="C484" i="5"/>
  <c r="B484" i="5"/>
  <c r="C483" i="5"/>
  <c r="A483" i="5"/>
  <c r="C482" i="5"/>
  <c r="B482" i="5"/>
  <c r="C481" i="5"/>
  <c r="B481" i="5"/>
  <c r="C480" i="5"/>
  <c r="B480" i="5"/>
  <c r="C479" i="5"/>
  <c r="B479" i="5"/>
  <c r="C478" i="5"/>
  <c r="B478" i="5"/>
  <c r="C477" i="5"/>
  <c r="A477" i="5"/>
  <c r="C476" i="5"/>
  <c r="B476" i="5"/>
  <c r="C475" i="5"/>
  <c r="B475" i="5"/>
  <c r="C474" i="5"/>
  <c r="B474" i="5"/>
  <c r="C473" i="5"/>
  <c r="B473" i="5"/>
  <c r="C472" i="5"/>
  <c r="B472" i="5"/>
  <c r="C471" i="5"/>
  <c r="A471" i="5"/>
  <c r="C470" i="5"/>
  <c r="B470" i="5"/>
  <c r="C469" i="5"/>
  <c r="B469" i="5"/>
  <c r="C468" i="5"/>
  <c r="B468" i="5"/>
  <c r="C467" i="5"/>
  <c r="B467" i="5"/>
  <c r="C466" i="5"/>
  <c r="B466" i="5"/>
  <c r="C465" i="5"/>
  <c r="A465" i="5"/>
  <c r="C464" i="5"/>
  <c r="B464" i="5"/>
  <c r="C463" i="5"/>
  <c r="B463" i="5"/>
  <c r="C462" i="5"/>
  <c r="B462" i="5"/>
  <c r="C461" i="5"/>
  <c r="B461" i="5"/>
  <c r="C460" i="5"/>
  <c r="B460" i="5"/>
  <c r="C459" i="5"/>
  <c r="A459" i="5"/>
  <c r="C458" i="5"/>
  <c r="B458" i="5"/>
  <c r="C457" i="5"/>
  <c r="B457" i="5"/>
  <c r="C456" i="5"/>
  <c r="B456" i="5"/>
  <c r="C455" i="5"/>
  <c r="B455" i="5"/>
  <c r="C454" i="5"/>
  <c r="B454" i="5"/>
  <c r="C453" i="5"/>
  <c r="A453" i="5"/>
  <c r="G524" i="5"/>
  <c r="F524" i="5"/>
  <c r="E524" i="5"/>
  <c r="G523" i="5"/>
  <c r="F523" i="5"/>
  <c r="E523" i="5"/>
  <c r="G522" i="5"/>
  <c r="F522" i="5"/>
  <c r="E522" i="5"/>
  <c r="G521" i="5"/>
  <c r="F521" i="5"/>
  <c r="E521" i="5"/>
  <c r="G520" i="5"/>
  <c r="F520" i="5"/>
  <c r="E520" i="5"/>
  <c r="G519" i="5"/>
  <c r="F519" i="5"/>
  <c r="E519" i="5"/>
  <c r="G518" i="5"/>
  <c r="F518" i="5"/>
  <c r="E518" i="5"/>
  <c r="G517" i="5"/>
  <c r="F517" i="5"/>
  <c r="E517" i="5"/>
  <c r="G516" i="5"/>
  <c r="F516" i="5"/>
  <c r="E516" i="5"/>
  <c r="G515" i="5"/>
  <c r="F515" i="5"/>
  <c r="E515" i="5"/>
  <c r="G514" i="5"/>
  <c r="F514" i="5"/>
  <c r="E514" i="5"/>
  <c r="G513" i="5"/>
  <c r="F513" i="5"/>
  <c r="E513" i="5"/>
  <c r="G512" i="5"/>
  <c r="F512" i="5"/>
  <c r="E512" i="5"/>
  <c r="G511" i="5"/>
  <c r="F511" i="5"/>
  <c r="E511" i="5"/>
  <c r="G510" i="5"/>
  <c r="F510" i="5"/>
  <c r="E510" i="5"/>
  <c r="G509" i="5"/>
  <c r="F509" i="5"/>
  <c r="E509" i="5"/>
  <c r="G508" i="5"/>
  <c r="F508" i="5"/>
  <c r="E508" i="5"/>
  <c r="G507" i="5"/>
  <c r="F507" i="5"/>
  <c r="E507" i="5"/>
  <c r="G506" i="5"/>
  <c r="F506" i="5"/>
  <c r="E506" i="5"/>
  <c r="G505" i="5"/>
  <c r="F505" i="5"/>
  <c r="E505" i="5"/>
  <c r="G504" i="5"/>
  <c r="F504" i="5"/>
  <c r="E504" i="5"/>
  <c r="G503" i="5"/>
  <c r="F503" i="5"/>
  <c r="E503" i="5"/>
  <c r="G502" i="5"/>
  <c r="F502" i="5"/>
  <c r="E502" i="5"/>
  <c r="G501" i="5"/>
  <c r="F501" i="5"/>
  <c r="E501" i="5"/>
  <c r="G500" i="5"/>
  <c r="F500" i="5"/>
  <c r="E500" i="5"/>
  <c r="G499" i="5"/>
  <c r="F499" i="5"/>
  <c r="E499" i="5"/>
  <c r="G498" i="5"/>
  <c r="F498" i="5"/>
  <c r="E498" i="5"/>
  <c r="G497" i="5"/>
  <c r="F497" i="5"/>
  <c r="E497" i="5"/>
  <c r="G496" i="5"/>
  <c r="F496" i="5"/>
  <c r="E496" i="5"/>
  <c r="G495" i="5"/>
  <c r="F495" i="5"/>
  <c r="E495" i="5"/>
  <c r="G494" i="5"/>
  <c r="F494" i="5"/>
  <c r="E494" i="5"/>
  <c r="G493" i="5"/>
  <c r="F493" i="5"/>
  <c r="E493" i="5"/>
  <c r="G492" i="5"/>
  <c r="F492" i="5"/>
  <c r="E492" i="5"/>
  <c r="G491" i="5"/>
  <c r="F491" i="5"/>
  <c r="E491" i="5"/>
  <c r="G490" i="5"/>
  <c r="F490" i="5"/>
  <c r="E490" i="5"/>
  <c r="G489" i="5"/>
  <c r="F489" i="5"/>
  <c r="E489" i="5"/>
  <c r="G488" i="5"/>
  <c r="F488" i="5"/>
  <c r="E488" i="5"/>
  <c r="G487" i="5"/>
  <c r="F487" i="5"/>
  <c r="E487" i="5"/>
  <c r="G486" i="5"/>
  <c r="F486" i="5"/>
  <c r="E486" i="5"/>
  <c r="G485" i="5"/>
  <c r="F485" i="5"/>
  <c r="E485" i="5"/>
  <c r="G484" i="5"/>
  <c r="F484" i="5"/>
  <c r="E484" i="5"/>
  <c r="G483" i="5"/>
  <c r="F483" i="5"/>
  <c r="E483" i="5"/>
  <c r="G482" i="5"/>
  <c r="F482" i="5"/>
  <c r="E482" i="5"/>
  <c r="G481" i="5"/>
  <c r="F481" i="5"/>
  <c r="E481" i="5"/>
  <c r="G480" i="5"/>
  <c r="F480" i="5"/>
  <c r="E480" i="5"/>
  <c r="G479" i="5"/>
  <c r="F479" i="5"/>
  <c r="E479" i="5"/>
  <c r="G478" i="5"/>
  <c r="F478" i="5"/>
  <c r="E478" i="5"/>
  <c r="G477" i="5"/>
  <c r="F477" i="5"/>
  <c r="E477" i="5"/>
  <c r="G476" i="5"/>
  <c r="F476" i="5"/>
  <c r="E476" i="5"/>
  <c r="G475" i="5"/>
  <c r="F475" i="5"/>
  <c r="E475" i="5"/>
  <c r="G474" i="5"/>
  <c r="F474" i="5"/>
  <c r="E474" i="5"/>
  <c r="G473" i="5"/>
  <c r="F473" i="5"/>
  <c r="E473" i="5"/>
  <c r="G472" i="5"/>
  <c r="F472" i="5"/>
  <c r="E472" i="5"/>
  <c r="G471" i="5"/>
  <c r="F471" i="5"/>
  <c r="E471" i="5"/>
  <c r="G470" i="5"/>
  <c r="F470" i="5"/>
  <c r="E470" i="5"/>
  <c r="G469" i="5"/>
  <c r="F469" i="5"/>
  <c r="E469" i="5"/>
  <c r="G468" i="5"/>
  <c r="F468" i="5"/>
  <c r="E468" i="5"/>
  <c r="G467" i="5"/>
  <c r="F467" i="5"/>
  <c r="E467" i="5"/>
  <c r="G466" i="5"/>
  <c r="F466" i="5"/>
  <c r="E466" i="5"/>
  <c r="G465" i="5"/>
  <c r="F465" i="5"/>
  <c r="E465" i="5"/>
  <c r="G464" i="5"/>
  <c r="F464" i="5"/>
  <c r="E464" i="5"/>
  <c r="G463" i="5"/>
  <c r="F463" i="5"/>
  <c r="E463" i="5"/>
  <c r="G462" i="5"/>
  <c r="F462" i="5"/>
  <c r="E462" i="5"/>
  <c r="G461" i="5"/>
  <c r="F461" i="5"/>
  <c r="E461" i="5"/>
  <c r="G460" i="5"/>
  <c r="F460" i="5"/>
  <c r="E460" i="5"/>
  <c r="G459" i="5"/>
  <c r="F459" i="5"/>
  <c r="E459" i="5"/>
  <c r="G458" i="5"/>
  <c r="F458" i="5"/>
  <c r="E458" i="5"/>
  <c r="G457" i="5"/>
  <c r="F457" i="5"/>
  <c r="E457" i="5"/>
  <c r="G456" i="5"/>
  <c r="F456" i="5"/>
  <c r="E456" i="5"/>
  <c r="G455" i="5"/>
  <c r="F455" i="5"/>
  <c r="E455" i="5"/>
  <c r="G454" i="5"/>
  <c r="F454" i="5"/>
  <c r="E454" i="5"/>
  <c r="G453" i="5"/>
  <c r="F453" i="5"/>
  <c r="E453" i="5"/>
  <c r="E452" i="5"/>
  <c r="C450" i="5"/>
  <c r="B450" i="5"/>
  <c r="C449" i="5"/>
  <c r="B449" i="5"/>
  <c r="C448" i="5"/>
  <c r="B448" i="5"/>
  <c r="C447" i="5"/>
  <c r="B447" i="5"/>
  <c r="C446" i="5"/>
  <c r="B446" i="5"/>
  <c r="C445" i="5"/>
  <c r="A445" i="5"/>
  <c r="C444" i="5"/>
  <c r="C443" i="5"/>
  <c r="B443" i="5"/>
  <c r="C442" i="5"/>
  <c r="B442" i="5"/>
  <c r="C441" i="5"/>
  <c r="B441" i="5"/>
  <c r="C440" i="5"/>
  <c r="B440" i="5"/>
  <c r="C439" i="5"/>
  <c r="A439" i="5"/>
  <c r="C438" i="5"/>
  <c r="C437" i="5"/>
  <c r="B437" i="5"/>
  <c r="C436" i="5"/>
  <c r="B436" i="5"/>
  <c r="C435" i="5"/>
  <c r="B435" i="5"/>
  <c r="C434" i="5"/>
  <c r="B434" i="5"/>
  <c r="C433" i="5"/>
  <c r="A433" i="5"/>
  <c r="C432" i="5"/>
  <c r="C431" i="5"/>
  <c r="B431" i="5"/>
  <c r="C430" i="5"/>
  <c r="B430" i="5"/>
  <c r="C429" i="5"/>
  <c r="B429" i="5"/>
  <c r="C428" i="5"/>
  <c r="B428" i="5"/>
  <c r="C427" i="5"/>
  <c r="A427" i="5"/>
  <c r="C426" i="5"/>
  <c r="C425" i="5"/>
  <c r="B425" i="5"/>
  <c r="C424" i="5"/>
  <c r="B424" i="5"/>
  <c r="C423" i="5"/>
  <c r="B423" i="5"/>
  <c r="C422" i="5"/>
  <c r="B422" i="5"/>
  <c r="C421" i="5"/>
  <c r="A421" i="5"/>
  <c r="C420" i="5"/>
  <c r="C419" i="5"/>
  <c r="B419" i="5"/>
  <c r="C418" i="5"/>
  <c r="B418" i="5"/>
  <c r="C417" i="5"/>
  <c r="B417" i="5"/>
  <c r="C416" i="5"/>
  <c r="B416" i="5"/>
  <c r="C415" i="5"/>
  <c r="A415" i="5"/>
  <c r="C414" i="5"/>
  <c r="C413" i="5"/>
  <c r="B413" i="5"/>
  <c r="C412" i="5"/>
  <c r="B412" i="5"/>
  <c r="C411" i="5"/>
  <c r="B411" i="5"/>
  <c r="C410" i="5"/>
  <c r="B410" i="5"/>
  <c r="C409" i="5"/>
  <c r="A409" i="5"/>
  <c r="C408" i="5"/>
  <c r="C407" i="5"/>
  <c r="B407" i="5"/>
  <c r="C406" i="5"/>
  <c r="B406" i="5"/>
  <c r="C405" i="5"/>
  <c r="B405" i="5"/>
  <c r="C404" i="5"/>
  <c r="B404" i="5"/>
  <c r="C403" i="5"/>
  <c r="A403" i="5"/>
  <c r="C402" i="5"/>
  <c r="C401" i="5"/>
  <c r="B401" i="5"/>
  <c r="C400" i="5"/>
  <c r="B400" i="5"/>
  <c r="C399" i="5"/>
  <c r="B399" i="5"/>
  <c r="C398" i="5"/>
  <c r="B398" i="5"/>
  <c r="C397" i="5"/>
  <c r="A397" i="5"/>
  <c r="C396" i="5"/>
  <c r="C395" i="5"/>
  <c r="B395" i="5"/>
  <c r="C394" i="5"/>
  <c r="B394" i="5"/>
  <c r="C393" i="5"/>
  <c r="B393" i="5"/>
  <c r="C392" i="5"/>
  <c r="B392" i="5"/>
  <c r="C391" i="5"/>
  <c r="A391" i="5"/>
  <c r="C390" i="5"/>
  <c r="C389" i="5"/>
  <c r="B389" i="5"/>
  <c r="C388" i="5"/>
  <c r="B388" i="5"/>
  <c r="C387" i="5"/>
  <c r="B387" i="5"/>
  <c r="C386" i="5"/>
  <c r="B386" i="5"/>
  <c r="C385" i="5"/>
  <c r="A385" i="5"/>
  <c r="C384" i="5"/>
  <c r="C383" i="5"/>
  <c r="B383" i="5"/>
  <c r="C382" i="5"/>
  <c r="B382" i="5"/>
  <c r="C381" i="5"/>
  <c r="B381" i="5"/>
  <c r="C380" i="5"/>
  <c r="B380" i="5"/>
  <c r="C379" i="5"/>
  <c r="A379" i="5"/>
  <c r="G450" i="5"/>
  <c r="F450" i="5"/>
  <c r="E450" i="5"/>
  <c r="G449" i="5"/>
  <c r="F449" i="5"/>
  <c r="E449" i="5"/>
  <c r="G448" i="5"/>
  <c r="F448" i="5"/>
  <c r="E448" i="5"/>
  <c r="G447" i="5"/>
  <c r="F447" i="5"/>
  <c r="E447" i="5"/>
  <c r="G446" i="5"/>
  <c r="F446" i="5"/>
  <c r="E446" i="5"/>
  <c r="G445" i="5"/>
  <c r="F445" i="5"/>
  <c r="E445" i="5"/>
  <c r="G444" i="5"/>
  <c r="F444" i="5"/>
  <c r="E444" i="5"/>
  <c r="G443" i="5"/>
  <c r="F443" i="5"/>
  <c r="E443" i="5"/>
  <c r="G442" i="5"/>
  <c r="F442" i="5"/>
  <c r="E442" i="5"/>
  <c r="G441" i="5"/>
  <c r="F441" i="5"/>
  <c r="E441" i="5"/>
  <c r="G440" i="5"/>
  <c r="F440" i="5"/>
  <c r="E440" i="5"/>
  <c r="G439" i="5"/>
  <c r="F439" i="5"/>
  <c r="E439" i="5"/>
  <c r="G438" i="5"/>
  <c r="F438" i="5"/>
  <c r="E438" i="5"/>
  <c r="G437" i="5"/>
  <c r="F437" i="5"/>
  <c r="E437" i="5"/>
  <c r="G436" i="5"/>
  <c r="F436" i="5"/>
  <c r="E436" i="5"/>
  <c r="G435" i="5"/>
  <c r="F435" i="5"/>
  <c r="E435" i="5"/>
  <c r="G434" i="5"/>
  <c r="F434" i="5"/>
  <c r="E434" i="5"/>
  <c r="G433" i="5"/>
  <c r="F433" i="5"/>
  <c r="E433" i="5"/>
  <c r="G432" i="5"/>
  <c r="F432" i="5"/>
  <c r="E432" i="5"/>
  <c r="G431" i="5"/>
  <c r="F431" i="5"/>
  <c r="E431" i="5"/>
  <c r="G430" i="5"/>
  <c r="F430" i="5"/>
  <c r="E430" i="5"/>
  <c r="G429" i="5"/>
  <c r="F429" i="5"/>
  <c r="E429" i="5"/>
  <c r="G428" i="5"/>
  <c r="F428" i="5"/>
  <c r="E428" i="5"/>
  <c r="G427" i="5"/>
  <c r="F427" i="5"/>
  <c r="E427" i="5"/>
  <c r="G426" i="5"/>
  <c r="F426" i="5"/>
  <c r="E426" i="5"/>
  <c r="G425" i="5"/>
  <c r="F425" i="5"/>
  <c r="E425" i="5"/>
  <c r="G424" i="5"/>
  <c r="F424" i="5"/>
  <c r="E424" i="5"/>
  <c r="G423" i="5"/>
  <c r="F423" i="5"/>
  <c r="E423" i="5"/>
  <c r="G422" i="5"/>
  <c r="F422" i="5"/>
  <c r="E422" i="5"/>
  <c r="G421" i="5"/>
  <c r="F421" i="5"/>
  <c r="E421" i="5"/>
  <c r="G420" i="5"/>
  <c r="F420" i="5"/>
  <c r="E420" i="5"/>
  <c r="G419" i="5"/>
  <c r="F419" i="5"/>
  <c r="E419" i="5"/>
  <c r="G418" i="5"/>
  <c r="F418" i="5"/>
  <c r="E418" i="5"/>
  <c r="G417" i="5"/>
  <c r="F417" i="5"/>
  <c r="E417" i="5"/>
  <c r="G416" i="5"/>
  <c r="F416" i="5"/>
  <c r="E416" i="5"/>
  <c r="G415" i="5"/>
  <c r="F415" i="5"/>
  <c r="E415" i="5"/>
  <c r="G414" i="5"/>
  <c r="F414" i="5"/>
  <c r="E414" i="5"/>
  <c r="G413" i="5"/>
  <c r="F413" i="5"/>
  <c r="E413" i="5"/>
  <c r="G412" i="5"/>
  <c r="F412" i="5"/>
  <c r="E412" i="5"/>
  <c r="G411" i="5"/>
  <c r="F411" i="5"/>
  <c r="E411" i="5"/>
  <c r="G410" i="5"/>
  <c r="F410" i="5"/>
  <c r="E410" i="5"/>
  <c r="G409" i="5"/>
  <c r="F409" i="5"/>
  <c r="E409" i="5"/>
  <c r="G408" i="5"/>
  <c r="F408" i="5"/>
  <c r="E408" i="5"/>
  <c r="G407" i="5"/>
  <c r="F407" i="5"/>
  <c r="E407" i="5"/>
  <c r="G406" i="5"/>
  <c r="F406" i="5"/>
  <c r="E406" i="5"/>
  <c r="G405" i="5"/>
  <c r="F405" i="5"/>
  <c r="E405" i="5"/>
  <c r="G404" i="5"/>
  <c r="F404" i="5"/>
  <c r="E404" i="5"/>
  <c r="G403" i="5"/>
  <c r="F403" i="5"/>
  <c r="E403" i="5"/>
  <c r="G402" i="5"/>
  <c r="F402" i="5"/>
  <c r="E402" i="5"/>
  <c r="G401" i="5"/>
  <c r="F401" i="5"/>
  <c r="E401" i="5"/>
  <c r="G400" i="5"/>
  <c r="F400" i="5"/>
  <c r="E400" i="5"/>
  <c r="G399" i="5"/>
  <c r="F399" i="5"/>
  <c r="E399" i="5"/>
  <c r="G398" i="5"/>
  <c r="F398" i="5"/>
  <c r="E398" i="5"/>
  <c r="G397" i="5"/>
  <c r="F397" i="5"/>
  <c r="E397" i="5"/>
  <c r="G396" i="5"/>
  <c r="F396" i="5"/>
  <c r="E396" i="5"/>
  <c r="G395" i="5"/>
  <c r="F395" i="5"/>
  <c r="E395" i="5"/>
  <c r="G394" i="5"/>
  <c r="F394" i="5"/>
  <c r="E394" i="5"/>
  <c r="G393" i="5"/>
  <c r="F393" i="5"/>
  <c r="E393" i="5"/>
  <c r="G392" i="5"/>
  <c r="F392" i="5"/>
  <c r="E392" i="5"/>
  <c r="G391" i="5"/>
  <c r="F391" i="5"/>
  <c r="E391" i="5"/>
  <c r="G390" i="5"/>
  <c r="F390" i="5"/>
  <c r="E390" i="5"/>
  <c r="G389" i="5"/>
  <c r="F389" i="5"/>
  <c r="E389" i="5"/>
  <c r="G388" i="5"/>
  <c r="F388" i="5"/>
  <c r="E388" i="5"/>
  <c r="G387" i="5"/>
  <c r="F387" i="5"/>
  <c r="E387" i="5"/>
  <c r="G386" i="5"/>
  <c r="F386" i="5"/>
  <c r="E386" i="5"/>
  <c r="G385" i="5"/>
  <c r="F385" i="5"/>
  <c r="E385" i="5"/>
  <c r="G384" i="5"/>
  <c r="F384" i="5"/>
  <c r="E384" i="5"/>
  <c r="G383" i="5"/>
  <c r="F383" i="5"/>
  <c r="E383" i="5"/>
  <c r="G382" i="5"/>
  <c r="F382" i="5"/>
  <c r="E382" i="5"/>
  <c r="G381" i="5"/>
  <c r="F381" i="5"/>
  <c r="E381" i="5"/>
  <c r="G380" i="5"/>
  <c r="F380" i="5"/>
  <c r="E380" i="5"/>
  <c r="G379" i="5"/>
  <c r="F379" i="5"/>
  <c r="E379" i="5"/>
  <c r="E378" i="5"/>
  <c r="C376" i="5"/>
  <c r="C375" i="5"/>
  <c r="B375" i="5"/>
  <c r="C374" i="5"/>
  <c r="B374" i="5"/>
  <c r="C373" i="5"/>
  <c r="B373" i="5"/>
  <c r="C372" i="5"/>
  <c r="B372" i="5"/>
  <c r="C371" i="5"/>
  <c r="A371" i="5"/>
  <c r="C370" i="5"/>
  <c r="C369" i="5"/>
  <c r="B369" i="5"/>
  <c r="C368" i="5"/>
  <c r="B368" i="5"/>
  <c r="C367" i="5"/>
  <c r="B367" i="5"/>
  <c r="C366" i="5"/>
  <c r="B366" i="5"/>
  <c r="C365" i="5"/>
  <c r="A365" i="5"/>
  <c r="C364" i="5"/>
  <c r="C363" i="5"/>
  <c r="B363" i="5"/>
  <c r="C362" i="5"/>
  <c r="B362" i="5"/>
  <c r="C361" i="5"/>
  <c r="B361" i="5"/>
  <c r="C360" i="5"/>
  <c r="B360" i="5"/>
  <c r="C359" i="5"/>
  <c r="A359" i="5"/>
  <c r="C358" i="5"/>
  <c r="C357" i="5"/>
  <c r="B357" i="5"/>
  <c r="C356" i="5"/>
  <c r="B356" i="5"/>
  <c r="C355" i="5"/>
  <c r="B355" i="5"/>
  <c r="C354" i="5"/>
  <c r="B354" i="5"/>
  <c r="C353" i="5"/>
  <c r="A353" i="5"/>
  <c r="C352" i="5"/>
  <c r="C351" i="5"/>
  <c r="B351" i="5"/>
  <c r="C350" i="5"/>
  <c r="B350" i="5"/>
  <c r="C349" i="5"/>
  <c r="B349" i="5"/>
  <c r="C348" i="5"/>
  <c r="B348" i="5"/>
  <c r="C347" i="5"/>
  <c r="A347" i="5"/>
  <c r="C346" i="5"/>
  <c r="C345" i="5"/>
  <c r="B345" i="5"/>
  <c r="C344" i="5"/>
  <c r="B344" i="5"/>
  <c r="C343" i="5"/>
  <c r="B343" i="5"/>
  <c r="C342" i="5"/>
  <c r="B342" i="5"/>
  <c r="C341" i="5"/>
  <c r="A341" i="5"/>
  <c r="C340" i="5"/>
  <c r="C339" i="5"/>
  <c r="B339" i="5"/>
  <c r="C338" i="5"/>
  <c r="B338" i="5"/>
  <c r="C337" i="5"/>
  <c r="B337" i="5"/>
  <c r="C336" i="5"/>
  <c r="B336" i="5"/>
  <c r="C335" i="5"/>
  <c r="A335" i="5"/>
  <c r="C334" i="5"/>
  <c r="C333" i="5"/>
  <c r="B333" i="5"/>
  <c r="C332" i="5"/>
  <c r="B332" i="5"/>
  <c r="C331" i="5"/>
  <c r="B331" i="5"/>
  <c r="C330" i="5"/>
  <c r="B330" i="5"/>
  <c r="C329" i="5"/>
  <c r="A329" i="5"/>
  <c r="C328" i="5"/>
  <c r="C327" i="5"/>
  <c r="B327" i="5"/>
  <c r="C326" i="5"/>
  <c r="B326" i="5"/>
  <c r="C325" i="5"/>
  <c r="B325" i="5"/>
  <c r="C324" i="5"/>
  <c r="B324" i="5"/>
  <c r="C323" i="5"/>
  <c r="A323" i="5"/>
  <c r="C322" i="5"/>
  <c r="C321" i="5"/>
  <c r="B321" i="5"/>
  <c r="C320" i="5"/>
  <c r="B320" i="5"/>
  <c r="C319" i="5"/>
  <c r="B319" i="5"/>
  <c r="C318" i="5"/>
  <c r="B318" i="5"/>
  <c r="C317" i="5"/>
  <c r="A317" i="5"/>
  <c r="C316" i="5"/>
  <c r="C315" i="5"/>
  <c r="B315" i="5"/>
  <c r="C314" i="5"/>
  <c r="B314" i="5"/>
  <c r="C313" i="5"/>
  <c r="B313" i="5"/>
  <c r="C312" i="5"/>
  <c r="B312" i="5"/>
  <c r="C311" i="5"/>
  <c r="A311" i="5"/>
  <c r="C310" i="5"/>
  <c r="C309" i="5"/>
  <c r="B309" i="5"/>
  <c r="C308" i="5"/>
  <c r="B308" i="5"/>
  <c r="C307" i="5"/>
  <c r="B307" i="5"/>
  <c r="C306" i="5"/>
  <c r="B306" i="5"/>
  <c r="C305" i="5"/>
  <c r="A305" i="5"/>
  <c r="G376" i="5"/>
  <c r="F376" i="5"/>
  <c r="E376" i="5"/>
  <c r="G375" i="5"/>
  <c r="F375" i="5"/>
  <c r="E375" i="5"/>
  <c r="G374" i="5"/>
  <c r="F374" i="5"/>
  <c r="E374" i="5"/>
  <c r="G373" i="5"/>
  <c r="F373" i="5"/>
  <c r="E373" i="5"/>
  <c r="G372" i="5"/>
  <c r="F372" i="5"/>
  <c r="E372" i="5"/>
  <c r="G371" i="5"/>
  <c r="F371" i="5"/>
  <c r="E371" i="5"/>
  <c r="G370" i="5"/>
  <c r="F370" i="5"/>
  <c r="E370" i="5"/>
  <c r="G369" i="5"/>
  <c r="F369" i="5"/>
  <c r="E369" i="5"/>
  <c r="G368" i="5"/>
  <c r="F368" i="5"/>
  <c r="E368" i="5"/>
  <c r="G367" i="5"/>
  <c r="F367" i="5"/>
  <c r="E367" i="5"/>
  <c r="G366" i="5"/>
  <c r="F366" i="5"/>
  <c r="E366" i="5"/>
  <c r="G365" i="5"/>
  <c r="F365" i="5"/>
  <c r="E365" i="5"/>
  <c r="G364" i="5"/>
  <c r="F364" i="5"/>
  <c r="E364" i="5"/>
  <c r="G363" i="5"/>
  <c r="F363" i="5"/>
  <c r="E363" i="5"/>
  <c r="G362" i="5"/>
  <c r="F362" i="5"/>
  <c r="E362" i="5"/>
  <c r="G361" i="5"/>
  <c r="F361" i="5"/>
  <c r="E361" i="5"/>
  <c r="G360" i="5"/>
  <c r="F360" i="5"/>
  <c r="E360" i="5"/>
  <c r="G359" i="5"/>
  <c r="F359" i="5"/>
  <c r="E359" i="5"/>
  <c r="G358" i="5"/>
  <c r="F358" i="5"/>
  <c r="E358" i="5"/>
  <c r="G357" i="5"/>
  <c r="F357" i="5"/>
  <c r="E357" i="5"/>
  <c r="G356" i="5"/>
  <c r="F356" i="5"/>
  <c r="E356" i="5"/>
  <c r="G355" i="5"/>
  <c r="F355" i="5"/>
  <c r="E355" i="5"/>
  <c r="G354" i="5"/>
  <c r="F354" i="5"/>
  <c r="E354" i="5"/>
  <c r="G353" i="5"/>
  <c r="F353" i="5"/>
  <c r="E353" i="5"/>
  <c r="G352" i="5"/>
  <c r="F352" i="5"/>
  <c r="E352" i="5"/>
  <c r="G351" i="5"/>
  <c r="F351" i="5"/>
  <c r="E351" i="5"/>
  <c r="G350" i="5"/>
  <c r="F350" i="5"/>
  <c r="E350" i="5"/>
  <c r="G349" i="5"/>
  <c r="F349" i="5"/>
  <c r="E349" i="5"/>
  <c r="G348" i="5"/>
  <c r="F348" i="5"/>
  <c r="E348" i="5"/>
  <c r="G347" i="5"/>
  <c r="F347" i="5"/>
  <c r="E347" i="5"/>
  <c r="G346" i="5"/>
  <c r="F346" i="5"/>
  <c r="E346" i="5"/>
  <c r="G345" i="5"/>
  <c r="F345" i="5"/>
  <c r="E345" i="5"/>
  <c r="G344" i="5"/>
  <c r="F344" i="5"/>
  <c r="E344" i="5"/>
  <c r="G343" i="5"/>
  <c r="F343" i="5"/>
  <c r="E343" i="5"/>
  <c r="G342" i="5"/>
  <c r="F342" i="5"/>
  <c r="E342" i="5"/>
  <c r="G341" i="5"/>
  <c r="F341" i="5"/>
  <c r="E341" i="5"/>
  <c r="G340" i="5"/>
  <c r="F340" i="5"/>
  <c r="E340" i="5"/>
  <c r="G339" i="5"/>
  <c r="F339" i="5"/>
  <c r="E339" i="5"/>
  <c r="G338" i="5"/>
  <c r="F338" i="5"/>
  <c r="E338" i="5"/>
  <c r="G337" i="5"/>
  <c r="F337" i="5"/>
  <c r="E337" i="5"/>
  <c r="G336" i="5"/>
  <c r="F336" i="5"/>
  <c r="E336" i="5"/>
  <c r="G335" i="5"/>
  <c r="F335" i="5"/>
  <c r="E335" i="5"/>
  <c r="G334" i="5"/>
  <c r="F334" i="5"/>
  <c r="E334" i="5"/>
  <c r="G333" i="5"/>
  <c r="F333" i="5"/>
  <c r="E333" i="5"/>
  <c r="G332" i="5"/>
  <c r="F332" i="5"/>
  <c r="E332" i="5"/>
  <c r="G331" i="5"/>
  <c r="F331" i="5"/>
  <c r="E331" i="5"/>
  <c r="G330" i="5"/>
  <c r="F330" i="5"/>
  <c r="E330" i="5"/>
  <c r="G329" i="5"/>
  <c r="F329" i="5"/>
  <c r="E329" i="5"/>
  <c r="G328" i="5"/>
  <c r="F328" i="5"/>
  <c r="E328" i="5"/>
  <c r="G327" i="5"/>
  <c r="F327" i="5"/>
  <c r="E327" i="5"/>
  <c r="G326" i="5"/>
  <c r="F326" i="5"/>
  <c r="E326" i="5"/>
  <c r="G325" i="5"/>
  <c r="F325" i="5"/>
  <c r="E325" i="5"/>
  <c r="G324" i="5"/>
  <c r="F324" i="5"/>
  <c r="E324" i="5"/>
  <c r="G323" i="5"/>
  <c r="F323" i="5"/>
  <c r="E323" i="5"/>
  <c r="G322" i="5"/>
  <c r="F322" i="5"/>
  <c r="E322" i="5"/>
  <c r="G321" i="5"/>
  <c r="F321" i="5"/>
  <c r="E321" i="5"/>
  <c r="G320" i="5"/>
  <c r="F320" i="5"/>
  <c r="E320" i="5"/>
  <c r="G319" i="5"/>
  <c r="F319" i="5"/>
  <c r="E319" i="5"/>
  <c r="G318" i="5"/>
  <c r="F318" i="5"/>
  <c r="E318" i="5"/>
  <c r="G317" i="5"/>
  <c r="F317" i="5"/>
  <c r="E317" i="5"/>
  <c r="G316" i="5"/>
  <c r="F316" i="5"/>
  <c r="E316" i="5"/>
  <c r="G315" i="5"/>
  <c r="F315" i="5"/>
  <c r="E315" i="5"/>
  <c r="G314" i="5"/>
  <c r="F314" i="5"/>
  <c r="E314" i="5"/>
  <c r="G313" i="5"/>
  <c r="F313" i="5"/>
  <c r="E313" i="5"/>
  <c r="G312" i="5"/>
  <c r="F312" i="5"/>
  <c r="E312" i="5"/>
  <c r="G311" i="5"/>
  <c r="F311" i="5"/>
  <c r="E311" i="5"/>
  <c r="G310" i="5"/>
  <c r="F310" i="5"/>
  <c r="E310" i="5"/>
  <c r="G309" i="5"/>
  <c r="F309" i="5"/>
  <c r="E309" i="5"/>
  <c r="G308" i="5"/>
  <c r="F308" i="5"/>
  <c r="E308" i="5"/>
  <c r="G307" i="5"/>
  <c r="F307" i="5"/>
  <c r="E307" i="5"/>
  <c r="G306" i="5"/>
  <c r="F306" i="5"/>
  <c r="E306" i="5"/>
  <c r="G305" i="5"/>
  <c r="F305" i="5"/>
  <c r="E305" i="5"/>
  <c r="E304" i="5"/>
  <c r="C302" i="5"/>
  <c r="B302" i="5"/>
  <c r="C301" i="5"/>
  <c r="B301" i="5"/>
  <c r="C300" i="5"/>
  <c r="B300" i="5"/>
  <c r="C299" i="5"/>
  <c r="B299" i="5"/>
  <c r="C298" i="5"/>
  <c r="B298" i="5"/>
  <c r="A298" i="5"/>
  <c r="C297" i="5"/>
  <c r="C296" i="5"/>
  <c r="B296" i="5"/>
  <c r="C295" i="5"/>
  <c r="B295" i="5"/>
  <c r="C294" i="5"/>
  <c r="B294" i="5"/>
  <c r="C293" i="5"/>
  <c r="B293" i="5"/>
  <c r="C292" i="5"/>
  <c r="B292" i="5"/>
  <c r="A292" i="5"/>
  <c r="C291" i="5"/>
  <c r="C290" i="5"/>
  <c r="C289" i="5"/>
  <c r="B289" i="5"/>
  <c r="C288" i="5"/>
  <c r="B288" i="5"/>
  <c r="C287" i="5"/>
  <c r="B287" i="5"/>
  <c r="C286" i="5"/>
  <c r="B286" i="5"/>
  <c r="C285" i="5"/>
  <c r="A285" i="5"/>
  <c r="C284" i="5"/>
  <c r="C283" i="5"/>
  <c r="B283" i="5"/>
  <c r="C282" i="5"/>
  <c r="B282" i="5"/>
  <c r="C281" i="5"/>
  <c r="B281" i="5"/>
  <c r="C280" i="5"/>
  <c r="B280" i="5"/>
  <c r="C279" i="5"/>
  <c r="A279" i="5"/>
  <c r="C278" i="5"/>
  <c r="C277" i="5"/>
  <c r="B277" i="5"/>
  <c r="C276" i="5"/>
  <c r="B276" i="5"/>
  <c r="C275" i="5"/>
  <c r="B275" i="5"/>
  <c r="C274" i="5"/>
  <c r="B274" i="5"/>
  <c r="C273" i="5"/>
  <c r="A273" i="5"/>
  <c r="C272" i="5"/>
  <c r="C271" i="5"/>
  <c r="B271" i="5"/>
  <c r="C270" i="5"/>
  <c r="B270" i="5"/>
  <c r="C269" i="5"/>
  <c r="B269" i="5"/>
  <c r="C268" i="5"/>
  <c r="B268" i="5"/>
  <c r="C267" i="5"/>
  <c r="A267" i="5"/>
  <c r="C266" i="5"/>
  <c r="C265" i="5"/>
  <c r="B265" i="5"/>
  <c r="C264" i="5"/>
  <c r="B264" i="5"/>
  <c r="C263" i="5"/>
  <c r="B263" i="5"/>
  <c r="C262" i="5"/>
  <c r="B262" i="5"/>
  <c r="C261" i="5"/>
  <c r="A261" i="5"/>
  <c r="C260" i="5"/>
  <c r="C259" i="5"/>
  <c r="B259" i="5"/>
  <c r="C258" i="5"/>
  <c r="B258" i="5"/>
  <c r="C257" i="5"/>
  <c r="B257" i="5"/>
  <c r="C256" i="5"/>
  <c r="B256" i="5"/>
  <c r="C255" i="5"/>
  <c r="A255" i="5"/>
  <c r="C254" i="5"/>
  <c r="C253" i="5"/>
  <c r="B253" i="5"/>
  <c r="C252" i="5"/>
  <c r="B252" i="5"/>
  <c r="C251" i="5"/>
  <c r="B251" i="5"/>
  <c r="C250" i="5"/>
  <c r="B250" i="5"/>
  <c r="C249" i="5"/>
  <c r="A249" i="5"/>
  <c r="C248" i="5"/>
  <c r="C247" i="5"/>
  <c r="B247" i="5"/>
  <c r="C246" i="5"/>
  <c r="B246" i="5"/>
  <c r="C245" i="5"/>
  <c r="B245" i="5"/>
  <c r="C244" i="5"/>
  <c r="B244" i="5"/>
  <c r="C243" i="5"/>
  <c r="A243" i="5"/>
  <c r="C242" i="5"/>
  <c r="C241" i="5"/>
  <c r="B241" i="5"/>
  <c r="C240" i="5"/>
  <c r="B240" i="5"/>
  <c r="C239" i="5"/>
  <c r="B239" i="5"/>
  <c r="C238" i="5"/>
  <c r="B238" i="5"/>
  <c r="C237" i="5"/>
  <c r="A237" i="5"/>
  <c r="C236" i="5"/>
  <c r="C235" i="5"/>
  <c r="B235" i="5"/>
  <c r="C234" i="5"/>
  <c r="B234" i="5"/>
  <c r="C233" i="5"/>
  <c r="B233" i="5"/>
  <c r="C232" i="5"/>
  <c r="B232" i="5"/>
  <c r="C231" i="5"/>
  <c r="A231" i="5"/>
  <c r="G302" i="5"/>
  <c r="F302" i="5"/>
  <c r="E302" i="5"/>
  <c r="G301" i="5"/>
  <c r="F301" i="5"/>
  <c r="E301" i="5"/>
  <c r="G300" i="5"/>
  <c r="F300" i="5"/>
  <c r="E300" i="5"/>
  <c r="G299" i="5"/>
  <c r="F299" i="5"/>
  <c r="E299" i="5"/>
  <c r="G298" i="5"/>
  <c r="F298" i="5"/>
  <c r="E298" i="5"/>
  <c r="G297" i="5"/>
  <c r="F297" i="5"/>
  <c r="E297" i="5"/>
  <c r="G296" i="5"/>
  <c r="F296" i="5"/>
  <c r="E296" i="5"/>
  <c r="G295" i="5"/>
  <c r="F295" i="5"/>
  <c r="E295" i="5"/>
  <c r="G294" i="5"/>
  <c r="F294" i="5"/>
  <c r="E294" i="5"/>
  <c r="G293" i="5"/>
  <c r="F293" i="5"/>
  <c r="E293" i="5"/>
  <c r="G292" i="5"/>
  <c r="F292" i="5"/>
  <c r="E292" i="5"/>
  <c r="G291" i="5"/>
  <c r="F291" i="5"/>
  <c r="E291" i="5"/>
  <c r="G290" i="5"/>
  <c r="F290" i="5"/>
  <c r="E290" i="5"/>
  <c r="G289" i="5"/>
  <c r="F289" i="5"/>
  <c r="E289" i="5"/>
  <c r="G288" i="5"/>
  <c r="F288" i="5"/>
  <c r="E288" i="5"/>
  <c r="G287" i="5"/>
  <c r="F287" i="5"/>
  <c r="E287" i="5"/>
  <c r="G286" i="5"/>
  <c r="F286" i="5"/>
  <c r="E286" i="5"/>
  <c r="G285" i="5"/>
  <c r="F285" i="5"/>
  <c r="E285" i="5"/>
  <c r="G284" i="5"/>
  <c r="F284" i="5"/>
  <c r="E284" i="5"/>
  <c r="G283" i="5"/>
  <c r="F283" i="5"/>
  <c r="E283" i="5"/>
  <c r="G282" i="5"/>
  <c r="F282" i="5"/>
  <c r="E282" i="5"/>
  <c r="G281" i="5"/>
  <c r="F281" i="5"/>
  <c r="E281" i="5"/>
  <c r="G280" i="5"/>
  <c r="F280" i="5"/>
  <c r="E280" i="5"/>
  <c r="G279" i="5"/>
  <c r="F279" i="5"/>
  <c r="E279" i="5"/>
  <c r="G278" i="5"/>
  <c r="F278" i="5"/>
  <c r="E278" i="5"/>
  <c r="G277" i="5"/>
  <c r="F277" i="5"/>
  <c r="E277" i="5"/>
  <c r="G276" i="5"/>
  <c r="F276" i="5"/>
  <c r="E276" i="5"/>
  <c r="G275" i="5"/>
  <c r="F275" i="5"/>
  <c r="E275" i="5"/>
  <c r="G274" i="5"/>
  <c r="F274" i="5"/>
  <c r="E274" i="5"/>
  <c r="G273" i="5"/>
  <c r="F273" i="5"/>
  <c r="E273" i="5"/>
  <c r="G272" i="5"/>
  <c r="F272" i="5"/>
  <c r="E272" i="5"/>
  <c r="G271" i="5"/>
  <c r="F271" i="5"/>
  <c r="E271" i="5"/>
  <c r="G270" i="5"/>
  <c r="F270" i="5"/>
  <c r="E270" i="5"/>
  <c r="G269" i="5"/>
  <c r="F269" i="5"/>
  <c r="E269" i="5"/>
  <c r="G268" i="5"/>
  <c r="F268" i="5"/>
  <c r="E268" i="5"/>
  <c r="G267" i="5"/>
  <c r="F267" i="5"/>
  <c r="E267" i="5"/>
  <c r="G266" i="5"/>
  <c r="F266" i="5"/>
  <c r="E266" i="5"/>
  <c r="G265" i="5"/>
  <c r="F265" i="5"/>
  <c r="E265" i="5"/>
  <c r="G264" i="5"/>
  <c r="F264" i="5"/>
  <c r="E264" i="5"/>
  <c r="G263" i="5"/>
  <c r="F263" i="5"/>
  <c r="E263" i="5"/>
  <c r="G262" i="5"/>
  <c r="F262" i="5"/>
  <c r="E262" i="5"/>
  <c r="G261" i="5"/>
  <c r="F261" i="5"/>
  <c r="E261" i="5"/>
  <c r="G260" i="5"/>
  <c r="F260" i="5"/>
  <c r="E260" i="5"/>
  <c r="G259" i="5"/>
  <c r="F259" i="5"/>
  <c r="E259" i="5"/>
  <c r="G258" i="5"/>
  <c r="F258" i="5"/>
  <c r="E258" i="5"/>
  <c r="G257" i="5"/>
  <c r="F257" i="5"/>
  <c r="E257" i="5"/>
  <c r="G256" i="5"/>
  <c r="F256" i="5"/>
  <c r="E256" i="5"/>
  <c r="G255" i="5"/>
  <c r="F255" i="5"/>
  <c r="E255" i="5"/>
  <c r="G254" i="5"/>
  <c r="F254" i="5"/>
  <c r="E254" i="5"/>
  <c r="G253" i="5"/>
  <c r="F253" i="5"/>
  <c r="E253" i="5"/>
  <c r="G252" i="5"/>
  <c r="F252" i="5"/>
  <c r="E252" i="5"/>
  <c r="G251" i="5"/>
  <c r="F251" i="5"/>
  <c r="E251" i="5"/>
  <c r="G250" i="5"/>
  <c r="F250" i="5"/>
  <c r="E250" i="5"/>
  <c r="G249" i="5"/>
  <c r="F249" i="5"/>
  <c r="E249" i="5"/>
  <c r="G248" i="5"/>
  <c r="F248" i="5"/>
  <c r="E248" i="5"/>
  <c r="G247" i="5"/>
  <c r="F247" i="5"/>
  <c r="E247" i="5"/>
  <c r="G246" i="5"/>
  <c r="F246" i="5"/>
  <c r="E246" i="5"/>
  <c r="G245" i="5"/>
  <c r="F245" i="5"/>
  <c r="E245" i="5"/>
  <c r="G244" i="5"/>
  <c r="F244" i="5"/>
  <c r="E244" i="5"/>
  <c r="G243" i="5"/>
  <c r="F243" i="5"/>
  <c r="E243" i="5"/>
  <c r="G242" i="5"/>
  <c r="F242" i="5"/>
  <c r="E242" i="5"/>
  <c r="G241" i="5"/>
  <c r="F241" i="5"/>
  <c r="E241" i="5"/>
  <c r="G240" i="5"/>
  <c r="F240" i="5"/>
  <c r="E240" i="5"/>
  <c r="G239" i="5"/>
  <c r="F239" i="5"/>
  <c r="E239" i="5"/>
  <c r="G238" i="5"/>
  <c r="F238" i="5"/>
  <c r="E238" i="5"/>
  <c r="G237" i="5"/>
  <c r="F237" i="5"/>
  <c r="E237" i="5"/>
  <c r="G236" i="5"/>
  <c r="F236" i="5"/>
  <c r="E236" i="5"/>
  <c r="G235" i="5"/>
  <c r="F235" i="5"/>
  <c r="E235" i="5"/>
  <c r="G234" i="5"/>
  <c r="F234" i="5"/>
  <c r="E234" i="5"/>
  <c r="G233" i="5"/>
  <c r="F233" i="5"/>
  <c r="E233" i="5"/>
  <c r="G232" i="5"/>
  <c r="F232" i="5"/>
  <c r="E232" i="5"/>
  <c r="G231" i="5"/>
  <c r="F231" i="5"/>
  <c r="E231" i="5"/>
  <c r="E230" i="5"/>
  <c r="C227" i="5"/>
  <c r="C226" i="5"/>
  <c r="B226" i="5"/>
  <c r="C225" i="5"/>
  <c r="B225" i="5"/>
  <c r="C224" i="5"/>
  <c r="B224" i="5"/>
  <c r="C223" i="5"/>
  <c r="B223" i="5"/>
  <c r="C222" i="5"/>
  <c r="A222" i="5"/>
  <c r="C221" i="5"/>
  <c r="C220" i="5"/>
  <c r="B220" i="5"/>
  <c r="C219" i="5"/>
  <c r="B219" i="5"/>
  <c r="C218" i="5"/>
  <c r="B218" i="5"/>
  <c r="C217" i="5"/>
  <c r="B217" i="5"/>
  <c r="C216" i="5"/>
  <c r="A216" i="5"/>
  <c r="C215" i="5"/>
  <c r="C214" i="5"/>
  <c r="B214" i="5"/>
  <c r="C213" i="5"/>
  <c r="B213" i="5"/>
  <c r="C212" i="5"/>
  <c r="B212" i="5"/>
  <c r="C211" i="5"/>
  <c r="B211" i="5"/>
  <c r="C210" i="5"/>
  <c r="A210" i="5"/>
  <c r="C209" i="5"/>
  <c r="C208" i="5"/>
  <c r="B208" i="5"/>
  <c r="C207" i="5"/>
  <c r="B207" i="5"/>
  <c r="C206" i="5"/>
  <c r="B206" i="5"/>
  <c r="C205" i="5"/>
  <c r="B205" i="5"/>
  <c r="C204" i="5"/>
  <c r="A204" i="5"/>
  <c r="C203" i="5"/>
  <c r="C202" i="5"/>
  <c r="B202" i="5"/>
  <c r="C201" i="5"/>
  <c r="B201" i="5"/>
  <c r="C200" i="5"/>
  <c r="B200" i="5"/>
  <c r="C199" i="5"/>
  <c r="B199" i="5"/>
  <c r="C198" i="5"/>
  <c r="A198" i="5"/>
  <c r="C197" i="5"/>
  <c r="C196" i="5"/>
  <c r="B196" i="5"/>
  <c r="C195" i="5"/>
  <c r="B195" i="5"/>
  <c r="C194" i="5"/>
  <c r="B194" i="5"/>
  <c r="C193" i="5"/>
  <c r="B193" i="5"/>
  <c r="C192" i="5"/>
  <c r="A192" i="5"/>
  <c r="C191" i="5"/>
  <c r="C190" i="5"/>
  <c r="B190" i="5"/>
  <c r="C189" i="5"/>
  <c r="B189" i="5"/>
  <c r="C188" i="5"/>
  <c r="B188" i="5"/>
  <c r="C187" i="5"/>
  <c r="B187" i="5"/>
  <c r="C186" i="5"/>
  <c r="A186" i="5"/>
  <c r="C185" i="5"/>
  <c r="C184" i="5"/>
  <c r="B184" i="5"/>
  <c r="C183" i="5"/>
  <c r="B183" i="5"/>
  <c r="C182" i="5"/>
  <c r="B182" i="5"/>
  <c r="C181" i="5"/>
  <c r="B181" i="5"/>
  <c r="C180" i="5"/>
  <c r="A180" i="5"/>
  <c r="C179" i="5"/>
  <c r="C178" i="5"/>
  <c r="B178" i="5"/>
  <c r="C177" i="5"/>
  <c r="B177" i="5"/>
  <c r="C176" i="5"/>
  <c r="B176" i="5"/>
  <c r="C175" i="5"/>
  <c r="B175" i="5"/>
  <c r="C174" i="5"/>
  <c r="A174" i="5"/>
  <c r="C173" i="5"/>
  <c r="C172" i="5"/>
  <c r="B172" i="5"/>
  <c r="C171" i="5"/>
  <c r="B171" i="5"/>
  <c r="C170" i="5"/>
  <c r="B170" i="5"/>
  <c r="C169" i="5"/>
  <c r="B169" i="5"/>
  <c r="C168" i="5"/>
  <c r="A168" i="5"/>
  <c r="C167" i="5"/>
  <c r="C166" i="5"/>
  <c r="B166" i="5"/>
  <c r="C165" i="5"/>
  <c r="B165" i="5"/>
  <c r="C164" i="5"/>
  <c r="B164" i="5"/>
  <c r="C163" i="5"/>
  <c r="B163" i="5"/>
  <c r="C162" i="5"/>
  <c r="A162" i="5"/>
  <c r="C161" i="5"/>
  <c r="C160" i="5"/>
  <c r="B160" i="5"/>
  <c r="C159" i="5"/>
  <c r="B159" i="5"/>
  <c r="C158" i="5"/>
  <c r="B158" i="5"/>
  <c r="C157" i="5"/>
  <c r="B157" i="5"/>
  <c r="C156" i="5"/>
  <c r="A156" i="5"/>
  <c r="G227" i="5"/>
  <c r="F227" i="5"/>
  <c r="E227" i="5"/>
  <c r="G226" i="5"/>
  <c r="F226" i="5"/>
  <c r="E226" i="5"/>
  <c r="G225" i="5"/>
  <c r="F225" i="5"/>
  <c r="E225" i="5"/>
  <c r="G224" i="5"/>
  <c r="F224" i="5"/>
  <c r="E224" i="5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F205" i="5"/>
  <c r="E205" i="5"/>
  <c r="G204" i="5"/>
  <c r="F204" i="5"/>
  <c r="E204" i="5"/>
  <c r="G203" i="5"/>
  <c r="F203" i="5"/>
  <c r="E203" i="5"/>
  <c r="G202" i="5"/>
  <c r="F202" i="5"/>
  <c r="E202" i="5"/>
  <c r="G201" i="5"/>
  <c r="F201" i="5"/>
  <c r="E201" i="5"/>
  <c r="G200" i="5"/>
  <c r="F200" i="5"/>
  <c r="E200" i="5"/>
  <c r="G199" i="5"/>
  <c r="F199" i="5"/>
  <c r="E199" i="5"/>
  <c r="G198" i="5"/>
  <c r="F198" i="5"/>
  <c r="E198" i="5"/>
  <c r="G197" i="5"/>
  <c r="F197" i="5"/>
  <c r="E197" i="5"/>
  <c r="G196" i="5"/>
  <c r="F196" i="5"/>
  <c r="E196" i="5"/>
  <c r="G195" i="5"/>
  <c r="F195" i="5"/>
  <c r="E195" i="5"/>
  <c r="G194" i="5"/>
  <c r="F194" i="5"/>
  <c r="E194" i="5"/>
  <c r="G193" i="5"/>
  <c r="F193" i="5"/>
  <c r="E193" i="5"/>
  <c r="G192" i="5"/>
  <c r="F192" i="5"/>
  <c r="E192" i="5"/>
  <c r="G191" i="5"/>
  <c r="F191" i="5"/>
  <c r="E191" i="5"/>
  <c r="G190" i="5"/>
  <c r="F190" i="5"/>
  <c r="E190" i="5"/>
  <c r="G189" i="5"/>
  <c r="F189" i="5"/>
  <c r="E189" i="5"/>
  <c r="G188" i="5"/>
  <c r="F188" i="5"/>
  <c r="E188" i="5"/>
  <c r="G187" i="5"/>
  <c r="F187" i="5"/>
  <c r="E187" i="5"/>
  <c r="G186" i="5"/>
  <c r="F186" i="5"/>
  <c r="E186" i="5"/>
  <c r="G185" i="5"/>
  <c r="F185" i="5"/>
  <c r="E185" i="5"/>
  <c r="G184" i="5"/>
  <c r="F184" i="5"/>
  <c r="E184" i="5"/>
  <c r="G183" i="5"/>
  <c r="F183" i="5"/>
  <c r="E183" i="5"/>
  <c r="G182" i="5"/>
  <c r="F182" i="5"/>
  <c r="E182" i="5"/>
  <c r="G181" i="5"/>
  <c r="F181" i="5"/>
  <c r="E181" i="5"/>
  <c r="G180" i="5"/>
  <c r="F180" i="5"/>
  <c r="E180" i="5"/>
  <c r="G179" i="5"/>
  <c r="F179" i="5"/>
  <c r="E179" i="5"/>
  <c r="G178" i="5"/>
  <c r="F178" i="5"/>
  <c r="E178" i="5"/>
  <c r="G177" i="5"/>
  <c r="F177" i="5"/>
  <c r="E177" i="5"/>
  <c r="G176" i="5"/>
  <c r="F176" i="5"/>
  <c r="E176" i="5"/>
  <c r="G175" i="5"/>
  <c r="F175" i="5"/>
  <c r="E175" i="5"/>
  <c r="G174" i="5"/>
  <c r="F174" i="5"/>
  <c r="E174" i="5"/>
  <c r="G173" i="5"/>
  <c r="F173" i="5"/>
  <c r="E173" i="5"/>
  <c r="G172" i="5"/>
  <c r="F172" i="5"/>
  <c r="E172" i="5"/>
  <c r="G171" i="5"/>
  <c r="F171" i="5"/>
  <c r="E171" i="5"/>
  <c r="G170" i="5"/>
  <c r="F170" i="5"/>
  <c r="E170" i="5"/>
  <c r="G169" i="5"/>
  <c r="F169" i="5"/>
  <c r="E169" i="5"/>
  <c r="G168" i="5"/>
  <c r="F168" i="5"/>
  <c r="E168" i="5"/>
  <c r="G167" i="5"/>
  <c r="F167" i="5"/>
  <c r="E167" i="5"/>
  <c r="G166" i="5"/>
  <c r="F166" i="5"/>
  <c r="E166" i="5"/>
  <c r="G165" i="5"/>
  <c r="F165" i="5"/>
  <c r="E165" i="5"/>
  <c r="G164" i="5"/>
  <c r="F164" i="5"/>
  <c r="E164" i="5"/>
  <c r="G163" i="5"/>
  <c r="F163" i="5"/>
  <c r="E163" i="5"/>
  <c r="G162" i="5"/>
  <c r="F162" i="5"/>
  <c r="E162" i="5"/>
  <c r="G161" i="5"/>
  <c r="F161" i="5"/>
  <c r="E161" i="5"/>
  <c r="G160" i="5"/>
  <c r="F160" i="5"/>
  <c r="E160" i="5"/>
  <c r="G159" i="5"/>
  <c r="F159" i="5"/>
  <c r="E159" i="5"/>
  <c r="G158" i="5"/>
  <c r="F158" i="5"/>
  <c r="E158" i="5"/>
  <c r="G157" i="5"/>
  <c r="F157" i="5"/>
  <c r="E157" i="5"/>
  <c r="G156" i="5"/>
  <c r="F156" i="5"/>
  <c r="E156" i="5"/>
  <c r="E155" i="5"/>
  <c r="C153" i="5"/>
  <c r="C152" i="5"/>
  <c r="B152" i="5"/>
  <c r="C151" i="5"/>
  <c r="B151" i="5"/>
  <c r="C150" i="5"/>
  <c r="B150" i="5"/>
  <c r="C149" i="5"/>
  <c r="B149" i="5"/>
  <c r="C148" i="5"/>
  <c r="A148" i="5"/>
  <c r="C147" i="5"/>
  <c r="C146" i="5"/>
  <c r="B146" i="5"/>
  <c r="C145" i="5"/>
  <c r="B145" i="5"/>
  <c r="C144" i="5"/>
  <c r="B144" i="5"/>
  <c r="C143" i="5"/>
  <c r="B143" i="5"/>
  <c r="C142" i="5"/>
  <c r="A142" i="5"/>
  <c r="C141" i="5"/>
  <c r="C140" i="5"/>
  <c r="B140" i="5"/>
  <c r="C139" i="5"/>
  <c r="B139" i="5"/>
  <c r="C138" i="5"/>
  <c r="B138" i="5"/>
  <c r="C137" i="5"/>
  <c r="B137" i="5"/>
  <c r="C136" i="5"/>
  <c r="A136" i="5"/>
  <c r="C135" i="5"/>
  <c r="C134" i="5"/>
  <c r="B134" i="5"/>
  <c r="C133" i="5"/>
  <c r="B133" i="5"/>
  <c r="C132" i="5"/>
  <c r="B132" i="5"/>
  <c r="C131" i="5"/>
  <c r="B131" i="5"/>
  <c r="C130" i="5"/>
  <c r="A130" i="5"/>
  <c r="C129" i="5"/>
  <c r="C128" i="5"/>
  <c r="B128" i="5"/>
  <c r="C127" i="5"/>
  <c r="B127" i="5"/>
  <c r="C126" i="5"/>
  <c r="B126" i="5"/>
  <c r="C125" i="5"/>
  <c r="B125" i="5"/>
  <c r="C124" i="5"/>
  <c r="A124" i="5"/>
  <c r="C123" i="5"/>
  <c r="C122" i="5"/>
  <c r="B122" i="5"/>
  <c r="C121" i="5"/>
  <c r="B121" i="5"/>
  <c r="C120" i="5"/>
  <c r="B120" i="5"/>
  <c r="C119" i="5"/>
  <c r="B119" i="5"/>
  <c r="C118" i="5"/>
  <c r="A118" i="5"/>
  <c r="C117" i="5"/>
  <c r="C116" i="5"/>
  <c r="B116" i="5"/>
  <c r="C115" i="5"/>
  <c r="B115" i="5"/>
  <c r="C114" i="5"/>
  <c r="B114" i="5"/>
  <c r="C113" i="5"/>
  <c r="B113" i="5"/>
  <c r="C112" i="5"/>
  <c r="A112" i="5"/>
  <c r="C111" i="5"/>
  <c r="C110" i="5"/>
  <c r="B110" i="5"/>
  <c r="C109" i="5"/>
  <c r="B109" i="5"/>
  <c r="C108" i="5"/>
  <c r="B108" i="5"/>
  <c r="C107" i="5"/>
  <c r="B107" i="5"/>
  <c r="C106" i="5"/>
  <c r="A106" i="5"/>
  <c r="C105" i="5"/>
  <c r="C104" i="5"/>
  <c r="B104" i="5"/>
  <c r="C103" i="5"/>
  <c r="B103" i="5"/>
  <c r="C102" i="5"/>
  <c r="B102" i="5"/>
  <c r="C101" i="5"/>
  <c r="B101" i="5"/>
  <c r="C100" i="5"/>
  <c r="A100" i="5"/>
  <c r="C99" i="5"/>
  <c r="C98" i="5"/>
  <c r="B98" i="5"/>
  <c r="C97" i="5"/>
  <c r="B97" i="5"/>
  <c r="C96" i="5"/>
  <c r="B96" i="5"/>
  <c r="C95" i="5"/>
  <c r="B95" i="5"/>
  <c r="C94" i="5"/>
  <c r="A94" i="5"/>
  <c r="C93" i="5"/>
  <c r="C92" i="5"/>
  <c r="B92" i="5"/>
  <c r="C91" i="5"/>
  <c r="B91" i="5"/>
  <c r="C90" i="5"/>
  <c r="B90" i="5"/>
  <c r="C89" i="5"/>
  <c r="B89" i="5"/>
  <c r="C88" i="5"/>
  <c r="A88" i="5"/>
  <c r="C87" i="5"/>
  <c r="C86" i="5"/>
  <c r="B86" i="5"/>
  <c r="C85" i="5"/>
  <c r="B85" i="5"/>
  <c r="C84" i="5"/>
  <c r="B84" i="5"/>
  <c r="C83" i="5"/>
  <c r="B83" i="5"/>
  <c r="C82" i="5"/>
  <c r="A82" i="5"/>
  <c r="G153" i="5"/>
  <c r="F153" i="5"/>
  <c r="E153" i="5"/>
  <c r="G152" i="5"/>
  <c r="F152" i="5"/>
  <c r="E152" i="5"/>
  <c r="G151" i="5"/>
  <c r="F151" i="5"/>
  <c r="E151" i="5"/>
  <c r="G150" i="5"/>
  <c r="F150" i="5"/>
  <c r="E150" i="5"/>
  <c r="G149" i="5"/>
  <c r="F149" i="5"/>
  <c r="E149" i="5"/>
  <c r="G148" i="5"/>
  <c r="F148" i="5"/>
  <c r="E148" i="5"/>
  <c r="G147" i="5"/>
  <c r="F147" i="5"/>
  <c r="E147" i="5"/>
  <c r="G146" i="5"/>
  <c r="F146" i="5"/>
  <c r="E146" i="5"/>
  <c r="G145" i="5"/>
  <c r="F145" i="5"/>
  <c r="E145" i="5"/>
  <c r="G144" i="5"/>
  <c r="F144" i="5"/>
  <c r="E144" i="5"/>
  <c r="G143" i="5"/>
  <c r="F143" i="5"/>
  <c r="E143" i="5"/>
  <c r="G142" i="5"/>
  <c r="F142" i="5"/>
  <c r="E142" i="5"/>
  <c r="G141" i="5"/>
  <c r="F141" i="5"/>
  <c r="E141" i="5"/>
  <c r="G140" i="5"/>
  <c r="F140" i="5"/>
  <c r="E140" i="5"/>
  <c r="G139" i="5"/>
  <c r="F139" i="5"/>
  <c r="E139" i="5"/>
  <c r="G138" i="5"/>
  <c r="F138" i="5"/>
  <c r="E138" i="5"/>
  <c r="G137" i="5"/>
  <c r="F137" i="5"/>
  <c r="E137" i="5"/>
  <c r="G136" i="5"/>
  <c r="F136" i="5"/>
  <c r="E136" i="5"/>
  <c r="G135" i="5"/>
  <c r="F135" i="5"/>
  <c r="E135" i="5"/>
  <c r="G134" i="5"/>
  <c r="F134" i="5"/>
  <c r="E134" i="5"/>
  <c r="G133" i="5"/>
  <c r="F133" i="5"/>
  <c r="E133" i="5"/>
  <c r="G132" i="5"/>
  <c r="F132" i="5"/>
  <c r="E132" i="5"/>
  <c r="G131" i="5"/>
  <c r="F131" i="5"/>
  <c r="E131" i="5"/>
  <c r="G130" i="5"/>
  <c r="F130" i="5"/>
  <c r="E130" i="5"/>
  <c r="G129" i="5"/>
  <c r="F129" i="5"/>
  <c r="E129" i="5"/>
  <c r="G128" i="5"/>
  <c r="F128" i="5"/>
  <c r="E128" i="5"/>
  <c r="G127" i="5"/>
  <c r="F127" i="5"/>
  <c r="E127" i="5"/>
  <c r="G126" i="5"/>
  <c r="F126" i="5"/>
  <c r="E126" i="5"/>
  <c r="G125" i="5"/>
  <c r="F125" i="5"/>
  <c r="E125" i="5"/>
  <c r="G124" i="5"/>
  <c r="F124" i="5"/>
  <c r="E124" i="5"/>
  <c r="G123" i="5"/>
  <c r="F123" i="5"/>
  <c r="E123" i="5"/>
  <c r="G122" i="5"/>
  <c r="F122" i="5"/>
  <c r="E122" i="5"/>
  <c r="G121" i="5"/>
  <c r="F121" i="5"/>
  <c r="E121" i="5"/>
  <c r="G120" i="5"/>
  <c r="F120" i="5"/>
  <c r="E120" i="5"/>
  <c r="G119" i="5"/>
  <c r="F119" i="5"/>
  <c r="E119" i="5"/>
  <c r="G118" i="5"/>
  <c r="F118" i="5"/>
  <c r="E118" i="5"/>
  <c r="G117" i="5"/>
  <c r="F117" i="5"/>
  <c r="E117" i="5"/>
  <c r="G116" i="5"/>
  <c r="F116" i="5"/>
  <c r="E116" i="5"/>
  <c r="G115" i="5"/>
  <c r="F115" i="5"/>
  <c r="E115" i="5"/>
  <c r="G114" i="5"/>
  <c r="F114" i="5"/>
  <c r="E114" i="5"/>
  <c r="G113" i="5"/>
  <c r="F113" i="5"/>
  <c r="E113" i="5"/>
  <c r="G112" i="5"/>
  <c r="F112" i="5"/>
  <c r="E112" i="5"/>
  <c r="G111" i="5"/>
  <c r="F111" i="5"/>
  <c r="E111" i="5"/>
  <c r="G110" i="5"/>
  <c r="F110" i="5"/>
  <c r="E110" i="5"/>
  <c r="G109" i="5"/>
  <c r="F109" i="5"/>
  <c r="E109" i="5"/>
  <c r="G108" i="5"/>
  <c r="F108" i="5"/>
  <c r="E108" i="5"/>
  <c r="G107" i="5"/>
  <c r="F107" i="5"/>
  <c r="E107" i="5"/>
  <c r="G106" i="5"/>
  <c r="F106" i="5"/>
  <c r="E106" i="5"/>
  <c r="G105" i="5"/>
  <c r="F105" i="5"/>
  <c r="E105" i="5"/>
  <c r="G104" i="5"/>
  <c r="F104" i="5"/>
  <c r="E104" i="5"/>
  <c r="G103" i="5"/>
  <c r="F103" i="5"/>
  <c r="E103" i="5"/>
  <c r="G102" i="5"/>
  <c r="F102" i="5"/>
  <c r="E102" i="5"/>
  <c r="G101" i="5"/>
  <c r="F101" i="5"/>
  <c r="E101" i="5"/>
  <c r="G100" i="5"/>
  <c r="F100" i="5"/>
  <c r="E100" i="5"/>
  <c r="G99" i="5"/>
  <c r="F99" i="5"/>
  <c r="E99" i="5"/>
  <c r="G98" i="5"/>
  <c r="F98" i="5"/>
  <c r="E98" i="5"/>
  <c r="G97" i="5"/>
  <c r="F97" i="5"/>
  <c r="E97" i="5"/>
  <c r="G96" i="5"/>
  <c r="F96" i="5"/>
  <c r="E96" i="5"/>
  <c r="G95" i="5"/>
  <c r="F95" i="5"/>
  <c r="E95" i="5"/>
  <c r="G94" i="5"/>
  <c r="F94" i="5"/>
  <c r="E94" i="5"/>
  <c r="G93" i="5"/>
  <c r="F93" i="5"/>
  <c r="E93" i="5"/>
  <c r="G92" i="5"/>
  <c r="F92" i="5"/>
  <c r="E92" i="5"/>
  <c r="G91" i="5"/>
  <c r="F91" i="5"/>
  <c r="E91" i="5"/>
  <c r="G90" i="5"/>
  <c r="F90" i="5"/>
  <c r="E90" i="5"/>
  <c r="G89" i="5"/>
  <c r="F89" i="5"/>
  <c r="E89" i="5"/>
  <c r="G88" i="5"/>
  <c r="F88" i="5"/>
  <c r="E88" i="5"/>
  <c r="G87" i="5"/>
  <c r="F87" i="5"/>
  <c r="E87" i="5"/>
  <c r="G86" i="5"/>
  <c r="F86" i="5"/>
  <c r="E86" i="5"/>
  <c r="G85" i="5"/>
  <c r="F85" i="5"/>
  <c r="E85" i="5"/>
  <c r="G84" i="5"/>
  <c r="F84" i="5"/>
  <c r="E84" i="5"/>
  <c r="G83" i="5"/>
  <c r="F83" i="5"/>
  <c r="E83" i="5"/>
  <c r="G82" i="5"/>
  <c r="F82" i="5"/>
  <c r="E82" i="5"/>
  <c r="E81" i="5"/>
  <c r="C79" i="5"/>
  <c r="B79" i="5"/>
  <c r="C78" i="5"/>
  <c r="B78" i="5"/>
  <c r="C77" i="5"/>
  <c r="B77" i="5"/>
  <c r="C76" i="5"/>
  <c r="B76" i="5"/>
  <c r="C75" i="5"/>
  <c r="B75" i="5"/>
  <c r="C74" i="5"/>
  <c r="A74" i="5"/>
  <c r="C73" i="5"/>
  <c r="C72" i="5"/>
  <c r="B72" i="5"/>
  <c r="C71" i="5"/>
  <c r="B71" i="5"/>
  <c r="C70" i="5"/>
  <c r="B70" i="5"/>
  <c r="C69" i="5"/>
  <c r="B69" i="5"/>
  <c r="C68" i="5"/>
  <c r="A68" i="5"/>
  <c r="C67" i="5"/>
  <c r="C66" i="5"/>
  <c r="B66" i="5"/>
  <c r="C65" i="5"/>
  <c r="B65" i="5"/>
  <c r="C64" i="5"/>
  <c r="B64" i="5"/>
  <c r="C63" i="5"/>
  <c r="B63" i="5"/>
  <c r="C62" i="5"/>
  <c r="A62" i="5"/>
  <c r="C61" i="5"/>
  <c r="C60" i="5"/>
  <c r="B60" i="5"/>
  <c r="C59" i="5"/>
  <c r="B59" i="5"/>
  <c r="C58" i="5"/>
  <c r="B58" i="5"/>
  <c r="C57" i="5"/>
  <c r="B57" i="5"/>
  <c r="C56" i="5"/>
  <c r="A56" i="5"/>
  <c r="C55" i="5"/>
  <c r="C54" i="5"/>
  <c r="B54" i="5"/>
  <c r="C53" i="5"/>
  <c r="B53" i="5"/>
  <c r="C52" i="5"/>
  <c r="B52" i="5"/>
  <c r="C51" i="5"/>
  <c r="B51" i="5"/>
  <c r="C50" i="5"/>
  <c r="A50" i="5"/>
  <c r="C49" i="5"/>
  <c r="C48" i="5"/>
  <c r="B48" i="5"/>
  <c r="C47" i="5"/>
  <c r="B47" i="5"/>
  <c r="C46" i="5"/>
  <c r="B46" i="5"/>
  <c r="C45" i="5"/>
  <c r="B45" i="5"/>
  <c r="C44" i="5"/>
  <c r="A44" i="5"/>
  <c r="C43" i="5"/>
  <c r="C42" i="5"/>
  <c r="B42" i="5"/>
  <c r="C41" i="5"/>
  <c r="B41" i="5"/>
  <c r="C40" i="5"/>
  <c r="B40" i="5"/>
  <c r="C39" i="5"/>
  <c r="B39" i="5"/>
  <c r="C38" i="5"/>
  <c r="A38" i="5"/>
  <c r="C37" i="5"/>
  <c r="C36" i="5"/>
  <c r="B36" i="5"/>
  <c r="C35" i="5"/>
  <c r="B35" i="5"/>
  <c r="C34" i="5"/>
  <c r="B34" i="5"/>
  <c r="C33" i="5"/>
  <c r="B33" i="5"/>
  <c r="C32" i="5"/>
  <c r="A32" i="5"/>
  <c r="C31" i="5"/>
  <c r="C30" i="5"/>
  <c r="B30" i="5"/>
  <c r="C29" i="5"/>
  <c r="B29" i="5"/>
  <c r="C28" i="5"/>
  <c r="B28" i="5"/>
  <c r="C27" i="5"/>
  <c r="B27" i="5"/>
  <c r="C26" i="5"/>
  <c r="A26" i="5"/>
  <c r="C25" i="5"/>
  <c r="C24" i="5"/>
  <c r="B24" i="5"/>
  <c r="C23" i="5"/>
  <c r="B23" i="5"/>
  <c r="C22" i="5"/>
  <c r="B22" i="5"/>
  <c r="C21" i="5"/>
  <c r="B21" i="5"/>
  <c r="C20" i="5"/>
  <c r="A20" i="5"/>
  <c r="C19" i="5"/>
  <c r="C18" i="5"/>
  <c r="B18" i="5"/>
  <c r="C17" i="5"/>
  <c r="B17" i="5"/>
  <c r="C16" i="5"/>
  <c r="B16" i="5"/>
  <c r="C15" i="5"/>
  <c r="B15" i="5"/>
  <c r="C14" i="5"/>
  <c r="A14" i="5"/>
  <c r="C13" i="5"/>
  <c r="C12" i="5"/>
  <c r="B12" i="5"/>
  <c r="C11" i="5"/>
  <c r="B11" i="5"/>
  <c r="C10" i="5"/>
  <c r="B10" i="5"/>
  <c r="C9" i="5"/>
  <c r="B9" i="5"/>
  <c r="C8" i="5"/>
  <c r="A8" i="5"/>
  <c r="G79" i="5"/>
  <c r="F79" i="5"/>
  <c r="E79" i="5"/>
  <c r="G78" i="5"/>
  <c r="F78" i="5"/>
  <c r="E78" i="5"/>
  <c r="G77" i="5"/>
  <c r="F77" i="5"/>
  <c r="E77" i="5"/>
  <c r="G76" i="5"/>
  <c r="F76" i="5"/>
  <c r="E76" i="5"/>
  <c r="G75" i="5"/>
  <c r="F75" i="5"/>
  <c r="E75" i="5"/>
  <c r="G74" i="5"/>
  <c r="F74" i="5"/>
  <c r="E74" i="5"/>
  <c r="G73" i="5"/>
  <c r="F73" i="5"/>
  <c r="E73" i="5"/>
  <c r="G72" i="5"/>
  <c r="F72" i="5"/>
  <c r="E72" i="5"/>
  <c r="G71" i="5"/>
  <c r="F71" i="5"/>
  <c r="E71" i="5"/>
  <c r="G70" i="5"/>
  <c r="F70" i="5"/>
  <c r="E70" i="5"/>
  <c r="G69" i="5"/>
  <c r="F69" i="5"/>
  <c r="E69" i="5"/>
  <c r="G68" i="5"/>
  <c r="F68" i="5"/>
  <c r="E68" i="5"/>
  <c r="G67" i="5"/>
  <c r="F67" i="5"/>
  <c r="E67" i="5"/>
  <c r="G66" i="5"/>
  <c r="F66" i="5"/>
  <c r="E66" i="5"/>
  <c r="G65" i="5"/>
  <c r="F65" i="5"/>
  <c r="E65" i="5"/>
  <c r="G64" i="5"/>
  <c r="F64" i="5"/>
  <c r="E64" i="5"/>
  <c r="G63" i="5"/>
  <c r="F63" i="5"/>
  <c r="E63" i="5"/>
  <c r="G62" i="5"/>
  <c r="F62" i="5"/>
  <c r="E62" i="5"/>
  <c r="G61" i="5"/>
  <c r="F61" i="5"/>
  <c r="E61" i="5"/>
  <c r="G60" i="5"/>
  <c r="F60" i="5"/>
  <c r="E60" i="5"/>
  <c r="G59" i="5"/>
  <c r="F59" i="5"/>
  <c r="E59" i="5"/>
  <c r="G58" i="5"/>
  <c r="F58" i="5"/>
  <c r="E58" i="5"/>
  <c r="G57" i="5"/>
  <c r="F57" i="5"/>
  <c r="E57" i="5"/>
  <c r="G56" i="5"/>
  <c r="F56" i="5"/>
  <c r="E56" i="5"/>
  <c r="G55" i="5"/>
  <c r="F55" i="5"/>
  <c r="E55" i="5"/>
  <c r="G54" i="5"/>
  <c r="F54" i="5"/>
  <c r="E54" i="5"/>
  <c r="G53" i="5"/>
  <c r="F53" i="5"/>
  <c r="E53" i="5"/>
  <c r="G52" i="5"/>
  <c r="F52" i="5"/>
  <c r="E52" i="5"/>
  <c r="G51" i="5"/>
  <c r="F51" i="5"/>
  <c r="E51" i="5"/>
  <c r="G50" i="5"/>
  <c r="F50" i="5"/>
  <c r="E50" i="5"/>
  <c r="G49" i="5"/>
  <c r="F49" i="5"/>
  <c r="E49" i="5"/>
  <c r="G48" i="5"/>
  <c r="F48" i="5"/>
  <c r="E48" i="5"/>
  <c r="G47" i="5"/>
  <c r="F47" i="5"/>
  <c r="E47" i="5"/>
  <c r="G46" i="5"/>
  <c r="F46" i="5"/>
  <c r="E46" i="5"/>
  <c r="G45" i="5"/>
  <c r="F45" i="5"/>
  <c r="E45" i="5"/>
  <c r="G44" i="5"/>
  <c r="F44" i="5"/>
  <c r="E44" i="5"/>
  <c r="G43" i="5"/>
  <c r="F43" i="5"/>
  <c r="E43" i="5"/>
  <c r="G42" i="5"/>
  <c r="F42" i="5"/>
  <c r="E42" i="5"/>
  <c r="G41" i="5"/>
  <c r="F41" i="5"/>
  <c r="E41" i="5"/>
  <c r="G40" i="5"/>
  <c r="F40" i="5"/>
  <c r="E40" i="5"/>
  <c r="G39" i="5"/>
  <c r="F39" i="5"/>
  <c r="E39" i="5"/>
  <c r="G38" i="5"/>
  <c r="F38" i="5"/>
  <c r="E38" i="5"/>
  <c r="G37" i="5"/>
  <c r="F37" i="5"/>
  <c r="E37" i="5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E7" i="5"/>
  <c r="C1483" i="1"/>
  <c r="B1483" i="1"/>
  <c r="C1482" i="1"/>
  <c r="B1482" i="1"/>
  <c r="C1481" i="1"/>
  <c r="B1481" i="1"/>
  <c r="C1480" i="1"/>
  <c r="B1480" i="1"/>
  <c r="C1479" i="1"/>
  <c r="B1479" i="1"/>
  <c r="C1478" i="1"/>
  <c r="A1478" i="1"/>
  <c r="C1477" i="1"/>
  <c r="B1477" i="1"/>
  <c r="C1476" i="1"/>
  <c r="B1476" i="1"/>
  <c r="C1475" i="1"/>
  <c r="B1475" i="1"/>
  <c r="C1474" i="1"/>
  <c r="B1474" i="1"/>
  <c r="C1473" i="1"/>
  <c r="B1473" i="1"/>
  <c r="C1472" i="1"/>
  <c r="A1472" i="1"/>
  <c r="C1471" i="1"/>
  <c r="B1471" i="1"/>
  <c r="C1470" i="1"/>
  <c r="B1470" i="1"/>
  <c r="C1469" i="1"/>
  <c r="B1469" i="1"/>
  <c r="C1468" i="1"/>
  <c r="B1468" i="1"/>
  <c r="C1467" i="1"/>
  <c r="B1467" i="1"/>
  <c r="C1466" i="1"/>
  <c r="A1466" i="1"/>
  <c r="C1465" i="1"/>
  <c r="B1465" i="1"/>
  <c r="C1464" i="1"/>
  <c r="B1464" i="1"/>
  <c r="C1463" i="1"/>
  <c r="B1463" i="1"/>
  <c r="C1462" i="1"/>
  <c r="B1462" i="1"/>
  <c r="C1461" i="1"/>
  <c r="B1461" i="1"/>
  <c r="C1460" i="1"/>
  <c r="A1460" i="1"/>
  <c r="C1459" i="1"/>
  <c r="B1459" i="1"/>
  <c r="C1458" i="1"/>
  <c r="B1458" i="1"/>
  <c r="C1457" i="1"/>
  <c r="B1457" i="1"/>
  <c r="C1456" i="1"/>
  <c r="B1456" i="1"/>
  <c r="C1455" i="1"/>
  <c r="B1455" i="1"/>
  <c r="C1454" i="1"/>
  <c r="A1454" i="1"/>
  <c r="C1453" i="1"/>
  <c r="B1453" i="1"/>
  <c r="C1452" i="1"/>
  <c r="B1452" i="1"/>
  <c r="C1451" i="1"/>
  <c r="B1451" i="1"/>
  <c r="C1450" i="1"/>
  <c r="B1450" i="1"/>
  <c r="C1449" i="1"/>
  <c r="B1449" i="1"/>
  <c r="C1448" i="1"/>
  <c r="A1448" i="1"/>
  <c r="C1447" i="1"/>
  <c r="B1447" i="1"/>
  <c r="C1446" i="1"/>
  <c r="B1446" i="1"/>
  <c r="C1445" i="1"/>
  <c r="B1445" i="1"/>
  <c r="C1444" i="1"/>
  <c r="B1444" i="1"/>
  <c r="C1443" i="1"/>
  <c r="B1443" i="1"/>
  <c r="C1442" i="1"/>
  <c r="A1442" i="1"/>
  <c r="C1441" i="1"/>
  <c r="B1441" i="1"/>
  <c r="C1440" i="1"/>
  <c r="B1440" i="1"/>
  <c r="C1439" i="1"/>
  <c r="B1439" i="1"/>
  <c r="C1438" i="1"/>
  <c r="B1438" i="1"/>
  <c r="C1437" i="1"/>
  <c r="B1437" i="1"/>
  <c r="C1436" i="1"/>
  <c r="A1436" i="1"/>
  <c r="C1435" i="1"/>
  <c r="B1435" i="1"/>
  <c r="C1434" i="1"/>
  <c r="B1434" i="1"/>
  <c r="C1433" i="1"/>
  <c r="B1433" i="1"/>
  <c r="C1432" i="1"/>
  <c r="B1432" i="1"/>
  <c r="C1431" i="1"/>
  <c r="B1431" i="1"/>
  <c r="C1430" i="1"/>
  <c r="A1430" i="1"/>
  <c r="C1429" i="1"/>
  <c r="B1429" i="1"/>
  <c r="C1428" i="1"/>
  <c r="B1428" i="1"/>
  <c r="C1427" i="1"/>
  <c r="B1427" i="1"/>
  <c r="C1426" i="1"/>
  <c r="B1426" i="1"/>
  <c r="C1425" i="1"/>
  <c r="B1425" i="1"/>
  <c r="C1424" i="1"/>
  <c r="A142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E1423" i="1"/>
  <c r="C1421" i="1"/>
  <c r="B1421" i="1"/>
  <c r="C1420" i="1"/>
  <c r="B1420" i="1"/>
  <c r="C1419" i="1"/>
  <c r="B1419" i="1"/>
  <c r="C1418" i="1"/>
  <c r="B1418" i="1"/>
  <c r="C1417" i="1"/>
  <c r="B1417" i="1"/>
  <c r="C1416" i="1"/>
  <c r="A1416" i="1"/>
  <c r="C1415" i="1"/>
  <c r="B1415" i="1"/>
  <c r="C1414" i="1"/>
  <c r="B1414" i="1"/>
  <c r="C1413" i="1"/>
  <c r="B1413" i="1"/>
  <c r="C1412" i="1"/>
  <c r="B1412" i="1"/>
  <c r="C1411" i="1"/>
  <c r="B1411" i="1"/>
  <c r="C1410" i="1"/>
  <c r="A1410" i="1"/>
  <c r="C1409" i="1"/>
  <c r="B1409" i="1"/>
  <c r="C1408" i="1"/>
  <c r="B1408" i="1"/>
  <c r="C1407" i="1"/>
  <c r="B1407" i="1"/>
  <c r="C1406" i="1"/>
  <c r="B1406" i="1"/>
  <c r="C1405" i="1"/>
  <c r="B1405" i="1"/>
  <c r="C1404" i="1"/>
  <c r="A1404" i="1"/>
  <c r="C1403" i="1"/>
  <c r="B1403" i="1"/>
  <c r="C1402" i="1"/>
  <c r="B1402" i="1"/>
  <c r="C1401" i="1"/>
  <c r="B1401" i="1"/>
  <c r="C1400" i="1"/>
  <c r="B1400" i="1"/>
  <c r="C1399" i="1"/>
  <c r="B1399" i="1"/>
  <c r="C1398" i="1"/>
  <c r="A1398" i="1"/>
  <c r="C1397" i="1"/>
  <c r="B1397" i="1"/>
  <c r="C1396" i="1"/>
  <c r="B1396" i="1"/>
  <c r="C1395" i="1"/>
  <c r="B1395" i="1"/>
  <c r="C1394" i="1"/>
  <c r="B1394" i="1"/>
  <c r="C1393" i="1"/>
  <c r="B1393" i="1"/>
  <c r="C1392" i="1"/>
  <c r="A1392" i="1"/>
  <c r="C1391" i="1"/>
  <c r="B1391" i="1"/>
  <c r="C1390" i="1"/>
  <c r="B1390" i="1"/>
  <c r="C1389" i="1"/>
  <c r="B1389" i="1"/>
  <c r="C1388" i="1"/>
  <c r="B1388" i="1"/>
  <c r="C1387" i="1"/>
  <c r="B1387" i="1"/>
  <c r="C1386" i="1"/>
  <c r="A1386" i="1"/>
  <c r="C1385" i="1"/>
  <c r="B1385" i="1"/>
  <c r="C1384" i="1"/>
  <c r="B1384" i="1"/>
  <c r="C1383" i="1"/>
  <c r="B1383" i="1"/>
  <c r="C1382" i="1"/>
  <c r="B1382" i="1"/>
  <c r="C1381" i="1"/>
  <c r="B1381" i="1"/>
  <c r="C1380" i="1"/>
  <c r="A1380" i="1"/>
  <c r="C1379" i="1"/>
  <c r="B1379" i="1"/>
  <c r="C1378" i="1"/>
  <c r="B1378" i="1"/>
  <c r="C1377" i="1"/>
  <c r="B1377" i="1"/>
  <c r="C1376" i="1"/>
  <c r="B1376" i="1"/>
  <c r="C1375" i="1"/>
  <c r="B1375" i="1"/>
  <c r="C1374" i="1"/>
  <c r="A1374" i="1"/>
  <c r="C1373" i="1"/>
  <c r="B1373" i="1"/>
  <c r="C1372" i="1"/>
  <c r="B1372" i="1"/>
  <c r="C1371" i="1"/>
  <c r="B1371" i="1"/>
  <c r="C1370" i="1"/>
  <c r="B1370" i="1"/>
  <c r="C1369" i="1"/>
  <c r="B1369" i="1"/>
  <c r="C1368" i="1"/>
  <c r="A1368" i="1"/>
  <c r="C1367" i="1"/>
  <c r="B1367" i="1"/>
  <c r="C1366" i="1"/>
  <c r="B1366" i="1"/>
  <c r="C1365" i="1"/>
  <c r="B1365" i="1"/>
  <c r="C1364" i="1"/>
  <c r="B1364" i="1"/>
  <c r="C1363" i="1"/>
  <c r="B1363" i="1"/>
  <c r="C1362" i="1"/>
  <c r="A136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E1361" i="1"/>
  <c r="C1359" i="1"/>
  <c r="B1359" i="1"/>
  <c r="C1358" i="1"/>
  <c r="B1358" i="1"/>
  <c r="C1357" i="1"/>
  <c r="B1357" i="1"/>
  <c r="C1356" i="1"/>
  <c r="B1356" i="1"/>
  <c r="C1355" i="1"/>
  <c r="B1355" i="1"/>
  <c r="C1354" i="1"/>
  <c r="A1354" i="1"/>
  <c r="C1353" i="1"/>
  <c r="B1353" i="1"/>
  <c r="C1352" i="1"/>
  <c r="B1352" i="1"/>
  <c r="C1351" i="1"/>
  <c r="B1351" i="1"/>
  <c r="C1350" i="1"/>
  <c r="B1350" i="1"/>
  <c r="C1349" i="1"/>
  <c r="B1349" i="1"/>
  <c r="C1348" i="1"/>
  <c r="A1348" i="1"/>
  <c r="C1347" i="1"/>
  <c r="B1347" i="1"/>
  <c r="C1346" i="1"/>
  <c r="B1346" i="1"/>
  <c r="C1345" i="1"/>
  <c r="B1345" i="1"/>
  <c r="C1344" i="1"/>
  <c r="B1344" i="1"/>
  <c r="C1343" i="1"/>
  <c r="B1343" i="1"/>
  <c r="C1342" i="1"/>
  <c r="A1342" i="1"/>
  <c r="C1341" i="1"/>
  <c r="B1341" i="1"/>
  <c r="C1340" i="1"/>
  <c r="B1340" i="1"/>
  <c r="C1339" i="1"/>
  <c r="B1339" i="1"/>
  <c r="C1338" i="1"/>
  <c r="B1338" i="1"/>
  <c r="C1337" i="1"/>
  <c r="B1337" i="1"/>
  <c r="C1336" i="1"/>
  <c r="A1336" i="1"/>
  <c r="C1335" i="1"/>
  <c r="B1335" i="1"/>
  <c r="C1334" i="1"/>
  <c r="B1334" i="1"/>
  <c r="C1333" i="1"/>
  <c r="B1333" i="1"/>
  <c r="C1332" i="1"/>
  <c r="B1332" i="1"/>
  <c r="C1331" i="1"/>
  <c r="B1331" i="1"/>
  <c r="C1330" i="1"/>
  <c r="A1330" i="1"/>
  <c r="C1329" i="1"/>
  <c r="B1329" i="1"/>
  <c r="C1328" i="1"/>
  <c r="B1328" i="1"/>
  <c r="C1327" i="1"/>
  <c r="B1327" i="1"/>
  <c r="C1326" i="1"/>
  <c r="B1326" i="1"/>
  <c r="C1325" i="1"/>
  <c r="B1325" i="1"/>
  <c r="C1324" i="1"/>
  <c r="A1324" i="1"/>
  <c r="C1323" i="1"/>
  <c r="B1323" i="1"/>
  <c r="C1322" i="1"/>
  <c r="B1322" i="1"/>
  <c r="C1321" i="1"/>
  <c r="B1321" i="1"/>
  <c r="C1320" i="1"/>
  <c r="B1320" i="1"/>
  <c r="C1319" i="1"/>
  <c r="B1319" i="1"/>
  <c r="C1318" i="1"/>
  <c r="A1318" i="1"/>
  <c r="C1317" i="1"/>
  <c r="B1317" i="1"/>
  <c r="C1316" i="1"/>
  <c r="B1316" i="1"/>
  <c r="C1315" i="1"/>
  <c r="B1315" i="1"/>
  <c r="C1314" i="1"/>
  <c r="B1314" i="1"/>
  <c r="C1313" i="1"/>
  <c r="B1313" i="1"/>
  <c r="C1312" i="1"/>
  <c r="A1312" i="1"/>
  <c r="C1311" i="1"/>
  <c r="B1311" i="1"/>
  <c r="C1310" i="1"/>
  <c r="B1310" i="1"/>
  <c r="C1309" i="1"/>
  <c r="B1309" i="1"/>
  <c r="C1308" i="1"/>
  <c r="B1308" i="1"/>
  <c r="C1307" i="1"/>
  <c r="B1307" i="1"/>
  <c r="C1306" i="1"/>
  <c r="A1306" i="1"/>
  <c r="C1305" i="1"/>
  <c r="B1305" i="1"/>
  <c r="C1304" i="1"/>
  <c r="B1304" i="1"/>
  <c r="C1303" i="1"/>
  <c r="B1303" i="1"/>
  <c r="C1302" i="1"/>
  <c r="B1302" i="1"/>
  <c r="C1301" i="1"/>
  <c r="B1301" i="1"/>
  <c r="C1300" i="1"/>
  <c r="A130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E1299" i="1"/>
  <c r="C1297" i="1"/>
  <c r="B1297" i="1"/>
  <c r="C1296" i="1"/>
  <c r="B1296" i="1"/>
  <c r="C1295" i="1"/>
  <c r="B1295" i="1"/>
  <c r="C1294" i="1"/>
  <c r="B1294" i="1"/>
  <c r="C1293" i="1"/>
  <c r="B1293" i="1"/>
  <c r="C1292" i="1"/>
  <c r="A1292" i="1"/>
  <c r="C1291" i="1"/>
  <c r="B1291" i="1"/>
  <c r="C1290" i="1"/>
  <c r="B1290" i="1"/>
  <c r="C1289" i="1"/>
  <c r="B1289" i="1"/>
  <c r="C1288" i="1"/>
  <c r="B1288" i="1"/>
  <c r="C1287" i="1"/>
  <c r="B1287" i="1"/>
  <c r="C1286" i="1"/>
  <c r="A1286" i="1"/>
  <c r="C1285" i="1"/>
  <c r="B1285" i="1"/>
  <c r="C1284" i="1"/>
  <c r="B1284" i="1"/>
  <c r="C1283" i="1"/>
  <c r="B1283" i="1"/>
  <c r="C1282" i="1"/>
  <c r="B1282" i="1"/>
  <c r="C1281" i="1"/>
  <c r="B1281" i="1"/>
  <c r="C1280" i="1"/>
  <c r="A1280" i="1"/>
  <c r="C1279" i="1"/>
  <c r="B1279" i="1"/>
  <c r="C1278" i="1"/>
  <c r="B1278" i="1"/>
  <c r="C1277" i="1"/>
  <c r="B1277" i="1"/>
  <c r="C1276" i="1"/>
  <c r="B1276" i="1"/>
  <c r="C1275" i="1"/>
  <c r="B1275" i="1"/>
  <c r="C1274" i="1"/>
  <c r="A1274" i="1"/>
  <c r="C1273" i="1"/>
  <c r="B1273" i="1"/>
  <c r="C1272" i="1"/>
  <c r="B1272" i="1"/>
  <c r="C1271" i="1"/>
  <c r="B1271" i="1"/>
  <c r="C1270" i="1"/>
  <c r="B1270" i="1"/>
  <c r="C1269" i="1"/>
  <c r="B1269" i="1"/>
  <c r="C1268" i="1"/>
  <c r="A1268" i="1"/>
  <c r="C1267" i="1"/>
  <c r="B1267" i="1"/>
  <c r="C1266" i="1"/>
  <c r="B1266" i="1"/>
  <c r="C1265" i="1"/>
  <c r="B1265" i="1"/>
  <c r="C1264" i="1"/>
  <c r="B1264" i="1"/>
  <c r="C1263" i="1"/>
  <c r="B1263" i="1"/>
  <c r="C1262" i="1"/>
  <c r="A1262" i="1"/>
  <c r="C1261" i="1"/>
  <c r="B1261" i="1"/>
  <c r="C1260" i="1"/>
  <c r="B1260" i="1"/>
  <c r="C1259" i="1"/>
  <c r="B1259" i="1"/>
  <c r="C1258" i="1"/>
  <c r="B1258" i="1"/>
  <c r="C1257" i="1"/>
  <c r="B1257" i="1"/>
  <c r="C1256" i="1"/>
  <c r="A1256" i="1"/>
  <c r="C1255" i="1"/>
  <c r="B1255" i="1"/>
  <c r="C1254" i="1"/>
  <c r="B1254" i="1"/>
  <c r="C1253" i="1"/>
  <c r="B1253" i="1"/>
  <c r="C1252" i="1"/>
  <c r="B1252" i="1"/>
  <c r="C1251" i="1"/>
  <c r="B1251" i="1"/>
  <c r="C1250" i="1"/>
  <c r="A1250" i="1"/>
  <c r="C1249" i="1"/>
  <c r="B1249" i="1"/>
  <c r="C1248" i="1"/>
  <c r="B1248" i="1"/>
  <c r="C1247" i="1"/>
  <c r="B1247" i="1"/>
  <c r="C1246" i="1"/>
  <c r="B1246" i="1"/>
  <c r="C1245" i="1"/>
  <c r="B1245" i="1"/>
  <c r="C1244" i="1"/>
  <c r="A1244" i="1"/>
  <c r="C1243" i="1"/>
  <c r="B1243" i="1"/>
  <c r="C1242" i="1"/>
  <c r="B1242" i="1"/>
  <c r="C1241" i="1"/>
  <c r="B1241" i="1"/>
  <c r="C1240" i="1"/>
  <c r="B1240" i="1"/>
  <c r="C1239" i="1"/>
  <c r="B1239" i="1"/>
  <c r="C1238" i="1"/>
  <c r="A123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E1237" i="1"/>
  <c r="C1235" i="1"/>
  <c r="B1235" i="1"/>
  <c r="C1234" i="1"/>
  <c r="B1234" i="1"/>
  <c r="C1233" i="1"/>
  <c r="B1233" i="1"/>
  <c r="C1232" i="1"/>
  <c r="B1232" i="1"/>
  <c r="C1231" i="1"/>
  <c r="B1231" i="1"/>
  <c r="C1230" i="1"/>
  <c r="A1230" i="1"/>
  <c r="C1229" i="1"/>
  <c r="B1229" i="1"/>
  <c r="C1228" i="1"/>
  <c r="B1228" i="1"/>
  <c r="C1227" i="1"/>
  <c r="B1227" i="1"/>
  <c r="C1226" i="1"/>
  <c r="B1226" i="1"/>
  <c r="C1225" i="1"/>
  <c r="B1225" i="1"/>
  <c r="C1224" i="1"/>
  <c r="A1224" i="1"/>
  <c r="C1223" i="1"/>
  <c r="B1223" i="1"/>
  <c r="C1222" i="1"/>
  <c r="B1222" i="1"/>
  <c r="C1221" i="1"/>
  <c r="B1221" i="1"/>
  <c r="C1220" i="1"/>
  <c r="B1220" i="1"/>
  <c r="C1219" i="1"/>
  <c r="B1219" i="1"/>
  <c r="C1218" i="1"/>
  <c r="A1218" i="1"/>
  <c r="C1217" i="1"/>
  <c r="B1217" i="1"/>
  <c r="C1216" i="1"/>
  <c r="B1216" i="1"/>
  <c r="C1215" i="1"/>
  <c r="B1215" i="1"/>
  <c r="C1214" i="1"/>
  <c r="B1214" i="1"/>
  <c r="C1213" i="1"/>
  <c r="B1213" i="1"/>
  <c r="C1212" i="1"/>
  <c r="A1212" i="1"/>
  <c r="C1211" i="1"/>
  <c r="B1211" i="1"/>
  <c r="C1210" i="1"/>
  <c r="B1210" i="1"/>
  <c r="C1209" i="1"/>
  <c r="B1209" i="1"/>
  <c r="C1208" i="1"/>
  <c r="B1208" i="1"/>
  <c r="C1207" i="1"/>
  <c r="B1207" i="1"/>
  <c r="C1206" i="1"/>
  <c r="A1206" i="1"/>
  <c r="C1205" i="1"/>
  <c r="B1205" i="1"/>
  <c r="C1204" i="1"/>
  <c r="B1204" i="1"/>
  <c r="C1203" i="1"/>
  <c r="B1203" i="1"/>
  <c r="C1202" i="1"/>
  <c r="B1202" i="1"/>
  <c r="C1201" i="1"/>
  <c r="B1201" i="1"/>
  <c r="C1200" i="1"/>
  <c r="A1200" i="1"/>
  <c r="C1199" i="1"/>
  <c r="B1199" i="1"/>
  <c r="C1198" i="1"/>
  <c r="B1198" i="1"/>
  <c r="C1197" i="1"/>
  <c r="B1197" i="1"/>
  <c r="C1196" i="1"/>
  <c r="B1196" i="1"/>
  <c r="C1195" i="1"/>
  <c r="B1195" i="1"/>
  <c r="C1194" i="1"/>
  <c r="A1194" i="1"/>
  <c r="C1193" i="1"/>
  <c r="B1193" i="1"/>
  <c r="C1192" i="1"/>
  <c r="B1192" i="1"/>
  <c r="C1191" i="1"/>
  <c r="B1191" i="1"/>
  <c r="C1190" i="1"/>
  <c r="B1190" i="1"/>
  <c r="C1189" i="1"/>
  <c r="B1189" i="1"/>
  <c r="C1188" i="1"/>
  <c r="A1188" i="1"/>
  <c r="C1187" i="1"/>
  <c r="B1187" i="1"/>
  <c r="C1186" i="1"/>
  <c r="B1186" i="1"/>
  <c r="C1185" i="1"/>
  <c r="B1185" i="1"/>
  <c r="C1184" i="1"/>
  <c r="B1184" i="1"/>
  <c r="C1183" i="1"/>
  <c r="B1183" i="1"/>
  <c r="C1182" i="1"/>
  <c r="A1182" i="1"/>
  <c r="C1181" i="1"/>
  <c r="B1181" i="1"/>
  <c r="C1180" i="1"/>
  <c r="B1180" i="1"/>
  <c r="C1179" i="1"/>
  <c r="B1179" i="1"/>
  <c r="C1178" i="1"/>
  <c r="B1178" i="1"/>
  <c r="C1177" i="1"/>
  <c r="B1177" i="1"/>
  <c r="C1176" i="1"/>
  <c r="A117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E1175" i="1"/>
  <c r="C1173" i="1"/>
  <c r="B1173" i="1"/>
  <c r="C1172" i="1"/>
  <c r="B1172" i="1"/>
  <c r="C1171" i="1"/>
  <c r="B1171" i="1"/>
  <c r="C1170" i="1"/>
  <c r="B1170" i="1"/>
  <c r="C1169" i="1"/>
  <c r="B1169" i="1"/>
  <c r="C1168" i="1"/>
  <c r="A1168" i="1"/>
  <c r="C1167" i="1"/>
  <c r="B1167" i="1"/>
  <c r="C1166" i="1"/>
  <c r="B1166" i="1"/>
  <c r="C1165" i="1"/>
  <c r="B1165" i="1"/>
  <c r="C1164" i="1"/>
  <c r="B1164" i="1"/>
  <c r="C1163" i="1"/>
  <c r="B1163" i="1"/>
  <c r="C1162" i="1"/>
  <c r="A1162" i="1"/>
  <c r="C1161" i="1"/>
  <c r="B1161" i="1"/>
  <c r="C1160" i="1"/>
  <c r="B1160" i="1"/>
  <c r="C1159" i="1"/>
  <c r="B1159" i="1"/>
  <c r="C1158" i="1"/>
  <c r="B1158" i="1"/>
  <c r="C1157" i="1"/>
  <c r="B1157" i="1"/>
  <c r="C1156" i="1"/>
  <c r="A1156" i="1"/>
  <c r="C1155" i="1"/>
  <c r="B1155" i="1"/>
  <c r="C1154" i="1"/>
  <c r="B1154" i="1"/>
  <c r="C1153" i="1"/>
  <c r="B1153" i="1"/>
  <c r="C1152" i="1"/>
  <c r="B1152" i="1"/>
  <c r="C1151" i="1"/>
  <c r="B1151" i="1"/>
  <c r="C1150" i="1"/>
  <c r="A1150" i="1"/>
  <c r="C1149" i="1"/>
  <c r="B1149" i="1"/>
  <c r="C1148" i="1"/>
  <c r="B1148" i="1"/>
  <c r="C1147" i="1"/>
  <c r="B1147" i="1"/>
  <c r="C1146" i="1"/>
  <c r="B1146" i="1"/>
  <c r="C1145" i="1"/>
  <c r="B1145" i="1"/>
  <c r="C1144" i="1"/>
  <c r="A1144" i="1"/>
  <c r="C1143" i="1"/>
  <c r="B1143" i="1"/>
  <c r="C1142" i="1"/>
  <c r="B1142" i="1"/>
  <c r="C1141" i="1"/>
  <c r="B1141" i="1"/>
  <c r="C1140" i="1"/>
  <c r="B1140" i="1"/>
  <c r="C1139" i="1"/>
  <c r="B1139" i="1"/>
  <c r="C1138" i="1"/>
  <c r="A1138" i="1"/>
  <c r="C1137" i="1"/>
  <c r="B1137" i="1"/>
  <c r="C1136" i="1"/>
  <c r="B1136" i="1"/>
  <c r="C1135" i="1"/>
  <c r="B1135" i="1"/>
  <c r="C1134" i="1"/>
  <c r="B1134" i="1"/>
  <c r="C1133" i="1"/>
  <c r="B1133" i="1"/>
  <c r="C1132" i="1"/>
  <c r="A1132" i="1"/>
  <c r="C1131" i="1"/>
  <c r="B1131" i="1"/>
  <c r="C1130" i="1"/>
  <c r="B1130" i="1"/>
  <c r="C1129" i="1"/>
  <c r="B1129" i="1"/>
  <c r="C1128" i="1"/>
  <c r="B1128" i="1"/>
  <c r="C1127" i="1"/>
  <c r="B1127" i="1"/>
  <c r="C1126" i="1"/>
  <c r="A1126" i="1"/>
  <c r="C1125" i="1"/>
  <c r="B1125" i="1"/>
  <c r="C1124" i="1"/>
  <c r="B1124" i="1"/>
  <c r="C1123" i="1"/>
  <c r="B1123" i="1"/>
  <c r="C1122" i="1"/>
  <c r="B1122" i="1"/>
  <c r="C1121" i="1"/>
  <c r="B1121" i="1"/>
  <c r="C1120" i="1"/>
  <c r="A1120" i="1"/>
  <c r="C1119" i="1"/>
  <c r="B1119" i="1"/>
  <c r="C1118" i="1"/>
  <c r="B1118" i="1"/>
  <c r="C1117" i="1"/>
  <c r="B1117" i="1"/>
  <c r="C1116" i="1"/>
  <c r="B1116" i="1"/>
  <c r="C1115" i="1"/>
  <c r="B1115" i="1"/>
  <c r="C1114" i="1"/>
  <c r="A111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E1113" i="1"/>
  <c r="G1111" i="1"/>
  <c r="F1111" i="1"/>
  <c r="E1111" i="1"/>
  <c r="C1111" i="1"/>
  <c r="B1111" i="1"/>
  <c r="G1110" i="1"/>
  <c r="F1110" i="1"/>
  <c r="E1110" i="1"/>
  <c r="C1110" i="1"/>
  <c r="B1110" i="1"/>
  <c r="G1109" i="1"/>
  <c r="F1109" i="1"/>
  <c r="E1109" i="1"/>
  <c r="C1109" i="1"/>
  <c r="B1109" i="1"/>
  <c r="G1108" i="1"/>
  <c r="F1108" i="1"/>
  <c r="E1108" i="1"/>
  <c r="C1108" i="1"/>
  <c r="B1108" i="1"/>
  <c r="G1107" i="1"/>
  <c r="F1107" i="1"/>
  <c r="E1107" i="1"/>
  <c r="C1107" i="1"/>
  <c r="B1107" i="1"/>
  <c r="G1106" i="1"/>
  <c r="F1106" i="1"/>
  <c r="E1106" i="1"/>
  <c r="C1106" i="1"/>
  <c r="A1106" i="1"/>
  <c r="G1105" i="1"/>
  <c r="F1105" i="1"/>
  <c r="E1105" i="1"/>
  <c r="C1105" i="1"/>
  <c r="B1105" i="1"/>
  <c r="G1104" i="1"/>
  <c r="F1104" i="1"/>
  <c r="E1104" i="1"/>
  <c r="C1104" i="1"/>
  <c r="B1104" i="1"/>
  <c r="G1103" i="1"/>
  <c r="F1103" i="1"/>
  <c r="E1103" i="1"/>
  <c r="C1103" i="1"/>
  <c r="B1103" i="1"/>
  <c r="G1102" i="1"/>
  <c r="F1102" i="1"/>
  <c r="E1102" i="1"/>
  <c r="C1102" i="1"/>
  <c r="B1102" i="1"/>
  <c r="G1101" i="1"/>
  <c r="F1101" i="1"/>
  <c r="E1101" i="1"/>
  <c r="C1101" i="1"/>
  <c r="B1101" i="1"/>
  <c r="G1100" i="1"/>
  <c r="F1100" i="1"/>
  <c r="E1100" i="1"/>
  <c r="C1100" i="1"/>
  <c r="A1100" i="1"/>
  <c r="G1099" i="1"/>
  <c r="F1099" i="1"/>
  <c r="E1099" i="1"/>
  <c r="C1099" i="1"/>
  <c r="B1099" i="1"/>
  <c r="G1098" i="1"/>
  <c r="F1098" i="1"/>
  <c r="E1098" i="1"/>
  <c r="C1098" i="1"/>
  <c r="B1098" i="1"/>
  <c r="G1097" i="1"/>
  <c r="F1097" i="1"/>
  <c r="E1097" i="1"/>
  <c r="C1097" i="1"/>
  <c r="B1097" i="1"/>
  <c r="G1096" i="1"/>
  <c r="F1096" i="1"/>
  <c r="E1096" i="1"/>
  <c r="C1096" i="1"/>
  <c r="B1096" i="1"/>
  <c r="G1095" i="1"/>
  <c r="F1095" i="1"/>
  <c r="E1095" i="1"/>
  <c r="C1095" i="1"/>
  <c r="B1095" i="1"/>
  <c r="G1094" i="1"/>
  <c r="F1094" i="1"/>
  <c r="E1094" i="1"/>
  <c r="C1094" i="1"/>
  <c r="A1094" i="1"/>
  <c r="G1093" i="1"/>
  <c r="F1093" i="1"/>
  <c r="E1093" i="1"/>
  <c r="C1093" i="1"/>
  <c r="B1093" i="1"/>
  <c r="G1092" i="1"/>
  <c r="F1092" i="1"/>
  <c r="E1092" i="1"/>
  <c r="C1092" i="1"/>
  <c r="B1092" i="1"/>
  <c r="G1091" i="1"/>
  <c r="F1091" i="1"/>
  <c r="E1091" i="1"/>
  <c r="C1091" i="1"/>
  <c r="B1091" i="1"/>
  <c r="G1090" i="1"/>
  <c r="F1090" i="1"/>
  <c r="E1090" i="1"/>
  <c r="C1090" i="1"/>
  <c r="B1090" i="1"/>
  <c r="G1089" i="1"/>
  <c r="F1089" i="1"/>
  <c r="E1089" i="1"/>
  <c r="C1089" i="1"/>
  <c r="B1089" i="1"/>
  <c r="G1088" i="1"/>
  <c r="F1088" i="1"/>
  <c r="E1088" i="1"/>
  <c r="C1088" i="1"/>
  <c r="A1088" i="1"/>
  <c r="G1087" i="1"/>
  <c r="F1087" i="1"/>
  <c r="E1087" i="1"/>
  <c r="C1087" i="1"/>
  <c r="B1087" i="1"/>
  <c r="G1086" i="1"/>
  <c r="F1086" i="1"/>
  <c r="E1086" i="1"/>
  <c r="C1086" i="1"/>
  <c r="B1086" i="1"/>
  <c r="G1085" i="1"/>
  <c r="F1085" i="1"/>
  <c r="E1085" i="1"/>
  <c r="C1085" i="1"/>
  <c r="B1085" i="1"/>
  <c r="G1084" i="1"/>
  <c r="F1084" i="1"/>
  <c r="E1084" i="1"/>
  <c r="C1084" i="1"/>
  <c r="B1084" i="1"/>
  <c r="G1083" i="1"/>
  <c r="F1083" i="1"/>
  <c r="E1083" i="1"/>
  <c r="C1083" i="1"/>
  <c r="B1083" i="1"/>
  <c r="G1082" i="1"/>
  <c r="F1082" i="1"/>
  <c r="E1082" i="1"/>
  <c r="C1082" i="1"/>
  <c r="A1082" i="1"/>
  <c r="G1081" i="1"/>
  <c r="F1081" i="1"/>
  <c r="E1081" i="1"/>
  <c r="C1081" i="1"/>
  <c r="B1081" i="1"/>
  <c r="G1080" i="1"/>
  <c r="F1080" i="1"/>
  <c r="E1080" i="1"/>
  <c r="C1080" i="1"/>
  <c r="B1080" i="1"/>
  <c r="G1079" i="1"/>
  <c r="F1079" i="1"/>
  <c r="E1079" i="1"/>
  <c r="C1079" i="1"/>
  <c r="B1079" i="1"/>
  <c r="G1078" i="1"/>
  <c r="F1078" i="1"/>
  <c r="E1078" i="1"/>
  <c r="C1078" i="1"/>
  <c r="B1078" i="1"/>
  <c r="G1077" i="1"/>
  <c r="F1077" i="1"/>
  <c r="E1077" i="1"/>
  <c r="C1077" i="1"/>
  <c r="B1077" i="1"/>
  <c r="G1076" i="1"/>
  <c r="F1076" i="1"/>
  <c r="E1076" i="1"/>
  <c r="C1076" i="1"/>
  <c r="A1076" i="1"/>
  <c r="G1075" i="1"/>
  <c r="F1075" i="1"/>
  <c r="E1075" i="1"/>
  <c r="C1075" i="1"/>
  <c r="B1075" i="1"/>
  <c r="G1074" i="1"/>
  <c r="F1074" i="1"/>
  <c r="E1074" i="1"/>
  <c r="C1074" i="1"/>
  <c r="B1074" i="1"/>
  <c r="G1073" i="1"/>
  <c r="F1073" i="1"/>
  <c r="E1073" i="1"/>
  <c r="C1073" i="1"/>
  <c r="B1073" i="1"/>
  <c r="G1072" i="1"/>
  <c r="F1072" i="1"/>
  <c r="E1072" i="1"/>
  <c r="C1072" i="1"/>
  <c r="B1072" i="1"/>
  <c r="G1071" i="1"/>
  <c r="F1071" i="1"/>
  <c r="E1071" i="1"/>
  <c r="C1071" i="1"/>
  <c r="B1071" i="1"/>
  <c r="G1070" i="1"/>
  <c r="F1070" i="1"/>
  <c r="E1070" i="1"/>
  <c r="C1070" i="1"/>
  <c r="A1070" i="1"/>
  <c r="G1069" i="1"/>
  <c r="F1069" i="1"/>
  <c r="E1069" i="1"/>
  <c r="C1069" i="1"/>
  <c r="B1069" i="1"/>
  <c r="G1068" i="1"/>
  <c r="F1068" i="1"/>
  <c r="E1068" i="1"/>
  <c r="C1068" i="1"/>
  <c r="B1068" i="1"/>
  <c r="G1067" i="1"/>
  <c r="F1067" i="1"/>
  <c r="E1067" i="1"/>
  <c r="C1067" i="1"/>
  <c r="B1067" i="1"/>
  <c r="G1066" i="1"/>
  <c r="F1066" i="1"/>
  <c r="E1066" i="1"/>
  <c r="C1066" i="1"/>
  <c r="B1066" i="1"/>
  <c r="G1065" i="1"/>
  <c r="F1065" i="1"/>
  <c r="E1065" i="1"/>
  <c r="C1065" i="1"/>
  <c r="B1065" i="1"/>
  <c r="G1064" i="1"/>
  <c r="F1064" i="1"/>
  <c r="E1064" i="1"/>
  <c r="C1064" i="1"/>
  <c r="A1064" i="1"/>
  <c r="G1063" i="1"/>
  <c r="F1063" i="1"/>
  <c r="E1063" i="1"/>
  <c r="C1063" i="1"/>
  <c r="B1063" i="1"/>
  <c r="G1062" i="1"/>
  <c r="F1062" i="1"/>
  <c r="E1062" i="1"/>
  <c r="C1062" i="1"/>
  <c r="B1062" i="1"/>
  <c r="G1061" i="1"/>
  <c r="F1061" i="1"/>
  <c r="E1061" i="1"/>
  <c r="C1061" i="1"/>
  <c r="B1061" i="1"/>
  <c r="G1060" i="1"/>
  <c r="F1060" i="1"/>
  <c r="E1060" i="1"/>
  <c r="C1060" i="1"/>
  <c r="B1060" i="1"/>
  <c r="G1059" i="1"/>
  <c r="F1059" i="1"/>
  <c r="E1059" i="1"/>
  <c r="C1059" i="1"/>
  <c r="B1059" i="1"/>
  <c r="G1058" i="1"/>
  <c r="F1058" i="1"/>
  <c r="E1058" i="1"/>
  <c r="C1058" i="1"/>
  <c r="A1058" i="1"/>
  <c r="G1057" i="1"/>
  <c r="F1057" i="1"/>
  <c r="E1057" i="1"/>
  <c r="C1057" i="1"/>
  <c r="B1057" i="1"/>
  <c r="G1056" i="1"/>
  <c r="F1056" i="1"/>
  <c r="E1056" i="1"/>
  <c r="C1056" i="1"/>
  <c r="B1056" i="1"/>
  <c r="G1055" i="1"/>
  <c r="F1055" i="1"/>
  <c r="E1055" i="1"/>
  <c r="C1055" i="1"/>
  <c r="B1055" i="1"/>
  <c r="G1054" i="1"/>
  <c r="F1054" i="1"/>
  <c r="E1054" i="1"/>
  <c r="C1054" i="1"/>
  <c r="B1054" i="1"/>
  <c r="G1053" i="1"/>
  <c r="F1053" i="1"/>
  <c r="E1053" i="1"/>
  <c r="C1053" i="1"/>
  <c r="B1053" i="1"/>
  <c r="G1052" i="1"/>
  <c r="F1052" i="1"/>
  <c r="E1052" i="1"/>
  <c r="C1052" i="1"/>
  <c r="A1052" i="1"/>
  <c r="E1051" i="1"/>
  <c r="G1050" i="1"/>
  <c r="F1050" i="1"/>
  <c r="E1050" i="1"/>
  <c r="C1050" i="1"/>
  <c r="C1042" i="1"/>
  <c r="B1042" i="1"/>
  <c r="C1041" i="1"/>
  <c r="B1041" i="1"/>
  <c r="C1040" i="1"/>
  <c r="B1040" i="1"/>
  <c r="C1039" i="1"/>
  <c r="B1039" i="1"/>
  <c r="C1038" i="1"/>
  <c r="B1038" i="1"/>
  <c r="C1037" i="1"/>
  <c r="A1037" i="1"/>
  <c r="C1036" i="1"/>
  <c r="B1036" i="1"/>
  <c r="C1035" i="1"/>
  <c r="B1035" i="1"/>
  <c r="C1034" i="1"/>
  <c r="B1034" i="1"/>
  <c r="C1033" i="1"/>
  <c r="B1033" i="1"/>
  <c r="C1032" i="1"/>
  <c r="B1032" i="1"/>
  <c r="C1031" i="1"/>
  <c r="A1031" i="1"/>
  <c r="C1030" i="1"/>
  <c r="B1030" i="1"/>
  <c r="C1029" i="1"/>
  <c r="B1029" i="1"/>
  <c r="C1028" i="1"/>
  <c r="B1028" i="1"/>
  <c r="C1027" i="1"/>
  <c r="B1027" i="1"/>
  <c r="C1026" i="1"/>
  <c r="B1026" i="1"/>
  <c r="C1025" i="1"/>
  <c r="A1025" i="1"/>
  <c r="C1024" i="1"/>
  <c r="B1024" i="1"/>
  <c r="C1023" i="1"/>
  <c r="B1023" i="1"/>
  <c r="C1022" i="1"/>
  <c r="B1022" i="1"/>
  <c r="C1021" i="1"/>
  <c r="B1021" i="1"/>
  <c r="C1020" i="1"/>
  <c r="B1020" i="1"/>
  <c r="C1019" i="1"/>
  <c r="A1019" i="1"/>
  <c r="C1018" i="1"/>
  <c r="B1018" i="1"/>
  <c r="C1017" i="1"/>
  <c r="B1017" i="1"/>
  <c r="C1016" i="1"/>
  <c r="B1016" i="1"/>
  <c r="C1015" i="1"/>
  <c r="B1015" i="1"/>
  <c r="C1014" i="1"/>
  <c r="B1014" i="1"/>
  <c r="C1013" i="1"/>
  <c r="A1013" i="1"/>
  <c r="C1012" i="1"/>
  <c r="B1012" i="1"/>
  <c r="C1011" i="1"/>
  <c r="B1011" i="1"/>
  <c r="C1010" i="1"/>
  <c r="B1010" i="1"/>
  <c r="C1009" i="1"/>
  <c r="B1009" i="1"/>
  <c r="C1008" i="1"/>
  <c r="B1008" i="1"/>
  <c r="C1007" i="1"/>
  <c r="A1007" i="1"/>
  <c r="C1006" i="1"/>
  <c r="B1006" i="1"/>
  <c r="C1005" i="1"/>
  <c r="B1005" i="1"/>
  <c r="C1004" i="1"/>
  <c r="B1004" i="1"/>
  <c r="C1003" i="1"/>
  <c r="B1003" i="1"/>
  <c r="C1002" i="1"/>
  <c r="B1002" i="1"/>
  <c r="C1001" i="1"/>
  <c r="A1001" i="1"/>
  <c r="C1000" i="1"/>
  <c r="B1000" i="1"/>
  <c r="C999" i="1"/>
  <c r="B999" i="1"/>
  <c r="C998" i="1"/>
  <c r="B998" i="1"/>
  <c r="C997" i="1"/>
  <c r="B997" i="1"/>
  <c r="C996" i="1"/>
  <c r="B996" i="1"/>
  <c r="C995" i="1"/>
  <c r="A995" i="1"/>
  <c r="C994" i="1"/>
  <c r="B994" i="1"/>
  <c r="C993" i="1"/>
  <c r="B993" i="1"/>
  <c r="C992" i="1"/>
  <c r="B992" i="1"/>
  <c r="C991" i="1"/>
  <c r="B991" i="1"/>
  <c r="C990" i="1"/>
  <c r="B990" i="1"/>
  <c r="C989" i="1"/>
  <c r="A989" i="1"/>
  <c r="C988" i="1"/>
  <c r="B988" i="1"/>
  <c r="C987" i="1"/>
  <c r="B987" i="1"/>
  <c r="C986" i="1"/>
  <c r="B986" i="1"/>
  <c r="C985" i="1"/>
  <c r="B985" i="1"/>
  <c r="C984" i="1"/>
  <c r="B984" i="1"/>
  <c r="C983" i="1"/>
  <c r="A983" i="1"/>
  <c r="C982" i="1"/>
  <c r="B982" i="1"/>
  <c r="C981" i="1"/>
  <c r="B981" i="1"/>
  <c r="C980" i="1"/>
  <c r="B980" i="1"/>
  <c r="C979" i="1"/>
  <c r="B979" i="1"/>
  <c r="C978" i="1"/>
  <c r="B978" i="1"/>
  <c r="C977" i="1"/>
  <c r="A977" i="1"/>
  <c r="C976" i="1"/>
  <c r="B976" i="1"/>
  <c r="C975" i="1"/>
  <c r="B975" i="1"/>
  <c r="C974" i="1"/>
  <c r="B974" i="1"/>
  <c r="C973" i="1"/>
  <c r="B973" i="1"/>
  <c r="C972" i="1"/>
  <c r="B972" i="1"/>
  <c r="C971" i="1"/>
  <c r="A971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E970" i="1"/>
  <c r="C968" i="1"/>
  <c r="B968" i="1"/>
  <c r="C967" i="1"/>
  <c r="B967" i="1"/>
  <c r="C966" i="1"/>
  <c r="B966" i="1"/>
  <c r="C965" i="1"/>
  <c r="B965" i="1"/>
  <c r="C964" i="1"/>
  <c r="B964" i="1"/>
  <c r="C963" i="1"/>
  <c r="A963" i="1"/>
  <c r="C962" i="1"/>
  <c r="B962" i="1"/>
  <c r="C961" i="1"/>
  <c r="B961" i="1"/>
  <c r="C960" i="1"/>
  <c r="B960" i="1"/>
  <c r="C959" i="1"/>
  <c r="B959" i="1"/>
  <c r="C958" i="1"/>
  <c r="B958" i="1"/>
  <c r="C957" i="1"/>
  <c r="A957" i="1"/>
  <c r="C956" i="1"/>
  <c r="B956" i="1"/>
  <c r="C955" i="1"/>
  <c r="B955" i="1"/>
  <c r="C954" i="1"/>
  <c r="B954" i="1"/>
  <c r="C953" i="1"/>
  <c r="B953" i="1"/>
  <c r="C952" i="1"/>
  <c r="B952" i="1"/>
  <c r="C951" i="1"/>
  <c r="A951" i="1"/>
  <c r="C950" i="1"/>
  <c r="B950" i="1"/>
  <c r="C949" i="1"/>
  <c r="B949" i="1"/>
  <c r="C948" i="1"/>
  <c r="B948" i="1"/>
  <c r="C947" i="1"/>
  <c r="B947" i="1"/>
  <c r="C946" i="1"/>
  <c r="B946" i="1"/>
  <c r="C945" i="1"/>
  <c r="A945" i="1"/>
  <c r="C944" i="1"/>
  <c r="B944" i="1"/>
  <c r="C943" i="1"/>
  <c r="B943" i="1"/>
  <c r="C942" i="1"/>
  <c r="B942" i="1"/>
  <c r="C941" i="1"/>
  <c r="B941" i="1"/>
  <c r="C940" i="1"/>
  <c r="B940" i="1"/>
  <c r="C939" i="1"/>
  <c r="A939" i="1"/>
  <c r="C938" i="1"/>
  <c r="B938" i="1"/>
  <c r="C937" i="1"/>
  <c r="B937" i="1"/>
  <c r="C936" i="1"/>
  <c r="B936" i="1"/>
  <c r="C935" i="1"/>
  <c r="B935" i="1"/>
  <c r="C934" i="1"/>
  <c r="B934" i="1"/>
  <c r="C933" i="1"/>
  <c r="A933" i="1"/>
  <c r="C932" i="1"/>
  <c r="B932" i="1"/>
  <c r="C931" i="1"/>
  <c r="B931" i="1"/>
  <c r="C930" i="1"/>
  <c r="B930" i="1"/>
  <c r="C929" i="1"/>
  <c r="B929" i="1"/>
  <c r="C928" i="1"/>
  <c r="B928" i="1"/>
  <c r="C927" i="1"/>
  <c r="A927" i="1"/>
  <c r="C926" i="1"/>
  <c r="B926" i="1"/>
  <c r="C925" i="1"/>
  <c r="B925" i="1"/>
  <c r="C924" i="1"/>
  <c r="B924" i="1"/>
  <c r="C923" i="1"/>
  <c r="B923" i="1"/>
  <c r="C922" i="1"/>
  <c r="B922" i="1"/>
  <c r="C921" i="1"/>
  <c r="A921" i="1"/>
  <c r="C920" i="1"/>
  <c r="B920" i="1"/>
  <c r="C919" i="1"/>
  <c r="B919" i="1"/>
  <c r="C918" i="1"/>
  <c r="B918" i="1"/>
  <c r="C917" i="1"/>
  <c r="B917" i="1"/>
  <c r="C916" i="1"/>
  <c r="B916" i="1"/>
  <c r="C915" i="1"/>
  <c r="A915" i="1"/>
  <c r="C914" i="1"/>
  <c r="B914" i="1"/>
  <c r="C913" i="1"/>
  <c r="B913" i="1"/>
  <c r="C912" i="1"/>
  <c r="B912" i="1"/>
  <c r="C911" i="1"/>
  <c r="B911" i="1"/>
  <c r="C910" i="1"/>
  <c r="B910" i="1"/>
  <c r="C909" i="1"/>
  <c r="A909" i="1"/>
  <c r="C908" i="1"/>
  <c r="B908" i="1"/>
  <c r="C907" i="1"/>
  <c r="B907" i="1"/>
  <c r="C906" i="1"/>
  <c r="B906" i="1"/>
  <c r="C905" i="1"/>
  <c r="B905" i="1"/>
  <c r="C904" i="1"/>
  <c r="B904" i="1"/>
  <c r="C903" i="1"/>
  <c r="A903" i="1"/>
  <c r="C902" i="1"/>
  <c r="B902" i="1"/>
  <c r="C901" i="1"/>
  <c r="B901" i="1"/>
  <c r="C900" i="1"/>
  <c r="B900" i="1"/>
  <c r="C899" i="1"/>
  <c r="B899" i="1"/>
  <c r="C898" i="1"/>
  <c r="B898" i="1"/>
  <c r="C897" i="1"/>
  <c r="A897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E896" i="1"/>
  <c r="C894" i="1"/>
  <c r="B894" i="1"/>
  <c r="C893" i="1"/>
  <c r="B893" i="1"/>
  <c r="C892" i="1"/>
  <c r="B892" i="1"/>
  <c r="C891" i="1"/>
  <c r="B891" i="1"/>
  <c r="C890" i="1"/>
  <c r="B890" i="1"/>
  <c r="C889" i="1"/>
  <c r="A889" i="1"/>
  <c r="C888" i="1"/>
  <c r="B888" i="1"/>
  <c r="C887" i="1"/>
  <c r="B887" i="1"/>
  <c r="C886" i="1"/>
  <c r="B886" i="1"/>
  <c r="C885" i="1"/>
  <c r="B885" i="1"/>
  <c r="C884" i="1"/>
  <c r="B884" i="1"/>
  <c r="C883" i="1"/>
  <c r="A883" i="1"/>
  <c r="C882" i="1"/>
  <c r="B882" i="1"/>
  <c r="C881" i="1"/>
  <c r="B881" i="1"/>
  <c r="C880" i="1"/>
  <c r="B880" i="1"/>
  <c r="C879" i="1"/>
  <c r="B879" i="1"/>
  <c r="C878" i="1"/>
  <c r="B878" i="1"/>
  <c r="C877" i="1"/>
  <c r="A877" i="1"/>
  <c r="C876" i="1"/>
  <c r="B876" i="1"/>
  <c r="C875" i="1"/>
  <c r="B875" i="1"/>
  <c r="C874" i="1"/>
  <c r="B874" i="1"/>
  <c r="C873" i="1"/>
  <c r="B873" i="1"/>
  <c r="C872" i="1"/>
  <c r="B872" i="1"/>
  <c r="C871" i="1"/>
  <c r="A871" i="1"/>
  <c r="C870" i="1"/>
  <c r="B870" i="1"/>
  <c r="C869" i="1"/>
  <c r="B869" i="1"/>
  <c r="C868" i="1"/>
  <c r="B868" i="1"/>
  <c r="C867" i="1"/>
  <c r="B867" i="1"/>
  <c r="C866" i="1"/>
  <c r="B866" i="1"/>
  <c r="C865" i="1"/>
  <c r="A865" i="1"/>
  <c r="C864" i="1"/>
  <c r="B864" i="1"/>
  <c r="C863" i="1"/>
  <c r="B863" i="1"/>
  <c r="C862" i="1"/>
  <c r="B862" i="1"/>
  <c r="C861" i="1"/>
  <c r="B861" i="1"/>
  <c r="C860" i="1"/>
  <c r="B860" i="1"/>
  <c r="C859" i="1"/>
  <c r="A859" i="1"/>
  <c r="C858" i="1"/>
  <c r="B858" i="1"/>
  <c r="C857" i="1"/>
  <c r="B857" i="1"/>
  <c r="C856" i="1"/>
  <c r="B856" i="1"/>
  <c r="C855" i="1"/>
  <c r="B855" i="1"/>
  <c r="C854" i="1"/>
  <c r="B854" i="1"/>
  <c r="C853" i="1"/>
  <c r="A853" i="1"/>
  <c r="C852" i="1"/>
  <c r="B852" i="1"/>
  <c r="C851" i="1"/>
  <c r="B851" i="1"/>
  <c r="C850" i="1"/>
  <c r="B850" i="1"/>
  <c r="C849" i="1"/>
  <c r="B849" i="1"/>
  <c r="C848" i="1"/>
  <c r="B848" i="1"/>
  <c r="C847" i="1"/>
  <c r="A847" i="1"/>
  <c r="C846" i="1"/>
  <c r="B846" i="1"/>
  <c r="C845" i="1"/>
  <c r="B845" i="1"/>
  <c r="C844" i="1"/>
  <c r="B844" i="1"/>
  <c r="C843" i="1"/>
  <c r="B843" i="1"/>
  <c r="C842" i="1"/>
  <c r="B842" i="1"/>
  <c r="C841" i="1"/>
  <c r="A841" i="1"/>
  <c r="C840" i="1"/>
  <c r="B840" i="1"/>
  <c r="C839" i="1"/>
  <c r="B839" i="1"/>
  <c r="C838" i="1"/>
  <c r="B838" i="1"/>
  <c r="C837" i="1"/>
  <c r="B837" i="1"/>
  <c r="C836" i="1"/>
  <c r="B836" i="1"/>
  <c r="C835" i="1"/>
  <c r="A835" i="1"/>
  <c r="C834" i="1"/>
  <c r="B834" i="1"/>
  <c r="C833" i="1"/>
  <c r="B833" i="1"/>
  <c r="C832" i="1"/>
  <c r="B832" i="1"/>
  <c r="C831" i="1"/>
  <c r="B831" i="1"/>
  <c r="C830" i="1"/>
  <c r="B830" i="1"/>
  <c r="C829" i="1"/>
  <c r="A829" i="1"/>
  <c r="C828" i="1"/>
  <c r="B828" i="1"/>
  <c r="C827" i="1"/>
  <c r="B827" i="1"/>
  <c r="C826" i="1"/>
  <c r="B826" i="1"/>
  <c r="C825" i="1"/>
  <c r="B825" i="1"/>
  <c r="C824" i="1"/>
  <c r="B824" i="1"/>
  <c r="C823" i="1"/>
  <c r="A823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E822" i="1"/>
  <c r="C820" i="1"/>
  <c r="B820" i="1"/>
  <c r="C819" i="1"/>
  <c r="B819" i="1"/>
  <c r="C818" i="1"/>
  <c r="B818" i="1"/>
  <c r="C817" i="1"/>
  <c r="B817" i="1"/>
  <c r="C816" i="1"/>
  <c r="B816" i="1"/>
  <c r="C815" i="1"/>
  <c r="A815" i="1"/>
  <c r="C814" i="1"/>
  <c r="B814" i="1"/>
  <c r="C813" i="1"/>
  <c r="B813" i="1"/>
  <c r="C812" i="1"/>
  <c r="B812" i="1"/>
  <c r="C811" i="1"/>
  <c r="B811" i="1"/>
  <c r="C810" i="1"/>
  <c r="B810" i="1"/>
  <c r="C809" i="1"/>
  <c r="A809" i="1"/>
  <c r="C808" i="1"/>
  <c r="B808" i="1"/>
  <c r="C807" i="1"/>
  <c r="B807" i="1"/>
  <c r="C806" i="1"/>
  <c r="B806" i="1"/>
  <c r="C805" i="1"/>
  <c r="B805" i="1"/>
  <c r="C804" i="1"/>
  <c r="B804" i="1"/>
  <c r="C803" i="1"/>
  <c r="A803" i="1"/>
  <c r="C802" i="1"/>
  <c r="B802" i="1"/>
  <c r="C801" i="1"/>
  <c r="B801" i="1"/>
  <c r="C800" i="1"/>
  <c r="B800" i="1"/>
  <c r="C799" i="1"/>
  <c r="B799" i="1"/>
  <c r="C798" i="1"/>
  <c r="B798" i="1"/>
  <c r="C797" i="1"/>
  <c r="A797" i="1"/>
  <c r="C796" i="1"/>
  <c r="B796" i="1"/>
  <c r="C795" i="1"/>
  <c r="B795" i="1"/>
  <c r="C794" i="1"/>
  <c r="B794" i="1"/>
  <c r="C793" i="1"/>
  <c r="B793" i="1"/>
  <c r="C792" i="1"/>
  <c r="B792" i="1"/>
  <c r="C791" i="1"/>
  <c r="A791" i="1"/>
  <c r="C790" i="1"/>
  <c r="B790" i="1"/>
  <c r="C789" i="1"/>
  <c r="B789" i="1"/>
  <c r="C788" i="1"/>
  <c r="B788" i="1"/>
  <c r="C787" i="1"/>
  <c r="B787" i="1"/>
  <c r="C786" i="1"/>
  <c r="B786" i="1"/>
  <c r="C785" i="1"/>
  <c r="A785" i="1"/>
  <c r="C784" i="1"/>
  <c r="B784" i="1"/>
  <c r="C783" i="1"/>
  <c r="B783" i="1"/>
  <c r="C782" i="1"/>
  <c r="B782" i="1"/>
  <c r="C781" i="1"/>
  <c r="B781" i="1"/>
  <c r="C780" i="1"/>
  <c r="B780" i="1"/>
  <c r="C779" i="1"/>
  <c r="A779" i="1"/>
  <c r="C778" i="1"/>
  <c r="B778" i="1"/>
  <c r="C777" i="1"/>
  <c r="B777" i="1"/>
  <c r="C776" i="1"/>
  <c r="B776" i="1"/>
  <c r="C775" i="1"/>
  <c r="B775" i="1"/>
  <c r="C774" i="1"/>
  <c r="B774" i="1"/>
  <c r="C773" i="1"/>
  <c r="A773" i="1"/>
  <c r="C772" i="1"/>
  <c r="B772" i="1"/>
  <c r="C771" i="1"/>
  <c r="B771" i="1"/>
  <c r="C770" i="1"/>
  <c r="B770" i="1"/>
  <c r="C769" i="1"/>
  <c r="B769" i="1"/>
  <c r="C768" i="1"/>
  <c r="B768" i="1"/>
  <c r="C767" i="1"/>
  <c r="A767" i="1"/>
  <c r="C766" i="1"/>
  <c r="B766" i="1"/>
  <c r="C765" i="1"/>
  <c r="B765" i="1"/>
  <c r="C764" i="1"/>
  <c r="B764" i="1"/>
  <c r="C763" i="1"/>
  <c r="B763" i="1"/>
  <c r="C762" i="1"/>
  <c r="B762" i="1"/>
  <c r="C761" i="1"/>
  <c r="A761" i="1"/>
  <c r="C760" i="1"/>
  <c r="B760" i="1"/>
  <c r="C759" i="1"/>
  <c r="B759" i="1"/>
  <c r="C758" i="1"/>
  <c r="B758" i="1"/>
  <c r="C757" i="1"/>
  <c r="B757" i="1"/>
  <c r="C756" i="1"/>
  <c r="B756" i="1"/>
  <c r="C755" i="1"/>
  <c r="A755" i="1"/>
  <c r="C754" i="1"/>
  <c r="B754" i="1"/>
  <c r="C753" i="1"/>
  <c r="B753" i="1"/>
  <c r="C752" i="1"/>
  <c r="B752" i="1"/>
  <c r="C751" i="1"/>
  <c r="B751" i="1"/>
  <c r="C750" i="1"/>
  <c r="B750" i="1"/>
  <c r="C749" i="1"/>
  <c r="A749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E748" i="1"/>
  <c r="C746" i="1"/>
  <c r="B746" i="1"/>
  <c r="C745" i="1"/>
  <c r="B745" i="1"/>
  <c r="C744" i="1"/>
  <c r="B744" i="1"/>
  <c r="C743" i="1"/>
  <c r="B743" i="1"/>
  <c r="C742" i="1"/>
  <c r="B742" i="1"/>
  <c r="C741" i="1"/>
  <c r="A741" i="1"/>
  <c r="C740" i="1"/>
  <c r="B740" i="1"/>
  <c r="C739" i="1"/>
  <c r="B739" i="1"/>
  <c r="C738" i="1"/>
  <c r="B738" i="1"/>
  <c r="C737" i="1"/>
  <c r="B737" i="1"/>
  <c r="C736" i="1"/>
  <c r="B736" i="1"/>
  <c r="C735" i="1"/>
  <c r="A735" i="1"/>
  <c r="C734" i="1"/>
  <c r="B734" i="1"/>
  <c r="C733" i="1"/>
  <c r="B733" i="1"/>
  <c r="C732" i="1"/>
  <c r="B732" i="1"/>
  <c r="C731" i="1"/>
  <c r="B731" i="1"/>
  <c r="C730" i="1"/>
  <c r="B730" i="1"/>
  <c r="C729" i="1"/>
  <c r="A729" i="1"/>
  <c r="C728" i="1"/>
  <c r="B728" i="1"/>
  <c r="C727" i="1"/>
  <c r="B727" i="1"/>
  <c r="C726" i="1"/>
  <c r="B726" i="1"/>
  <c r="C725" i="1"/>
  <c r="B725" i="1"/>
  <c r="C724" i="1"/>
  <c r="B724" i="1"/>
  <c r="C723" i="1"/>
  <c r="A723" i="1"/>
  <c r="C722" i="1"/>
  <c r="B722" i="1"/>
  <c r="C721" i="1"/>
  <c r="B721" i="1"/>
  <c r="C720" i="1"/>
  <c r="B720" i="1"/>
  <c r="C719" i="1"/>
  <c r="B719" i="1"/>
  <c r="C718" i="1"/>
  <c r="B718" i="1"/>
  <c r="C717" i="1"/>
  <c r="A717" i="1"/>
  <c r="C716" i="1"/>
  <c r="B716" i="1"/>
  <c r="C715" i="1"/>
  <c r="B715" i="1"/>
  <c r="C714" i="1"/>
  <c r="B714" i="1"/>
  <c r="C713" i="1"/>
  <c r="B713" i="1"/>
  <c r="C712" i="1"/>
  <c r="B712" i="1"/>
  <c r="C711" i="1"/>
  <c r="A711" i="1"/>
  <c r="C710" i="1"/>
  <c r="B710" i="1"/>
  <c r="C709" i="1"/>
  <c r="B709" i="1"/>
  <c r="C708" i="1"/>
  <c r="B708" i="1"/>
  <c r="C707" i="1"/>
  <c r="B707" i="1"/>
  <c r="C706" i="1"/>
  <c r="B706" i="1"/>
  <c r="C705" i="1"/>
  <c r="A705" i="1"/>
  <c r="C704" i="1"/>
  <c r="B704" i="1"/>
  <c r="C703" i="1"/>
  <c r="B703" i="1"/>
  <c r="C702" i="1"/>
  <c r="B702" i="1"/>
  <c r="C701" i="1"/>
  <c r="B701" i="1"/>
  <c r="C700" i="1"/>
  <c r="B700" i="1"/>
  <c r="C699" i="1"/>
  <c r="A699" i="1"/>
  <c r="C698" i="1"/>
  <c r="B698" i="1"/>
  <c r="C697" i="1"/>
  <c r="B697" i="1"/>
  <c r="C696" i="1"/>
  <c r="B696" i="1"/>
  <c r="C695" i="1"/>
  <c r="B695" i="1"/>
  <c r="C694" i="1"/>
  <c r="B694" i="1"/>
  <c r="C693" i="1"/>
  <c r="A693" i="1"/>
  <c r="C692" i="1"/>
  <c r="B692" i="1"/>
  <c r="C691" i="1"/>
  <c r="B691" i="1"/>
  <c r="C690" i="1"/>
  <c r="B690" i="1"/>
  <c r="C689" i="1"/>
  <c r="B689" i="1"/>
  <c r="C688" i="1"/>
  <c r="B688" i="1"/>
  <c r="C687" i="1"/>
  <c r="A687" i="1"/>
  <c r="C686" i="1"/>
  <c r="B686" i="1"/>
  <c r="C685" i="1"/>
  <c r="B685" i="1"/>
  <c r="C684" i="1"/>
  <c r="B684" i="1"/>
  <c r="C683" i="1"/>
  <c r="B683" i="1"/>
  <c r="C682" i="1"/>
  <c r="B682" i="1"/>
  <c r="C681" i="1"/>
  <c r="A681" i="1"/>
  <c r="C680" i="1"/>
  <c r="B680" i="1"/>
  <c r="C679" i="1"/>
  <c r="B679" i="1"/>
  <c r="C678" i="1"/>
  <c r="B678" i="1"/>
  <c r="C677" i="1"/>
  <c r="B677" i="1"/>
  <c r="C676" i="1"/>
  <c r="B676" i="1"/>
  <c r="C675" i="1"/>
  <c r="A675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E674" i="1"/>
  <c r="C672" i="1"/>
  <c r="B672" i="1"/>
  <c r="C671" i="1"/>
  <c r="B671" i="1"/>
  <c r="C670" i="1"/>
  <c r="B670" i="1"/>
  <c r="C669" i="1"/>
  <c r="B669" i="1"/>
  <c r="C668" i="1"/>
  <c r="B668" i="1"/>
  <c r="C667" i="1"/>
  <c r="A667" i="1"/>
  <c r="C666" i="1"/>
  <c r="B666" i="1"/>
  <c r="C665" i="1"/>
  <c r="B665" i="1"/>
  <c r="C664" i="1"/>
  <c r="B664" i="1"/>
  <c r="C663" i="1"/>
  <c r="B663" i="1"/>
  <c r="C662" i="1"/>
  <c r="B662" i="1"/>
  <c r="C661" i="1"/>
  <c r="A661" i="1"/>
  <c r="C660" i="1"/>
  <c r="B660" i="1"/>
  <c r="C659" i="1"/>
  <c r="B659" i="1"/>
  <c r="C658" i="1"/>
  <c r="B658" i="1"/>
  <c r="C657" i="1"/>
  <c r="B657" i="1"/>
  <c r="C656" i="1"/>
  <c r="B656" i="1"/>
  <c r="C655" i="1"/>
  <c r="A655" i="1"/>
  <c r="C654" i="1"/>
  <c r="B654" i="1"/>
  <c r="C653" i="1"/>
  <c r="B653" i="1"/>
  <c r="C652" i="1"/>
  <c r="B652" i="1"/>
  <c r="C651" i="1"/>
  <c r="B651" i="1"/>
  <c r="C650" i="1"/>
  <c r="B650" i="1"/>
  <c r="C649" i="1"/>
  <c r="A649" i="1"/>
  <c r="C648" i="1"/>
  <c r="B648" i="1"/>
  <c r="C647" i="1"/>
  <c r="B647" i="1"/>
  <c r="C646" i="1"/>
  <c r="B646" i="1"/>
  <c r="C645" i="1"/>
  <c r="B645" i="1"/>
  <c r="C644" i="1"/>
  <c r="B644" i="1"/>
  <c r="C643" i="1"/>
  <c r="A643" i="1"/>
  <c r="C642" i="1"/>
  <c r="B642" i="1"/>
  <c r="C641" i="1"/>
  <c r="B641" i="1"/>
  <c r="C640" i="1"/>
  <c r="B640" i="1"/>
  <c r="C639" i="1"/>
  <c r="B639" i="1"/>
  <c r="C638" i="1"/>
  <c r="B638" i="1"/>
  <c r="C637" i="1"/>
  <c r="A637" i="1"/>
  <c r="C636" i="1"/>
  <c r="B636" i="1"/>
  <c r="C635" i="1"/>
  <c r="B635" i="1"/>
  <c r="C634" i="1"/>
  <c r="B634" i="1"/>
  <c r="C633" i="1"/>
  <c r="B633" i="1"/>
  <c r="C632" i="1"/>
  <c r="B632" i="1"/>
  <c r="C631" i="1"/>
  <c r="A631" i="1"/>
  <c r="C630" i="1"/>
  <c r="B630" i="1"/>
  <c r="C629" i="1"/>
  <c r="B629" i="1"/>
  <c r="C628" i="1"/>
  <c r="B628" i="1"/>
  <c r="C627" i="1"/>
  <c r="B627" i="1"/>
  <c r="C626" i="1"/>
  <c r="B626" i="1"/>
  <c r="C625" i="1"/>
  <c r="A625" i="1"/>
  <c r="C624" i="1"/>
  <c r="B624" i="1"/>
  <c r="C623" i="1"/>
  <c r="B623" i="1"/>
  <c r="C622" i="1"/>
  <c r="B622" i="1"/>
  <c r="C621" i="1"/>
  <c r="B621" i="1"/>
  <c r="C620" i="1"/>
  <c r="B620" i="1"/>
  <c r="C619" i="1"/>
  <c r="A619" i="1"/>
  <c r="C618" i="1"/>
  <c r="B618" i="1"/>
  <c r="C617" i="1"/>
  <c r="B617" i="1"/>
  <c r="C616" i="1"/>
  <c r="B616" i="1"/>
  <c r="C615" i="1"/>
  <c r="B615" i="1"/>
  <c r="C614" i="1"/>
  <c r="B614" i="1"/>
  <c r="C613" i="1"/>
  <c r="A613" i="1"/>
  <c r="C612" i="1"/>
  <c r="B612" i="1"/>
  <c r="C611" i="1"/>
  <c r="B611" i="1"/>
  <c r="C610" i="1"/>
  <c r="B610" i="1"/>
  <c r="C609" i="1"/>
  <c r="B609" i="1"/>
  <c r="C608" i="1"/>
  <c r="B608" i="1"/>
  <c r="C607" i="1"/>
  <c r="A607" i="1"/>
  <c r="C606" i="1"/>
  <c r="B606" i="1"/>
  <c r="C605" i="1"/>
  <c r="B605" i="1"/>
  <c r="C604" i="1"/>
  <c r="B604" i="1"/>
  <c r="C603" i="1"/>
  <c r="B603" i="1"/>
  <c r="C602" i="1"/>
  <c r="B602" i="1"/>
  <c r="C601" i="1"/>
  <c r="A601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E600" i="1"/>
  <c r="C598" i="1"/>
  <c r="B598" i="1"/>
  <c r="C597" i="1"/>
  <c r="B597" i="1"/>
  <c r="C596" i="1"/>
  <c r="B596" i="1"/>
  <c r="C595" i="1"/>
  <c r="B595" i="1"/>
  <c r="C594" i="1"/>
  <c r="B594" i="1"/>
  <c r="C593" i="1"/>
  <c r="A593" i="1"/>
  <c r="C592" i="1"/>
  <c r="B592" i="1"/>
  <c r="C591" i="1"/>
  <c r="B591" i="1"/>
  <c r="C590" i="1"/>
  <c r="B590" i="1"/>
  <c r="C589" i="1"/>
  <c r="B589" i="1"/>
  <c r="C588" i="1"/>
  <c r="B588" i="1"/>
  <c r="C587" i="1"/>
  <c r="A587" i="1"/>
  <c r="C586" i="1"/>
  <c r="B586" i="1"/>
  <c r="C585" i="1"/>
  <c r="B585" i="1"/>
  <c r="C584" i="1"/>
  <c r="B584" i="1"/>
  <c r="C583" i="1"/>
  <c r="B583" i="1"/>
  <c r="C582" i="1"/>
  <c r="B582" i="1"/>
  <c r="C581" i="1"/>
  <c r="A581" i="1"/>
  <c r="C580" i="1"/>
  <c r="B580" i="1"/>
  <c r="C579" i="1"/>
  <c r="B579" i="1"/>
  <c r="C578" i="1"/>
  <c r="B578" i="1"/>
  <c r="C577" i="1"/>
  <c r="B577" i="1"/>
  <c r="C576" i="1"/>
  <c r="B576" i="1"/>
  <c r="C575" i="1"/>
  <c r="A575" i="1"/>
  <c r="C574" i="1"/>
  <c r="B574" i="1"/>
  <c r="C573" i="1"/>
  <c r="B573" i="1"/>
  <c r="C572" i="1"/>
  <c r="B572" i="1"/>
  <c r="C571" i="1"/>
  <c r="B571" i="1"/>
  <c r="C570" i="1"/>
  <c r="B570" i="1"/>
  <c r="C569" i="1"/>
  <c r="A569" i="1"/>
  <c r="C568" i="1"/>
  <c r="B568" i="1"/>
  <c r="C567" i="1"/>
  <c r="B567" i="1"/>
  <c r="C566" i="1"/>
  <c r="B566" i="1"/>
  <c r="C565" i="1"/>
  <c r="B565" i="1"/>
  <c r="C564" i="1"/>
  <c r="B564" i="1"/>
  <c r="C563" i="1"/>
  <c r="A563" i="1"/>
  <c r="C562" i="1"/>
  <c r="B562" i="1"/>
  <c r="C561" i="1"/>
  <c r="B561" i="1"/>
  <c r="C560" i="1"/>
  <c r="B560" i="1"/>
  <c r="C559" i="1"/>
  <c r="B559" i="1"/>
  <c r="C558" i="1"/>
  <c r="B558" i="1"/>
  <c r="C557" i="1"/>
  <c r="A557" i="1"/>
  <c r="C556" i="1"/>
  <c r="B556" i="1"/>
  <c r="C555" i="1"/>
  <c r="B555" i="1"/>
  <c r="C554" i="1"/>
  <c r="B554" i="1"/>
  <c r="C553" i="1"/>
  <c r="B553" i="1"/>
  <c r="C552" i="1"/>
  <c r="B552" i="1"/>
  <c r="C551" i="1"/>
  <c r="A551" i="1"/>
  <c r="C550" i="1"/>
  <c r="B550" i="1"/>
  <c r="C549" i="1"/>
  <c r="B549" i="1"/>
  <c r="C548" i="1"/>
  <c r="B548" i="1"/>
  <c r="C547" i="1"/>
  <c r="B547" i="1"/>
  <c r="C546" i="1"/>
  <c r="B546" i="1"/>
  <c r="C545" i="1"/>
  <c r="A545" i="1"/>
  <c r="C544" i="1"/>
  <c r="B544" i="1"/>
  <c r="C543" i="1"/>
  <c r="B543" i="1"/>
  <c r="C542" i="1"/>
  <c r="B542" i="1"/>
  <c r="C541" i="1"/>
  <c r="B541" i="1"/>
  <c r="C540" i="1"/>
  <c r="B540" i="1"/>
  <c r="C539" i="1"/>
  <c r="A539" i="1"/>
  <c r="C538" i="1"/>
  <c r="B538" i="1"/>
  <c r="C537" i="1"/>
  <c r="B537" i="1"/>
  <c r="C536" i="1"/>
  <c r="B536" i="1"/>
  <c r="C535" i="1"/>
  <c r="B535" i="1"/>
  <c r="C534" i="1"/>
  <c r="B534" i="1"/>
  <c r="C533" i="1"/>
  <c r="A533" i="1"/>
  <c r="C532" i="1"/>
  <c r="B532" i="1"/>
  <c r="C531" i="1"/>
  <c r="B531" i="1"/>
  <c r="C530" i="1"/>
  <c r="B530" i="1"/>
  <c r="C529" i="1"/>
  <c r="B529" i="1"/>
  <c r="C528" i="1"/>
  <c r="B528" i="1"/>
  <c r="C527" i="1"/>
  <c r="A527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E526" i="1"/>
  <c r="C524" i="1"/>
  <c r="B524" i="1"/>
  <c r="C523" i="1"/>
  <c r="B523" i="1"/>
  <c r="C522" i="1"/>
  <c r="B522" i="1"/>
  <c r="C521" i="1"/>
  <c r="B521" i="1"/>
  <c r="C520" i="1"/>
  <c r="B520" i="1"/>
  <c r="C519" i="1"/>
  <c r="A519" i="1"/>
  <c r="C518" i="1"/>
  <c r="B518" i="1"/>
  <c r="C517" i="1"/>
  <c r="B517" i="1"/>
  <c r="C516" i="1"/>
  <c r="B516" i="1"/>
  <c r="C515" i="1"/>
  <c r="B515" i="1"/>
  <c r="C514" i="1"/>
  <c r="B514" i="1"/>
  <c r="C513" i="1"/>
  <c r="A513" i="1"/>
  <c r="C512" i="1"/>
  <c r="B512" i="1"/>
  <c r="C511" i="1"/>
  <c r="B511" i="1"/>
  <c r="C510" i="1"/>
  <c r="B510" i="1"/>
  <c r="C509" i="1"/>
  <c r="B509" i="1"/>
  <c r="C508" i="1"/>
  <c r="B508" i="1"/>
  <c r="C507" i="1"/>
  <c r="A507" i="1"/>
  <c r="C506" i="1"/>
  <c r="B506" i="1"/>
  <c r="C505" i="1"/>
  <c r="B505" i="1"/>
  <c r="C504" i="1"/>
  <c r="B504" i="1"/>
  <c r="C503" i="1"/>
  <c r="B503" i="1"/>
  <c r="C502" i="1"/>
  <c r="B502" i="1"/>
  <c r="C501" i="1"/>
  <c r="A501" i="1"/>
  <c r="C500" i="1"/>
  <c r="B500" i="1"/>
  <c r="C499" i="1"/>
  <c r="B499" i="1"/>
  <c r="C498" i="1"/>
  <c r="B498" i="1"/>
  <c r="C497" i="1"/>
  <c r="B497" i="1"/>
  <c r="C496" i="1"/>
  <c r="B496" i="1"/>
  <c r="C495" i="1"/>
  <c r="A495" i="1"/>
  <c r="C494" i="1"/>
  <c r="B494" i="1"/>
  <c r="C493" i="1"/>
  <c r="B493" i="1"/>
  <c r="C492" i="1"/>
  <c r="B492" i="1"/>
  <c r="C491" i="1"/>
  <c r="B491" i="1"/>
  <c r="C490" i="1"/>
  <c r="B490" i="1"/>
  <c r="C489" i="1"/>
  <c r="A489" i="1"/>
  <c r="C488" i="1"/>
  <c r="B488" i="1"/>
  <c r="C487" i="1"/>
  <c r="B487" i="1"/>
  <c r="C486" i="1"/>
  <c r="B486" i="1"/>
  <c r="C485" i="1"/>
  <c r="B485" i="1"/>
  <c r="C484" i="1"/>
  <c r="B484" i="1"/>
  <c r="C483" i="1"/>
  <c r="A483" i="1"/>
  <c r="C482" i="1"/>
  <c r="B482" i="1"/>
  <c r="C481" i="1"/>
  <c r="B481" i="1"/>
  <c r="C480" i="1"/>
  <c r="B480" i="1"/>
  <c r="C479" i="1"/>
  <c r="B479" i="1"/>
  <c r="C478" i="1"/>
  <c r="B478" i="1"/>
  <c r="C477" i="1"/>
  <c r="A477" i="1"/>
  <c r="C476" i="1"/>
  <c r="B476" i="1"/>
  <c r="C475" i="1"/>
  <c r="B475" i="1"/>
  <c r="C474" i="1"/>
  <c r="B474" i="1"/>
  <c r="C473" i="1"/>
  <c r="B473" i="1"/>
  <c r="C472" i="1"/>
  <c r="B472" i="1"/>
  <c r="C471" i="1"/>
  <c r="A471" i="1"/>
  <c r="C470" i="1"/>
  <c r="B470" i="1"/>
  <c r="C469" i="1"/>
  <c r="B469" i="1"/>
  <c r="C468" i="1"/>
  <c r="B468" i="1"/>
  <c r="C467" i="1"/>
  <c r="B467" i="1"/>
  <c r="C466" i="1"/>
  <c r="B466" i="1"/>
  <c r="C465" i="1"/>
  <c r="A465" i="1"/>
  <c r="C464" i="1"/>
  <c r="B464" i="1"/>
  <c r="C463" i="1"/>
  <c r="B463" i="1"/>
  <c r="C462" i="1"/>
  <c r="B462" i="1"/>
  <c r="C461" i="1"/>
  <c r="B461" i="1"/>
  <c r="C460" i="1"/>
  <c r="B460" i="1"/>
  <c r="C459" i="1"/>
  <c r="A459" i="1"/>
  <c r="C458" i="1"/>
  <c r="B458" i="1"/>
  <c r="C457" i="1"/>
  <c r="B457" i="1"/>
  <c r="C456" i="1"/>
  <c r="B456" i="1"/>
  <c r="C455" i="1"/>
  <c r="B455" i="1"/>
  <c r="C454" i="1"/>
  <c r="B454" i="1"/>
  <c r="C453" i="1"/>
  <c r="A453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E452" i="1"/>
  <c r="C450" i="1"/>
  <c r="B450" i="1"/>
  <c r="C449" i="1"/>
  <c r="B449" i="1"/>
  <c r="C448" i="1"/>
  <c r="B448" i="1"/>
  <c r="C447" i="1"/>
  <c r="B447" i="1"/>
  <c r="C446" i="1"/>
  <c r="B446" i="1"/>
  <c r="C445" i="1"/>
  <c r="A445" i="1"/>
  <c r="C444" i="1"/>
  <c r="C443" i="1"/>
  <c r="B443" i="1"/>
  <c r="C442" i="1"/>
  <c r="B442" i="1"/>
  <c r="C441" i="1"/>
  <c r="B441" i="1"/>
  <c r="C440" i="1"/>
  <c r="B440" i="1"/>
  <c r="C439" i="1"/>
  <c r="A439" i="1"/>
  <c r="C438" i="1"/>
  <c r="C437" i="1"/>
  <c r="B437" i="1"/>
  <c r="C436" i="1"/>
  <c r="B436" i="1"/>
  <c r="C435" i="1"/>
  <c r="B435" i="1"/>
  <c r="C434" i="1"/>
  <c r="B434" i="1"/>
  <c r="C433" i="1"/>
  <c r="A433" i="1"/>
  <c r="C432" i="1"/>
  <c r="C431" i="1"/>
  <c r="B431" i="1"/>
  <c r="C430" i="1"/>
  <c r="B430" i="1"/>
  <c r="C429" i="1"/>
  <c r="B429" i="1"/>
  <c r="C428" i="1"/>
  <c r="B428" i="1"/>
  <c r="C427" i="1"/>
  <c r="A427" i="1"/>
  <c r="C426" i="1"/>
  <c r="C425" i="1"/>
  <c r="B425" i="1"/>
  <c r="C424" i="1"/>
  <c r="B424" i="1"/>
  <c r="C423" i="1"/>
  <c r="B423" i="1"/>
  <c r="C422" i="1"/>
  <c r="B422" i="1"/>
  <c r="C421" i="1"/>
  <c r="A421" i="1"/>
  <c r="C420" i="1"/>
  <c r="C419" i="1"/>
  <c r="B419" i="1"/>
  <c r="C418" i="1"/>
  <c r="B418" i="1"/>
  <c r="C417" i="1"/>
  <c r="B417" i="1"/>
  <c r="C416" i="1"/>
  <c r="B416" i="1"/>
  <c r="C415" i="1"/>
  <c r="A415" i="1"/>
  <c r="C414" i="1"/>
  <c r="C413" i="1"/>
  <c r="B413" i="1"/>
  <c r="C412" i="1"/>
  <c r="B412" i="1"/>
  <c r="C411" i="1"/>
  <c r="B411" i="1"/>
  <c r="C410" i="1"/>
  <c r="B410" i="1"/>
  <c r="C409" i="1"/>
  <c r="A409" i="1"/>
  <c r="C408" i="1"/>
  <c r="C407" i="1"/>
  <c r="B407" i="1"/>
  <c r="C406" i="1"/>
  <c r="B406" i="1"/>
  <c r="C405" i="1"/>
  <c r="B405" i="1"/>
  <c r="C404" i="1"/>
  <c r="B404" i="1"/>
  <c r="C403" i="1"/>
  <c r="A403" i="1"/>
  <c r="C402" i="1"/>
  <c r="C401" i="1"/>
  <c r="B401" i="1"/>
  <c r="C400" i="1"/>
  <c r="B400" i="1"/>
  <c r="C399" i="1"/>
  <c r="B399" i="1"/>
  <c r="C398" i="1"/>
  <c r="B398" i="1"/>
  <c r="C397" i="1"/>
  <c r="A397" i="1"/>
  <c r="C396" i="1"/>
  <c r="C395" i="1"/>
  <c r="B395" i="1"/>
  <c r="C394" i="1"/>
  <c r="B394" i="1"/>
  <c r="C393" i="1"/>
  <c r="B393" i="1"/>
  <c r="C392" i="1"/>
  <c r="B392" i="1"/>
  <c r="C391" i="1"/>
  <c r="A391" i="1"/>
  <c r="C390" i="1"/>
  <c r="C389" i="1"/>
  <c r="B389" i="1"/>
  <c r="C388" i="1"/>
  <c r="B388" i="1"/>
  <c r="C387" i="1"/>
  <c r="B387" i="1"/>
  <c r="C386" i="1"/>
  <c r="B386" i="1"/>
  <c r="C385" i="1"/>
  <c r="A385" i="1"/>
  <c r="C384" i="1"/>
  <c r="C383" i="1"/>
  <c r="B383" i="1"/>
  <c r="C382" i="1"/>
  <c r="B382" i="1"/>
  <c r="C381" i="1"/>
  <c r="B381" i="1"/>
  <c r="C380" i="1"/>
  <c r="B380" i="1"/>
  <c r="C379" i="1"/>
  <c r="A379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E378" i="1"/>
  <c r="C376" i="1"/>
  <c r="C375" i="1"/>
  <c r="B375" i="1"/>
  <c r="C374" i="1"/>
  <c r="B374" i="1"/>
  <c r="C373" i="1"/>
  <c r="B373" i="1"/>
  <c r="C372" i="1"/>
  <c r="B372" i="1"/>
  <c r="C371" i="1"/>
  <c r="A371" i="1"/>
  <c r="C370" i="1"/>
  <c r="C369" i="1"/>
  <c r="B369" i="1"/>
  <c r="C368" i="1"/>
  <c r="B368" i="1"/>
  <c r="C367" i="1"/>
  <c r="B367" i="1"/>
  <c r="C366" i="1"/>
  <c r="B366" i="1"/>
  <c r="C365" i="1"/>
  <c r="A365" i="1"/>
  <c r="C364" i="1"/>
  <c r="C363" i="1"/>
  <c r="B363" i="1"/>
  <c r="C362" i="1"/>
  <c r="B362" i="1"/>
  <c r="C361" i="1"/>
  <c r="B361" i="1"/>
  <c r="C360" i="1"/>
  <c r="B360" i="1"/>
  <c r="C359" i="1"/>
  <c r="A359" i="1"/>
  <c r="C358" i="1"/>
  <c r="C357" i="1"/>
  <c r="B357" i="1"/>
  <c r="C356" i="1"/>
  <c r="B356" i="1"/>
  <c r="C355" i="1"/>
  <c r="B355" i="1"/>
  <c r="C354" i="1"/>
  <c r="B354" i="1"/>
  <c r="C353" i="1"/>
  <c r="A353" i="1"/>
  <c r="C352" i="1"/>
  <c r="C351" i="1"/>
  <c r="B351" i="1"/>
  <c r="C350" i="1"/>
  <c r="B350" i="1"/>
  <c r="C349" i="1"/>
  <c r="B349" i="1"/>
  <c r="C348" i="1"/>
  <c r="B348" i="1"/>
  <c r="C347" i="1"/>
  <c r="A347" i="1"/>
  <c r="C346" i="1"/>
  <c r="C345" i="1"/>
  <c r="B345" i="1"/>
  <c r="C344" i="1"/>
  <c r="B344" i="1"/>
  <c r="C343" i="1"/>
  <c r="B343" i="1"/>
  <c r="C342" i="1"/>
  <c r="B342" i="1"/>
  <c r="C341" i="1"/>
  <c r="A341" i="1"/>
  <c r="C340" i="1"/>
  <c r="C339" i="1"/>
  <c r="B339" i="1"/>
  <c r="C338" i="1"/>
  <c r="B338" i="1"/>
  <c r="C337" i="1"/>
  <c r="B337" i="1"/>
  <c r="C336" i="1"/>
  <c r="B336" i="1"/>
  <c r="C335" i="1"/>
  <c r="A335" i="1"/>
  <c r="C334" i="1"/>
  <c r="C333" i="1"/>
  <c r="B333" i="1"/>
  <c r="C332" i="1"/>
  <c r="B332" i="1"/>
  <c r="C331" i="1"/>
  <c r="B331" i="1"/>
  <c r="C330" i="1"/>
  <c r="B330" i="1"/>
  <c r="C329" i="1"/>
  <c r="A329" i="1"/>
  <c r="C328" i="1"/>
  <c r="C327" i="1"/>
  <c r="B327" i="1"/>
  <c r="C326" i="1"/>
  <c r="B326" i="1"/>
  <c r="C325" i="1"/>
  <c r="B325" i="1"/>
  <c r="C324" i="1"/>
  <c r="B324" i="1"/>
  <c r="C323" i="1"/>
  <c r="A323" i="1"/>
  <c r="C322" i="1"/>
  <c r="C321" i="1"/>
  <c r="B321" i="1"/>
  <c r="C320" i="1"/>
  <c r="B320" i="1"/>
  <c r="C319" i="1"/>
  <c r="B319" i="1"/>
  <c r="C318" i="1"/>
  <c r="B318" i="1"/>
  <c r="C317" i="1"/>
  <c r="A317" i="1"/>
  <c r="C316" i="1"/>
  <c r="C315" i="1"/>
  <c r="B315" i="1"/>
  <c r="C314" i="1"/>
  <c r="B314" i="1"/>
  <c r="C313" i="1"/>
  <c r="B313" i="1"/>
  <c r="C312" i="1"/>
  <c r="B312" i="1"/>
  <c r="C311" i="1"/>
  <c r="A311" i="1"/>
  <c r="C310" i="1"/>
  <c r="C309" i="1"/>
  <c r="B309" i="1"/>
  <c r="C308" i="1"/>
  <c r="B308" i="1"/>
  <c r="C307" i="1"/>
  <c r="B307" i="1"/>
  <c r="C306" i="1"/>
  <c r="B306" i="1"/>
  <c r="C305" i="1"/>
  <c r="A305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E304" i="1"/>
  <c r="C302" i="1"/>
  <c r="C301" i="1"/>
  <c r="B301" i="1"/>
  <c r="C300" i="1"/>
  <c r="B300" i="1"/>
  <c r="C299" i="1"/>
  <c r="B299" i="1"/>
  <c r="C298" i="1"/>
  <c r="B298" i="1"/>
  <c r="C297" i="1"/>
  <c r="A297" i="1"/>
  <c r="C296" i="1"/>
  <c r="C295" i="1"/>
  <c r="B295" i="1"/>
  <c r="C294" i="1"/>
  <c r="B294" i="1"/>
  <c r="C293" i="1"/>
  <c r="B293" i="1"/>
  <c r="C292" i="1"/>
  <c r="B292" i="1"/>
  <c r="C291" i="1"/>
  <c r="A291" i="1"/>
  <c r="C290" i="1"/>
  <c r="C289" i="1"/>
  <c r="B289" i="1"/>
  <c r="C288" i="1"/>
  <c r="B288" i="1"/>
  <c r="C287" i="1"/>
  <c r="B287" i="1"/>
  <c r="C286" i="1"/>
  <c r="B286" i="1"/>
  <c r="C285" i="1"/>
  <c r="A285" i="1"/>
  <c r="C284" i="1"/>
  <c r="C283" i="1"/>
  <c r="B283" i="1"/>
  <c r="C282" i="1"/>
  <c r="B282" i="1"/>
  <c r="C281" i="1"/>
  <c r="B281" i="1"/>
  <c r="C280" i="1"/>
  <c r="B280" i="1"/>
  <c r="C279" i="1"/>
  <c r="A279" i="1"/>
  <c r="C278" i="1"/>
  <c r="C277" i="1"/>
  <c r="B277" i="1"/>
  <c r="C276" i="1"/>
  <c r="B276" i="1"/>
  <c r="C275" i="1"/>
  <c r="B275" i="1"/>
  <c r="C274" i="1"/>
  <c r="B274" i="1"/>
  <c r="C273" i="1"/>
  <c r="A273" i="1"/>
  <c r="C272" i="1"/>
  <c r="C271" i="1"/>
  <c r="B271" i="1"/>
  <c r="C270" i="1"/>
  <c r="B270" i="1"/>
  <c r="C269" i="1"/>
  <c r="B269" i="1"/>
  <c r="C268" i="1"/>
  <c r="B268" i="1"/>
  <c r="C267" i="1"/>
  <c r="A267" i="1"/>
  <c r="C266" i="1"/>
  <c r="C265" i="1"/>
  <c r="B265" i="1"/>
  <c r="C264" i="1"/>
  <c r="B264" i="1"/>
  <c r="C263" i="1"/>
  <c r="B263" i="1"/>
  <c r="C262" i="1"/>
  <c r="B262" i="1"/>
  <c r="C261" i="1"/>
  <c r="A261" i="1"/>
  <c r="C260" i="1"/>
  <c r="C259" i="1"/>
  <c r="B259" i="1"/>
  <c r="C258" i="1"/>
  <c r="B258" i="1"/>
  <c r="C257" i="1"/>
  <c r="B257" i="1"/>
  <c r="C256" i="1"/>
  <c r="B256" i="1"/>
  <c r="C255" i="1"/>
  <c r="A255" i="1"/>
  <c r="C254" i="1"/>
  <c r="C253" i="1"/>
  <c r="B253" i="1"/>
  <c r="C252" i="1"/>
  <c r="B252" i="1"/>
  <c r="C251" i="1"/>
  <c r="B251" i="1"/>
  <c r="C250" i="1"/>
  <c r="B250" i="1"/>
  <c r="C249" i="1"/>
  <c r="A249" i="1"/>
  <c r="C248" i="1"/>
  <c r="C247" i="1"/>
  <c r="B247" i="1"/>
  <c r="C246" i="1"/>
  <c r="B246" i="1"/>
  <c r="C245" i="1"/>
  <c r="B245" i="1"/>
  <c r="C244" i="1"/>
  <c r="B244" i="1"/>
  <c r="C243" i="1"/>
  <c r="A243" i="1"/>
  <c r="C242" i="1"/>
  <c r="C241" i="1"/>
  <c r="B241" i="1"/>
  <c r="C240" i="1"/>
  <c r="B240" i="1"/>
  <c r="C239" i="1"/>
  <c r="B239" i="1"/>
  <c r="C238" i="1"/>
  <c r="B238" i="1"/>
  <c r="C237" i="1"/>
  <c r="A237" i="1"/>
  <c r="C236" i="1"/>
  <c r="C235" i="1"/>
  <c r="B235" i="1"/>
  <c r="C234" i="1"/>
  <c r="B234" i="1"/>
  <c r="C233" i="1"/>
  <c r="B233" i="1"/>
  <c r="C232" i="1"/>
  <c r="B232" i="1"/>
  <c r="C231" i="1"/>
  <c r="A231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E230" i="1"/>
  <c r="C227" i="1"/>
  <c r="C226" i="1"/>
  <c r="B226" i="1"/>
  <c r="C225" i="1"/>
  <c r="B225" i="1"/>
  <c r="C224" i="1"/>
  <c r="B224" i="1"/>
  <c r="C223" i="1"/>
  <c r="B223" i="1"/>
  <c r="C222" i="1"/>
  <c r="A222" i="1"/>
  <c r="C221" i="1"/>
  <c r="C220" i="1"/>
  <c r="B220" i="1"/>
  <c r="C219" i="1"/>
  <c r="B219" i="1"/>
  <c r="C218" i="1"/>
  <c r="B218" i="1"/>
  <c r="C217" i="1"/>
  <c r="B217" i="1"/>
  <c r="C216" i="1"/>
  <c r="A216" i="1"/>
  <c r="C215" i="1"/>
  <c r="C214" i="1"/>
  <c r="B214" i="1"/>
  <c r="C213" i="1"/>
  <c r="B213" i="1"/>
  <c r="C212" i="1"/>
  <c r="B212" i="1"/>
  <c r="C211" i="1"/>
  <c r="B211" i="1"/>
  <c r="C210" i="1"/>
  <c r="A210" i="1"/>
  <c r="C209" i="1"/>
  <c r="C208" i="1"/>
  <c r="B208" i="1"/>
  <c r="C207" i="1"/>
  <c r="B207" i="1"/>
  <c r="C206" i="1"/>
  <c r="B206" i="1"/>
  <c r="C205" i="1"/>
  <c r="B205" i="1"/>
  <c r="C204" i="1"/>
  <c r="A204" i="1"/>
  <c r="C203" i="1"/>
  <c r="C202" i="1"/>
  <c r="B202" i="1"/>
  <c r="C201" i="1"/>
  <c r="B201" i="1"/>
  <c r="C200" i="1"/>
  <c r="B200" i="1"/>
  <c r="C199" i="1"/>
  <c r="B199" i="1"/>
  <c r="C198" i="1"/>
  <c r="A198" i="1"/>
  <c r="C197" i="1"/>
  <c r="C196" i="1"/>
  <c r="B196" i="1"/>
  <c r="C195" i="1"/>
  <c r="B195" i="1"/>
  <c r="C194" i="1"/>
  <c r="B194" i="1"/>
  <c r="C193" i="1"/>
  <c r="B193" i="1"/>
  <c r="C192" i="1"/>
  <c r="A192" i="1"/>
  <c r="C191" i="1"/>
  <c r="C190" i="1"/>
  <c r="B190" i="1"/>
  <c r="C189" i="1"/>
  <c r="B189" i="1"/>
  <c r="C188" i="1"/>
  <c r="B188" i="1"/>
  <c r="C187" i="1"/>
  <c r="B187" i="1"/>
  <c r="C186" i="1"/>
  <c r="A186" i="1"/>
  <c r="C185" i="1"/>
  <c r="C184" i="1"/>
  <c r="B184" i="1"/>
  <c r="C183" i="1"/>
  <c r="B183" i="1"/>
  <c r="C182" i="1"/>
  <c r="B182" i="1"/>
  <c r="C181" i="1"/>
  <c r="B181" i="1"/>
  <c r="C180" i="1"/>
  <c r="A180" i="1"/>
  <c r="C179" i="1"/>
  <c r="C178" i="1"/>
  <c r="B178" i="1"/>
  <c r="C177" i="1"/>
  <c r="B177" i="1"/>
  <c r="C176" i="1"/>
  <c r="B176" i="1"/>
  <c r="C175" i="1"/>
  <c r="B175" i="1"/>
  <c r="C174" i="1"/>
  <c r="A174" i="1"/>
  <c r="C173" i="1"/>
  <c r="C172" i="1"/>
  <c r="B172" i="1"/>
  <c r="C171" i="1"/>
  <c r="B171" i="1"/>
  <c r="C170" i="1"/>
  <c r="B170" i="1"/>
  <c r="C169" i="1"/>
  <c r="B169" i="1"/>
  <c r="C168" i="1"/>
  <c r="A168" i="1"/>
  <c r="C167" i="1"/>
  <c r="C166" i="1"/>
  <c r="B166" i="1"/>
  <c r="C165" i="1"/>
  <c r="B165" i="1"/>
  <c r="C164" i="1"/>
  <c r="B164" i="1"/>
  <c r="C163" i="1"/>
  <c r="B163" i="1"/>
  <c r="C162" i="1"/>
  <c r="A162" i="1"/>
  <c r="C161" i="1"/>
  <c r="C160" i="1"/>
  <c r="B160" i="1"/>
  <c r="C159" i="1"/>
  <c r="B159" i="1"/>
  <c r="C158" i="1"/>
  <c r="B158" i="1"/>
  <c r="C157" i="1"/>
  <c r="B157" i="1"/>
  <c r="C156" i="1"/>
  <c r="A156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E155" i="1"/>
  <c r="C153" i="1"/>
  <c r="C152" i="1"/>
  <c r="B152" i="1"/>
  <c r="C151" i="1"/>
  <c r="B151" i="1"/>
  <c r="C150" i="1"/>
  <c r="B150" i="1"/>
  <c r="C149" i="1"/>
  <c r="B149" i="1"/>
  <c r="C148" i="1"/>
  <c r="A148" i="1"/>
  <c r="C147" i="1"/>
  <c r="C146" i="1"/>
  <c r="B146" i="1"/>
  <c r="C145" i="1"/>
  <c r="B145" i="1"/>
  <c r="C144" i="1"/>
  <c r="B144" i="1"/>
  <c r="C143" i="1"/>
  <c r="B143" i="1"/>
  <c r="C142" i="1"/>
  <c r="A142" i="1"/>
  <c r="C141" i="1"/>
  <c r="C140" i="1"/>
  <c r="B140" i="1"/>
  <c r="C139" i="1"/>
  <c r="B139" i="1"/>
  <c r="C138" i="1"/>
  <c r="B138" i="1"/>
  <c r="C137" i="1"/>
  <c r="B137" i="1"/>
  <c r="C136" i="1"/>
  <c r="A136" i="1"/>
  <c r="C135" i="1"/>
  <c r="C134" i="1"/>
  <c r="B134" i="1"/>
  <c r="C133" i="1"/>
  <c r="B133" i="1"/>
  <c r="C132" i="1"/>
  <c r="B132" i="1"/>
  <c r="C131" i="1"/>
  <c r="B131" i="1"/>
  <c r="C130" i="1"/>
  <c r="A130" i="1"/>
  <c r="C129" i="1"/>
  <c r="C128" i="1"/>
  <c r="B128" i="1"/>
  <c r="C127" i="1"/>
  <c r="B127" i="1"/>
  <c r="C126" i="1"/>
  <c r="B126" i="1"/>
  <c r="C125" i="1"/>
  <c r="B125" i="1"/>
  <c r="C124" i="1"/>
  <c r="A124" i="1"/>
  <c r="C123" i="1"/>
  <c r="C122" i="1"/>
  <c r="B122" i="1"/>
  <c r="C121" i="1"/>
  <c r="B121" i="1"/>
  <c r="C120" i="1"/>
  <c r="B120" i="1"/>
  <c r="C119" i="1"/>
  <c r="B119" i="1"/>
  <c r="C118" i="1"/>
  <c r="A118" i="1"/>
  <c r="C117" i="1"/>
  <c r="C116" i="1"/>
  <c r="B116" i="1"/>
  <c r="C115" i="1"/>
  <c r="B115" i="1"/>
  <c r="C114" i="1"/>
  <c r="B114" i="1"/>
  <c r="C113" i="1"/>
  <c r="B113" i="1"/>
  <c r="C112" i="1"/>
  <c r="A112" i="1"/>
  <c r="C111" i="1"/>
  <c r="C110" i="1"/>
  <c r="B110" i="1"/>
  <c r="C109" i="1"/>
  <c r="B109" i="1"/>
  <c r="C108" i="1"/>
  <c r="B108" i="1"/>
  <c r="C107" i="1"/>
  <c r="B107" i="1"/>
  <c r="C106" i="1"/>
  <c r="A106" i="1"/>
  <c r="C105" i="1"/>
  <c r="C104" i="1"/>
  <c r="B104" i="1"/>
  <c r="C103" i="1"/>
  <c r="B103" i="1"/>
  <c r="C102" i="1"/>
  <c r="B102" i="1"/>
  <c r="C101" i="1"/>
  <c r="B101" i="1"/>
  <c r="C100" i="1"/>
  <c r="A100" i="1"/>
  <c r="C99" i="1"/>
  <c r="C98" i="1"/>
  <c r="B98" i="1"/>
  <c r="C97" i="1"/>
  <c r="B97" i="1"/>
  <c r="C96" i="1"/>
  <c r="B96" i="1"/>
  <c r="C95" i="1"/>
  <c r="B95" i="1"/>
  <c r="C94" i="1"/>
  <c r="A94" i="1"/>
  <c r="C93" i="1"/>
  <c r="C92" i="1"/>
  <c r="B92" i="1"/>
  <c r="C91" i="1"/>
  <c r="B91" i="1"/>
  <c r="C90" i="1"/>
  <c r="B90" i="1"/>
  <c r="C89" i="1"/>
  <c r="B89" i="1"/>
  <c r="C88" i="1"/>
  <c r="A88" i="1"/>
  <c r="C87" i="1"/>
  <c r="C86" i="1"/>
  <c r="B86" i="1"/>
  <c r="C85" i="1"/>
  <c r="B85" i="1"/>
  <c r="C84" i="1"/>
  <c r="B84" i="1"/>
  <c r="C83" i="1"/>
  <c r="B83" i="1"/>
  <c r="C82" i="1"/>
  <c r="A82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E81" i="1"/>
  <c r="C79" i="1"/>
  <c r="B79" i="1"/>
  <c r="C78" i="1"/>
  <c r="B78" i="1"/>
  <c r="C77" i="1"/>
  <c r="B77" i="1"/>
  <c r="C76" i="1"/>
  <c r="B76" i="1"/>
  <c r="C75" i="1"/>
  <c r="B75" i="1"/>
  <c r="C74" i="1"/>
  <c r="A74" i="1"/>
  <c r="C73" i="1"/>
  <c r="C72" i="1"/>
  <c r="B72" i="1"/>
  <c r="C71" i="1"/>
  <c r="B71" i="1"/>
  <c r="C70" i="1"/>
  <c r="B70" i="1"/>
  <c r="C69" i="1"/>
  <c r="B69" i="1"/>
  <c r="C68" i="1"/>
  <c r="A68" i="1"/>
  <c r="C67" i="1"/>
  <c r="C66" i="1"/>
  <c r="B66" i="1"/>
  <c r="C65" i="1"/>
  <c r="B65" i="1"/>
  <c r="C64" i="1"/>
  <c r="B64" i="1"/>
  <c r="C63" i="1"/>
  <c r="B63" i="1"/>
  <c r="C62" i="1"/>
  <c r="A62" i="1"/>
  <c r="C61" i="1"/>
  <c r="C60" i="1"/>
  <c r="B60" i="1"/>
  <c r="C59" i="1"/>
  <c r="B59" i="1"/>
  <c r="C58" i="1"/>
  <c r="B58" i="1"/>
  <c r="C57" i="1"/>
  <c r="B57" i="1"/>
  <c r="C56" i="1"/>
  <c r="A56" i="1"/>
  <c r="C55" i="1"/>
  <c r="C54" i="1"/>
  <c r="B54" i="1"/>
  <c r="C53" i="1"/>
  <c r="B53" i="1"/>
  <c r="C52" i="1"/>
  <c r="B52" i="1"/>
  <c r="C51" i="1"/>
  <c r="B51" i="1"/>
  <c r="C50" i="1"/>
  <c r="A50" i="1"/>
  <c r="C49" i="1"/>
  <c r="C48" i="1"/>
  <c r="B48" i="1"/>
  <c r="C47" i="1"/>
  <c r="B47" i="1"/>
  <c r="C46" i="1"/>
  <c r="B46" i="1"/>
  <c r="C45" i="1"/>
  <c r="B45" i="1"/>
  <c r="C44" i="1"/>
  <c r="A44" i="1"/>
  <c r="C43" i="1"/>
  <c r="C42" i="1"/>
  <c r="B42" i="1"/>
  <c r="C41" i="1"/>
  <c r="B41" i="1"/>
  <c r="C40" i="1"/>
  <c r="B40" i="1"/>
  <c r="C39" i="1"/>
  <c r="B39" i="1"/>
  <c r="C38" i="1"/>
  <c r="A38" i="1"/>
  <c r="C37" i="1"/>
  <c r="C36" i="1"/>
  <c r="B36" i="1"/>
  <c r="C35" i="1"/>
  <c r="B35" i="1"/>
  <c r="C34" i="1"/>
  <c r="B34" i="1"/>
  <c r="C33" i="1"/>
  <c r="B33" i="1"/>
  <c r="C32" i="1"/>
  <c r="A32" i="1"/>
  <c r="C31" i="1"/>
  <c r="C30" i="1"/>
  <c r="B30" i="1"/>
  <c r="C29" i="1"/>
  <c r="B29" i="1"/>
  <c r="C28" i="1"/>
  <c r="B28" i="1"/>
  <c r="C27" i="1"/>
  <c r="B27" i="1"/>
  <c r="C26" i="1"/>
  <c r="A26" i="1"/>
  <c r="C25" i="1"/>
  <c r="C24" i="1"/>
  <c r="B24" i="1"/>
  <c r="C23" i="1"/>
  <c r="B23" i="1"/>
  <c r="C22" i="1"/>
  <c r="B22" i="1"/>
  <c r="C21" i="1"/>
  <c r="B21" i="1"/>
  <c r="C20" i="1"/>
  <c r="A20" i="1"/>
  <c r="C19" i="1"/>
  <c r="C18" i="1"/>
  <c r="B18" i="1"/>
  <c r="C17" i="1"/>
  <c r="B17" i="1"/>
  <c r="C16" i="1"/>
  <c r="B16" i="1"/>
  <c r="C15" i="1"/>
  <c r="B15" i="1"/>
  <c r="C14" i="1"/>
  <c r="A14" i="1"/>
  <c r="C13" i="1"/>
  <c r="C12" i="1"/>
  <c r="B12" i="1"/>
  <c r="C11" i="1"/>
  <c r="B11" i="1"/>
  <c r="C10" i="1"/>
  <c r="B10" i="1"/>
  <c r="C9" i="1"/>
  <c r="B9" i="1"/>
  <c r="C8" i="1"/>
  <c r="A8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E7" i="1"/>
  <c r="G1622" i="9"/>
  <c r="F1622" i="9"/>
  <c r="E1622" i="9"/>
  <c r="D1622" i="9"/>
  <c r="C1622" i="9"/>
  <c r="B1622" i="9"/>
  <c r="A1622" i="9"/>
  <c r="G1621" i="9"/>
  <c r="F1621" i="9"/>
  <c r="E1621" i="9"/>
  <c r="D1621" i="9"/>
  <c r="C1621" i="9"/>
  <c r="B1621" i="9"/>
  <c r="A1621" i="9"/>
  <c r="G1620" i="9"/>
  <c r="F1620" i="9"/>
  <c r="E1620" i="9"/>
  <c r="D1620" i="9"/>
  <c r="C1620" i="9"/>
  <c r="B1620" i="9"/>
  <c r="A1620" i="9"/>
  <c r="G1619" i="9"/>
  <c r="F1619" i="9"/>
  <c r="E1619" i="9"/>
  <c r="D1619" i="9"/>
  <c r="C1619" i="9"/>
  <c r="B1619" i="9"/>
  <c r="A1619" i="9"/>
  <c r="G1618" i="9"/>
  <c r="F1618" i="9"/>
  <c r="E1618" i="9"/>
  <c r="D1618" i="9"/>
  <c r="C1618" i="9"/>
  <c r="B1618" i="9"/>
  <c r="A1618" i="9"/>
  <c r="G1617" i="9"/>
  <c r="F1617" i="9"/>
  <c r="E1617" i="9"/>
  <c r="D1617" i="9"/>
  <c r="C1617" i="9"/>
  <c r="B1617" i="9"/>
  <c r="A1617" i="9"/>
  <c r="G1616" i="9"/>
  <c r="F1616" i="9"/>
  <c r="E1616" i="9"/>
  <c r="D1616" i="9"/>
  <c r="C1616" i="9"/>
  <c r="B1616" i="9"/>
  <c r="A1616" i="9"/>
  <c r="G1615" i="9"/>
  <c r="F1615" i="9"/>
  <c r="E1615" i="9"/>
  <c r="D1615" i="9"/>
  <c r="C1615" i="9"/>
  <c r="B1615" i="9"/>
  <c r="A1615" i="9"/>
  <c r="G1614" i="9"/>
  <c r="F1614" i="9"/>
  <c r="E1614" i="9"/>
  <c r="D1614" i="9"/>
  <c r="C1614" i="9"/>
  <c r="B1614" i="9"/>
  <c r="A1614" i="9"/>
  <c r="G1613" i="9"/>
  <c r="F1613" i="9"/>
  <c r="E1613" i="9"/>
  <c r="D1613" i="9"/>
  <c r="C1613" i="9"/>
  <c r="B1613" i="9"/>
  <c r="A1613" i="9"/>
  <c r="G1612" i="9"/>
  <c r="F1612" i="9"/>
  <c r="E1612" i="9"/>
  <c r="D1612" i="9"/>
  <c r="C1612" i="9"/>
  <c r="B1612" i="9"/>
  <c r="A1612" i="9"/>
  <c r="G1611" i="9"/>
  <c r="F1611" i="9"/>
  <c r="E1611" i="9"/>
  <c r="D1611" i="9"/>
  <c r="C1611" i="9"/>
  <c r="B1611" i="9"/>
  <c r="A1611" i="9"/>
  <c r="G1610" i="9"/>
  <c r="F1610" i="9"/>
  <c r="E1610" i="9"/>
  <c r="D1610" i="9"/>
  <c r="C1610" i="9"/>
  <c r="B1610" i="9"/>
  <c r="A1610" i="9"/>
  <c r="G1609" i="9"/>
  <c r="F1609" i="9"/>
  <c r="E1609" i="9"/>
  <c r="D1609" i="9"/>
  <c r="C1609" i="9"/>
  <c r="B1609" i="9"/>
  <c r="A1609" i="9"/>
  <c r="G1608" i="9"/>
  <c r="F1608" i="9"/>
  <c r="E1608" i="9"/>
  <c r="D1608" i="9"/>
  <c r="C1608" i="9"/>
  <c r="B1608" i="9"/>
  <c r="A1608" i="9"/>
  <c r="G1607" i="9"/>
  <c r="F1607" i="9"/>
  <c r="E1607" i="9"/>
  <c r="D1607" i="9"/>
  <c r="C1607" i="9"/>
  <c r="B1607" i="9"/>
  <c r="A1607" i="9"/>
  <c r="G1606" i="9"/>
  <c r="F1606" i="9"/>
  <c r="E1606" i="9"/>
  <c r="D1606" i="9"/>
  <c r="C1606" i="9"/>
  <c r="B1606" i="9"/>
  <c r="A1606" i="9"/>
  <c r="G1605" i="9"/>
  <c r="F1605" i="9"/>
  <c r="E1605" i="9"/>
  <c r="D1605" i="9"/>
  <c r="C1605" i="9"/>
  <c r="B1605" i="9"/>
  <c r="A1605" i="9"/>
  <c r="G1604" i="9"/>
  <c r="F1604" i="9"/>
  <c r="E1604" i="9"/>
  <c r="D1604" i="9"/>
  <c r="C1604" i="9"/>
  <c r="B1604" i="9"/>
  <c r="A1604" i="9"/>
  <c r="G1603" i="9"/>
  <c r="F1603" i="9"/>
  <c r="E1603" i="9"/>
  <c r="D1603" i="9"/>
  <c r="C1603" i="9"/>
  <c r="B1603" i="9"/>
  <c r="A1603" i="9"/>
  <c r="G1602" i="9"/>
  <c r="F1602" i="9"/>
  <c r="E1602" i="9"/>
  <c r="D1602" i="9"/>
  <c r="C1602" i="9"/>
  <c r="B1602" i="9"/>
  <c r="A1602" i="9"/>
  <c r="G1601" i="9"/>
  <c r="F1601" i="9"/>
  <c r="E1601" i="9"/>
  <c r="D1601" i="9"/>
  <c r="C1601" i="9"/>
  <c r="B1601" i="9"/>
  <c r="A1601" i="9"/>
  <c r="G1600" i="9"/>
  <c r="F1600" i="9"/>
  <c r="E1600" i="9"/>
  <c r="D1600" i="9"/>
  <c r="C1600" i="9"/>
  <c r="B1600" i="9"/>
  <c r="A1600" i="9"/>
  <c r="G1599" i="9"/>
  <c r="F1599" i="9"/>
  <c r="E1599" i="9"/>
  <c r="D1599" i="9"/>
  <c r="C1599" i="9"/>
  <c r="B1599" i="9"/>
  <c r="A1599" i="9"/>
  <c r="G1598" i="9"/>
  <c r="F1598" i="9"/>
  <c r="E1598" i="9"/>
  <c r="D1598" i="9"/>
  <c r="C1598" i="9"/>
  <c r="B1598" i="9"/>
  <c r="A1598" i="9"/>
  <c r="G1597" i="9"/>
  <c r="F1597" i="9"/>
  <c r="E1597" i="9"/>
  <c r="D1597" i="9"/>
  <c r="C1597" i="9"/>
  <c r="B1597" i="9"/>
  <c r="A1597" i="9"/>
  <c r="G1596" i="9"/>
  <c r="F1596" i="9"/>
  <c r="E1596" i="9"/>
  <c r="D1596" i="9"/>
  <c r="C1596" i="9"/>
  <c r="B1596" i="9"/>
  <c r="A1596" i="9"/>
  <c r="G1595" i="9"/>
  <c r="F1595" i="9"/>
  <c r="E1595" i="9"/>
  <c r="D1595" i="9"/>
  <c r="C1595" i="9"/>
  <c r="B1595" i="9"/>
  <c r="A1595" i="9"/>
  <c r="G1594" i="9"/>
  <c r="F1594" i="9"/>
  <c r="E1594" i="9"/>
  <c r="D1594" i="9"/>
  <c r="C1594" i="9"/>
  <c r="B1594" i="9"/>
  <c r="A1594" i="9"/>
  <c r="G1593" i="9"/>
  <c r="F1593" i="9"/>
  <c r="E1593" i="9"/>
  <c r="D1593" i="9"/>
  <c r="C1593" i="9"/>
  <c r="B1593" i="9"/>
  <c r="A1593" i="9"/>
  <c r="G1592" i="9"/>
  <c r="F1592" i="9"/>
  <c r="E1592" i="9"/>
  <c r="D1592" i="9"/>
  <c r="C1592" i="9"/>
  <c r="B1592" i="9"/>
  <c r="A1592" i="9"/>
  <c r="G1591" i="9"/>
  <c r="F1591" i="9"/>
  <c r="E1591" i="9"/>
  <c r="D1591" i="9"/>
  <c r="C1591" i="9"/>
  <c r="B1591" i="9"/>
  <c r="G1590" i="9"/>
  <c r="F1590" i="9"/>
  <c r="E1590" i="9"/>
  <c r="D1590" i="9"/>
  <c r="C1590" i="9"/>
  <c r="B1590" i="9"/>
  <c r="G1589" i="9"/>
  <c r="F1589" i="9"/>
  <c r="E1589" i="9"/>
  <c r="D1589" i="9"/>
  <c r="C1589" i="9"/>
  <c r="B1589" i="9"/>
  <c r="G1588" i="9"/>
  <c r="F1588" i="9"/>
  <c r="E1588" i="9"/>
  <c r="D1588" i="9"/>
  <c r="C1588" i="9"/>
  <c r="B1588" i="9"/>
  <c r="G1587" i="9"/>
  <c r="F1587" i="9"/>
  <c r="E1587" i="9"/>
  <c r="D1587" i="9"/>
  <c r="C1587" i="9"/>
  <c r="B1587" i="9"/>
  <c r="G1586" i="9"/>
  <c r="F1586" i="9"/>
  <c r="E1586" i="9"/>
  <c r="D1586" i="9"/>
  <c r="C1586" i="9"/>
  <c r="B1586" i="9"/>
  <c r="A1586" i="9"/>
  <c r="G1585" i="9"/>
  <c r="F1585" i="9"/>
  <c r="E1585" i="9"/>
  <c r="D1585" i="9"/>
  <c r="C1585" i="9"/>
  <c r="B1585" i="9"/>
  <c r="G1584" i="9"/>
  <c r="F1584" i="9"/>
  <c r="E1584" i="9"/>
  <c r="D1584" i="9"/>
  <c r="C1584" i="9"/>
  <c r="B1584" i="9"/>
  <c r="G1583" i="9"/>
  <c r="F1583" i="9"/>
  <c r="E1583" i="9"/>
  <c r="D1583" i="9"/>
  <c r="C1583" i="9"/>
  <c r="B1583" i="9"/>
  <c r="G1582" i="9"/>
  <c r="F1582" i="9"/>
  <c r="E1582" i="9"/>
  <c r="D1582" i="9"/>
  <c r="C1582" i="9"/>
  <c r="B1582" i="9"/>
  <c r="G1581" i="9"/>
  <c r="F1581" i="9"/>
  <c r="E1581" i="9"/>
  <c r="D1581" i="9"/>
  <c r="C1581" i="9"/>
  <c r="B1581" i="9"/>
  <c r="G1580" i="9"/>
  <c r="F1580" i="9"/>
  <c r="E1580" i="9"/>
  <c r="D1580" i="9"/>
  <c r="C1580" i="9"/>
  <c r="B1580" i="9"/>
  <c r="A1580" i="9"/>
  <c r="G1579" i="9"/>
  <c r="F1579" i="9"/>
  <c r="E1579" i="9"/>
  <c r="D1579" i="9"/>
  <c r="C1579" i="9"/>
  <c r="B1579" i="9"/>
  <c r="G1578" i="9"/>
  <c r="F1578" i="9"/>
  <c r="E1578" i="9"/>
  <c r="D1578" i="9"/>
  <c r="C1578" i="9"/>
  <c r="B1578" i="9"/>
  <c r="G1577" i="9"/>
  <c r="F1577" i="9"/>
  <c r="E1577" i="9"/>
  <c r="D1577" i="9"/>
  <c r="C1577" i="9"/>
  <c r="B1577" i="9"/>
  <c r="G1576" i="9"/>
  <c r="F1576" i="9"/>
  <c r="E1576" i="9"/>
  <c r="D1576" i="9"/>
  <c r="C1576" i="9"/>
  <c r="B1576" i="9"/>
  <c r="G1575" i="9"/>
  <c r="F1575" i="9"/>
  <c r="E1575" i="9"/>
  <c r="D1575" i="9"/>
  <c r="C1575" i="9"/>
  <c r="B1575" i="9"/>
  <c r="G1574" i="9"/>
  <c r="F1574" i="9"/>
  <c r="E1574" i="9"/>
  <c r="D1574" i="9"/>
  <c r="C1574" i="9"/>
  <c r="B1574" i="9"/>
  <c r="A1574" i="9"/>
  <c r="G1573" i="9"/>
  <c r="F1573" i="9"/>
  <c r="E1573" i="9"/>
  <c r="D1573" i="9"/>
  <c r="C1573" i="9"/>
  <c r="B1573" i="9"/>
  <c r="G1572" i="9"/>
  <c r="F1572" i="9"/>
  <c r="E1572" i="9"/>
  <c r="D1572" i="9"/>
  <c r="C1572" i="9"/>
  <c r="B1572" i="9"/>
  <c r="G1571" i="9"/>
  <c r="F1571" i="9"/>
  <c r="E1571" i="9"/>
  <c r="D1571" i="9"/>
  <c r="C1571" i="9"/>
  <c r="B1571" i="9"/>
  <c r="G1570" i="9"/>
  <c r="F1570" i="9"/>
  <c r="E1570" i="9"/>
  <c r="D1570" i="9"/>
  <c r="C1570" i="9"/>
  <c r="B1570" i="9"/>
  <c r="G1569" i="9"/>
  <c r="F1569" i="9"/>
  <c r="E1569" i="9"/>
  <c r="D1569" i="9"/>
  <c r="C1569" i="9"/>
  <c r="B1569" i="9"/>
  <c r="G1568" i="9"/>
  <c r="F1568" i="9"/>
  <c r="E1568" i="9"/>
  <c r="D1568" i="9"/>
  <c r="C1568" i="9"/>
  <c r="B1568" i="9"/>
  <c r="A1568" i="9"/>
  <c r="G1567" i="9"/>
  <c r="F1567" i="9"/>
  <c r="E1567" i="9"/>
  <c r="D1567" i="9"/>
  <c r="C1567" i="9"/>
  <c r="B1567" i="9"/>
  <c r="G1566" i="9"/>
  <c r="F1566" i="9"/>
  <c r="E1566" i="9"/>
  <c r="D1566" i="9"/>
  <c r="C1566" i="9"/>
  <c r="B1566" i="9"/>
  <c r="G1565" i="9"/>
  <c r="F1565" i="9"/>
  <c r="E1565" i="9"/>
  <c r="D1565" i="9"/>
  <c r="C1565" i="9"/>
  <c r="B1565" i="9"/>
  <c r="G1564" i="9"/>
  <c r="F1564" i="9"/>
  <c r="E1564" i="9"/>
  <c r="D1564" i="9"/>
  <c r="C1564" i="9"/>
  <c r="B1564" i="9"/>
  <c r="G1563" i="9"/>
  <c r="F1563" i="9"/>
  <c r="E1563" i="9"/>
  <c r="D1563" i="9"/>
  <c r="C1563" i="9"/>
  <c r="B1563" i="9"/>
  <c r="G1562" i="9"/>
  <c r="F1562" i="9"/>
  <c r="E1562" i="9"/>
  <c r="D1562" i="9"/>
  <c r="C1562" i="9"/>
  <c r="B1562" i="9"/>
  <c r="A1562" i="9"/>
  <c r="G1561" i="9"/>
  <c r="F1561" i="9"/>
  <c r="E1561" i="9"/>
  <c r="D1561" i="9"/>
  <c r="C1561" i="9"/>
  <c r="B1561" i="9"/>
  <c r="G1560" i="9"/>
  <c r="F1560" i="9"/>
  <c r="E1560" i="9"/>
  <c r="D1560" i="9"/>
  <c r="C1560" i="9"/>
  <c r="B1560" i="9"/>
  <c r="G1559" i="9"/>
  <c r="F1559" i="9"/>
  <c r="E1559" i="9"/>
  <c r="D1559" i="9"/>
  <c r="C1559" i="9"/>
  <c r="B1559" i="9"/>
  <c r="G1558" i="9"/>
  <c r="F1558" i="9"/>
  <c r="E1558" i="9"/>
  <c r="D1558" i="9"/>
  <c r="C1558" i="9"/>
  <c r="B1558" i="9"/>
  <c r="G1557" i="9"/>
  <c r="F1557" i="9"/>
  <c r="E1557" i="9"/>
  <c r="D1557" i="9"/>
  <c r="C1557" i="9"/>
  <c r="B1557" i="9"/>
  <c r="G1556" i="9"/>
  <c r="F1556" i="9"/>
  <c r="E1556" i="9"/>
  <c r="D1556" i="9"/>
  <c r="C1556" i="9"/>
  <c r="B1556" i="9"/>
  <c r="A1556" i="9"/>
  <c r="G1555" i="9"/>
  <c r="F1555" i="9"/>
  <c r="E1555" i="9"/>
  <c r="D1555" i="9"/>
  <c r="C1555" i="9"/>
  <c r="B1555" i="9"/>
  <c r="G1554" i="9"/>
  <c r="F1554" i="9"/>
  <c r="E1554" i="9"/>
  <c r="D1554" i="9"/>
  <c r="C1554" i="9"/>
  <c r="B1554" i="9"/>
  <c r="G1553" i="9"/>
  <c r="F1553" i="9"/>
  <c r="E1553" i="9"/>
  <c r="D1553" i="9"/>
  <c r="C1553" i="9"/>
  <c r="B1553" i="9"/>
  <c r="G1552" i="9"/>
  <c r="F1552" i="9"/>
  <c r="E1552" i="9"/>
  <c r="D1552" i="9"/>
  <c r="C1552" i="9"/>
  <c r="B1552" i="9"/>
  <c r="G1551" i="9"/>
  <c r="F1551" i="9"/>
  <c r="E1551" i="9"/>
  <c r="D1551" i="9"/>
  <c r="C1551" i="9"/>
  <c r="B1551" i="9"/>
  <c r="G1550" i="9"/>
  <c r="F1550" i="9"/>
  <c r="E1550" i="9"/>
  <c r="D1550" i="9"/>
  <c r="C1550" i="9"/>
  <c r="B1550" i="9"/>
  <c r="A1550" i="9"/>
  <c r="G1549" i="9"/>
  <c r="F1549" i="9"/>
  <c r="E1549" i="9"/>
  <c r="D1549" i="9"/>
  <c r="C1549" i="9"/>
  <c r="B1549" i="9"/>
  <c r="G1548" i="9"/>
  <c r="F1548" i="9"/>
  <c r="E1548" i="9"/>
  <c r="D1548" i="9"/>
  <c r="C1548" i="9"/>
  <c r="B1548" i="9"/>
  <c r="G1547" i="9"/>
  <c r="F1547" i="9"/>
  <c r="E1547" i="9"/>
  <c r="D1547" i="9"/>
  <c r="C1547" i="9"/>
  <c r="B1547" i="9"/>
  <c r="G1546" i="9"/>
  <c r="F1546" i="9"/>
  <c r="E1546" i="9"/>
  <c r="D1546" i="9"/>
  <c r="C1546" i="9"/>
  <c r="B1546" i="9"/>
  <c r="G1545" i="9"/>
  <c r="F1545" i="9"/>
  <c r="E1545" i="9"/>
  <c r="D1545" i="9"/>
  <c r="C1545" i="9"/>
  <c r="B1545" i="9"/>
  <c r="G1544" i="9"/>
  <c r="F1544" i="9"/>
  <c r="E1544" i="9"/>
  <c r="D1544" i="9"/>
  <c r="C1544" i="9"/>
  <c r="B1544" i="9"/>
  <c r="A1544" i="9"/>
  <c r="G1543" i="9"/>
  <c r="F1543" i="9"/>
  <c r="E1543" i="9"/>
  <c r="D1543" i="9"/>
  <c r="C1541" i="9"/>
  <c r="B1541" i="9"/>
  <c r="C1540" i="9"/>
  <c r="B1540" i="9"/>
  <c r="A1540" i="9"/>
  <c r="C1539" i="9"/>
  <c r="B1539" i="9"/>
  <c r="A1539" i="9"/>
  <c r="C1538" i="9"/>
  <c r="B1538" i="9"/>
  <c r="A1538" i="9"/>
  <c r="C1537" i="9"/>
  <c r="B1537" i="9"/>
  <c r="A1537" i="9"/>
  <c r="C1536" i="9"/>
  <c r="A1536" i="9"/>
  <c r="C1535" i="9"/>
  <c r="B1535" i="9"/>
  <c r="A1535" i="9"/>
  <c r="C1534" i="9"/>
  <c r="B1534" i="9"/>
  <c r="A1534" i="9"/>
  <c r="C1533" i="9"/>
  <c r="B1533" i="9"/>
  <c r="A1533" i="9"/>
  <c r="C1532" i="9"/>
  <c r="B1532" i="9"/>
  <c r="A1532" i="9"/>
  <c r="C1531" i="9"/>
  <c r="B1531" i="9"/>
  <c r="A1531" i="9"/>
  <c r="C1530" i="9"/>
  <c r="A1530" i="9"/>
  <c r="C1529" i="9"/>
  <c r="B1529" i="9"/>
  <c r="A1529" i="9"/>
  <c r="C1528" i="9"/>
  <c r="B1528" i="9"/>
  <c r="A1528" i="9"/>
  <c r="C1527" i="9"/>
  <c r="B1527" i="9"/>
  <c r="A1527" i="9"/>
  <c r="C1526" i="9"/>
  <c r="B1526" i="9"/>
  <c r="A1526" i="9"/>
  <c r="C1525" i="9"/>
  <c r="B1525" i="9"/>
  <c r="A1525" i="9"/>
  <c r="C1524" i="9"/>
  <c r="A1524" i="9"/>
  <c r="C1523" i="9"/>
  <c r="B1523" i="9"/>
  <c r="C1522" i="9"/>
  <c r="B1522" i="9"/>
  <c r="C1521" i="9"/>
  <c r="B1521" i="9"/>
  <c r="C1520" i="9"/>
  <c r="B1520" i="9"/>
  <c r="C1519" i="9"/>
  <c r="B1519" i="9"/>
  <c r="C1518" i="9"/>
  <c r="A1518" i="9"/>
  <c r="C1517" i="9"/>
  <c r="B1517" i="9"/>
  <c r="C1516" i="9"/>
  <c r="B1516" i="9"/>
  <c r="C1515" i="9"/>
  <c r="B1515" i="9"/>
  <c r="C1514" i="9"/>
  <c r="B1514" i="9"/>
  <c r="C1513" i="9"/>
  <c r="B1513" i="9"/>
  <c r="C1512" i="9"/>
  <c r="A1512" i="9"/>
  <c r="C1511" i="9"/>
  <c r="B1511" i="9"/>
  <c r="C1510" i="9"/>
  <c r="B1510" i="9"/>
  <c r="C1509" i="9"/>
  <c r="B1509" i="9"/>
  <c r="C1508" i="9"/>
  <c r="B1508" i="9"/>
  <c r="C1507" i="9"/>
  <c r="B1507" i="9"/>
  <c r="C1506" i="9"/>
  <c r="A1506" i="9"/>
  <c r="C1505" i="9"/>
  <c r="B1505" i="9"/>
  <c r="C1504" i="9"/>
  <c r="B1504" i="9"/>
  <c r="C1503" i="9"/>
  <c r="B1503" i="9"/>
  <c r="C1502" i="9"/>
  <c r="B1502" i="9"/>
  <c r="C1501" i="9"/>
  <c r="B1501" i="9"/>
  <c r="C1500" i="9"/>
  <c r="A1500" i="9"/>
  <c r="C1499" i="9"/>
  <c r="B1499" i="9"/>
  <c r="C1498" i="9"/>
  <c r="B1498" i="9"/>
  <c r="C1497" i="9"/>
  <c r="B1497" i="9"/>
  <c r="C1496" i="9"/>
  <c r="B1496" i="9"/>
  <c r="C1495" i="9"/>
  <c r="B1495" i="9"/>
  <c r="C1494" i="9"/>
  <c r="A1494" i="9"/>
  <c r="C1493" i="9"/>
  <c r="B1493" i="9"/>
  <c r="C1492" i="9"/>
  <c r="B1492" i="9"/>
  <c r="C1491" i="9"/>
  <c r="B1491" i="9"/>
  <c r="C1490" i="9"/>
  <c r="B1490" i="9"/>
  <c r="C1489" i="9"/>
  <c r="B1489" i="9"/>
  <c r="C1488" i="9"/>
  <c r="A1488" i="9"/>
  <c r="C1487" i="9"/>
  <c r="B1487" i="9"/>
  <c r="C1486" i="9"/>
  <c r="B1486" i="9"/>
  <c r="C1485" i="9"/>
  <c r="B1485" i="9"/>
  <c r="C1484" i="9"/>
  <c r="B1484" i="9"/>
  <c r="C1483" i="9"/>
  <c r="B1483" i="9"/>
  <c r="C1482" i="9"/>
  <c r="A1482" i="9"/>
  <c r="G1541" i="9"/>
  <c r="F1541" i="9"/>
  <c r="E1541" i="9"/>
  <c r="G1540" i="9"/>
  <c r="F1540" i="9"/>
  <c r="E1540" i="9"/>
  <c r="G1539" i="9"/>
  <c r="F1539" i="9"/>
  <c r="E1539" i="9"/>
  <c r="G1538" i="9"/>
  <c r="F1538" i="9"/>
  <c r="E1538" i="9"/>
  <c r="G1537" i="9"/>
  <c r="F1537" i="9"/>
  <c r="E1537" i="9"/>
  <c r="G1536" i="9"/>
  <c r="F1536" i="9"/>
  <c r="E1536" i="9"/>
  <c r="G1535" i="9"/>
  <c r="F1535" i="9"/>
  <c r="E1535" i="9"/>
  <c r="G1534" i="9"/>
  <c r="F1534" i="9"/>
  <c r="E1534" i="9"/>
  <c r="G1533" i="9"/>
  <c r="F1533" i="9"/>
  <c r="E1533" i="9"/>
  <c r="G1532" i="9"/>
  <c r="F1532" i="9"/>
  <c r="E1532" i="9"/>
  <c r="G1531" i="9"/>
  <c r="F1531" i="9"/>
  <c r="E1531" i="9"/>
  <c r="G1530" i="9"/>
  <c r="F1530" i="9"/>
  <c r="E1530" i="9"/>
  <c r="G1529" i="9"/>
  <c r="F1529" i="9"/>
  <c r="E1529" i="9"/>
  <c r="G1528" i="9"/>
  <c r="F1528" i="9"/>
  <c r="E1528" i="9"/>
  <c r="G1527" i="9"/>
  <c r="F1527" i="9"/>
  <c r="E1527" i="9"/>
  <c r="G1526" i="9"/>
  <c r="F1526" i="9"/>
  <c r="E1526" i="9"/>
  <c r="G1525" i="9"/>
  <c r="F1525" i="9"/>
  <c r="E1525" i="9"/>
  <c r="G1524" i="9"/>
  <c r="F1524" i="9"/>
  <c r="E1524" i="9"/>
  <c r="G1523" i="9"/>
  <c r="F1523" i="9"/>
  <c r="E1523" i="9"/>
  <c r="G1522" i="9"/>
  <c r="F1522" i="9"/>
  <c r="E1522" i="9"/>
  <c r="G1521" i="9"/>
  <c r="F1521" i="9"/>
  <c r="E1521" i="9"/>
  <c r="G1520" i="9"/>
  <c r="F1520" i="9"/>
  <c r="E1520" i="9"/>
  <c r="G1519" i="9"/>
  <c r="F1519" i="9"/>
  <c r="E1519" i="9"/>
  <c r="G1518" i="9"/>
  <c r="F1518" i="9"/>
  <c r="E1518" i="9"/>
  <c r="G1517" i="9"/>
  <c r="F1517" i="9"/>
  <c r="E1517" i="9"/>
  <c r="G1516" i="9"/>
  <c r="F1516" i="9"/>
  <c r="E1516" i="9"/>
  <c r="G1515" i="9"/>
  <c r="F1515" i="9"/>
  <c r="E1515" i="9"/>
  <c r="G1514" i="9"/>
  <c r="F1514" i="9"/>
  <c r="E1514" i="9"/>
  <c r="G1513" i="9"/>
  <c r="F1513" i="9"/>
  <c r="E1513" i="9"/>
  <c r="G1512" i="9"/>
  <c r="F1512" i="9"/>
  <c r="E1512" i="9"/>
  <c r="G1511" i="9"/>
  <c r="F1511" i="9"/>
  <c r="E1511" i="9"/>
  <c r="G1510" i="9"/>
  <c r="F1510" i="9"/>
  <c r="E1510" i="9"/>
  <c r="G1509" i="9"/>
  <c r="F1509" i="9"/>
  <c r="E1509" i="9"/>
  <c r="G1508" i="9"/>
  <c r="F1508" i="9"/>
  <c r="E1508" i="9"/>
  <c r="G1507" i="9"/>
  <c r="F1507" i="9"/>
  <c r="E1507" i="9"/>
  <c r="G1506" i="9"/>
  <c r="F1506" i="9"/>
  <c r="E1506" i="9"/>
  <c r="G1505" i="9"/>
  <c r="F1505" i="9"/>
  <c r="E1505" i="9"/>
  <c r="G1504" i="9"/>
  <c r="F1504" i="9"/>
  <c r="E1504" i="9"/>
  <c r="G1503" i="9"/>
  <c r="F1503" i="9"/>
  <c r="E1503" i="9"/>
  <c r="G1502" i="9"/>
  <c r="F1502" i="9"/>
  <c r="E1502" i="9"/>
  <c r="G1501" i="9"/>
  <c r="F1501" i="9"/>
  <c r="E1501" i="9"/>
  <c r="G1500" i="9"/>
  <c r="F1500" i="9"/>
  <c r="E1500" i="9"/>
  <c r="G1499" i="9"/>
  <c r="F1499" i="9"/>
  <c r="E1499" i="9"/>
  <c r="G1498" i="9"/>
  <c r="F1498" i="9"/>
  <c r="E1498" i="9"/>
  <c r="G1497" i="9"/>
  <c r="F1497" i="9"/>
  <c r="E1497" i="9"/>
  <c r="G1496" i="9"/>
  <c r="F1496" i="9"/>
  <c r="E1496" i="9"/>
  <c r="G1495" i="9"/>
  <c r="F1495" i="9"/>
  <c r="E1495" i="9"/>
  <c r="G1494" i="9"/>
  <c r="F1494" i="9"/>
  <c r="E1494" i="9"/>
  <c r="G1493" i="9"/>
  <c r="F1493" i="9"/>
  <c r="E1493" i="9"/>
  <c r="G1492" i="9"/>
  <c r="F1492" i="9"/>
  <c r="E1492" i="9"/>
  <c r="G1491" i="9"/>
  <c r="F1491" i="9"/>
  <c r="E1491" i="9"/>
  <c r="G1490" i="9"/>
  <c r="F1490" i="9"/>
  <c r="E1490" i="9"/>
  <c r="G1489" i="9"/>
  <c r="F1489" i="9"/>
  <c r="E1489" i="9"/>
  <c r="G1488" i="9"/>
  <c r="F1488" i="9"/>
  <c r="E1488" i="9"/>
  <c r="G1487" i="9"/>
  <c r="F1487" i="9"/>
  <c r="E1487" i="9"/>
  <c r="G1486" i="9"/>
  <c r="F1486" i="9"/>
  <c r="E1486" i="9"/>
  <c r="G1485" i="9"/>
  <c r="F1485" i="9"/>
  <c r="E1485" i="9"/>
  <c r="G1484" i="9"/>
  <c r="F1484" i="9"/>
  <c r="E1484" i="9"/>
  <c r="G1483" i="9"/>
  <c r="F1483" i="9"/>
  <c r="E1483" i="9"/>
  <c r="G1482" i="9"/>
  <c r="F1482" i="9"/>
  <c r="E1482" i="9"/>
  <c r="G1481" i="9"/>
  <c r="F1481" i="9"/>
  <c r="E1481" i="9"/>
  <c r="C1420" i="9"/>
  <c r="B1420" i="9"/>
  <c r="C1419" i="9"/>
  <c r="B1419" i="9"/>
  <c r="C1418" i="9"/>
  <c r="B1418" i="9"/>
  <c r="C1417" i="9"/>
  <c r="B1417" i="9"/>
  <c r="C1416" i="9"/>
  <c r="B1416" i="9"/>
  <c r="C1415" i="9"/>
  <c r="A1415" i="9"/>
  <c r="C1414" i="9"/>
  <c r="B1414" i="9"/>
  <c r="C1413" i="9"/>
  <c r="B1413" i="9"/>
  <c r="C1412" i="9"/>
  <c r="B1412" i="9"/>
  <c r="C1411" i="9"/>
  <c r="B1411" i="9"/>
  <c r="C1410" i="9"/>
  <c r="B1410" i="9"/>
  <c r="C1409" i="9"/>
  <c r="A1409" i="9"/>
  <c r="C1408" i="9"/>
  <c r="B1408" i="9"/>
  <c r="C1407" i="9"/>
  <c r="B1407" i="9"/>
  <c r="C1406" i="9"/>
  <c r="B1406" i="9"/>
  <c r="C1405" i="9"/>
  <c r="B1405" i="9"/>
  <c r="C1404" i="9"/>
  <c r="B1404" i="9"/>
  <c r="C1403" i="9"/>
  <c r="A1403" i="9"/>
  <c r="C1402" i="9"/>
  <c r="B1402" i="9"/>
  <c r="C1401" i="9"/>
  <c r="B1401" i="9"/>
  <c r="C1400" i="9"/>
  <c r="B1400" i="9"/>
  <c r="C1399" i="9"/>
  <c r="B1399" i="9"/>
  <c r="C1398" i="9"/>
  <c r="B1398" i="9"/>
  <c r="C1397" i="9"/>
  <c r="A1397" i="9"/>
  <c r="C1396" i="9"/>
  <c r="B1396" i="9"/>
  <c r="C1395" i="9"/>
  <c r="B1395" i="9"/>
  <c r="C1394" i="9"/>
  <c r="B1394" i="9"/>
  <c r="C1393" i="9"/>
  <c r="B1393" i="9"/>
  <c r="C1392" i="9"/>
  <c r="B1392" i="9"/>
  <c r="C1391" i="9"/>
  <c r="A1391" i="9"/>
  <c r="C1390" i="9"/>
  <c r="B1390" i="9"/>
  <c r="C1389" i="9"/>
  <c r="B1389" i="9"/>
  <c r="C1388" i="9"/>
  <c r="B1388" i="9"/>
  <c r="C1387" i="9"/>
  <c r="B1387" i="9"/>
  <c r="C1386" i="9"/>
  <c r="B1386" i="9"/>
  <c r="C1385" i="9"/>
  <c r="A1385" i="9"/>
  <c r="C1384" i="9"/>
  <c r="B1384" i="9"/>
  <c r="C1383" i="9"/>
  <c r="B1383" i="9"/>
  <c r="C1382" i="9"/>
  <c r="B1382" i="9"/>
  <c r="C1381" i="9"/>
  <c r="B1381" i="9"/>
  <c r="C1380" i="9"/>
  <c r="B1380" i="9"/>
  <c r="C1379" i="9"/>
  <c r="A1379" i="9"/>
  <c r="C1378" i="9"/>
  <c r="B1378" i="9"/>
  <c r="C1377" i="9"/>
  <c r="B1377" i="9"/>
  <c r="C1376" i="9"/>
  <c r="B1376" i="9"/>
  <c r="C1375" i="9"/>
  <c r="B1375" i="9"/>
  <c r="C1374" i="9"/>
  <c r="B1374" i="9"/>
  <c r="C1373" i="9"/>
  <c r="A1373" i="9"/>
  <c r="C1372" i="9"/>
  <c r="B1372" i="9"/>
  <c r="C1371" i="9"/>
  <c r="B1371" i="9"/>
  <c r="C1370" i="9"/>
  <c r="B1370" i="9"/>
  <c r="C1369" i="9"/>
  <c r="B1369" i="9"/>
  <c r="C1368" i="9"/>
  <c r="B1368" i="9"/>
  <c r="C1367" i="9"/>
  <c r="A1367" i="9"/>
  <c r="C1366" i="9"/>
  <c r="B1366" i="9"/>
  <c r="C1365" i="9"/>
  <c r="B1365" i="9"/>
  <c r="C1364" i="9"/>
  <c r="B1364" i="9"/>
  <c r="C1363" i="9"/>
  <c r="B1363" i="9"/>
  <c r="C1362" i="9"/>
  <c r="B1362" i="9"/>
  <c r="C1361" i="9"/>
  <c r="A1361" i="9"/>
  <c r="G1420" i="9"/>
  <c r="F1420" i="9"/>
  <c r="E1420" i="9"/>
  <c r="G1419" i="9"/>
  <c r="F1419" i="9"/>
  <c r="E1419" i="9"/>
  <c r="G1418" i="9"/>
  <c r="F1418" i="9"/>
  <c r="E1418" i="9"/>
  <c r="G1417" i="9"/>
  <c r="F1417" i="9"/>
  <c r="E1417" i="9"/>
  <c r="G1416" i="9"/>
  <c r="F1416" i="9"/>
  <c r="E1416" i="9"/>
  <c r="G1415" i="9"/>
  <c r="F1415" i="9"/>
  <c r="E1415" i="9"/>
  <c r="G1414" i="9"/>
  <c r="F1414" i="9"/>
  <c r="E1414" i="9"/>
  <c r="G1413" i="9"/>
  <c r="F1413" i="9"/>
  <c r="E1413" i="9"/>
  <c r="G1412" i="9"/>
  <c r="F1412" i="9"/>
  <c r="E1412" i="9"/>
  <c r="G1411" i="9"/>
  <c r="F1411" i="9"/>
  <c r="E1411" i="9"/>
  <c r="G1410" i="9"/>
  <c r="F1410" i="9"/>
  <c r="E1410" i="9"/>
  <c r="G1409" i="9"/>
  <c r="F1409" i="9"/>
  <c r="E1409" i="9"/>
  <c r="G1408" i="9"/>
  <c r="F1408" i="9"/>
  <c r="E1408" i="9"/>
  <c r="G1407" i="9"/>
  <c r="F1407" i="9"/>
  <c r="E1407" i="9"/>
  <c r="G1406" i="9"/>
  <c r="F1406" i="9"/>
  <c r="E1406" i="9"/>
  <c r="G1405" i="9"/>
  <c r="F1405" i="9"/>
  <c r="E1405" i="9"/>
  <c r="G1404" i="9"/>
  <c r="F1404" i="9"/>
  <c r="E1404" i="9"/>
  <c r="G1403" i="9"/>
  <c r="F1403" i="9"/>
  <c r="E1403" i="9"/>
  <c r="G1402" i="9"/>
  <c r="F1402" i="9"/>
  <c r="E1402" i="9"/>
  <c r="G1401" i="9"/>
  <c r="F1401" i="9"/>
  <c r="E1401" i="9"/>
  <c r="G1400" i="9"/>
  <c r="F1400" i="9"/>
  <c r="E1400" i="9"/>
  <c r="G1399" i="9"/>
  <c r="F1399" i="9"/>
  <c r="E1399" i="9"/>
  <c r="G1398" i="9"/>
  <c r="F1398" i="9"/>
  <c r="E1398" i="9"/>
  <c r="G1397" i="9"/>
  <c r="F1397" i="9"/>
  <c r="E1397" i="9"/>
  <c r="G1396" i="9"/>
  <c r="F1396" i="9"/>
  <c r="E1396" i="9"/>
  <c r="G1395" i="9"/>
  <c r="F1395" i="9"/>
  <c r="E1395" i="9"/>
  <c r="G1394" i="9"/>
  <c r="F1394" i="9"/>
  <c r="E1394" i="9"/>
  <c r="G1393" i="9"/>
  <c r="F1393" i="9"/>
  <c r="E1393" i="9"/>
  <c r="G1392" i="9"/>
  <c r="F1392" i="9"/>
  <c r="E1392" i="9"/>
  <c r="G1391" i="9"/>
  <c r="F1391" i="9"/>
  <c r="E1391" i="9"/>
  <c r="G1390" i="9"/>
  <c r="F1390" i="9"/>
  <c r="E1390" i="9"/>
  <c r="G1389" i="9"/>
  <c r="F1389" i="9"/>
  <c r="E1389" i="9"/>
  <c r="G1388" i="9"/>
  <c r="F1388" i="9"/>
  <c r="E1388" i="9"/>
  <c r="G1387" i="9"/>
  <c r="F1387" i="9"/>
  <c r="E1387" i="9"/>
  <c r="G1386" i="9"/>
  <c r="F1386" i="9"/>
  <c r="E1386" i="9"/>
  <c r="G1385" i="9"/>
  <c r="F1385" i="9"/>
  <c r="E1385" i="9"/>
  <c r="G1384" i="9"/>
  <c r="F1384" i="9"/>
  <c r="E1384" i="9"/>
  <c r="G1383" i="9"/>
  <c r="F1383" i="9"/>
  <c r="E1383" i="9"/>
  <c r="G1382" i="9"/>
  <c r="F1382" i="9"/>
  <c r="E1382" i="9"/>
  <c r="G1381" i="9"/>
  <c r="F1381" i="9"/>
  <c r="E1381" i="9"/>
  <c r="G1380" i="9"/>
  <c r="F1380" i="9"/>
  <c r="E1380" i="9"/>
  <c r="G1379" i="9"/>
  <c r="F1379" i="9"/>
  <c r="E1379" i="9"/>
  <c r="G1378" i="9"/>
  <c r="F1378" i="9"/>
  <c r="E1378" i="9"/>
  <c r="G1377" i="9"/>
  <c r="F1377" i="9"/>
  <c r="E1377" i="9"/>
  <c r="G1376" i="9"/>
  <c r="F1376" i="9"/>
  <c r="E1376" i="9"/>
  <c r="G1375" i="9"/>
  <c r="F1375" i="9"/>
  <c r="E1375" i="9"/>
  <c r="G1374" i="9"/>
  <c r="F1374" i="9"/>
  <c r="E1374" i="9"/>
  <c r="G1373" i="9"/>
  <c r="F1373" i="9"/>
  <c r="E1373" i="9"/>
  <c r="G1372" i="9"/>
  <c r="F1372" i="9"/>
  <c r="E1372" i="9"/>
  <c r="G1371" i="9"/>
  <c r="F1371" i="9"/>
  <c r="E1371" i="9"/>
  <c r="G1370" i="9"/>
  <c r="F1370" i="9"/>
  <c r="E1370" i="9"/>
  <c r="G1369" i="9"/>
  <c r="F1369" i="9"/>
  <c r="E1369" i="9"/>
  <c r="G1368" i="9"/>
  <c r="F1368" i="9"/>
  <c r="E1368" i="9"/>
  <c r="G1367" i="9"/>
  <c r="F1367" i="9"/>
  <c r="E1367" i="9"/>
  <c r="G1366" i="9"/>
  <c r="F1366" i="9"/>
  <c r="E1366" i="9"/>
  <c r="G1365" i="9"/>
  <c r="F1365" i="9"/>
  <c r="E1365" i="9"/>
  <c r="G1364" i="9"/>
  <c r="F1364" i="9"/>
  <c r="E1364" i="9"/>
  <c r="G1363" i="9"/>
  <c r="F1363" i="9"/>
  <c r="E1363" i="9"/>
  <c r="G1362" i="9"/>
  <c r="F1362" i="9"/>
  <c r="E1362" i="9"/>
  <c r="G1361" i="9"/>
  <c r="F1361" i="9"/>
  <c r="E1361" i="9"/>
  <c r="E1360" i="9"/>
  <c r="C1358" i="9"/>
  <c r="B1358" i="9"/>
  <c r="C1357" i="9"/>
  <c r="B1357" i="9"/>
  <c r="C1356" i="9"/>
  <c r="B1356" i="9"/>
  <c r="C1355" i="9"/>
  <c r="B1355" i="9"/>
  <c r="C1354" i="9"/>
  <c r="B1354" i="9"/>
  <c r="C1353" i="9"/>
  <c r="A1353" i="9"/>
  <c r="C1352" i="9"/>
  <c r="B1352" i="9"/>
  <c r="C1351" i="9"/>
  <c r="B1351" i="9"/>
  <c r="C1350" i="9"/>
  <c r="B1350" i="9"/>
  <c r="C1349" i="9"/>
  <c r="B1349" i="9"/>
  <c r="C1348" i="9"/>
  <c r="B1348" i="9"/>
  <c r="C1347" i="9"/>
  <c r="A1347" i="9"/>
  <c r="C1346" i="9"/>
  <c r="B1346" i="9"/>
  <c r="C1345" i="9"/>
  <c r="B1345" i="9"/>
  <c r="C1344" i="9"/>
  <c r="B1344" i="9"/>
  <c r="C1343" i="9"/>
  <c r="B1343" i="9"/>
  <c r="C1342" i="9"/>
  <c r="B1342" i="9"/>
  <c r="C1341" i="9"/>
  <c r="A1341" i="9"/>
  <c r="C1340" i="9"/>
  <c r="B1340" i="9"/>
  <c r="C1339" i="9"/>
  <c r="B1339" i="9"/>
  <c r="C1338" i="9"/>
  <c r="B1338" i="9"/>
  <c r="C1337" i="9"/>
  <c r="B1337" i="9"/>
  <c r="C1336" i="9"/>
  <c r="B1336" i="9"/>
  <c r="C1335" i="9"/>
  <c r="A1335" i="9"/>
  <c r="C1334" i="9"/>
  <c r="B1334" i="9"/>
  <c r="C1333" i="9"/>
  <c r="B1333" i="9"/>
  <c r="C1332" i="9"/>
  <c r="B1332" i="9"/>
  <c r="C1331" i="9"/>
  <c r="B1331" i="9"/>
  <c r="C1330" i="9"/>
  <c r="B1330" i="9"/>
  <c r="C1329" i="9"/>
  <c r="A1329" i="9"/>
  <c r="C1328" i="9"/>
  <c r="B1328" i="9"/>
  <c r="C1327" i="9"/>
  <c r="B1327" i="9"/>
  <c r="C1326" i="9"/>
  <c r="B1326" i="9"/>
  <c r="C1325" i="9"/>
  <c r="B1325" i="9"/>
  <c r="C1324" i="9"/>
  <c r="B1324" i="9"/>
  <c r="C1323" i="9"/>
  <c r="A1323" i="9"/>
  <c r="C1322" i="9"/>
  <c r="B1322" i="9"/>
  <c r="C1321" i="9"/>
  <c r="B1321" i="9"/>
  <c r="C1320" i="9"/>
  <c r="B1320" i="9"/>
  <c r="C1319" i="9"/>
  <c r="B1319" i="9"/>
  <c r="C1318" i="9"/>
  <c r="B1318" i="9"/>
  <c r="C1317" i="9"/>
  <c r="A1317" i="9"/>
  <c r="C1316" i="9"/>
  <c r="B1316" i="9"/>
  <c r="C1315" i="9"/>
  <c r="B1315" i="9"/>
  <c r="C1314" i="9"/>
  <c r="B1314" i="9"/>
  <c r="C1313" i="9"/>
  <c r="B1313" i="9"/>
  <c r="C1312" i="9"/>
  <c r="B1312" i="9"/>
  <c r="C1311" i="9"/>
  <c r="A1311" i="9"/>
  <c r="C1310" i="9"/>
  <c r="B1310" i="9"/>
  <c r="C1309" i="9"/>
  <c r="B1309" i="9"/>
  <c r="C1308" i="9"/>
  <c r="B1308" i="9"/>
  <c r="C1307" i="9"/>
  <c r="B1307" i="9"/>
  <c r="C1306" i="9"/>
  <c r="B1306" i="9"/>
  <c r="C1305" i="9"/>
  <c r="A1305" i="9"/>
  <c r="C1304" i="9"/>
  <c r="B1304" i="9"/>
  <c r="C1303" i="9"/>
  <c r="B1303" i="9"/>
  <c r="C1302" i="9"/>
  <c r="B1302" i="9"/>
  <c r="C1301" i="9"/>
  <c r="B1301" i="9"/>
  <c r="C1300" i="9"/>
  <c r="B1300" i="9"/>
  <c r="C1299" i="9"/>
  <c r="A1299" i="9"/>
  <c r="G1358" i="9"/>
  <c r="F1358" i="9"/>
  <c r="E1358" i="9"/>
  <c r="G1357" i="9"/>
  <c r="F1357" i="9"/>
  <c r="E1357" i="9"/>
  <c r="G1356" i="9"/>
  <c r="F1356" i="9"/>
  <c r="E1356" i="9"/>
  <c r="G1355" i="9"/>
  <c r="F1355" i="9"/>
  <c r="E1355" i="9"/>
  <c r="G1354" i="9"/>
  <c r="F1354" i="9"/>
  <c r="E1354" i="9"/>
  <c r="G1353" i="9"/>
  <c r="F1353" i="9"/>
  <c r="E1353" i="9"/>
  <c r="G1352" i="9"/>
  <c r="F1352" i="9"/>
  <c r="E1352" i="9"/>
  <c r="G1351" i="9"/>
  <c r="F1351" i="9"/>
  <c r="E1351" i="9"/>
  <c r="G1350" i="9"/>
  <c r="F1350" i="9"/>
  <c r="E1350" i="9"/>
  <c r="G1349" i="9"/>
  <c r="F1349" i="9"/>
  <c r="E1349" i="9"/>
  <c r="G1348" i="9"/>
  <c r="F1348" i="9"/>
  <c r="E1348" i="9"/>
  <c r="G1347" i="9"/>
  <c r="F1347" i="9"/>
  <c r="E1347" i="9"/>
  <c r="G1346" i="9"/>
  <c r="F1346" i="9"/>
  <c r="E1346" i="9"/>
  <c r="G1345" i="9"/>
  <c r="F1345" i="9"/>
  <c r="E1345" i="9"/>
  <c r="G1344" i="9"/>
  <c r="F1344" i="9"/>
  <c r="E1344" i="9"/>
  <c r="G1343" i="9"/>
  <c r="F1343" i="9"/>
  <c r="E1343" i="9"/>
  <c r="G1342" i="9"/>
  <c r="F1342" i="9"/>
  <c r="E1342" i="9"/>
  <c r="G1341" i="9"/>
  <c r="F1341" i="9"/>
  <c r="E1341" i="9"/>
  <c r="G1340" i="9"/>
  <c r="F1340" i="9"/>
  <c r="E1340" i="9"/>
  <c r="G1339" i="9"/>
  <c r="F1339" i="9"/>
  <c r="E1339" i="9"/>
  <c r="G1338" i="9"/>
  <c r="F1338" i="9"/>
  <c r="E1338" i="9"/>
  <c r="G1337" i="9"/>
  <c r="F1337" i="9"/>
  <c r="E1337" i="9"/>
  <c r="G1336" i="9"/>
  <c r="F1336" i="9"/>
  <c r="E1336" i="9"/>
  <c r="G1335" i="9"/>
  <c r="F1335" i="9"/>
  <c r="E1335" i="9"/>
  <c r="G1334" i="9"/>
  <c r="F1334" i="9"/>
  <c r="E1334" i="9"/>
  <c r="G1333" i="9"/>
  <c r="F1333" i="9"/>
  <c r="E1333" i="9"/>
  <c r="G1332" i="9"/>
  <c r="F1332" i="9"/>
  <c r="E1332" i="9"/>
  <c r="G1331" i="9"/>
  <c r="F1331" i="9"/>
  <c r="E1331" i="9"/>
  <c r="G1330" i="9"/>
  <c r="F1330" i="9"/>
  <c r="E1330" i="9"/>
  <c r="G1329" i="9"/>
  <c r="F1329" i="9"/>
  <c r="E1329" i="9"/>
  <c r="G1328" i="9"/>
  <c r="F1328" i="9"/>
  <c r="E1328" i="9"/>
  <c r="G1327" i="9"/>
  <c r="F1327" i="9"/>
  <c r="E1327" i="9"/>
  <c r="G1326" i="9"/>
  <c r="F1326" i="9"/>
  <c r="E1326" i="9"/>
  <c r="G1325" i="9"/>
  <c r="F1325" i="9"/>
  <c r="E1325" i="9"/>
  <c r="G1324" i="9"/>
  <c r="F1324" i="9"/>
  <c r="E1324" i="9"/>
  <c r="G1323" i="9"/>
  <c r="F1323" i="9"/>
  <c r="E1323" i="9"/>
  <c r="G1322" i="9"/>
  <c r="F1322" i="9"/>
  <c r="E1322" i="9"/>
  <c r="G1321" i="9"/>
  <c r="F1321" i="9"/>
  <c r="E1321" i="9"/>
  <c r="G1320" i="9"/>
  <c r="F1320" i="9"/>
  <c r="E1320" i="9"/>
  <c r="G1319" i="9"/>
  <c r="F1319" i="9"/>
  <c r="E1319" i="9"/>
  <c r="G1318" i="9"/>
  <c r="F1318" i="9"/>
  <c r="E1318" i="9"/>
  <c r="G1317" i="9"/>
  <c r="F1317" i="9"/>
  <c r="E1317" i="9"/>
  <c r="G1316" i="9"/>
  <c r="F1316" i="9"/>
  <c r="E1316" i="9"/>
  <c r="G1315" i="9"/>
  <c r="F1315" i="9"/>
  <c r="E1315" i="9"/>
  <c r="G1314" i="9"/>
  <c r="F1314" i="9"/>
  <c r="E1314" i="9"/>
  <c r="G1313" i="9"/>
  <c r="F1313" i="9"/>
  <c r="E1313" i="9"/>
  <c r="G1312" i="9"/>
  <c r="F1312" i="9"/>
  <c r="E1312" i="9"/>
  <c r="G1311" i="9"/>
  <c r="F1311" i="9"/>
  <c r="E1311" i="9"/>
  <c r="G1310" i="9"/>
  <c r="F1310" i="9"/>
  <c r="E1310" i="9"/>
  <c r="G1309" i="9"/>
  <c r="F1309" i="9"/>
  <c r="E1309" i="9"/>
  <c r="G1308" i="9"/>
  <c r="F1308" i="9"/>
  <c r="E1308" i="9"/>
  <c r="G1307" i="9"/>
  <c r="F1307" i="9"/>
  <c r="E1307" i="9"/>
  <c r="G1306" i="9"/>
  <c r="F1306" i="9"/>
  <c r="E1306" i="9"/>
  <c r="G1305" i="9"/>
  <c r="F1305" i="9"/>
  <c r="E1305" i="9"/>
  <c r="G1304" i="9"/>
  <c r="F1304" i="9"/>
  <c r="E1304" i="9"/>
  <c r="G1303" i="9"/>
  <c r="F1303" i="9"/>
  <c r="E1303" i="9"/>
  <c r="G1302" i="9"/>
  <c r="F1302" i="9"/>
  <c r="E1302" i="9"/>
  <c r="G1301" i="9"/>
  <c r="F1301" i="9"/>
  <c r="E1301" i="9"/>
  <c r="G1300" i="9"/>
  <c r="F1300" i="9"/>
  <c r="E1300" i="9"/>
  <c r="G1299" i="9"/>
  <c r="F1299" i="9"/>
  <c r="E1299" i="9"/>
  <c r="E1298" i="9"/>
  <c r="C1296" i="9"/>
  <c r="B1296" i="9"/>
  <c r="C1295" i="9"/>
  <c r="B1295" i="9"/>
  <c r="C1294" i="9"/>
  <c r="B1294" i="9"/>
  <c r="C1293" i="9"/>
  <c r="B1293" i="9"/>
  <c r="C1292" i="9"/>
  <c r="B1292" i="9"/>
  <c r="C1291" i="9"/>
  <c r="A1291" i="9"/>
  <c r="C1290" i="9"/>
  <c r="B1290" i="9"/>
  <c r="C1289" i="9"/>
  <c r="B1289" i="9"/>
  <c r="C1288" i="9"/>
  <c r="B1288" i="9"/>
  <c r="C1287" i="9"/>
  <c r="B1287" i="9"/>
  <c r="C1286" i="9"/>
  <c r="B1286" i="9"/>
  <c r="C1285" i="9"/>
  <c r="A1285" i="9"/>
  <c r="C1284" i="9"/>
  <c r="B1284" i="9"/>
  <c r="C1283" i="9"/>
  <c r="B1283" i="9"/>
  <c r="C1282" i="9"/>
  <c r="B1282" i="9"/>
  <c r="C1281" i="9"/>
  <c r="B1281" i="9"/>
  <c r="C1280" i="9"/>
  <c r="B1280" i="9"/>
  <c r="C1279" i="9"/>
  <c r="A1279" i="9"/>
  <c r="C1278" i="9"/>
  <c r="B1278" i="9"/>
  <c r="C1277" i="9"/>
  <c r="B1277" i="9"/>
  <c r="C1276" i="9"/>
  <c r="B1276" i="9"/>
  <c r="C1275" i="9"/>
  <c r="B1275" i="9"/>
  <c r="C1274" i="9"/>
  <c r="B1274" i="9"/>
  <c r="C1273" i="9"/>
  <c r="A1273" i="9"/>
  <c r="C1272" i="9"/>
  <c r="B1272" i="9"/>
  <c r="C1271" i="9"/>
  <c r="B1271" i="9"/>
  <c r="C1270" i="9"/>
  <c r="B1270" i="9"/>
  <c r="C1269" i="9"/>
  <c r="B1269" i="9"/>
  <c r="C1268" i="9"/>
  <c r="B1268" i="9"/>
  <c r="C1267" i="9"/>
  <c r="A1267" i="9"/>
  <c r="C1266" i="9"/>
  <c r="B1266" i="9"/>
  <c r="C1265" i="9"/>
  <c r="B1265" i="9"/>
  <c r="C1264" i="9"/>
  <c r="B1264" i="9"/>
  <c r="C1263" i="9"/>
  <c r="B1263" i="9"/>
  <c r="C1262" i="9"/>
  <c r="B1262" i="9"/>
  <c r="C1261" i="9"/>
  <c r="A1261" i="9"/>
  <c r="C1260" i="9"/>
  <c r="B1260" i="9"/>
  <c r="C1259" i="9"/>
  <c r="B1259" i="9"/>
  <c r="C1258" i="9"/>
  <c r="B1258" i="9"/>
  <c r="C1257" i="9"/>
  <c r="B1257" i="9"/>
  <c r="C1256" i="9"/>
  <c r="B1256" i="9"/>
  <c r="C1255" i="9"/>
  <c r="A1255" i="9"/>
  <c r="C1254" i="9"/>
  <c r="B1254" i="9"/>
  <c r="C1253" i="9"/>
  <c r="B1253" i="9"/>
  <c r="C1252" i="9"/>
  <c r="B1252" i="9"/>
  <c r="C1251" i="9"/>
  <c r="B1251" i="9"/>
  <c r="C1250" i="9"/>
  <c r="B1250" i="9"/>
  <c r="C1249" i="9"/>
  <c r="A1249" i="9"/>
  <c r="C1248" i="9"/>
  <c r="B1248" i="9"/>
  <c r="C1247" i="9"/>
  <c r="B1247" i="9"/>
  <c r="C1246" i="9"/>
  <c r="B1246" i="9"/>
  <c r="C1245" i="9"/>
  <c r="B1245" i="9"/>
  <c r="C1244" i="9"/>
  <c r="B1244" i="9"/>
  <c r="C1243" i="9"/>
  <c r="A1243" i="9"/>
  <c r="C1242" i="9"/>
  <c r="B1242" i="9"/>
  <c r="C1241" i="9"/>
  <c r="B1241" i="9"/>
  <c r="C1240" i="9"/>
  <c r="B1240" i="9"/>
  <c r="C1239" i="9"/>
  <c r="B1239" i="9"/>
  <c r="C1238" i="9"/>
  <c r="B1238" i="9"/>
  <c r="C1237" i="9"/>
  <c r="A1237" i="9"/>
  <c r="G1296" i="9"/>
  <c r="F1296" i="9"/>
  <c r="E1296" i="9"/>
  <c r="G1295" i="9"/>
  <c r="F1295" i="9"/>
  <c r="E1295" i="9"/>
  <c r="G1294" i="9"/>
  <c r="F1294" i="9"/>
  <c r="E1294" i="9"/>
  <c r="G1293" i="9"/>
  <c r="F1293" i="9"/>
  <c r="E1293" i="9"/>
  <c r="G1292" i="9"/>
  <c r="F1292" i="9"/>
  <c r="E1292" i="9"/>
  <c r="G1291" i="9"/>
  <c r="F1291" i="9"/>
  <c r="E1291" i="9"/>
  <c r="G1290" i="9"/>
  <c r="F1290" i="9"/>
  <c r="E1290" i="9"/>
  <c r="G1289" i="9"/>
  <c r="F1289" i="9"/>
  <c r="E1289" i="9"/>
  <c r="G1288" i="9"/>
  <c r="F1288" i="9"/>
  <c r="E1288" i="9"/>
  <c r="G1287" i="9"/>
  <c r="F1287" i="9"/>
  <c r="E1287" i="9"/>
  <c r="G1286" i="9"/>
  <c r="F1286" i="9"/>
  <c r="E1286" i="9"/>
  <c r="G1285" i="9"/>
  <c r="F1285" i="9"/>
  <c r="E1285" i="9"/>
  <c r="G1284" i="9"/>
  <c r="F1284" i="9"/>
  <c r="E1284" i="9"/>
  <c r="G1283" i="9"/>
  <c r="F1283" i="9"/>
  <c r="E1283" i="9"/>
  <c r="G1282" i="9"/>
  <c r="F1282" i="9"/>
  <c r="E1282" i="9"/>
  <c r="G1281" i="9"/>
  <c r="F1281" i="9"/>
  <c r="E1281" i="9"/>
  <c r="G1280" i="9"/>
  <c r="F1280" i="9"/>
  <c r="E1280" i="9"/>
  <c r="G1279" i="9"/>
  <c r="F1279" i="9"/>
  <c r="E1279" i="9"/>
  <c r="G1278" i="9"/>
  <c r="F1278" i="9"/>
  <c r="E1278" i="9"/>
  <c r="G1277" i="9"/>
  <c r="F1277" i="9"/>
  <c r="E1277" i="9"/>
  <c r="G1276" i="9"/>
  <c r="F1276" i="9"/>
  <c r="E1276" i="9"/>
  <c r="G1275" i="9"/>
  <c r="F1275" i="9"/>
  <c r="E1275" i="9"/>
  <c r="G1274" i="9"/>
  <c r="F1274" i="9"/>
  <c r="E1274" i="9"/>
  <c r="G1273" i="9"/>
  <c r="F1273" i="9"/>
  <c r="E1273" i="9"/>
  <c r="G1272" i="9"/>
  <c r="F1272" i="9"/>
  <c r="E1272" i="9"/>
  <c r="G1271" i="9"/>
  <c r="F1271" i="9"/>
  <c r="E1271" i="9"/>
  <c r="G1270" i="9"/>
  <c r="F1270" i="9"/>
  <c r="E1270" i="9"/>
  <c r="G1269" i="9"/>
  <c r="F1269" i="9"/>
  <c r="E1269" i="9"/>
  <c r="G1268" i="9"/>
  <c r="F1268" i="9"/>
  <c r="E1268" i="9"/>
  <c r="G1267" i="9"/>
  <c r="F1267" i="9"/>
  <c r="E1267" i="9"/>
  <c r="G1266" i="9"/>
  <c r="F1266" i="9"/>
  <c r="E1266" i="9"/>
  <c r="G1265" i="9"/>
  <c r="F1265" i="9"/>
  <c r="E1265" i="9"/>
  <c r="G1264" i="9"/>
  <c r="F1264" i="9"/>
  <c r="E1264" i="9"/>
  <c r="G1263" i="9"/>
  <c r="F1263" i="9"/>
  <c r="E1263" i="9"/>
  <c r="G1262" i="9"/>
  <c r="F1262" i="9"/>
  <c r="E1262" i="9"/>
  <c r="G1261" i="9"/>
  <c r="F1261" i="9"/>
  <c r="E1261" i="9"/>
  <c r="G1260" i="9"/>
  <c r="F1260" i="9"/>
  <c r="E1260" i="9"/>
  <c r="G1259" i="9"/>
  <c r="F1259" i="9"/>
  <c r="E1259" i="9"/>
  <c r="G1258" i="9"/>
  <c r="F1258" i="9"/>
  <c r="E1258" i="9"/>
  <c r="G1257" i="9"/>
  <c r="F1257" i="9"/>
  <c r="E1257" i="9"/>
  <c r="G1256" i="9"/>
  <c r="F1256" i="9"/>
  <c r="E1256" i="9"/>
  <c r="G1255" i="9"/>
  <c r="F1255" i="9"/>
  <c r="E1255" i="9"/>
  <c r="G1254" i="9"/>
  <c r="F1254" i="9"/>
  <c r="E1254" i="9"/>
  <c r="G1253" i="9"/>
  <c r="F1253" i="9"/>
  <c r="E1253" i="9"/>
  <c r="G1252" i="9"/>
  <c r="F1252" i="9"/>
  <c r="E1252" i="9"/>
  <c r="G1251" i="9"/>
  <c r="F1251" i="9"/>
  <c r="E1251" i="9"/>
  <c r="G1250" i="9"/>
  <c r="F1250" i="9"/>
  <c r="E1250" i="9"/>
  <c r="G1249" i="9"/>
  <c r="F1249" i="9"/>
  <c r="E1249" i="9"/>
  <c r="G1248" i="9"/>
  <c r="F1248" i="9"/>
  <c r="E1248" i="9"/>
  <c r="G1247" i="9"/>
  <c r="F1247" i="9"/>
  <c r="E1247" i="9"/>
  <c r="G1246" i="9"/>
  <c r="F1246" i="9"/>
  <c r="E1246" i="9"/>
  <c r="G1245" i="9"/>
  <c r="F1245" i="9"/>
  <c r="E1245" i="9"/>
  <c r="G1244" i="9"/>
  <c r="F1244" i="9"/>
  <c r="E1244" i="9"/>
  <c r="G1243" i="9"/>
  <c r="F1243" i="9"/>
  <c r="E1243" i="9"/>
  <c r="G1242" i="9"/>
  <c r="F1242" i="9"/>
  <c r="E1242" i="9"/>
  <c r="G1241" i="9"/>
  <c r="F1241" i="9"/>
  <c r="E1241" i="9"/>
  <c r="G1240" i="9"/>
  <c r="F1240" i="9"/>
  <c r="E1240" i="9"/>
  <c r="G1239" i="9"/>
  <c r="F1239" i="9"/>
  <c r="E1239" i="9"/>
  <c r="G1238" i="9"/>
  <c r="F1238" i="9"/>
  <c r="E1238" i="9"/>
  <c r="G1237" i="9"/>
  <c r="F1237" i="9"/>
  <c r="E1237" i="9"/>
  <c r="E1236" i="9"/>
  <c r="C1234" i="9"/>
  <c r="B1234" i="9"/>
  <c r="C1233" i="9"/>
  <c r="B1233" i="9"/>
  <c r="C1232" i="9"/>
  <c r="B1232" i="9"/>
  <c r="C1231" i="9"/>
  <c r="B1231" i="9"/>
  <c r="C1230" i="9"/>
  <c r="B1230" i="9"/>
  <c r="C1229" i="9"/>
  <c r="A1229" i="9"/>
  <c r="C1228" i="9"/>
  <c r="B1228" i="9"/>
  <c r="C1227" i="9"/>
  <c r="B1227" i="9"/>
  <c r="C1226" i="9"/>
  <c r="B1226" i="9"/>
  <c r="C1225" i="9"/>
  <c r="B1225" i="9"/>
  <c r="C1224" i="9"/>
  <c r="B1224" i="9"/>
  <c r="C1223" i="9"/>
  <c r="A1223" i="9"/>
  <c r="C1222" i="9"/>
  <c r="B1222" i="9"/>
  <c r="C1221" i="9"/>
  <c r="B1221" i="9"/>
  <c r="C1220" i="9"/>
  <c r="B1220" i="9"/>
  <c r="C1219" i="9"/>
  <c r="B1219" i="9"/>
  <c r="C1218" i="9"/>
  <c r="B1218" i="9"/>
  <c r="C1217" i="9"/>
  <c r="A1217" i="9"/>
  <c r="C1216" i="9"/>
  <c r="B1216" i="9"/>
  <c r="C1215" i="9"/>
  <c r="B1215" i="9"/>
  <c r="C1214" i="9"/>
  <c r="B1214" i="9"/>
  <c r="C1213" i="9"/>
  <c r="B1213" i="9"/>
  <c r="C1212" i="9"/>
  <c r="B1212" i="9"/>
  <c r="C1211" i="9"/>
  <c r="A1211" i="9"/>
  <c r="C1210" i="9"/>
  <c r="B1210" i="9"/>
  <c r="C1209" i="9"/>
  <c r="B1209" i="9"/>
  <c r="C1208" i="9"/>
  <c r="B1208" i="9"/>
  <c r="C1207" i="9"/>
  <c r="B1207" i="9"/>
  <c r="C1206" i="9"/>
  <c r="B1206" i="9"/>
  <c r="C1205" i="9"/>
  <c r="A1205" i="9"/>
  <c r="C1204" i="9"/>
  <c r="B1204" i="9"/>
  <c r="C1203" i="9"/>
  <c r="B1203" i="9"/>
  <c r="C1202" i="9"/>
  <c r="B1202" i="9"/>
  <c r="C1201" i="9"/>
  <c r="B1201" i="9"/>
  <c r="C1200" i="9"/>
  <c r="B1200" i="9"/>
  <c r="C1199" i="9"/>
  <c r="A1199" i="9"/>
  <c r="C1198" i="9"/>
  <c r="B1198" i="9"/>
  <c r="C1197" i="9"/>
  <c r="B1197" i="9"/>
  <c r="C1196" i="9"/>
  <c r="B1196" i="9"/>
  <c r="C1195" i="9"/>
  <c r="B1195" i="9"/>
  <c r="C1194" i="9"/>
  <c r="B1194" i="9"/>
  <c r="C1193" i="9"/>
  <c r="A1193" i="9"/>
  <c r="C1192" i="9"/>
  <c r="B1192" i="9"/>
  <c r="C1191" i="9"/>
  <c r="B1191" i="9"/>
  <c r="C1190" i="9"/>
  <c r="B1190" i="9"/>
  <c r="C1189" i="9"/>
  <c r="B1189" i="9"/>
  <c r="C1188" i="9"/>
  <c r="B1188" i="9"/>
  <c r="C1187" i="9"/>
  <c r="A1187" i="9"/>
  <c r="C1186" i="9"/>
  <c r="B1186" i="9"/>
  <c r="C1185" i="9"/>
  <c r="B1185" i="9"/>
  <c r="C1184" i="9"/>
  <c r="B1184" i="9"/>
  <c r="C1183" i="9"/>
  <c r="B1183" i="9"/>
  <c r="C1182" i="9"/>
  <c r="B1182" i="9"/>
  <c r="C1181" i="9"/>
  <c r="A1181" i="9"/>
  <c r="C1180" i="9"/>
  <c r="B1180" i="9"/>
  <c r="C1179" i="9"/>
  <c r="B1179" i="9"/>
  <c r="C1178" i="9"/>
  <c r="B1178" i="9"/>
  <c r="C1177" i="9"/>
  <c r="B1177" i="9"/>
  <c r="C1176" i="9"/>
  <c r="B1176" i="9"/>
  <c r="C1175" i="9"/>
  <c r="A1175" i="9"/>
  <c r="G1234" i="9"/>
  <c r="F1234" i="9"/>
  <c r="E1234" i="9"/>
  <c r="G1233" i="9"/>
  <c r="F1233" i="9"/>
  <c r="E1233" i="9"/>
  <c r="G1232" i="9"/>
  <c r="F1232" i="9"/>
  <c r="E1232" i="9"/>
  <c r="G1231" i="9"/>
  <c r="F1231" i="9"/>
  <c r="E1231" i="9"/>
  <c r="G1230" i="9"/>
  <c r="F1230" i="9"/>
  <c r="E1230" i="9"/>
  <c r="G1229" i="9"/>
  <c r="F1229" i="9"/>
  <c r="E1229" i="9"/>
  <c r="G1228" i="9"/>
  <c r="F1228" i="9"/>
  <c r="E1228" i="9"/>
  <c r="G1227" i="9"/>
  <c r="F1227" i="9"/>
  <c r="E1227" i="9"/>
  <c r="G1226" i="9"/>
  <c r="F1226" i="9"/>
  <c r="E1226" i="9"/>
  <c r="G1225" i="9"/>
  <c r="F1225" i="9"/>
  <c r="E1225" i="9"/>
  <c r="G1224" i="9"/>
  <c r="F1224" i="9"/>
  <c r="E1224" i="9"/>
  <c r="G1223" i="9"/>
  <c r="F1223" i="9"/>
  <c r="E1223" i="9"/>
  <c r="G1222" i="9"/>
  <c r="F1222" i="9"/>
  <c r="E1222" i="9"/>
  <c r="G1221" i="9"/>
  <c r="F1221" i="9"/>
  <c r="E1221" i="9"/>
  <c r="G1220" i="9"/>
  <c r="F1220" i="9"/>
  <c r="E1220" i="9"/>
  <c r="G1219" i="9"/>
  <c r="F1219" i="9"/>
  <c r="E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E1174" i="9"/>
  <c r="C1172" i="9"/>
  <c r="B1172" i="9"/>
  <c r="C1171" i="9"/>
  <c r="B1171" i="9"/>
  <c r="C1170" i="9"/>
  <c r="B1170" i="9"/>
  <c r="C1169" i="9"/>
  <c r="B1169" i="9"/>
  <c r="C1168" i="9"/>
  <c r="B1168" i="9"/>
  <c r="C1167" i="9"/>
  <c r="A1167" i="9"/>
  <c r="C1166" i="9"/>
  <c r="B1166" i="9"/>
  <c r="C1165" i="9"/>
  <c r="B1165" i="9"/>
  <c r="C1164" i="9"/>
  <c r="B1164" i="9"/>
  <c r="C1163" i="9"/>
  <c r="B1163" i="9"/>
  <c r="C1162" i="9"/>
  <c r="B1162" i="9"/>
  <c r="C1161" i="9"/>
  <c r="A1161" i="9"/>
  <c r="C1160" i="9"/>
  <c r="B1160" i="9"/>
  <c r="C1159" i="9"/>
  <c r="B1159" i="9"/>
  <c r="C1158" i="9"/>
  <c r="B1158" i="9"/>
  <c r="C1157" i="9"/>
  <c r="B1157" i="9"/>
  <c r="C1156" i="9"/>
  <c r="B1156" i="9"/>
  <c r="C1155" i="9"/>
  <c r="A1155" i="9"/>
  <c r="C1154" i="9"/>
  <c r="B1154" i="9"/>
  <c r="C1153" i="9"/>
  <c r="B1153" i="9"/>
  <c r="C1152" i="9"/>
  <c r="B1152" i="9"/>
  <c r="C1151" i="9"/>
  <c r="B1151" i="9"/>
  <c r="C1150" i="9"/>
  <c r="B1150" i="9"/>
  <c r="C1149" i="9"/>
  <c r="A1149" i="9"/>
  <c r="C1148" i="9"/>
  <c r="B1148" i="9"/>
  <c r="C1147" i="9"/>
  <c r="B1147" i="9"/>
  <c r="C1146" i="9"/>
  <c r="B1146" i="9"/>
  <c r="C1145" i="9"/>
  <c r="B1145" i="9"/>
  <c r="C1144" i="9"/>
  <c r="B1144" i="9"/>
  <c r="C1143" i="9"/>
  <c r="A1143" i="9"/>
  <c r="C1142" i="9"/>
  <c r="B1142" i="9"/>
  <c r="C1141" i="9"/>
  <c r="B1141" i="9"/>
  <c r="C1140" i="9"/>
  <c r="B1140" i="9"/>
  <c r="C1139" i="9"/>
  <c r="B1139" i="9"/>
  <c r="C1138" i="9"/>
  <c r="B1138" i="9"/>
  <c r="C1137" i="9"/>
  <c r="A1137" i="9"/>
  <c r="C1136" i="9"/>
  <c r="B1136" i="9"/>
  <c r="C1135" i="9"/>
  <c r="B1135" i="9"/>
  <c r="C1134" i="9"/>
  <c r="B1134" i="9"/>
  <c r="C1133" i="9"/>
  <c r="B1133" i="9"/>
  <c r="C1132" i="9"/>
  <c r="B1132" i="9"/>
  <c r="C1131" i="9"/>
  <c r="A1131" i="9"/>
  <c r="C1130" i="9"/>
  <c r="B1130" i="9"/>
  <c r="C1129" i="9"/>
  <c r="B1129" i="9"/>
  <c r="C1128" i="9"/>
  <c r="B1128" i="9"/>
  <c r="C1127" i="9"/>
  <c r="B1127" i="9"/>
  <c r="C1126" i="9"/>
  <c r="B1126" i="9"/>
  <c r="C1125" i="9"/>
  <c r="A1125" i="9"/>
  <c r="C1124" i="9"/>
  <c r="B1124" i="9"/>
  <c r="C1123" i="9"/>
  <c r="B1123" i="9"/>
  <c r="C1122" i="9"/>
  <c r="B1122" i="9"/>
  <c r="C1121" i="9"/>
  <c r="B1121" i="9"/>
  <c r="C1120" i="9"/>
  <c r="B1120" i="9"/>
  <c r="C1119" i="9"/>
  <c r="A1119" i="9"/>
  <c r="C1118" i="9"/>
  <c r="B1118" i="9"/>
  <c r="C1117" i="9"/>
  <c r="B1117" i="9"/>
  <c r="C1116" i="9"/>
  <c r="B1116" i="9"/>
  <c r="C1115" i="9"/>
  <c r="B1115" i="9"/>
  <c r="C1114" i="9"/>
  <c r="B1114" i="9"/>
  <c r="C1113" i="9"/>
  <c r="A111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E1112" i="9"/>
  <c r="G1110" i="9"/>
  <c r="F1110" i="9"/>
  <c r="E1110" i="9"/>
  <c r="C1110" i="9"/>
  <c r="B1110" i="9"/>
  <c r="G1109" i="9"/>
  <c r="F1109" i="9"/>
  <c r="E1109" i="9"/>
  <c r="C1109" i="9"/>
  <c r="B1109" i="9"/>
  <c r="G1108" i="9"/>
  <c r="F1108" i="9"/>
  <c r="E1108" i="9"/>
  <c r="C1108" i="9"/>
  <c r="B1108" i="9"/>
  <c r="G1107" i="9"/>
  <c r="F1107" i="9"/>
  <c r="E1107" i="9"/>
  <c r="C1107" i="9"/>
  <c r="B1107" i="9"/>
  <c r="G1106" i="9"/>
  <c r="F1106" i="9"/>
  <c r="E1106" i="9"/>
  <c r="C1106" i="9"/>
  <c r="B1106" i="9"/>
  <c r="G1105" i="9"/>
  <c r="F1105" i="9"/>
  <c r="E1105" i="9"/>
  <c r="C1105" i="9"/>
  <c r="A1105" i="9"/>
  <c r="G1104" i="9"/>
  <c r="F1104" i="9"/>
  <c r="E1104" i="9"/>
  <c r="C1104" i="9"/>
  <c r="B1104" i="9"/>
  <c r="G1103" i="9"/>
  <c r="F1103" i="9"/>
  <c r="E1103" i="9"/>
  <c r="C1103" i="9"/>
  <c r="B1103" i="9"/>
  <c r="G1102" i="9"/>
  <c r="F1102" i="9"/>
  <c r="E1102" i="9"/>
  <c r="C1102" i="9"/>
  <c r="B1102" i="9"/>
  <c r="G1101" i="9"/>
  <c r="F1101" i="9"/>
  <c r="E1101" i="9"/>
  <c r="C1101" i="9"/>
  <c r="B1101" i="9"/>
  <c r="G1100" i="9"/>
  <c r="F1100" i="9"/>
  <c r="E1100" i="9"/>
  <c r="C1100" i="9"/>
  <c r="B1100" i="9"/>
  <c r="G1099" i="9"/>
  <c r="F1099" i="9"/>
  <c r="E1099" i="9"/>
  <c r="C1099" i="9"/>
  <c r="A1099" i="9"/>
  <c r="G1098" i="9"/>
  <c r="F1098" i="9"/>
  <c r="E1098" i="9"/>
  <c r="C1098" i="9"/>
  <c r="B1098" i="9"/>
  <c r="G1097" i="9"/>
  <c r="F1097" i="9"/>
  <c r="E1097" i="9"/>
  <c r="C1097" i="9"/>
  <c r="B1097" i="9"/>
  <c r="G1096" i="9"/>
  <c r="F1096" i="9"/>
  <c r="E1096" i="9"/>
  <c r="C1096" i="9"/>
  <c r="B1096" i="9"/>
  <c r="G1095" i="9"/>
  <c r="F1095" i="9"/>
  <c r="E1095" i="9"/>
  <c r="C1095" i="9"/>
  <c r="B1095" i="9"/>
  <c r="G1094" i="9"/>
  <c r="F1094" i="9"/>
  <c r="E1094" i="9"/>
  <c r="C1094" i="9"/>
  <c r="B1094" i="9"/>
  <c r="G1093" i="9"/>
  <c r="F1093" i="9"/>
  <c r="E1093" i="9"/>
  <c r="C1093" i="9"/>
  <c r="A1093" i="9"/>
  <c r="G1092" i="9"/>
  <c r="F1092" i="9"/>
  <c r="E1092" i="9"/>
  <c r="C1092" i="9"/>
  <c r="B1092" i="9"/>
  <c r="G1091" i="9"/>
  <c r="F1091" i="9"/>
  <c r="E1091" i="9"/>
  <c r="C1091" i="9"/>
  <c r="B1091" i="9"/>
  <c r="G1090" i="9"/>
  <c r="F1090" i="9"/>
  <c r="E1090" i="9"/>
  <c r="C1090" i="9"/>
  <c r="B1090" i="9"/>
  <c r="G1089" i="9"/>
  <c r="F1089" i="9"/>
  <c r="E1089" i="9"/>
  <c r="C1089" i="9"/>
  <c r="B1089" i="9"/>
  <c r="G1088" i="9"/>
  <c r="F1088" i="9"/>
  <c r="E1088" i="9"/>
  <c r="C1088" i="9"/>
  <c r="B1088" i="9"/>
  <c r="G1087" i="9"/>
  <c r="F1087" i="9"/>
  <c r="E1087" i="9"/>
  <c r="C1087" i="9"/>
  <c r="A1087" i="9"/>
  <c r="G1086" i="9"/>
  <c r="F1086" i="9"/>
  <c r="E1086" i="9"/>
  <c r="C1086" i="9"/>
  <c r="B1086" i="9"/>
  <c r="G1085" i="9"/>
  <c r="F1085" i="9"/>
  <c r="E1085" i="9"/>
  <c r="C1085" i="9"/>
  <c r="B1085" i="9"/>
  <c r="G1084" i="9"/>
  <c r="F1084" i="9"/>
  <c r="E1084" i="9"/>
  <c r="C1084" i="9"/>
  <c r="B1084" i="9"/>
  <c r="G1083" i="9"/>
  <c r="F1083" i="9"/>
  <c r="E1083" i="9"/>
  <c r="C1083" i="9"/>
  <c r="B1083" i="9"/>
  <c r="G1082" i="9"/>
  <c r="F1082" i="9"/>
  <c r="E1082" i="9"/>
  <c r="C1082" i="9"/>
  <c r="B1082" i="9"/>
  <c r="G1081" i="9"/>
  <c r="F1081" i="9"/>
  <c r="E1081" i="9"/>
  <c r="C1081" i="9"/>
  <c r="A1081" i="9"/>
  <c r="G1080" i="9"/>
  <c r="F1080" i="9"/>
  <c r="E1080" i="9"/>
  <c r="C1080" i="9"/>
  <c r="B1080" i="9"/>
  <c r="G1079" i="9"/>
  <c r="F1079" i="9"/>
  <c r="E1079" i="9"/>
  <c r="C1079" i="9"/>
  <c r="B1079" i="9"/>
  <c r="G1078" i="9"/>
  <c r="F1078" i="9"/>
  <c r="E1078" i="9"/>
  <c r="C1078" i="9"/>
  <c r="B1078" i="9"/>
  <c r="G1077" i="9"/>
  <c r="F1077" i="9"/>
  <c r="E1077" i="9"/>
  <c r="C1077" i="9"/>
  <c r="B1077" i="9"/>
  <c r="G1076" i="9"/>
  <c r="F1076" i="9"/>
  <c r="E1076" i="9"/>
  <c r="C1076" i="9"/>
  <c r="B1076" i="9"/>
  <c r="G1075" i="9"/>
  <c r="F1075" i="9"/>
  <c r="E1075" i="9"/>
  <c r="C1075" i="9"/>
  <c r="A1075" i="9"/>
  <c r="G1074" i="9"/>
  <c r="F1074" i="9"/>
  <c r="E1074" i="9"/>
  <c r="C1074" i="9"/>
  <c r="B1074" i="9"/>
  <c r="G1073" i="9"/>
  <c r="F1073" i="9"/>
  <c r="E1073" i="9"/>
  <c r="C1073" i="9"/>
  <c r="B1073" i="9"/>
  <c r="G1072" i="9"/>
  <c r="F1072" i="9"/>
  <c r="E1072" i="9"/>
  <c r="C1072" i="9"/>
  <c r="B1072" i="9"/>
  <c r="G1071" i="9"/>
  <c r="F1071" i="9"/>
  <c r="E1071" i="9"/>
  <c r="C1071" i="9"/>
  <c r="B1071" i="9"/>
  <c r="G1070" i="9"/>
  <c r="F1070" i="9"/>
  <c r="E1070" i="9"/>
  <c r="C1070" i="9"/>
  <c r="B1070" i="9"/>
  <c r="G1069" i="9"/>
  <c r="F1069" i="9"/>
  <c r="E1069" i="9"/>
  <c r="C1069" i="9"/>
  <c r="A1069" i="9"/>
  <c r="G1068" i="9"/>
  <c r="F1068" i="9"/>
  <c r="E1068" i="9"/>
  <c r="C1068" i="9"/>
  <c r="B1068" i="9"/>
  <c r="G1067" i="9"/>
  <c r="F1067" i="9"/>
  <c r="E1067" i="9"/>
  <c r="C1067" i="9"/>
  <c r="B1067" i="9"/>
  <c r="G1066" i="9"/>
  <c r="F1066" i="9"/>
  <c r="E1066" i="9"/>
  <c r="C1066" i="9"/>
  <c r="B1066" i="9"/>
  <c r="G1065" i="9"/>
  <c r="F1065" i="9"/>
  <c r="E1065" i="9"/>
  <c r="C1065" i="9"/>
  <c r="B1065" i="9"/>
  <c r="G1064" i="9"/>
  <c r="F1064" i="9"/>
  <c r="E1064" i="9"/>
  <c r="C1064" i="9"/>
  <c r="B1064" i="9"/>
  <c r="G1063" i="9"/>
  <c r="F1063" i="9"/>
  <c r="E1063" i="9"/>
  <c r="C1063" i="9"/>
  <c r="A1063" i="9"/>
  <c r="G1062" i="9"/>
  <c r="F1062" i="9"/>
  <c r="E1062" i="9"/>
  <c r="C1062" i="9"/>
  <c r="B1062" i="9"/>
  <c r="G1061" i="9"/>
  <c r="F1061" i="9"/>
  <c r="E1061" i="9"/>
  <c r="C1061" i="9"/>
  <c r="B1061" i="9"/>
  <c r="G1060" i="9"/>
  <c r="F1060" i="9"/>
  <c r="E1060" i="9"/>
  <c r="C1060" i="9"/>
  <c r="B1060" i="9"/>
  <c r="G1059" i="9"/>
  <c r="F1059" i="9"/>
  <c r="E1059" i="9"/>
  <c r="C1059" i="9"/>
  <c r="B1059" i="9"/>
  <c r="G1058" i="9"/>
  <c r="F1058" i="9"/>
  <c r="E1058" i="9"/>
  <c r="C1058" i="9"/>
  <c r="B1058" i="9"/>
  <c r="G1057" i="9"/>
  <c r="F1057" i="9"/>
  <c r="E1057" i="9"/>
  <c r="C1057" i="9"/>
  <c r="A1057" i="9"/>
  <c r="G1056" i="9"/>
  <c r="F1056" i="9"/>
  <c r="E1056" i="9"/>
  <c r="C1056" i="9"/>
  <c r="B1056" i="9"/>
  <c r="G1055" i="9"/>
  <c r="F1055" i="9"/>
  <c r="E1055" i="9"/>
  <c r="C1055" i="9"/>
  <c r="B1055" i="9"/>
  <c r="G1054" i="9"/>
  <c r="F1054" i="9"/>
  <c r="E1054" i="9"/>
  <c r="C1054" i="9"/>
  <c r="B1054" i="9"/>
  <c r="G1053" i="9"/>
  <c r="F1053" i="9"/>
  <c r="E1053" i="9"/>
  <c r="C1053" i="9"/>
  <c r="B1053" i="9"/>
  <c r="G1052" i="9"/>
  <c r="F1052" i="9"/>
  <c r="E1052" i="9"/>
  <c r="C1052" i="9"/>
  <c r="B1052" i="9"/>
  <c r="G1051" i="9"/>
  <c r="F1051" i="9"/>
  <c r="E1051" i="9"/>
  <c r="C1051" i="9"/>
  <c r="A1051" i="9"/>
  <c r="E1050" i="9"/>
  <c r="G1049" i="9"/>
  <c r="F1049" i="9"/>
  <c r="E1049" i="9"/>
  <c r="C1049" i="9"/>
  <c r="C1041" i="9"/>
  <c r="B1041" i="9"/>
  <c r="C1040" i="9"/>
  <c r="B1040" i="9"/>
  <c r="C1039" i="9"/>
  <c r="B1039" i="9"/>
  <c r="C1038" i="9"/>
  <c r="B1038" i="9"/>
  <c r="C1037" i="9"/>
  <c r="B1037" i="9"/>
  <c r="C1036" i="9"/>
  <c r="A1036" i="9"/>
  <c r="C1035" i="9"/>
  <c r="B1035" i="9"/>
  <c r="C1034" i="9"/>
  <c r="B1034" i="9"/>
  <c r="C1033" i="9"/>
  <c r="B1033" i="9"/>
  <c r="C1032" i="9"/>
  <c r="B1032" i="9"/>
  <c r="C1031" i="9"/>
  <c r="B1031" i="9"/>
  <c r="C1030" i="9"/>
  <c r="A1030" i="9"/>
  <c r="C1029" i="9"/>
  <c r="B1029" i="9"/>
  <c r="C1028" i="9"/>
  <c r="B1028" i="9"/>
  <c r="C1027" i="9"/>
  <c r="B1027" i="9"/>
  <c r="C1026" i="9"/>
  <c r="B1026" i="9"/>
  <c r="C1025" i="9"/>
  <c r="B1025" i="9"/>
  <c r="C1024" i="9"/>
  <c r="A1024" i="9"/>
  <c r="C1023" i="9"/>
  <c r="B1023" i="9"/>
  <c r="C1022" i="9"/>
  <c r="B1022" i="9"/>
  <c r="C1021" i="9"/>
  <c r="B1021" i="9"/>
  <c r="C1020" i="9"/>
  <c r="B1020" i="9"/>
  <c r="C1019" i="9"/>
  <c r="B1019" i="9"/>
  <c r="C1018" i="9"/>
  <c r="A1018" i="9"/>
  <c r="C1017" i="9"/>
  <c r="B1017" i="9"/>
  <c r="C1016" i="9"/>
  <c r="B1016" i="9"/>
  <c r="C1015" i="9"/>
  <c r="B1015" i="9"/>
  <c r="C1014" i="9"/>
  <c r="B1014" i="9"/>
  <c r="C1013" i="9"/>
  <c r="B1013" i="9"/>
  <c r="C1012" i="9"/>
  <c r="A1012" i="9"/>
  <c r="C1011" i="9"/>
  <c r="B1011" i="9"/>
  <c r="C1010" i="9"/>
  <c r="B1010" i="9"/>
  <c r="C1009" i="9"/>
  <c r="B1009" i="9"/>
  <c r="C1008" i="9"/>
  <c r="B1008" i="9"/>
  <c r="C1007" i="9"/>
  <c r="B1007" i="9"/>
  <c r="C1006" i="9"/>
  <c r="A1006" i="9"/>
  <c r="C1005" i="9"/>
  <c r="B1005" i="9"/>
  <c r="C1004" i="9"/>
  <c r="B1004" i="9"/>
  <c r="C1003" i="9"/>
  <c r="B1003" i="9"/>
  <c r="C1002" i="9"/>
  <c r="B1002" i="9"/>
  <c r="C1001" i="9"/>
  <c r="B1001" i="9"/>
  <c r="C1000" i="9"/>
  <c r="A1000" i="9"/>
  <c r="C999" i="9"/>
  <c r="B999" i="9"/>
  <c r="C998" i="9"/>
  <c r="B998" i="9"/>
  <c r="C997" i="9"/>
  <c r="B997" i="9"/>
  <c r="C996" i="9"/>
  <c r="B996" i="9"/>
  <c r="C995" i="9"/>
  <c r="B995" i="9"/>
  <c r="C994" i="9"/>
  <c r="A994" i="9"/>
  <c r="C993" i="9"/>
  <c r="B993" i="9"/>
  <c r="C992" i="9"/>
  <c r="B992" i="9"/>
  <c r="C991" i="9"/>
  <c r="B991" i="9"/>
  <c r="C990" i="9"/>
  <c r="B990" i="9"/>
  <c r="C989" i="9"/>
  <c r="B989" i="9"/>
  <c r="C988" i="9"/>
  <c r="A988" i="9"/>
  <c r="C987" i="9"/>
  <c r="B987" i="9"/>
  <c r="C986" i="9"/>
  <c r="B986" i="9"/>
  <c r="C985" i="9"/>
  <c r="B985" i="9"/>
  <c r="C984" i="9"/>
  <c r="B984" i="9"/>
  <c r="C983" i="9"/>
  <c r="B983" i="9"/>
  <c r="C982" i="9"/>
  <c r="A982" i="9"/>
  <c r="C981" i="9"/>
  <c r="B981" i="9"/>
  <c r="C980" i="9"/>
  <c r="B980" i="9"/>
  <c r="C979" i="9"/>
  <c r="B979" i="9"/>
  <c r="C978" i="9"/>
  <c r="B978" i="9"/>
  <c r="C977" i="9"/>
  <c r="B977" i="9"/>
  <c r="C976" i="9"/>
  <c r="A976" i="9"/>
  <c r="C975" i="9"/>
  <c r="B975" i="9"/>
  <c r="C974" i="9"/>
  <c r="B974" i="9"/>
  <c r="C973" i="9"/>
  <c r="B973" i="9"/>
  <c r="C972" i="9"/>
  <c r="B972" i="9"/>
  <c r="C971" i="9"/>
  <c r="B971" i="9"/>
  <c r="C970" i="9"/>
  <c r="A970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E969" i="9"/>
  <c r="C967" i="9"/>
  <c r="B967" i="9"/>
  <c r="C966" i="9"/>
  <c r="B966" i="9"/>
  <c r="C965" i="9"/>
  <c r="B965" i="9"/>
  <c r="C964" i="9"/>
  <c r="B964" i="9"/>
  <c r="C963" i="9"/>
  <c r="A963" i="9"/>
  <c r="C962" i="9"/>
  <c r="C961" i="9"/>
  <c r="B961" i="9"/>
  <c r="C960" i="9"/>
  <c r="B960" i="9"/>
  <c r="C959" i="9"/>
  <c r="B959" i="9"/>
  <c r="C958" i="9"/>
  <c r="B958" i="9"/>
  <c r="C957" i="9"/>
  <c r="A957" i="9"/>
  <c r="C956" i="9"/>
  <c r="C955" i="9"/>
  <c r="B955" i="9"/>
  <c r="C954" i="9"/>
  <c r="B954" i="9"/>
  <c r="C953" i="9"/>
  <c r="B953" i="9"/>
  <c r="C952" i="9"/>
  <c r="B952" i="9"/>
  <c r="C951" i="9"/>
  <c r="A951" i="9"/>
  <c r="C950" i="9"/>
  <c r="C949" i="9"/>
  <c r="B949" i="9"/>
  <c r="C948" i="9"/>
  <c r="B948" i="9"/>
  <c r="C947" i="9"/>
  <c r="B947" i="9"/>
  <c r="C946" i="9"/>
  <c r="B946" i="9"/>
  <c r="C945" i="9"/>
  <c r="A945" i="9"/>
  <c r="C944" i="9"/>
  <c r="C943" i="9"/>
  <c r="B943" i="9"/>
  <c r="C942" i="9"/>
  <c r="B942" i="9"/>
  <c r="C941" i="9"/>
  <c r="B941" i="9"/>
  <c r="C940" i="9"/>
  <c r="B940" i="9"/>
  <c r="C939" i="9"/>
  <c r="A939" i="9"/>
  <c r="C938" i="9"/>
  <c r="C937" i="9"/>
  <c r="B937" i="9"/>
  <c r="C936" i="9"/>
  <c r="B936" i="9"/>
  <c r="C935" i="9"/>
  <c r="B935" i="9"/>
  <c r="C934" i="9"/>
  <c r="B934" i="9"/>
  <c r="C933" i="9"/>
  <c r="A933" i="9"/>
  <c r="C932" i="9"/>
  <c r="C931" i="9"/>
  <c r="B931" i="9"/>
  <c r="C930" i="9"/>
  <c r="B930" i="9"/>
  <c r="C929" i="9"/>
  <c r="B929" i="9"/>
  <c r="C928" i="9"/>
  <c r="B928" i="9"/>
  <c r="C927" i="9"/>
  <c r="A927" i="9"/>
  <c r="C926" i="9"/>
  <c r="C925" i="9"/>
  <c r="B925" i="9"/>
  <c r="C924" i="9"/>
  <c r="B924" i="9"/>
  <c r="C923" i="9"/>
  <c r="B923" i="9"/>
  <c r="C922" i="9"/>
  <c r="B922" i="9"/>
  <c r="C921" i="9"/>
  <c r="A921" i="9"/>
  <c r="C920" i="9"/>
  <c r="C919" i="9"/>
  <c r="B919" i="9"/>
  <c r="C918" i="9"/>
  <c r="B918" i="9"/>
  <c r="C917" i="9"/>
  <c r="B917" i="9"/>
  <c r="C916" i="9"/>
  <c r="B916" i="9"/>
  <c r="C915" i="9"/>
  <c r="A915" i="9"/>
  <c r="C914" i="9"/>
  <c r="C913" i="9"/>
  <c r="B913" i="9"/>
  <c r="C912" i="9"/>
  <c r="B912" i="9"/>
  <c r="C911" i="9"/>
  <c r="B911" i="9"/>
  <c r="C910" i="9"/>
  <c r="B910" i="9"/>
  <c r="C909" i="9"/>
  <c r="A909" i="9"/>
  <c r="C908" i="9"/>
  <c r="C907" i="9"/>
  <c r="B907" i="9"/>
  <c r="C906" i="9"/>
  <c r="B906" i="9"/>
  <c r="C905" i="9"/>
  <c r="B905" i="9"/>
  <c r="C904" i="9"/>
  <c r="B904" i="9"/>
  <c r="C903" i="9"/>
  <c r="A903" i="9"/>
  <c r="C902" i="9"/>
  <c r="C901" i="9"/>
  <c r="C900" i="9"/>
  <c r="C899" i="9"/>
  <c r="C898" i="9"/>
  <c r="C897" i="9"/>
  <c r="A897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E896" i="9"/>
  <c r="C894" i="9"/>
  <c r="B894" i="9"/>
  <c r="C893" i="9"/>
  <c r="B893" i="9"/>
  <c r="C892" i="9"/>
  <c r="B892" i="9"/>
  <c r="C891" i="9"/>
  <c r="B891" i="9"/>
  <c r="C890" i="9"/>
  <c r="B890" i="9"/>
  <c r="C889" i="9"/>
  <c r="A889" i="9"/>
  <c r="C888" i="9"/>
  <c r="B888" i="9"/>
  <c r="C887" i="9"/>
  <c r="B887" i="9"/>
  <c r="C886" i="9"/>
  <c r="B886" i="9"/>
  <c r="C885" i="9"/>
  <c r="B885" i="9"/>
  <c r="C884" i="9"/>
  <c r="B884" i="9"/>
  <c r="C883" i="9"/>
  <c r="A883" i="9"/>
  <c r="C882" i="9"/>
  <c r="B882" i="9"/>
  <c r="C881" i="9"/>
  <c r="B881" i="9"/>
  <c r="C880" i="9"/>
  <c r="B880" i="9"/>
  <c r="C879" i="9"/>
  <c r="B879" i="9"/>
  <c r="C878" i="9"/>
  <c r="B878" i="9"/>
  <c r="C877" i="9"/>
  <c r="A877" i="9"/>
  <c r="C876" i="9"/>
  <c r="B876" i="9"/>
  <c r="C875" i="9"/>
  <c r="B875" i="9"/>
  <c r="C874" i="9"/>
  <c r="B874" i="9"/>
  <c r="C873" i="9"/>
  <c r="B873" i="9"/>
  <c r="C872" i="9"/>
  <c r="B872" i="9"/>
  <c r="C871" i="9"/>
  <c r="A871" i="9"/>
  <c r="C870" i="9"/>
  <c r="B870" i="9"/>
  <c r="C869" i="9"/>
  <c r="B869" i="9"/>
  <c r="C868" i="9"/>
  <c r="B868" i="9"/>
  <c r="C867" i="9"/>
  <c r="B867" i="9"/>
  <c r="C866" i="9"/>
  <c r="B866" i="9"/>
  <c r="C865" i="9"/>
  <c r="A865" i="9"/>
  <c r="C864" i="9"/>
  <c r="B864" i="9"/>
  <c r="C863" i="9"/>
  <c r="B863" i="9"/>
  <c r="C862" i="9"/>
  <c r="B862" i="9"/>
  <c r="C861" i="9"/>
  <c r="B861" i="9"/>
  <c r="C860" i="9"/>
  <c r="B860" i="9"/>
  <c r="C859" i="9"/>
  <c r="A859" i="9"/>
  <c r="C858" i="9"/>
  <c r="B858" i="9"/>
  <c r="C857" i="9"/>
  <c r="B857" i="9"/>
  <c r="C856" i="9"/>
  <c r="B856" i="9"/>
  <c r="C855" i="9"/>
  <c r="B855" i="9"/>
  <c r="C854" i="9"/>
  <c r="B854" i="9"/>
  <c r="C853" i="9"/>
  <c r="A853" i="9"/>
  <c r="C852" i="9"/>
  <c r="B852" i="9"/>
  <c r="C851" i="9"/>
  <c r="B851" i="9"/>
  <c r="C850" i="9"/>
  <c r="B850" i="9"/>
  <c r="C849" i="9"/>
  <c r="B849" i="9"/>
  <c r="C848" i="9"/>
  <c r="B848" i="9"/>
  <c r="C847" i="9"/>
  <c r="A847" i="9"/>
  <c r="C846" i="9"/>
  <c r="B846" i="9"/>
  <c r="C845" i="9"/>
  <c r="B845" i="9"/>
  <c r="C844" i="9"/>
  <c r="B844" i="9"/>
  <c r="C843" i="9"/>
  <c r="B843" i="9"/>
  <c r="C842" i="9"/>
  <c r="B842" i="9"/>
  <c r="C841" i="9"/>
  <c r="A841" i="9"/>
  <c r="C840" i="9"/>
  <c r="B840" i="9"/>
  <c r="C839" i="9"/>
  <c r="B839" i="9"/>
  <c r="C838" i="9"/>
  <c r="B838" i="9"/>
  <c r="C837" i="9"/>
  <c r="B837" i="9"/>
  <c r="C836" i="9"/>
  <c r="B836" i="9"/>
  <c r="C835" i="9"/>
  <c r="A835" i="9"/>
  <c r="C834" i="9"/>
  <c r="B834" i="9"/>
  <c r="C833" i="9"/>
  <c r="B833" i="9"/>
  <c r="C832" i="9"/>
  <c r="B832" i="9"/>
  <c r="C831" i="9"/>
  <c r="B831" i="9"/>
  <c r="C830" i="9"/>
  <c r="B830" i="9"/>
  <c r="C829" i="9"/>
  <c r="A829" i="9"/>
  <c r="C828" i="9"/>
  <c r="B828" i="9"/>
  <c r="C827" i="9"/>
  <c r="B827" i="9"/>
  <c r="C826" i="9"/>
  <c r="B826" i="9"/>
  <c r="C825" i="9"/>
  <c r="B825" i="9"/>
  <c r="C824" i="9"/>
  <c r="B824" i="9"/>
  <c r="C823" i="9"/>
  <c r="A823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78" i="9"/>
  <c r="F878" i="9"/>
  <c r="E878" i="9"/>
  <c r="G877" i="9"/>
  <c r="F877" i="9"/>
  <c r="E877" i="9"/>
  <c r="G876" i="9"/>
  <c r="F876" i="9"/>
  <c r="E876" i="9"/>
  <c r="G875" i="9"/>
  <c r="F875" i="9"/>
  <c r="E875" i="9"/>
  <c r="G874" i="9"/>
  <c r="F874" i="9"/>
  <c r="E874" i="9"/>
  <c r="G873" i="9"/>
  <c r="F873" i="9"/>
  <c r="E873" i="9"/>
  <c r="G872" i="9"/>
  <c r="F872" i="9"/>
  <c r="E872" i="9"/>
  <c r="G871" i="9"/>
  <c r="F871" i="9"/>
  <c r="E871" i="9"/>
  <c r="G870" i="9"/>
  <c r="F870" i="9"/>
  <c r="E870" i="9"/>
  <c r="G869" i="9"/>
  <c r="F869" i="9"/>
  <c r="E869" i="9"/>
  <c r="G868" i="9"/>
  <c r="F868" i="9"/>
  <c r="E868" i="9"/>
  <c r="G867" i="9"/>
  <c r="F867" i="9"/>
  <c r="E867" i="9"/>
  <c r="G866" i="9"/>
  <c r="F866" i="9"/>
  <c r="E866" i="9"/>
  <c r="G865" i="9"/>
  <c r="F865" i="9"/>
  <c r="E865" i="9"/>
  <c r="G864" i="9"/>
  <c r="F864" i="9"/>
  <c r="E864" i="9"/>
  <c r="G863" i="9"/>
  <c r="F863" i="9"/>
  <c r="E863" i="9"/>
  <c r="G862" i="9"/>
  <c r="F862" i="9"/>
  <c r="E862" i="9"/>
  <c r="G861" i="9"/>
  <c r="F861" i="9"/>
  <c r="E861" i="9"/>
  <c r="G860" i="9"/>
  <c r="F860" i="9"/>
  <c r="E860" i="9"/>
  <c r="G859" i="9"/>
  <c r="F859" i="9"/>
  <c r="E859" i="9"/>
  <c r="G858" i="9"/>
  <c r="F858" i="9"/>
  <c r="E858" i="9"/>
  <c r="G857" i="9"/>
  <c r="F857" i="9"/>
  <c r="E857" i="9"/>
  <c r="G856" i="9"/>
  <c r="F856" i="9"/>
  <c r="E856" i="9"/>
  <c r="G855" i="9"/>
  <c r="F855" i="9"/>
  <c r="E855" i="9"/>
  <c r="G854" i="9"/>
  <c r="F854" i="9"/>
  <c r="E854" i="9"/>
  <c r="G853" i="9"/>
  <c r="F853" i="9"/>
  <c r="E853" i="9"/>
  <c r="G852" i="9"/>
  <c r="F852" i="9"/>
  <c r="E852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E822" i="9"/>
  <c r="C820" i="9"/>
  <c r="B820" i="9"/>
  <c r="C819" i="9"/>
  <c r="B819" i="9"/>
  <c r="C818" i="9"/>
  <c r="B818" i="9"/>
  <c r="C817" i="9"/>
  <c r="B817" i="9"/>
  <c r="C816" i="9"/>
  <c r="B816" i="9"/>
  <c r="C815" i="9"/>
  <c r="A815" i="9"/>
  <c r="C814" i="9"/>
  <c r="B814" i="9"/>
  <c r="C813" i="9"/>
  <c r="B813" i="9"/>
  <c r="C812" i="9"/>
  <c r="B812" i="9"/>
  <c r="C811" i="9"/>
  <c r="B811" i="9"/>
  <c r="C810" i="9"/>
  <c r="B810" i="9"/>
  <c r="C809" i="9"/>
  <c r="A809" i="9"/>
  <c r="C808" i="9"/>
  <c r="B808" i="9"/>
  <c r="C807" i="9"/>
  <c r="B807" i="9"/>
  <c r="C806" i="9"/>
  <c r="B806" i="9"/>
  <c r="C805" i="9"/>
  <c r="B805" i="9"/>
  <c r="C804" i="9"/>
  <c r="B804" i="9"/>
  <c r="C803" i="9"/>
  <c r="A803" i="9"/>
  <c r="C802" i="9"/>
  <c r="B802" i="9"/>
  <c r="C801" i="9"/>
  <c r="B801" i="9"/>
  <c r="C800" i="9"/>
  <c r="B800" i="9"/>
  <c r="C799" i="9"/>
  <c r="B799" i="9"/>
  <c r="C798" i="9"/>
  <c r="B798" i="9"/>
  <c r="C797" i="9"/>
  <c r="A797" i="9"/>
  <c r="C796" i="9"/>
  <c r="B796" i="9"/>
  <c r="C795" i="9"/>
  <c r="B795" i="9"/>
  <c r="C794" i="9"/>
  <c r="B794" i="9"/>
  <c r="C793" i="9"/>
  <c r="B793" i="9"/>
  <c r="C792" i="9"/>
  <c r="B792" i="9"/>
  <c r="C791" i="9"/>
  <c r="A791" i="9"/>
  <c r="C790" i="9"/>
  <c r="B790" i="9"/>
  <c r="C789" i="9"/>
  <c r="B789" i="9"/>
  <c r="C788" i="9"/>
  <c r="B788" i="9"/>
  <c r="C787" i="9"/>
  <c r="B787" i="9"/>
  <c r="C786" i="9"/>
  <c r="B786" i="9"/>
  <c r="C785" i="9"/>
  <c r="A785" i="9"/>
  <c r="C784" i="9"/>
  <c r="B784" i="9"/>
  <c r="C783" i="9"/>
  <c r="B783" i="9"/>
  <c r="C782" i="9"/>
  <c r="B782" i="9"/>
  <c r="C781" i="9"/>
  <c r="B781" i="9"/>
  <c r="C780" i="9"/>
  <c r="B780" i="9"/>
  <c r="C779" i="9"/>
  <c r="A779" i="9"/>
  <c r="C778" i="9"/>
  <c r="B778" i="9"/>
  <c r="C777" i="9"/>
  <c r="B777" i="9"/>
  <c r="C776" i="9"/>
  <c r="B776" i="9"/>
  <c r="C775" i="9"/>
  <c r="B775" i="9"/>
  <c r="C774" i="9"/>
  <c r="B774" i="9"/>
  <c r="C773" i="9"/>
  <c r="A773" i="9"/>
  <c r="C772" i="9"/>
  <c r="B772" i="9"/>
  <c r="C771" i="9"/>
  <c r="B771" i="9"/>
  <c r="C770" i="9"/>
  <c r="B770" i="9"/>
  <c r="C769" i="9"/>
  <c r="B769" i="9"/>
  <c r="C768" i="9"/>
  <c r="B768" i="9"/>
  <c r="C767" i="9"/>
  <c r="A767" i="9"/>
  <c r="C766" i="9"/>
  <c r="B766" i="9"/>
  <c r="C765" i="9"/>
  <c r="B765" i="9"/>
  <c r="C764" i="9"/>
  <c r="B764" i="9"/>
  <c r="C763" i="9"/>
  <c r="B763" i="9"/>
  <c r="C762" i="9"/>
  <c r="B762" i="9"/>
  <c r="C761" i="9"/>
  <c r="A761" i="9"/>
  <c r="C760" i="9"/>
  <c r="B760" i="9"/>
  <c r="C759" i="9"/>
  <c r="B759" i="9"/>
  <c r="C758" i="9"/>
  <c r="B758" i="9"/>
  <c r="C757" i="9"/>
  <c r="B757" i="9"/>
  <c r="C756" i="9"/>
  <c r="B756" i="9"/>
  <c r="C755" i="9"/>
  <c r="A755" i="9"/>
  <c r="C754" i="9"/>
  <c r="B754" i="9"/>
  <c r="C753" i="9"/>
  <c r="B753" i="9"/>
  <c r="C752" i="9"/>
  <c r="B752" i="9"/>
  <c r="C751" i="9"/>
  <c r="B751" i="9"/>
  <c r="C750" i="9"/>
  <c r="B750" i="9"/>
  <c r="C749" i="9"/>
  <c r="A749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E748" i="9"/>
  <c r="C746" i="9"/>
  <c r="B746" i="9"/>
  <c r="C745" i="9"/>
  <c r="B745" i="9"/>
  <c r="C744" i="9"/>
  <c r="B744" i="9"/>
  <c r="C743" i="9"/>
  <c r="B743" i="9"/>
  <c r="C742" i="9"/>
  <c r="B742" i="9"/>
  <c r="C741" i="9"/>
  <c r="A741" i="9"/>
  <c r="C740" i="9"/>
  <c r="B740" i="9"/>
  <c r="C739" i="9"/>
  <c r="B739" i="9"/>
  <c r="C738" i="9"/>
  <c r="B738" i="9"/>
  <c r="C737" i="9"/>
  <c r="B737" i="9"/>
  <c r="C736" i="9"/>
  <c r="B736" i="9"/>
  <c r="C735" i="9"/>
  <c r="A735" i="9"/>
  <c r="C734" i="9"/>
  <c r="B734" i="9"/>
  <c r="C733" i="9"/>
  <c r="B733" i="9"/>
  <c r="C732" i="9"/>
  <c r="B732" i="9"/>
  <c r="C731" i="9"/>
  <c r="B731" i="9"/>
  <c r="C730" i="9"/>
  <c r="B730" i="9"/>
  <c r="C729" i="9"/>
  <c r="A729" i="9"/>
  <c r="C728" i="9"/>
  <c r="B728" i="9"/>
  <c r="C727" i="9"/>
  <c r="B727" i="9"/>
  <c r="C726" i="9"/>
  <c r="B726" i="9"/>
  <c r="C725" i="9"/>
  <c r="B725" i="9"/>
  <c r="C724" i="9"/>
  <c r="B724" i="9"/>
  <c r="C723" i="9"/>
  <c r="A723" i="9"/>
  <c r="C722" i="9"/>
  <c r="B722" i="9"/>
  <c r="C721" i="9"/>
  <c r="B721" i="9"/>
  <c r="C720" i="9"/>
  <c r="B720" i="9"/>
  <c r="C719" i="9"/>
  <c r="B719" i="9"/>
  <c r="C718" i="9"/>
  <c r="B718" i="9"/>
  <c r="C717" i="9"/>
  <c r="A717" i="9"/>
  <c r="C716" i="9"/>
  <c r="B716" i="9"/>
  <c r="C715" i="9"/>
  <c r="B715" i="9"/>
  <c r="C714" i="9"/>
  <c r="B714" i="9"/>
  <c r="C713" i="9"/>
  <c r="B713" i="9"/>
  <c r="C712" i="9"/>
  <c r="B712" i="9"/>
  <c r="C711" i="9"/>
  <c r="A711" i="9"/>
  <c r="C710" i="9"/>
  <c r="B710" i="9"/>
  <c r="C709" i="9"/>
  <c r="B709" i="9"/>
  <c r="C708" i="9"/>
  <c r="B708" i="9"/>
  <c r="C707" i="9"/>
  <c r="B707" i="9"/>
  <c r="C706" i="9"/>
  <c r="B706" i="9"/>
  <c r="C705" i="9"/>
  <c r="A705" i="9"/>
  <c r="C704" i="9"/>
  <c r="B704" i="9"/>
  <c r="C703" i="9"/>
  <c r="B703" i="9"/>
  <c r="C702" i="9"/>
  <c r="B702" i="9"/>
  <c r="C701" i="9"/>
  <c r="B701" i="9"/>
  <c r="C700" i="9"/>
  <c r="B700" i="9"/>
  <c r="C699" i="9"/>
  <c r="A699" i="9"/>
  <c r="C698" i="9"/>
  <c r="B698" i="9"/>
  <c r="C697" i="9"/>
  <c r="B697" i="9"/>
  <c r="C696" i="9"/>
  <c r="B696" i="9"/>
  <c r="C695" i="9"/>
  <c r="B695" i="9"/>
  <c r="C694" i="9"/>
  <c r="B694" i="9"/>
  <c r="C693" i="9"/>
  <c r="A693" i="9"/>
  <c r="C692" i="9"/>
  <c r="B692" i="9"/>
  <c r="C691" i="9"/>
  <c r="B691" i="9"/>
  <c r="C690" i="9"/>
  <c r="B690" i="9"/>
  <c r="C689" i="9"/>
  <c r="B689" i="9"/>
  <c r="C688" i="9"/>
  <c r="B688" i="9"/>
  <c r="C687" i="9"/>
  <c r="A687" i="9"/>
  <c r="C686" i="9"/>
  <c r="B686" i="9"/>
  <c r="C685" i="9"/>
  <c r="B685" i="9"/>
  <c r="C684" i="9"/>
  <c r="B684" i="9"/>
  <c r="C683" i="9"/>
  <c r="B683" i="9"/>
  <c r="C682" i="9"/>
  <c r="B682" i="9"/>
  <c r="C681" i="9"/>
  <c r="A681" i="9"/>
  <c r="C680" i="9"/>
  <c r="B680" i="9"/>
  <c r="C679" i="9"/>
  <c r="B679" i="9"/>
  <c r="C678" i="9"/>
  <c r="B678" i="9"/>
  <c r="C677" i="9"/>
  <c r="B677" i="9"/>
  <c r="C676" i="9"/>
  <c r="B676" i="9"/>
  <c r="C675" i="9"/>
  <c r="A675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E674" i="9"/>
  <c r="C672" i="9"/>
  <c r="B672" i="9"/>
  <c r="C671" i="9"/>
  <c r="B671" i="9"/>
  <c r="C670" i="9"/>
  <c r="B670" i="9"/>
  <c r="C669" i="9"/>
  <c r="B669" i="9"/>
  <c r="C668" i="9"/>
  <c r="B668" i="9"/>
  <c r="C667" i="9"/>
  <c r="A667" i="9"/>
  <c r="C666" i="9"/>
  <c r="B666" i="9"/>
  <c r="C665" i="9"/>
  <c r="B665" i="9"/>
  <c r="C664" i="9"/>
  <c r="B664" i="9"/>
  <c r="C663" i="9"/>
  <c r="B663" i="9"/>
  <c r="C662" i="9"/>
  <c r="B662" i="9"/>
  <c r="C661" i="9"/>
  <c r="A661" i="9"/>
  <c r="C660" i="9"/>
  <c r="B660" i="9"/>
  <c r="C659" i="9"/>
  <c r="B659" i="9"/>
  <c r="C658" i="9"/>
  <c r="B658" i="9"/>
  <c r="C657" i="9"/>
  <c r="B657" i="9"/>
  <c r="C656" i="9"/>
  <c r="B656" i="9"/>
  <c r="C655" i="9"/>
  <c r="A655" i="9"/>
  <c r="C654" i="9"/>
  <c r="B654" i="9"/>
  <c r="C653" i="9"/>
  <c r="B653" i="9"/>
  <c r="C652" i="9"/>
  <c r="B652" i="9"/>
  <c r="C651" i="9"/>
  <c r="B651" i="9"/>
  <c r="C650" i="9"/>
  <c r="B650" i="9"/>
  <c r="C649" i="9"/>
  <c r="A649" i="9"/>
  <c r="C648" i="9"/>
  <c r="B648" i="9"/>
  <c r="C647" i="9"/>
  <c r="B647" i="9"/>
  <c r="C646" i="9"/>
  <c r="B646" i="9"/>
  <c r="C645" i="9"/>
  <c r="B645" i="9"/>
  <c r="C644" i="9"/>
  <c r="B644" i="9"/>
  <c r="C643" i="9"/>
  <c r="A643" i="9"/>
  <c r="C642" i="9"/>
  <c r="B642" i="9"/>
  <c r="C641" i="9"/>
  <c r="B641" i="9"/>
  <c r="C640" i="9"/>
  <c r="B640" i="9"/>
  <c r="C639" i="9"/>
  <c r="B639" i="9"/>
  <c r="C638" i="9"/>
  <c r="B638" i="9"/>
  <c r="C637" i="9"/>
  <c r="A637" i="9"/>
  <c r="C636" i="9"/>
  <c r="B636" i="9"/>
  <c r="C635" i="9"/>
  <c r="B635" i="9"/>
  <c r="C634" i="9"/>
  <c r="B634" i="9"/>
  <c r="C633" i="9"/>
  <c r="B633" i="9"/>
  <c r="C632" i="9"/>
  <c r="B632" i="9"/>
  <c r="C631" i="9"/>
  <c r="A631" i="9"/>
  <c r="C630" i="9"/>
  <c r="B630" i="9"/>
  <c r="C629" i="9"/>
  <c r="B629" i="9"/>
  <c r="C628" i="9"/>
  <c r="B628" i="9"/>
  <c r="C627" i="9"/>
  <c r="B627" i="9"/>
  <c r="C626" i="9"/>
  <c r="B626" i="9"/>
  <c r="C625" i="9"/>
  <c r="A625" i="9"/>
  <c r="C624" i="9"/>
  <c r="B624" i="9"/>
  <c r="C623" i="9"/>
  <c r="B623" i="9"/>
  <c r="C622" i="9"/>
  <c r="B622" i="9"/>
  <c r="C621" i="9"/>
  <c r="B621" i="9"/>
  <c r="C620" i="9"/>
  <c r="B620" i="9"/>
  <c r="C619" i="9"/>
  <c r="A619" i="9"/>
  <c r="C617" i="9"/>
  <c r="B617" i="9"/>
  <c r="C616" i="9"/>
  <c r="B616" i="9"/>
  <c r="C615" i="9"/>
  <c r="B615" i="9"/>
  <c r="C614" i="9"/>
  <c r="B614" i="9"/>
  <c r="C613" i="9"/>
  <c r="A613" i="9"/>
  <c r="C612" i="9"/>
  <c r="B612" i="9"/>
  <c r="C611" i="9"/>
  <c r="B611" i="9"/>
  <c r="C610" i="9"/>
  <c r="B610" i="9"/>
  <c r="C609" i="9"/>
  <c r="B609" i="9"/>
  <c r="C608" i="9"/>
  <c r="B608" i="9"/>
  <c r="C607" i="9"/>
  <c r="A607" i="9"/>
  <c r="C606" i="9"/>
  <c r="B606" i="9"/>
  <c r="C605" i="9"/>
  <c r="B605" i="9"/>
  <c r="C604" i="9"/>
  <c r="B604" i="9"/>
  <c r="C603" i="9"/>
  <c r="B603" i="9"/>
  <c r="C602" i="9"/>
  <c r="B602" i="9"/>
  <c r="C601" i="9"/>
  <c r="A601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E600" i="9"/>
  <c r="C598" i="9"/>
  <c r="B598" i="9"/>
  <c r="C597" i="9"/>
  <c r="B597" i="9"/>
  <c r="C596" i="9"/>
  <c r="B596" i="9"/>
  <c r="C595" i="9"/>
  <c r="B595" i="9"/>
  <c r="C594" i="9"/>
  <c r="B594" i="9"/>
  <c r="C593" i="9"/>
  <c r="A593" i="9"/>
  <c r="C592" i="9"/>
  <c r="B592" i="9"/>
  <c r="C591" i="9"/>
  <c r="B591" i="9"/>
  <c r="C590" i="9"/>
  <c r="B590" i="9"/>
  <c r="C589" i="9"/>
  <c r="B589" i="9"/>
  <c r="C588" i="9"/>
  <c r="B588" i="9"/>
  <c r="C587" i="9"/>
  <c r="A587" i="9"/>
  <c r="C586" i="9"/>
  <c r="B586" i="9"/>
  <c r="C585" i="9"/>
  <c r="B585" i="9"/>
  <c r="C584" i="9"/>
  <c r="B584" i="9"/>
  <c r="C583" i="9"/>
  <c r="B583" i="9"/>
  <c r="C582" i="9"/>
  <c r="B582" i="9"/>
  <c r="C581" i="9"/>
  <c r="A581" i="9"/>
  <c r="C580" i="9"/>
  <c r="B580" i="9"/>
  <c r="C579" i="9"/>
  <c r="B579" i="9"/>
  <c r="C578" i="9"/>
  <c r="B578" i="9"/>
  <c r="C577" i="9"/>
  <c r="B577" i="9"/>
  <c r="C576" i="9"/>
  <c r="B576" i="9"/>
  <c r="C575" i="9"/>
  <c r="A575" i="9"/>
  <c r="C574" i="9"/>
  <c r="B574" i="9"/>
  <c r="C573" i="9"/>
  <c r="B573" i="9"/>
  <c r="C572" i="9"/>
  <c r="B572" i="9"/>
  <c r="C571" i="9"/>
  <c r="B571" i="9"/>
  <c r="C570" i="9"/>
  <c r="B570" i="9"/>
  <c r="C569" i="9"/>
  <c r="A569" i="9"/>
  <c r="C568" i="9"/>
  <c r="B568" i="9"/>
  <c r="C567" i="9"/>
  <c r="B567" i="9"/>
  <c r="C566" i="9"/>
  <c r="B566" i="9"/>
  <c r="C565" i="9"/>
  <c r="B565" i="9"/>
  <c r="C564" i="9"/>
  <c r="B564" i="9"/>
  <c r="C563" i="9"/>
  <c r="A563" i="9"/>
  <c r="C562" i="9"/>
  <c r="B562" i="9"/>
  <c r="C561" i="9"/>
  <c r="B561" i="9"/>
  <c r="C560" i="9"/>
  <c r="B560" i="9"/>
  <c r="C559" i="9"/>
  <c r="B559" i="9"/>
  <c r="C558" i="9"/>
  <c r="B558" i="9"/>
  <c r="C557" i="9"/>
  <c r="A557" i="9"/>
  <c r="C556" i="9"/>
  <c r="B556" i="9"/>
  <c r="C555" i="9"/>
  <c r="B555" i="9"/>
  <c r="C554" i="9"/>
  <c r="B554" i="9"/>
  <c r="C553" i="9"/>
  <c r="B553" i="9"/>
  <c r="C552" i="9"/>
  <c r="B552" i="9"/>
  <c r="C551" i="9"/>
  <c r="A551" i="9"/>
  <c r="C550" i="9"/>
  <c r="B550" i="9"/>
  <c r="C549" i="9"/>
  <c r="B549" i="9"/>
  <c r="C548" i="9"/>
  <c r="B548" i="9"/>
  <c r="C547" i="9"/>
  <c r="B547" i="9"/>
  <c r="C546" i="9"/>
  <c r="B546" i="9"/>
  <c r="C545" i="9"/>
  <c r="A545" i="9"/>
  <c r="C544" i="9"/>
  <c r="B544" i="9"/>
  <c r="C543" i="9"/>
  <c r="B543" i="9"/>
  <c r="C542" i="9"/>
  <c r="B542" i="9"/>
  <c r="C541" i="9"/>
  <c r="B541" i="9"/>
  <c r="C540" i="9"/>
  <c r="B540" i="9"/>
  <c r="C539" i="9"/>
  <c r="A539" i="9"/>
  <c r="C538" i="9"/>
  <c r="B538" i="9"/>
  <c r="C537" i="9"/>
  <c r="B537" i="9"/>
  <c r="C536" i="9"/>
  <c r="B536" i="9"/>
  <c r="C535" i="9"/>
  <c r="B535" i="9"/>
  <c r="C534" i="9"/>
  <c r="B534" i="9"/>
  <c r="C533" i="9"/>
  <c r="A533" i="9"/>
  <c r="C532" i="9"/>
  <c r="B532" i="9"/>
  <c r="C531" i="9"/>
  <c r="B531" i="9"/>
  <c r="C530" i="9"/>
  <c r="B530" i="9"/>
  <c r="C529" i="9"/>
  <c r="B529" i="9"/>
  <c r="C528" i="9"/>
  <c r="B528" i="9"/>
  <c r="C527" i="9"/>
  <c r="A527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E526" i="9"/>
  <c r="C524" i="9"/>
  <c r="B524" i="9"/>
  <c r="C523" i="9"/>
  <c r="B523" i="9"/>
  <c r="C522" i="9"/>
  <c r="B522" i="9"/>
  <c r="C521" i="9"/>
  <c r="B521" i="9"/>
  <c r="C520" i="9"/>
  <c r="B520" i="9"/>
  <c r="C519" i="9"/>
  <c r="A519" i="9"/>
  <c r="C518" i="9"/>
  <c r="B518" i="9"/>
  <c r="C517" i="9"/>
  <c r="B517" i="9"/>
  <c r="C516" i="9"/>
  <c r="B516" i="9"/>
  <c r="C515" i="9"/>
  <c r="B515" i="9"/>
  <c r="C514" i="9"/>
  <c r="B514" i="9"/>
  <c r="C513" i="9"/>
  <c r="A513" i="9"/>
  <c r="C512" i="9"/>
  <c r="B512" i="9"/>
  <c r="C511" i="9"/>
  <c r="B511" i="9"/>
  <c r="C510" i="9"/>
  <c r="B510" i="9"/>
  <c r="C509" i="9"/>
  <c r="B509" i="9"/>
  <c r="C508" i="9"/>
  <c r="B508" i="9"/>
  <c r="C507" i="9"/>
  <c r="A507" i="9"/>
  <c r="C506" i="9"/>
  <c r="B506" i="9"/>
  <c r="C505" i="9"/>
  <c r="B505" i="9"/>
  <c r="C504" i="9"/>
  <c r="B504" i="9"/>
  <c r="C503" i="9"/>
  <c r="B503" i="9"/>
  <c r="C502" i="9"/>
  <c r="B502" i="9"/>
  <c r="C501" i="9"/>
  <c r="A501" i="9"/>
  <c r="C500" i="9"/>
  <c r="B500" i="9"/>
  <c r="C499" i="9"/>
  <c r="B499" i="9"/>
  <c r="C498" i="9"/>
  <c r="B498" i="9"/>
  <c r="C497" i="9"/>
  <c r="B497" i="9"/>
  <c r="C496" i="9"/>
  <c r="B496" i="9"/>
  <c r="C495" i="9"/>
  <c r="A495" i="9"/>
  <c r="C494" i="9"/>
  <c r="B494" i="9"/>
  <c r="C493" i="9"/>
  <c r="B493" i="9"/>
  <c r="C492" i="9"/>
  <c r="B492" i="9"/>
  <c r="C491" i="9"/>
  <c r="B491" i="9"/>
  <c r="C490" i="9"/>
  <c r="B490" i="9"/>
  <c r="C489" i="9"/>
  <c r="A489" i="9"/>
  <c r="C488" i="9"/>
  <c r="B488" i="9"/>
  <c r="C487" i="9"/>
  <c r="B487" i="9"/>
  <c r="C486" i="9"/>
  <c r="B486" i="9"/>
  <c r="C485" i="9"/>
  <c r="B485" i="9"/>
  <c r="C484" i="9"/>
  <c r="B484" i="9"/>
  <c r="C483" i="9"/>
  <c r="A483" i="9"/>
  <c r="C482" i="9"/>
  <c r="B482" i="9"/>
  <c r="C481" i="9"/>
  <c r="B481" i="9"/>
  <c r="C480" i="9"/>
  <c r="B480" i="9"/>
  <c r="C479" i="9"/>
  <c r="B479" i="9"/>
  <c r="C478" i="9"/>
  <c r="B478" i="9"/>
  <c r="C477" i="9"/>
  <c r="A477" i="9"/>
  <c r="C476" i="9"/>
  <c r="B476" i="9"/>
  <c r="C475" i="9"/>
  <c r="B475" i="9"/>
  <c r="C474" i="9"/>
  <c r="B474" i="9"/>
  <c r="C473" i="9"/>
  <c r="B473" i="9"/>
  <c r="C472" i="9"/>
  <c r="B472" i="9"/>
  <c r="C471" i="9"/>
  <c r="A471" i="9"/>
  <c r="C470" i="9"/>
  <c r="B470" i="9"/>
  <c r="C469" i="9"/>
  <c r="B469" i="9"/>
  <c r="C468" i="9"/>
  <c r="B468" i="9"/>
  <c r="C467" i="9"/>
  <c r="B467" i="9"/>
  <c r="C466" i="9"/>
  <c r="B466" i="9"/>
  <c r="C465" i="9"/>
  <c r="A465" i="9"/>
  <c r="C464" i="9"/>
  <c r="B464" i="9"/>
  <c r="C463" i="9"/>
  <c r="B463" i="9"/>
  <c r="C462" i="9"/>
  <c r="B462" i="9"/>
  <c r="C461" i="9"/>
  <c r="B461" i="9"/>
  <c r="C460" i="9"/>
  <c r="B460" i="9"/>
  <c r="C459" i="9"/>
  <c r="A459" i="9"/>
  <c r="C458" i="9"/>
  <c r="B458" i="9"/>
  <c r="C457" i="9"/>
  <c r="B457" i="9"/>
  <c r="C456" i="9"/>
  <c r="B456" i="9"/>
  <c r="C455" i="9"/>
  <c r="B455" i="9"/>
  <c r="C454" i="9"/>
  <c r="B454" i="9"/>
  <c r="C453" i="9"/>
  <c r="A453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E452" i="9"/>
  <c r="C450" i="9"/>
  <c r="B450" i="9"/>
  <c r="C449" i="9"/>
  <c r="B449" i="9"/>
  <c r="C448" i="9"/>
  <c r="B448" i="9"/>
  <c r="C447" i="9"/>
  <c r="B447" i="9"/>
  <c r="C446" i="9"/>
  <c r="B446" i="9"/>
  <c r="C445" i="9"/>
  <c r="A445" i="9"/>
  <c r="C444" i="9"/>
  <c r="C443" i="9"/>
  <c r="B443" i="9"/>
  <c r="C442" i="9"/>
  <c r="B442" i="9"/>
  <c r="C441" i="9"/>
  <c r="B441" i="9"/>
  <c r="C440" i="9"/>
  <c r="B440" i="9"/>
  <c r="C439" i="9"/>
  <c r="A439" i="9"/>
  <c r="C438" i="9"/>
  <c r="C437" i="9"/>
  <c r="B437" i="9"/>
  <c r="C436" i="9"/>
  <c r="B436" i="9"/>
  <c r="C435" i="9"/>
  <c r="B435" i="9"/>
  <c r="C434" i="9"/>
  <c r="B434" i="9"/>
  <c r="C433" i="9"/>
  <c r="A433" i="9"/>
  <c r="C432" i="9"/>
  <c r="C431" i="9"/>
  <c r="B431" i="9"/>
  <c r="C430" i="9"/>
  <c r="B430" i="9"/>
  <c r="C429" i="9"/>
  <c r="B429" i="9"/>
  <c r="C428" i="9"/>
  <c r="B428" i="9"/>
  <c r="C427" i="9"/>
  <c r="A427" i="9"/>
  <c r="C426" i="9"/>
  <c r="C425" i="9"/>
  <c r="B425" i="9"/>
  <c r="C424" i="9"/>
  <c r="B424" i="9"/>
  <c r="C423" i="9"/>
  <c r="B423" i="9"/>
  <c r="C422" i="9"/>
  <c r="B422" i="9"/>
  <c r="C421" i="9"/>
  <c r="A421" i="9"/>
  <c r="C420" i="9"/>
  <c r="C419" i="9"/>
  <c r="B419" i="9"/>
  <c r="C418" i="9"/>
  <c r="B418" i="9"/>
  <c r="C417" i="9"/>
  <c r="B417" i="9"/>
  <c r="C416" i="9"/>
  <c r="B416" i="9"/>
  <c r="C415" i="9"/>
  <c r="A415" i="9"/>
  <c r="C414" i="9"/>
  <c r="C413" i="9"/>
  <c r="B413" i="9"/>
  <c r="C412" i="9"/>
  <c r="B412" i="9"/>
  <c r="C411" i="9"/>
  <c r="B411" i="9"/>
  <c r="C410" i="9"/>
  <c r="B410" i="9"/>
  <c r="C409" i="9"/>
  <c r="A409" i="9"/>
  <c r="C408" i="9"/>
  <c r="C407" i="9"/>
  <c r="B407" i="9"/>
  <c r="C406" i="9"/>
  <c r="B406" i="9"/>
  <c r="C405" i="9"/>
  <c r="B405" i="9"/>
  <c r="C404" i="9"/>
  <c r="B404" i="9"/>
  <c r="C403" i="9"/>
  <c r="A403" i="9"/>
  <c r="C402" i="9"/>
  <c r="C401" i="9"/>
  <c r="B401" i="9"/>
  <c r="C400" i="9"/>
  <c r="B400" i="9"/>
  <c r="C399" i="9"/>
  <c r="B399" i="9"/>
  <c r="C398" i="9"/>
  <c r="B398" i="9"/>
  <c r="C397" i="9"/>
  <c r="A397" i="9"/>
  <c r="C396" i="9"/>
  <c r="C395" i="9"/>
  <c r="B395" i="9"/>
  <c r="C394" i="9"/>
  <c r="B394" i="9"/>
  <c r="C393" i="9"/>
  <c r="B393" i="9"/>
  <c r="C392" i="9"/>
  <c r="B392" i="9"/>
  <c r="C391" i="9"/>
  <c r="A391" i="9"/>
  <c r="C390" i="9"/>
  <c r="C389" i="9"/>
  <c r="B389" i="9"/>
  <c r="C388" i="9"/>
  <c r="B388" i="9"/>
  <c r="C387" i="9"/>
  <c r="B387" i="9"/>
  <c r="C386" i="9"/>
  <c r="B386" i="9"/>
  <c r="C385" i="9"/>
  <c r="A385" i="9"/>
  <c r="C384" i="9"/>
  <c r="C383" i="9"/>
  <c r="B383" i="9"/>
  <c r="C382" i="9"/>
  <c r="B382" i="9"/>
  <c r="C381" i="9"/>
  <c r="B381" i="9"/>
  <c r="C380" i="9"/>
  <c r="B380" i="9"/>
  <c r="C379" i="9"/>
  <c r="A379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E378" i="9"/>
  <c r="C376" i="9"/>
  <c r="C375" i="9"/>
  <c r="B375" i="9"/>
  <c r="C374" i="9"/>
  <c r="B374" i="9"/>
  <c r="C373" i="9"/>
  <c r="B373" i="9"/>
  <c r="C372" i="9"/>
  <c r="B372" i="9"/>
  <c r="C371" i="9"/>
  <c r="A371" i="9"/>
  <c r="C370" i="9"/>
  <c r="C369" i="9"/>
  <c r="B369" i="9"/>
  <c r="C368" i="9"/>
  <c r="B368" i="9"/>
  <c r="C367" i="9"/>
  <c r="B367" i="9"/>
  <c r="C366" i="9"/>
  <c r="B366" i="9"/>
  <c r="C365" i="9"/>
  <c r="A365" i="9"/>
  <c r="C364" i="9"/>
  <c r="C363" i="9"/>
  <c r="B363" i="9"/>
  <c r="C362" i="9"/>
  <c r="B362" i="9"/>
  <c r="C361" i="9"/>
  <c r="B361" i="9"/>
  <c r="C360" i="9"/>
  <c r="B360" i="9"/>
  <c r="C359" i="9"/>
  <c r="A359" i="9"/>
  <c r="C358" i="9"/>
  <c r="C357" i="9"/>
  <c r="B357" i="9"/>
  <c r="C356" i="9"/>
  <c r="B356" i="9"/>
  <c r="C355" i="9"/>
  <c r="B355" i="9"/>
  <c r="C354" i="9"/>
  <c r="B354" i="9"/>
  <c r="C353" i="9"/>
  <c r="A353" i="9"/>
  <c r="C352" i="9"/>
  <c r="C351" i="9"/>
  <c r="B351" i="9"/>
  <c r="C350" i="9"/>
  <c r="B350" i="9"/>
  <c r="C349" i="9"/>
  <c r="B349" i="9"/>
  <c r="C348" i="9"/>
  <c r="B348" i="9"/>
  <c r="C347" i="9"/>
  <c r="A347" i="9"/>
  <c r="C346" i="9"/>
  <c r="C345" i="9"/>
  <c r="B345" i="9"/>
  <c r="C344" i="9"/>
  <c r="B344" i="9"/>
  <c r="C343" i="9"/>
  <c r="B343" i="9"/>
  <c r="C342" i="9"/>
  <c r="B342" i="9"/>
  <c r="C341" i="9"/>
  <c r="A341" i="9"/>
  <c r="C340" i="9"/>
  <c r="C339" i="9"/>
  <c r="B339" i="9"/>
  <c r="C338" i="9"/>
  <c r="B338" i="9"/>
  <c r="C337" i="9"/>
  <c r="B337" i="9"/>
  <c r="C336" i="9"/>
  <c r="B336" i="9"/>
  <c r="C335" i="9"/>
  <c r="A335" i="9"/>
  <c r="C334" i="9"/>
  <c r="C333" i="9"/>
  <c r="B333" i="9"/>
  <c r="C332" i="9"/>
  <c r="B332" i="9"/>
  <c r="C331" i="9"/>
  <c r="B331" i="9"/>
  <c r="C330" i="9"/>
  <c r="B330" i="9"/>
  <c r="C329" i="9"/>
  <c r="A329" i="9"/>
  <c r="C328" i="9"/>
  <c r="C327" i="9"/>
  <c r="B327" i="9"/>
  <c r="C326" i="9"/>
  <c r="B326" i="9"/>
  <c r="C325" i="9"/>
  <c r="B325" i="9"/>
  <c r="C324" i="9"/>
  <c r="B324" i="9"/>
  <c r="C323" i="9"/>
  <c r="A323" i="9"/>
  <c r="C322" i="9"/>
  <c r="C321" i="9"/>
  <c r="B321" i="9"/>
  <c r="C320" i="9"/>
  <c r="B320" i="9"/>
  <c r="C319" i="9"/>
  <c r="B319" i="9"/>
  <c r="C318" i="9"/>
  <c r="B318" i="9"/>
  <c r="C317" i="9"/>
  <c r="A317" i="9"/>
  <c r="C316" i="9"/>
  <c r="C315" i="9"/>
  <c r="B315" i="9"/>
  <c r="C314" i="9"/>
  <c r="B314" i="9"/>
  <c r="C313" i="9"/>
  <c r="B313" i="9"/>
  <c r="C312" i="9"/>
  <c r="B312" i="9"/>
  <c r="C311" i="9"/>
  <c r="A311" i="9"/>
  <c r="C310" i="9"/>
  <c r="C309" i="9"/>
  <c r="B309" i="9"/>
  <c r="C308" i="9"/>
  <c r="B308" i="9"/>
  <c r="C307" i="9"/>
  <c r="B307" i="9"/>
  <c r="C306" i="9"/>
  <c r="B306" i="9"/>
  <c r="C305" i="9"/>
  <c r="A305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E304" i="9"/>
  <c r="C302" i="9"/>
  <c r="B302" i="9"/>
  <c r="C301" i="9"/>
  <c r="B301" i="9"/>
  <c r="C300" i="9"/>
  <c r="B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A285" i="9"/>
  <c r="C284" i="9"/>
  <c r="C283" i="9"/>
  <c r="B283" i="9"/>
  <c r="C282" i="9"/>
  <c r="B282" i="9"/>
  <c r="C281" i="9"/>
  <c r="B281" i="9"/>
  <c r="C280" i="9"/>
  <c r="B280" i="9"/>
  <c r="C279" i="9"/>
  <c r="A279" i="9"/>
  <c r="C278" i="9"/>
  <c r="C277" i="9"/>
  <c r="B277" i="9"/>
  <c r="C276" i="9"/>
  <c r="B276" i="9"/>
  <c r="C275" i="9"/>
  <c r="B275" i="9"/>
  <c r="C274" i="9"/>
  <c r="B274" i="9"/>
  <c r="C273" i="9"/>
  <c r="A273" i="9"/>
  <c r="C272" i="9"/>
  <c r="C271" i="9"/>
  <c r="B271" i="9"/>
  <c r="C270" i="9"/>
  <c r="B270" i="9"/>
  <c r="C269" i="9"/>
  <c r="B269" i="9"/>
  <c r="C268" i="9"/>
  <c r="B268" i="9"/>
  <c r="C267" i="9"/>
  <c r="A267" i="9"/>
  <c r="C266" i="9"/>
  <c r="C265" i="9"/>
  <c r="B265" i="9"/>
  <c r="C264" i="9"/>
  <c r="B264" i="9"/>
  <c r="C263" i="9"/>
  <c r="B263" i="9"/>
  <c r="C262" i="9"/>
  <c r="B262" i="9"/>
  <c r="C261" i="9"/>
  <c r="A261" i="9"/>
  <c r="C260" i="9"/>
  <c r="C259" i="9"/>
  <c r="B259" i="9"/>
  <c r="C258" i="9"/>
  <c r="B258" i="9"/>
  <c r="C257" i="9"/>
  <c r="B257" i="9"/>
  <c r="C256" i="9"/>
  <c r="B256" i="9"/>
  <c r="C255" i="9"/>
  <c r="A255" i="9"/>
  <c r="C254" i="9"/>
  <c r="C253" i="9"/>
  <c r="B253" i="9"/>
  <c r="C252" i="9"/>
  <c r="B252" i="9"/>
  <c r="C251" i="9"/>
  <c r="B251" i="9"/>
  <c r="C250" i="9"/>
  <c r="B250" i="9"/>
  <c r="C249" i="9"/>
  <c r="A249" i="9"/>
  <c r="C248" i="9"/>
  <c r="C247" i="9"/>
  <c r="B247" i="9"/>
  <c r="C246" i="9"/>
  <c r="B246" i="9"/>
  <c r="C245" i="9"/>
  <c r="B245" i="9"/>
  <c r="C244" i="9"/>
  <c r="B244" i="9"/>
  <c r="C243" i="9"/>
  <c r="A243" i="9"/>
  <c r="C242" i="9"/>
  <c r="C241" i="9"/>
  <c r="B241" i="9"/>
  <c r="C240" i="9"/>
  <c r="B240" i="9"/>
  <c r="C239" i="9"/>
  <c r="B239" i="9"/>
  <c r="C238" i="9"/>
  <c r="B238" i="9"/>
  <c r="C237" i="9"/>
  <c r="A237" i="9"/>
  <c r="C236" i="9"/>
  <c r="C235" i="9"/>
  <c r="B235" i="9"/>
  <c r="C234" i="9"/>
  <c r="B234" i="9"/>
  <c r="C233" i="9"/>
  <c r="B233" i="9"/>
  <c r="C232" i="9"/>
  <c r="B232" i="9"/>
  <c r="C231" i="9"/>
  <c r="A231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E230" i="9"/>
  <c r="C227" i="9"/>
  <c r="C226" i="9"/>
  <c r="B226" i="9"/>
  <c r="C225" i="9"/>
  <c r="B225" i="9"/>
  <c r="C224" i="9"/>
  <c r="B224" i="9"/>
  <c r="C223" i="9"/>
  <c r="B223" i="9"/>
  <c r="C222" i="9"/>
  <c r="A222" i="9"/>
  <c r="C221" i="9"/>
  <c r="C220" i="9"/>
  <c r="B220" i="9"/>
  <c r="C219" i="9"/>
  <c r="B219" i="9"/>
  <c r="C218" i="9"/>
  <c r="B218" i="9"/>
  <c r="C217" i="9"/>
  <c r="B217" i="9"/>
  <c r="C216" i="9"/>
  <c r="A216" i="9"/>
  <c r="C215" i="9"/>
  <c r="C214" i="9"/>
  <c r="B214" i="9"/>
  <c r="C213" i="9"/>
  <c r="B213" i="9"/>
  <c r="C212" i="9"/>
  <c r="B212" i="9"/>
  <c r="C211" i="9"/>
  <c r="B211" i="9"/>
  <c r="C210" i="9"/>
  <c r="A210" i="9"/>
  <c r="C209" i="9"/>
  <c r="C208" i="9"/>
  <c r="B208" i="9"/>
  <c r="C207" i="9"/>
  <c r="B207" i="9"/>
  <c r="C206" i="9"/>
  <c r="B206" i="9"/>
  <c r="C205" i="9"/>
  <c r="B205" i="9"/>
  <c r="C204" i="9"/>
  <c r="A204" i="9"/>
  <c r="C203" i="9"/>
  <c r="C202" i="9"/>
  <c r="B202" i="9"/>
  <c r="C201" i="9"/>
  <c r="B201" i="9"/>
  <c r="C200" i="9"/>
  <c r="B200" i="9"/>
  <c r="C199" i="9"/>
  <c r="B199" i="9"/>
  <c r="C198" i="9"/>
  <c r="A198" i="9"/>
  <c r="C197" i="9"/>
  <c r="C196" i="9"/>
  <c r="B196" i="9"/>
  <c r="C195" i="9"/>
  <c r="B195" i="9"/>
  <c r="C194" i="9"/>
  <c r="B194" i="9"/>
  <c r="C193" i="9"/>
  <c r="B193" i="9"/>
  <c r="C192" i="9"/>
  <c r="A192" i="9"/>
  <c r="C191" i="9"/>
  <c r="C190" i="9"/>
  <c r="B190" i="9"/>
  <c r="C189" i="9"/>
  <c r="B189" i="9"/>
  <c r="C188" i="9"/>
  <c r="B188" i="9"/>
  <c r="C187" i="9"/>
  <c r="B187" i="9"/>
  <c r="C186" i="9"/>
  <c r="A186" i="9"/>
  <c r="C185" i="9"/>
  <c r="C184" i="9"/>
  <c r="B184" i="9"/>
  <c r="C183" i="9"/>
  <c r="B183" i="9"/>
  <c r="C182" i="9"/>
  <c r="B182" i="9"/>
  <c r="C181" i="9"/>
  <c r="B181" i="9"/>
  <c r="C180" i="9"/>
  <c r="A180" i="9"/>
  <c r="C179" i="9"/>
  <c r="C178" i="9"/>
  <c r="B178" i="9"/>
  <c r="C177" i="9"/>
  <c r="B177" i="9"/>
  <c r="C176" i="9"/>
  <c r="B176" i="9"/>
  <c r="C175" i="9"/>
  <c r="B175" i="9"/>
  <c r="C174" i="9"/>
  <c r="A174" i="9"/>
  <c r="C173" i="9"/>
  <c r="C172" i="9"/>
  <c r="B172" i="9"/>
  <c r="C171" i="9"/>
  <c r="B171" i="9"/>
  <c r="C170" i="9"/>
  <c r="B170" i="9"/>
  <c r="C169" i="9"/>
  <c r="B169" i="9"/>
  <c r="C168" i="9"/>
  <c r="A168" i="9"/>
  <c r="C167" i="9"/>
  <c r="C166" i="9"/>
  <c r="B166" i="9"/>
  <c r="C165" i="9"/>
  <c r="B165" i="9"/>
  <c r="C164" i="9"/>
  <c r="B164" i="9"/>
  <c r="C163" i="9"/>
  <c r="B163" i="9"/>
  <c r="C162" i="9"/>
  <c r="A162" i="9"/>
  <c r="C161" i="9"/>
  <c r="C160" i="9"/>
  <c r="B160" i="9"/>
  <c r="C159" i="9"/>
  <c r="B159" i="9"/>
  <c r="C158" i="9"/>
  <c r="B158" i="9"/>
  <c r="C157" i="9"/>
  <c r="B157" i="9"/>
  <c r="C156" i="9"/>
  <c r="A156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E155" i="9"/>
  <c r="C153" i="9"/>
  <c r="C152" i="9"/>
  <c r="B152" i="9"/>
  <c r="C151" i="9"/>
  <c r="B151" i="9"/>
  <c r="C150" i="9"/>
  <c r="B150" i="9"/>
  <c r="C149" i="9"/>
  <c r="B149" i="9"/>
  <c r="C148" i="9"/>
  <c r="A148" i="9"/>
  <c r="C147" i="9"/>
  <c r="C146" i="9"/>
  <c r="B146" i="9"/>
  <c r="C145" i="9"/>
  <c r="B145" i="9"/>
  <c r="C144" i="9"/>
  <c r="B144" i="9"/>
  <c r="C143" i="9"/>
  <c r="B143" i="9"/>
  <c r="C142" i="9"/>
  <c r="A142" i="9"/>
  <c r="C141" i="9"/>
  <c r="C140" i="9"/>
  <c r="B140" i="9"/>
  <c r="C139" i="9"/>
  <c r="B139" i="9"/>
  <c r="C138" i="9"/>
  <c r="B138" i="9"/>
  <c r="C137" i="9"/>
  <c r="B137" i="9"/>
  <c r="C136" i="9"/>
  <c r="A136" i="9"/>
  <c r="C135" i="9"/>
  <c r="C134" i="9"/>
  <c r="B134" i="9"/>
  <c r="C133" i="9"/>
  <c r="B133" i="9"/>
  <c r="C132" i="9"/>
  <c r="B132" i="9"/>
  <c r="C131" i="9"/>
  <c r="B131" i="9"/>
  <c r="C130" i="9"/>
  <c r="A130" i="9"/>
  <c r="C129" i="9"/>
  <c r="C128" i="9"/>
  <c r="B128" i="9"/>
  <c r="C127" i="9"/>
  <c r="B127" i="9"/>
  <c r="C126" i="9"/>
  <c r="B126" i="9"/>
  <c r="C125" i="9"/>
  <c r="B125" i="9"/>
  <c r="C124" i="9"/>
  <c r="A124" i="9"/>
  <c r="C123" i="9"/>
  <c r="C122" i="9"/>
  <c r="B122" i="9"/>
  <c r="C121" i="9"/>
  <c r="B121" i="9"/>
  <c r="C120" i="9"/>
  <c r="B120" i="9"/>
  <c r="C119" i="9"/>
  <c r="B119" i="9"/>
  <c r="C118" i="9"/>
  <c r="A118" i="9"/>
  <c r="C117" i="9"/>
  <c r="C116" i="9"/>
  <c r="B116" i="9"/>
  <c r="C115" i="9"/>
  <c r="B115" i="9"/>
  <c r="C114" i="9"/>
  <c r="B114" i="9"/>
  <c r="C113" i="9"/>
  <c r="B113" i="9"/>
  <c r="C112" i="9"/>
  <c r="A112" i="9"/>
  <c r="C111" i="9"/>
  <c r="C110" i="9"/>
  <c r="B110" i="9"/>
  <c r="C109" i="9"/>
  <c r="B109" i="9"/>
  <c r="C108" i="9"/>
  <c r="B108" i="9"/>
  <c r="C107" i="9"/>
  <c r="B107" i="9"/>
  <c r="C106" i="9"/>
  <c r="A106" i="9"/>
  <c r="C105" i="9"/>
  <c r="C104" i="9"/>
  <c r="B104" i="9"/>
  <c r="C103" i="9"/>
  <c r="B103" i="9"/>
  <c r="C102" i="9"/>
  <c r="B102" i="9"/>
  <c r="C101" i="9"/>
  <c r="B101" i="9"/>
  <c r="C100" i="9"/>
  <c r="A100" i="9"/>
  <c r="C99" i="9"/>
  <c r="C98" i="9"/>
  <c r="B98" i="9"/>
  <c r="C97" i="9"/>
  <c r="B97" i="9"/>
  <c r="C96" i="9"/>
  <c r="B96" i="9"/>
  <c r="C95" i="9"/>
  <c r="B95" i="9"/>
  <c r="C94" i="9"/>
  <c r="A94" i="9"/>
  <c r="C93" i="9"/>
  <c r="C92" i="9"/>
  <c r="B92" i="9"/>
  <c r="C91" i="9"/>
  <c r="B91" i="9"/>
  <c r="C90" i="9"/>
  <c r="B90" i="9"/>
  <c r="C89" i="9"/>
  <c r="B89" i="9"/>
  <c r="C88" i="9"/>
  <c r="A88" i="9"/>
  <c r="C87" i="9"/>
  <c r="C86" i="9"/>
  <c r="B86" i="9"/>
  <c r="C85" i="9"/>
  <c r="B85" i="9"/>
  <c r="C84" i="9"/>
  <c r="B84" i="9"/>
  <c r="C83" i="9"/>
  <c r="B83" i="9"/>
  <c r="C82" i="9"/>
  <c r="A82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E81" i="9"/>
  <c r="C79" i="9"/>
  <c r="B79" i="9"/>
  <c r="C78" i="9"/>
  <c r="B78" i="9"/>
  <c r="C77" i="9"/>
  <c r="B77" i="9"/>
  <c r="C76" i="9"/>
  <c r="B76" i="9"/>
  <c r="C75" i="9"/>
  <c r="B75" i="9"/>
  <c r="C74" i="9"/>
  <c r="C73" i="9"/>
  <c r="C72" i="9"/>
  <c r="B72" i="9"/>
  <c r="C71" i="9"/>
  <c r="B71" i="9"/>
  <c r="C70" i="9"/>
  <c r="B70" i="9"/>
  <c r="C69" i="9"/>
  <c r="B69" i="9"/>
  <c r="C68" i="9"/>
  <c r="C67" i="9"/>
  <c r="C66" i="9"/>
  <c r="B66" i="9"/>
  <c r="C65" i="9"/>
  <c r="B65" i="9"/>
  <c r="C64" i="9"/>
  <c r="B64" i="9"/>
  <c r="C63" i="9"/>
  <c r="B63" i="9"/>
  <c r="C62" i="9"/>
  <c r="C61" i="9"/>
  <c r="C60" i="9"/>
  <c r="B60" i="9"/>
  <c r="C59" i="9"/>
  <c r="B59" i="9"/>
  <c r="C58" i="9"/>
  <c r="B58" i="9"/>
  <c r="C57" i="9"/>
  <c r="B57" i="9"/>
  <c r="C56" i="9"/>
  <c r="C55" i="9"/>
  <c r="C54" i="9"/>
  <c r="B54" i="9"/>
  <c r="C53" i="9"/>
  <c r="B53" i="9"/>
  <c r="C52" i="9"/>
  <c r="B52" i="9"/>
  <c r="C51" i="9"/>
  <c r="B51" i="9"/>
  <c r="C50" i="9"/>
  <c r="C49" i="9"/>
  <c r="C48" i="9"/>
  <c r="B48" i="9"/>
  <c r="C47" i="9"/>
  <c r="B47" i="9"/>
  <c r="C46" i="9"/>
  <c r="B46" i="9"/>
  <c r="C45" i="9"/>
  <c r="B45" i="9"/>
  <c r="C44" i="9"/>
  <c r="C43" i="9"/>
  <c r="C42" i="9"/>
  <c r="B42" i="9"/>
  <c r="C41" i="9"/>
  <c r="B41" i="9"/>
  <c r="C40" i="9"/>
  <c r="B40" i="9"/>
  <c r="C39" i="9"/>
  <c r="B39" i="9"/>
  <c r="C38" i="9"/>
  <c r="C37" i="9"/>
  <c r="C36" i="9"/>
  <c r="B36" i="9"/>
  <c r="C35" i="9"/>
  <c r="B35" i="9"/>
  <c r="C34" i="9"/>
  <c r="B34" i="9"/>
  <c r="C33" i="9"/>
  <c r="B33" i="9"/>
  <c r="C32" i="9"/>
  <c r="C31" i="9"/>
  <c r="C30" i="9"/>
  <c r="B30" i="9"/>
  <c r="C29" i="9"/>
  <c r="B29" i="9"/>
  <c r="C28" i="9"/>
  <c r="B28" i="9"/>
  <c r="C27" i="9"/>
  <c r="B27" i="9"/>
  <c r="C26" i="9"/>
  <c r="C25" i="9"/>
  <c r="C24" i="9"/>
  <c r="B24" i="9"/>
  <c r="C23" i="9"/>
  <c r="B23" i="9"/>
  <c r="C22" i="9"/>
  <c r="B22" i="9"/>
  <c r="C21" i="9"/>
  <c r="B21" i="9"/>
  <c r="C20" i="9"/>
  <c r="C19" i="9"/>
  <c r="C18" i="9"/>
  <c r="B18" i="9"/>
  <c r="C17" i="9"/>
  <c r="B17" i="9"/>
  <c r="C16" i="9"/>
  <c r="B16" i="9"/>
  <c r="C15" i="9"/>
  <c r="B15" i="9"/>
  <c r="C14" i="9"/>
  <c r="C13" i="9"/>
  <c r="C12" i="9"/>
  <c r="B12" i="9"/>
  <c r="C11" i="9"/>
  <c r="B11" i="9"/>
  <c r="C10" i="9"/>
  <c r="B10" i="9"/>
  <c r="C9" i="9"/>
  <c r="B9" i="9"/>
  <c r="C8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E7" i="9"/>
  <c r="G1942" i="3"/>
  <c r="F1942" i="3"/>
  <c r="E1942" i="3"/>
  <c r="D1942" i="3"/>
  <c r="C1942" i="3"/>
  <c r="B1942" i="3"/>
  <c r="G1941" i="3"/>
  <c r="F1941" i="3"/>
  <c r="E1941" i="3"/>
  <c r="D1941" i="3"/>
  <c r="C1941" i="3"/>
  <c r="B1941" i="3"/>
  <c r="G1940" i="3"/>
  <c r="F1940" i="3"/>
  <c r="E1940" i="3"/>
  <c r="D1940" i="3"/>
  <c r="C1940" i="3"/>
  <c r="B1940" i="3"/>
  <c r="G1939" i="3"/>
  <c r="F1939" i="3"/>
  <c r="E1939" i="3"/>
  <c r="D1939" i="3"/>
  <c r="C1939" i="3"/>
  <c r="B1939" i="3"/>
  <c r="G1938" i="3"/>
  <c r="F1938" i="3"/>
  <c r="E1938" i="3"/>
  <c r="D1938" i="3"/>
  <c r="C1938" i="3"/>
  <c r="B1938" i="3"/>
  <c r="G1937" i="3"/>
  <c r="F1937" i="3"/>
  <c r="E1937" i="3"/>
  <c r="D1937" i="3"/>
  <c r="C1937" i="3"/>
  <c r="B1937" i="3"/>
  <c r="G1936" i="3"/>
  <c r="F1936" i="3"/>
  <c r="E1936" i="3"/>
  <c r="D1936" i="3"/>
  <c r="C1936" i="3"/>
  <c r="B1936" i="3"/>
  <c r="G1935" i="3"/>
  <c r="F1935" i="3"/>
  <c r="E1935" i="3"/>
  <c r="D1935" i="3"/>
  <c r="C1935" i="3"/>
  <c r="B1935" i="3"/>
  <c r="G1934" i="3"/>
  <c r="F1934" i="3"/>
  <c r="E1934" i="3"/>
  <c r="D1934" i="3"/>
  <c r="C1934" i="3"/>
  <c r="B1934" i="3"/>
  <c r="G1933" i="3"/>
  <c r="F1933" i="3"/>
  <c r="E1933" i="3"/>
  <c r="D1933" i="3"/>
  <c r="C1933" i="3"/>
  <c r="B1933" i="3"/>
  <c r="G1932" i="3"/>
  <c r="F1932" i="3"/>
  <c r="E1932" i="3"/>
  <c r="D1932" i="3"/>
  <c r="C1932" i="3"/>
  <c r="B1932" i="3"/>
  <c r="G1931" i="3"/>
  <c r="F1931" i="3"/>
  <c r="E1931" i="3"/>
  <c r="D1931" i="3"/>
  <c r="C1931" i="3"/>
  <c r="B1931" i="3"/>
  <c r="G1930" i="3"/>
  <c r="F1930" i="3"/>
  <c r="E1930" i="3"/>
  <c r="D1930" i="3"/>
  <c r="C1930" i="3"/>
  <c r="B1930" i="3"/>
  <c r="G1929" i="3"/>
  <c r="F1929" i="3"/>
  <c r="E1929" i="3"/>
  <c r="D1929" i="3"/>
  <c r="C1929" i="3"/>
  <c r="B1929" i="3"/>
  <c r="G1928" i="3"/>
  <c r="F1928" i="3"/>
  <c r="E1928" i="3"/>
  <c r="D1928" i="3"/>
  <c r="C1928" i="3"/>
  <c r="B1928" i="3"/>
  <c r="G1927" i="3"/>
  <c r="F1927" i="3"/>
  <c r="E1927" i="3"/>
  <c r="D1927" i="3"/>
  <c r="C1927" i="3"/>
  <c r="B1927" i="3"/>
  <c r="G1926" i="3"/>
  <c r="F1926" i="3"/>
  <c r="E1926" i="3"/>
  <c r="D1926" i="3"/>
  <c r="C1926" i="3"/>
  <c r="B1926" i="3"/>
  <c r="G1925" i="3"/>
  <c r="F1925" i="3"/>
  <c r="E1925" i="3"/>
  <c r="D1925" i="3"/>
  <c r="C1925" i="3"/>
  <c r="B1925" i="3"/>
  <c r="G1924" i="3"/>
  <c r="F1924" i="3"/>
  <c r="E1924" i="3"/>
  <c r="D1924" i="3"/>
  <c r="C1924" i="3"/>
  <c r="B1924" i="3"/>
  <c r="G1923" i="3"/>
  <c r="F1923" i="3"/>
  <c r="E1923" i="3"/>
  <c r="D1923" i="3"/>
  <c r="C1923" i="3"/>
  <c r="B1923" i="3"/>
  <c r="G1922" i="3"/>
  <c r="F1922" i="3"/>
  <c r="E1922" i="3"/>
  <c r="D1922" i="3"/>
  <c r="C1922" i="3"/>
  <c r="B1922" i="3"/>
  <c r="G1921" i="3"/>
  <c r="F1921" i="3"/>
  <c r="E1921" i="3"/>
  <c r="D1921" i="3"/>
  <c r="C1921" i="3"/>
  <c r="B1921" i="3"/>
  <c r="G1920" i="3"/>
  <c r="F1920" i="3"/>
  <c r="E1920" i="3"/>
  <c r="D1920" i="3"/>
  <c r="C1920" i="3"/>
  <c r="B1920" i="3"/>
  <c r="G1919" i="3"/>
  <c r="F1919" i="3"/>
  <c r="E1919" i="3"/>
  <c r="D1919" i="3"/>
  <c r="C1919" i="3"/>
  <c r="B1919" i="3"/>
  <c r="G1918" i="3"/>
  <c r="F1918" i="3"/>
  <c r="E1918" i="3"/>
  <c r="D1918" i="3"/>
  <c r="C1918" i="3"/>
  <c r="B1918" i="3"/>
  <c r="G1917" i="3"/>
  <c r="F1917" i="3"/>
  <c r="E1917" i="3"/>
  <c r="D1917" i="3"/>
  <c r="C1917" i="3"/>
  <c r="B1917" i="3"/>
  <c r="G1916" i="3"/>
  <c r="F1916" i="3"/>
  <c r="E1916" i="3"/>
  <c r="D1916" i="3"/>
  <c r="C1916" i="3"/>
  <c r="B1916" i="3"/>
  <c r="G1915" i="3"/>
  <c r="F1915" i="3"/>
  <c r="E1915" i="3"/>
  <c r="D1915" i="3"/>
  <c r="C1915" i="3"/>
  <c r="B1915" i="3"/>
  <c r="G1914" i="3"/>
  <c r="F1914" i="3"/>
  <c r="E1914" i="3"/>
  <c r="D1914" i="3"/>
  <c r="C1914" i="3"/>
  <c r="B1914" i="3"/>
  <c r="G1913" i="3"/>
  <c r="F1913" i="3"/>
  <c r="E1913" i="3"/>
  <c r="D1913" i="3"/>
  <c r="C1913" i="3"/>
  <c r="B1913" i="3"/>
  <c r="G1912" i="3"/>
  <c r="F1912" i="3"/>
  <c r="E1912" i="3"/>
  <c r="D1912" i="3"/>
  <c r="C1912" i="3"/>
  <c r="B1912" i="3"/>
  <c r="G1911" i="3"/>
  <c r="F1911" i="3"/>
  <c r="E1911" i="3"/>
  <c r="D1911" i="3"/>
  <c r="C1911" i="3"/>
  <c r="B1911" i="3"/>
  <c r="G1910" i="3"/>
  <c r="F1910" i="3"/>
  <c r="E1910" i="3"/>
  <c r="D1910" i="3"/>
  <c r="C1910" i="3"/>
  <c r="B1910" i="3"/>
  <c r="G1909" i="3"/>
  <c r="F1909" i="3"/>
  <c r="E1909" i="3"/>
  <c r="D1909" i="3"/>
  <c r="C1909" i="3"/>
  <c r="B1909" i="3"/>
  <c r="G1908" i="3"/>
  <c r="F1908" i="3"/>
  <c r="E1908" i="3"/>
  <c r="D1908" i="3"/>
  <c r="C1908" i="3"/>
  <c r="B1908" i="3"/>
  <c r="G1907" i="3"/>
  <c r="F1907" i="3"/>
  <c r="E1907" i="3"/>
  <c r="D1907" i="3"/>
  <c r="C1907" i="3"/>
  <c r="B1907" i="3"/>
  <c r="G1906" i="3"/>
  <c r="F1906" i="3"/>
  <c r="E1906" i="3"/>
  <c r="D1906" i="3"/>
  <c r="C1906" i="3"/>
  <c r="B1906" i="3"/>
  <c r="G1905" i="3"/>
  <c r="F1905" i="3"/>
  <c r="E1905" i="3"/>
  <c r="D1905" i="3"/>
  <c r="C1905" i="3"/>
  <c r="B1905" i="3"/>
  <c r="G1904" i="3"/>
  <c r="F1904" i="3"/>
  <c r="E1904" i="3"/>
  <c r="D1904" i="3"/>
  <c r="C1904" i="3"/>
  <c r="B1904" i="3"/>
  <c r="G1903" i="3"/>
  <c r="F1903" i="3"/>
  <c r="E1903" i="3"/>
  <c r="D1903" i="3"/>
  <c r="C1903" i="3"/>
  <c r="B1903" i="3"/>
  <c r="G1902" i="3"/>
  <c r="F1902" i="3"/>
  <c r="E1902" i="3"/>
  <c r="D1902" i="3"/>
  <c r="C1902" i="3"/>
  <c r="B1902" i="3"/>
  <c r="G1901" i="3"/>
  <c r="F1901" i="3"/>
  <c r="E1901" i="3"/>
  <c r="D1901" i="3"/>
  <c r="C1901" i="3"/>
  <c r="B1901" i="3"/>
  <c r="G1900" i="3"/>
  <c r="F1900" i="3"/>
  <c r="E1900" i="3"/>
  <c r="D1900" i="3"/>
  <c r="C1900" i="3"/>
  <c r="B1900" i="3"/>
  <c r="G1899" i="3"/>
  <c r="F1899" i="3"/>
  <c r="E1899" i="3"/>
  <c r="D1899" i="3"/>
  <c r="C1899" i="3"/>
  <c r="B1899" i="3"/>
  <c r="G1898" i="3"/>
  <c r="F1898" i="3"/>
  <c r="E1898" i="3"/>
  <c r="D1898" i="3"/>
  <c r="C1898" i="3"/>
  <c r="B1898" i="3"/>
  <c r="G1897" i="3"/>
  <c r="F1897" i="3"/>
  <c r="E1897" i="3"/>
  <c r="D1897" i="3"/>
  <c r="C1897" i="3"/>
  <c r="B1897" i="3"/>
  <c r="G1896" i="3"/>
  <c r="F1896" i="3"/>
  <c r="E1896" i="3"/>
  <c r="D1896" i="3"/>
  <c r="C1896" i="3"/>
  <c r="B1896" i="3"/>
  <c r="G1895" i="3"/>
  <c r="F1895" i="3"/>
  <c r="E1895" i="3"/>
  <c r="D1895" i="3"/>
  <c r="C1895" i="3"/>
  <c r="B1895" i="3"/>
  <c r="G1894" i="3"/>
  <c r="F1894" i="3"/>
  <c r="E1894" i="3"/>
  <c r="D1894" i="3"/>
  <c r="C1894" i="3"/>
  <c r="B1894" i="3"/>
  <c r="G1893" i="3"/>
  <c r="F1893" i="3"/>
  <c r="E1893" i="3"/>
  <c r="D1893" i="3"/>
  <c r="C1893" i="3"/>
  <c r="B1893" i="3"/>
  <c r="G1892" i="3"/>
  <c r="F1892" i="3"/>
  <c r="E1892" i="3"/>
  <c r="D1892" i="3"/>
  <c r="C1892" i="3"/>
  <c r="B1892" i="3"/>
  <c r="G1891" i="3"/>
  <c r="F1891" i="3"/>
  <c r="E1891" i="3"/>
  <c r="D1891" i="3"/>
  <c r="C1891" i="3"/>
  <c r="B1891" i="3"/>
  <c r="G1890" i="3"/>
  <c r="F1890" i="3"/>
  <c r="E1890" i="3"/>
  <c r="D1890" i="3"/>
  <c r="C1890" i="3"/>
  <c r="B1890" i="3"/>
  <c r="G1889" i="3"/>
  <c r="F1889" i="3"/>
  <c r="E1889" i="3"/>
  <c r="D1889" i="3"/>
  <c r="C1889" i="3"/>
  <c r="B1889" i="3"/>
  <c r="G1888" i="3"/>
  <c r="F1888" i="3"/>
  <c r="E1888" i="3"/>
  <c r="D1888" i="3"/>
  <c r="C1888" i="3"/>
  <c r="B1888" i="3"/>
  <c r="G1887" i="3"/>
  <c r="F1887" i="3"/>
  <c r="E1887" i="3"/>
  <c r="D1887" i="3"/>
  <c r="C1887" i="3"/>
  <c r="B1887" i="3"/>
  <c r="G1886" i="3"/>
  <c r="F1886" i="3"/>
  <c r="E1886" i="3"/>
  <c r="D1886" i="3"/>
  <c r="C1886" i="3"/>
  <c r="B1886" i="3"/>
  <c r="G1885" i="3"/>
  <c r="F1885" i="3"/>
  <c r="E1885" i="3"/>
  <c r="D1885" i="3"/>
  <c r="C1885" i="3"/>
  <c r="B1885" i="3"/>
  <c r="G1884" i="3"/>
  <c r="F1884" i="3"/>
  <c r="E1884" i="3"/>
  <c r="D1884" i="3"/>
  <c r="C1884" i="3"/>
  <c r="B1884" i="3"/>
  <c r="G1883" i="3"/>
  <c r="F1883" i="3"/>
  <c r="E1883" i="3"/>
  <c r="D1883" i="3"/>
  <c r="C1883" i="3"/>
  <c r="B1883" i="3"/>
  <c r="D1882" i="3"/>
  <c r="G1880" i="3"/>
  <c r="F1880" i="3"/>
  <c r="E1880" i="3"/>
  <c r="D1880" i="3"/>
  <c r="C1880" i="3"/>
  <c r="B1880" i="3"/>
  <c r="G1879" i="3"/>
  <c r="F1879" i="3"/>
  <c r="E1879" i="3"/>
  <c r="D1879" i="3"/>
  <c r="C1879" i="3"/>
  <c r="B1879" i="3"/>
  <c r="G1878" i="3"/>
  <c r="F1878" i="3"/>
  <c r="E1878" i="3"/>
  <c r="D1878" i="3"/>
  <c r="C1878" i="3"/>
  <c r="B1878" i="3"/>
  <c r="G1877" i="3"/>
  <c r="F1877" i="3"/>
  <c r="E1877" i="3"/>
  <c r="D1877" i="3"/>
  <c r="C1877" i="3"/>
  <c r="B1877" i="3"/>
  <c r="G1876" i="3"/>
  <c r="F1876" i="3"/>
  <c r="E1876" i="3"/>
  <c r="D1876" i="3"/>
  <c r="C1876" i="3"/>
  <c r="B1876" i="3"/>
  <c r="G1875" i="3"/>
  <c r="F1875" i="3"/>
  <c r="E1875" i="3"/>
  <c r="D1875" i="3"/>
  <c r="C1875" i="3"/>
  <c r="B1875" i="3"/>
  <c r="G1874" i="3"/>
  <c r="F1874" i="3"/>
  <c r="E1874" i="3"/>
  <c r="D1874" i="3"/>
  <c r="C1874" i="3"/>
  <c r="B1874" i="3"/>
  <c r="G1873" i="3"/>
  <c r="F1873" i="3"/>
  <c r="E1873" i="3"/>
  <c r="D1873" i="3"/>
  <c r="C1873" i="3"/>
  <c r="B1873" i="3"/>
  <c r="G1872" i="3"/>
  <c r="F1872" i="3"/>
  <c r="E1872" i="3"/>
  <c r="D1872" i="3"/>
  <c r="C1872" i="3"/>
  <c r="B1872" i="3"/>
  <c r="G1871" i="3"/>
  <c r="F1871" i="3"/>
  <c r="E1871" i="3"/>
  <c r="D1871" i="3"/>
  <c r="C1871" i="3"/>
  <c r="B1871" i="3"/>
  <c r="G1870" i="3"/>
  <c r="F1870" i="3"/>
  <c r="E1870" i="3"/>
  <c r="D1870" i="3"/>
  <c r="C1870" i="3"/>
  <c r="B1870" i="3"/>
  <c r="G1869" i="3"/>
  <c r="F1869" i="3"/>
  <c r="E1869" i="3"/>
  <c r="D1869" i="3"/>
  <c r="C1869" i="3"/>
  <c r="B1869" i="3"/>
  <c r="G1868" i="3"/>
  <c r="F1868" i="3"/>
  <c r="E1868" i="3"/>
  <c r="D1868" i="3"/>
  <c r="C1868" i="3"/>
  <c r="B1868" i="3"/>
  <c r="G1867" i="3"/>
  <c r="F1867" i="3"/>
  <c r="E1867" i="3"/>
  <c r="D1867" i="3"/>
  <c r="C1867" i="3"/>
  <c r="B1867" i="3"/>
  <c r="G1866" i="3"/>
  <c r="F1866" i="3"/>
  <c r="E1866" i="3"/>
  <c r="D1866" i="3"/>
  <c r="C1866" i="3"/>
  <c r="B1866" i="3"/>
  <c r="G1865" i="3"/>
  <c r="F1865" i="3"/>
  <c r="E1865" i="3"/>
  <c r="D1865" i="3"/>
  <c r="C1865" i="3"/>
  <c r="B1865" i="3"/>
  <c r="G1864" i="3"/>
  <c r="F1864" i="3"/>
  <c r="E1864" i="3"/>
  <c r="D1864" i="3"/>
  <c r="C1864" i="3"/>
  <c r="B1864" i="3"/>
  <c r="G1863" i="3"/>
  <c r="F1863" i="3"/>
  <c r="E1863" i="3"/>
  <c r="D1863" i="3"/>
  <c r="C1863" i="3"/>
  <c r="B1863" i="3"/>
  <c r="G1862" i="3"/>
  <c r="F1862" i="3"/>
  <c r="E1862" i="3"/>
  <c r="D1862" i="3"/>
  <c r="C1862" i="3"/>
  <c r="B1862" i="3"/>
  <c r="G1861" i="3"/>
  <c r="F1861" i="3"/>
  <c r="E1861" i="3"/>
  <c r="D1861" i="3"/>
  <c r="C1861" i="3"/>
  <c r="B1861" i="3"/>
  <c r="G1860" i="3"/>
  <c r="F1860" i="3"/>
  <c r="E1860" i="3"/>
  <c r="D1860" i="3"/>
  <c r="C1860" i="3"/>
  <c r="B1860" i="3"/>
  <c r="G1859" i="3"/>
  <c r="F1859" i="3"/>
  <c r="E1859" i="3"/>
  <c r="D1859" i="3"/>
  <c r="C1859" i="3"/>
  <c r="B1859" i="3"/>
  <c r="G1858" i="3"/>
  <c r="F1858" i="3"/>
  <c r="E1858" i="3"/>
  <c r="D1858" i="3"/>
  <c r="C1858" i="3"/>
  <c r="B1858" i="3"/>
  <c r="G1857" i="3"/>
  <c r="F1857" i="3"/>
  <c r="E1857" i="3"/>
  <c r="D1857" i="3"/>
  <c r="C1857" i="3"/>
  <c r="B1857" i="3"/>
  <c r="G1856" i="3"/>
  <c r="F1856" i="3"/>
  <c r="E1856" i="3"/>
  <c r="D1856" i="3"/>
  <c r="C1856" i="3"/>
  <c r="B1856" i="3"/>
  <c r="G1855" i="3"/>
  <c r="F1855" i="3"/>
  <c r="E1855" i="3"/>
  <c r="D1855" i="3"/>
  <c r="C1855" i="3"/>
  <c r="B1855" i="3"/>
  <c r="G1854" i="3"/>
  <c r="F1854" i="3"/>
  <c r="E1854" i="3"/>
  <c r="D1854" i="3"/>
  <c r="C1854" i="3"/>
  <c r="B1854" i="3"/>
  <c r="G1853" i="3"/>
  <c r="F1853" i="3"/>
  <c r="E1853" i="3"/>
  <c r="D1853" i="3"/>
  <c r="C1853" i="3"/>
  <c r="B1853" i="3"/>
  <c r="G1852" i="3"/>
  <c r="F1852" i="3"/>
  <c r="E1852" i="3"/>
  <c r="D1852" i="3"/>
  <c r="C1852" i="3"/>
  <c r="B1852" i="3"/>
  <c r="G1851" i="3"/>
  <c r="F1851" i="3"/>
  <c r="E1851" i="3"/>
  <c r="D1851" i="3"/>
  <c r="C1851" i="3"/>
  <c r="B1851" i="3"/>
  <c r="G1850" i="3"/>
  <c r="F1850" i="3"/>
  <c r="E1850" i="3"/>
  <c r="D1850" i="3"/>
  <c r="C1850" i="3"/>
  <c r="B1850" i="3"/>
  <c r="G1849" i="3"/>
  <c r="F1849" i="3"/>
  <c r="E1849" i="3"/>
  <c r="D1849" i="3"/>
  <c r="C1849" i="3"/>
  <c r="B1849" i="3"/>
  <c r="G1848" i="3"/>
  <c r="F1848" i="3"/>
  <c r="E1848" i="3"/>
  <c r="D1848" i="3"/>
  <c r="C1848" i="3"/>
  <c r="B1848" i="3"/>
  <c r="G1847" i="3"/>
  <c r="F1847" i="3"/>
  <c r="E1847" i="3"/>
  <c r="D1847" i="3"/>
  <c r="C1847" i="3"/>
  <c r="B1847" i="3"/>
  <c r="G1846" i="3"/>
  <c r="F1846" i="3"/>
  <c r="E1846" i="3"/>
  <c r="D1846" i="3"/>
  <c r="C1846" i="3"/>
  <c r="B1846" i="3"/>
  <c r="G1845" i="3"/>
  <c r="F1845" i="3"/>
  <c r="E1845" i="3"/>
  <c r="D1845" i="3"/>
  <c r="C1845" i="3"/>
  <c r="B1845" i="3"/>
  <c r="G1844" i="3"/>
  <c r="F1844" i="3"/>
  <c r="E1844" i="3"/>
  <c r="D1844" i="3"/>
  <c r="C1844" i="3"/>
  <c r="B1844" i="3"/>
  <c r="G1843" i="3"/>
  <c r="F1843" i="3"/>
  <c r="E1843" i="3"/>
  <c r="D1843" i="3"/>
  <c r="C1843" i="3"/>
  <c r="B1843" i="3"/>
  <c r="G1842" i="3"/>
  <c r="F1842" i="3"/>
  <c r="E1842" i="3"/>
  <c r="D1842" i="3"/>
  <c r="C1842" i="3"/>
  <c r="B1842" i="3"/>
  <c r="G1841" i="3"/>
  <c r="F1841" i="3"/>
  <c r="E1841" i="3"/>
  <c r="D1841" i="3"/>
  <c r="C1841" i="3"/>
  <c r="B1841" i="3"/>
  <c r="G1840" i="3"/>
  <c r="F1840" i="3"/>
  <c r="E1840" i="3"/>
  <c r="D1840" i="3"/>
  <c r="C1840" i="3"/>
  <c r="B1840" i="3"/>
  <c r="G1839" i="3"/>
  <c r="F1839" i="3"/>
  <c r="E1839" i="3"/>
  <c r="D1839" i="3"/>
  <c r="C1839" i="3"/>
  <c r="B1839" i="3"/>
  <c r="G1838" i="3"/>
  <c r="F1838" i="3"/>
  <c r="E1838" i="3"/>
  <c r="D1838" i="3"/>
  <c r="C1838" i="3"/>
  <c r="B1838" i="3"/>
  <c r="G1837" i="3"/>
  <c r="F1837" i="3"/>
  <c r="E1837" i="3"/>
  <c r="D1837" i="3"/>
  <c r="C1837" i="3"/>
  <c r="B1837" i="3"/>
  <c r="G1836" i="3"/>
  <c r="F1836" i="3"/>
  <c r="E1836" i="3"/>
  <c r="D1836" i="3"/>
  <c r="C1836" i="3"/>
  <c r="B1836" i="3"/>
  <c r="G1835" i="3"/>
  <c r="F1835" i="3"/>
  <c r="E1835" i="3"/>
  <c r="D1835" i="3"/>
  <c r="C1835" i="3"/>
  <c r="B1835" i="3"/>
  <c r="G1834" i="3"/>
  <c r="F1834" i="3"/>
  <c r="E1834" i="3"/>
  <c r="D1834" i="3"/>
  <c r="C1834" i="3"/>
  <c r="B1834" i="3"/>
  <c r="G1833" i="3"/>
  <c r="F1833" i="3"/>
  <c r="E1833" i="3"/>
  <c r="D1833" i="3"/>
  <c r="C1833" i="3"/>
  <c r="B1833" i="3"/>
  <c r="G1832" i="3"/>
  <c r="F1832" i="3"/>
  <c r="E1832" i="3"/>
  <c r="D1832" i="3"/>
  <c r="C1832" i="3"/>
  <c r="B1832" i="3"/>
  <c r="G1831" i="3"/>
  <c r="F1831" i="3"/>
  <c r="E1831" i="3"/>
  <c r="D1831" i="3"/>
  <c r="C1831" i="3"/>
  <c r="B1831" i="3"/>
  <c r="G1830" i="3"/>
  <c r="F1830" i="3"/>
  <c r="E1830" i="3"/>
  <c r="D1830" i="3"/>
  <c r="C1830" i="3"/>
  <c r="B1830" i="3"/>
  <c r="G1829" i="3"/>
  <c r="F1829" i="3"/>
  <c r="E1829" i="3"/>
  <c r="D1829" i="3"/>
  <c r="C1829" i="3"/>
  <c r="B1829" i="3"/>
  <c r="G1828" i="3"/>
  <c r="F1828" i="3"/>
  <c r="E1828" i="3"/>
  <c r="D1828" i="3"/>
  <c r="C1828" i="3"/>
  <c r="B1828" i="3"/>
  <c r="G1827" i="3"/>
  <c r="F1827" i="3"/>
  <c r="E1827" i="3"/>
  <c r="D1827" i="3"/>
  <c r="C1827" i="3"/>
  <c r="B1827" i="3"/>
  <c r="G1826" i="3"/>
  <c r="F1826" i="3"/>
  <c r="E1826" i="3"/>
  <c r="D1826" i="3"/>
  <c r="C1826" i="3"/>
  <c r="B1826" i="3"/>
  <c r="G1825" i="3"/>
  <c r="F1825" i="3"/>
  <c r="E1825" i="3"/>
  <c r="D1825" i="3"/>
  <c r="C1825" i="3"/>
  <c r="B1825" i="3"/>
  <c r="G1824" i="3"/>
  <c r="F1824" i="3"/>
  <c r="E1824" i="3"/>
  <c r="D1824" i="3"/>
  <c r="C1824" i="3"/>
  <c r="B1824" i="3"/>
  <c r="G1823" i="3"/>
  <c r="F1823" i="3"/>
  <c r="E1823" i="3"/>
  <c r="D1823" i="3"/>
  <c r="C1823" i="3"/>
  <c r="B1823" i="3"/>
  <c r="G1822" i="3"/>
  <c r="F1822" i="3"/>
  <c r="E1822" i="3"/>
  <c r="D1822" i="3"/>
  <c r="C1822" i="3"/>
  <c r="B1822" i="3"/>
  <c r="G1821" i="3"/>
  <c r="F1821" i="3"/>
  <c r="E1821" i="3"/>
  <c r="D1821" i="3"/>
  <c r="C1821" i="3"/>
  <c r="B1821" i="3"/>
  <c r="D1820" i="3"/>
  <c r="G1817" i="3"/>
  <c r="F1817" i="3"/>
  <c r="E1817" i="3"/>
  <c r="D1817" i="3"/>
  <c r="C1817" i="3"/>
  <c r="B1817" i="3"/>
  <c r="G1816" i="3"/>
  <c r="F1816" i="3"/>
  <c r="E1816" i="3"/>
  <c r="D1816" i="3"/>
  <c r="C1816" i="3"/>
  <c r="B1816" i="3"/>
  <c r="G1815" i="3"/>
  <c r="F1815" i="3"/>
  <c r="E1815" i="3"/>
  <c r="D1815" i="3"/>
  <c r="C1815" i="3"/>
  <c r="B1815" i="3"/>
  <c r="G1814" i="3"/>
  <c r="F1814" i="3"/>
  <c r="E1814" i="3"/>
  <c r="D1814" i="3"/>
  <c r="C1814" i="3"/>
  <c r="B1814" i="3"/>
  <c r="G1813" i="3"/>
  <c r="F1813" i="3"/>
  <c r="E1813" i="3"/>
  <c r="D1813" i="3"/>
  <c r="C1813" i="3"/>
  <c r="B1813" i="3"/>
  <c r="G1812" i="3"/>
  <c r="F1812" i="3"/>
  <c r="E1812" i="3"/>
  <c r="D1812" i="3"/>
  <c r="C1812" i="3"/>
  <c r="B1812" i="3"/>
  <c r="G1811" i="3"/>
  <c r="F1811" i="3"/>
  <c r="E1811" i="3"/>
  <c r="D1811" i="3"/>
  <c r="C1811" i="3"/>
  <c r="B1811" i="3"/>
  <c r="G1810" i="3"/>
  <c r="F1810" i="3"/>
  <c r="E1810" i="3"/>
  <c r="D1810" i="3"/>
  <c r="C1810" i="3"/>
  <c r="B1810" i="3"/>
  <c r="G1809" i="3"/>
  <c r="F1809" i="3"/>
  <c r="E1809" i="3"/>
  <c r="D1809" i="3"/>
  <c r="C1809" i="3"/>
  <c r="B1809" i="3"/>
  <c r="G1808" i="3"/>
  <c r="F1808" i="3"/>
  <c r="E1808" i="3"/>
  <c r="D1808" i="3"/>
  <c r="C1808" i="3"/>
  <c r="B1808" i="3"/>
  <c r="G1807" i="3"/>
  <c r="F1807" i="3"/>
  <c r="E1807" i="3"/>
  <c r="D1807" i="3"/>
  <c r="C1807" i="3"/>
  <c r="B1807" i="3"/>
  <c r="G1806" i="3"/>
  <c r="F1806" i="3"/>
  <c r="E1806" i="3"/>
  <c r="D1806" i="3"/>
  <c r="C1806" i="3"/>
  <c r="B1806" i="3"/>
  <c r="G1805" i="3"/>
  <c r="F1805" i="3"/>
  <c r="E1805" i="3"/>
  <c r="D1805" i="3"/>
  <c r="C1805" i="3"/>
  <c r="B1805" i="3"/>
  <c r="G1804" i="3"/>
  <c r="F1804" i="3"/>
  <c r="E1804" i="3"/>
  <c r="D1804" i="3"/>
  <c r="C1804" i="3"/>
  <c r="B1804" i="3"/>
  <c r="G1803" i="3"/>
  <c r="F1803" i="3"/>
  <c r="E1803" i="3"/>
  <c r="D1803" i="3"/>
  <c r="C1803" i="3"/>
  <c r="B1803" i="3"/>
  <c r="G1802" i="3"/>
  <c r="F1802" i="3"/>
  <c r="E1802" i="3"/>
  <c r="D1802" i="3"/>
  <c r="C1802" i="3"/>
  <c r="B1802" i="3"/>
  <c r="G1801" i="3"/>
  <c r="F1801" i="3"/>
  <c r="E1801" i="3"/>
  <c r="D1801" i="3"/>
  <c r="C1801" i="3"/>
  <c r="B1801" i="3"/>
  <c r="G1800" i="3"/>
  <c r="F1800" i="3"/>
  <c r="E1800" i="3"/>
  <c r="D1800" i="3"/>
  <c r="C1800" i="3"/>
  <c r="B1800" i="3"/>
  <c r="G1799" i="3"/>
  <c r="F1799" i="3"/>
  <c r="E1799" i="3"/>
  <c r="D1799" i="3"/>
  <c r="C1799" i="3"/>
  <c r="B1799" i="3"/>
  <c r="G1798" i="3"/>
  <c r="F1798" i="3"/>
  <c r="E1798" i="3"/>
  <c r="D1798" i="3"/>
  <c r="C1798" i="3"/>
  <c r="B1798" i="3"/>
  <c r="G1797" i="3"/>
  <c r="F1797" i="3"/>
  <c r="E1797" i="3"/>
  <c r="D1797" i="3"/>
  <c r="C1797" i="3"/>
  <c r="B1797" i="3"/>
  <c r="G1796" i="3"/>
  <c r="F1796" i="3"/>
  <c r="E1796" i="3"/>
  <c r="D1796" i="3"/>
  <c r="C1796" i="3"/>
  <c r="B1796" i="3"/>
  <c r="G1795" i="3"/>
  <c r="F1795" i="3"/>
  <c r="E1795" i="3"/>
  <c r="D1795" i="3"/>
  <c r="C1795" i="3"/>
  <c r="B1795" i="3"/>
  <c r="G1794" i="3"/>
  <c r="F1794" i="3"/>
  <c r="E1794" i="3"/>
  <c r="D1794" i="3"/>
  <c r="C1794" i="3"/>
  <c r="B1794" i="3"/>
  <c r="G1793" i="3"/>
  <c r="F1793" i="3"/>
  <c r="E1793" i="3"/>
  <c r="D1793" i="3"/>
  <c r="C1793" i="3"/>
  <c r="B1793" i="3"/>
  <c r="G1792" i="3"/>
  <c r="F1792" i="3"/>
  <c r="E1792" i="3"/>
  <c r="D1792" i="3"/>
  <c r="C1792" i="3"/>
  <c r="B1792" i="3"/>
  <c r="G1791" i="3"/>
  <c r="F1791" i="3"/>
  <c r="E1791" i="3"/>
  <c r="D1791" i="3"/>
  <c r="C1791" i="3"/>
  <c r="B1791" i="3"/>
  <c r="G1790" i="3"/>
  <c r="F1790" i="3"/>
  <c r="E1790" i="3"/>
  <c r="D1790" i="3"/>
  <c r="C1790" i="3"/>
  <c r="B1790" i="3"/>
  <c r="G1789" i="3"/>
  <c r="F1789" i="3"/>
  <c r="E1789" i="3"/>
  <c r="D1789" i="3"/>
  <c r="C1789" i="3"/>
  <c r="B1789" i="3"/>
  <c r="G1788" i="3"/>
  <c r="F1788" i="3"/>
  <c r="E1788" i="3"/>
  <c r="D1788" i="3"/>
  <c r="C1788" i="3"/>
  <c r="B1788" i="3"/>
  <c r="G1787" i="3"/>
  <c r="F1787" i="3"/>
  <c r="E1787" i="3"/>
  <c r="D1787" i="3"/>
  <c r="C1787" i="3"/>
  <c r="B1787" i="3"/>
  <c r="G1786" i="3"/>
  <c r="F1786" i="3"/>
  <c r="E1786" i="3"/>
  <c r="D1786" i="3"/>
  <c r="C1786" i="3"/>
  <c r="B1786" i="3"/>
  <c r="G1785" i="3"/>
  <c r="F1785" i="3"/>
  <c r="E1785" i="3"/>
  <c r="D1785" i="3"/>
  <c r="C1785" i="3"/>
  <c r="B1785" i="3"/>
  <c r="G1784" i="3"/>
  <c r="F1784" i="3"/>
  <c r="E1784" i="3"/>
  <c r="D1784" i="3"/>
  <c r="C1784" i="3"/>
  <c r="B1784" i="3"/>
  <c r="G1783" i="3"/>
  <c r="F1783" i="3"/>
  <c r="E1783" i="3"/>
  <c r="D1783" i="3"/>
  <c r="C1783" i="3"/>
  <c r="B1783" i="3"/>
  <c r="G1782" i="3"/>
  <c r="F1782" i="3"/>
  <c r="E1782" i="3"/>
  <c r="D1782" i="3"/>
  <c r="C1782" i="3"/>
  <c r="B1782" i="3"/>
  <c r="G1781" i="3"/>
  <c r="F1781" i="3"/>
  <c r="E1781" i="3"/>
  <c r="D1781" i="3"/>
  <c r="C1781" i="3"/>
  <c r="B1781" i="3"/>
  <c r="G1780" i="3"/>
  <c r="F1780" i="3"/>
  <c r="E1780" i="3"/>
  <c r="D1780" i="3"/>
  <c r="C1780" i="3"/>
  <c r="B1780" i="3"/>
  <c r="G1779" i="3"/>
  <c r="F1779" i="3"/>
  <c r="E1779" i="3"/>
  <c r="D1779" i="3"/>
  <c r="C1779" i="3"/>
  <c r="B1779" i="3"/>
  <c r="G1778" i="3"/>
  <c r="F1778" i="3"/>
  <c r="E1778" i="3"/>
  <c r="D1778" i="3"/>
  <c r="C1778" i="3"/>
  <c r="B1778" i="3"/>
  <c r="G1777" i="3"/>
  <c r="F1777" i="3"/>
  <c r="E1777" i="3"/>
  <c r="D1777" i="3"/>
  <c r="C1777" i="3"/>
  <c r="B1777" i="3"/>
  <c r="G1776" i="3"/>
  <c r="F1776" i="3"/>
  <c r="E1776" i="3"/>
  <c r="D1776" i="3"/>
  <c r="C1776" i="3"/>
  <c r="B1776" i="3"/>
  <c r="G1775" i="3"/>
  <c r="F1775" i="3"/>
  <c r="E1775" i="3"/>
  <c r="D1775" i="3"/>
  <c r="C1775" i="3"/>
  <c r="B1775" i="3"/>
  <c r="G1774" i="3"/>
  <c r="F1774" i="3"/>
  <c r="E1774" i="3"/>
  <c r="D1774" i="3"/>
  <c r="C1774" i="3"/>
  <c r="B1774" i="3"/>
  <c r="G1773" i="3"/>
  <c r="F1773" i="3"/>
  <c r="E1773" i="3"/>
  <c r="D1773" i="3"/>
  <c r="C1773" i="3"/>
  <c r="B1773" i="3"/>
  <c r="G1772" i="3"/>
  <c r="F1772" i="3"/>
  <c r="E1772" i="3"/>
  <c r="D1772" i="3"/>
  <c r="C1772" i="3"/>
  <c r="B1772" i="3"/>
  <c r="G1771" i="3"/>
  <c r="F1771" i="3"/>
  <c r="E1771" i="3"/>
  <c r="D1771" i="3"/>
  <c r="C1771" i="3"/>
  <c r="B1771" i="3"/>
  <c r="G1770" i="3"/>
  <c r="F1770" i="3"/>
  <c r="E1770" i="3"/>
  <c r="D1770" i="3"/>
  <c r="C1770" i="3"/>
  <c r="B1770" i="3"/>
  <c r="G1769" i="3"/>
  <c r="F1769" i="3"/>
  <c r="E1769" i="3"/>
  <c r="D1769" i="3"/>
  <c r="C1769" i="3"/>
  <c r="B1769" i="3"/>
  <c r="G1768" i="3"/>
  <c r="F1768" i="3"/>
  <c r="E1768" i="3"/>
  <c r="D1768" i="3"/>
  <c r="C1768" i="3"/>
  <c r="B1768" i="3"/>
  <c r="G1767" i="3"/>
  <c r="F1767" i="3"/>
  <c r="E1767" i="3"/>
  <c r="D1767" i="3"/>
  <c r="C1767" i="3"/>
  <c r="B1767" i="3"/>
  <c r="G1766" i="3"/>
  <c r="F1766" i="3"/>
  <c r="E1766" i="3"/>
  <c r="D1766" i="3"/>
  <c r="C1766" i="3"/>
  <c r="B1766" i="3"/>
  <c r="G1765" i="3"/>
  <c r="F1765" i="3"/>
  <c r="E1765" i="3"/>
  <c r="D1765" i="3"/>
  <c r="C1765" i="3"/>
  <c r="B1765" i="3"/>
  <c r="G1764" i="3"/>
  <c r="F1764" i="3"/>
  <c r="E1764" i="3"/>
  <c r="D1764" i="3"/>
  <c r="C1764" i="3"/>
  <c r="B1764" i="3"/>
  <c r="G1763" i="3"/>
  <c r="F1763" i="3"/>
  <c r="E1763" i="3"/>
  <c r="D1763" i="3"/>
  <c r="C1763" i="3"/>
  <c r="B1763" i="3"/>
  <c r="G1762" i="3"/>
  <c r="F1762" i="3"/>
  <c r="E1762" i="3"/>
  <c r="D1762" i="3"/>
  <c r="C1762" i="3"/>
  <c r="B1762" i="3"/>
  <c r="G1761" i="3"/>
  <c r="F1761" i="3"/>
  <c r="E1761" i="3"/>
  <c r="D1761" i="3"/>
  <c r="C1761" i="3"/>
  <c r="B1761" i="3"/>
  <c r="G1760" i="3"/>
  <c r="F1760" i="3"/>
  <c r="E1760" i="3"/>
  <c r="D1760" i="3"/>
  <c r="C1760" i="3"/>
  <c r="B1760" i="3"/>
  <c r="G1759" i="3"/>
  <c r="F1759" i="3"/>
  <c r="E1759" i="3"/>
  <c r="D1759" i="3"/>
  <c r="C1759" i="3"/>
  <c r="B1759" i="3"/>
  <c r="G1758" i="3"/>
  <c r="F1758" i="3"/>
  <c r="E1758" i="3"/>
  <c r="D1758" i="3"/>
  <c r="C1758" i="3"/>
  <c r="B1758" i="3"/>
  <c r="D1757" i="3"/>
  <c r="G1754" i="3"/>
  <c r="F1754" i="3"/>
  <c r="E1754" i="3"/>
  <c r="D1754" i="3"/>
  <c r="C1754" i="3"/>
  <c r="B1754" i="3"/>
  <c r="G1753" i="3"/>
  <c r="F1753" i="3"/>
  <c r="E1753" i="3"/>
  <c r="D1753" i="3"/>
  <c r="C1753" i="3"/>
  <c r="B1753" i="3"/>
  <c r="G1752" i="3"/>
  <c r="F1752" i="3"/>
  <c r="E1752" i="3"/>
  <c r="D1752" i="3"/>
  <c r="C1752" i="3"/>
  <c r="B1752" i="3"/>
  <c r="G1751" i="3"/>
  <c r="F1751" i="3"/>
  <c r="E1751" i="3"/>
  <c r="D1751" i="3"/>
  <c r="C1751" i="3"/>
  <c r="B1751" i="3"/>
  <c r="G1750" i="3"/>
  <c r="F1750" i="3"/>
  <c r="E1750" i="3"/>
  <c r="D1750" i="3"/>
  <c r="C1750" i="3"/>
  <c r="B1750" i="3"/>
  <c r="G1749" i="3"/>
  <c r="F1749" i="3"/>
  <c r="E1749" i="3"/>
  <c r="D1749" i="3"/>
  <c r="C1749" i="3"/>
  <c r="B1749" i="3"/>
  <c r="G1748" i="3"/>
  <c r="F1748" i="3"/>
  <c r="E1748" i="3"/>
  <c r="D1748" i="3"/>
  <c r="C1748" i="3"/>
  <c r="B1748" i="3"/>
  <c r="G1747" i="3"/>
  <c r="F1747" i="3"/>
  <c r="E1747" i="3"/>
  <c r="D1747" i="3"/>
  <c r="C1747" i="3"/>
  <c r="B1747" i="3"/>
  <c r="G1746" i="3"/>
  <c r="F1746" i="3"/>
  <c r="E1746" i="3"/>
  <c r="D1746" i="3"/>
  <c r="C1746" i="3"/>
  <c r="B1746" i="3"/>
  <c r="G1745" i="3"/>
  <c r="F1745" i="3"/>
  <c r="E1745" i="3"/>
  <c r="D1745" i="3"/>
  <c r="C1745" i="3"/>
  <c r="B1745" i="3"/>
  <c r="G1744" i="3"/>
  <c r="F1744" i="3"/>
  <c r="E1744" i="3"/>
  <c r="D1744" i="3"/>
  <c r="C1744" i="3"/>
  <c r="B1744" i="3"/>
  <c r="G1743" i="3"/>
  <c r="F1743" i="3"/>
  <c r="E1743" i="3"/>
  <c r="D1743" i="3"/>
  <c r="C1743" i="3"/>
  <c r="B1743" i="3"/>
  <c r="G1742" i="3"/>
  <c r="F1742" i="3"/>
  <c r="E1742" i="3"/>
  <c r="D1742" i="3"/>
  <c r="C1742" i="3"/>
  <c r="B1742" i="3"/>
  <c r="G1741" i="3"/>
  <c r="F1741" i="3"/>
  <c r="E1741" i="3"/>
  <c r="D1741" i="3"/>
  <c r="C1741" i="3"/>
  <c r="B1741" i="3"/>
  <c r="G1740" i="3"/>
  <c r="F1740" i="3"/>
  <c r="E1740" i="3"/>
  <c r="D1740" i="3"/>
  <c r="C1740" i="3"/>
  <c r="B1740" i="3"/>
  <c r="G1739" i="3"/>
  <c r="F1739" i="3"/>
  <c r="E1739" i="3"/>
  <c r="D1739" i="3"/>
  <c r="C1739" i="3"/>
  <c r="B1739" i="3"/>
  <c r="G1738" i="3"/>
  <c r="F1738" i="3"/>
  <c r="E1738" i="3"/>
  <c r="D1738" i="3"/>
  <c r="C1738" i="3"/>
  <c r="B1738" i="3"/>
  <c r="G1737" i="3"/>
  <c r="F1737" i="3"/>
  <c r="E1737" i="3"/>
  <c r="D1737" i="3"/>
  <c r="C1737" i="3"/>
  <c r="B1737" i="3"/>
  <c r="G1736" i="3"/>
  <c r="F1736" i="3"/>
  <c r="E1736" i="3"/>
  <c r="D1736" i="3"/>
  <c r="C1736" i="3"/>
  <c r="B1736" i="3"/>
  <c r="G1735" i="3"/>
  <c r="F1735" i="3"/>
  <c r="E1735" i="3"/>
  <c r="D1735" i="3"/>
  <c r="C1735" i="3"/>
  <c r="B1735" i="3"/>
  <c r="G1734" i="3"/>
  <c r="F1734" i="3"/>
  <c r="E1734" i="3"/>
  <c r="D1734" i="3"/>
  <c r="C1734" i="3"/>
  <c r="B1734" i="3"/>
  <c r="G1733" i="3"/>
  <c r="F1733" i="3"/>
  <c r="E1733" i="3"/>
  <c r="D1733" i="3"/>
  <c r="C1733" i="3"/>
  <c r="B1733" i="3"/>
  <c r="G1732" i="3"/>
  <c r="F1732" i="3"/>
  <c r="E1732" i="3"/>
  <c r="D1732" i="3"/>
  <c r="C1732" i="3"/>
  <c r="B1732" i="3"/>
  <c r="G1731" i="3"/>
  <c r="F1731" i="3"/>
  <c r="E1731" i="3"/>
  <c r="D1731" i="3"/>
  <c r="C1731" i="3"/>
  <c r="B1731" i="3"/>
  <c r="G1730" i="3"/>
  <c r="F1730" i="3"/>
  <c r="E1730" i="3"/>
  <c r="D1730" i="3"/>
  <c r="C1730" i="3"/>
  <c r="B1730" i="3"/>
  <c r="G1729" i="3"/>
  <c r="F1729" i="3"/>
  <c r="E1729" i="3"/>
  <c r="D1729" i="3"/>
  <c r="C1729" i="3"/>
  <c r="B1729" i="3"/>
  <c r="G1728" i="3"/>
  <c r="F1728" i="3"/>
  <c r="E1728" i="3"/>
  <c r="D1728" i="3"/>
  <c r="C1728" i="3"/>
  <c r="B1728" i="3"/>
  <c r="G1727" i="3"/>
  <c r="F1727" i="3"/>
  <c r="E1727" i="3"/>
  <c r="D1727" i="3"/>
  <c r="C1727" i="3"/>
  <c r="B1727" i="3"/>
  <c r="G1726" i="3"/>
  <c r="F1726" i="3"/>
  <c r="E1726" i="3"/>
  <c r="D1726" i="3"/>
  <c r="C1726" i="3"/>
  <c r="B1726" i="3"/>
  <c r="G1725" i="3"/>
  <c r="F1725" i="3"/>
  <c r="E1725" i="3"/>
  <c r="D1725" i="3"/>
  <c r="C1725" i="3"/>
  <c r="B1725" i="3"/>
  <c r="G1724" i="3"/>
  <c r="F1724" i="3"/>
  <c r="E1724" i="3"/>
  <c r="D1724" i="3"/>
  <c r="C1724" i="3"/>
  <c r="B1724" i="3"/>
  <c r="G1723" i="3"/>
  <c r="F1723" i="3"/>
  <c r="E1723" i="3"/>
  <c r="D1723" i="3"/>
  <c r="C1723" i="3"/>
  <c r="B1723" i="3"/>
  <c r="G1722" i="3"/>
  <c r="F1722" i="3"/>
  <c r="E1722" i="3"/>
  <c r="D1722" i="3"/>
  <c r="C1722" i="3"/>
  <c r="B1722" i="3"/>
  <c r="G1721" i="3"/>
  <c r="F1721" i="3"/>
  <c r="E1721" i="3"/>
  <c r="D1721" i="3"/>
  <c r="C1721" i="3"/>
  <c r="B1721" i="3"/>
  <c r="G1720" i="3"/>
  <c r="F1720" i="3"/>
  <c r="E1720" i="3"/>
  <c r="D1720" i="3"/>
  <c r="C1720" i="3"/>
  <c r="B1720" i="3"/>
  <c r="G1719" i="3"/>
  <c r="F1719" i="3"/>
  <c r="E1719" i="3"/>
  <c r="D1719" i="3"/>
  <c r="C1719" i="3"/>
  <c r="B1719" i="3"/>
  <c r="G1718" i="3"/>
  <c r="F1718" i="3"/>
  <c r="E1718" i="3"/>
  <c r="D1718" i="3"/>
  <c r="C1718" i="3"/>
  <c r="B1718" i="3"/>
  <c r="G1717" i="3"/>
  <c r="F1717" i="3"/>
  <c r="E1717" i="3"/>
  <c r="D1717" i="3"/>
  <c r="C1717" i="3"/>
  <c r="B1717" i="3"/>
  <c r="G1716" i="3"/>
  <c r="F1716" i="3"/>
  <c r="E1716" i="3"/>
  <c r="D1716" i="3"/>
  <c r="C1716" i="3"/>
  <c r="B1716" i="3"/>
  <c r="G1715" i="3"/>
  <c r="F1715" i="3"/>
  <c r="E1715" i="3"/>
  <c r="D1715" i="3"/>
  <c r="C1715" i="3"/>
  <c r="B1715" i="3"/>
  <c r="G1714" i="3"/>
  <c r="F1714" i="3"/>
  <c r="E1714" i="3"/>
  <c r="D1714" i="3"/>
  <c r="C1714" i="3"/>
  <c r="B1714" i="3"/>
  <c r="G1713" i="3"/>
  <c r="F1713" i="3"/>
  <c r="E1713" i="3"/>
  <c r="D1713" i="3"/>
  <c r="C1713" i="3"/>
  <c r="B1713" i="3"/>
  <c r="G1712" i="3"/>
  <c r="F1712" i="3"/>
  <c r="E1712" i="3"/>
  <c r="D1712" i="3"/>
  <c r="C1712" i="3"/>
  <c r="B1712" i="3"/>
  <c r="G1711" i="3"/>
  <c r="F1711" i="3"/>
  <c r="E1711" i="3"/>
  <c r="D1711" i="3"/>
  <c r="C1711" i="3"/>
  <c r="B1711" i="3"/>
  <c r="G1710" i="3"/>
  <c r="F1710" i="3"/>
  <c r="E1710" i="3"/>
  <c r="D1710" i="3"/>
  <c r="C1710" i="3"/>
  <c r="B1710" i="3"/>
  <c r="G1709" i="3"/>
  <c r="F1709" i="3"/>
  <c r="E1709" i="3"/>
  <c r="D1709" i="3"/>
  <c r="C1709" i="3"/>
  <c r="B1709" i="3"/>
  <c r="G1708" i="3"/>
  <c r="F1708" i="3"/>
  <c r="E1708" i="3"/>
  <c r="D1708" i="3"/>
  <c r="C1708" i="3"/>
  <c r="B1708" i="3"/>
  <c r="G1707" i="3"/>
  <c r="F1707" i="3"/>
  <c r="E1707" i="3"/>
  <c r="D1707" i="3"/>
  <c r="C1707" i="3"/>
  <c r="B1707" i="3"/>
  <c r="G1706" i="3"/>
  <c r="F1706" i="3"/>
  <c r="E1706" i="3"/>
  <c r="D1706" i="3"/>
  <c r="C1706" i="3"/>
  <c r="B1706" i="3"/>
  <c r="G1705" i="3"/>
  <c r="F1705" i="3"/>
  <c r="E1705" i="3"/>
  <c r="D1705" i="3"/>
  <c r="C1705" i="3"/>
  <c r="B1705" i="3"/>
  <c r="G1704" i="3"/>
  <c r="F1704" i="3"/>
  <c r="E1704" i="3"/>
  <c r="D1704" i="3"/>
  <c r="C1704" i="3"/>
  <c r="B1704" i="3"/>
  <c r="G1703" i="3"/>
  <c r="F1703" i="3"/>
  <c r="E1703" i="3"/>
  <c r="D1703" i="3"/>
  <c r="C1703" i="3"/>
  <c r="B1703" i="3"/>
  <c r="G1702" i="3"/>
  <c r="F1702" i="3"/>
  <c r="E1702" i="3"/>
  <c r="D1702" i="3"/>
  <c r="C1702" i="3"/>
  <c r="B1702" i="3"/>
  <c r="G1701" i="3"/>
  <c r="F1701" i="3"/>
  <c r="E1701" i="3"/>
  <c r="D1701" i="3"/>
  <c r="C1701" i="3"/>
  <c r="B1701" i="3"/>
  <c r="G1700" i="3"/>
  <c r="F1700" i="3"/>
  <c r="E1700" i="3"/>
  <c r="D1700" i="3"/>
  <c r="C1700" i="3"/>
  <c r="B1700" i="3"/>
  <c r="G1699" i="3"/>
  <c r="F1699" i="3"/>
  <c r="E1699" i="3"/>
  <c r="D1699" i="3"/>
  <c r="C1699" i="3"/>
  <c r="B1699" i="3"/>
  <c r="G1698" i="3"/>
  <c r="F1698" i="3"/>
  <c r="E1698" i="3"/>
  <c r="D1698" i="3"/>
  <c r="C1698" i="3"/>
  <c r="B1698" i="3"/>
  <c r="G1697" i="3"/>
  <c r="F1697" i="3"/>
  <c r="E1697" i="3"/>
  <c r="D1697" i="3"/>
  <c r="C1697" i="3"/>
  <c r="B1697" i="3"/>
  <c r="G1696" i="3"/>
  <c r="F1696" i="3"/>
  <c r="E1696" i="3"/>
  <c r="D1696" i="3"/>
  <c r="C1696" i="3"/>
  <c r="B1696" i="3"/>
  <c r="G1695" i="3"/>
  <c r="F1695" i="3"/>
  <c r="E1695" i="3"/>
  <c r="D1695" i="3"/>
  <c r="C1695" i="3"/>
  <c r="B1695" i="3"/>
  <c r="D1694" i="3"/>
  <c r="G1692" i="3"/>
  <c r="F1692" i="3"/>
  <c r="E1692" i="3"/>
  <c r="D1692" i="3"/>
  <c r="C1692" i="3"/>
  <c r="B1692" i="3"/>
  <c r="G1691" i="3"/>
  <c r="F1691" i="3"/>
  <c r="E1691" i="3"/>
  <c r="D1691" i="3"/>
  <c r="C1691" i="3"/>
  <c r="B1691" i="3"/>
  <c r="G1690" i="3"/>
  <c r="F1690" i="3"/>
  <c r="E1690" i="3"/>
  <c r="D1690" i="3"/>
  <c r="C1690" i="3"/>
  <c r="B1690" i="3"/>
  <c r="G1689" i="3"/>
  <c r="F1689" i="3"/>
  <c r="E1689" i="3"/>
  <c r="D1689" i="3"/>
  <c r="C1689" i="3"/>
  <c r="B1689" i="3"/>
  <c r="G1688" i="3"/>
  <c r="F1688" i="3"/>
  <c r="E1688" i="3"/>
  <c r="D1688" i="3"/>
  <c r="C1688" i="3"/>
  <c r="B1688" i="3"/>
  <c r="G1687" i="3"/>
  <c r="F1687" i="3"/>
  <c r="E1687" i="3"/>
  <c r="D1687" i="3"/>
  <c r="C1687" i="3"/>
  <c r="B1687" i="3"/>
  <c r="G1686" i="3"/>
  <c r="F1686" i="3"/>
  <c r="E1686" i="3"/>
  <c r="D1686" i="3"/>
  <c r="C1686" i="3"/>
  <c r="B1686" i="3"/>
  <c r="G1685" i="3"/>
  <c r="F1685" i="3"/>
  <c r="E1685" i="3"/>
  <c r="D1685" i="3"/>
  <c r="C1685" i="3"/>
  <c r="B1685" i="3"/>
  <c r="G1684" i="3"/>
  <c r="F1684" i="3"/>
  <c r="E1684" i="3"/>
  <c r="D1684" i="3"/>
  <c r="C1684" i="3"/>
  <c r="B1684" i="3"/>
  <c r="G1683" i="3"/>
  <c r="F1683" i="3"/>
  <c r="E1683" i="3"/>
  <c r="D1683" i="3"/>
  <c r="C1683" i="3"/>
  <c r="B1683" i="3"/>
  <c r="G1682" i="3"/>
  <c r="F1682" i="3"/>
  <c r="E1682" i="3"/>
  <c r="D1682" i="3"/>
  <c r="C1682" i="3"/>
  <c r="B1682" i="3"/>
  <c r="G1681" i="3"/>
  <c r="F1681" i="3"/>
  <c r="E1681" i="3"/>
  <c r="D1681" i="3"/>
  <c r="C1681" i="3"/>
  <c r="B1681" i="3"/>
  <c r="G1680" i="3"/>
  <c r="F1680" i="3"/>
  <c r="E1680" i="3"/>
  <c r="D1680" i="3"/>
  <c r="C1680" i="3"/>
  <c r="B1680" i="3"/>
  <c r="G1679" i="3"/>
  <c r="F1679" i="3"/>
  <c r="E1679" i="3"/>
  <c r="D1679" i="3"/>
  <c r="C1679" i="3"/>
  <c r="B1679" i="3"/>
  <c r="G1678" i="3"/>
  <c r="F1678" i="3"/>
  <c r="E1678" i="3"/>
  <c r="D1678" i="3"/>
  <c r="C1678" i="3"/>
  <c r="B1678" i="3"/>
  <c r="G1677" i="3"/>
  <c r="F1677" i="3"/>
  <c r="E1677" i="3"/>
  <c r="D1677" i="3"/>
  <c r="C1677" i="3"/>
  <c r="B1677" i="3"/>
  <c r="G1676" i="3"/>
  <c r="F1676" i="3"/>
  <c r="E1676" i="3"/>
  <c r="D1676" i="3"/>
  <c r="C1676" i="3"/>
  <c r="B1676" i="3"/>
  <c r="G1675" i="3"/>
  <c r="F1675" i="3"/>
  <c r="E1675" i="3"/>
  <c r="D1675" i="3"/>
  <c r="C1675" i="3"/>
  <c r="B1675" i="3"/>
  <c r="G1674" i="3"/>
  <c r="F1674" i="3"/>
  <c r="E1674" i="3"/>
  <c r="D1674" i="3"/>
  <c r="C1674" i="3"/>
  <c r="B1674" i="3"/>
  <c r="G1673" i="3"/>
  <c r="F1673" i="3"/>
  <c r="E1673" i="3"/>
  <c r="D1673" i="3"/>
  <c r="C1673" i="3"/>
  <c r="B1673" i="3"/>
  <c r="G1672" i="3"/>
  <c r="F1672" i="3"/>
  <c r="E1672" i="3"/>
  <c r="D1672" i="3"/>
  <c r="C1672" i="3"/>
  <c r="B1672" i="3"/>
  <c r="G1671" i="3"/>
  <c r="F1671" i="3"/>
  <c r="E1671" i="3"/>
  <c r="D1671" i="3"/>
  <c r="C1671" i="3"/>
  <c r="B1671" i="3"/>
  <c r="G1670" i="3"/>
  <c r="F1670" i="3"/>
  <c r="E1670" i="3"/>
  <c r="D1670" i="3"/>
  <c r="C1670" i="3"/>
  <c r="B1670" i="3"/>
  <c r="G1669" i="3"/>
  <c r="F1669" i="3"/>
  <c r="E1669" i="3"/>
  <c r="D1669" i="3"/>
  <c r="C1669" i="3"/>
  <c r="B1669" i="3"/>
  <c r="G1668" i="3"/>
  <c r="F1668" i="3"/>
  <c r="E1668" i="3"/>
  <c r="D1668" i="3"/>
  <c r="C1668" i="3"/>
  <c r="B1668" i="3"/>
  <c r="G1667" i="3"/>
  <c r="F1667" i="3"/>
  <c r="E1667" i="3"/>
  <c r="D1667" i="3"/>
  <c r="C1667" i="3"/>
  <c r="B1667" i="3"/>
  <c r="G1666" i="3"/>
  <c r="F1666" i="3"/>
  <c r="E1666" i="3"/>
  <c r="D1666" i="3"/>
  <c r="C1666" i="3"/>
  <c r="B1666" i="3"/>
  <c r="G1665" i="3"/>
  <c r="F1665" i="3"/>
  <c r="E1665" i="3"/>
  <c r="D1665" i="3"/>
  <c r="C1665" i="3"/>
  <c r="B1665" i="3"/>
  <c r="G1664" i="3"/>
  <c r="F1664" i="3"/>
  <c r="E1664" i="3"/>
  <c r="D1664" i="3"/>
  <c r="C1664" i="3"/>
  <c r="B1664" i="3"/>
  <c r="G1663" i="3"/>
  <c r="F1663" i="3"/>
  <c r="E1663" i="3"/>
  <c r="D1663" i="3"/>
  <c r="C1663" i="3"/>
  <c r="B1663" i="3"/>
  <c r="G1662" i="3"/>
  <c r="F1662" i="3"/>
  <c r="E1662" i="3"/>
  <c r="D1662" i="3"/>
  <c r="C1662" i="3"/>
  <c r="B1662" i="3"/>
  <c r="G1661" i="3"/>
  <c r="F1661" i="3"/>
  <c r="E1661" i="3"/>
  <c r="D1661" i="3"/>
  <c r="C1661" i="3"/>
  <c r="B1661" i="3"/>
  <c r="G1660" i="3"/>
  <c r="F1660" i="3"/>
  <c r="E1660" i="3"/>
  <c r="D1660" i="3"/>
  <c r="C1660" i="3"/>
  <c r="B1660" i="3"/>
  <c r="G1659" i="3"/>
  <c r="F1659" i="3"/>
  <c r="E1659" i="3"/>
  <c r="D1659" i="3"/>
  <c r="C1659" i="3"/>
  <c r="B1659" i="3"/>
  <c r="G1658" i="3"/>
  <c r="F1658" i="3"/>
  <c r="E1658" i="3"/>
  <c r="D1658" i="3"/>
  <c r="C1658" i="3"/>
  <c r="B1658" i="3"/>
  <c r="G1657" i="3"/>
  <c r="F1657" i="3"/>
  <c r="E1657" i="3"/>
  <c r="D1657" i="3"/>
  <c r="C1657" i="3"/>
  <c r="B1657" i="3"/>
  <c r="G1656" i="3"/>
  <c r="F1656" i="3"/>
  <c r="E1656" i="3"/>
  <c r="D1656" i="3"/>
  <c r="C1656" i="3"/>
  <c r="B1656" i="3"/>
  <c r="G1655" i="3"/>
  <c r="F1655" i="3"/>
  <c r="E1655" i="3"/>
  <c r="D1655" i="3"/>
  <c r="C1655" i="3"/>
  <c r="B1655" i="3"/>
  <c r="G1654" i="3"/>
  <c r="F1654" i="3"/>
  <c r="E1654" i="3"/>
  <c r="D1654" i="3"/>
  <c r="C1654" i="3"/>
  <c r="B1654" i="3"/>
  <c r="G1653" i="3"/>
  <c r="F1653" i="3"/>
  <c r="E1653" i="3"/>
  <c r="D1653" i="3"/>
  <c r="C1653" i="3"/>
  <c r="B1653" i="3"/>
  <c r="G1652" i="3"/>
  <c r="F1652" i="3"/>
  <c r="E1652" i="3"/>
  <c r="D1652" i="3"/>
  <c r="C1652" i="3"/>
  <c r="B1652" i="3"/>
  <c r="G1651" i="3"/>
  <c r="F1651" i="3"/>
  <c r="E1651" i="3"/>
  <c r="D1651" i="3"/>
  <c r="C1651" i="3"/>
  <c r="B1651" i="3"/>
  <c r="G1650" i="3"/>
  <c r="F1650" i="3"/>
  <c r="E1650" i="3"/>
  <c r="D1650" i="3"/>
  <c r="C1650" i="3"/>
  <c r="B1650" i="3"/>
  <c r="G1649" i="3"/>
  <c r="F1649" i="3"/>
  <c r="E1649" i="3"/>
  <c r="D1649" i="3"/>
  <c r="C1649" i="3"/>
  <c r="B1649" i="3"/>
  <c r="G1648" i="3"/>
  <c r="F1648" i="3"/>
  <c r="E1648" i="3"/>
  <c r="D1648" i="3"/>
  <c r="C1648" i="3"/>
  <c r="B1648" i="3"/>
  <c r="G1647" i="3"/>
  <c r="F1647" i="3"/>
  <c r="E1647" i="3"/>
  <c r="D1647" i="3"/>
  <c r="C1647" i="3"/>
  <c r="B1647" i="3"/>
  <c r="G1646" i="3"/>
  <c r="F1646" i="3"/>
  <c r="E1646" i="3"/>
  <c r="D1646" i="3"/>
  <c r="C1646" i="3"/>
  <c r="B1646" i="3"/>
  <c r="G1645" i="3"/>
  <c r="F1645" i="3"/>
  <c r="E1645" i="3"/>
  <c r="D1645" i="3"/>
  <c r="C1645" i="3"/>
  <c r="B1645" i="3"/>
  <c r="G1644" i="3"/>
  <c r="F1644" i="3"/>
  <c r="E1644" i="3"/>
  <c r="D1644" i="3"/>
  <c r="C1644" i="3"/>
  <c r="B1644" i="3"/>
  <c r="G1643" i="3"/>
  <c r="F1643" i="3"/>
  <c r="E1643" i="3"/>
  <c r="D1643" i="3"/>
  <c r="C1643" i="3"/>
  <c r="B1643" i="3"/>
  <c r="G1642" i="3"/>
  <c r="F1642" i="3"/>
  <c r="E1642" i="3"/>
  <c r="D1642" i="3"/>
  <c r="C1642" i="3"/>
  <c r="B1642" i="3"/>
  <c r="G1641" i="3"/>
  <c r="F1641" i="3"/>
  <c r="E1641" i="3"/>
  <c r="D1641" i="3"/>
  <c r="C1641" i="3"/>
  <c r="B1641" i="3"/>
  <c r="G1640" i="3"/>
  <c r="F1640" i="3"/>
  <c r="E1640" i="3"/>
  <c r="D1640" i="3"/>
  <c r="C1640" i="3"/>
  <c r="B1640" i="3"/>
  <c r="G1639" i="3"/>
  <c r="F1639" i="3"/>
  <c r="E1639" i="3"/>
  <c r="D1639" i="3"/>
  <c r="C1639" i="3"/>
  <c r="B1639" i="3"/>
  <c r="G1638" i="3"/>
  <c r="F1638" i="3"/>
  <c r="E1638" i="3"/>
  <c r="D1638" i="3"/>
  <c r="C1638" i="3"/>
  <c r="B1638" i="3"/>
  <c r="G1637" i="3"/>
  <c r="F1637" i="3"/>
  <c r="E1637" i="3"/>
  <c r="D1637" i="3"/>
  <c r="C1637" i="3"/>
  <c r="B1637" i="3"/>
  <c r="G1636" i="3"/>
  <c r="F1636" i="3"/>
  <c r="E1636" i="3"/>
  <c r="D1636" i="3"/>
  <c r="C1636" i="3"/>
  <c r="B1636" i="3"/>
  <c r="G1635" i="3"/>
  <c r="F1635" i="3"/>
  <c r="E1635" i="3"/>
  <c r="D1635" i="3"/>
  <c r="C1635" i="3"/>
  <c r="B1635" i="3"/>
  <c r="G1634" i="3"/>
  <c r="F1634" i="3"/>
  <c r="E1634" i="3"/>
  <c r="D1634" i="3"/>
  <c r="C1634" i="3"/>
  <c r="B1634" i="3"/>
  <c r="G1633" i="3"/>
  <c r="F1633" i="3"/>
  <c r="E1633" i="3"/>
  <c r="D1633" i="3"/>
  <c r="C1633" i="3"/>
  <c r="B1633" i="3"/>
  <c r="D1632" i="3"/>
  <c r="G1630" i="3"/>
  <c r="F1630" i="3"/>
  <c r="E1630" i="3"/>
  <c r="D1630" i="3"/>
  <c r="C1630" i="3"/>
  <c r="B1630" i="3"/>
  <c r="G1629" i="3"/>
  <c r="F1629" i="3"/>
  <c r="E1629" i="3"/>
  <c r="D1629" i="3"/>
  <c r="C1629" i="3"/>
  <c r="B1629" i="3"/>
  <c r="G1628" i="3"/>
  <c r="F1628" i="3"/>
  <c r="E1628" i="3"/>
  <c r="D1628" i="3"/>
  <c r="C1628" i="3"/>
  <c r="B1628" i="3"/>
  <c r="G1627" i="3"/>
  <c r="F1627" i="3"/>
  <c r="E1627" i="3"/>
  <c r="D1627" i="3"/>
  <c r="C1627" i="3"/>
  <c r="B1627" i="3"/>
  <c r="G1626" i="3"/>
  <c r="F1626" i="3"/>
  <c r="E1626" i="3"/>
  <c r="D1626" i="3"/>
  <c r="C1626" i="3"/>
  <c r="B1626" i="3"/>
  <c r="G1625" i="3"/>
  <c r="F1625" i="3"/>
  <c r="E1625" i="3"/>
  <c r="D1625" i="3"/>
  <c r="C1625" i="3"/>
  <c r="B1625" i="3"/>
  <c r="G1624" i="3"/>
  <c r="F1624" i="3"/>
  <c r="E1624" i="3"/>
  <c r="D1624" i="3"/>
  <c r="C1624" i="3"/>
  <c r="B1624" i="3"/>
  <c r="G1623" i="3"/>
  <c r="F1623" i="3"/>
  <c r="E1623" i="3"/>
  <c r="D1623" i="3"/>
  <c r="C1623" i="3"/>
  <c r="B1623" i="3"/>
  <c r="G1622" i="3"/>
  <c r="F1622" i="3"/>
  <c r="E1622" i="3"/>
  <c r="D1622" i="3"/>
  <c r="C1622" i="3"/>
  <c r="B1622" i="3"/>
  <c r="G1621" i="3"/>
  <c r="F1621" i="3"/>
  <c r="E1621" i="3"/>
  <c r="D1621" i="3"/>
  <c r="C1621" i="3"/>
  <c r="B1621" i="3"/>
  <c r="G1620" i="3"/>
  <c r="F1620" i="3"/>
  <c r="E1620" i="3"/>
  <c r="D1620" i="3"/>
  <c r="C1620" i="3"/>
  <c r="B1620" i="3"/>
  <c r="G1619" i="3"/>
  <c r="F1619" i="3"/>
  <c r="E1619" i="3"/>
  <c r="D1619" i="3"/>
  <c r="C1619" i="3"/>
  <c r="B1619" i="3"/>
  <c r="G1618" i="3"/>
  <c r="F1618" i="3"/>
  <c r="E1618" i="3"/>
  <c r="D1618" i="3"/>
  <c r="C1618" i="3"/>
  <c r="B1618" i="3"/>
  <c r="G1617" i="3"/>
  <c r="F1617" i="3"/>
  <c r="E1617" i="3"/>
  <c r="D1617" i="3"/>
  <c r="C1617" i="3"/>
  <c r="B1617" i="3"/>
  <c r="G1616" i="3"/>
  <c r="F1616" i="3"/>
  <c r="E1616" i="3"/>
  <c r="D1616" i="3"/>
  <c r="C1616" i="3"/>
  <c r="B1616" i="3"/>
  <c r="G1615" i="3"/>
  <c r="F1615" i="3"/>
  <c r="E1615" i="3"/>
  <c r="D1615" i="3"/>
  <c r="C1615" i="3"/>
  <c r="B1615" i="3"/>
  <c r="G1614" i="3"/>
  <c r="F1614" i="3"/>
  <c r="E1614" i="3"/>
  <c r="D1614" i="3"/>
  <c r="C1614" i="3"/>
  <c r="B1614" i="3"/>
  <c r="G1613" i="3"/>
  <c r="F1613" i="3"/>
  <c r="E1613" i="3"/>
  <c r="D1613" i="3"/>
  <c r="C1613" i="3"/>
  <c r="B1613" i="3"/>
  <c r="G1612" i="3"/>
  <c r="F1612" i="3"/>
  <c r="E1612" i="3"/>
  <c r="D1612" i="3"/>
  <c r="C1612" i="3"/>
  <c r="B1612" i="3"/>
  <c r="G1611" i="3"/>
  <c r="F1611" i="3"/>
  <c r="E1611" i="3"/>
  <c r="D1611" i="3"/>
  <c r="C1611" i="3"/>
  <c r="B1611" i="3"/>
  <c r="G1610" i="3"/>
  <c r="F1610" i="3"/>
  <c r="E1610" i="3"/>
  <c r="D1610" i="3"/>
  <c r="C1610" i="3"/>
  <c r="B1610" i="3"/>
  <c r="G1609" i="3"/>
  <c r="F1609" i="3"/>
  <c r="E1609" i="3"/>
  <c r="D1609" i="3"/>
  <c r="C1609" i="3"/>
  <c r="B1609" i="3"/>
  <c r="G1608" i="3"/>
  <c r="F1608" i="3"/>
  <c r="E1608" i="3"/>
  <c r="D1608" i="3"/>
  <c r="C1608" i="3"/>
  <c r="B1608" i="3"/>
  <c r="G1607" i="3"/>
  <c r="F1607" i="3"/>
  <c r="E1607" i="3"/>
  <c r="D1607" i="3"/>
  <c r="C1607" i="3"/>
  <c r="B1607" i="3"/>
  <c r="G1606" i="3"/>
  <c r="F1606" i="3"/>
  <c r="E1606" i="3"/>
  <c r="D1606" i="3"/>
  <c r="C1606" i="3"/>
  <c r="B1606" i="3"/>
  <c r="G1605" i="3"/>
  <c r="F1605" i="3"/>
  <c r="E1605" i="3"/>
  <c r="D1605" i="3"/>
  <c r="C1605" i="3"/>
  <c r="B1605" i="3"/>
  <c r="G1604" i="3"/>
  <c r="F1604" i="3"/>
  <c r="E1604" i="3"/>
  <c r="D1604" i="3"/>
  <c r="C1604" i="3"/>
  <c r="B1604" i="3"/>
  <c r="G1603" i="3"/>
  <c r="F1603" i="3"/>
  <c r="E1603" i="3"/>
  <c r="D1603" i="3"/>
  <c r="C1603" i="3"/>
  <c r="B1603" i="3"/>
  <c r="G1602" i="3"/>
  <c r="F1602" i="3"/>
  <c r="E1602" i="3"/>
  <c r="D1602" i="3"/>
  <c r="C1602" i="3"/>
  <c r="B1602" i="3"/>
  <c r="G1601" i="3"/>
  <c r="F1601" i="3"/>
  <c r="E1601" i="3"/>
  <c r="D1601" i="3"/>
  <c r="C1601" i="3"/>
  <c r="B1601" i="3"/>
  <c r="G1600" i="3"/>
  <c r="F1600" i="3"/>
  <c r="E1600" i="3"/>
  <c r="D1600" i="3"/>
  <c r="C1600" i="3"/>
  <c r="B1600" i="3"/>
  <c r="G1599" i="3"/>
  <c r="F1599" i="3"/>
  <c r="E1599" i="3"/>
  <c r="D1599" i="3"/>
  <c r="C1599" i="3"/>
  <c r="B1599" i="3"/>
  <c r="G1598" i="3"/>
  <c r="F1598" i="3"/>
  <c r="E1598" i="3"/>
  <c r="D1598" i="3"/>
  <c r="C1598" i="3"/>
  <c r="B1598" i="3"/>
  <c r="G1597" i="3"/>
  <c r="F1597" i="3"/>
  <c r="E1597" i="3"/>
  <c r="D1597" i="3"/>
  <c r="C1597" i="3"/>
  <c r="B1597" i="3"/>
  <c r="G1596" i="3"/>
  <c r="F1596" i="3"/>
  <c r="E1596" i="3"/>
  <c r="D1596" i="3"/>
  <c r="C1596" i="3"/>
  <c r="B1596" i="3"/>
  <c r="G1595" i="3"/>
  <c r="F1595" i="3"/>
  <c r="E1595" i="3"/>
  <c r="D1595" i="3"/>
  <c r="C1595" i="3"/>
  <c r="B1595" i="3"/>
  <c r="G1594" i="3"/>
  <c r="F1594" i="3"/>
  <c r="E1594" i="3"/>
  <c r="D1594" i="3"/>
  <c r="C1594" i="3"/>
  <c r="B1594" i="3"/>
  <c r="G1593" i="3"/>
  <c r="F1593" i="3"/>
  <c r="E1593" i="3"/>
  <c r="D1593" i="3"/>
  <c r="C1593" i="3"/>
  <c r="B1593" i="3"/>
  <c r="G1592" i="3"/>
  <c r="F1592" i="3"/>
  <c r="E1592" i="3"/>
  <c r="D1592" i="3"/>
  <c r="C1592" i="3"/>
  <c r="B1592" i="3"/>
  <c r="G1591" i="3"/>
  <c r="F1591" i="3"/>
  <c r="E1591" i="3"/>
  <c r="D1591" i="3"/>
  <c r="C1591" i="3"/>
  <c r="B1591" i="3"/>
  <c r="G1590" i="3"/>
  <c r="F1590" i="3"/>
  <c r="E1590" i="3"/>
  <c r="D1590" i="3"/>
  <c r="C1590" i="3"/>
  <c r="B1590" i="3"/>
  <c r="G1589" i="3"/>
  <c r="F1589" i="3"/>
  <c r="E1589" i="3"/>
  <c r="D1589" i="3"/>
  <c r="C1589" i="3"/>
  <c r="B1589" i="3"/>
  <c r="G1588" i="3"/>
  <c r="F1588" i="3"/>
  <c r="E1588" i="3"/>
  <c r="D1588" i="3"/>
  <c r="C1588" i="3"/>
  <c r="B1588" i="3"/>
  <c r="G1587" i="3"/>
  <c r="F1587" i="3"/>
  <c r="E1587" i="3"/>
  <c r="D1587" i="3"/>
  <c r="C1587" i="3"/>
  <c r="B1587" i="3"/>
  <c r="G1586" i="3"/>
  <c r="F1586" i="3"/>
  <c r="E1586" i="3"/>
  <c r="D1586" i="3"/>
  <c r="C1586" i="3"/>
  <c r="B1586" i="3"/>
  <c r="G1585" i="3"/>
  <c r="F1585" i="3"/>
  <c r="E1585" i="3"/>
  <c r="D1585" i="3"/>
  <c r="C1585" i="3"/>
  <c r="B1585" i="3"/>
  <c r="G1584" i="3"/>
  <c r="F1584" i="3"/>
  <c r="E1584" i="3"/>
  <c r="D1584" i="3"/>
  <c r="C1584" i="3"/>
  <c r="B1584" i="3"/>
  <c r="G1583" i="3"/>
  <c r="F1583" i="3"/>
  <c r="E1583" i="3"/>
  <c r="D1583" i="3"/>
  <c r="C1583" i="3"/>
  <c r="B1583" i="3"/>
  <c r="G1582" i="3"/>
  <c r="F1582" i="3"/>
  <c r="E1582" i="3"/>
  <c r="D1582" i="3"/>
  <c r="C1582" i="3"/>
  <c r="B1582" i="3"/>
  <c r="G1581" i="3"/>
  <c r="F1581" i="3"/>
  <c r="E1581" i="3"/>
  <c r="D1581" i="3"/>
  <c r="C1581" i="3"/>
  <c r="B1581" i="3"/>
  <c r="G1580" i="3"/>
  <c r="F1580" i="3"/>
  <c r="E1580" i="3"/>
  <c r="D1580" i="3"/>
  <c r="C1580" i="3"/>
  <c r="B1580" i="3"/>
  <c r="G1579" i="3"/>
  <c r="F1579" i="3"/>
  <c r="E1579" i="3"/>
  <c r="D1579" i="3"/>
  <c r="C1579" i="3"/>
  <c r="B1579" i="3"/>
  <c r="G1578" i="3"/>
  <c r="F1578" i="3"/>
  <c r="E1578" i="3"/>
  <c r="D1578" i="3"/>
  <c r="C1578" i="3"/>
  <c r="B1578" i="3"/>
  <c r="G1577" i="3"/>
  <c r="F1577" i="3"/>
  <c r="E1577" i="3"/>
  <c r="D1577" i="3"/>
  <c r="C1577" i="3"/>
  <c r="B1577" i="3"/>
  <c r="G1576" i="3"/>
  <c r="F1576" i="3"/>
  <c r="E1576" i="3"/>
  <c r="D1576" i="3"/>
  <c r="C1576" i="3"/>
  <c r="B1576" i="3"/>
  <c r="G1575" i="3"/>
  <c r="F1575" i="3"/>
  <c r="E1575" i="3"/>
  <c r="D1575" i="3"/>
  <c r="C1575" i="3"/>
  <c r="B1575" i="3"/>
  <c r="G1574" i="3"/>
  <c r="F1574" i="3"/>
  <c r="E1574" i="3"/>
  <c r="D1574" i="3"/>
  <c r="C1574" i="3"/>
  <c r="B1574" i="3"/>
  <c r="G1573" i="3"/>
  <c r="F1573" i="3"/>
  <c r="E1573" i="3"/>
  <c r="D1573" i="3"/>
  <c r="C1573" i="3"/>
  <c r="B1573" i="3"/>
  <c r="G1572" i="3"/>
  <c r="F1572" i="3"/>
  <c r="E1572" i="3"/>
  <c r="D1572" i="3"/>
  <c r="C1572" i="3"/>
  <c r="B1572" i="3"/>
  <c r="G1571" i="3"/>
  <c r="F1571" i="3"/>
  <c r="E1571" i="3"/>
  <c r="D1571" i="3"/>
  <c r="C1571" i="3"/>
  <c r="B1571" i="3"/>
  <c r="D1570" i="3"/>
  <c r="G1568" i="3"/>
  <c r="F1568" i="3"/>
  <c r="E1568" i="3"/>
  <c r="D1568" i="3"/>
  <c r="C1568" i="3"/>
  <c r="B1568" i="3"/>
  <c r="G1567" i="3"/>
  <c r="F1567" i="3"/>
  <c r="E1567" i="3"/>
  <c r="D1567" i="3"/>
  <c r="C1567" i="3"/>
  <c r="B1567" i="3"/>
  <c r="G1566" i="3"/>
  <c r="F1566" i="3"/>
  <c r="E1566" i="3"/>
  <c r="D1566" i="3"/>
  <c r="C1566" i="3"/>
  <c r="B1566" i="3"/>
  <c r="G1565" i="3"/>
  <c r="F1565" i="3"/>
  <c r="E1565" i="3"/>
  <c r="D1565" i="3"/>
  <c r="C1565" i="3"/>
  <c r="B1565" i="3"/>
  <c r="G1564" i="3"/>
  <c r="F1564" i="3"/>
  <c r="E1564" i="3"/>
  <c r="D1564" i="3"/>
  <c r="C1564" i="3"/>
  <c r="B1564" i="3"/>
  <c r="G1563" i="3"/>
  <c r="F1563" i="3"/>
  <c r="E1563" i="3"/>
  <c r="D1563" i="3"/>
  <c r="C1563" i="3"/>
  <c r="B1563" i="3"/>
  <c r="G1562" i="3"/>
  <c r="F1562" i="3"/>
  <c r="E1562" i="3"/>
  <c r="D1562" i="3"/>
  <c r="C1562" i="3"/>
  <c r="B1562" i="3"/>
  <c r="G1561" i="3"/>
  <c r="F1561" i="3"/>
  <c r="E1561" i="3"/>
  <c r="D1561" i="3"/>
  <c r="C1561" i="3"/>
  <c r="B1561" i="3"/>
  <c r="G1560" i="3"/>
  <c r="F1560" i="3"/>
  <c r="E1560" i="3"/>
  <c r="D1560" i="3"/>
  <c r="C1560" i="3"/>
  <c r="B1560" i="3"/>
  <c r="G1559" i="3"/>
  <c r="F1559" i="3"/>
  <c r="E1559" i="3"/>
  <c r="D1559" i="3"/>
  <c r="C1559" i="3"/>
  <c r="B1559" i="3"/>
  <c r="G1558" i="3"/>
  <c r="F1558" i="3"/>
  <c r="E1558" i="3"/>
  <c r="D1558" i="3"/>
  <c r="C1558" i="3"/>
  <c r="B1558" i="3"/>
  <c r="G1557" i="3"/>
  <c r="F1557" i="3"/>
  <c r="E1557" i="3"/>
  <c r="D1557" i="3"/>
  <c r="C1557" i="3"/>
  <c r="B1557" i="3"/>
  <c r="G1556" i="3"/>
  <c r="F1556" i="3"/>
  <c r="E1556" i="3"/>
  <c r="D1556" i="3"/>
  <c r="C1556" i="3"/>
  <c r="B1556" i="3"/>
  <c r="G1555" i="3"/>
  <c r="F1555" i="3"/>
  <c r="E1555" i="3"/>
  <c r="D1555" i="3"/>
  <c r="C1555" i="3"/>
  <c r="B1555" i="3"/>
  <c r="G1554" i="3"/>
  <c r="F1554" i="3"/>
  <c r="E1554" i="3"/>
  <c r="D1554" i="3"/>
  <c r="C1554" i="3"/>
  <c r="B1554" i="3"/>
  <c r="G1553" i="3"/>
  <c r="F1553" i="3"/>
  <c r="E1553" i="3"/>
  <c r="D1553" i="3"/>
  <c r="C1553" i="3"/>
  <c r="B1553" i="3"/>
  <c r="G1552" i="3"/>
  <c r="F1552" i="3"/>
  <c r="E1552" i="3"/>
  <c r="D1552" i="3"/>
  <c r="C1552" i="3"/>
  <c r="B1552" i="3"/>
  <c r="G1551" i="3"/>
  <c r="F1551" i="3"/>
  <c r="E1551" i="3"/>
  <c r="D1551" i="3"/>
  <c r="C1551" i="3"/>
  <c r="B1551" i="3"/>
  <c r="G1550" i="3"/>
  <c r="F1550" i="3"/>
  <c r="E1550" i="3"/>
  <c r="D1550" i="3"/>
  <c r="C1550" i="3"/>
  <c r="B1550" i="3"/>
  <c r="G1549" i="3"/>
  <c r="F1549" i="3"/>
  <c r="E1549" i="3"/>
  <c r="D1549" i="3"/>
  <c r="C1549" i="3"/>
  <c r="B1549" i="3"/>
  <c r="G1548" i="3"/>
  <c r="F1548" i="3"/>
  <c r="E1548" i="3"/>
  <c r="D1548" i="3"/>
  <c r="C1548" i="3"/>
  <c r="B1548" i="3"/>
  <c r="G1547" i="3"/>
  <c r="F1547" i="3"/>
  <c r="E1547" i="3"/>
  <c r="D1547" i="3"/>
  <c r="C1547" i="3"/>
  <c r="B1547" i="3"/>
  <c r="G1546" i="3"/>
  <c r="F1546" i="3"/>
  <c r="E1546" i="3"/>
  <c r="D1546" i="3"/>
  <c r="C1546" i="3"/>
  <c r="B1546" i="3"/>
  <c r="G1545" i="3"/>
  <c r="F1545" i="3"/>
  <c r="E1545" i="3"/>
  <c r="D1545" i="3"/>
  <c r="C1545" i="3"/>
  <c r="B1545" i="3"/>
  <c r="G1544" i="3"/>
  <c r="F1544" i="3"/>
  <c r="E1544" i="3"/>
  <c r="D1544" i="3"/>
  <c r="C1544" i="3"/>
  <c r="B1544" i="3"/>
  <c r="G1543" i="3"/>
  <c r="F1543" i="3"/>
  <c r="E1543" i="3"/>
  <c r="D1543" i="3"/>
  <c r="C1543" i="3"/>
  <c r="B1543" i="3"/>
  <c r="G1542" i="3"/>
  <c r="F1542" i="3"/>
  <c r="E1542" i="3"/>
  <c r="D1542" i="3"/>
  <c r="C1542" i="3"/>
  <c r="B1542" i="3"/>
  <c r="G1541" i="3"/>
  <c r="F1541" i="3"/>
  <c r="E1541" i="3"/>
  <c r="D1541" i="3"/>
  <c r="C1541" i="3"/>
  <c r="B1541" i="3"/>
  <c r="G1540" i="3"/>
  <c r="F1540" i="3"/>
  <c r="E1540" i="3"/>
  <c r="D1540" i="3"/>
  <c r="C1540" i="3"/>
  <c r="B1540" i="3"/>
  <c r="G1539" i="3"/>
  <c r="F1539" i="3"/>
  <c r="E1539" i="3"/>
  <c r="D1539" i="3"/>
  <c r="C1539" i="3"/>
  <c r="B1539" i="3"/>
  <c r="G1538" i="3"/>
  <c r="F1538" i="3"/>
  <c r="E1538" i="3"/>
  <c r="D1538" i="3"/>
  <c r="C1538" i="3"/>
  <c r="B1538" i="3"/>
  <c r="G1537" i="3"/>
  <c r="F1537" i="3"/>
  <c r="E1537" i="3"/>
  <c r="D1537" i="3"/>
  <c r="C1537" i="3"/>
  <c r="B1537" i="3"/>
  <c r="G1536" i="3"/>
  <c r="F1536" i="3"/>
  <c r="E1536" i="3"/>
  <c r="D1536" i="3"/>
  <c r="C1536" i="3"/>
  <c r="B1536" i="3"/>
  <c r="G1535" i="3"/>
  <c r="F1535" i="3"/>
  <c r="E1535" i="3"/>
  <c r="D1535" i="3"/>
  <c r="C1535" i="3"/>
  <c r="B1535" i="3"/>
  <c r="G1534" i="3"/>
  <c r="F1534" i="3"/>
  <c r="E1534" i="3"/>
  <c r="D1534" i="3"/>
  <c r="C1534" i="3"/>
  <c r="B1534" i="3"/>
  <c r="G1533" i="3"/>
  <c r="F1533" i="3"/>
  <c r="E1533" i="3"/>
  <c r="D1533" i="3"/>
  <c r="C1533" i="3"/>
  <c r="B1533" i="3"/>
  <c r="G1532" i="3"/>
  <c r="F1532" i="3"/>
  <c r="E1532" i="3"/>
  <c r="D1532" i="3"/>
  <c r="C1532" i="3"/>
  <c r="B1532" i="3"/>
  <c r="G1531" i="3"/>
  <c r="F1531" i="3"/>
  <c r="E1531" i="3"/>
  <c r="D1531" i="3"/>
  <c r="C1531" i="3"/>
  <c r="B1531" i="3"/>
  <c r="G1530" i="3"/>
  <c r="F1530" i="3"/>
  <c r="E1530" i="3"/>
  <c r="D1530" i="3"/>
  <c r="C1530" i="3"/>
  <c r="B1530" i="3"/>
  <c r="G1529" i="3"/>
  <c r="F1529" i="3"/>
  <c r="E1529" i="3"/>
  <c r="D1529" i="3"/>
  <c r="C1529" i="3"/>
  <c r="B1529" i="3"/>
  <c r="G1528" i="3"/>
  <c r="F1528" i="3"/>
  <c r="E1528" i="3"/>
  <c r="D1528" i="3"/>
  <c r="C1528" i="3"/>
  <c r="B1528" i="3"/>
  <c r="G1527" i="3"/>
  <c r="F1527" i="3"/>
  <c r="E1527" i="3"/>
  <c r="D1527" i="3"/>
  <c r="C1527" i="3"/>
  <c r="B1527" i="3"/>
  <c r="G1526" i="3"/>
  <c r="F1526" i="3"/>
  <c r="E1526" i="3"/>
  <c r="D1526" i="3"/>
  <c r="C1526" i="3"/>
  <c r="B1526" i="3"/>
  <c r="G1525" i="3"/>
  <c r="F1525" i="3"/>
  <c r="E1525" i="3"/>
  <c r="D1525" i="3"/>
  <c r="C1525" i="3"/>
  <c r="B1525" i="3"/>
  <c r="G1524" i="3"/>
  <c r="F1524" i="3"/>
  <c r="E1524" i="3"/>
  <c r="D1524" i="3"/>
  <c r="C1524" i="3"/>
  <c r="B1524" i="3"/>
  <c r="G1523" i="3"/>
  <c r="F1523" i="3"/>
  <c r="E1523" i="3"/>
  <c r="D1523" i="3"/>
  <c r="C1523" i="3"/>
  <c r="B1523" i="3"/>
  <c r="G1522" i="3"/>
  <c r="F1522" i="3"/>
  <c r="E1522" i="3"/>
  <c r="D1522" i="3"/>
  <c r="C1522" i="3"/>
  <c r="B1522" i="3"/>
  <c r="G1521" i="3"/>
  <c r="F1521" i="3"/>
  <c r="E1521" i="3"/>
  <c r="D1521" i="3"/>
  <c r="C1521" i="3"/>
  <c r="B1521" i="3"/>
  <c r="G1520" i="3"/>
  <c r="F1520" i="3"/>
  <c r="E1520" i="3"/>
  <c r="D1520" i="3"/>
  <c r="C1520" i="3"/>
  <c r="B1520" i="3"/>
  <c r="G1519" i="3"/>
  <c r="F1519" i="3"/>
  <c r="E1519" i="3"/>
  <c r="D1519" i="3"/>
  <c r="C1519" i="3"/>
  <c r="B1519" i="3"/>
  <c r="G1518" i="3"/>
  <c r="F1518" i="3"/>
  <c r="E1518" i="3"/>
  <c r="D1518" i="3"/>
  <c r="C1518" i="3"/>
  <c r="B1518" i="3"/>
  <c r="G1517" i="3"/>
  <c r="F1517" i="3"/>
  <c r="E1517" i="3"/>
  <c r="D1517" i="3"/>
  <c r="C1517" i="3"/>
  <c r="B1517" i="3"/>
  <c r="G1516" i="3"/>
  <c r="F1516" i="3"/>
  <c r="E1516" i="3"/>
  <c r="D1516" i="3"/>
  <c r="C1516" i="3"/>
  <c r="B1516" i="3"/>
  <c r="G1515" i="3"/>
  <c r="F1515" i="3"/>
  <c r="E1515" i="3"/>
  <c r="D1515" i="3"/>
  <c r="C1515" i="3"/>
  <c r="B1515" i="3"/>
  <c r="G1514" i="3"/>
  <c r="F1514" i="3"/>
  <c r="E1514" i="3"/>
  <c r="D1514" i="3"/>
  <c r="C1514" i="3"/>
  <c r="B1514" i="3"/>
  <c r="G1513" i="3"/>
  <c r="F1513" i="3"/>
  <c r="E1513" i="3"/>
  <c r="D1513" i="3"/>
  <c r="C1513" i="3"/>
  <c r="B1513" i="3"/>
  <c r="G1512" i="3"/>
  <c r="F1512" i="3"/>
  <c r="E1512" i="3"/>
  <c r="D1512" i="3"/>
  <c r="C1512" i="3"/>
  <c r="B1512" i="3"/>
  <c r="G1511" i="3"/>
  <c r="F1511" i="3"/>
  <c r="E1511" i="3"/>
  <c r="D1511" i="3"/>
  <c r="C1511" i="3"/>
  <c r="B1511" i="3"/>
  <c r="G1510" i="3"/>
  <c r="F1510" i="3"/>
  <c r="E1510" i="3"/>
  <c r="D1510" i="3"/>
  <c r="C1510" i="3"/>
  <c r="B1510" i="3"/>
  <c r="G1509" i="3"/>
  <c r="F1509" i="3"/>
  <c r="E1509" i="3"/>
  <c r="D1509" i="3"/>
  <c r="C1509" i="3"/>
  <c r="B1509" i="3"/>
  <c r="D1508" i="3"/>
  <c r="G1505" i="3"/>
  <c r="F1505" i="3"/>
  <c r="E1505" i="3"/>
  <c r="D1505" i="3"/>
  <c r="C1505" i="3"/>
  <c r="B1505" i="3"/>
  <c r="G1504" i="3"/>
  <c r="F1504" i="3"/>
  <c r="E1504" i="3"/>
  <c r="D1504" i="3"/>
  <c r="C1504" i="3"/>
  <c r="B1504" i="3"/>
  <c r="G1503" i="3"/>
  <c r="F1503" i="3"/>
  <c r="E1503" i="3"/>
  <c r="D1503" i="3"/>
  <c r="C1503" i="3"/>
  <c r="B1503" i="3"/>
  <c r="G1502" i="3"/>
  <c r="F1502" i="3"/>
  <c r="E1502" i="3"/>
  <c r="D1502" i="3"/>
  <c r="C1502" i="3"/>
  <c r="B1502" i="3"/>
  <c r="G1501" i="3"/>
  <c r="F1501" i="3"/>
  <c r="E1501" i="3"/>
  <c r="D1501" i="3"/>
  <c r="C1501" i="3"/>
  <c r="B1501" i="3"/>
  <c r="G1500" i="3"/>
  <c r="F1500" i="3"/>
  <c r="E1500" i="3"/>
  <c r="D1500" i="3"/>
  <c r="C1500" i="3"/>
  <c r="B1500" i="3"/>
  <c r="G1499" i="3"/>
  <c r="F1499" i="3"/>
  <c r="E1499" i="3"/>
  <c r="D1499" i="3"/>
  <c r="C1499" i="3"/>
  <c r="B1499" i="3"/>
  <c r="G1498" i="3"/>
  <c r="F1498" i="3"/>
  <c r="E1498" i="3"/>
  <c r="D1498" i="3"/>
  <c r="C1498" i="3"/>
  <c r="B1498" i="3"/>
  <c r="G1497" i="3"/>
  <c r="F1497" i="3"/>
  <c r="E1497" i="3"/>
  <c r="D1497" i="3"/>
  <c r="C1497" i="3"/>
  <c r="B1497" i="3"/>
  <c r="G1496" i="3"/>
  <c r="F1496" i="3"/>
  <c r="E1496" i="3"/>
  <c r="D1496" i="3"/>
  <c r="C1496" i="3"/>
  <c r="B1496" i="3"/>
  <c r="G1495" i="3"/>
  <c r="F1495" i="3"/>
  <c r="E1495" i="3"/>
  <c r="D1495" i="3"/>
  <c r="C1495" i="3"/>
  <c r="B1495" i="3"/>
  <c r="G1494" i="3"/>
  <c r="F1494" i="3"/>
  <c r="E1494" i="3"/>
  <c r="D1494" i="3"/>
  <c r="C1494" i="3"/>
  <c r="B1494" i="3"/>
  <c r="G1493" i="3"/>
  <c r="F1493" i="3"/>
  <c r="E1493" i="3"/>
  <c r="D1493" i="3"/>
  <c r="C1493" i="3"/>
  <c r="B1493" i="3"/>
  <c r="G1492" i="3"/>
  <c r="F1492" i="3"/>
  <c r="E1492" i="3"/>
  <c r="D1492" i="3"/>
  <c r="C1492" i="3"/>
  <c r="B1492" i="3"/>
  <c r="G1491" i="3"/>
  <c r="F1491" i="3"/>
  <c r="E1491" i="3"/>
  <c r="D1491" i="3"/>
  <c r="C1491" i="3"/>
  <c r="B1491" i="3"/>
  <c r="G1490" i="3"/>
  <c r="F1490" i="3"/>
  <c r="E1490" i="3"/>
  <c r="D1490" i="3"/>
  <c r="C1490" i="3"/>
  <c r="B1490" i="3"/>
  <c r="G1489" i="3"/>
  <c r="F1489" i="3"/>
  <c r="E1489" i="3"/>
  <c r="D1489" i="3"/>
  <c r="C1489" i="3"/>
  <c r="B1489" i="3"/>
  <c r="G1488" i="3"/>
  <c r="F1488" i="3"/>
  <c r="E1488" i="3"/>
  <c r="D1488" i="3"/>
  <c r="C1488" i="3"/>
  <c r="B1488" i="3"/>
  <c r="G1487" i="3"/>
  <c r="F1487" i="3"/>
  <c r="E1487" i="3"/>
  <c r="D1487" i="3"/>
  <c r="C1487" i="3"/>
  <c r="B1487" i="3"/>
  <c r="G1486" i="3"/>
  <c r="F1486" i="3"/>
  <c r="E1486" i="3"/>
  <c r="D1486" i="3"/>
  <c r="C1486" i="3"/>
  <c r="B1486" i="3"/>
  <c r="G1485" i="3"/>
  <c r="F1485" i="3"/>
  <c r="E1485" i="3"/>
  <c r="D1485" i="3"/>
  <c r="C1485" i="3"/>
  <c r="B1485" i="3"/>
  <c r="G1484" i="3"/>
  <c r="F1484" i="3"/>
  <c r="E1484" i="3"/>
  <c r="D1484" i="3"/>
  <c r="C1484" i="3"/>
  <c r="B1484" i="3"/>
  <c r="G1483" i="3"/>
  <c r="F1483" i="3"/>
  <c r="E1483" i="3"/>
  <c r="D1483" i="3"/>
  <c r="C1483" i="3"/>
  <c r="B1483" i="3"/>
  <c r="G1482" i="3"/>
  <c r="F1482" i="3"/>
  <c r="E1482" i="3"/>
  <c r="D1482" i="3"/>
  <c r="C1482" i="3"/>
  <c r="B1482" i="3"/>
  <c r="G1481" i="3"/>
  <c r="F1481" i="3"/>
  <c r="E1481" i="3"/>
  <c r="D1481" i="3"/>
  <c r="C1481" i="3"/>
  <c r="B1481" i="3"/>
  <c r="G1480" i="3"/>
  <c r="F1480" i="3"/>
  <c r="E1480" i="3"/>
  <c r="D1480" i="3"/>
  <c r="C1480" i="3"/>
  <c r="B1480" i="3"/>
  <c r="G1479" i="3"/>
  <c r="F1479" i="3"/>
  <c r="E1479" i="3"/>
  <c r="D1479" i="3"/>
  <c r="C1479" i="3"/>
  <c r="B1479" i="3"/>
  <c r="G1478" i="3"/>
  <c r="F1478" i="3"/>
  <c r="E1478" i="3"/>
  <c r="D1478" i="3"/>
  <c r="C1478" i="3"/>
  <c r="B1478" i="3"/>
  <c r="G1477" i="3"/>
  <c r="F1477" i="3"/>
  <c r="E1477" i="3"/>
  <c r="D1477" i="3"/>
  <c r="C1477" i="3"/>
  <c r="B1477" i="3"/>
  <c r="G1476" i="3"/>
  <c r="F1476" i="3"/>
  <c r="E1476" i="3"/>
  <c r="D1476" i="3"/>
  <c r="C1476" i="3"/>
  <c r="B1476" i="3"/>
  <c r="G1475" i="3"/>
  <c r="F1475" i="3"/>
  <c r="E1475" i="3"/>
  <c r="D1475" i="3"/>
  <c r="C1475" i="3"/>
  <c r="B1475" i="3"/>
  <c r="G1474" i="3"/>
  <c r="F1474" i="3"/>
  <c r="E1474" i="3"/>
  <c r="D1474" i="3"/>
  <c r="C1474" i="3"/>
  <c r="B1474" i="3"/>
  <c r="G1473" i="3"/>
  <c r="F1473" i="3"/>
  <c r="E1473" i="3"/>
  <c r="D1473" i="3"/>
  <c r="C1473" i="3"/>
  <c r="B1473" i="3"/>
  <c r="G1472" i="3"/>
  <c r="F1472" i="3"/>
  <c r="E1472" i="3"/>
  <c r="D1472" i="3"/>
  <c r="C1472" i="3"/>
  <c r="B1472" i="3"/>
  <c r="G1471" i="3"/>
  <c r="F1471" i="3"/>
  <c r="E1471" i="3"/>
  <c r="D1471" i="3"/>
  <c r="C1471" i="3"/>
  <c r="B1471" i="3"/>
  <c r="G1470" i="3"/>
  <c r="F1470" i="3"/>
  <c r="E1470" i="3"/>
  <c r="D1470" i="3"/>
  <c r="C1470" i="3"/>
  <c r="B1470" i="3"/>
  <c r="G1469" i="3"/>
  <c r="F1469" i="3"/>
  <c r="E1469" i="3"/>
  <c r="D1469" i="3"/>
  <c r="C1469" i="3"/>
  <c r="B1469" i="3"/>
  <c r="G1468" i="3"/>
  <c r="F1468" i="3"/>
  <c r="E1468" i="3"/>
  <c r="D1468" i="3"/>
  <c r="C1468" i="3"/>
  <c r="B1468" i="3"/>
  <c r="G1467" i="3"/>
  <c r="F1467" i="3"/>
  <c r="E1467" i="3"/>
  <c r="D1467" i="3"/>
  <c r="C1467" i="3"/>
  <c r="B1467" i="3"/>
  <c r="G1466" i="3"/>
  <c r="F1466" i="3"/>
  <c r="E1466" i="3"/>
  <c r="D1466" i="3"/>
  <c r="C1466" i="3"/>
  <c r="B1466" i="3"/>
  <c r="G1465" i="3"/>
  <c r="F1465" i="3"/>
  <c r="E1465" i="3"/>
  <c r="D1465" i="3"/>
  <c r="C1465" i="3"/>
  <c r="B1465" i="3"/>
  <c r="G1464" i="3"/>
  <c r="F1464" i="3"/>
  <c r="E1464" i="3"/>
  <c r="D1464" i="3"/>
  <c r="C1464" i="3"/>
  <c r="B1464" i="3"/>
  <c r="G1463" i="3"/>
  <c r="F1463" i="3"/>
  <c r="E1463" i="3"/>
  <c r="D1463" i="3"/>
  <c r="C1463" i="3"/>
  <c r="B1463" i="3"/>
  <c r="G1462" i="3"/>
  <c r="F1462" i="3"/>
  <c r="E1462" i="3"/>
  <c r="D1462" i="3"/>
  <c r="C1462" i="3"/>
  <c r="B1462" i="3"/>
  <c r="G1461" i="3"/>
  <c r="F1461" i="3"/>
  <c r="E1461" i="3"/>
  <c r="D1461" i="3"/>
  <c r="C1461" i="3"/>
  <c r="B1461" i="3"/>
  <c r="G1460" i="3"/>
  <c r="F1460" i="3"/>
  <c r="E1460" i="3"/>
  <c r="D1460" i="3"/>
  <c r="C1460" i="3"/>
  <c r="B1460" i="3"/>
  <c r="G1459" i="3"/>
  <c r="F1459" i="3"/>
  <c r="E1459" i="3"/>
  <c r="D1459" i="3"/>
  <c r="C1459" i="3"/>
  <c r="B1459" i="3"/>
  <c r="G1458" i="3"/>
  <c r="F1458" i="3"/>
  <c r="E1458" i="3"/>
  <c r="D1458" i="3"/>
  <c r="C1458" i="3"/>
  <c r="B1458" i="3"/>
  <c r="G1457" i="3"/>
  <c r="F1457" i="3"/>
  <c r="E1457" i="3"/>
  <c r="D1457" i="3"/>
  <c r="C1457" i="3"/>
  <c r="B1457" i="3"/>
  <c r="G1456" i="3"/>
  <c r="F1456" i="3"/>
  <c r="E1456" i="3"/>
  <c r="D1456" i="3"/>
  <c r="C1456" i="3"/>
  <c r="B1456" i="3"/>
  <c r="G1455" i="3"/>
  <c r="F1455" i="3"/>
  <c r="E1455" i="3"/>
  <c r="D1455" i="3"/>
  <c r="C1455" i="3"/>
  <c r="B1455" i="3"/>
  <c r="G1454" i="3"/>
  <c r="F1454" i="3"/>
  <c r="E1454" i="3"/>
  <c r="D1454" i="3"/>
  <c r="C1454" i="3"/>
  <c r="B1454" i="3"/>
  <c r="G1453" i="3"/>
  <c r="F1453" i="3"/>
  <c r="E1453" i="3"/>
  <c r="D1453" i="3"/>
  <c r="C1453" i="3"/>
  <c r="B1453" i="3"/>
  <c r="G1452" i="3"/>
  <c r="F1452" i="3"/>
  <c r="E1452" i="3"/>
  <c r="D1452" i="3"/>
  <c r="C1452" i="3"/>
  <c r="B1452" i="3"/>
  <c r="G1451" i="3"/>
  <c r="F1451" i="3"/>
  <c r="E1451" i="3"/>
  <c r="D1451" i="3"/>
  <c r="C1451" i="3"/>
  <c r="B1451" i="3"/>
  <c r="G1450" i="3"/>
  <c r="F1450" i="3"/>
  <c r="E1450" i="3"/>
  <c r="D1450" i="3"/>
  <c r="C1450" i="3"/>
  <c r="B1450" i="3"/>
  <c r="G1449" i="3"/>
  <c r="F1449" i="3"/>
  <c r="E1449" i="3"/>
  <c r="D1449" i="3"/>
  <c r="C1449" i="3"/>
  <c r="B1449" i="3"/>
  <c r="G1448" i="3"/>
  <c r="F1448" i="3"/>
  <c r="E1448" i="3"/>
  <c r="D1448" i="3"/>
  <c r="C1448" i="3"/>
  <c r="B1448" i="3"/>
  <c r="G1447" i="3"/>
  <c r="F1447" i="3"/>
  <c r="E1447" i="3"/>
  <c r="D1447" i="3"/>
  <c r="C1447" i="3"/>
  <c r="B1447" i="3"/>
  <c r="G1446" i="3"/>
  <c r="F1446" i="3"/>
  <c r="E1446" i="3"/>
  <c r="D1446" i="3"/>
  <c r="C1446" i="3"/>
  <c r="B1446" i="3"/>
  <c r="D1445" i="3"/>
  <c r="G1442" i="3"/>
  <c r="F1442" i="3"/>
  <c r="E1442" i="3"/>
  <c r="D1442" i="3"/>
  <c r="C1442" i="3"/>
  <c r="B1442" i="3"/>
  <c r="G1441" i="3"/>
  <c r="F1441" i="3"/>
  <c r="E1441" i="3"/>
  <c r="D1441" i="3"/>
  <c r="C1441" i="3"/>
  <c r="B1441" i="3"/>
  <c r="G1440" i="3"/>
  <c r="F1440" i="3"/>
  <c r="E1440" i="3"/>
  <c r="D1440" i="3"/>
  <c r="C1440" i="3"/>
  <c r="B1440" i="3"/>
  <c r="G1439" i="3"/>
  <c r="F1439" i="3"/>
  <c r="E1439" i="3"/>
  <c r="D1439" i="3"/>
  <c r="C1439" i="3"/>
  <c r="B1439" i="3"/>
  <c r="G1438" i="3"/>
  <c r="F1438" i="3"/>
  <c r="E1438" i="3"/>
  <c r="D1438" i="3"/>
  <c r="C1438" i="3"/>
  <c r="B1438" i="3"/>
  <c r="G1437" i="3"/>
  <c r="F1437" i="3"/>
  <c r="E1437" i="3"/>
  <c r="D1437" i="3"/>
  <c r="C1437" i="3"/>
  <c r="B1437" i="3"/>
  <c r="G1436" i="3"/>
  <c r="F1436" i="3"/>
  <c r="E1436" i="3"/>
  <c r="D1436" i="3"/>
  <c r="C1436" i="3"/>
  <c r="B1436" i="3"/>
  <c r="G1435" i="3"/>
  <c r="F1435" i="3"/>
  <c r="E1435" i="3"/>
  <c r="D1435" i="3"/>
  <c r="C1435" i="3"/>
  <c r="B1435" i="3"/>
  <c r="G1434" i="3"/>
  <c r="F1434" i="3"/>
  <c r="E1434" i="3"/>
  <c r="D1434" i="3"/>
  <c r="C1434" i="3"/>
  <c r="B1434" i="3"/>
  <c r="G1433" i="3"/>
  <c r="F1433" i="3"/>
  <c r="E1433" i="3"/>
  <c r="D1433" i="3"/>
  <c r="C1433" i="3"/>
  <c r="B1433" i="3"/>
  <c r="G1432" i="3"/>
  <c r="F1432" i="3"/>
  <c r="E1432" i="3"/>
  <c r="D1432" i="3"/>
  <c r="C1432" i="3"/>
  <c r="B1432" i="3"/>
  <c r="G1431" i="3"/>
  <c r="F1431" i="3"/>
  <c r="E1431" i="3"/>
  <c r="D1431" i="3"/>
  <c r="C1431" i="3"/>
  <c r="B1431" i="3"/>
  <c r="G1430" i="3"/>
  <c r="F1430" i="3"/>
  <c r="E1430" i="3"/>
  <c r="D1430" i="3"/>
  <c r="C1430" i="3"/>
  <c r="B1430" i="3"/>
  <c r="G1429" i="3"/>
  <c r="F1429" i="3"/>
  <c r="E1429" i="3"/>
  <c r="D1429" i="3"/>
  <c r="C1429" i="3"/>
  <c r="B1429" i="3"/>
  <c r="G1428" i="3"/>
  <c r="F1428" i="3"/>
  <c r="E1428" i="3"/>
  <c r="D1428" i="3"/>
  <c r="C1428" i="3"/>
  <c r="B1428" i="3"/>
  <c r="G1427" i="3"/>
  <c r="F1427" i="3"/>
  <c r="E1427" i="3"/>
  <c r="D1427" i="3"/>
  <c r="C1427" i="3"/>
  <c r="B1427" i="3"/>
  <c r="G1426" i="3"/>
  <c r="F1426" i="3"/>
  <c r="E1426" i="3"/>
  <c r="D1426" i="3"/>
  <c r="C1426" i="3"/>
  <c r="B1426" i="3"/>
  <c r="G1425" i="3"/>
  <c r="F1425" i="3"/>
  <c r="E1425" i="3"/>
  <c r="D1425" i="3"/>
  <c r="C1425" i="3"/>
  <c r="B1425" i="3"/>
  <c r="G1424" i="3"/>
  <c r="F1424" i="3"/>
  <c r="E1424" i="3"/>
  <c r="D1424" i="3"/>
  <c r="C1424" i="3"/>
  <c r="B1424" i="3"/>
  <c r="G1423" i="3"/>
  <c r="F1423" i="3"/>
  <c r="E1423" i="3"/>
  <c r="D1423" i="3"/>
  <c r="C1423" i="3"/>
  <c r="B1423" i="3"/>
  <c r="G1422" i="3"/>
  <c r="F1422" i="3"/>
  <c r="E1422" i="3"/>
  <c r="D1422" i="3"/>
  <c r="C1422" i="3"/>
  <c r="B1422" i="3"/>
  <c r="G1421" i="3"/>
  <c r="F1421" i="3"/>
  <c r="E1421" i="3"/>
  <c r="D1421" i="3"/>
  <c r="C1421" i="3"/>
  <c r="B1421" i="3"/>
  <c r="G1420" i="3"/>
  <c r="F1420" i="3"/>
  <c r="E1420" i="3"/>
  <c r="D1420" i="3"/>
  <c r="C1420" i="3"/>
  <c r="B1420" i="3"/>
  <c r="G1419" i="3"/>
  <c r="F1419" i="3"/>
  <c r="E1419" i="3"/>
  <c r="D1419" i="3"/>
  <c r="C1419" i="3"/>
  <c r="B1419" i="3"/>
  <c r="G1418" i="3"/>
  <c r="F1418" i="3"/>
  <c r="E1418" i="3"/>
  <c r="D1418" i="3"/>
  <c r="C1418" i="3"/>
  <c r="B1418" i="3"/>
  <c r="G1417" i="3"/>
  <c r="F1417" i="3"/>
  <c r="E1417" i="3"/>
  <c r="D1417" i="3"/>
  <c r="C1417" i="3"/>
  <c r="B1417" i="3"/>
  <c r="G1416" i="3"/>
  <c r="F1416" i="3"/>
  <c r="E1416" i="3"/>
  <c r="D1416" i="3"/>
  <c r="C1416" i="3"/>
  <c r="B1416" i="3"/>
  <c r="G1415" i="3"/>
  <c r="F1415" i="3"/>
  <c r="E1415" i="3"/>
  <c r="D1415" i="3"/>
  <c r="C1415" i="3"/>
  <c r="B1415" i="3"/>
  <c r="G1414" i="3"/>
  <c r="F1414" i="3"/>
  <c r="E1414" i="3"/>
  <c r="D1414" i="3"/>
  <c r="C1414" i="3"/>
  <c r="B1414" i="3"/>
  <c r="G1413" i="3"/>
  <c r="F1413" i="3"/>
  <c r="E1413" i="3"/>
  <c r="D1413" i="3"/>
  <c r="C1413" i="3"/>
  <c r="B1413" i="3"/>
  <c r="G1412" i="3"/>
  <c r="F1412" i="3"/>
  <c r="E1412" i="3"/>
  <c r="D1412" i="3"/>
  <c r="C1412" i="3"/>
  <c r="B1412" i="3"/>
  <c r="G1411" i="3"/>
  <c r="F1411" i="3"/>
  <c r="E1411" i="3"/>
  <c r="D1411" i="3"/>
  <c r="C1411" i="3"/>
  <c r="B1411" i="3"/>
  <c r="G1410" i="3"/>
  <c r="F1410" i="3"/>
  <c r="E1410" i="3"/>
  <c r="D1410" i="3"/>
  <c r="C1410" i="3"/>
  <c r="B1410" i="3"/>
  <c r="G1409" i="3"/>
  <c r="F1409" i="3"/>
  <c r="E1409" i="3"/>
  <c r="D1409" i="3"/>
  <c r="C1409" i="3"/>
  <c r="B1409" i="3"/>
  <c r="G1408" i="3"/>
  <c r="F1408" i="3"/>
  <c r="E1408" i="3"/>
  <c r="D1408" i="3"/>
  <c r="C1408" i="3"/>
  <c r="B1408" i="3"/>
  <c r="G1407" i="3"/>
  <c r="F1407" i="3"/>
  <c r="E1407" i="3"/>
  <c r="D1407" i="3"/>
  <c r="C1407" i="3"/>
  <c r="B1407" i="3"/>
  <c r="G1406" i="3"/>
  <c r="F1406" i="3"/>
  <c r="E1406" i="3"/>
  <c r="D1406" i="3"/>
  <c r="C1406" i="3"/>
  <c r="B1406" i="3"/>
  <c r="G1405" i="3"/>
  <c r="F1405" i="3"/>
  <c r="E1405" i="3"/>
  <c r="D1405" i="3"/>
  <c r="C1405" i="3"/>
  <c r="B1405" i="3"/>
  <c r="G1404" i="3"/>
  <c r="F1404" i="3"/>
  <c r="E1404" i="3"/>
  <c r="D1404" i="3"/>
  <c r="C1404" i="3"/>
  <c r="B1404" i="3"/>
  <c r="G1403" i="3"/>
  <c r="F1403" i="3"/>
  <c r="E1403" i="3"/>
  <c r="D1403" i="3"/>
  <c r="C1403" i="3"/>
  <c r="B1403" i="3"/>
  <c r="G1402" i="3"/>
  <c r="F1402" i="3"/>
  <c r="E1402" i="3"/>
  <c r="D1402" i="3"/>
  <c r="C1402" i="3"/>
  <c r="B1402" i="3"/>
  <c r="G1401" i="3"/>
  <c r="F1401" i="3"/>
  <c r="E1401" i="3"/>
  <c r="D1401" i="3"/>
  <c r="C1401" i="3"/>
  <c r="B1401" i="3"/>
  <c r="G1400" i="3"/>
  <c r="F1400" i="3"/>
  <c r="E1400" i="3"/>
  <c r="D1400" i="3"/>
  <c r="C1400" i="3"/>
  <c r="B1400" i="3"/>
  <c r="G1399" i="3"/>
  <c r="F1399" i="3"/>
  <c r="E1399" i="3"/>
  <c r="D1399" i="3"/>
  <c r="C1399" i="3"/>
  <c r="B1399" i="3"/>
  <c r="G1398" i="3"/>
  <c r="F1398" i="3"/>
  <c r="E1398" i="3"/>
  <c r="D1398" i="3"/>
  <c r="C1398" i="3"/>
  <c r="B1398" i="3"/>
  <c r="G1397" i="3"/>
  <c r="F1397" i="3"/>
  <c r="E1397" i="3"/>
  <c r="D1397" i="3"/>
  <c r="C1397" i="3"/>
  <c r="B1397" i="3"/>
  <c r="G1396" i="3"/>
  <c r="F1396" i="3"/>
  <c r="E1396" i="3"/>
  <c r="D1396" i="3"/>
  <c r="C1396" i="3"/>
  <c r="B1396" i="3"/>
  <c r="G1395" i="3"/>
  <c r="F1395" i="3"/>
  <c r="E1395" i="3"/>
  <c r="D1395" i="3"/>
  <c r="C1395" i="3"/>
  <c r="B1395" i="3"/>
  <c r="G1394" i="3"/>
  <c r="F1394" i="3"/>
  <c r="E1394" i="3"/>
  <c r="D1394" i="3"/>
  <c r="C1394" i="3"/>
  <c r="B1394" i="3"/>
  <c r="G1393" i="3"/>
  <c r="F1393" i="3"/>
  <c r="E1393" i="3"/>
  <c r="D1393" i="3"/>
  <c r="C1393" i="3"/>
  <c r="B1393" i="3"/>
  <c r="G1392" i="3"/>
  <c r="F1392" i="3"/>
  <c r="E1392" i="3"/>
  <c r="D1392" i="3"/>
  <c r="C1392" i="3"/>
  <c r="B1392" i="3"/>
  <c r="G1391" i="3"/>
  <c r="F1391" i="3"/>
  <c r="E1391" i="3"/>
  <c r="D1391" i="3"/>
  <c r="C1391" i="3"/>
  <c r="B1391" i="3"/>
  <c r="G1390" i="3"/>
  <c r="F1390" i="3"/>
  <c r="E1390" i="3"/>
  <c r="D1390" i="3"/>
  <c r="C1390" i="3"/>
  <c r="B1390" i="3"/>
  <c r="G1389" i="3"/>
  <c r="F1389" i="3"/>
  <c r="E1389" i="3"/>
  <c r="D1389" i="3"/>
  <c r="C1389" i="3"/>
  <c r="B1389" i="3"/>
  <c r="G1388" i="3"/>
  <c r="F1388" i="3"/>
  <c r="E1388" i="3"/>
  <c r="D1388" i="3"/>
  <c r="C1388" i="3"/>
  <c r="B1388" i="3"/>
  <c r="G1387" i="3"/>
  <c r="F1387" i="3"/>
  <c r="E1387" i="3"/>
  <c r="D1387" i="3"/>
  <c r="C1387" i="3"/>
  <c r="B1387" i="3"/>
  <c r="G1386" i="3"/>
  <c r="F1386" i="3"/>
  <c r="E1386" i="3"/>
  <c r="D1386" i="3"/>
  <c r="C1386" i="3"/>
  <c r="B1386" i="3"/>
  <c r="G1385" i="3"/>
  <c r="F1385" i="3"/>
  <c r="E1385" i="3"/>
  <c r="D1385" i="3"/>
  <c r="C1385" i="3"/>
  <c r="B1385" i="3"/>
  <c r="G1384" i="3"/>
  <c r="F1384" i="3"/>
  <c r="E1384" i="3"/>
  <c r="D1384" i="3"/>
  <c r="C1384" i="3"/>
  <c r="B1384" i="3"/>
  <c r="G1383" i="3"/>
  <c r="F1383" i="3"/>
  <c r="E1383" i="3"/>
  <c r="D1383" i="3"/>
  <c r="C1383" i="3"/>
  <c r="B1383" i="3"/>
  <c r="D1382" i="3"/>
  <c r="G1379" i="3"/>
  <c r="F1379" i="3"/>
  <c r="E1379" i="3"/>
  <c r="D1379" i="3"/>
  <c r="C1379" i="3"/>
  <c r="B1379" i="3"/>
  <c r="G1378" i="3"/>
  <c r="F1378" i="3"/>
  <c r="E1378" i="3"/>
  <c r="D1378" i="3"/>
  <c r="C1378" i="3"/>
  <c r="B1378" i="3"/>
  <c r="G1377" i="3"/>
  <c r="F1377" i="3"/>
  <c r="E1377" i="3"/>
  <c r="D1377" i="3"/>
  <c r="C1377" i="3"/>
  <c r="B1377" i="3"/>
  <c r="G1376" i="3"/>
  <c r="F1376" i="3"/>
  <c r="E1376" i="3"/>
  <c r="D1376" i="3"/>
  <c r="C1376" i="3"/>
  <c r="B1376" i="3"/>
  <c r="G1375" i="3"/>
  <c r="F1375" i="3"/>
  <c r="E1375" i="3"/>
  <c r="D1375" i="3"/>
  <c r="C1375" i="3"/>
  <c r="B1375" i="3"/>
  <c r="G1374" i="3"/>
  <c r="F1374" i="3"/>
  <c r="E1374" i="3"/>
  <c r="D1374" i="3"/>
  <c r="C1374" i="3"/>
  <c r="B1374" i="3"/>
  <c r="G1373" i="3"/>
  <c r="F1373" i="3"/>
  <c r="E1373" i="3"/>
  <c r="D1373" i="3"/>
  <c r="C1373" i="3"/>
  <c r="B1373" i="3"/>
  <c r="G1372" i="3"/>
  <c r="F1372" i="3"/>
  <c r="E1372" i="3"/>
  <c r="D1372" i="3"/>
  <c r="C1372" i="3"/>
  <c r="B1372" i="3"/>
  <c r="G1371" i="3"/>
  <c r="F1371" i="3"/>
  <c r="E1371" i="3"/>
  <c r="D1371" i="3"/>
  <c r="C1371" i="3"/>
  <c r="B1371" i="3"/>
  <c r="G1370" i="3"/>
  <c r="F1370" i="3"/>
  <c r="E1370" i="3"/>
  <c r="D1370" i="3"/>
  <c r="C1370" i="3"/>
  <c r="B1370" i="3"/>
  <c r="G1369" i="3"/>
  <c r="F1369" i="3"/>
  <c r="E1369" i="3"/>
  <c r="D1369" i="3"/>
  <c r="C1369" i="3"/>
  <c r="B1369" i="3"/>
  <c r="G1368" i="3"/>
  <c r="F1368" i="3"/>
  <c r="E1368" i="3"/>
  <c r="D1368" i="3"/>
  <c r="C1368" i="3"/>
  <c r="B1368" i="3"/>
  <c r="G1367" i="3"/>
  <c r="F1367" i="3"/>
  <c r="E1367" i="3"/>
  <c r="D1367" i="3"/>
  <c r="C1367" i="3"/>
  <c r="B1367" i="3"/>
  <c r="G1366" i="3"/>
  <c r="F1366" i="3"/>
  <c r="E1366" i="3"/>
  <c r="D1366" i="3"/>
  <c r="C1366" i="3"/>
  <c r="B1366" i="3"/>
  <c r="G1365" i="3"/>
  <c r="F1365" i="3"/>
  <c r="E1365" i="3"/>
  <c r="D1365" i="3"/>
  <c r="C1365" i="3"/>
  <c r="B1365" i="3"/>
  <c r="G1364" i="3"/>
  <c r="F1364" i="3"/>
  <c r="E1364" i="3"/>
  <c r="D1364" i="3"/>
  <c r="C1364" i="3"/>
  <c r="B1364" i="3"/>
  <c r="G1363" i="3"/>
  <c r="F1363" i="3"/>
  <c r="E1363" i="3"/>
  <c r="D1363" i="3"/>
  <c r="C1363" i="3"/>
  <c r="B1363" i="3"/>
  <c r="G1362" i="3"/>
  <c r="F1362" i="3"/>
  <c r="E1362" i="3"/>
  <c r="D1362" i="3"/>
  <c r="C1362" i="3"/>
  <c r="B1362" i="3"/>
  <c r="G1361" i="3"/>
  <c r="F1361" i="3"/>
  <c r="E1361" i="3"/>
  <c r="D1361" i="3"/>
  <c r="C1361" i="3"/>
  <c r="B1361" i="3"/>
  <c r="G1360" i="3"/>
  <c r="F1360" i="3"/>
  <c r="E1360" i="3"/>
  <c r="D1360" i="3"/>
  <c r="C1360" i="3"/>
  <c r="B1360" i="3"/>
  <c r="G1359" i="3"/>
  <c r="F1359" i="3"/>
  <c r="E1359" i="3"/>
  <c r="D1359" i="3"/>
  <c r="C1359" i="3"/>
  <c r="B1359" i="3"/>
  <c r="G1358" i="3"/>
  <c r="F1358" i="3"/>
  <c r="E1358" i="3"/>
  <c r="D1358" i="3"/>
  <c r="C1358" i="3"/>
  <c r="B1358" i="3"/>
  <c r="G1357" i="3"/>
  <c r="F1357" i="3"/>
  <c r="E1357" i="3"/>
  <c r="D1357" i="3"/>
  <c r="C1357" i="3"/>
  <c r="B1357" i="3"/>
  <c r="G1356" i="3"/>
  <c r="F1356" i="3"/>
  <c r="E1356" i="3"/>
  <c r="D1356" i="3"/>
  <c r="C1356" i="3"/>
  <c r="B1356" i="3"/>
  <c r="G1355" i="3"/>
  <c r="F1355" i="3"/>
  <c r="E1355" i="3"/>
  <c r="D1355" i="3"/>
  <c r="C1355" i="3"/>
  <c r="B1355" i="3"/>
  <c r="G1354" i="3"/>
  <c r="F1354" i="3"/>
  <c r="E1354" i="3"/>
  <c r="D1354" i="3"/>
  <c r="C1354" i="3"/>
  <c r="B1354" i="3"/>
  <c r="G1353" i="3"/>
  <c r="F1353" i="3"/>
  <c r="E1353" i="3"/>
  <c r="D1353" i="3"/>
  <c r="C1353" i="3"/>
  <c r="B1353" i="3"/>
  <c r="G1352" i="3"/>
  <c r="F1352" i="3"/>
  <c r="E1352" i="3"/>
  <c r="D1352" i="3"/>
  <c r="C1352" i="3"/>
  <c r="B1352" i="3"/>
  <c r="G1351" i="3"/>
  <c r="F1351" i="3"/>
  <c r="E1351" i="3"/>
  <c r="D1351" i="3"/>
  <c r="C1351" i="3"/>
  <c r="B1351" i="3"/>
  <c r="G1350" i="3"/>
  <c r="F1350" i="3"/>
  <c r="E1350" i="3"/>
  <c r="D1350" i="3"/>
  <c r="C1350" i="3"/>
  <c r="B1350" i="3"/>
  <c r="G1349" i="3"/>
  <c r="F1349" i="3"/>
  <c r="E1349" i="3"/>
  <c r="D1349" i="3"/>
  <c r="C1349" i="3"/>
  <c r="B1349" i="3"/>
  <c r="G1348" i="3"/>
  <c r="F1348" i="3"/>
  <c r="E1348" i="3"/>
  <c r="D1348" i="3"/>
  <c r="C1348" i="3"/>
  <c r="B1348" i="3"/>
  <c r="G1347" i="3"/>
  <c r="F1347" i="3"/>
  <c r="E1347" i="3"/>
  <c r="D1347" i="3"/>
  <c r="C1347" i="3"/>
  <c r="B1347" i="3"/>
  <c r="G1346" i="3"/>
  <c r="F1346" i="3"/>
  <c r="E1346" i="3"/>
  <c r="D1346" i="3"/>
  <c r="C1346" i="3"/>
  <c r="B1346" i="3"/>
  <c r="G1345" i="3"/>
  <c r="F1345" i="3"/>
  <c r="E1345" i="3"/>
  <c r="D1345" i="3"/>
  <c r="C1345" i="3"/>
  <c r="B1345" i="3"/>
  <c r="G1344" i="3"/>
  <c r="F1344" i="3"/>
  <c r="E1344" i="3"/>
  <c r="D1344" i="3"/>
  <c r="C1344" i="3"/>
  <c r="B1344" i="3"/>
  <c r="G1343" i="3"/>
  <c r="F1343" i="3"/>
  <c r="E1343" i="3"/>
  <c r="D1343" i="3"/>
  <c r="C1343" i="3"/>
  <c r="B1343" i="3"/>
  <c r="G1342" i="3"/>
  <c r="F1342" i="3"/>
  <c r="E1342" i="3"/>
  <c r="D1342" i="3"/>
  <c r="C1342" i="3"/>
  <c r="B1342" i="3"/>
  <c r="G1341" i="3"/>
  <c r="F1341" i="3"/>
  <c r="E1341" i="3"/>
  <c r="D1341" i="3"/>
  <c r="C1341" i="3"/>
  <c r="B1341" i="3"/>
  <c r="G1340" i="3"/>
  <c r="F1340" i="3"/>
  <c r="E1340" i="3"/>
  <c r="D1340" i="3"/>
  <c r="C1340" i="3"/>
  <c r="B1340" i="3"/>
  <c r="G1339" i="3"/>
  <c r="F1339" i="3"/>
  <c r="E1339" i="3"/>
  <c r="D1339" i="3"/>
  <c r="C1339" i="3"/>
  <c r="B1339" i="3"/>
  <c r="G1338" i="3"/>
  <c r="F1338" i="3"/>
  <c r="E1338" i="3"/>
  <c r="D1338" i="3"/>
  <c r="C1338" i="3"/>
  <c r="B1338" i="3"/>
  <c r="G1337" i="3"/>
  <c r="F1337" i="3"/>
  <c r="E1337" i="3"/>
  <c r="D1337" i="3"/>
  <c r="C1337" i="3"/>
  <c r="B1337" i="3"/>
  <c r="G1336" i="3"/>
  <c r="F1336" i="3"/>
  <c r="E1336" i="3"/>
  <c r="D1336" i="3"/>
  <c r="C1336" i="3"/>
  <c r="B1336" i="3"/>
  <c r="G1335" i="3"/>
  <c r="F1335" i="3"/>
  <c r="E1335" i="3"/>
  <c r="D1335" i="3"/>
  <c r="C1335" i="3"/>
  <c r="B1335" i="3"/>
  <c r="G1334" i="3"/>
  <c r="F1334" i="3"/>
  <c r="E1334" i="3"/>
  <c r="D1334" i="3"/>
  <c r="C1334" i="3"/>
  <c r="B1334" i="3"/>
  <c r="G1333" i="3"/>
  <c r="F1333" i="3"/>
  <c r="E1333" i="3"/>
  <c r="D1333" i="3"/>
  <c r="C1333" i="3"/>
  <c r="B1333" i="3"/>
  <c r="G1332" i="3"/>
  <c r="F1332" i="3"/>
  <c r="E1332" i="3"/>
  <c r="D1332" i="3"/>
  <c r="C1332" i="3"/>
  <c r="B1332" i="3"/>
  <c r="G1331" i="3"/>
  <c r="F1331" i="3"/>
  <c r="E1331" i="3"/>
  <c r="D1331" i="3"/>
  <c r="C1331" i="3"/>
  <c r="B1331" i="3"/>
  <c r="G1330" i="3"/>
  <c r="F1330" i="3"/>
  <c r="E1330" i="3"/>
  <c r="D1330" i="3"/>
  <c r="C1330" i="3"/>
  <c r="B1330" i="3"/>
  <c r="G1329" i="3"/>
  <c r="F1329" i="3"/>
  <c r="E1329" i="3"/>
  <c r="D1329" i="3"/>
  <c r="C1329" i="3"/>
  <c r="B1329" i="3"/>
  <c r="G1328" i="3"/>
  <c r="F1328" i="3"/>
  <c r="E1328" i="3"/>
  <c r="D1328" i="3"/>
  <c r="C1328" i="3"/>
  <c r="B1328" i="3"/>
  <c r="G1327" i="3"/>
  <c r="F1327" i="3"/>
  <c r="E1327" i="3"/>
  <c r="D1327" i="3"/>
  <c r="C1327" i="3"/>
  <c r="B1327" i="3"/>
  <c r="G1326" i="3"/>
  <c r="F1326" i="3"/>
  <c r="E1326" i="3"/>
  <c r="D1326" i="3"/>
  <c r="C1326" i="3"/>
  <c r="B1326" i="3"/>
  <c r="G1325" i="3"/>
  <c r="F1325" i="3"/>
  <c r="E1325" i="3"/>
  <c r="D1325" i="3"/>
  <c r="C1325" i="3"/>
  <c r="B1325" i="3"/>
  <c r="G1324" i="3"/>
  <c r="F1324" i="3"/>
  <c r="E1324" i="3"/>
  <c r="D1324" i="3"/>
  <c r="C1324" i="3"/>
  <c r="B1324" i="3"/>
  <c r="G1323" i="3"/>
  <c r="F1323" i="3"/>
  <c r="E1323" i="3"/>
  <c r="D1323" i="3"/>
  <c r="C1323" i="3"/>
  <c r="B1323" i="3"/>
  <c r="G1322" i="3"/>
  <c r="F1322" i="3"/>
  <c r="E1322" i="3"/>
  <c r="D1322" i="3"/>
  <c r="C1322" i="3"/>
  <c r="B1322" i="3"/>
  <c r="G1321" i="3"/>
  <c r="F1321" i="3"/>
  <c r="E1321" i="3"/>
  <c r="D1321" i="3"/>
  <c r="C1321" i="3"/>
  <c r="B1321" i="3"/>
  <c r="G1320" i="3"/>
  <c r="F1320" i="3"/>
  <c r="E1320" i="3"/>
  <c r="D1320" i="3"/>
  <c r="C1320" i="3"/>
  <c r="B1320" i="3"/>
  <c r="D1319" i="3"/>
  <c r="G1316" i="3"/>
  <c r="F1316" i="3"/>
  <c r="E1316" i="3"/>
  <c r="D1316" i="3"/>
  <c r="C1316" i="3"/>
  <c r="B1316" i="3"/>
  <c r="G1315" i="3"/>
  <c r="F1315" i="3"/>
  <c r="E1315" i="3"/>
  <c r="D1315" i="3"/>
  <c r="C1315" i="3"/>
  <c r="B1315" i="3"/>
  <c r="G1314" i="3"/>
  <c r="F1314" i="3"/>
  <c r="E1314" i="3"/>
  <c r="D1314" i="3"/>
  <c r="C1314" i="3"/>
  <c r="B1314" i="3"/>
  <c r="G1313" i="3"/>
  <c r="F1313" i="3"/>
  <c r="E1313" i="3"/>
  <c r="D1313" i="3"/>
  <c r="C1313" i="3"/>
  <c r="B1313" i="3"/>
  <c r="G1312" i="3"/>
  <c r="F1312" i="3"/>
  <c r="E1312" i="3"/>
  <c r="D1312" i="3"/>
  <c r="C1312" i="3"/>
  <c r="B1312" i="3"/>
  <c r="G1311" i="3"/>
  <c r="F1311" i="3"/>
  <c r="E1311" i="3"/>
  <c r="D1311" i="3"/>
  <c r="C1311" i="3"/>
  <c r="B1311" i="3"/>
  <c r="G1310" i="3"/>
  <c r="F1310" i="3"/>
  <c r="E1310" i="3"/>
  <c r="D1310" i="3"/>
  <c r="C1310" i="3"/>
  <c r="B1310" i="3"/>
  <c r="G1309" i="3"/>
  <c r="F1309" i="3"/>
  <c r="E1309" i="3"/>
  <c r="D1309" i="3"/>
  <c r="C1309" i="3"/>
  <c r="B1309" i="3"/>
  <c r="G1308" i="3"/>
  <c r="F1308" i="3"/>
  <c r="E1308" i="3"/>
  <c r="D1308" i="3"/>
  <c r="C1308" i="3"/>
  <c r="B1308" i="3"/>
  <c r="G1307" i="3"/>
  <c r="F1307" i="3"/>
  <c r="E1307" i="3"/>
  <c r="D1307" i="3"/>
  <c r="C1307" i="3"/>
  <c r="B1307" i="3"/>
  <c r="G1306" i="3"/>
  <c r="F1306" i="3"/>
  <c r="E1306" i="3"/>
  <c r="D1306" i="3"/>
  <c r="C1306" i="3"/>
  <c r="B1306" i="3"/>
  <c r="G1305" i="3"/>
  <c r="F1305" i="3"/>
  <c r="E1305" i="3"/>
  <c r="D1305" i="3"/>
  <c r="C1305" i="3"/>
  <c r="B1305" i="3"/>
  <c r="G1304" i="3"/>
  <c r="F1304" i="3"/>
  <c r="E1304" i="3"/>
  <c r="D1304" i="3"/>
  <c r="C1304" i="3"/>
  <c r="B1304" i="3"/>
  <c r="G1303" i="3"/>
  <c r="F1303" i="3"/>
  <c r="E1303" i="3"/>
  <c r="D1303" i="3"/>
  <c r="C1303" i="3"/>
  <c r="B1303" i="3"/>
  <c r="G1302" i="3"/>
  <c r="F1302" i="3"/>
  <c r="E1302" i="3"/>
  <c r="D1302" i="3"/>
  <c r="C1302" i="3"/>
  <c r="B1302" i="3"/>
  <c r="G1301" i="3"/>
  <c r="F1301" i="3"/>
  <c r="E1301" i="3"/>
  <c r="D1301" i="3"/>
  <c r="C1301" i="3"/>
  <c r="B1301" i="3"/>
  <c r="G1300" i="3"/>
  <c r="F1300" i="3"/>
  <c r="E1300" i="3"/>
  <c r="D1300" i="3"/>
  <c r="C1300" i="3"/>
  <c r="B1300" i="3"/>
  <c r="G1299" i="3"/>
  <c r="F1299" i="3"/>
  <c r="E1299" i="3"/>
  <c r="D1299" i="3"/>
  <c r="C1299" i="3"/>
  <c r="B1299" i="3"/>
  <c r="G1298" i="3"/>
  <c r="F1298" i="3"/>
  <c r="E1298" i="3"/>
  <c r="D1298" i="3"/>
  <c r="C1298" i="3"/>
  <c r="B1298" i="3"/>
  <c r="G1297" i="3"/>
  <c r="F1297" i="3"/>
  <c r="E1297" i="3"/>
  <c r="D1297" i="3"/>
  <c r="C1297" i="3"/>
  <c r="B1297" i="3"/>
  <c r="G1296" i="3"/>
  <c r="F1296" i="3"/>
  <c r="E1296" i="3"/>
  <c r="D1296" i="3"/>
  <c r="C1296" i="3"/>
  <c r="B1296" i="3"/>
  <c r="G1295" i="3"/>
  <c r="F1295" i="3"/>
  <c r="E1295" i="3"/>
  <c r="D1295" i="3"/>
  <c r="C1295" i="3"/>
  <c r="B1295" i="3"/>
  <c r="G1294" i="3"/>
  <c r="F1294" i="3"/>
  <c r="E1294" i="3"/>
  <c r="D1294" i="3"/>
  <c r="C1294" i="3"/>
  <c r="B1294" i="3"/>
  <c r="G1293" i="3"/>
  <c r="F1293" i="3"/>
  <c r="E1293" i="3"/>
  <c r="D1293" i="3"/>
  <c r="C1293" i="3"/>
  <c r="B1293" i="3"/>
  <c r="G1292" i="3"/>
  <c r="F1292" i="3"/>
  <c r="E1292" i="3"/>
  <c r="D1292" i="3"/>
  <c r="C1292" i="3"/>
  <c r="B1292" i="3"/>
  <c r="G1291" i="3"/>
  <c r="F1291" i="3"/>
  <c r="E1291" i="3"/>
  <c r="D1291" i="3"/>
  <c r="C1291" i="3"/>
  <c r="B1291" i="3"/>
  <c r="G1290" i="3"/>
  <c r="F1290" i="3"/>
  <c r="E1290" i="3"/>
  <c r="D1290" i="3"/>
  <c r="C1290" i="3"/>
  <c r="B1290" i="3"/>
  <c r="G1289" i="3"/>
  <c r="F1289" i="3"/>
  <c r="E1289" i="3"/>
  <c r="D1289" i="3"/>
  <c r="C1289" i="3"/>
  <c r="B1289" i="3"/>
  <c r="G1288" i="3"/>
  <c r="F1288" i="3"/>
  <c r="E1288" i="3"/>
  <c r="D1288" i="3"/>
  <c r="C1288" i="3"/>
  <c r="B1288" i="3"/>
  <c r="G1287" i="3"/>
  <c r="F1287" i="3"/>
  <c r="E1287" i="3"/>
  <c r="D1287" i="3"/>
  <c r="C1287" i="3"/>
  <c r="B1287" i="3"/>
  <c r="G1286" i="3"/>
  <c r="F1286" i="3"/>
  <c r="E1286" i="3"/>
  <c r="D1286" i="3"/>
  <c r="C1286" i="3"/>
  <c r="B1286" i="3"/>
  <c r="G1285" i="3"/>
  <c r="F1285" i="3"/>
  <c r="E1285" i="3"/>
  <c r="D1285" i="3"/>
  <c r="C1285" i="3"/>
  <c r="B1285" i="3"/>
  <c r="G1284" i="3"/>
  <c r="F1284" i="3"/>
  <c r="E1284" i="3"/>
  <c r="D1284" i="3"/>
  <c r="C1284" i="3"/>
  <c r="B1284" i="3"/>
  <c r="G1283" i="3"/>
  <c r="F1283" i="3"/>
  <c r="E1283" i="3"/>
  <c r="D1283" i="3"/>
  <c r="C1283" i="3"/>
  <c r="B1283" i="3"/>
  <c r="G1282" i="3"/>
  <c r="F1282" i="3"/>
  <c r="E1282" i="3"/>
  <c r="D1282" i="3"/>
  <c r="C1282" i="3"/>
  <c r="B1282" i="3"/>
  <c r="G1281" i="3"/>
  <c r="F1281" i="3"/>
  <c r="E1281" i="3"/>
  <c r="D1281" i="3"/>
  <c r="C1281" i="3"/>
  <c r="B1281" i="3"/>
  <c r="G1280" i="3"/>
  <c r="F1280" i="3"/>
  <c r="E1280" i="3"/>
  <c r="D1280" i="3"/>
  <c r="C1280" i="3"/>
  <c r="B1280" i="3"/>
  <c r="G1279" i="3"/>
  <c r="F1279" i="3"/>
  <c r="E1279" i="3"/>
  <c r="D1279" i="3"/>
  <c r="C1279" i="3"/>
  <c r="B1279" i="3"/>
  <c r="G1278" i="3"/>
  <c r="F1278" i="3"/>
  <c r="E1278" i="3"/>
  <c r="D1278" i="3"/>
  <c r="C1278" i="3"/>
  <c r="B1278" i="3"/>
  <c r="G1277" i="3"/>
  <c r="F1277" i="3"/>
  <c r="E1277" i="3"/>
  <c r="D1277" i="3"/>
  <c r="C1277" i="3"/>
  <c r="B1277" i="3"/>
  <c r="G1276" i="3"/>
  <c r="F1276" i="3"/>
  <c r="E1276" i="3"/>
  <c r="D1276" i="3"/>
  <c r="C1276" i="3"/>
  <c r="B1276" i="3"/>
  <c r="G1275" i="3"/>
  <c r="F1275" i="3"/>
  <c r="E1275" i="3"/>
  <c r="D1275" i="3"/>
  <c r="C1275" i="3"/>
  <c r="B1275" i="3"/>
  <c r="G1274" i="3"/>
  <c r="F1274" i="3"/>
  <c r="E1274" i="3"/>
  <c r="D1274" i="3"/>
  <c r="C1274" i="3"/>
  <c r="B1274" i="3"/>
  <c r="G1273" i="3"/>
  <c r="F1273" i="3"/>
  <c r="E1273" i="3"/>
  <c r="D1273" i="3"/>
  <c r="C1273" i="3"/>
  <c r="B1273" i="3"/>
  <c r="G1272" i="3"/>
  <c r="F1272" i="3"/>
  <c r="E1272" i="3"/>
  <c r="D1272" i="3"/>
  <c r="C1272" i="3"/>
  <c r="B1272" i="3"/>
  <c r="G1271" i="3"/>
  <c r="F1271" i="3"/>
  <c r="E1271" i="3"/>
  <c r="D1271" i="3"/>
  <c r="C1271" i="3"/>
  <c r="B1271" i="3"/>
  <c r="G1270" i="3"/>
  <c r="F1270" i="3"/>
  <c r="E1270" i="3"/>
  <c r="D1270" i="3"/>
  <c r="C1270" i="3"/>
  <c r="B1270" i="3"/>
  <c r="G1269" i="3"/>
  <c r="F1269" i="3"/>
  <c r="E1269" i="3"/>
  <c r="D1269" i="3"/>
  <c r="C1269" i="3"/>
  <c r="B1269" i="3"/>
  <c r="G1268" i="3"/>
  <c r="F1268" i="3"/>
  <c r="E1268" i="3"/>
  <c r="D1268" i="3"/>
  <c r="C1268" i="3"/>
  <c r="B1268" i="3"/>
  <c r="G1267" i="3"/>
  <c r="F1267" i="3"/>
  <c r="E1267" i="3"/>
  <c r="D1267" i="3"/>
  <c r="C1267" i="3"/>
  <c r="B1267" i="3"/>
  <c r="G1266" i="3"/>
  <c r="F1266" i="3"/>
  <c r="E1266" i="3"/>
  <c r="D1266" i="3"/>
  <c r="C1266" i="3"/>
  <c r="B1266" i="3"/>
  <c r="G1265" i="3"/>
  <c r="F1265" i="3"/>
  <c r="E1265" i="3"/>
  <c r="D1265" i="3"/>
  <c r="C1265" i="3"/>
  <c r="B1265" i="3"/>
  <c r="G1264" i="3"/>
  <c r="F1264" i="3"/>
  <c r="E1264" i="3"/>
  <c r="D1264" i="3"/>
  <c r="C1264" i="3"/>
  <c r="B1264" i="3"/>
  <c r="G1263" i="3"/>
  <c r="F1263" i="3"/>
  <c r="E1263" i="3"/>
  <c r="D1263" i="3"/>
  <c r="C1263" i="3"/>
  <c r="B1263" i="3"/>
  <c r="G1262" i="3"/>
  <c r="F1262" i="3"/>
  <c r="E1262" i="3"/>
  <c r="D1262" i="3"/>
  <c r="C1262" i="3"/>
  <c r="B1262" i="3"/>
  <c r="G1261" i="3"/>
  <c r="F1261" i="3"/>
  <c r="E1261" i="3"/>
  <c r="D1261" i="3"/>
  <c r="C1261" i="3"/>
  <c r="B1261" i="3"/>
  <c r="G1260" i="3"/>
  <c r="F1260" i="3"/>
  <c r="E1260" i="3"/>
  <c r="D1260" i="3"/>
  <c r="C1260" i="3"/>
  <c r="B1260" i="3"/>
  <c r="G1259" i="3"/>
  <c r="F1259" i="3"/>
  <c r="E1259" i="3"/>
  <c r="D1259" i="3"/>
  <c r="C1259" i="3"/>
  <c r="B1259" i="3"/>
  <c r="G1258" i="3"/>
  <c r="F1258" i="3"/>
  <c r="E1258" i="3"/>
  <c r="D1258" i="3"/>
  <c r="C1258" i="3"/>
  <c r="B1258" i="3"/>
  <c r="G1257" i="3"/>
  <c r="F1257" i="3"/>
  <c r="E1257" i="3"/>
  <c r="D1257" i="3"/>
  <c r="C1257" i="3"/>
  <c r="B1257" i="3"/>
  <c r="D1256" i="3"/>
  <c r="G1254" i="3"/>
  <c r="F1254" i="3"/>
  <c r="E1254" i="3"/>
  <c r="D1254" i="3"/>
  <c r="C1254" i="3"/>
  <c r="B1254" i="3"/>
  <c r="G1253" i="3"/>
  <c r="F1253" i="3"/>
  <c r="E1253" i="3"/>
  <c r="D1253" i="3"/>
  <c r="C1253" i="3"/>
  <c r="B1253" i="3"/>
  <c r="G1252" i="3"/>
  <c r="F1252" i="3"/>
  <c r="E1252" i="3"/>
  <c r="D1252" i="3"/>
  <c r="C1252" i="3"/>
  <c r="B1252" i="3"/>
  <c r="G1251" i="3"/>
  <c r="F1251" i="3"/>
  <c r="E1251" i="3"/>
  <c r="D1251" i="3"/>
  <c r="C1251" i="3"/>
  <c r="B1251" i="3"/>
  <c r="G1250" i="3"/>
  <c r="F1250" i="3"/>
  <c r="E1250" i="3"/>
  <c r="D1250" i="3"/>
  <c r="C1250" i="3"/>
  <c r="B1250" i="3"/>
  <c r="G1249" i="3"/>
  <c r="F1249" i="3"/>
  <c r="E1249" i="3"/>
  <c r="D1249" i="3"/>
  <c r="C1249" i="3"/>
  <c r="B1249" i="3"/>
  <c r="G1248" i="3"/>
  <c r="F1248" i="3"/>
  <c r="E1248" i="3"/>
  <c r="D1248" i="3"/>
  <c r="C1248" i="3"/>
  <c r="B1248" i="3"/>
  <c r="G1247" i="3"/>
  <c r="F1247" i="3"/>
  <c r="E1247" i="3"/>
  <c r="D1247" i="3"/>
  <c r="C1247" i="3"/>
  <c r="B1247" i="3"/>
  <c r="G1246" i="3"/>
  <c r="F1246" i="3"/>
  <c r="E1246" i="3"/>
  <c r="D1246" i="3"/>
  <c r="C1246" i="3"/>
  <c r="B1246" i="3"/>
  <c r="G1245" i="3"/>
  <c r="F1245" i="3"/>
  <c r="E1245" i="3"/>
  <c r="D1245" i="3"/>
  <c r="C1245" i="3"/>
  <c r="B1245" i="3"/>
  <c r="G1244" i="3"/>
  <c r="F1244" i="3"/>
  <c r="E1244" i="3"/>
  <c r="D1244" i="3"/>
  <c r="C1244" i="3"/>
  <c r="B1244" i="3"/>
  <c r="G1243" i="3"/>
  <c r="F1243" i="3"/>
  <c r="E1243" i="3"/>
  <c r="D1243" i="3"/>
  <c r="C1243" i="3"/>
  <c r="B1243" i="3"/>
  <c r="G1242" i="3"/>
  <c r="F1242" i="3"/>
  <c r="E1242" i="3"/>
  <c r="D1242" i="3"/>
  <c r="C1242" i="3"/>
  <c r="B1242" i="3"/>
  <c r="G1241" i="3"/>
  <c r="F1241" i="3"/>
  <c r="E1241" i="3"/>
  <c r="D1241" i="3"/>
  <c r="C1241" i="3"/>
  <c r="B1241" i="3"/>
  <c r="G1240" i="3"/>
  <c r="F1240" i="3"/>
  <c r="E1240" i="3"/>
  <c r="D1240" i="3"/>
  <c r="C1240" i="3"/>
  <c r="B1240" i="3"/>
  <c r="G1239" i="3"/>
  <c r="F1239" i="3"/>
  <c r="E1239" i="3"/>
  <c r="D1239" i="3"/>
  <c r="C1239" i="3"/>
  <c r="B1239" i="3"/>
  <c r="G1238" i="3"/>
  <c r="F1238" i="3"/>
  <c r="E1238" i="3"/>
  <c r="D1238" i="3"/>
  <c r="C1238" i="3"/>
  <c r="B1238" i="3"/>
  <c r="G1237" i="3"/>
  <c r="F1237" i="3"/>
  <c r="E1237" i="3"/>
  <c r="D1237" i="3"/>
  <c r="C1237" i="3"/>
  <c r="B1237" i="3"/>
  <c r="G1236" i="3"/>
  <c r="F1236" i="3"/>
  <c r="E1236" i="3"/>
  <c r="D1236" i="3"/>
  <c r="C1236" i="3"/>
  <c r="B1236" i="3"/>
  <c r="G1235" i="3"/>
  <c r="F1235" i="3"/>
  <c r="E1235" i="3"/>
  <c r="D1235" i="3"/>
  <c r="C1235" i="3"/>
  <c r="B1235" i="3"/>
  <c r="G1234" i="3"/>
  <c r="F1234" i="3"/>
  <c r="E1234" i="3"/>
  <c r="D1234" i="3"/>
  <c r="C1234" i="3"/>
  <c r="B1234" i="3"/>
  <c r="G1233" i="3"/>
  <c r="F1233" i="3"/>
  <c r="E1233" i="3"/>
  <c r="D1233" i="3"/>
  <c r="C1233" i="3"/>
  <c r="B1233" i="3"/>
  <c r="G1232" i="3"/>
  <c r="F1232" i="3"/>
  <c r="E1232" i="3"/>
  <c r="D1232" i="3"/>
  <c r="C1232" i="3"/>
  <c r="B1232" i="3"/>
  <c r="G1231" i="3"/>
  <c r="F1231" i="3"/>
  <c r="E1231" i="3"/>
  <c r="D1231" i="3"/>
  <c r="C1231" i="3"/>
  <c r="B1231" i="3"/>
  <c r="G1230" i="3"/>
  <c r="F1230" i="3"/>
  <c r="E1230" i="3"/>
  <c r="D1230" i="3"/>
  <c r="C1230" i="3"/>
  <c r="B1230" i="3"/>
  <c r="G1229" i="3"/>
  <c r="F1229" i="3"/>
  <c r="E1229" i="3"/>
  <c r="D1229" i="3"/>
  <c r="C1229" i="3"/>
  <c r="B1229" i="3"/>
  <c r="G1228" i="3"/>
  <c r="F1228" i="3"/>
  <c r="E1228" i="3"/>
  <c r="D1228" i="3"/>
  <c r="C1228" i="3"/>
  <c r="B1228" i="3"/>
  <c r="G1227" i="3"/>
  <c r="F1227" i="3"/>
  <c r="E1227" i="3"/>
  <c r="D1227" i="3"/>
  <c r="C1227" i="3"/>
  <c r="B1227" i="3"/>
  <c r="G1226" i="3"/>
  <c r="F1226" i="3"/>
  <c r="E1226" i="3"/>
  <c r="D1226" i="3"/>
  <c r="C1226" i="3"/>
  <c r="B1226" i="3"/>
  <c r="G1225" i="3"/>
  <c r="F1225" i="3"/>
  <c r="E1225" i="3"/>
  <c r="D1225" i="3"/>
  <c r="C1225" i="3"/>
  <c r="B1225" i="3"/>
  <c r="G1224" i="3"/>
  <c r="F1224" i="3"/>
  <c r="E1224" i="3"/>
  <c r="D1224" i="3"/>
  <c r="C1224" i="3"/>
  <c r="B1224" i="3"/>
  <c r="G1223" i="3"/>
  <c r="F1223" i="3"/>
  <c r="E1223" i="3"/>
  <c r="D1223" i="3"/>
  <c r="C1223" i="3"/>
  <c r="B1223" i="3"/>
  <c r="G1222" i="3"/>
  <c r="F1222" i="3"/>
  <c r="E1222" i="3"/>
  <c r="D1222" i="3"/>
  <c r="C1222" i="3"/>
  <c r="B1222" i="3"/>
  <c r="G1221" i="3"/>
  <c r="F1221" i="3"/>
  <c r="E1221" i="3"/>
  <c r="D1221" i="3"/>
  <c r="C1221" i="3"/>
  <c r="B1221" i="3"/>
  <c r="G1220" i="3"/>
  <c r="F1220" i="3"/>
  <c r="E1220" i="3"/>
  <c r="D1220" i="3"/>
  <c r="C1220" i="3"/>
  <c r="B1220" i="3"/>
  <c r="G1219" i="3"/>
  <c r="F1219" i="3"/>
  <c r="E1219" i="3"/>
  <c r="D1219" i="3"/>
  <c r="C1219" i="3"/>
  <c r="B1219" i="3"/>
  <c r="G1218" i="3"/>
  <c r="F1218" i="3"/>
  <c r="E1218" i="3"/>
  <c r="D1218" i="3"/>
  <c r="C1218" i="3"/>
  <c r="B1218" i="3"/>
  <c r="G1217" i="3"/>
  <c r="F1217" i="3"/>
  <c r="E1217" i="3"/>
  <c r="D1217" i="3"/>
  <c r="C1217" i="3"/>
  <c r="B1217" i="3"/>
  <c r="G1216" i="3"/>
  <c r="F1216" i="3"/>
  <c r="E1216" i="3"/>
  <c r="D1216" i="3"/>
  <c r="C1216" i="3"/>
  <c r="B1216" i="3"/>
  <c r="G1215" i="3"/>
  <c r="F1215" i="3"/>
  <c r="E1215" i="3"/>
  <c r="D1215" i="3"/>
  <c r="C1215" i="3"/>
  <c r="B1215" i="3"/>
  <c r="G1214" i="3"/>
  <c r="F1214" i="3"/>
  <c r="E1214" i="3"/>
  <c r="D1214" i="3"/>
  <c r="C1214" i="3"/>
  <c r="B1214" i="3"/>
  <c r="G1213" i="3"/>
  <c r="F1213" i="3"/>
  <c r="E1213" i="3"/>
  <c r="D1213" i="3"/>
  <c r="C1213" i="3"/>
  <c r="B1213" i="3"/>
  <c r="G1212" i="3"/>
  <c r="F1212" i="3"/>
  <c r="E1212" i="3"/>
  <c r="D1212" i="3"/>
  <c r="C1212" i="3"/>
  <c r="B1212" i="3"/>
  <c r="G1211" i="3"/>
  <c r="F1211" i="3"/>
  <c r="E1211" i="3"/>
  <c r="D1211" i="3"/>
  <c r="C1211" i="3"/>
  <c r="B1211" i="3"/>
  <c r="G1210" i="3"/>
  <c r="F1210" i="3"/>
  <c r="E1210" i="3"/>
  <c r="D1210" i="3"/>
  <c r="C1210" i="3"/>
  <c r="B1210" i="3"/>
  <c r="G1209" i="3"/>
  <c r="F1209" i="3"/>
  <c r="E1209" i="3"/>
  <c r="D1209" i="3"/>
  <c r="C1209" i="3"/>
  <c r="B1209" i="3"/>
  <c r="G1208" i="3"/>
  <c r="F1208" i="3"/>
  <c r="E1208" i="3"/>
  <c r="D1208" i="3"/>
  <c r="C1208" i="3"/>
  <c r="B1208" i="3"/>
  <c r="G1207" i="3"/>
  <c r="F1207" i="3"/>
  <c r="E1207" i="3"/>
  <c r="D1207" i="3"/>
  <c r="C1207" i="3"/>
  <c r="B1207" i="3"/>
  <c r="G1206" i="3"/>
  <c r="F1206" i="3"/>
  <c r="E1206" i="3"/>
  <c r="D1206" i="3"/>
  <c r="C1206" i="3"/>
  <c r="B1206" i="3"/>
  <c r="G1205" i="3"/>
  <c r="F1205" i="3"/>
  <c r="E1205" i="3"/>
  <c r="D1205" i="3"/>
  <c r="C1205" i="3"/>
  <c r="B1205" i="3"/>
  <c r="G1204" i="3"/>
  <c r="F1204" i="3"/>
  <c r="E1204" i="3"/>
  <c r="D1204" i="3"/>
  <c r="C1204" i="3"/>
  <c r="B1204" i="3"/>
  <c r="G1203" i="3"/>
  <c r="F1203" i="3"/>
  <c r="E1203" i="3"/>
  <c r="D1203" i="3"/>
  <c r="C1203" i="3"/>
  <c r="B1203" i="3"/>
  <c r="G1202" i="3"/>
  <c r="F1202" i="3"/>
  <c r="E1202" i="3"/>
  <c r="D1202" i="3"/>
  <c r="C1202" i="3"/>
  <c r="B1202" i="3"/>
  <c r="G1201" i="3"/>
  <c r="F1201" i="3"/>
  <c r="E1201" i="3"/>
  <c r="D1201" i="3"/>
  <c r="C1201" i="3"/>
  <c r="B1201" i="3"/>
  <c r="G1200" i="3"/>
  <c r="F1200" i="3"/>
  <c r="E1200" i="3"/>
  <c r="D1200" i="3"/>
  <c r="C1200" i="3"/>
  <c r="B1200" i="3"/>
  <c r="G1199" i="3"/>
  <c r="F1199" i="3"/>
  <c r="E1199" i="3"/>
  <c r="D1199" i="3"/>
  <c r="C1199" i="3"/>
  <c r="B1199" i="3"/>
  <c r="G1198" i="3"/>
  <c r="F1198" i="3"/>
  <c r="E1198" i="3"/>
  <c r="D1198" i="3"/>
  <c r="C1198" i="3"/>
  <c r="B1198" i="3"/>
  <c r="G1197" i="3"/>
  <c r="F1197" i="3"/>
  <c r="E1197" i="3"/>
  <c r="D1197" i="3"/>
  <c r="C1197" i="3"/>
  <c r="B1197" i="3"/>
  <c r="G1196" i="3"/>
  <c r="F1196" i="3"/>
  <c r="E1196" i="3"/>
  <c r="D1196" i="3"/>
  <c r="C1196" i="3"/>
  <c r="B1196" i="3"/>
  <c r="G1195" i="3"/>
  <c r="F1195" i="3"/>
  <c r="E1195" i="3"/>
  <c r="D1195" i="3"/>
  <c r="C1195" i="3"/>
  <c r="B1195" i="3"/>
  <c r="D1194" i="3"/>
  <c r="G1192" i="3"/>
  <c r="F1192" i="3"/>
  <c r="E1192" i="3"/>
  <c r="D1192" i="3"/>
  <c r="C1192" i="3"/>
  <c r="B1192" i="3"/>
  <c r="G1191" i="3"/>
  <c r="F1191" i="3"/>
  <c r="E1191" i="3"/>
  <c r="D1191" i="3"/>
  <c r="C1191" i="3"/>
  <c r="B1191" i="3"/>
  <c r="G1190" i="3"/>
  <c r="F1190" i="3"/>
  <c r="E1190" i="3"/>
  <c r="D1190" i="3"/>
  <c r="C1190" i="3"/>
  <c r="B1190" i="3"/>
  <c r="G1189" i="3"/>
  <c r="F1189" i="3"/>
  <c r="E1189" i="3"/>
  <c r="D1189" i="3"/>
  <c r="C1189" i="3"/>
  <c r="B1189" i="3"/>
  <c r="G1188" i="3"/>
  <c r="F1188" i="3"/>
  <c r="E1188" i="3"/>
  <c r="D1188" i="3"/>
  <c r="C1188" i="3"/>
  <c r="B1188" i="3"/>
  <c r="G1187" i="3"/>
  <c r="F1187" i="3"/>
  <c r="E1187" i="3"/>
  <c r="D1187" i="3"/>
  <c r="C1187" i="3"/>
  <c r="B1187" i="3"/>
  <c r="G1186" i="3"/>
  <c r="F1186" i="3"/>
  <c r="E1186" i="3"/>
  <c r="D1186" i="3"/>
  <c r="C1186" i="3"/>
  <c r="B1186" i="3"/>
  <c r="G1185" i="3"/>
  <c r="F1185" i="3"/>
  <c r="E1185" i="3"/>
  <c r="D1185" i="3"/>
  <c r="C1185" i="3"/>
  <c r="B1185" i="3"/>
  <c r="G1184" i="3"/>
  <c r="F1184" i="3"/>
  <c r="E1184" i="3"/>
  <c r="D1184" i="3"/>
  <c r="C1184" i="3"/>
  <c r="B1184" i="3"/>
  <c r="G1183" i="3"/>
  <c r="F1183" i="3"/>
  <c r="E1183" i="3"/>
  <c r="D1183" i="3"/>
  <c r="C1183" i="3"/>
  <c r="B1183" i="3"/>
  <c r="G1182" i="3"/>
  <c r="F1182" i="3"/>
  <c r="E1182" i="3"/>
  <c r="D1182" i="3"/>
  <c r="C1182" i="3"/>
  <c r="B1182" i="3"/>
  <c r="G1181" i="3"/>
  <c r="F1181" i="3"/>
  <c r="E1181" i="3"/>
  <c r="D1181" i="3"/>
  <c r="C1181" i="3"/>
  <c r="B1181" i="3"/>
  <c r="G1180" i="3"/>
  <c r="F1180" i="3"/>
  <c r="E1180" i="3"/>
  <c r="D1180" i="3"/>
  <c r="C1180" i="3"/>
  <c r="B1180" i="3"/>
  <c r="G1179" i="3"/>
  <c r="F1179" i="3"/>
  <c r="E1179" i="3"/>
  <c r="D1179" i="3"/>
  <c r="C1179" i="3"/>
  <c r="B1179" i="3"/>
  <c r="G1178" i="3"/>
  <c r="F1178" i="3"/>
  <c r="E1178" i="3"/>
  <c r="D1178" i="3"/>
  <c r="C1178" i="3"/>
  <c r="B1178" i="3"/>
  <c r="G1177" i="3"/>
  <c r="F1177" i="3"/>
  <c r="E1177" i="3"/>
  <c r="D1177" i="3"/>
  <c r="C1177" i="3"/>
  <c r="B1177" i="3"/>
  <c r="G1176" i="3"/>
  <c r="F1176" i="3"/>
  <c r="E1176" i="3"/>
  <c r="D1176" i="3"/>
  <c r="C1176" i="3"/>
  <c r="B1176" i="3"/>
  <c r="G1175" i="3"/>
  <c r="F1175" i="3"/>
  <c r="E1175" i="3"/>
  <c r="D1175" i="3"/>
  <c r="C1175" i="3"/>
  <c r="B1175" i="3"/>
  <c r="G1174" i="3"/>
  <c r="F1174" i="3"/>
  <c r="E1174" i="3"/>
  <c r="D1174" i="3"/>
  <c r="C1174" i="3"/>
  <c r="B1174" i="3"/>
  <c r="G1173" i="3"/>
  <c r="F1173" i="3"/>
  <c r="E1173" i="3"/>
  <c r="D1173" i="3"/>
  <c r="C1173" i="3"/>
  <c r="B1173" i="3"/>
  <c r="G1172" i="3"/>
  <c r="F1172" i="3"/>
  <c r="E1172" i="3"/>
  <c r="D1172" i="3"/>
  <c r="C1172" i="3"/>
  <c r="B1172" i="3"/>
  <c r="G1171" i="3"/>
  <c r="F1171" i="3"/>
  <c r="E1171" i="3"/>
  <c r="D1171" i="3"/>
  <c r="C1171" i="3"/>
  <c r="B1171" i="3"/>
  <c r="G1170" i="3"/>
  <c r="F1170" i="3"/>
  <c r="E1170" i="3"/>
  <c r="D1170" i="3"/>
  <c r="C1170" i="3"/>
  <c r="B1170" i="3"/>
  <c r="G1169" i="3"/>
  <c r="F1169" i="3"/>
  <c r="E1169" i="3"/>
  <c r="D1169" i="3"/>
  <c r="C1169" i="3"/>
  <c r="B1169" i="3"/>
  <c r="G1168" i="3"/>
  <c r="F1168" i="3"/>
  <c r="E1168" i="3"/>
  <c r="D1168" i="3"/>
  <c r="C1168" i="3"/>
  <c r="B1168" i="3"/>
  <c r="G1167" i="3"/>
  <c r="F1167" i="3"/>
  <c r="E1167" i="3"/>
  <c r="D1167" i="3"/>
  <c r="C1167" i="3"/>
  <c r="B1167" i="3"/>
  <c r="G1166" i="3"/>
  <c r="F1166" i="3"/>
  <c r="E1166" i="3"/>
  <c r="D1166" i="3"/>
  <c r="C1166" i="3"/>
  <c r="B1166" i="3"/>
  <c r="G1165" i="3"/>
  <c r="F1165" i="3"/>
  <c r="E1165" i="3"/>
  <c r="D1165" i="3"/>
  <c r="C1165" i="3"/>
  <c r="B1165" i="3"/>
  <c r="G1164" i="3"/>
  <c r="F1164" i="3"/>
  <c r="E1164" i="3"/>
  <c r="D1164" i="3"/>
  <c r="C1164" i="3"/>
  <c r="B1164" i="3"/>
  <c r="G1163" i="3"/>
  <c r="F1163" i="3"/>
  <c r="E1163" i="3"/>
  <c r="D1163" i="3"/>
  <c r="C1163" i="3"/>
  <c r="B1163" i="3"/>
  <c r="G1162" i="3"/>
  <c r="F1162" i="3"/>
  <c r="E1162" i="3"/>
  <c r="D1162" i="3"/>
  <c r="C1162" i="3"/>
  <c r="B1162" i="3"/>
  <c r="G1161" i="3"/>
  <c r="F1161" i="3"/>
  <c r="E1161" i="3"/>
  <c r="D1161" i="3"/>
  <c r="C1161" i="3"/>
  <c r="B1161" i="3"/>
  <c r="G1160" i="3"/>
  <c r="F1160" i="3"/>
  <c r="E1160" i="3"/>
  <c r="D1160" i="3"/>
  <c r="C1160" i="3"/>
  <c r="B1160" i="3"/>
  <c r="G1159" i="3"/>
  <c r="F1159" i="3"/>
  <c r="E1159" i="3"/>
  <c r="D1159" i="3"/>
  <c r="C1159" i="3"/>
  <c r="B1159" i="3"/>
  <c r="G1158" i="3"/>
  <c r="F1158" i="3"/>
  <c r="E1158" i="3"/>
  <c r="D1158" i="3"/>
  <c r="C1158" i="3"/>
  <c r="B1158" i="3"/>
  <c r="G1157" i="3"/>
  <c r="F1157" i="3"/>
  <c r="E1157" i="3"/>
  <c r="D1157" i="3"/>
  <c r="C1157" i="3"/>
  <c r="B1157" i="3"/>
  <c r="G1156" i="3"/>
  <c r="F1156" i="3"/>
  <c r="E1156" i="3"/>
  <c r="D1156" i="3"/>
  <c r="C1156" i="3"/>
  <c r="B1156" i="3"/>
  <c r="G1155" i="3"/>
  <c r="F1155" i="3"/>
  <c r="E1155" i="3"/>
  <c r="D1155" i="3"/>
  <c r="C1155" i="3"/>
  <c r="B1155" i="3"/>
  <c r="G1154" i="3"/>
  <c r="F1154" i="3"/>
  <c r="E1154" i="3"/>
  <c r="D1154" i="3"/>
  <c r="C1154" i="3"/>
  <c r="B1154" i="3"/>
  <c r="G1153" i="3"/>
  <c r="F1153" i="3"/>
  <c r="E1153" i="3"/>
  <c r="D1153" i="3"/>
  <c r="C1153" i="3"/>
  <c r="B1153" i="3"/>
  <c r="G1152" i="3"/>
  <c r="F1152" i="3"/>
  <c r="E1152" i="3"/>
  <c r="D1152" i="3"/>
  <c r="C1152" i="3"/>
  <c r="B1152" i="3"/>
  <c r="G1151" i="3"/>
  <c r="F1151" i="3"/>
  <c r="E1151" i="3"/>
  <c r="D1151" i="3"/>
  <c r="C1151" i="3"/>
  <c r="B1151" i="3"/>
  <c r="G1150" i="3"/>
  <c r="F1150" i="3"/>
  <c r="E1150" i="3"/>
  <c r="D1150" i="3"/>
  <c r="C1150" i="3"/>
  <c r="B1150" i="3"/>
  <c r="G1149" i="3"/>
  <c r="F1149" i="3"/>
  <c r="E1149" i="3"/>
  <c r="D1149" i="3"/>
  <c r="C1149" i="3"/>
  <c r="B1149" i="3"/>
  <c r="G1148" i="3"/>
  <c r="F1148" i="3"/>
  <c r="E1148" i="3"/>
  <c r="D1148" i="3"/>
  <c r="C1148" i="3"/>
  <c r="B1148" i="3"/>
  <c r="G1147" i="3"/>
  <c r="F1147" i="3"/>
  <c r="E1147" i="3"/>
  <c r="D1147" i="3"/>
  <c r="C1147" i="3"/>
  <c r="B1147" i="3"/>
  <c r="G1146" i="3"/>
  <c r="F1146" i="3"/>
  <c r="E1146" i="3"/>
  <c r="D1146" i="3"/>
  <c r="C1146" i="3"/>
  <c r="B1146" i="3"/>
  <c r="G1145" i="3"/>
  <c r="F1145" i="3"/>
  <c r="E1145" i="3"/>
  <c r="D1145" i="3"/>
  <c r="C1145" i="3"/>
  <c r="B1145" i="3"/>
  <c r="G1144" i="3"/>
  <c r="F1144" i="3"/>
  <c r="E1144" i="3"/>
  <c r="D1144" i="3"/>
  <c r="C1144" i="3"/>
  <c r="B1144" i="3"/>
  <c r="G1143" i="3"/>
  <c r="F1143" i="3"/>
  <c r="E1143" i="3"/>
  <c r="D1143" i="3"/>
  <c r="C1143" i="3"/>
  <c r="B1143" i="3"/>
  <c r="G1142" i="3"/>
  <c r="F1142" i="3"/>
  <c r="E1142" i="3"/>
  <c r="D1142" i="3"/>
  <c r="C1142" i="3"/>
  <c r="B1142" i="3"/>
  <c r="G1141" i="3"/>
  <c r="F1141" i="3"/>
  <c r="E1141" i="3"/>
  <c r="D1141" i="3"/>
  <c r="C1141" i="3"/>
  <c r="B1141" i="3"/>
  <c r="G1140" i="3"/>
  <c r="F1140" i="3"/>
  <c r="E1140" i="3"/>
  <c r="D1140" i="3"/>
  <c r="C1140" i="3"/>
  <c r="B1140" i="3"/>
  <c r="G1139" i="3"/>
  <c r="F1139" i="3"/>
  <c r="E1139" i="3"/>
  <c r="D1139" i="3"/>
  <c r="C1139" i="3"/>
  <c r="B1139" i="3"/>
  <c r="G1138" i="3"/>
  <c r="F1138" i="3"/>
  <c r="E1138" i="3"/>
  <c r="D1138" i="3"/>
  <c r="C1138" i="3"/>
  <c r="B1138" i="3"/>
  <c r="G1137" i="3"/>
  <c r="F1137" i="3"/>
  <c r="E1137" i="3"/>
  <c r="D1137" i="3"/>
  <c r="C1137" i="3"/>
  <c r="B1137" i="3"/>
  <c r="G1136" i="3"/>
  <c r="F1136" i="3"/>
  <c r="E1136" i="3"/>
  <c r="D1136" i="3"/>
  <c r="C1136" i="3"/>
  <c r="B1136" i="3"/>
  <c r="G1135" i="3"/>
  <c r="F1135" i="3"/>
  <c r="E1135" i="3"/>
  <c r="D1135" i="3"/>
  <c r="C1135" i="3"/>
  <c r="B1135" i="3"/>
  <c r="G1134" i="3"/>
  <c r="F1134" i="3"/>
  <c r="E1134" i="3"/>
  <c r="D1134" i="3"/>
  <c r="C1134" i="3"/>
  <c r="B1134" i="3"/>
  <c r="G1133" i="3"/>
  <c r="F1133" i="3"/>
  <c r="E1133" i="3"/>
  <c r="D1133" i="3"/>
  <c r="C1133" i="3"/>
  <c r="B1133" i="3"/>
  <c r="D1132" i="3"/>
  <c r="G1130" i="3"/>
  <c r="F1130" i="3"/>
  <c r="E1130" i="3"/>
  <c r="D1130" i="3"/>
  <c r="C1130" i="3"/>
  <c r="B1130" i="3"/>
  <c r="G1129" i="3"/>
  <c r="F1129" i="3"/>
  <c r="E1129" i="3"/>
  <c r="D1129" i="3"/>
  <c r="C1129" i="3"/>
  <c r="B1129" i="3"/>
  <c r="G1128" i="3"/>
  <c r="F1128" i="3"/>
  <c r="E1128" i="3"/>
  <c r="D1128" i="3"/>
  <c r="C1128" i="3"/>
  <c r="B1128" i="3"/>
  <c r="G1127" i="3"/>
  <c r="F1127" i="3"/>
  <c r="E1127" i="3"/>
  <c r="D1127" i="3"/>
  <c r="C1127" i="3"/>
  <c r="B1127" i="3"/>
  <c r="G1126" i="3"/>
  <c r="F1126" i="3"/>
  <c r="E1126" i="3"/>
  <c r="D1126" i="3"/>
  <c r="C1126" i="3"/>
  <c r="B1126" i="3"/>
  <c r="G1125" i="3"/>
  <c r="F1125" i="3"/>
  <c r="E1125" i="3"/>
  <c r="D1125" i="3"/>
  <c r="C1125" i="3"/>
  <c r="B1125" i="3"/>
  <c r="G1124" i="3"/>
  <c r="F1124" i="3"/>
  <c r="E1124" i="3"/>
  <c r="D1124" i="3"/>
  <c r="C1124" i="3"/>
  <c r="B1124" i="3"/>
  <c r="G1123" i="3"/>
  <c r="F1123" i="3"/>
  <c r="E1123" i="3"/>
  <c r="D1123" i="3"/>
  <c r="C1123" i="3"/>
  <c r="B1123" i="3"/>
  <c r="G1122" i="3"/>
  <c r="F1122" i="3"/>
  <c r="E1122" i="3"/>
  <c r="D1122" i="3"/>
  <c r="C1122" i="3"/>
  <c r="B1122" i="3"/>
  <c r="G1121" i="3"/>
  <c r="F1121" i="3"/>
  <c r="E1121" i="3"/>
  <c r="D1121" i="3"/>
  <c r="C1121" i="3"/>
  <c r="B1121" i="3"/>
  <c r="G1120" i="3"/>
  <c r="F1120" i="3"/>
  <c r="E1120" i="3"/>
  <c r="D1120" i="3"/>
  <c r="C1120" i="3"/>
  <c r="B1120" i="3"/>
  <c r="G1119" i="3"/>
  <c r="F1119" i="3"/>
  <c r="E1119" i="3"/>
  <c r="D1119" i="3"/>
  <c r="C1119" i="3"/>
  <c r="B1119" i="3"/>
  <c r="G1118" i="3"/>
  <c r="F1118" i="3"/>
  <c r="E1118" i="3"/>
  <c r="D1118" i="3"/>
  <c r="C1118" i="3"/>
  <c r="B1118" i="3"/>
  <c r="G1117" i="3"/>
  <c r="F1117" i="3"/>
  <c r="E1117" i="3"/>
  <c r="D1117" i="3"/>
  <c r="C1117" i="3"/>
  <c r="B1117" i="3"/>
  <c r="G1116" i="3"/>
  <c r="F1116" i="3"/>
  <c r="E1116" i="3"/>
  <c r="D1116" i="3"/>
  <c r="C1116" i="3"/>
  <c r="B1116" i="3"/>
  <c r="G1115" i="3"/>
  <c r="F1115" i="3"/>
  <c r="E1115" i="3"/>
  <c r="D1115" i="3"/>
  <c r="C1115" i="3"/>
  <c r="B1115" i="3"/>
  <c r="G1114" i="3"/>
  <c r="F1114" i="3"/>
  <c r="E1114" i="3"/>
  <c r="D1114" i="3"/>
  <c r="C1114" i="3"/>
  <c r="B1114" i="3"/>
  <c r="G1113" i="3"/>
  <c r="F1113" i="3"/>
  <c r="E1113" i="3"/>
  <c r="D1113" i="3"/>
  <c r="C1113" i="3"/>
  <c r="B1113" i="3"/>
  <c r="G1112" i="3"/>
  <c r="F1112" i="3"/>
  <c r="E1112" i="3"/>
  <c r="D1112" i="3"/>
  <c r="C1112" i="3"/>
  <c r="B1112" i="3"/>
  <c r="G1111" i="3"/>
  <c r="F1111" i="3"/>
  <c r="E1111" i="3"/>
  <c r="D1111" i="3"/>
  <c r="C1111" i="3"/>
  <c r="B1111" i="3"/>
  <c r="G1110" i="3"/>
  <c r="F1110" i="3"/>
  <c r="E1110" i="3"/>
  <c r="D1110" i="3"/>
  <c r="C1110" i="3"/>
  <c r="B1110" i="3"/>
  <c r="G1109" i="3"/>
  <c r="F1109" i="3"/>
  <c r="E1109" i="3"/>
  <c r="D1109" i="3"/>
  <c r="C1109" i="3"/>
  <c r="B1109" i="3"/>
  <c r="G1108" i="3"/>
  <c r="F1108" i="3"/>
  <c r="E1108" i="3"/>
  <c r="D1108" i="3"/>
  <c r="C1108" i="3"/>
  <c r="B1108" i="3"/>
  <c r="G1107" i="3"/>
  <c r="F1107" i="3"/>
  <c r="E1107" i="3"/>
  <c r="D1107" i="3"/>
  <c r="C1107" i="3"/>
  <c r="B1107" i="3"/>
  <c r="G1106" i="3"/>
  <c r="F1106" i="3"/>
  <c r="E1106" i="3"/>
  <c r="D1106" i="3"/>
  <c r="C1106" i="3"/>
  <c r="B1106" i="3"/>
  <c r="G1105" i="3"/>
  <c r="F1105" i="3"/>
  <c r="E1105" i="3"/>
  <c r="D1105" i="3"/>
  <c r="C1105" i="3"/>
  <c r="B1105" i="3"/>
  <c r="G1104" i="3"/>
  <c r="F1104" i="3"/>
  <c r="E1104" i="3"/>
  <c r="D1104" i="3"/>
  <c r="C1104" i="3"/>
  <c r="B1104" i="3"/>
  <c r="G1103" i="3"/>
  <c r="F1103" i="3"/>
  <c r="E1103" i="3"/>
  <c r="D1103" i="3"/>
  <c r="C1103" i="3"/>
  <c r="B1103" i="3"/>
  <c r="G1102" i="3"/>
  <c r="F1102" i="3"/>
  <c r="E1102" i="3"/>
  <c r="D1102" i="3"/>
  <c r="C1102" i="3"/>
  <c r="B1102" i="3"/>
  <c r="G1101" i="3"/>
  <c r="F1101" i="3"/>
  <c r="E1101" i="3"/>
  <c r="D1101" i="3"/>
  <c r="C1101" i="3"/>
  <c r="B1101" i="3"/>
  <c r="G1100" i="3"/>
  <c r="F1100" i="3"/>
  <c r="E1100" i="3"/>
  <c r="D1100" i="3"/>
  <c r="C1100" i="3"/>
  <c r="B1100" i="3"/>
  <c r="G1099" i="3"/>
  <c r="F1099" i="3"/>
  <c r="E1099" i="3"/>
  <c r="D1099" i="3"/>
  <c r="C1099" i="3"/>
  <c r="B1099" i="3"/>
  <c r="G1098" i="3"/>
  <c r="F1098" i="3"/>
  <c r="E1098" i="3"/>
  <c r="D1098" i="3"/>
  <c r="C1098" i="3"/>
  <c r="B1098" i="3"/>
  <c r="G1097" i="3"/>
  <c r="F1097" i="3"/>
  <c r="E1097" i="3"/>
  <c r="D1097" i="3"/>
  <c r="C1097" i="3"/>
  <c r="B1097" i="3"/>
  <c r="G1096" i="3"/>
  <c r="F1096" i="3"/>
  <c r="E1096" i="3"/>
  <c r="D1096" i="3"/>
  <c r="C1096" i="3"/>
  <c r="B1096" i="3"/>
  <c r="G1095" i="3"/>
  <c r="F1095" i="3"/>
  <c r="E1095" i="3"/>
  <c r="D1095" i="3"/>
  <c r="C1095" i="3"/>
  <c r="B1095" i="3"/>
  <c r="G1094" i="3"/>
  <c r="F1094" i="3"/>
  <c r="E1094" i="3"/>
  <c r="D1094" i="3"/>
  <c r="C1094" i="3"/>
  <c r="B1094" i="3"/>
  <c r="G1093" i="3"/>
  <c r="F1093" i="3"/>
  <c r="E1093" i="3"/>
  <c r="D1093" i="3"/>
  <c r="C1093" i="3"/>
  <c r="B1093" i="3"/>
  <c r="G1092" i="3"/>
  <c r="F1092" i="3"/>
  <c r="E1092" i="3"/>
  <c r="D1092" i="3"/>
  <c r="C1092" i="3"/>
  <c r="B1092" i="3"/>
  <c r="G1091" i="3"/>
  <c r="F1091" i="3"/>
  <c r="E1091" i="3"/>
  <c r="D1091" i="3"/>
  <c r="C1091" i="3"/>
  <c r="B1091" i="3"/>
  <c r="G1090" i="3"/>
  <c r="F1090" i="3"/>
  <c r="E1090" i="3"/>
  <c r="D1090" i="3"/>
  <c r="C1090" i="3"/>
  <c r="B1090" i="3"/>
  <c r="G1089" i="3"/>
  <c r="F1089" i="3"/>
  <c r="E1089" i="3"/>
  <c r="D1089" i="3"/>
  <c r="C1089" i="3"/>
  <c r="B1089" i="3"/>
  <c r="G1088" i="3"/>
  <c r="F1088" i="3"/>
  <c r="E1088" i="3"/>
  <c r="D1088" i="3"/>
  <c r="C1088" i="3"/>
  <c r="B1088" i="3"/>
  <c r="G1087" i="3"/>
  <c r="F1087" i="3"/>
  <c r="E1087" i="3"/>
  <c r="D1087" i="3"/>
  <c r="C1087" i="3"/>
  <c r="B1087" i="3"/>
  <c r="G1086" i="3"/>
  <c r="F1086" i="3"/>
  <c r="E1086" i="3"/>
  <c r="D1086" i="3"/>
  <c r="C1086" i="3"/>
  <c r="B1086" i="3"/>
  <c r="G1085" i="3"/>
  <c r="F1085" i="3"/>
  <c r="E1085" i="3"/>
  <c r="D1085" i="3"/>
  <c r="C1085" i="3"/>
  <c r="B1085" i="3"/>
  <c r="G1084" i="3"/>
  <c r="F1084" i="3"/>
  <c r="E1084" i="3"/>
  <c r="D1084" i="3"/>
  <c r="C1084" i="3"/>
  <c r="B1084" i="3"/>
  <c r="G1083" i="3"/>
  <c r="F1083" i="3"/>
  <c r="E1083" i="3"/>
  <c r="D1083" i="3"/>
  <c r="C1083" i="3"/>
  <c r="B1083" i="3"/>
  <c r="G1082" i="3"/>
  <c r="F1082" i="3"/>
  <c r="E1082" i="3"/>
  <c r="D1082" i="3"/>
  <c r="C1082" i="3"/>
  <c r="B1082" i="3"/>
  <c r="G1081" i="3"/>
  <c r="F1081" i="3"/>
  <c r="E1081" i="3"/>
  <c r="D1081" i="3"/>
  <c r="C1081" i="3"/>
  <c r="B1081" i="3"/>
  <c r="G1080" i="3"/>
  <c r="F1080" i="3"/>
  <c r="E1080" i="3"/>
  <c r="D1080" i="3"/>
  <c r="C1080" i="3"/>
  <c r="B1080" i="3"/>
  <c r="G1079" i="3"/>
  <c r="F1079" i="3"/>
  <c r="E1079" i="3"/>
  <c r="D1079" i="3"/>
  <c r="C1079" i="3"/>
  <c r="B1079" i="3"/>
  <c r="G1078" i="3"/>
  <c r="F1078" i="3"/>
  <c r="E1078" i="3"/>
  <c r="D1078" i="3"/>
  <c r="C1078" i="3"/>
  <c r="B1078" i="3"/>
  <c r="G1077" i="3"/>
  <c r="F1077" i="3"/>
  <c r="E1077" i="3"/>
  <c r="D1077" i="3"/>
  <c r="C1077" i="3"/>
  <c r="B1077" i="3"/>
  <c r="G1076" i="3"/>
  <c r="F1076" i="3"/>
  <c r="E1076" i="3"/>
  <c r="D1076" i="3"/>
  <c r="C1076" i="3"/>
  <c r="B1076" i="3"/>
  <c r="G1075" i="3"/>
  <c r="F1075" i="3"/>
  <c r="E1075" i="3"/>
  <c r="D1075" i="3"/>
  <c r="C1075" i="3"/>
  <c r="B1075" i="3"/>
  <c r="G1074" i="3"/>
  <c r="F1074" i="3"/>
  <c r="E1074" i="3"/>
  <c r="D1074" i="3"/>
  <c r="C1074" i="3"/>
  <c r="B1074" i="3"/>
  <c r="G1073" i="3"/>
  <c r="F1073" i="3"/>
  <c r="E1073" i="3"/>
  <c r="D1073" i="3"/>
  <c r="C1073" i="3"/>
  <c r="B1073" i="3"/>
  <c r="G1072" i="3"/>
  <c r="F1072" i="3"/>
  <c r="E1072" i="3"/>
  <c r="D1072" i="3"/>
  <c r="C1072" i="3"/>
  <c r="B1072" i="3"/>
  <c r="G1071" i="3"/>
  <c r="F1071" i="3"/>
  <c r="E1071" i="3"/>
  <c r="D1071" i="3"/>
  <c r="C1071" i="3"/>
  <c r="B1071" i="3"/>
  <c r="G1070" i="3"/>
  <c r="F1070" i="3"/>
  <c r="E1070" i="3"/>
  <c r="D1070" i="3"/>
  <c r="C1070" i="3"/>
  <c r="B1070" i="3"/>
  <c r="G1069" i="3"/>
  <c r="F1069" i="3"/>
  <c r="E1069" i="3"/>
  <c r="D1069" i="3"/>
  <c r="C1069" i="3"/>
  <c r="B1069" i="3"/>
  <c r="G1068" i="3"/>
  <c r="F1068" i="3"/>
  <c r="E1068" i="3"/>
  <c r="D1068" i="3"/>
  <c r="C1068" i="3"/>
  <c r="B1068" i="3"/>
  <c r="G1067" i="3"/>
  <c r="F1067" i="3"/>
  <c r="E1067" i="3"/>
  <c r="D1067" i="3"/>
  <c r="C1067" i="3"/>
  <c r="B1067" i="3"/>
  <c r="G1066" i="3"/>
  <c r="F1066" i="3"/>
  <c r="E1066" i="3"/>
  <c r="D1066" i="3"/>
  <c r="C1066" i="3"/>
  <c r="B1066" i="3"/>
  <c r="G1065" i="3"/>
  <c r="F1065" i="3"/>
  <c r="E1065" i="3"/>
  <c r="D1065" i="3"/>
  <c r="C1065" i="3"/>
  <c r="B1065" i="3"/>
  <c r="G1064" i="3"/>
  <c r="F1064" i="3"/>
  <c r="E1064" i="3"/>
  <c r="D1064" i="3"/>
  <c r="C1064" i="3"/>
  <c r="B1064" i="3"/>
  <c r="G1063" i="3"/>
  <c r="F1063" i="3"/>
  <c r="E1063" i="3"/>
  <c r="D1063" i="3"/>
  <c r="C1063" i="3"/>
  <c r="B1063" i="3"/>
  <c r="G1062" i="3"/>
  <c r="F1062" i="3"/>
  <c r="E1062" i="3"/>
  <c r="D1062" i="3"/>
  <c r="C1062" i="3"/>
  <c r="B1062" i="3"/>
  <c r="G1061" i="3"/>
  <c r="F1061" i="3"/>
  <c r="E1061" i="3"/>
  <c r="D1061" i="3"/>
  <c r="C1061" i="3"/>
  <c r="B1061" i="3"/>
  <c r="G1060" i="3"/>
  <c r="F1060" i="3"/>
  <c r="E1060" i="3"/>
  <c r="D1060" i="3"/>
  <c r="C1060" i="3"/>
  <c r="B1060" i="3"/>
  <c r="G1059" i="3"/>
  <c r="F1059" i="3"/>
  <c r="E1059" i="3"/>
  <c r="D1059" i="3"/>
  <c r="C1059" i="3"/>
  <c r="B1059" i="3"/>
  <c r="D1058" i="3"/>
  <c r="G1054" i="3"/>
  <c r="F1054" i="3"/>
  <c r="E1054" i="3"/>
  <c r="D1054" i="3"/>
  <c r="C1054" i="3"/>
  <c r="B1054" i="3"/>
  <c r="G1053" i="3"/>
  <c r="F1053" i="3"/>
  <c r="E1053" i="3"/>
  <c r="D1053" i="3"/>
  <c r="C1053" i="3"/>
  <c r="B1053" i="3"/>
  <c r="G1052" i="3"/>
  <c r="F1052" i="3"/>
  <c r="E1052" i="3"/>
  <c r="D1052" i="3"/>
  <c r="C1052" i="3"/>
  <c r="B1052" i="3"/>
  <c r="G1051" i="3"/>
  <c r="F1051" i="3"/>
  <c r="E1051" i="3"/>
  <c r="D1051" i="3"/>
  <c r="C1051" i="3"/>
  <c r="B1051" i="3"/>
  <c r="G1050" i="3"/>
  <c r="F1050" i="3"/>
  <c r="E1050" i="3"/>
  <c r="D1050" i="3"/>
  <c r="C1050" i="3"/>
  <c r="B1050" i="3"/>
  <c r="G1049" i="3"/>
  <c r="F1049" i="3"/>
  <c r="E1049" i="3"/>
  <c r="D1049" i="3"/>
  <c r="C1049" i="3"/>
  <c r="B1049" i="3"/>
  <c r="G1048" i="3"/>
  <c r="F1048" i="3"/>
  <c r="E1048" i="3"/>
  <c r="D1048" i="3"/>
  <c r="C1048" i="3"/>
  <c r="B1048" i="3"/>
  <c r="G1047" i="3"/>
  <c r="F1047" i="3"/>
  <c r="E1047" i="3"/>
  <c r="D1047" i="3"/>
  <c r="C1047" i="3"/>
  <c r="B1047" i="3"/>
  <c r="G1046" i="3"/>
  <c r="F1046" i="3"/>
  <c r="E1046" i="3"/>
  <c r="D1046" i="3"/>
  <c r="C1046" i="3"/>
  <c r="B1046" i="3"/>
  <c r="G1045" i="3"/>
  <c r="F1045" i="3"/>
  <c r="E1045" i="3"/>
  <c r="D1045" i="3"/>
  <c r="C1045" i="3"/>
  <c r="B1045" i="3"/>
  <c r="G1044" i="3"/>
  <c r="F1044" i="3"/>
  <c r="E1044" i="3"/>
  <c r="D1044" i="3"/>
  <c r="C1044" i="3"/>
  <c r="B1044" i="3"/>
  <c r="G1043" i="3"/>
  <c r="F1043" i="3"/>
  <c r="E1043" i="3"/>
  <c r="D1043" i="3"/>
  <c r="C1043" i="3"/>
  <c r="B1043" i="3"/>
  <c r="G1042" i="3"/>
  <c r="F1042" i="3"/>
  <c r="E1042" i="3"/>
  <c r="D1042" i="3"/>
  <c r="C1042" i="3"/>
  <c r="B1042" i="3"/>
  <c r="G1041" i="3"/>
  <c r="F1041" i="3"/>
  <c r="E1041" i="3"/>
  <c r="D1041" i="3"/>
  <c r="C1041" i="3"/>
  <c r="B1041" i="3"/>
  <c r="G1040" i="3"/>
  <c r="F1040" i="3"/>
  <c r="E1040" i="3"/>
  <c r="D1040" i="3"/>
  <c r="C1040" i="3"/>
  <c r="B1040" i="3"/>
  <c r="G1039" i="3"/>
  <c r="F1039" i="3"/>
  <c r="E1039" i="3"/>
  <c r="D1039" i="3"/>
  <c r="C1039" i="3"/>
  <c r="B1039" i="3"/>
  <c r="G1038" i="3"/>
  <c r="F1038" i="3"/>
  <c r="E1038" i="3"/>
  <c r="D1038" i="3"/>
  <c r="C1038" i="3"/>
  <c r="B1038" i="3"/>
  <c r="G1037" i="3"/>
  <c r="F1037" i="3"/>
  <c r="E1037" i="3"/>
  <c r="D1037" i="3"/>
  <c r="C1037" i="3"/>
  <c r="B1037" i="3"/>
  <c r="G1036" i="3"/>
  <c r="F1036" i="3"/>
  <c r="E1036" i="3"/>
  <c r="D1036" i="3"/>
  <c r="C1036" i="3"/>
  <c r="B1036" i="3"/>
  <c r="G1035" i="3"/>
  <c r="F1035" i="3"/>
  <c r="E1035" i="3"/>
  <c r="D1035" i="3"/>
  <c r="C1035" i="3"/>
  <c r="B1035" i="3"/>
  <c r="G1034" i="3"/>
  <c r="F1034" i="3"/>
  <c r="E1034" i="3"/>
  <c r="D1034" i="3"/>
  <c r="C1034" i="3"/>
  <c r="B1034" i="3"/>
  <c r="G1033" i="3"/>
  <c r="F1033" i="3"/>
  <c r="E1033" i="3"/>
  <c r="D1033" i="3"/>
  <c r="C1033" i="3"/>
  <c r="B1033" i="3"/>
  <c r="G1032" i="3"/>
  <c r="F1032" i="3"/>
  <c r="E1032" i="3"/>
  <c r="D1032" i="3"/>
  <c r="C1032" i="3"/>
  <c r="B1032" i="3"/>
  <c r="G1031" i="3"/>
  <c r="F1031" i="3"/>
  <c r="E1031" i="3"/>
  <c r="D1031" i="3"/>
  <c r="C1031" i="3"/>
  <c r="B1031" i="3"/>
  <c r="G1030" i="3"/>
  <c r="F1030" i="3"/>
  <c r="E1030" i="3"/>
  <c r="D1030" i="3"/>
  <c r="C1030" i="3"/>
  <c r="B1030" i="3"/>
  <c r="G1029" i="3"/>
  <c r="F1029" i="3"/>
  <c r="E1029" i="3"/>
  <c r="D1029" i="3"/>
  <c r="C1029" i="3"/>
  <c r="B1029" i="3"/>
  <c r="G1028" i="3"/>
  <c r="F1028" i="3"/>
  <c r="E1028" i="3"/>
  <c r="D1028" i="3"/>
  <c r="C1028" i="3"/>
  <c r="B1028" i="3"/>
  <c r="G1027" i="3"/>
  <c r="F1027" i="3"/>
  <c r="E1027" i="3"/>
  <c r="D1027" i="3"/>
  <c r="C1027" i="3"/>
  <c r="B1027" i="3"/>
  <c r="G1026" i="3"/>
  <c r="F1026" i="3"/>
  <c r="E1026" i="3"/>
  <c r="D1026" i="3"/>
  <c r="C1026" i="3"/>
  <c r="B1026" i="3"/>
  <c r="G1025" i="3"/>
  <c r="F1025" i="3"/>
  <c r="E1025" i="3"/>
  <c r="D1025" i="3"/>
  <c r="C1025" i="3"/>
  <c r="B1025" i="3"/>
  <c r="G1024" i="3"/>
  <c r="F1024" i="3"/>
  <c r="E1024" i="3"/>
  <c r="D1024" i="3"/>
  <c r="C1024" i="3"/>
  <c r="B1024" i="3"/>
  <c r="G1023" i="3"/>
  <c r="F1023" i="3"/>
  <c r="E1023" i="3"/>
  <c r="D1023" i="3"/>
  <c r="C1023" i="3"/>
  <c r="B1023" i="3"/>
  <c r="G1022" i="3"/>
  <c r="F1022" i="3"/>
  <c r="E1022" i="3"/>
  <c r="D1022" i="3"/>
  <c r="C1022" i="3"/>
  <c r="B1022" i="3"/>
  <c r="G1021" i="3"/>
  <c r="F1021" i="3"/>
  <c r="E1021" i="3"/>
  <c r="D1021" i="3"/>
  <c r="C1021" i="3"/>
  <c r="B1021" i="3"/>
  <c r="G1020" i="3"/>
  <c r="F1020" i="3"/>
  <c r="E1020" i="3"/>
  <c r="D1020" i="3"/>
  <c r="C1020" i="3"/>
  <c r="B1020" i="3"/>
  <c r="G1019" i="3"/>
  <c r="F1019" i="3"/>
  <c r="E1019" i="3"/>
  <c r="D1019" i="3"/>
  <c r="C1019" i="3"/>
  <c r="B1019" i="3"/>
  <c r="G1018" i="3"/>
  <c r="F1018" i="3"/>
  <c r="E1018" i="3"/>
  <c r="D1018" i="3"/>
  <c r="C1018" i="3"/>
  <c r="B1018" i="3"/>
  <c r="G1017" i="3"/>
  <c r="F1017" i="3"/>
  <c r="E1017" i="3"/>
  <c r="D1017" i="3"/>
  <c r="C1017" i="3"/>
  <c r="B1017" i="3"/>
  <c r="G1016" i="3"/>
  <c r="F1016" i="3"/>
  <c r="E1016" i="3"/>
  <c r="D1016" i="3"/>
  <c r="C1016" i="3"/>
  <c r="B1016" i="3"/>
  <c r="G1015" i="3"/>
  <c r="F1015" i="3"/>
  <c r="E1015" i="3"/>
  <c r="D1015" i="3"/>
  <c r="C1015" i="3"/>
  <c r="B1015" i="3"/>
  <c r="G1014" i="3"/>
  <c r="F1014" i="3"/>
  <c r="E1014" i="3"/>
  <c r="D1014" i="3"/>
  <c r="C1014" i="3"/>
  <c r="B1014" i="3"/>
  <c r="G1013" i="3"/>
  <c r="F1013" i="3"/>
  <c r="E1013" i="3"/>
  <c r="D1013" i="3"/>
  <c r="C1013" i="3"/>
  <c r="B1013" i="3"/>
  <c r="G1012" i="3"/>
  <c r="F1012" i="3"/>
  <c r="E1012" i="3"/>
  <c r="D1012" i="3"/>
  <c r="C1012" i="3"/>
  <c r="B1012" i="3"/>
  <c r="G1011" i="3"/>
  <c r="F1011" i="3"/>
  <c r="E1011" i="3"/>
  <c r="D1011" i="3"/>
  <c r="C1011" i="3"/>
  <c r="B1011" i="3"/>
  <c r="G1010" i="3"/>
  <c r="F1010" i="3"/>
  <c r="E1010" i="3"/>
  <c r="D1010" i="3"/>
  <c r="C1010" i="3"/>
  <c r="B1010" i="3"/>
  <c r="G1009" i="3"/>
  <c r="F1009" i="3"/>
  <c r="E1009" i="3"/>
  <c r="D1009" i="3"/>
  <c r="C1009" i="3"/>
  <c r="B1009" i="3"/>
  <c r="G1008" i="3"/>
  <c r="F1008" i="3"/>
  <c r="E1008" i="3"/>
  <c r="D1008" i="3"/>
  <c r="C1008" i="3"/>
  <c r="B1008" i="3"/>
  <c r="G1007" i="3"/>
  <c r="F1007" i="3"/>
  <c r="E1007" i="3"/>
  <c r="D1007" i="3"/>
  <c r="C1007" i="3"/>
  <c r="B1007" i="3"/>
  <c r="G1006" i="3"/>
  <c r="F1006" i="3"/>
  <c r="E1006" i="3"/>
  <c r="D1006" i="3"/>
  <c r="C1006" i="3"/>
  <c r="B1006" i="3"/>
  <c r="G1005" i="3"/>
  <c r="F1005" i="3"/>
  <c r="E1005" i="3"/>
  <c r="D1005" i="3"/>
  <c r="C1005" i="3"/>
  <c r="B1005" i="3"/>
  <c r="G1004" i="3"/>
  <c r="F1004" i="3"/>
  <c r="E1004" i="3"/>
  <c r="D1004" i="3"/>
  <c r="C1004" i="3"/>
  <c r="B1004" i="3"/>
  <c r="G1003" i="3"/>
  <c r="F1003" i="3"/>
  <c r="E1003" i="3"/>
  <c r="D1003" i="3"/>
  <c r="C1003" i="3"/>
  <c r="B1003" i="3"/>
  <c r="G1002" i="3"/>
  <c r="F1002" i="3"/>
  <c r="E1002" i="3"/>
  <c r="D1002" i="3"/>
  <c r="C1002" i="3"/>
  <c r="B1002" i="3"/>
  <c r="G1001" i="3"/>
  <c r="F1001" i="3"/>
  <c r="E1001" i="3"/>
  <c r="D1001" i="3"/>
  <c r="C1001" i="3"/>
  <c r="B1001" i="3"/>
  <c r="G1000" i="3"/>
  <c r="F1000" i="3"/>
  <c r="E1000" i="3"/>
  <c r="D1000" i="3"/>
  <c r="C1000" i="3"/>
  <c r="B1000" i="3"/>
  <c r="G999" i="3"/>
  <c r="F999" i="3"/>
  <c r="E999" i="3"/>
  <c r="D999" i="3"/>
  <c r="C999" i="3"/>
  <c r="B999" i="3"/>
  <c r="G998" i="3"/>
  <c r="F998" i="3"/>
  <c r="E998" i="3"/>
  <c r="D998" i="3"/>
  <c r="C998" i="3"/>
  <c r="B998" i="3"/>
  <c r="G997" i="3"/>
  <c r="F997" i="3"/>
  <c r="E997" i="3"/>
  <c r="D997" i="3"/>
  <c r="C997" i="3"/>
  <c r="B997" i="3"/>
  <c r="G996" i="3"/>
  <c r="F996" i="3"/>
  <c r="E996" i="3"/>
  <c r="D996" i="3"/>
  <c r="C996" i="3"/>
  <c r="B996" i="3"/>
  <c r="G995" i="3"/>
  <c r="F995" i="3"/>
  <c r="E995" i="3"/>
  <c r="D995" i="3"/>
  <c r="C995" i="3"/>
  <c r="B995" i="3"/>
  <c r="G994" i="3"/>
  <c r="F994" i="3"/>
  <c r="E994" i="3"/>
  <c r="D994" i="3"/>
  <c r="C994" i="3"/>
  <c r="B994" i="3"/>
  <c r="G993" i="3"/>
  <c r="F993" i="3"/>
  <c r="E993" i="3"/>
  <c r="D993" i="3"/>
  <c r="C993" i="3"/>
  <c r="B993" i="3"/>
  <c r="G992" i="3"/>
  <c r="F992" i="3"/>
  <c r="E992" i="3"/>
  <c r="D992" i="3"/>
  <c r="C992" i="3"/>
  <c r="B992" i="3"/>
  <c r="G991" i="3"/>
  <c r="F991" i="3"/>
  <c r="E991" i="3"/>
  <c r="D991" i="3"/>
  <c r="C991" i="3"/>
  <c r="B991" i="3"/>
  <c r="G990" i="3"/>
  <c r="F990" i="3"/>
  <c r="E990" i="3"/>
  <c r="D990" i="3"/>
  <c r="C990" i="3"/>
  <c r="B990" i="3"/>
  <c r="G989" i="3"/>
  <c r="F989" i="3"/>
  <c r="E989" i="3"/>
  <c r="D989" i="3"/>
  <c r="C989" i="3"/>
  <c r="B989" i="3"/>
  <c r="G988" i="3"/>
  <c r="F988" i="3"/>
  <c r="E988" i="3"/>
  <c r="D988" i="3"/>
  <c r="C988" i="3"/>
  <c r="B988" i="3"/>
  <c r="G987" i="3"/>
  <c r="F987" i="3"/>
  <c r="E987" i="3"/>
  <c r="D987" i="3"/>
  <c r="C987" i="3"/>
  <c r="B987" i="3"/>
  <c r="G986" i="3"/>
  <c r="F986" i="3"/>
  <c r="E986" i="3"/>
  <c r="D986" i="3"/>
  <c r="C986" i="3"/>
  <c r="B986" i="3"/>
  <c r="G985" i="3"/>
  <c r="F985" i="3"/>
  <c r="E985" i="3"/>
  <c r="D985" i="3"/>
  <c r="C985" i="3"/>
  <c r="B985" i="3"/>
  <c r="G984" i="3"/>
  <c r="F984" i="3"/>
  <c r="E984" i="3"/>
  <c r="D984" i="3"/>
  <c r="C984" i="3"/>
  <c r="B984" i="3"/>
  <c r="G983" i="3"/>
  <c r="F983" i="3"/>
  <c r="E983" i="3"/>
  <c r="D983" i="3"/>
  <c r="C983" i="3"/>
  <c r="B983" i="3"/>
  <c r="D982" i="3"/>
  <c r="G979" i="3"/>
  <c r="F979" i="3"/>
  <c r="E979" i="3"/>
  <c r="D979" i="3"/>
  <c r="C979" i="3"/>
  <c r="B979" i="3"/>
  <c r="G978" i="3"/>
  <c r="F978" i="3"/>
  <c r="E978" i="3"/>
  <c r="D978" i="3"/>
  <c r="C978" i="3"/>
  <c r="B978" i="3"/>
  <c r="G977" i="3"/>
  <c r="F977" i="3"/>
  <c r="E977" i="3"/>
  <c r="D977" i="3"/>
  <c r="C977" i="3"/>
  <c r="B977" i="3"/>
  <c r="G976" i="3"/>
  <c r="F976" i="3"/>
  <c r="E976" i="3"/>
  <c r="D976" i="3"/>
  <c r="C976" i="3"/>
  <c r="B976" i="3"/>
  <c r="G975" i="3"/>
  <c r="F975" i="3"/>
  <c r="E975" i="3"/>
  <c r="D975" i="3"/>
  <c r="C975" i="3"/>
  <c r="B975" i="3"/>
  <c r="G974" i="3"/>
  <c r="F974" i="3"/>
  <c r="E974" i="3"/>
  <c r="D974" i="3"/>
  <c r="C974" i="3"/>
  <c r="B974" i="3"/>
  <c r="G973" i="3"/>
  <c r="F973" i="3"/>
  <c r="E973" i="3"/>
  <c r="D973" i="3"/>
  <c r="C973" i="3"/>
  <c r="B973" i="3"/>
  <c r="G972" i="3"/>
  <c r="F972" i="3"/>
  <c r="E972" i="3"/>
  <c r="D972" i="3"/>
  <c r="C972" i="3"/>
  <c r="B972" i="3"/>
  <c r="G971" i="3"/>
  <c r="F971" i="3"/>
  <c r="E971" i="3"/>
  <c r="D971" i="3"/>
  <c r="C971" i="3"/>
  <c r="B971" i="3"/>
  <c r="G970" i="3"/>
  <c r="F970" i="3"/>
  <c r="E970" i="3"/>
  <c r="D970" i="3"/>
  <c r="C970" i="3"/>
  <c r="B970" i="3"/>
  <c r="G969" i="3"/>
  <c r="F969" i="3"/>
  <c r="E969" i="3"/>
  <c r="D969" i="3"/>
  <c r="C969" i="3"/>
  <c r="B969" i="3"/>
  <c r="G968" i="3"/>
  <c r="F968" i="3"/>
  <c r="E968" i="3"/>
  <c r="D968" i="3"/>
  <c r="C968" i="3"/>
  <c r="B968" i="3"/>
  <c r="G967" i="3"/>
  <c r="F967" i="3"/>
  <c r="E967" i="3"/>
  <c r="D967" i="3"/>
  <c r="C967" i="3"/>
  <c r="B967" i="3"/>
  <c r="G966" i="3"/>
  <c r="F966" i="3"/>
  <c r="E966" i="3"/>
  <c r="D966" i="3"/>
  <c r="C966" i="3"/>
  <c r="B966" i="3"/>
  <c r="G965" i="3"/>
  <c r="F965" i="3"/>
  <c r="E965" i="3"/>
  <c r="D965" i="3"/>
  <c r="C965" i="3"/>
  <c r="B965" i="3"/>
  <c r="G964" i="3"/>
  <c r="F964" i="3"/>
  <c r="E964" i="3"/>
  <c r="D964" i="3"/>
  <c r="C964" i="3"/>
  <c r="B964" i="3"/>
  <c r="G963" i="3"/>
  <c r="F963" i="3"/>
  <c r="E963" i="3"/>
  <c r="D963" i="3"/>
  <c r="C963" i="3"/>
  <c r="B963" i="3"/>
  <c r="G962" i="3"/>
  <c r="F962" i="3"/>
  <c r="E962" i="3"/>
  <c r="D962" i="3"/>
  <c r="C962" i="3"/>
  <c r="B962" i="3"/>
  <c r="G961" i="3"/>
  <c r="F961" i="3"/>
  <c r="E961" i="3"/>
  <c r="D961" i="3"/>
  <c r="C961" i="3"/>
  <c r="B961" i="3"/>
  <c r="G960" i="3"/>
  <c r="F960" i="3"/>
  <c r="E960" i="3"/>
  <c r="D960" i="3"/>
  <c r="C960" i="3"/>
  <c r="B960" i="3"/>
  <c r="G959" i="3"/>
  <c r="F959" i="3"/>
  <c r="E959" i="3"/>
  <c r="D959" i="3"/>
  <c r="C959" i="3"/>
  <c r="B959" i="3"/>
  <c r="G958" i="3"/>
  <c r="F958" i="3"/>
  <c r="E958" i="3"/>
  <c r="D958" i="3"/>
  <c r="C958" i="3"/>
  <c r="B958" i="3"/>
  <c r="G957" i="3"/>
  <c r="F957" i="3"/>
  <c r="E957" i="3"/>
  <c r="D957" i="3"/>
  <c r="C957" i="3"/>
  <c r="B957" i="3"/>
  <c r="G956" i="3"/>
  <c r="F956" i="3"/>
  <c r="E956" i="3"/>
  <c r="D956" i="3"/>
  <c r="C956" i="3"/>
  <c r="B956" i="3"/>
  <c r="G955" i="3"/>
  <c r="F955" i="3"/>
  <c r="E955" i="3"/>
  <c r="D955" i="3"/>
  <c r="C955" i="3"/>
  <c r="B955" i="3"/>
  <c r="G954" i="3"/>
  <c r="F954" i="3"/>
  <c r="E954" i="3"/>
  <c r="D954" i="3"/>
  <c r="C954" i="3"/>
  <c r="B954" i="3"/>
  <c r="G953" i="3"/>
  <c r="F953" i="3"/>
  <c r="E953" i="3"/>
  <c r="D953" i="3"/>
  <c r="C953" i="3"/>
  <c r="B953" i="3"/>
  <c r="G952" i="3"/>
  <c r="F952" i="3"/>
  <c r="E952" i="3"/>
  <c r="D952" i="3"/>
  <c r="C952" i="3"/>
  <c r="B952" i="3"/>
  <c r="G951" i="3"/>
  <c r="F951" i="3"/>
  <c r="E951" i="3"/>
  <c r="D951" i="3"/>
  <c r="C951" i="3"/>
  <c r="B951" i="3"/>
  <c r="G950" i="3"/>
  <c r="F950" i="3"/>
  <c r="E950" i="3"/>
  <c r="D950" i="3"/>
  <c r="C950" i="3"/>
  <c r="B950" i="3"/>
  <c r="G949" i="3"/>
  <c r="F949" i="3"/>
  <c r="E949" i="3"/>
  <c r="D949" i="3"/>
  <c r="C949" i="3"/>
  <c r="B949" i="3"/>
  <c r="G948" i="3"/>
  <c r="F948" i="3"/>
  <c r="E948" i="3"/>
  <c r="D948" i="3"/>
  <c r="C948" i="3"/>
  <c r="B948" i="3"/>
  <c r="G947" i="3"/>
  <c r="F947" i="3"/>
  <c r="E947" i="3"/>
  <c r="D947" i="3"/>
  <c r="C947" i="3"/>
  <c r="B947" i="3"/>
  <c r="G946" i="3"/>
  <c r="F946" i="3"/>
  <c r="E946" i="3"/>
  <c r="D946" i="3"/>
  <c r="C946" i="3"/>
  <c r="B946" i="3"/>
  <c r="G945" i="3"/>
  <c r="F945" i="3"/>
  <c r="E945" i="3"/>
  <c r="D945" i="3"/>
  <c r="C945" i="3"/>
  <c r="B945" i="3"/>
  <c r="G944" i="3"/>
  <c r="F944" i="3"/>
  <c r="E944" i="3"/>
  <c r="D944" i="3"/>
  <c r="C944" i="3"/>
  <c r="B944" i="3"/>
  <c r="G943" i="3"/>
  <c r="F943" i="3"/>
  <c r="E943" i="3"/>
  <c r="D943" i="3"/>
  <c r="C943" i="3"/>
  <c r="B943" i="3"/>
  <c r="G942" i="3"/>
  <c r="F942" i="3"/>
  <c r="E942" i="3"/>
  <c r="D942" i="3"/>
  <c r="C942" i="3"/>
  <c r="B942" i="3"/>
  <c r="G941" i="3"/>
  <c r="F941" i="3"/>
  <c r="E941" i="3"/>
  <c r="D941" i="3"/>
  <c r="C941" i="3"/>
  <c r="B941" i="3"/>
  <c r="G940" i="3"/>
  <c r="F940" i="3"/>
  <c r="E940" i="3"/>
  <c r="D940" i="3"/>
  <c r="C940" i="3"/>
  <c r="B940" i="3"/>
  <c r="G939" i="3"/>
  <c r="F939" i="3"/>
  <c r="E939" i="3"/>
  <c r="D939" i="3"/>
  <c r="C939" i="3"/>
  <c r="B939" i="3"/>
  <c r="G938" i="3"/>
  <c r="F938" i="3"/>
  <c r="E938" i="3"/>
  <c r="D938" i="3"/>
  <c r="C938" i="3"/>
  <c r="B938" i="3"/>
  <c r="G937" i="3"/>
  <c r="F937" i="3"/>
  <c r="E937" i="3"/>
  <c r="D937" i="3"/>
  <c r="C937" i="3"/>
  <c r="B937" i="3"/>
  <c r="G936" i="3"/>
  <c r="F936" i="3"/>
  <c r="E936" i="3"/>
  <c r="D936" i="3"/>
  <c r="C936" i="3"/>
  <c r="B936" i="3"/>
  <c r="G935" i="3"/>
  <c r="F935" i="3"/>
  <c r="E935" i="3"/>
  <c r="D935" i="3"/>
  <c r="C935" i="3"/>
  <c r="B935" i="3"/>
  <c r="G934" i="3"/>
  <c r="F934" i="3"/>
  <c r="E934" i="3"/>
  <c r="D934" i="3"/>
  <c r="C934" i="3"/>
  <c r="B934" i="3"/>
  <c r="G933" i="3"/>
  <c r="F933" i="3"/>
  <c r="E933" i="3"/>
  <c r="D933" i="3"/>
  <c r="C933" i="3"/>
  <c r="B933" i="3"/>
  <c r="G932" i="3"/>
  <c r="F932" i="3"/>
  <c r="E932" i="3"/>
  <c r="D932" i="3"/>
  <c r="C932" i="3"/>
  <c r="B932" i="3"/>
  <c r="G931" i="3"/>
  <c r="F931" i="3"/>
  <c r="E931" i="3"/>
  <c r="D931" i="3"/>
  <c r="C931" i="3"/>
  <c r="B931" i="3"/>
  <c r="G930" i="3"/>
  <c r="F930" i="3"/>
  <c r="E930" i="3"/>
  <c r="D930" i="3"/>
  <c r="C930" i="3"/>
  <c r="B930" i="3"/>
  <c r="G929" i="3"/>
  <c r="F929" i="3"/>
  <c r="E929" i="3"/>
  <c r="D929" i="3"/>
  <c r="C929" i="3"/>
  <c r="B929" i="3"/>
  <c r="G928" i="3"/>
  <c r="F928" i="3"/>
  <c r="E928" i="3"/>
  <c r="D928" i="3"/>
  <c r="C928" i="3"/>
  <c r="B928" i="3"/>
  <c r="G927" i="3"/>
  <c r="F927" i="3"/>
  <c r="E927" i="3"/>
  <c r="D927" i="3"/>
  <c r="C927" i="3"/>
  <c r="B927" i="3"/>
  <c r="G926" i="3"/>
  <c r="F926" i="3"/>
  <c r="E926" i="3"/>
  <c r="D926" i="3"/>
  <c r="C926" i="3"/>
  <c r="B926" i="3"/>
  <c r="G925" i="3"/>
  <c r="F925" i="3"/>
  <c r="E925" i="3"/>
  <c r="D925" i="3"/>
  <c r="C925" i="3"/>
  <c r="B925" i="3"/>
  <c r="G924" i="3"/>
  <c r="F924" i="3"/>
  <c r="E924" i="3"/>
  <c r="D924" i="3"/>
  <c r="C924" i="3"/>
  <c r="B924" i="3"/>
  <c r="G923" i="3"/>
  <c r="F923" i="3"/>
  <c r="E923" i="3"/>
  <c r="D923" i="3"/>
  <c r="C923" i="3"/>
  <c r="B923" i="3"/>
  <c r="G922" i="3"/>
  <c r="F922" i="3"/>
  <c r="E922" i="3"/>
  <c r="D922" i="3"/>
  <c r="C922" i="3"/>
  <c r="B922" i="3"/>
  <c r="G921" i="3"/>
  <c r="F921" i="3"/>
  <c r="E921" i="3"/>
  <c r="D921" i="3"/>
  <c r="C921" i="3"/>
  <c r="B921" i="3"/>
  <c r="G920" i="3"/>
  <c r="F920" i="3"/>
  <c r="E920" i="3"/>
  <c r="D920" i="3"/>
  <c r="C920" i="3"/>
  <c r="B920" i="3"/>
  <c r="G919" i="3"/>
  <c r="F919" i="3"/>
  <c r="E919" i="3"/>
  <c r="D919" i="3"/>
  <c r="C919" i="3"/>
  <c r="B919" i="3"/>
  <c r="G918" i="3"/>
  <c r="F918" i="3"/>
  <c r="E918" i="3"/>
  <c r="D918" i="3"/>
  <c r="C918" i="3"/>
  <c r="B918" i="3"/>
  <c r="G917" i="3"/>
  <c r="F917" i="3"/>
  <c r="E917" i="3"/>
  <c r="D917" i="3"/>
  <c r="C917" i="3"/>
  <c r="B917" i="3"/>
  <c r="G916" i="3"/>
  <c r="F916" i="3"/>
  <c r="E916" i="3"/>
  <c r="D916" i="3"/>
  <c r="C916" i="3"/>
  <c r="B916" i="3"/>
  <c r="G915" i="3"/>
  <c r="F915" i="3"/>
  <c r="E915" i="3"/>
  <c r="D915" i="3"/>
  <c r="C915" i="3"/>
  <c r="B915" i="3"/>
  <c r="G914" i="3"/>
  <c r="F914" i="3"/>
  <c r="E914" i="3"/>
  <c r="D914" i="3"/>
  <c r="C914" i="3"/>
  <c r="B914" i="3"/>
  <c r="G913" i="3"/>
  <c r="F913" i="3"/>
  <c r="E913" i="3"/>
  <c r="D913" i="3"/>
  <c r="C913" i="3"/>
  <c r="B913" i="3"/>
  <c r="G912" i="3"/>
  <c r="F912" i="3"/>
  <c r="E912" i="3"/>
  <c r="D912" i="3"/>
  <c r="C912" i="3"/>
  <c r="B912" i="3"/>
  <c r="G911" i="3"/>
  <c r="F911" i="3"/>
  <c r="E911" i="3"/>
  <c r="D911" i="3"/>
  <c r="C911" i="3"/>
  <c r="B911" i="3"/>
  <c r="G910" i="3"/>
  <c r="F910" i="3"/>
  <c r="E910" i="3"/>
  <c r="D910" i="3"/>
  <c r="C910" i="3"/>
  <c r="B910" i="3"/>
  <c r="G909" i="3"/>
  <c r="F909" i="3"/>
  <c r="E909" i="3"/>
  <c r="D909" i="3"/>
  <c r="C909" i="3"/>
  <c r="B909" i="3"/>
  <c r="G908" i="3"/>
  <c r="F908" i="3"/>
  <c r="E908" i="3"/>
  <c r="D908" i="3"/>
  <c r="C908" i="3"/>
  <c r="B908" i="3"/>
  <c r="D907" i="3"/>
  <c r="G904" i="3"/>
  <c r="F904" i="3"/>
  <c r="E904" i="3"/>
  <c r="D904" i="3"/>
  <c r="C904" i="3"/>
  <c r="B904" i="3"/>
  <c r="G903" i="3"/>
  <c r="F903" i="3"/>
  <c r="E903" i="3"/>
  <c r="D903" i="3"/>
  <c r="C903" i="3"/>
  <c r="B903" i="3"/>
  <c r="G902" i="3"/>
  <c r="F902" i="3"/>
  <c r="E902" i="3"/>
  <c r="D902" i="3"/>
  <c r="C902" i="3"/>
  <c r="B902" i="3"/>
  <c r="G901" i="3"/>
  <c r="F901" i="3"/>
  <c r="E901" i="3"/>
  <c r="D901" i="3"/>
  <c r="C901" i="3"/>
  <c r="B901" i="3"/>
  <c r="G900" i="3"/>
  <c r="F900" i="3"/>
  <c r="E900" i="3"/>
  <c r="D900" i="3"/>
  <c r="C900" i="3"/>
  <c r="B900" i="3"/>
  <c r="G899" i="3"/>
  <c r="F899" i="3"/>
  <c r="E899" i="3"/>
  <c r="D899" i="3"/>
  <c r="C899" i="3"/>
  <c r="B899" i="3"/>
  <c r="G898" i="3"/>
  <c r="F898" i="3"/>
  <c r="E898" i="3"/>
  <c r="D898" i="3"/>
  <c r="C898" i="3"/>
  <c r="B898" i="3"/>
  <c r="G897" i="3"/>
  <c r="F897" i="3"/>
  <c r="E897" i="3"/>
  <c r="D897" i="3"/>
  <c r="C897" i="3"/>
  <c r="B897" i="3"/>
  <c r="G896" i="3"/>
  <c r="F896" i="3"/>
  <c r="E896" i="3"/>
  <c r="D896" i="3"/>
  <c r="C896" i="3"/>
  <c r="B896" i="3"/>
  <c r="G895" i="3"/>
  <c r="F895" i="3"/>
  <c r="E895" i="3"/>
  <c r="D895" i="3"/>
  <c r="C895" i="3"/>
  <c r="B895" i="3"/>
  <c r="G894" i="3"/>
  <c r="F894" i="3"/>
  <c r="E894" i="3"/>
  <c r="D894" i="3"/>
  <c r="C894" i="3"/>
  <c r="B894" i="3"/>
  <c r="G893" i="3"/>
  <c r="F893" i="3"/>
  <c r="E893" i="3"/>
  <c r="D893" i="3"/>
  <c r="C893" i="3"/>
  <c r="B893" i="3"/>
  <c r="G892" i="3"/>
  <c r="F892" i="3"/>
  <c r="E892" i="3"/>
  <c r="D892" i="3"/>
  <c r="C892" i="3"/>
  <c r="B892" i="3"/>
  <c r="G891" i="3"/>
  <c r="F891" i="3"/>
  <c r="E891" i="3"/>
  <c r="D891" i="3"/>
  <c r="C891" i="3"/>
  <c r="B891" i="3"/>
  <c r="G890" i="3"/>
  <c r="F890" i="3"/>
  <c r="E890" i="3"/>
  <c r="D890" i="3"/>
  <c r="C890" i="3"/>
  <c r="B890" i="3"/>
  <c r="G889" i="3"/>
  <c r="F889" i="3"/>
  <c r="E889" i="3"/>
  <c r="D889" i="3"/>
  <c r="C889" i="3"/>
  <c r="B889" i="3"/>
  <c r="G888" i="3"/>
  <c r="F888" i="3"/>
  <c r="E888" i="3"/>
  <c r="D888" i="3"/>
  <c r="C888" i="3"/>
  <c r="B888" i="3"/>
  <c r="G887" i="3"/>
  <c r="F887" i="3"/>
  <c r="E887" i="3"/>
  <c r="D887" i="3"/>
  <c r="C887" i="3"/>
  <c r="B887" i="3"/>
  <c r="G886" i="3"/>
  <c r="F886" i="3"/>
  <c r="E886" i="3"/>
  <c r="D886" i="3"/>
  <c r="C886" i="3"/>
  <c r="B886" i="3"/>
  <c r="G885" i="3"/>
  <c r="F885" i="3"/>
  <c r="E885" i="3"/>
  <c r="D885" i="3"/>
  <c r="C885" i="3"/>
  <c r="B885" i="3"/>
  <c r="G884" i="3"/>
  <c r="F884" i="3"/>
  <c r="E884" i="3"/>
  <c r="D884" i="3"/>
  <c r="C884" i="3"/>
  <c r="B884" i="3"/>
  <c r="G883" i="3"/>
  <c r="F883" i="3"/>
  <c r="E883" i="3"/>
  <c r="D883" i="3"/>
  <c r="C883" i="3"/>
  <c r="B883" i="3"/>
  <c r="G882" i="3"/>
  <c r="F882" i="3"/>
  <c r="E882" i="3"/>
  <c r="D882" i="3"/>
  <c r="C882" i="3"/>
  <c r="B882" i="3"/>
  <c r="G881" i="3"/>
  <c r="F881" i="3"/>
  <c r="E881" i="3"/>
  <c r="D881" i="3"/>
  <c r="C881" i="3"/>
  <c r="B881" i="3"/>
  <c r="G880" i="3"/>
  <c r="F880" i="3"/>
  <c r="E880" i="3"/>
  <c r="D880" i="3"/>
  <c r="C880" i="3"/>
  <c r="B880" i="3"/>
  <c r="G879" i="3"/>
  <c r="F879" i="3"/>
  <c r="E879" i="3"/>
  <c r="D879" i="3"/>
  <c r="C879" i="3"/>
  <c r="B879" i="3"/>
  <c r="G878" i="3"/>
  <c r="F878" i="3"/>
  <c r="E878" i="3"/>
  <c r="D878" i="3"/>
  <c r="C878" i="3"/>
  <c r="B878" i="3"/>
  <c r="G877" i="3"/>
  <c r="F877" i="3"/>
  <c r="E877" i="3"/>
  <c r="D877" i="3"/>
  <c r="C877" i="3"/>
  <c r="B877" i="3"/>
  <c r="G876" i="3"/>
  <c r="F876" i="3"/>
  <c r="E876" i="3"/>
  <c r="D876" i="3"/>
  <c r="C876" i="3"/>
  <c r="B876" i="3"/>
  <c r="G875" i="3"/>
  <c r="F875" i="3"/>
  <c r="E875" i="3"/>
  <c r="D875" i="3"/>
  <c r="C875" i="3"/>
  <c r="B875" i="3"/>
  <c r="G874" i="3"/>
  <c r="F874" i="3"/>
  <c r="E874" i="3"/>
  <c r="D874" i="3"/>
  <c r="C874" i="3"/>
  <c r="B874" i="3"/>
  <c r="G873" i="3"/>
  <c r="F873" i="3"/>
  <c r="E873" i="3"/>
  <c r="D873" i="3"/>
  <c r="C873" i="3"/>
  <c r="B873" i="3"/>
  <c r="G872" i="3"/>
  <c r="F872" i="3"/>
  <c r="E872" i="3"/>
  <c r="D872" i="3"/>
  <c r="C872" i="3"/>
  <c r="B872" i="3"/>
  <c r="G871" i="3"/>
  <c r="F871" i="3"/>
  <c r="E871" i="3"/>
  <c r="D871" i="3"/>
  <c r="C871" i="3"/>
  <c r="B871" i="3"/>
  <c r="G870" i="3"/>
  <c r="F870" i="3"/>
  <c r="E870" i="3"/>
  <c r="D870" i="3"/>
  <c r="C870" i="3"/>
  <c r="B870" i="3"/>
  <c r="G869" i="3"/>
  <c r="F869" i="3"/>
  <c r="E869" i="3"/>
  <c r="D869" i="3"/>
  <c r="C869" i="3"/>
  <c r="B869" i="3"/>
  <c r="G868" i="3"/>
  <c r="F868" i="3"/>
  <c r="E868" i="3"/>
  <c r="D868" i="3"/>
  <c r="C868" i="3"/>
  <c r="B868" i="3"/>
  <c r="G867" i="3"/>
  <c r="F867" i="3"/>
  <c r="E867" i="3"/>
  <c r="D867" i="3"/>
  <c r="C867" i="3"/>
  <c r="B867" i="3"/>
  <c r="G866" i="3"/>
  <c r="F866" i="3"/>
  <c r="E866" i="3"/>
  <c r="D866" i="3"/>
  <c r="C866" i="3"/>
  <c r="B866" i="3"/>
  <c r="G865" i="3"/>
  <c r="F865" i="3"/>
  <c r="E865" i="3"/>
  <c r="D865" i="3"/>
  <c r="C865" i="3"/>
  <c r="B865" i="3"/>
  <c r="G864" i="3"/>
  <c r="F864" i="3"/>
  <c r="E864" i="3"/>
  <c r="D864" i="3"/>
  <c r="C864" i="3"/>
  <c r="B864" i="3"/>
  <c r="G863" i="3"/>
  <c r="F863" i="3"/>
  <c r="E863" i="3"/>
  <c r="D863" i="3"/>
  <c r="C863" i="3"/>
  <c r="B863" i="3"/>
  <c r="G862" i="3"/>
  <c r="F862" i="3"/>
  <c r="E862" i="3"/>
  <c r="D862" i="3"/>
  <c r="C862" i="3"/>
  <c r="B862" i="3"/>
  <c r="G861" i="3"/>
  <c r="F861" i="3"/>
  <c r="E861" i="3"/>
  <c r="D861" i="3"/>
  <c r="C861" i="3"/>
  <c r="B861" i="3"/>
  <c r="G860" i="3"/>
  <c r="F860" i="3"/>
  <c r="E860" i="3"/>
  <c r="D860" i="3"/>
  <c r="C860" i="3"/>
  <c r="B860" i="3"/>
  <c r="G859" i="3"/>
  <c r="F859" i="3"/>
  <c r="E859" i="3"/>
  <c r="D859" i="3"/>
  <c r="C859" i="3"/>
  <c r="B859" i="3"/>
  <c r="G858" i="3"/>
  <c r="F858" i="3"/>
  <c r="E858" i="3"/>
  <c r="D858" i="3"/>
  <c r="C858" i="3"/>
  <c r="B858" i="3"/>
  <c r="G857" i="3"/>
  <c r="F857" i="3"/>
  <c r="E857" i="3"/>
  <c r="D857" i="3"/>
  <c r="C857" i="3"/>
  <c r="B857" i="3"/>
  <c r="G856" i="3"/>
  <c r="F856" i="3"/>
  <c r="E856" i="3"/>
  <c r="D856" i="3"/>
  <c r="C856" i="3"/>
  <c r="B856" i="3"/>
  <c r="G855" i="3"/>
  <c r="F855" i="3"/>
  <c r="E855" i="3"/>
  <c r="D855" i="3"/>
  <c r="C855" i="3"/>
  <c r="B855" i="3"/>
  <c r="G854" i="3"/>
  <c r="F854" i="3"/>
  <c r="E854" i="3"/>
  <c r="D854" i="3"/>
  <c r="C854" i="3"/>
  <c r="B854" i="3"/>
  <c r="G853" i="3"/>
  <c r="F853" i="3"/>
  <c r="E853" i="3"/>
  <c r="D853" i="3"/>
  <c r="C853" i="3"/>
  <c r="B853" i="3"/>
  <c r="G852" i="3"/>
  <c r="F852" i="3"/>
  <c r="E852" i="3"/>
  <c r="D852" i="3"/>
  <c r="C852" i="3"/>
  <c r="B852" i="3"/>
  <c r="G851" i="3"/>
  <c r="F851" i="3"/>
  <c r="E851" i="3"/>
  <c r="D851" i="3"/>
  <c r="C851" i="3"/>
  <c r="B851" i="3"/>
  <c r="G850" i="3"/>
  <c r="F850" i="3"/>
  <c r="E850" i="3"/>
  <c r="D850" i="3"/>
  <c r="C850" i="3"/>
  <c r="B850" i="3"/>
  <c r="G849" i="3"/>
  <c r="F849" i="3"/>
  <c r="E849" i="3"/>
  <c r="D849" i="3"/>
  <c r="C849" i="3"/>
  <c r="B849" i="3"/>
  <c r="G848" i="3"/>
  <c r="F848" i="3"/>
  <c r="E848" i="3"/>
  <c r="D848" i="3"/>
  <c r="C848" i="3"/>
  <c r="B848" i="3"/>
  <c r="G847" i="3"/>
  <c r="F847" i="3"/>
  <c r="E847" i="3"/>
  <c r="D847" i="3"/>
  <c r="C847" i="3"/>
  <c r="B847" i="3"/>
  <c r="G846" i="3"/>
  <c r="F846" i="3"/>
  <c r="E846" i="3"/>
  <c r="D846" i="3"/>
  <c r="C846" i="3"/>
  <c r="B846" i="3"/>
  <c r="G845" i="3"/>
  <c r="F845" i="3"/>
  <c r="E845" i="3"/>
  <c r="D845" i="3"/>
  <c r="C845" i="3"/>
  <c r="B845" i="3"/>
  <c r="G844" i="3"/>
  <c r="F844" i="3"/>
  <c r="E844" i="3"/>
  <c r="D844" i="3"/>
  <c r="C844" i="3"/>
  <c r="B844" i="3"/>
  <c r="G843" i="3"/>
  <c r="F843" i="3"/>
  <c r="E843" i="3"/>
  <c r="D843" i="3"/>
  <c r="C843" i="3"/>
  <c r="B843" i="3"/>
  <c r="G842" i="3"/>
  <c r="F842" i="3"/>
  <c r="E842" i="3"/>
  <c r="D842" i="3"/>
  <c r="C842" i="3"/>
  <c r="B842" i="3"/>
  <c r="G841" i="3"/>
  <c r="F841" i="3"/>
  <c r="E841" i="3"/>
  <c r="D841" i="3"/>
  <c r="C841" i="3"/>
  <c r="B841" i="3"/>
  <c r="G840" i="3"/>
  <c r="F840" i="3"/>
  <c r="E840" i="3"/>
  <c r="D840" i="3"/>
  <c r="C840" i="3"/>
  <c r="B840" i="3"/>
  <c r="G839" i="3"/>
  <c r="F839" i="3"/>
  <c r="E839" i="3"/>
  <c r="D839" i="3"/>
  <c r="C839" i="3"/>
  <c r="B839" i="3"/>
  <c r="G838" i="3"/>
  <c r="F838" i="3"/>
  <c r="E838" i="3"/>
  <c r="D838" i="3"/>
  <c r="C838" i="3"/>
  <c r="B838" i="3"/>
  <c r="G837" i="3"/>
  <c r="F837" i="3"/>
  <c r="E837" i="3"/>
  <c r="D837" i="3"/>
  <c r="C837" i="3"/>
  <c r="B837" i="3"/>
  <c r="G836" i="3"/>
  <c r="F836" i="3"/>
  <c r="E836" i="3"/>
  <c r="D836" i="3"/>
  <c r="C836" i="3"/>
  <c r="B836" i="3"/>
  <c r="G835" i="3"/>
  <c r="F835" i="3"/>
  <c r="E835" i="3"/>
  <c r="D835" i="3"/>
  <c r="C835" i="3"/>
  <c r="B835" i="3"/>
  <c r="G834" i="3"/>
  <c r="F834" i="3"/>
  <c r="E834" i="3"/>
  <c r="D834" i="3"/>
  <c r="C834" i="3"/>
  <c r="B834" i="3"/>
  <c r="G833" i="3"/>
  <c r="F833" i="3"/>
  <c r="E833" i="3"/>
  <c r="D833" i="3"/>
  <c r="C833" i="3"/>
  <c r="B833" i="3"/>
  <c r="D832" i="3"/>
  <c r="G828" i="3"/>
  <c r="F828" i="3"/>
  <c r="E828" i="3"/>
  <c r="D828" i="3"/>
  <c r="C828" i="3"/>
  <c r="B828" i="3"/>
  <c r="G827" i="3"/>
  <c r="F827" i="3"/>
  <c r="E827" i="3"/>
  <c r="D827" i="3"/>
  <c r="C827" i="3"/>
  <c r="B827" i="3"/>
  <c r="G826" i="3"/>
  <c r="F826" i="3"/>
  <c r="E826" i="3"/>
  <c r="D826" i="3"/>
  <c r="C826" i="3"/>
  <c r="B826" i="3"/>
  <c r="G825" i="3"/>
  <c r="F825" i="3"/>
  <c r="E825" i="3"/>
  <c r="D825" i="3"/>
  <c r="C825" i="3"/>
  <c r="B825" i="3"/>
  <c r="G824" i="3"/>
  <c r="F824" i="3"/>
  <c r="E824" i="3"/>
  <c r="D824" i="3"/>
  <c r="C824" i="3"/>
  <c r="B824" i="3"/>
  <c r="G823" i="3"/>
  <c r="F823" i="3"/>
  <c r="E823" i="3"/>
  <c r="D823" i="3"/>
  <c r="C823" i="3"/>
  <c r="B823" i="3"/>
  <c r="G822" i="3"/>
  <c r="F822" i="3"/>
  <c r="E822" i="3"/>
  <c r="D822" i="3"/>
  <c r="C822" i="3"/>
  <c r="B822" i="3"/>
  <c r="G821" i="3"/>
  <c r="F821" i="3"/>
  <c r="E821" i="3"/>
  <c r="D821" i="3"/>
  <c r="C821" i="3"/>
  <c r="B821" i="3"/>
  <c r="G820" i="3"/>
  <c r="F820" i="3"/>
  <c r="E820" i="3"/>
  <c r="D820" i="3"/>
  <c r="C820" i="3"/>
  <c r="B820" i="3"/>
  <c r="G819" i="3"/>
  <c r="F819" i="3"/>
  <c r="E819" i="3"/>
  <c r="D819" i="3"/>
  <c r="C819" i="3"/>
  <c r="B819" i="3"/>
  <c r="G818" i="3"/>
  <c r="F818" i="3"/>
  <c r="E818" i="3"/>
  <c r="D818" i="3"/>
  <c r="C818" i="3"/>
  <c r="B818" i="3"/>
  <c r="G817" i="3"/>
  <c r="F817" i="3"/>
  <c r="E817" i="3"/>
  <c r="D817" i="3"/>
  <c r="C817" i="3"/>
  <c r="B817" i="3"/>
  <c r="G816" i="3"/>
  <c r="F816" i="3"/>
  <c r="E816" i="3"/>
  <c r="D816" i="3"/>
  <c r="C816" i="3"/>
  <c r="B816" i="3"/>
  <c r="G815" i="3"/>
  <c r="F815" i="3"/>
  <c r="E815" i="3"/>
  <c r="D815" i="3"/>
  <c r="C815" i="3"/>
  <c r="B815" i="3"/>
  <c r="G814" i="3"/>
  <c r="F814" i="3"/>
  <c r="E814" i="3"/>
  <c r="D814" i="3"/>
  <c r="C814" i="3"/>
  <c r="B814" i="3"/>
  <c r="G813" i="3"/>
  <c r="F813" i="3"/>
  <c r="E813" i="3"/>
  <c r="D813" i="3"/>
  <c r="C813" i="3"/>
  <c r="B813" i="3"/>
  <c r="G812" i="3"/>
  <c r="F812" i="3"/>
  <c r="E812" i="3"/>
  <c r="D812" i="3"/>
  <c r="C812" i="3"/>
  <c r="B812" i="3"/>
  <c r="G811" i="3"/>
  <c r="F811" i="3"/>
  <c r="E811" i="3"/>
  <c r="D811" i="3"/>
  <c r="C811" i="3"/>
  <c r="B811" i="3"/>
  <c r="G810" i="3"/>
  <c r="F810" i="3"/>
  <c r="E810" i="3"/>
  <c r="D810" i="3"/>
  <c r="C810" i="3"/>
  <c r="B810" i="3"/>
  <c r="G809" i="3"/>
  <c r="F809" i="3"/>
  <c r="E809" i="3"/>
  <c r="D809" i="3"/>
  <c r="C809" i="3"/>
  <c r="B809" i="3"/>
  <c r="G808" i="3"/>
  <c r="F808" i="3"/>
  <c r="E808" i="3"/>
  <c r="D808" i="3"/>
  <c r="C808" i="3"/>
  <c r="B808" i="3"/>
  <c r="G807" i="3"/>
  <c r="F807" i="3"/>
  <c r="E807" i="3"/>
  <c r="D807" i="3"/>
  <c r="C807" i="3"/>
  <c r="B807" i="3"/>
  <c r="G806" i="3"/>
  <c r="F806" i="3"/>
  <c r="E806" i="3"/>
  <c r="D806" i="3"/>
  <c r="C806" i="3"/>
  <c r="B806" i="3"/>
  <c r="G805" i="3"/>
  <c r="F805" i="3"/>
  <c r="E805" i="3"/>
  <c r="D805" i="3"/>
  <c r="C805" i="3"/>
  <c r="B805" i="3"/>
  <c r="G804" i="3"/>
  <c r="F804" i="3"/>
  <c r="E804" i="3"/>
  <c r="D804" i="3"/>
  <c r="C804" i="3"/>
  <c r="B804" i="3"/>
  <c r="G803" i="3"/>
  <c r="F803" i="3"/>
  <c r="E803" i="3"/>
  <c r="D803" i="3"/>
  <c r="C803" i="3"/>
  <c r="B803" i="3"/>
  <c r="G802" i="3"/>
  <c r="F802" i="3"/>
  <c r="E802" i="3"/>
  <c r="D802" i="3"/>
  <c r="C802" i="3"/>
  <c r="B802" i="3"/>
  <c r="G801" i="3"/>
  <c r="F801" i="3"/>
  <c r="E801" i="3"/>
  <c r="D801" i="3"/>
  <c r="C801" i="3"/>
  <c r="B801" i="3"/>
  <c r="G800" i="3"/>
  <c r="F800" i="3"/>
  <c r="E800" i="3"/>
  <c r="D800" i="3"/>
  <c r="C800" i="3"/>
  <c r="B800" i="3"/>
  <c r="G799" i="3"/>
  <c r="F799" i="3"/>
  <c r="E799" i="3"/>
  <c r="D799" i="3"/>
  <c r="C799" i="3"/>
  <c r="B799" i="3"/>
  <c r="G798" i="3"/>
  <c r="F798" i="3"/>
  <c r="E798" i="3"/>
  <c r="D798" i="3"/>
  <c r="C798" i="3"/>
  <c r="B798" i="3"/>
  <c r="G797" i="3"/>
  <c r="F797" i="3"/>
  <c r="E797" i="3"/>
  <c r="D797" i="3"/>
  <c r="C797" i="3"/>
  <c r="B797" i="3"/>
  <c r="G796" i="3"/>
  <c r="F796" i="3"/>
  <c r="E796" i="3"/>
  <c r="D796" i="3"/>
  <c r="C796" i="3"/>
  <c r="B796" i="3"/>
  <c r="G795" i="3"/>
  <c r="F795" i="3"/>
  <c r="E795" i="3"/>
  <c r="D795" i="3"/>
  <c r="C795" i="3"/>
  <c r="B795" i="3"/>
  <c r="G794" i="3"/>
  <c r="F794" i="3"/>
  <c r="E794" i="3"/>
  <c r="D794" i="3"/>
  <c r="C794" i="3"/>
  <c r="B794" i="3"/>
  <c r="G793" i="3"/>
  <c r="F793" i="3"/>
  <c r="E793" i="3"/>
  <c r="D793" i="3"/>
  <c r="C793" i="3"/>
  <c r="B793" i="3"/>
  <c r="G792" i="3"/>
  <c r="F792" i="3"/>
  <c r="E792" i="3"/>
  <c r="D792" i="3"/>
  <c r="C792" i="3"/>
  <c r="B792" i="3"/>
  <c r="G791" i="3"/>
  <c r="F791" i="3"/>
  <c r="E791" i="3"/>
  <c r="D791" i="3"/>
  <c r="C791" i="3"/>
  <c r="B791" i="3"/>
  <c r="G790" i="3"/>
  <c r="F790" i="3"/>
  <c r="E790" i="3"/>
  <c r="D790" i="3"/>
  <c r="C790" i="3"/>
  <c r="B790" i="3"/>
  <c r="G789" i="3"/>
  <c r="F789" i="3"/>
  <c r="E789" i="3"/>
  <c r="D789" i="3"/>
  <c r="C789" i="3"/>
  <c r="B789" i="3"/>
  <c r="G788" i="3"/>
  <c r="F788" i="3"/>
  <c r="E788" i="3"/>
  <c r="D788" i="3"/>
  <c r="C788" i="3"/>
  <c r="B788" i="3"/>
  <c r="G787" i="3"/>
  <c r="F787" i="3"/>
  <c r="E787" i="3"/>
  <c r="D787" i="3"/>
  <c r="C787" i="3"/>
  <c r="B787" i="3"/>
  <c r="G786" i="3"/>
  <c r="F786" i="3"/>
  <c r="E786" i="3"/>
  <c r="D786" i="3"/>
  <c r="C786" i="3"/>
  <c r="B786" i="3"/>
  <c r="G785" i="3"/>
  <c r="F785" i="3"/>
  <c r="E785" i="3"/>
  <c r="D785" i="3"/>
  <c r="C785" i="3"/>
  <c r="B785" i="3"/>
  <c r="G784" i="3"/>
  <c r="F784" i="3"/>
  <c r="E784" i="3"/>
  <c r="D784" i="3"/>
  <c r="C784" i="3"/>
  <c r="B784" i="3"/>
  <c r="G783" i="3"/>
  <c r="F783" i="3"/>
  <c r="E783" i="3"/>
  <c r="D783" i="3"/>
  <c r="C783" i="3"/>
  <c r="B783" i="3"/>
  <c r="G782" i="3"/>
  <c r="F782" i="3"/>
  <c r="E782" i="3"/>
  <c r="D782" i="3"/>
  <c r="C782" i="3"/>
  <c r="B782" i="3"/>
  <c r="G781" i="3"/>
  <c r="F781" i="3"/>
  <c r="E781" i="3"/>
  <c r="D781" i="3"/>
  <c r="C781" i="3"/>
  <c r="B781" i="3"/>
  <c r="G780" i="3"/>
  <c r="F780" i="3"/>
  <c r="E780" i="3"/>
  <c r="D780" i="3"/>
  <c r="C780" i="3"/>
  <c r="B780" i="3"/>
  <c r="G779" i="3"/>
  <c r="F779" i="3"/>
  <c r="E779" i="3"/>
  <c r="D779" i="3"/>
  <c r="C779" i="3"/>
  <c r="B779" i="3"/>
  <c r="G778" i="3"/>
  <c r="F778" i="3"/>
  <c r="E778" i="3"/>
  <c r="D778" i="3"/>
  <c r="C778" i="3"/>
  <c r="B778" i="3"/>
  <c r="G777" i="3"/>
  <c r="F777" i="3"/>
  <c r="E777" i="3"/>
  <c r="D777" i="3"/>
  <c r="C777" i="3"/>
  <c r="B777" i="3"/>
  <c r="G776" i="3"/>
  <c r="F776" i="3"/>
  <c r="E776" i="3"/>
  <c r="D776" i="3"/>
  <c r="C776" i="3"/>
  <c r="B776" i="3"/>
  <c r="G775" i="3"/>
  <c r="F775" i="3"/>
  <c r="E775" i="3"/>
  <c r="D775" i="3"/>
  <c r="C775" i="3"/>
  <c r="B775" i="3"/>
  <c r="G774" i="3"/>
  <c r="F774" i="3"/>
  <c r="E774" i="3"/>
  <c r="D774" i="3"/>
  <c r="C774" i="3"/>
  <c r="B774" i="3"/>
  <c r="G773" i="3"/>
  <c r="F773" i="3"/>
  <c r="E773" i="3"/>
  <c r="D773" i="3"/>
  <c r="C773" i="3"/>
  <c r="B773" i="3"/>
  <c r="G772" i="3"/>
  <c r="F772" i="3"/>
  <c r="E772" i="3"/>
  <c r="D772" i="3"/>
  <c r="C772" i="3"/>
  <c r="B772" i="3"/>
  <c r="G771" i="3"/>
  <c r="F771" i="3"/>
  <c r="E771" i="3"/>
  <c r="D771" i="3"/>
  <c r="C771" i="3"/>
  <c r="B771" i="3"/>
  <c r="G770" i="3"/>
  <c r="F770" i="3"/>
  <c r="E770" i="3"/>
  <c r="D770" i="3"/>
  <c r="C770" i="3"/>
  <c r="B770" i="3"/>
  <c r="G769" i="3"/>
  <c r="F769" i="3"/>
  <c r="E769" i="3"/>
  <c r="D769" i="3"/>
  <c r="C769" i="3"/>
  <c r="B769" i="3"/>
  <c r="G768" i="3"/>
  <c r="F768" i="3"/>
  <c r="E768" i="3"/>
  <c r="D768" i="3"/>
  <c r="C768" i="3"/>
  <c r="B768" i="3"/>
  <c r="G767" i="3"/>
  <c r="F767" i="3"/>
  <c r="E767" i="3"/>
  <c r="D767" i="3"/>
  <c r="C767" i="3"/>
  <c r="B767" i="3"/>
  <c r="G766" i="3"/>
  <c r="F766" i="3"/>
  <c r="E766" i="3"/>
  <c r="D766" i="3"/>
  <c r="C766" i="3"/>
  <c r="B766" i="3"/>
  <c r="G765" i="3"/>
  <c r="F765" i="3"/>
  <c r="E765" i="3"/>
  <c r="D765" i="3"/>
  <c r="C765" i="3"/>
  <c r="B765" i="3"/>
  <c r="G764" i="3"/>
  <c r="F764" i="3"/>
  <c r="E764" i="3"/>
  <c r="D764" i="3"/>
  <c r="C764" i="3"/>
  <c r="B764" i="3"/>
  <c r="G763" i="3"/>
  <c r="F763" i="3"/>
  <c r="E763" i="3"/>
  <c r="D763" i="3"/>
  <c r="C763" i="3"/>
  <c r="B763" i="3"/>
  <c r="G762" i="3"/>
  <c r="F762" i="3"/>
  <c r="E762" i="3"/>
  <c r="D762" i="3"/>
  <c r="C762" i="3"/>
  <c r="B762" i="3"/>
  <c r="G761" i="3"/>
  <c r="F761" i="3"/>
  <c r="E761" i="3"/>
  <c r="D761" i="3"/>
  <c r="C761" i="3"/>
  <c r="B761" i="3"/>
  <c r="G760" i="3"/>
  <c r="F760" i="3"/>
  <c r="E760" i="3"/>
  <c r="D760" i="3"/>
  <c r="C760" i="3"/>
  <c r="B760" i="3"/>
  <c r="G759" i="3"/>
  <c r="F759" i="3"/>
  <c r="E759" i="3"/>
  <c r="D759" i="3"/>
  <c r="C759" i="3"/>
  <c r="B759" i="3"/>
  <c r="G758" i="3"/>
  <c r="F758" i="3"/>
  <c r="E758" i="3"/>
  <c r="D758" i="3"/>
  <c r="C758" i="3"/>
  <c r="B758" i="3"/>
  <c r="G757" i="3"/>
  <c r="F757" i="3"/>
  <c r="E757" i="3"/>
  <c r="D757" i="3"/>
  <c r="C757" i="3"/>
  <c r="B757" i="3"/>
  <c r="D756" i="3"/>
  <c r="G753" i="3"/>
  <c r="F753" i="3"/>
  <c r="E753" i="3"/>
  <c r="D753" i="3"/>
  <c r="C753" i="3"/>
  <c r="B753" i="3"/>
  <c r="G752" i="3"/>
  <c r="F752" i="3"/>
  <c r="E752" i="3"/>
  <c r="D752" i="3"/>
  <c r="C752" i="3"/>
  <c r="B752" i="3"/>
  <c r="G751" i="3"/>
  <c r="F751" i="3"/>
  <c r="E751" i="3"/>
  <c r="D751" i="3"/>
  <c r="C751" i="3"/>
  <c r="B751" i="3"/>
  <c r="G750" i="3"/>
  <c r="F750" i="3"/>
  <c r="E750" i="3"/>
  <c r="D750" i="3"/>
  <c r="C750" i="3"/>
  <c r="B750" i="3"/>
  <c r="G749" i="3"/>
  <c r="F749" i="3"/>
  <c r="E749" i="3"/>
  <c r="D749" i="3"/>
  <c r="C749" i="3"/>
  <c r="B749" i="3"/>
  <c r="G748" i="3"/>
  <c r="F748" i="3"/>
  <c r="E748" i="3"/>
  <c r="D748" i="3"/>
  <c r="C748" i="3"/>
  <c r="B748" i="3"/>
  <c r="G747" i="3"/>
  <c r="F747" i="3"/>
  <c r="E747" i="3"/>
  <c r="D747" i="3"/>
  <c r="C747" i="3"/>
  <c r="B747" i="3"/>
  <c r="G746" i="3"/>
  <c r="F746" i="3"/>
  <c r="E746" i="3"/>
  <c r="D746" i="3"/>
  <c r="C746" i="3"/>
  <c r="B746" i="3"/>
  <c r="G745" i="3"/>
  <c r="F745" i="3"/>
  <c r="E745" i="3"/>
  <c r="D745" i="3"/>
  <c r="C745" i="3"/>
  <c r="B745" i="3"/>
  <c r="G744" i="3"/>
  <c r="F744" i="3"/>
  <c r="E744" i="3"/>
  <c r="D744" i="3"/>
  <c r="C744" i="3"/>
  <c r="B744" i="3"/>
  <c r="G743" i="3"/>
  <c r="F743" i="3"/>
  <c r="E743" i="3"/>
  <c r="D743" i="3"/>
  <c r="C743" i="3"/>
  <c r="B743" i="3"/>
  <c r="G742" i="3"/>
  <c r="F742" i="3"/>
  <c r="E742" i="3"/>
  <c r="D742" i="3"/>
  <c r="C742" i="3"/>
  <c r="B742" i="3"/>
  <c r="G741" i="3"/>
  <c r="F741" i="3"/>
  <c r="E741" i="3"/>
  <c r="D741" i="3"/>
  <c r="C741" i="3"/>
  <c r="B741" i="3"/>
  <c r="G740" i="3"/>
  <c r="F740" i="3"/>
  <c r="E740" i="3"/>
  <c r="D740" i="3"/>
  <c r="C740" i="3"/>
  <c r="B740" i="3"/>
  <c r="G739" i="3"/>
  <c r="F739" i="3"/>
  <c r="E739" i="3"/>
  <c r="D739" i="3"/>
  <c r="C739" i="3"/>
  <c r="B739" i="3"/>
  <c r="G738" i="3"/>
  <c r="F738" i="3"/>
  <c r="E738" i="3"/>
  <c r="D738" i="3"/>
  <c r="C738" i="3"/>
  <c r="B738" i="3"/>
  <c r="G737" i="3"/>
  <c r="F737" i="3"/>
  <c r="E737" i="3"/>
  <c r="D737" i="3"/>
  <c r="C737" i="3"/>
  <c r="B737" i="3"/>
  <c r="G736" i="3"/>
  <c r="F736" i="3"/>
  <c r="E736" i="3"/>
  <c r="D736" i="3"/>
  <c r="C736" i="3"/>
  <c r="B736" i="3"/>
  <c r="G735" i="3"/>
  <c r="F735" i="3"/>
  <c r="E735" i="3"/>
  <c r="D735" i="3"/>
  <c r="C735" i="3"/>
  <c r="B735" i="3"/>
  <c r="G734" i="3"/>
  <c r="F734" i="3"/>
  <c r="E734" i="3"/>
  <c r="D734" i="3"/>
  <c r="C734" i="3"/>
  <c r="B734" i="3"/>
  <c r="G733" i="3"/>
  <c r="F733" i="3"/>
  <c r="E733" i="3"/>
  <c r="D733" i="3"/>
  <c r="C733" i="3"/>
  <c r="B733" i="3"/>
  <c r="G732" i="3"/>
  <c r="F732" i="3"/>
  <c r="E732" i="3"/>
  <c r="D732" i="3"/>
  <c r="C732" i="3"/>
  <c r="B732" i="3"/>
  <c r="G731" i="3"/>
  <c r="F731" i="3"/>
  <c r="E731" i="3"/>
  <c r="D731" i="3"/>
  <c r="C731" i="3"/>
  <c r="B731" i="3"/>
  <c r="G730" i="3"/>
  <c r="F730" i="3"/>
  <c r="E730" i="3"/>
  <c r="D730" i="3"/>
  <c r="C730" i="3"/>
  <c r="B730" i="3"/>
  <c r="G729" i="3"/>
  <c r="F729" i="3"/>
  <c r="E729" i="3"/>
  <c r="D729" i="3"/>
  <c r="C729" i="3"/>
  <c r="B729" i="3"/>
  <c r="G728" i="3"/>
  <c r="F728" i="3"/>
  <c r="E728" i="3"/>
  <c r="D728" i="3"/>
  <c r="C728" i="3"/>
  <c r="B728" i="3"/>
  <c r="G727" i="3"/>
  <c r="F727" i="3"/>
  <c r="E727" i="3"/>
  <c r="D727" i="3"/>
  <c r="C727" i="3"/>
  <c r="B727" i="3"/>
  <c r="G726" i="3"/>
  <c r="F726" i="3"/>
  <c r="E726" i="3"/>
  <c r="D726" i="3"/>
  <c r="C726" i="3"/>
  <c r="B726" i="3"/>
  <c r="G725" i="3"/>
  <c r="F725" i="3"/>
  <c r="E725" i="3"/>
  <c r="D725" i="3"/>
  <c r="C725" i="3"/>
  <c r="B725" i="3"/>
  <c r="G724" i="3"/>
  <c r="F724" i="3"/>
  <c r="E724" i="3"/>
  <c r="D724" i="3"/>
  <c r="C724" i="3"/>
  <c r="B724" i="3"/>
  <c r="G723" i="3"/>
  <c r="F723" i="3"/>
  <c r="E723" i="3"/>
  <c r="D723" i="3"/>
  <c r="C723" i="3"/>
  <c r="B723" i="3"/>
  <c r="G722" i="3"/>
  <c r="F722" i="3"/>
  <c r="E722" i="3"/>
  <c r="D722" i="3"/>
  <c r="C722" i="3"/>
  <c r="B722" i="3"/>
  <c r="G721" i="3"/>
  <c r="F721" i="3"/>
  <c r="E721" i="3"/>
  <c r="D721" i="3"/>
  <c r="C721" i="3"/>
  <c r="B721" i="3"/>
  <c r="G720" i="3"/>
  <c r="F720" i="3"/>
  <c r="E720" i="3"/>
  <c r="D720" i="3"/>
  <c r="C720" i="3"/>
  <c r="B720" i="3"/>
  <c r="G719" i="3"/>
  <c r="F719" i="3"/>
  <c r="E719" i="3"/>
  <c r="D719" i="3"/>
  <c r="C719" i="3"/>
  <c r="B719" i="3"/>
  <c r="G718" i="3"/>
  <c r="F718" i="3"/>
  <c r="E718" i="3"/>
  <c r="D718" i="3"/>
  <c r="C718" i="3"/>
  <c r="B718" i="3"/>
  <c r="G717" i="3"/>
  <c r="F717" i="3"/>
  <c r="E717" i="3"/>
  <c r="D717" i="3"/>
  <c r="C717" i="3"/>
  <c r="B717" i="3"/>
  <c r="G716" i="3"/>
  <c r="F716" i="3"/>
  <c r="E716" i="3"/>
  <c r="D716" i="3"/>
  <c r="C716" i="3"/>
  <c r="B716" i="3"/>
  <c r="G715" i="3"/>
  <c r="F715" i="3"/>
  <c r="E715" i="3"/>
  <c r="D715" i="3"/>
  <c r="C715" i="3"/>
  <c r="B715" i="3"/>
  <c r="G714" i="3"/>
  <c r="F714" i="3"/>
  <c r="E714" i="3"/>
  <c r="D714" i="3"/>
  <c r="C714" i="3"/>
  <c r="B714" i="3"/>
  <c r="G713" i="3"/>
  <c r="F713" i="3"/>
  <c r="E713" i="3"/>
  <c r="D713" i="3"/>
  <c r="C713" i="3"/>
  <c r="B713" i="3"/>
  <c r="G712" i="3"/>
  <c r="F712" i="3"/>
  <c r="E712" i="3"/>
  <c r="D712" i="3"/>
  <c r="C712" i="3"/>
  <c r="B712" i="3"/>
  <c r="G711" i="3"/>
  <c r="F711" i="3"/>
  <c r="E711" i="3"/>
  <c r="D711" i="3"/>
  <c r="C711" i="3"/>
  <c r="B711" i="3"/>
  <c r="G710" i="3"/>
  <c r="F710" i="3"/>
  <c r="E710" i="3"/>
  <c r="D710" i="3"/>
  <c r="C710" i="3"/>
  <c r="B710" i="3"/>
  <c r="G709" i="3"/>
  <c r="F709" i="3"/>
  <c r="E709" i="3"/>
  <c r="D709" i="3"/>
  <c r="C709" i="3"/>
  <c r="B709" i="3"/>
  <c r="G708" i="3"/>
  <c r="F708" i="3"/>
  <c r="E708" i="3"/>
  <c r="D708" i="3"/>
  <c r="C708" i="3"/>
  <c r="B708" i="3"/>
  <c r="G707" i="3"/>
  <c r="F707" i="3"/>
  <c r="E707" i="3"/>
  <c r="D707" i="3"/>
  <c r="C707" i="3"/>
  <c r="B707" i="3"/>
  <c r="G706" i="3"/>
  <c r="F706" i="3"/>
  <c r="E706" i="3"/>
  <c r="D706" i="3"/>
  <c r="C706" i="3"/>
  <c r="B706" i="3"/>
  <c r="G705" i="3"/>
  <c r="F705" i="3"/>
  <c r="E705" i="3"/>
  <c r="D705" i="3"/>
  <c r="C705" i="3"/>
  <c r="B705" i="3"/>
  <c r="G704" i="3"/>
  <c r="F704" i="3"/>
  <c r="E704" i="3"/>
  <c r="D704" i="3"/>
  <c r="C704" i="3"/>
  <c r="B704" i="3"/>
  <c r="G703" i="3"/>
  <c r="F703" i="3"/>
  <c r="E703" i="3"/>
  <c r="D703" i="3"/>
  <c r="C703" i="3"/>
  <c r="B703" i="3"/>
  <c r="G702" i="3"/>
  <c r="F702" i="3"/>
  <c r="E702" i="3"/>
  <c r="D702" i="3"/>
  <c r="C702" i="3"/>
  <c r="B702" i="3"/>
  <c r="G701" i="3"/>
  <c r="F701" i="3"/>
  <c r="E701" i="3"/>
  <c r="D701" i="3"/>
  <c r="C701" i="3"/>
  <c r="B701" i="3"/>
  <c r="G700" i="3"/>
  <c r="F700" i="3"/>
  <c r="E700" i="3"/>
  <c r="D700" i="3"/>
  <c r="C700" i="3"/>
  <c r="B700" i="3"/>
  <c r="G699" i="3"/>
  <c r="F699" i="3"/>
  <c r="E699" i="3"/>
  <c r="D699" i="3"/>
  <c r="C699" i="3"/>
  <c r="B699" i="3"/>
  <c r="G698" i="3"/>
  <c r="F698" i="3"/>
  <c r="E698" i="3"/>
  <c r="D698" i="3"/>
  <c r="C698" i="3"/>
  <c r="B698" i="3"/>
  <c r="G697" i="3"/>
  <c r="F697" i="3"/>
  <c r="E697" i="3"/>
  <c r="D697" i="3"/>
  <c r="C697" i="3"/>
  <c r="B697" i="3"/>
  <c r="G696" i="3"/>
  <c r="F696" i="3"/>
  <c r="E696" i="3"/>
  <c r="D696" i="3"/>
  <c r="C696" i="3"/>
  <c r="B696" i="3"/>
  <c r="G695" i="3"/>
  <c r="F695" i="3"/>
  <c r="E695" i="3"/>
  <c r="D695" i="3"/>
  <c r="C695" i="3"/>
  <c r="B695" i="3"/>
  <c r="G694" i="3"/>
  <c r="F694" i="3"/>
  <c r="E694" i="3"/>
  <c r="D694" i="3"/>
  <c r="C694" i="3"/>
  <c r="B694" i="3"/>
  <c r="G693" i="3"/>
  <c r="F693" i="3"/>
  <c r="E693" i="3"/>
  <c r="D693" i="3"/>
  <c r="C693" i="3"/>
  <c r="B693" i="3"/>
  <c r="G692" i="3"/>
  <c r="F692" i="3"/>
  <c r="E692" i="3"/>
  <c r="D692" i="3"/>
  <c r="C692" i="3"/>
  <c r="B692" i="3"/>
  <c r="G691" i="3"/>
  <c r="F691" i="3"/>
  <c r="E691" i="3"/>
  <c r="D691" i="3"/>
  <c r="C691" i="3"/>
  <c r="B691" i="3"/>
  <c r="G690" i="3"/>
  <c r="F690" i="3"/>
  <c r="E690" i="3"/>
  <c r="D690" i="3"/>
  <c r="C690" i="3"/>
  <c r="B690" i="3"/>
  <c r="G689" i="3"/>
  <c r="F689" i="3"/>
  <c r="E689" i="3"/>
  <c r="D689" i="3"/>
  <c r="C689" i="3"/>
  <c r="B689" i="3"/>
  <c r="G688" i="3"/>
  <c r="F688" i="3"/>
  <c r="E688" i="3"/>
  <c r="D688" i="3"/>
  <c r="C688" i="3"/>
  <c r="B688" i="3"/>
  <c r="G687" i="3"/>
  <c r="F687" i="3"/>
  <c r="E687" i="3"/>
  <c r="D687" i="3"/>
  <c r="C687" i="3"/>
  <c r="B687" i="3"/>
  <c r="G686" i="3"/>
  <c r="F686" i="3"/>
  <c r="E686" i="3"/>
  <c r="D686" i="3"/>
  <c r="C686" i="3"/>
  <c r="B686" i="3"/>
  <c r="G685" i="3"/>
  <c r="F685" i="3"/>
  <c r="E685" i="3"/>
  <c r="D685" i="3"/>
  <c r="C685" i="3"/>
  <c r="B685" i="3"/>
  <c r="G684" i="3"/>
  <c r="F684" i="3"/>
  <c r="E684" i="3"/>
  <c r="D684" i="3"/>
  <c r="C684" i="3"/>
  <c r="B684" i="3"/>
  <c r="G683" i="3"/>
  <c r="F683" i="3"/>
  <c r="E683" i="3"/>
  <c r="D683" i="3"/>
  <c r="C683" i="3"/>
  <c r="B683" i="3"/>
  <c r="G682" i="3"/>
  <c r="F682" i="3"/>
  <c r="E682" i="3"/>
  <c r="D682" i="3"/>
  <c r="C682" i="3"/>
  <c r="B682" i="3"/>
  <c r="G679" i="3"/>
  <c r="F679" i="3"/>
  <c r="E679" i="3"/>
  <c r="D679" i="3"/>
  <c r="C679" i="3"/>
  <c r="B679" i="3"/>
  <c r="G678" i="3"/>
  <c r="F678" i="3"/>
  <c r="E678" i="3"/>
  <c r="D678" i="3"/>
  <c r="C678" i="3"/>
  <c r="B678" i="3"/>
  <c r="G677" i="3"/>
  <c r="F677" i="3"/>
  <c r="E677" i="3"/>
  <c r="D677" i="3"/>
  <c r="C677" i="3"/>
  <c r="B677" i="3"/>
  <c r="G676" i="3"/>
  <c r="F676" i="3"/>
  <c r="E676" i="3"/>
  <c r="D676" i="3"/>
  <c r="C676" i="3"/>
  <c r="B676" i="3"/>
  <c r="G675" i="3"/>
  <c r="F675" i="3"/>
  <c r="E675" i="3"/>
  <c r="D675" i="3"/>
  <c r="C675" i="3"/>
  <c r="B675" i="3"/>
  <c r="G674" i="3"/>
  <c r="F674" i="3"/>
  <c r="E674" i="3"/>
  <c r="D674" i="3"/>
  <c r="C674" i="3"/>
  <c r="B674" i="3"/>
  <c r="G673" i="3"/>
  <c r="F673" i="3"/>
  <c r="E673" i="3"/>
  <c r="D673" i="3"/>
  <c r="C673" i="3"/>
  <c r="B673" i="3"/>
  <c r="G672" i="3"/>
  <c r="F672" i="3"/>
  <c r="E672" i="3"/>
  <c r="D672" i="3"/>
  <c r="C672" i="3"/>
  <c r="B672" i="3"/>
  <c r="G671" i="3"/>
  <c r="F671" i="3"/>
  <c r="E671" i="3"/>
  <c r="D671" i="3"/>
  <c r="C671" i="3"/>
  <c r="B671" i="3"/>
  <c r="G670" i="3"/>
  <c r="F670" i="3"/>
  <c r="E670" i="3"/>
  <c r="D670" i="3"/>
  <c r="C670" i="3"/>
  <c r="B670" i="3"/>
  <c r="G669" i="3"/>
  <c r="F669" i="3"/>
  <c r="E669" i="3"/>
  <c r="D669" i="3"/>
  <c r="C669" i="3"/>
  <c r="B669" i="3"/>
  <c r="G668" i="3"/>
  <c r="F668" i="3"/>
  <c r="E668" i="3"/>
  <c r="D668" i="3"/>
  <c r="C668" i="3"/>
  <c r="B668" i="3"/>
  <c r="G667" i="3"/>
  <c r="F667" i="3"/>
  <c r="E667" i="3"/>
  <c r="D667" i="3"/>
  <c r="C667" i="3"/>
  <c r="B667" i="3"/>
  <c r="A667" i="3"/>
  <c r="G666" i="3"/>
  <c r="F666" i="3"/>
  <c r="E666" i="3"/>
  <c r="D666" i="3"/>
  <c r="C666" i="3"/>
  <c r="B666" i="3"/>
  <c r="G665" i="3"/>
  <c r="F665" i="3"/>
  <c r="E665" i="3"/>
  <c r="D665" i="3"/>
  <c r="C665" i="3"/>
  <c r="B665" i="3"/>
  <c r="G664" i="3"/>
  <c r="F664" i="3"/>
  <c r="E664" i="3"/>
  <c r="D664" i="3"/>
  <c r="C664" i="3"/>
  <c r="B664" i="3"/>
  <c r="G663" i="3"/>
  <c r="F663" i="3"/>
  <c r="E663" i="3"/>
  <c r="D663" i="3"/>
  <c r="C663" i="3"/>
  <c r="B663" i="3"/>
  <c r="G662" i="3"/>
  <c r="F662" i="3"/>
  <c r="E662" i="3"/>
  <c r="D662" i="3"/>
  <c r="C662" i="3"/>
  <c r="B662" i="3"/>
  <c r="G661" i="3"/>
  <c r="F661" i="3"/>
  <c r="E661" i="3"/>
  <c r="D661" i="3"/>
  <c r="C661" i="3"/>
  <c r="B661" i="3"/>
  <c r="G660" i="3"/>
  <c r="F660" i="3"/>
  <c r="E660" i="3"/>
  <c r="D660" i="3"/>
  <c r="C660" i="3"/>
  <c r="B660" i="3"/>
  <c r="G659" i="3"/>
  <c r="F659" i="3"/>
  <c r="E659" i="3"/>
  <c r="D659" i="3"/>
  <c r="C659" i="3"/>
  <c r="B659" i="3"/>
  <c r="G658" i="3"/>
  <c r="F658" i="3"/>
  <c r="E658" i="3"/>
  <c r="D658" i="3"/>
  <c r="C658" i="3"/>
  <c r="B658" i="3"/>
  <c r="G657" i="3"/>
  <c r="F657" i="3"/>
  <c r="E657" i="3"/>
  <c r="D657" i="3"/>
  <c r="C657" i="3"/>
  <c r="B657" i="3"/>
  <c r="G656" i="3"/>
  <c r="F656" i="3"/>
  <c r="E656" i="3"/>
  <c r="D656" i="3"/>
  <c r="C656" i="3"/>
  <c r="B656" i="3"/>
  <c r="G655" i="3"/>
  <c r="F655" i="3"/>
  <c r="E655" i="3"/>
  <c r="D655" i="3"/>
  <c r="C655" i="3"/>
  <c r="B655" i="3"/>
  <c r="G654" i="3"/>
  <c r="F654" i="3"/>
  <c r="E654" i="3"/>
  <c r="D654" i="3"/>
  <c r="C654" i="3"/>
  <c r="B654" i="3"/>
  <c r="G653" i="3"/>
  <c r="F653" i="3"/>
  <c r="E653" i="3"/>
  <c r="D653" i="3"/>
  <c r="C653" i="3"/>
  <c r="B653" i="3"/>
  <c r="G652" i="3"/>
  <c r="F652" i="3"/>
  <c r="E652" i="3"/>
  <c r="D652" i="3"/>
  <c r="C652" i="3"/>
  <c r="B652" i="3"/>
  <c r="G651" i="3"/>
  <c r="F651" i="3"/>
  <c r="E651" i="3"/>
  <c r="D651" i="3"/>
  <c r="C651" i="3"/>
  <c r="B651" i="3"/>
  <c r="G650" i="3"/>
  <c r="F650" i="3"/>
  <c r="E650" i="3"/>
  <c r="D650" i="3"/>
  <c r="C650" i="3"/>
  <c r="B650" i="3"/>
  <c r="G649" i="3"/>
  <c r="F649" i="3"/>
  <c r="E649" i="3"/>
  <c r="D649" i="3"/>
  <c r="C649" i="3"/>
  <c r="B649" i="3"/>
  <c r="G648" i="3"/>
  <c r="F648" i="3"/>
  <c r="E648" i="3"/>
  <c r="D648" i="3"/>
  <c r="C648" i="3"/>
  <c r="B648" i="3"/>
  <c r="G647" i="3"/>
  <c r="F647" i="3"/>
  <c r="E647" i="3"/>
  <c r="D647" i="3"/>
  <c r="C647" i="3"/>
  <c r="B647" i="3"/>
  <c r="G646" i="3"/>
  <c r="F646" i="3"/>
  <c r="E646" i="3"/>
  <c r="D646" i="3"/>
  <c r="C646" i="3"/>
  <c r="B646" i="3"/>
  <c r="G645" i="3"/>
  <c r="F645" i="3"/>
  <c r="E645" i="3"/>
  <c r="D645" i="3"/>
  <c r="C645" i="3"/>
  <c r="B645" i="3"/>
  <c r="G644" i="3"/>
  <c r="F644" i="3"/>
  <c r="E644" i="3"/>
  <c r="D644" i="3"/>
  <c r="C644" i="3"/>
  <c r="B644" i="3"/>
  <c r="G643" i="3"/>
  <c r="F643" i="3"/>
  <c r="E643" i="3"/>
  <c r="D643" i="3"/>
  <c r="C643" i="3"/>
  <c r="B643" i="3"/>
  <c r="G642" i="3"/>
  <c r="F642" i="3"/>
  <c r="E642" i="3"/>
  <c r="D642" i="3"/>
  <c r="C642" i="3"/>
  <c r="B642" i="3"/>
  <c r="G641" i="3"/>
  <c r="F641" i="3"/>
  <c r="E641" i="3"/>
  <c r="D641" i="3"/>
  <c r="C641" i="3"/>
  <c r="B641" i="3"/>
  <c r="G640" i="3"/>
  <c r="F640" i="3"/>
  <c r="E640" i="3"/>
  <c r="D640" i="3"/>
  <c r="C640" i="3"/>
  <c r="B640" i="3"/>
  <c r="G639" i="3"/>
  <c r="F639" i="3"/>
  <c r="E639" i="3"/>
  <c r="D639" i="3"/>
  <c r="C639" i="3"/>
  <c r="B639" i="3"/>
  <c r="G638" i="3"/>
  <c r="F638" i="3"/>
  <c r="E638" i="3"/>
  <c r="D638" i="3"/>
  <c r="C638" i="3"/>
  <c r="B638" i="3"/>
  <c r="G637" i="3"/>
  <c r="F637" i="3"/>
  <c r="E637" i="3"/>
  <c r="D637" i="3"/>
  <c r="C637" i="3"/>
  <c r="B637" i="3"/>
  <c r="G636" i="3"/>
  <c r="F636" i="3"/>
  <c r="E636" i="3"/>
  <c r="D636" i="3"/>
  <c r="C636" i="3"/>
  <c r="B636" i="3"/>
  <c r="G635" i="3"/>
  <c r="F635" i="3"/>
  <c r="E635" i="3"/>
  <c r="D635" i="3"/>
  <c r="C635" i="3"/>
  <c r="B635" i="3"/>
  <c r="G634" i="3"/>
  <c r="F634" i="3"/>
  <c r="E634" i="3"/>
  <c r="D634" i="3"/>
  <c r="C634" i="3"/>
  <c r="B634" i="3"/>
  <c r="G633" i="3"/>
  <c r="F633" i="3"/>
  <c r="E633" i="3"/>
  <c r="D633" i="3"/>
  <c r="C633" i="3"/>
  <c r="B633" i="3"/>
  <c r="G632" i="3"/>
  <c r="F632" i="3"/>
  <c r="E632" i="3"/>
  <c r="D632" i="3"/>
  <c r="C632" i="3"/>
  <c r="B632" i="3"/>
  <c r="G631" i="3"/>
  <c r="F631" i="3"/>
  <c r="E631" i="3"/>
  <c r="D631" i="3"/>
  <c r="C631" i="3"/>
  <c r="B631" i="3"/>
  <c r="G630" i="3"/>
  <c r="F630" i="3"/>
  <c r="E630" i="3"/>
  <c r="D630" i="3"/>
  <c r="C630" i="3"/>
  <c r="B630" i="3"/>
  <c r="G629" i="3"/>
  <c r="F629" i="3"/>
  <c r="E629" i="3"/>
  <c r="D629" i="3"/>
  <c r="C629" i="3"/>
  <c r="B629" i="3"/>
  <c r="G628" i="3"/>
  <c r="F628" i="3"/>
  <c r="E628" i="3"/>
  <c r="D628" i="3"/>
  <c r="C628" i="3"/>
  <c r="B628" i="3"/>
  <c r="G627" i="3"/>
  <c r="F627" i="3"/>
  <c r="E627" i="3"/>
  <c r="D627" i="3"/>
  <c r="C627" i="3"/>
  <c r="B627" i="3"/>
  <c r="G626" i="3"/>
  <c r="F626" i="3"/>
  <c r="E626" i="3"/>
  <c r="D626" i="3"/>
  <c r="C626" i="3"/>
  <c r="B626" i="3"/>
  <c r="G625" i="3"/>
  <c r="F625" i="3"/>
  <c r="E625" i="3"/>
  <c r="D625" i="3"/>
  <c r="C625" i="3"/>
  <c r="B625" i="3"/>
  <c r="G624" i="3"/>
  <c r="F624" i="3"/>
  <c r="E624" i="3"/>
  <c r="D624" i="3"/>
  <c r="C624" i="3"/>
  <c r="B624" i="3"/>
  <c r="G623" i="3"/>
  <c r="F623" i="3"/>
  <c r="E623" i="3"/>
  <c r="D623" i="3"/>
  <c r="C623" i="3"/>
  <c r="B623" i="3"/>
  <c r="G622" i="3"/>
  <c r="F622" i="3"/>
  <c r="E622" i="3"/>
  <c r="D622" i="3"/>
  <c r="C622" i="3"/>
  <c r="B622" i="3"/>
  <c r="G621" i="3"/>
  <c r="F621" i="3"/>
  <c r="E621" i="3"/>
  <c r="D621" i="3"/>
  <c r="C621" i="3"/>
  <c r="B621" i="3"/>
  <c r="G620" i="3"/>
  <c r="F620" i="3"/>
  <c r="E620" i="3"/>
  <c r="D620" i="3"/>
  <c r="C620" i="3"/>
  <c r="B620" i="3"/>
  <c r="G619" i="3"/>
  <c r="F619" i="3"/>
  <c r="E619" i="3"/>
  <c r="D619" i="3"/>
  <c r="C619" i="3"/>
  <c r="B619" i="3"/>
  <c r="G618" i="3"/>
  <c r="F618" i="3"/>
  <c r="E618" i="3"/>
  <c r="D618" i="3"/>
  <c r="C618" i="3"/>
  <c r="B618" i="3"/>
  <c r="G617" i="3"/>
  <c r="F617" i="3"/>
  <c r="E617" i="3"/>
  <c r="D617" i="3"/>
  <c r="C617" i="3"/>
  <c r="B617" i="3"/>
  <c r="G616" i="3"/>
  <c r="F616" i="3"/>
  <c r="E616" i="3"/>
  <c r="D616" i="3"/>
  <c r="C616" i="3"/>
  <c r="B616" i="3"/>
  <c r="G615" i="3"/>
  <c r="F615" i="3"/>
  <c r="E615" i="3"/>
  <c r="D615" i="3"/>
  <c r="C615" i="3"/>
  <c r="B615" i="3"/>
  <c r="G614" i="3"/>
  <c r="F614" i="3"/>
  <c r="E614" i="3"/>
  <c r="D614" i="3"/>
  <c r="C614" i="3"/>
  <c r="B614" i="3"/>
  <c r="G613" i="3"/>
  <c r="F613" i="3"/>
  <c r="E613" i="3"/>
  <c r="D613" i="3"/>
  <c r="C613" i="3"/>
  <c r="B613" i="3"/>
  <c r="G612" i="3"/>
  <c r="F612" i="3"/>
  <c r="E612" i="3"/>
  <c r="D612" i="3"/>
  <c r="C612" i="3"/>
  <c r="B612" i="3"/>
  <c r="G611" i="3"/>
  <c r="F611" i="3"/>
  <c r="E611" i="3"/>
  <c r="D611" i="3"/>
  <c r="C611" i="3"/>
  <c r="B611" i="3"/>
  <c r="G610" i="3"/>
  <c r="F610" i="3"/>
  <c r="E610" i="3"/>
  <c r="D610" i="3"/>
  <c r="C610" i="3"/>
  <c r="B610" i="3"/>
  <c r="G609" i="3"/>
  <c r="F609" i="3"/>
  <c r="E609" i="3"/>
  <c r="D609" i="3"/>
  <c r="C609" i="3"/>
  <c r="B609" i="3"/>
  <c r="G608" i="3"/>
  <c r="F608" i="3"/>
  <c r="E608" i="3"/>
  <c r="D608" i="3"/>
  <c r="C608" i="3"/>
  <c r="B608" i="3"/>
  <c r="D607" i="3"/>
  <c r="G604" i="3"/>
  <c r="F604" i="3"/>
  <c r="E604" i="3"/>
  <c r="D604" i="3"/>
  <c r="C604" i="3"/>
  <c r="B604" i="3"/>
  <c r="G603" i="3"/>
  <c r="F603" i="3"/>
  <c r="E603" i="3"/>
  <c r="D603" i="3"/>
  <c r="C603" i="3"/>
  <c r="B603" i="3"/>
  <c r="G602" i="3"/>
  <c r="F602" i="3"/>
  <c r="E602" i="3"/>
  <c r="D602" i="3"/>
  <c r="C602" i="3"/>
  <c r="B602" i="3"/>
  <c r="G601" i="3"/>
  <c r="F601" i="3"/>
  <c r="E601" i="3"/>
  <c r="D601" i="3"/>
  <c r="C601" i="3"/>
  <c r="B601" i="3"/>
  <c r="G600" i="3"/>
  <c r="F600" i="3"/>
  <c r="E600" i="3"/>
  <c r="D600" i="3"/>
  <c r="C600" i="3"/>
  <c r="B600" i="3"/>
  <c r="G599" i="3"/>
  <c r="F599" i="3"/>
  <c r="E599" i="3"/>
  <c r="D599" i="3"/>
  <c r="C599" i="3"/>
  <c r="B599" i="3"/>
  <c r="G598" i="3"/>
  <c r="F598" i="3"/>
  <c r="E598" i="3"/>
  <c r="D598" i="3"/>
  <c r="C598" i="3"/>
  <c r="B598" i="3"/>
  <c r="G597" i="3"/>
  <c r="F597" i="3"/>
  <c r="E597" i="3"/>
  <c r="D597" i="3"/>
  <c r="C597" i="3"/>
  <c r="B597" i="3"/>
  <c r="G596" i="3"/>
  <c r="F596" i="3"/>
  <c r="E596" i="3"/>
  <c r="D596" i="3"/>
  <c r="C596" i="3"/>
  <c r="B596" i="3"/>
  <c r="G595" i="3"/>
  <c r="F595" i="3"/>
  <c r="E595" i="3"/>
  <c r="D595" i="3"/>
  <c r="C595" i="3"/>
  <c r="B595" i="3"/>
  <c r="G594" i="3"/>
  <c r="F594" i="3"/>
  <c r="E594" i="3"/>
  <c r="D594" i="3"/>
  <c r="C594" i="3"/>
  <c r="B594" i="3"/>
  <c r="G593" i="3"/>
  <c r="F593" i="3"/>
  <c r="E593" i="3"/>
  <c r="D593" i="3"/>
  <c r="C593" i="3"/>
  <c r="B593" i="3"/>
  <c r="G592" i="3"/>
  <c r="F592" i="3"/>
  <c r="E592" i="3"/>
  <c r="D592" i="3"/>
  <c r="C592" i="3"/>
  <c r="B592" i="3"/>
  <c r="G591" i="3"/>
  <c r="F591" i="3"/>
  <c r="E591" i="3"/>
  <c r="D591" i="3"/>
  <c r="C591" i="3"/>
  <c r="B591" i="3"/>
  <c r="G590" i="3"/>
  <c r="F590" i="3"/>
  <c r="E590" i="3"/>
  <c r="D590" i="3"/>
  <c r="C590" i="3"/>
  <c r="B590" i="3"/>
  <c r="G589" i="3"/>
  <c r="F589" i="3"/>
  <c r="E589" i="3"/>
  <c r="D589" i="3"/>
  <c r="C589" i="3"/>
  <c r="B589" i="3"/>
  <c r="G588" i="3"/>
  <c r="F588" i="3"/>
  <c r="E588" i="3"/>
  <c r="D588" i="3"/>
  <c r="C588" i="3"/>
  <c r="B588" i="3"/>
  <c r="G587" i="3"/>
  <c r="F587" i="3"/>
  <c r="E587" i="3"/>
  <c r="D587" i="3"/>
  <c r="C587" i="3"/>
  <c r="B587" i="3"/>
  <c r="G586" i="3"/>
  <c r="F586" i="3"/>
  <c r="E586" i="3"/>
  <c r="D586" i="3"/>
  <c r="C586" i="3"/>
  <c r="B586" i="3"/>
  <c r="G585" i="3"/>
  <c r="F585" i="3"/>
  <c r="E585" i="3"/>
  <c r="D585" i="3"/>
  <c r="C585" i="3"/>
  <c r="B585" i="3"/>
  <c r="G584" i="3"/>
  <c r="F584" i="3"/>
  <c r="E584" i="3"/>
  <c r="D584" i="3"/>
  <c r="C584" i="3"/>
  <c r="B584" i="3"/>
  <c r="G583" i="3"/>
  <c r="F583" i="3"/>
  <c r="E583" i="3"/>
  <c r="D583" i="3"/>
  <c r="C583" i="3"/>
  <c r="B583" i="3"/>
  <c r="G582" i="3"/>
  <c r="F582" i="3"/>
  <c r="E582" i="3"/>
  <c r="D582" i="3"/>
  <c r="C582" i="3"/>
  <c r="B582" i="3"/>
  <c r="G581" i="3"/>
  <c r="F581" i="3"/>
  <c r="E581" i="3"/>
  <c r="D581" i="3"/>
  <c r="C581" i="3"/>
  <c r="B581" i="3"/>
  <c r="G580" i="3"/>
  <c r="F580" i="3"/>
  <c r="E580" i="3"/>
  <c r="D580" i="3"/>
  <c r="C580" i="3"/>
  <c r="B580" i="3"/>
  <c r="G579" i="3"/>
  <c r="F579" i="3"/>
  <c r="E579" i="3"/>
  <c r="D579" i="3"/>
  <c r="C579" i="3"/>
  <c r="B579" i="3"/>
  <c r="G578" i="3"/>
  <c r="F578" i="3"/>
  <c r="E578" i="3"/>
  <c r="D578" i="3"/>
  <c r="C578" i="3"/>
  <c r="B578" i="3"/>
  <c r="G577" i="3"/>
  <c r="F577" i="3"/>
  <c r="E577" i="3"/>
  <c r="D577" i="3"/>
  <c r="C577" i="3"/>
  <c r="B577" i="3"/>
  <c r="G576" i="3"/>
  <c r="F576" i="3"/>
  <c r="E576" i="3"/>
  <c r="D576" i="3"/>
  <c r="C576" i="3"/>
  <c r="B576" i="3"/>
  <c r="G575" i="3"/>
  <c r="F575" i="3"/>
  <c r="E575" i="3"/>
  <c r="D575" i="3"/>
  <c r="C575" i="3"/>
  <c r="B575" i="3"/>
  <c r="G574" i="3"/>
  <c r="F574" i="3"/>
  <c r="E574" i="3"/>
  <c r="D574" i="3"/>
  <c r="C574" i="3"/>
  <c r="B574" i="3"/>
  <c r="G573" i="3"/>
  <c r="F573" i="3"/>
  <c r="E573" i="3"/>
  <c r="D573" i="3"/>
  <c r="C573" i="3"/>
  <c r="B573" i="3"/>
  <c r="G572" i="3"/>
  <c r="F572" i="3"/>
  <c r="E572" i="3"/>
  <c r="D572" i="3"/>
  <c r="C572" i="3"/>
  <c r="B572" i="3"/>
  <c r="G571" i="3"/>
  <c r="F571" i="3"/>
  <c r="E571" i="3"/>
  <c r="D571" i="3"/>
  <c r="C571" i="3"/>
  <c r="B571" i="3"/>
  <c r="G570" i="3"/>
  <c r="F570" i="3"/>
  <c r="E570" i="3"/>
  <c r="D570" i="3"/>
  <c r="C570" i="3"/>
  <c r="B570" i="3"/>
  <c r="G569" i="3"/>
  <c r="F569" i="3"/>
  <c r="E569" i="3"/>
  <c r="D569" i="3"/>
  <c r="C569" i="3"/>
  <c r="B569" i="3"/>
  <c r="G568" i="3"/>
  <c r="F568" i="3"/>
  <c r="E568" i="3"/>
  <c r="D568" i="3"/>
  <c r="C568" i="3"/>
  <c r="B568" i="3"/>
  <c r="G567" i="3"/>
  <c r="F567" i="3"/>
  <c r="E567" i="3"/>
  <c r="D567" i="3"/>
  <c r="C567" i="3"/>
  <c r="B567" i="3"/>
  <c r="G566" i="3"/>
  <c r="F566" i="3"/>
  <c r="E566" i="3"/>
  <c r="D566" i="3"/>
  <c r="C566" i="3"/>
  <c r="B566" i="3"/>
  <c r="G565" i="3"/>
  <c r="F565" i="3"/>
  <c r="E565" i="3"/>
  <c r="D565" i="3"/>
  <c r="C565" i="3"/>
  <c r="B565" i="3"/>
  <c r="G564" i="3"/>
  <c r="F564" i="3"/>
  <c r="E564" i="3"/>
  <c r="D564" i="3"/>
  <c r="C564" i="3"/>
  <c r="B564" i="3"/>
  <c r="G563" i="3"/>
  <c r="F563" i="3"/>
  <c r="E563" i="3"/>
  <c r="D563" i="3"/>
  <c r="C563" i="3"/>
  <c r="B563" i="3"/>
  <c r="G562" i="3"/>
  <c r="F562" i="3"/>
  <c r="E562" i="3"/>
  <c r="D562" i="3"/>
  <c r="C562" i="3"/>
  <c r="B562" i="3"/>
  <c r="G561" i="3"/>
  <c r="F561" i="3"/>
  <c r="E561" i="3"/>
  <c r="D561" i="3"/>
  <c r="C561" i="3"/>
  <c r="B561" i="3"/>
  <c r="G560" i="3"/>
  <c r="F560" i="3"/>
  <c r="E560" i="3"/>
  <c r="D560" i="3"/>
  <c r="C560" i="3"/>
  <c r="B560" i="3"/>
  <c r="G559" i="3"/>
  <c r="F559" i="3"/>
  <c r="E559" i="3"/>
  <c r="D559" i="3"/>
  <c r="C559" i="3"/>
  <c r="B559" i="3"/>
  <c r="G558" i="3"/>
  <c r="F558" i="3"/>
  <c r="E558" i="3"/>
  <c r="D558" i="3"/>
  <c r="C558" i="3"/>
  <c r="B558" i="3"/>
  <c r="G557" i="3"/>
  <c r="F557" i="3"/>
  <c r="E557" i="3"/>
  <c r="D557" i="3"/>
  <c r="C557" i="3"/>
  <c r="B557" i="3"/>
  <c r="G556" i="3"/>
  <c r="F556" i="3"/>
  <c r="E556" i="3"/>
  <c r="D556" i="3"/>
  <c r="C556" i="3"/>
  <c r="B556" i="3"/>
  <c r="G555" i="3"/>
  <c r="F555" i="3"/>
  <c r="E555" i="3"/>
  <c r="D555" i="3"/>
  <c r="C555" i="3"/>
  <c r="B555" i="3"/>
  <c r="G554" i="3"/>
  <c r="F554" i="3"/>
  <c r="E554" i="3"/>
  <c r="D554" i="3"/>
  <c r="C554" i="3"/>
  <c r="B554" i="3"/>
  <c r="G553" i="3"/>
  <c r="F553" i="3"/>
  <c r="E553" i="3"/>
  <c r="D553" i="3"/>
  <c r="C553" i="3"/>
  <c r="B553" i="3"/>
  <c r="G552" i="3"/>
  <c r="F552" i="3"/>
  <c r="E552" i="3"/>
  <c r="D552" i="3"/>
  <c r="C552" i="3"/>
  <c r="B552" i="3"/>
  <c r="G551" i="3"/>
  <c r="F551" i="3"/>
  <c r="E551" i="3"/>
  <c r="D551" i="3"/>
  <c r="C551" i="3"/>
  <c r="B551" i="3"/>
  <c r="G550" i="3"/>
  <c r="F550" i="3"/>
  <c r="E550" i="3"/>
  <c r="D550" i="3"/>
  <c r="C550" i="3"/>
  <c r="B550" i="3"/>
  <c r="G549" i="3"/>
  <c r="F549" i="3"/>
  <c r="E549" i="3"/>
  <c r="D549" i="3"/>
  <c r="C549" i="3"/>
  <c r="B549" i="3"/>
  <c r="G548" i="3"/>
  <c r="F548" i="3"/>
  <c r="E548" i="3"/>
  <c r="D548" i="3"/>
  <c r="C548" i="3"/>
  <c r="B548" i="3"/>
  <c r="G547" i="3"/>
  <c r="F547" i="3"/>
  <c r="E547" i="3"/>
  <c r="D547" i="3"/>
  <c r="C547" i="3"/>
  <c r="B547" i="3"/>
  <c r="G546" i="3"/>
  <c r="F546" i="3"/>
  <c r="E546" i="3"/>
  <c r="D546" i="3"/>
  <c r="C546" i="3"/>
  <c r="B546" i="3"/>
  <c r="G545" i="3"/>
  <c r="F545" i="3"/>
  <c r="E545" i="3"/>
  <c r="D545" i="3"/>
  <c r="C545" i="3"/>
  <c r="B545" i="3"/>
  <c r="G544" i="3"/>
  <c r="F544" i="3"/>
  <c r="E544" i="3"/>
  <c r="D544" i="3"/>
  <c r="C544" i="3"/>
  <c r="B544" i="3"/>
  <c r="G543" i="3"/>
  <c r="F543" i="3"/>
  <c r="E543" i="3"/>
  <c r="D543" i="3"/>
  <c r="C543" i="3"/>
  <c r="B543" i="3"/>
  <c r="G542" i="3"/>
  <c r="F542" i="3"/>
  <c r="E542" i="3"/>
  <c r="D542" i="3"/>
  <c r="C542" i="3"/>
  <c r="B542" i="3"/>
  <c r="G541" i="3"/>
  <c r="F541" i="3"/>
  <c r="E541" i="3"/>
  <c r="D541" i="3"/>
  <c r="C541" i="3"/>
  <c r="B541" i="3"/>
  <c r="G540" i="3"/>
  <c r="F540" i="3"/>
  <c r="E540" i="3"/>
  <c r="D540" i="3"/>
  <c r="C540" i="3"/>
  <c r="B540" i="3"/>
  <c r="G539" i="3"/>
  <c r="F539" i="3"/>
  <c r="E539" i="3"/>
  <c r="D539" i="3"/>
  <c r="C539" i="3"/>
  <c r="B539" i="3"/>
  <c r="G538" i="3"/>
  <c r="F538" i="3"/>
  <c r="E538" i="3"/>
  <c r="D538" i="3"/>
  <c r="C538" i="3"/>
  <c r="B538" i="3"/>
  <c r="G537" i="3"/>
  <c r="F537" i="3"/>
  <c r="E537" i="3"/>
  <c r="D537" i="3"/>
  <c r="C537" i="3"/>
  <c r="B537" i="3"/>
  <c r="G536" i="3"/>
  <c r="F536" i="3"/>
  <c r="E536" i="3"/>
  <c r="D536" i="3"/>
  <c r="C536" i="3"/>
  <c r="B536" i="3"/>
  <c r="G535" i="3"/>
  <c r="F535" i="3"/>
  <c r="E535" i="3"/>
  <c r="D535" i="3"/>
  <c r="C535" i="3"/>
  <c r="B535" i="3"/>
  <c r="G534" i="3"/>
  <c r="F534" i="3"/>
  <c r="E534" i="3"/>
  <c r="D534" i="3"/>
  <c r="C534" i="3"/>
  <c r="B534" i="3"/>
  <c r="G533" i="3"/>
  <c r="F533" i="3"/>
  <c r="E533" i="3"/>
  <c r="D533" i="3"/>
  <c r="C533" i="3"/>
  <c r="B533" i="3"/>
  <c r="D532" i="3"/>
  <c r="G530" i="3"/>
  <c r="F530" i="3"/>
  <c r="E530" i="3"/>
  <c r="D530" i="3"/>
  <c r="C530" i="3"/>
  <c r="B530" i="3"/>
  <c r="G529" i="3"/>
  <c r="F529" i="3"/>
  <c r="E529" i="3"/>
  <c r="D529" i="3"/>
  <c r="C529" i="3"/>
  <c r="B529" i="3"/>
  <c r="G528" i="3"/>
  <c r="F528" i="3"/>
  <c r="E528" i="3"/>
  <c r="D528" i="3"/>
  <c r="C528" i="3"/>
  <c r="B528" i="3"/>
  <c r="G527" i="3"/>
  <c r="F527" i="3"/>
  <c r="E527" i="3"/>
  <c r="D527" i="3"/>
  <c r="C527" i="3"/>
  <c r="B527" i="3"/>
  <c r="G526" i="3"/>
  <c r="F526" i="3"/>
  <c r="E526" i="3"/>
  <c r="D526" i="3"/>
  <c r="C526" i="3"/>
  <c r="B526" i="3"/>
  <c r="G525" i="3"/>
  <c r="F525" i="3"/>
  <c r="E525" i="3"/>
  <c r="D525" i="3"/>
  <c r="C525" i="3"/>
  <c r="B525" i="3"/>
  <c r="G524" i="3"/>
  <c r="F524" i="3"/>
  <c r="E524" i="3"/>
  <c r="D524" i="3"/>
  <c r="C524" i="3"/>
  <c r="B524" i="3"/>
  <c r="G523" i="3"/>
  <c r="F523" i="3"/>
  <c r="E523" i="3"/>
  <c r="D523" i="3"/>
  <c r="C523" i="3"/>
  <c r="B523" i="3"/>
  <c r="G522" i="3"/>
  <c r="F522" i="3"/>
  <c r="E522" i="3"/>
  <c r="D522" i="3"/>
  <c r="C522" i="3"/>
  <c r="B522" i="3"/>
  <c r="G521" i="3"/>
  <c r="F521" i="3"/>
  <c r="E521" i="3"/>
  <c r="D521" i="3"/>
  <c r="C521" i="3"/>
  <c r="B521" i="3"/>
  <c r="G520" i="3"/>
  <c r="F520" i="3"/>
  <c r="E520" i="3"/>
  <c r="D520" i="3"/>
  <c r="C520" i="3"/>
  <c r="B520" i="3"/>
  <c r="G519" i="3"/>
  <c r="F519" i="3"/>
  <c r="E519" i="3"/>
  <c r="D519" i="3"/>
  <c r="C519" i="3"/>
  <c r="B519" i="3"/>
  <c r="G518" i="3"/>
  <c r="F518" i="3"/>
  <c r="E518" i="3"/>
  <c r="D518" i="3"/>
  <c r="C518" i="3"/>
  <c r="B518" i="3"/>
  <c r="G517" i="3"/>
  <c r="F517" i="3"/>
  <c r="E517" i="3"/>
  <c r="D517" i="3"/>
  <c r="C517" i="3"/>
  <c r="B517" i="3"/>
  <c r="G516" i="3"/>
  <c r="F516" i="3"/>
  <c r="E516" i="3"/>
  <c r="D516" i="3"/>
  <c r="C516" i="3"/>
  <c r="B516" i="3"/>
  <c r="G515" i="3"/>
  <c r="F515" i="3"/>
  <c r="E515" i="3"/>
  <c r="D515" i="3"/>
  <c r="C515" i="3"/>
  <c r="B515" i="3"/>
  <c r="G514" i="3"/>
  <c r="F514" i="3"/>
  <c r="E514" i="3"/>
  <c r="D514" i="3"/>
  <c r="C514" i="3"/>
  <c r="B514" i="3"/>
  <c r="G513" i="3"/>
  <c r="F513" i="3"/>
  <c r="E513" i="3"/>
  <c r="D513" i="3"/>
  <c r="C513" i="3"/>
  <c r="B513" i="3"/>
  <c r="G512" i="3"/>
  <c r="F512" i="3"/>
  <c r="E512" i="3"/>
  <c r="D512" i="3"/>
  <c r="C512" i="3"/>
  <c r="B512" i="3"/>
  <c r="G511" i="3"/>
  <c r="F511" i="3"/>
  <c r="E511" i="3"/>
  <c r="D511" i="3"/>
  <c r="C511" i="3"/>
  <c r="B511" i="3"/>
  <c r="G510" i="3"/>
  <c r="F510" i="3"/>
  <c r="E510" i="3"/>
  <c r="D510" i="3"/>
  <c r="C510" i="3"/>
  <c r="B510" i="3"/>
  <c r="G509" i="3"/>
  <c r="F509" i="3"/>
  <c r="E509" i="3"/>
  <c r="D509" i="3"/>
  <c r="C509" i="3"/>
  <c r="B509" i="3"/>
  <c r="G508" i="3"/>
  <c r="F508" i="3"/>
  <c r="E508" i="3"/>
  <c r="D508" i="3"/>
  <c r="C508" i="3"/>
  <c r="B508" i="3"/>
  <c r="G507" i="3"/>
  <c r="F507" i="3"/>
  <c r="E507" i="3"/>
  <c r="D507" i="3"/>
  <c r="C507" i="3"/>
  <c r="B507" i="3"/>
  <c r="G506" i="3"/>
  <c r="F506" i="3"/>
  <c r="E506" i="3"/>
  <c r="D506" i="3"/>
  <c r="C506" i="3"/>
  <c r="B506" i="3"/>
  <c r="G505" i="3"/>
  <c r="F505" i="3"/>
  <c r="E505" i="3"/>
  <c r="D505" i="3"/>
  <c r="C505" i="3"/>
  <c r="B505" i="3"/>
  <c r="G504" i="3"/>
  <c r="F504" i="3"/>
  <c r="E504" i="3"/>
  <c r="D504" i="3"/>
  <c r="C504" i="3"/>
  <c r="B504" i="3"/>
  <c r="G503" i="3"/>
  <c r="F503" i="3"/>
  <c r="E503" i="3"/>
  <c r="D503" i="3"/>
  <c r="C503" i="3"/>
  <c r="B503" i="3"/>
  <c r="G502" i="3"/>
  <c r="F502" i="3"/>
  <c r="E502" i="3"/>
  <c r="D502" i="3"/>
  <c r="C502" i="3"/>
  <c r="B502" i="3"/>
  <c r="G501" i="3"/>
  <c r="F501" i="3"/>
  <c r="E501" i="3"/>
  <c r="D501" i="3"/>
  <c r="C501" i="3"/>
  <c r="B501" i="3"/>
  <c r="G500" i="3"/>
  <c r="F500" i="3"/>
  <c r="E500" i="3"/>
  <c r="D500" i="3"/>
  <c r="C500" i="3"/>
  <c r="B500" i="3"/>
  <c r="G499" i="3"/>
  <c r="F499" i="3"/>
  <c r="E499" i="3"/>
  <c r="D499" i="3"/>
  <c r="C499" i="3"/>
  <c r="B499" i="3"/>
  <c r="G498" i="3"/>
  <c r="F498" i="3"/>
  <c r="E498" i="3"/>
  <c r="D498" i="3"/>
  <c r="C498" i="3"/>
  <c r="B498" i="3"/>
  <c r="G497" i="3"/>
  <c r="F497" i="3"/>
  <c r="E497" i="3"/>
  <c r="D497" i="3"/>
  <c r="C497" i="3"/>
  <c r="B497" i="3"/>
  <c r="G496" i="3"/>
  <c r="F496" i="3"/>
  <c r="E496" i="3"/>
  <c r="D496" i="3"/>
  <c r="C496" i="3"/>
  <c r="B496" i="3"/>
  <c r="G495" i="3"/>
  <c r="F495" i="3"/>
  <c r="E495" i="3"/>
  <c r="D495" i="3"/>
  <c r="C495" i="3"/>
  <c r="B495" i="3"/>
  <c r="G494" i="3"/>
  <c r="F494" i="3"/>
  <c r="E494" i="3"/>
  <c r="D494" i="3"/>
  <c r="C494" i="3"/>
  <c r="B494" i="3"/>
  <c r="G493" i="3"/>
  <c r="F493" i="3"/>
  <c r="E493" i="3"/>
  <c r="D493" i="3"/>
  <c r="C493" i="3"/>
  <c r="B493" i="3"/>
  <c r="G492" i="3"/>
  <c r="F492" i="3"/>
  <c r="E492" i="3"/>
  <c r="D492" i="3"/>
  <c r="C492" i="3"/>
  <c r="B492" i="3"/>
  <c r="G491" i="3"/>
  <c r="F491" i="3"/>
  <c r="E491" i="3"/>
  <c r="D491" i="3"/>
  <c r="C491" i="3"/>
  <c r="B491" i="3"/>
  <c r="G490" i="3"/>
  <c r="F490" i="3"/>
  <c r="E490" i="3"/>
  <c r="D490" i="3"/>
  <c r="C490" i="3"/>
  <c r="B490" i="3"/>
  <c r="G489" i="3"/>
  <c r="F489" i="3"/>
  <c r="E489" i="3"/>
  <c r="D489" i="3"/>
  <c r="C489" i="3"/>
  <c r="B489" i="3"/>
  <c r="G488" i="3"/>
  <c r="F488" i="3"/>
  <c r="E488" i="3"/>
  <c r="D488" i="3"/>
  <c r="C488" i="3"/>
  <c r="B488" i="3"/>
  <c r="G487" i="3"/>
  <c r="F487" i="3"/>
  <c r="E487" i="3"/>
  <c r="D487" i="3"/>
  <c r="C487" i="3"/>
  <c r="B487" i="3"/>
  <c r="G486" i="3"/>
  <c r="F486" i="3"/>
  <c r="E486" i="3"/>
  <c r="D486" i="3"/>
  <c r="C486" i="3"/>
  <c r="B486" i="3"/>
  <c r="G485" i="3"/>
  <c r="F485" i="3"/>
  <c r="E485" i="3"/>
  <c r="D485" i="3"/>
  <c r="C485" i="3"/>
  <c r="B485" i="3"/>
  <c r="G484" i="3"/>
  <c r="F484" i="3"/>
  <c r="E484" i="3"/>
  <c r="D484" i="3"/>
  <c r="C484" i="3"/>
  <c r="B484" i="3"/>
  <c r="G483" i="3"/>
  <c r="F483" i="3"/>
  <c r="E483" i="3"/>
  <c r="D483" i="3"/>
  <c r="C483" i="3"/>
  <c r="B483" i="3"/>
  <c r="G482" i="3"/>
  <c r="F482" i="3"/>
  <c r="E482" i="3"/>
  <c r="D482" i="3"/>
  <c r="C482" i="3"/>
  <c r="B482" i="3"/>
  <c r="G481" i="3"/>
  <c r="F481" i="3"/>
  <c r="E481" i="3"/>
  <c r="D481" i="3"/>
  <c r="C481" i="3"/>
  <c r="B481" i="3"/>
  <c r="G480" i="3"/>
  <c r="F480" i="3"/>
  <c r="E480" i="3"/>
  <c r="D480" i="3"/>
  <c r="C480" i="3"/>
  <c r="B480" i="3"/>
  <c r="G479" i="3"/>
  <c r="F479" i="3"/>
  <c r="E479" i="3"/>
  <c r="D479" i="3"/>
  <c r="C479" i="3"/>
  <c r="B479" i="3"/>
  <c r="G478" i="3"/>
  <c r="F478" i="3"/>
  <c r="E478" i="3"/>
  <c r="D478" i="3"/>
  <c r="C478" i="3"/>
  <c r="B478" i="3"/>
  <c r="G477" i="3"/>
  <c r="F477" i="3"/>
  <c r="E477" i="3"/>
  <c r="D477" i="3"/>
  <c r="C477" i="3"/>
  <c r="B477" i="3"/>
  <c r="G476" i="3"/>
  <c r="F476" i="3"/>
  <c r="E476" i="3"/>
  <c r="D476" i="3"/>
  <c r="C476" i="3"/>
  <c r="B476" i="3"/>
  <c r="G475" i="3"/>
  <c r="F475" i="3"/>
  <c r="E475" i="3"/>
  <c r="D475" i="3"/>
  <c r="C475" i="3"/>
  <c r="B475" i="3"/>
  <c r="G474" i="3"/>
  <c r="F474" i="3"/>
  <c r="E474" i="3"/>
  <c r="D474" i="3"/>
  <c r="C474" i="3"/>
  <c r="B474" i="3"/>
  <c r="G473" i="3"/>
  <c r="F473" i="3"/>
  <c r="E473" i="3"/>
  <c r="D473" i="3"/>
  <c r="C473" i="3"/>
  <c r="B473" i="3"/>
  <c r="G472" i="3"/>
  <c r="F472" i="3"/>
  <c r="E472" i="3"/>
  <c r="D472" i="3"/>
  <c r="C472" i="3"/>
  <c r="B472" i="3"/>
  <c r="G471" i="3"/>
  <c r="F471" i="3"/>
  <c r="E471" i="3"/>
  <c r="D471" i="3"/>
  <c r="C471" i="3"/>
  <c r="B471" i="3"/>
  <c r="G470" i="3"/>
  <c r="F470" i="3"/>
  <c r="E470" i="3"/>
  <c r="D470" i="3"/>
  <c r="C470" i="3"/>
  <c r="B470" i="3"/>
  <c r="G469" i="3"/>
  <c r="F469" i="3"/>
  <c r="E469" i="3"/>
  <c r="D469" i="3"/>
  <c r="C469" i="3"/>
  <c r="B469" i="3"/>
  <c r="G468" i="3"/>
  <c r="F468" i="3"/>
  <c r="E468" i="3"/>
  <c r="D468" i="3"/>
  <c r="C468" i="3"/>
  <c r="B468" i="3"/>
  <c r="G467" i="3"/>
  <c r="F467" i="3"/>
  <c r="E467" i="3"/>
  <c r="D467" i="3"/>
  <c r="C467" i="3"/>
  <c r="B467" i="3"/>
  <c r="G466" i="3"/>
  <c r="F466" i="3"/>
  <c r="E466" i="3"/>
  <c r="D466" i="3"/>
  <c r="C466" i="3"/>
  <c r="B466" i="3"/>
  <c r="G465" i="3"/>
  <c r="F465" i="3"/>
  <c r="E465" i="3"/>
  <c r="D465" i="3"/>
  <c r="C465" i="3"/>
  <c r="B465" i="3"/>
  <c r="G464" i="3"/>
  <c r="F464" i="3"/>
  <c r="E464" i="3"/>
  <c r="D464" i="3"/>
  <c r="C464" i="3"/>
  <c r="B464" i="3"/>
  <c r="G463" i="3"/>
  <c r="F463" i="3"/>
  <c r="E463" i="3"/>
  <c r="D463" i="3"/>
  <c r="C463" i="3"/>
  <c r="B463" i="3"/>
  <c r="G462" i="3"/>
  <c r="F462" i="3"/>
  <c r="E462" i="3"/>
  <c r="D462" i="3"/>
  <c r="C462" i="3"/>
  <c r="B462" i="3"/>
  <c r="G461" i="3"/>
  <c r="F461" i="3"/>
  <c r="E461" i="3"/>
  <c r="D461" i="3"/>
  <c r="C461" i="3"/>
  <c r="B461" i="3"/>
  <c r="G460" i="3"/>
  <c r="F460" i="3"/>
  <c r="E460" i="3"/>
  <c r="D460" i="3"/>
  <c r="C460" i="3"/>
  <c r="B460" i="3"/>
  <c r="G459" i="3"/>
  <c r="F459" i="3"/>
  <c r="E459" i="3"/>
  <c r="D459" i="3"/>
  <c r="C459" i="3"/>
  <c r="B459" i="3"/>
  <c r="D458" i="3"/>
  <c r="G455" i="3"/>
  <c r="F455" i="3"/>
  <c r="E455" i="3"/>
  <c r="D455" i="3"/>
  <c r="C455" i="3"/>
  <c r="B455" i="3"/>
  <c r="G454" i="3"/>
  <c r="F454" i="3"/>
  <c r="E454" i="3"/>
  <c r="D454" i="3"/>
  <c r="C454" i="3"/>
  <c r="B454" i="3"/>
  <c r="G453" i="3"/>
  <c r="F453" i="3"/>
  <c r="E453" i="3"/>
  <c r="D453" i="3"/>
  <c r="C453" i="3"/>
  <c r="B453" i="3"/>
  <c r="G452" i="3"/>
  <c r="F452" i="3"/>
  <c r="E452" i="3"/>
  <c r="D452" i="3"/>
  <c r="C452" i="3"/>
  <c r="B452" i="3"/>
  <c r="G451" i="3"/>
  <c r="F451" i="3"/>
  <c r="E451" i="3"/>
  <c r="D451" i="3"/>
  <c r="C451" i="3"/>
  <c r="B451" i="3"/>
  <c r="G450" i="3"/>
  <c r="F450" i="3"/>
  <c r="E450" i="3"/>
  <c r="D450" i="3"/>
  <c r="C450" i="3"/>
  <c r="B450" i="3"/>
  <c r="G449" i="3"/>
  <c r="F449" i="3"/>
  <c r="E449" i="3"/>
  <c r="D449" i="3"/>
  <c r="C449" i="3"/>
  <c r="B449" i="3"/>
  <c r="G448" i="3"/>
  <c r="F448" i="3"/>
  <c r="E448" i="3"/>
  <c r="D448" i="3"/>
  <c r="C448" i="3"/>
  <c r="B448" i="3"/>
  <c r="G447" i="3"/>
  <c r="F447" i="3"/>
  <c r="E447" i="3"/>
  <c r="D447" i="3"/>
  <c r="C447" i="3"/>
  <c r="B447" i="3"/>
  <c r="G446" i="3"/>
  <c r="F446" i="3"/>
  <c r="E446" i="3"/>
  <c r="D446" i="3"/>
  <c r="C446" i="3"/>
  <c r="B446" i="3"/>
  <c r="G445" i="3"/>
  <c r="F445" i="3"/>
  <c r="E445" i="3"/>
  <c r="D445" i="3"/>
  <c r="C445" i="3"/>
  <c r="B445" i="3"/>
  <c r="G444" i="3"/>
  <c r="F444" i="3"/>
  <c r="E444" i="3"/>
  <c r="D444" i="3"/>
  <c r="C444" i="3"/>
  <c r="B444" i="3"/>
  <c r="G443" i="3"/>
  <c r="F443" i="3"/>
  <c r="E443" i="3"/>
  <c r="D443" i="3"/>
  <c r="C443" i="3"/>
  <c r="B443" i="3"/>
  <c r="G442" i="3"/>
  <c r="F442" i="3"/>
  <c r="E442" i="3"/>
  <c r="D442" i="3"/>
  <c r="C442" i="3"/>
  <c r="B442" i="3"/>
  <c r="G441" i="3"/>
  <c r="F441" i="3"/>
  <c r="E441" i="3"/>
  <c r="D441" i="3"/>
  <c r="C441" i="3"/>
  <c r="B441" i="3"/>
  <c r="G440" i="3"/>
  <c r="F440" i="3"/>
  <c r="E440" i="3"/>
  <c r="D440" i="3"/>
  <c r="C440" i="3"/>
  <c r="B440" i="3"/>
  <c r="G439" i="3"/>
  <c r="F439" i="3"/>
  <c r="E439" i="3"/>
  <c r="D439" i="3"/>
  <c r="C439" i="3"/>
  <c r="B439" i="3"/>
  <c r="G438" i="3"/>
  <c r="F438" i="3"/>
  <c r="E438" i="3"/>
  <c r="D438" i="3"/>
  <c r="C438" i="3"/>
  <c r="B438" i="3"/>
  <c r="G437" i="3"/>
  <c r="F437" i="3"/>
  <c r="E437" i="3"/>
  <c r="D437" i="3"/>
  <c r="C437" i="3"/>
  <c r="B437" i="3"/>
  <c r="G436" i="3"/>
  <c r="F436" i="3"/>
  <c r="E436" i="3"/>
  <c r="D436" i="3"/>
  <c r="C436" i="3"/>
  <c r="B436" i="3"/>
  <c r="G435" i="3"/>
  <c r="F435" i="3"/>
  <c r="E435" i="3"/>
  <c r="D435" i="3"/>
  <c r="C435" i="3"/>
  <c r="B435" i="3"/>
  <c r="G434" i="3"/>
  <c r="F434" i="3"/>
  <c r="E434" i="3"/>
  <c r="D434" i="3"/>
  <c r="C434" i="3"/>
  <c r="B434" i="3"/>
  <c r="G433" i="3"/>
  <c r="F433" i="3"/>
  <c r="E433" i="3"/>
  <c r="D433" i="3"/>
  <c r="C433" i="3"/>
  <c r="B433" i="3"/>
  <c r="G432" i="3"/>
  <c r="F432" i="3"/>
  <c r="E432" i="3"/>
  <c r="D432" i="3"/>
  <c r="C432" i="3"/>
  <c r="B432" i="3"/>
  <c r="G431" i="3"/>
  <c r="F431" i="3"/>
  <c r="E431" i="3"/>
  <c r="D431" i="3"/>
  <c r="C431" i="3"/>
  <c r="B431" i="3"/>
  <c r="G430" i="3"/>
  <c r="F430" i="3"/>
  <c r="E430" i="3"/>
  <c r="D430" i="3"/>
  <c r="C430" i="3"/>
  <c r="B430" i="3"/>
  <c r="G429" i="3"/>
  <c r="F429" i="3"/>
  <c r="E429" i="3"/>
  <c r="D429" i="3"/>
  <c r="C429" i="3"/>
  <c r="B429" i="3"/>
  <c r="G428" i="3"/>
  <c r="F428" i="3"/>
  <c r="E428" i="3"/>
  <c r="D428" i="3"/>
  <c r="C428" i="3"/>
  <c r="B428" i="3"/>
  <c r="G427" i="3"/>
  <c r="F427" i="3"/>
  <c r="E427" i="3"/>
  <c r="D427" i="3"/>
  <c r="C427" i="3"/>
  <c r="B427" i="3"/>
  <c r="G426" i="3"/>
  <c r="F426" i="3"/>
  <c r="E426" i="3"/>
  <c r="D426" i="3"/>
  <c r="C426" i="3"/>
  <c r="B426" i="3"/>
  <c r="G425" i="3"/>
  <c r="F425" i="3"/>
  <c r="E425" i="3"/>
  <c r="D425" i="3"/>
  <c r="C425" i="3"/>
  <c r="B425" i="3"/>
  <c r="G424" i="3"/>
  <c r="F424" i="3"/>
  <c r="E424" i="3"/>
  <c r="D424" i="3"/>
  <c r="C424" i="3"/>
  <c r="B424" i="3"/>
  <c r="G423" i="3"/>
  <c r="F423" i="3"/>
  <c r="E423" i="3"/>
  <c r="D423" i="3"/>
  <c r="C423" i="3"/>
  <c r="B423" i="3"/>
  <c r="G422" i="3"/>
  <c r="F422" i="3"/>
  <c r="E422" i="3"/>
  <c r="D422" i="3"/>
  <c r="C422" i="3"/>
  <c r="B422" i="3"/>
  <c r="G421" i="3"/>
  <c r="F421" i="3"/>
  <c r="E421" i="3"/>
  <c r="D421" i="3"/>
  <c r="C421" i="3"/>
  <c r="B421" i="3"/>
  <c r="G420" i="3"/>
  <c r="F420" i="3"/>
  <c r="E420" i="3"/>
  <c r="D420" i="3"/>
  <c r="C420" i="3"/>
  <c r="B420" i="3"/>
  <c r="G419" i="3"/>
  <c r="F419" i="3"/>
  <c r="E419" i="3"/>
  <c r="D419" i="3"/>
  <c r="C419" i="3"/>
  <c r="B419" i="3"/>
  <c r="G418" i="3"/>
  <c r="F418" i="3"/>
  <c r="E418" i="3"/>
  <c r="D418" i="3"/>
  <c r="C418" i="3"/>
  <c r="B418" i="3"/>
  <c r="G417" i="3"/>
  <c r="F417" i="3"/>
  <c r="E417" i="3"/>
  <c r="D417" i="3"/>
  <c r="C417" i="3"/>
  <c r="B417" i="3"/>
  <c r="G416" i="3"/>
  <c r="F416" i="3"/>
  <c r="E416" i="3"/>
  <c r="D416" i="3"/>
  <c r="C416" i="3"/>
  <c r="B416" i="3"/>
  <c r="G415" i="3"/>
  <c r="F415" i="3"/>
  <c r="E415" i="3"/>
  <c r="D415" i="3"/>
  <c r="C415" i="3"/>
  <c r="B415" i="3"/>
  <c r="G414" i="3"/>
  <c r="F414" i="3"/>
  <c r="E414" i="3"/>
  <c r="D414" i="3"/>
  <c r="C414" i="3"/>
  <c r="B414" i="3"/>
  <c r="G413" i="3"/>
  <c r="F413" i="3"/>
  <c r="E413" i="3"/>
  <c r="D413" i="3"/>
  <c r="C413" i="3"/>
  <c r="B413" i="3"/>
  <c r="G412" i="3"/>
  <c r="F412" i="3"/>
  <c r="E412" i="3"/>
  <c r="D412" i="3"/>
  <c r="C412" i="3"/>
  <c r="B412" i="3"/>
  <c r="G411" i="3"/>
  <c r="F411" i="3"/>
  <c r="E411" i="3"/>
  <c r="D411" i="3"/>
  <c r="C411" i="3"/>
  <c r="B411" i="3"/>
  <c r="G410" i="3"/>
  <c r="F410" i="3"/>
  <c r="E410" i="3"/>
  <c r="D410" i="3"/>
  <c r="C410" i="3"/>
  <c r="B410" i="3"/>
  <c r="G409" i="3"/>
  <c r="F409" i="3"/>
  <c r="E409" i="3"/>
  <c r="D409" i="3"/>
  <c r="C409" i="3"/>
  <c r="B409" i="3"/>
  <c r="G408" i="3"/>
  <c r="F408" i="3"/>
  <c r="E408" i="3"/>
  <c r="D408" i="3"/>
  <c r="C408" i="3"/>
  <c r="B408" i="3"/>
  <c r="G407" i="3"/>
  <c r="F407" i="3"/>
  <c r="E407" i="3"/>
  <c r="D407" i="3"/>
  <c r="C407" i="3"/>
  <c r="B407" i="3"/>
  <c r="G406" i="3"/>
  <c r="F406" i="3"/>
  <c r="E406" i="3"/>
  <c r="D406" i="3"/>
  <c r="C406" i="3"/>
  <c r="B406" i="3"/>
  <c r="G405" i="3"/>
  <c r="F405" i="3"/>
  <c r="E405" i="3"/>
  <c r="D405" i="3"/>
  <c r="C405" i="3"/>
  <c r="B405" i="3"/>
  <c r="G404" i="3"/>
  <c r="F404" i="3"/>
  <c r="E404" i="3"/>
  <c r="D404" i="3"/>
  <c r="C404" i="3"/>
  <c r="B404" i="3"/>
  <c r="G403" i="3"/>
  <c r="F403" i="3"/>
  <c r="E403" i="3"/>
  <c r="D403" i="3"/>
  <c r="C403" i="3"/>
  <c r="B403" i="3"/>
  <c r="G402" i="3"/>
  <c r="F402" i="3"/>
  <c r="E402" i="3"/>
  <c r="D402" i="3"/>
  <c r="C402" i="3"/>
  <c r="B402" i="3"/>
  <c r="G401" i="3"/>
  <c r="F401" i="3"/>
  <c r="E401" i="3"/>
  <c r="D401" i="3"/>
  <c r="C401" i="3"/>
  <c r="B401" i="3"/>
  <c r="G400" i="3"/>
  <c r="F400" i="3"/>
  <c r="E400" i="3"/>
  <c r="D400" i="3"/>
  <c r="C400" i="3"/>
  <c r="B400" i="3"/>
  <c r="G399" i="3"/>
  <c r="F399" i="3"/>
  <c r="E399" i="3"/>
  <c r="D399" i="3"/>
  <c r="C399" i="3"/>
  <c r="B399" i="3"/>
  <c r="G398" i="3"/>
  <c r="F398" i="3"/>
  <c r="E398" i="3"/>
  <c r="D398" i="3"/>
  <c r="C398" i="3"/>
  <c r="B398" i="3"/>
  <c r="G397" i="3"/>
  <c r="F397" i="3"/>
  <c r="E397" i="3"/>
  <c r="D397" i="3"/>
  <c r="C397" i="3"/>
  <c r="B397" i="3"/>
  <c r="G396" i="3"/>
  <c r="F396" i="3"/>
  <c r="E396" i="3"/>
  <c r="D396" i="3"/>
  <c r="C396" i="3"/>
  <c r="B396" i="3"/>
  <c r="G395" i="3"/>
  <c r="F395" i="3"/>
  <c r="E395" i="3"/>
  <c r="D395" i="3"/>
  <c r="C395" i="3"/>
  <c r="B395" i="3"/>
  <c r="G394" i="3"/>
  <c r="F394" i="3"/>
  <c r="E394" i="3"/>
  <c r="D394" i="3"/>
  <c r="C394" i="3"/>
  <c r="B394" i="3"/>
  <c r="G393" i="3"/>
  <c r="F393" i="3"/>
  <c r="E393" i="3"/>
  <c r="D393" i="3"/>
  <c r="C393" i="3"/>
  <c r="B393" i="3"/>
  <c r="G392" i="3"/>
  <c r="F392" i="3"/>
  <c r="E392" i="3"/>
  <c r="D392" i="3"/>
  <c r="C392" i="3"/>
  <c r="B392" i="3"/>
  <c r="G391" i="3"/>
  <c r="F391" i="3"/>
  <c r="E391" i="3"/>
  <c r="D391" i="3"/>
  <c r="C391" i="3"/>
  <c r="B391" i="3"/>
  <c r="G390" i="3"/>
  <c r="F390" i="3"/>
  <c r="E390" i="3"/>
  <c r="D390" i="3"/>
  <c r="C390" i="3"/>
  <c r="B390" i="3"/>
  <c r="G389" i="3"/>
  <c r="F389" i="3"/>
  <c r="E389" i="3"/>
  <c r="D389" i="3"/>
  <c r="C389" i="3"/>
  <c r="B389" i="3"/>
  <c r="G388" i="3"/>
  <c r="F388" i="3"/>
  <c r="E388" i="3"/>
  <c r="D388" i="3"/>
  <c r="C388" i="3"/>
  <c r="B388" i="3"/>
  <c r="G387" i="3"/>
  <c r="F387" i="3"/>
  <c r="E387" i="3"/>
  <c r="D387" i="3"/>
  <c r="C387" i="3"/>
  <c r="B387" i="3"/>
  <c r="G386" i="3"/>
  <c r="F386" i="3"/>
  <c r="E386" i="3"/>
  <c r="D386" i="3"/>
  <c r="C386" i="3"/>
  <c r="B386" i="3"/>
  <c r="G385" i="3"/>
  <c r="F385" i="3"/>
  <c r="E385" i="3"/>
  <c r="D385" i="3"/>
  <c r="C385" i="3"/>
  <c r="B385" i="3"/>
  <c r="G384" i="3"/>
  <c r="F384" i="3"/>
  <c r="E384" i="3"/>
  <c r="D384" i="3"/>
  <c r="C384" i="3"/>
  <c r="B384" i="3"/>
  <c r="D383" i="3"/>
  <c r="G379" i="3"/>
  <c r="F379" i="3"/>
  <c r="E379" i="3"/>
  <c r="D379" i="3"/>
  <c r="C379" i="3"/>
  <c r="B379" i="3"/>
  <c r="G378" i="3"/>
  <c r="F378" i="3"/>
  <c r="E378" i="3"/>
  <c r="D378" i="3"/>
  <c r="C378" i="3"/>
  <c r="B378" i="3"/>
  <c r="G377" i="3"/>
  <c r="F377" i="3"/>
  <c r="E377" i="3"/>
  <c r="D377" i="3"/>
  <c r="C377" i="3"/>
  <c r="B377" i="3"/>
  <c r="G376" i="3"/>
  <c r="F376" i="3"/>
  <c r="E376" i="3"/>
  <c r="D376" i="3"/>
  <c r="C376" i="3"/>
  <c r="B376" i="3"/>
  <c r="G375" i="3"/>
  <c r="F375" i="3"/>
  <c r="E375" i="3"/>
  <c r="D375" i="3"/>
  <c r="C375" i="3"/>
  <c r="B375" i="3"/>
  <c r="G374" i="3"/>
  <c r="F374" i="3"/>
  <c r="E374" i="3"/>
  <c r="D374" i="3"/>
  <c r="C374" i="3"/>
  <c r="B374" i="3"/>
  <c r="G373" i="3"/>
  <c r="F373" i="3"/>
  <c r="E373" i="3"/>
  <c r="D373" i="3"/>
  <c r="C373" i="3"/>
  <c r="B373" i="3"/>
  <c r="G372" i="3"/>
  <c r="F372" i="3"/>
  <c r="E372" i="3"/>
  <c r="D372" i="3"/>
  <c r="C372" i="3"/>
  <c r="B372" i="3"/>
  <c r="G371" i="3"/>
  <c r="F371" i="3"/>
  <c r="E371" i="3"/>
  <c r="D371" i="3"/>
  <c r="C371" i="3"/>
  <c r="B371" i="3"/>
  <c r="G370" i="3"/>
  <c r="F370" i="3"/>
  <c r="E370" i="3"/>
  <c r="D370" i="3"/>
  <c r="C370" i="3"/>
  <c r="B370" i="3"/>
  <c r="G369" i="3"/>
  <c r="F369" i="3"/>
  <c r="E369" i="3"/>
  <c r="D369" i="3"/>
  <c r="C369" i="3"/>
  <c r="B369" i="3"/>
  <c r="G368" i="3"/>
  <c r="F368" i="3"/>
  <c r="E368" i="3"/>
  <c r="D368" i="3"/>
  <c r="C368" i="3"/>
  <c r="B368" i="3"/>
  <c r="G367" i="3"/>
  <c r="F367" i="3"/>
  <c r="E367" i="3"/>
  <c r="D367" i="3"/>
  <c r="C367" i="3"/>
  <c r="B367" i="3"/>
  <c r="G366" i="3"/>
  <c r="F366" i="3"/>
  <c r="E366" i="3"/>
  <c r="D366" i="3"/>
  <c r="C366" i="3"/>
  <c r="B366" i="3"/>
  <c r="G365" i="3"/>
  <c r="F365" i="3"/>
  <c r="E365" i="3"/>
  <c r="D365" i="3"/>
  <c r="C365" i="3"/>
  <c r="B365" i="3"/>
  <c r="G364" i="3"/>
  <c r="F364" i="3"/>
  <c r="E364" i="3"/>
  <c r="D364" i="3"/>
  <c r="C364" i="3"/>
  <c r="B364" i="3"/>
  <c r="G363" i="3"/>
  <c r="F363" i="3"/>
  <c r="E363" i="3"/>
  <c r="D363" i="3"/>
  <c r="C363" i="3"/>
  <c r="B363" i="3"/>
  <c r="G362" i="3"/>
  <c r="F362" i="3"/>
  <c r="E362" i="3"/>
  <c r="D362" i="3"/>
  <c r="C362" i="3"/>
  <c r="B362" i="3"/>
  <c r="G361" i="3"/>
  <c r="F361" i="3"/>
  <c r="E361" i="3"/>
  <c r="D361" i="3"/>
  <c r="C361" i="3"/>
  <c r="B361" i="3"/>
  <c r="G360" i="3"/>
  <c r="F360" i="3"/>
  <c r="E360" i="3"/>
  <c r="D360" i="3"/>
  <c r="C360" i="3"/>
  <c r="B360" i="3"/>
  <c r="G359" i="3"/>
  <c r="F359" i="3"/>
  <c r="E359" i="3"/>
  <c r="D359" i="3"/>
  <c r="C359" i="3"/>
  <c r="B359" i="3"/>
  <c r="G358" i="3"/>
  <c r="F358" i="3"/>
  <c r="E358" i="3"/>
  <c r="D358" i="3"/>
  <c r="C358" i="3"/>
  <c r="B358" i="3"/>
  <c r="G357" i="3"/>
  <c r="F357" i="3"/>
  <c r="E357" i="3"/>
  <c r="D357" i="3"/>
  <c r="C357" i="3"/>
  <c r="B357" i="3"/>
  <c r="G356" i="3"/>
  <c r="F356" i="3"/>
  <c r="E356" i="3"/>
  <c r="D356" i="3"/>
  <c r="C356" i="3"/>
  <c r="B356" i="3"/>
  <c r="G355" i="3"/>
  <c r="F355" i="3"/>
  <c r="E355" i="3"/>
  <c r="D355" i="3"/>
  <c r="C355" i="3"/>
  <c r="B355" i="3"/>
  <c r="G354" i="3"/>
  <c r="F354" i="3"/>
  <c r="E354" i="3"/>
  <c r="D354" i="3"/>
  <c r="C354" i="3"/>
  <c r="B354" i="3"/>
  <c r="G353" i="3"/>
  <c r="F353" i="3"/>
  <c r="E353" i="3"/>
  <c r="D353" i="3"/>
  <c r="C353" i="3"/>
  <c r="B353" i="3"/>
  <c r="G352" i="3"/>
  <c r="F352" i="3"/>
  <c r="E352" i="3"/>
  <c r="D352" i="3"/>
  <c r="C352" i="3"/>
  <c r="B352" i="3"/>
  <c r="G351" i="3"/>
  <c r="F351" i="3"/>
  <c r="E351" i="3"/>
  <c r="D351" i="3"/>
  <c r="C351" i="3"/>
  <c r="B351" i="3"/>
  <c r="G350" i="3"/>
  <c r="F350" i="3"/>
  <c r="E350" i="3"/>
  <c r="D350" i="3"/>
  <c r="C350" i="3"/>
  <c r="B350" i="3"/>
  <c r="G349" i="3"/>
  <c r="F349" i="3"/>
  <c r="E349" i="3"/>
  <c r="D349" i="3"/>
  <c r="C349" i="3"/>
  <c r="B349" i="3"/>
  <c r="G348" i="3"/>
  <c r="F348" i="3"/>
  <c r="E348" i="3"/>
  <c r="D348" i="3"/>
  <c r="C348" i="3"/>
  <c r="B348" i="3"/>
  <c r="G347" i="3"/>
  <c r="F347" i="3"/>
  <c r="E347" i="3"/>
  <c r="D347" i="3"/>
  <c r="C347" i="3"/>
  <c r="B347" i="3"/>
  <c r="G346" i="3"/>
  <c r="F346" i="3"/>
  <c r="E346" i="3"/>
  <c r="D346" i="3"/>
  <c r="C346" i="3"/>
  <c r="B346" i="3"/>
  <c r="G345" i="3"/>
  <c r="F345" i="3"/>
  <c r="E345" i="3"/>
  <c r="D345" i="3"/>
  <c r="C345" i="3"/>
  <c r="B345" i="3"/>
  <c r="G344" i="3"/>
  <c r="F344" i="3"/>
  <c r="E344" i="3"/>
  <c r="D344" i="3"/>
  <c r="C344" i="3"/>
  <c r="B344" i="3"/>
  <c r="G343" i="3"/>
  <c r="F343" i="3"/>
  <c r="E343" i="3"/>
  <c r="D343" i="3"/>
  <c r="C343" i="3"/>
  <c r="B343" i="3"/>
  <c r="G342" i="3"/>
  <c r="F342" i="3"/>
  <c r="E342" i="3"/>
  <c r="D342" i="3"/>
  <c r="C342" i="3"/>
  <c r="B342" i="3"/>
  <c r="G341" i="3"/>
  <c r="F341" i="3"/>
  <c r="E341" i="3"/>
  <c r="D341" i="3"/>
  <c r="C341" i="3"/>
  <c r="B341" i="3"/>
  <c r="G340" i="3"/>
  <c r="F340" i="3"/>
  <c r="E340" i="3"/>
  <c r="D340" i="3"/>
  <c r="C340" i="3"/>
  <c r="B340" i="3"/>
  <c r="G339" i="3"/>
  <c r="F339" i="3"/>
  <c r="E339" i="3"/>
  <c r="D339" i="3"/>
  <c r="C339" i="3"/>
  <c r="B339" i="3"/>
  <c r="G338" i="3"/>
  <c r="F338" i="3"/>
  <c r="E338" i="3"/>
  <c r="D338" i="3"/>
  <c r="C338" i="3"/>
  <c r="B338" i="3"/>
  <c r="G337" i="3"/>
  <c r="F337" i="3"/>
  <c r="E337" i="3"/>
  <c r="D337" i="3"/>
  <c r="C337" i="3"/>
  <c r="B337" i="3"/>
  <c r="G336" i="3"/>
  <c r="F336" i="3"/>
  <c r="E336" i="3"/>
  <c r="D336" i="3"/>
  <c r="C336" i="3"/>
  <c r="B336" i="3"/>
  <c r="G335" i="3"/>
  <c r="F335" i="3"/>
  <c r="E335" i="3"/>
  <c r="D335" i="3"/>
  <c r="C335" i="3"/>
  <c r="B335" i="3"/>
  <c r="G334" i="3"/>
  <c r="F334" i="3"/>
  <c r="E334" i="3"/>
  <c r="D334" i="3"/>
  <c r="C334" i="3"/>
  <c r="B334" i="3"/>
  <c r="G333" i="3"/>
  <c r="F333" i="3"/>
  <c r="E333" i="3"/>
  <c r="D333" i="3"/>
  <c r="C333" i="3"/>
  <c r="B333" i="3"/>
  <c r="G332" i="3"/>
  <c r="F332" i="3"/>
  <c r="E332" i="3"/>
  <c r="D332" i="3"/>
  <c r="C332" i="3"/>
  <c r="B332" i="3"/>
  <c r="G331" i="3"/>
  <c r="F331" i="3"/>
  <c r="E331" i="3"/>
  <c r="D331" i="3"/>
  <c r="C331" i="3"/>
  <c r="B331" i="3"/>
  <c r="G330" i="3"/>
  <c r="F330" i="3"/>
  <c r="E330" i="3"/>
  <c r="D330" i="3"/>
  <c r="C330" i="3"/>
  <c r="B330" i="3"/>
  <c r="G329" i="3"/>
  <c r="F329" i="3"/>
  <c r="E329" i="3"/>
  <c r="D329" i="3"/>
  <c r="C329" i="3"/>
  <c r="B329" i="3"/>
  <c r="G328" i="3"/>
  <c r="F328" i="3"/>
  <c r="E328" i="3"/>
  <c r="D328" i="3"/>
  <c r="C328" i="3"/>
  <c r="B328" i="3"/>
  <c r="G327" i="3"/>
  <c r="F327" i="3"/>
  <c r="E327" i="3"/>
  <c r="D327" i="3"/>
  <c r="C327" i="3"/>
  <c r="B327" i="3"/>
  <c r="G326" i="3"/>
  <c r="F326" i="3"/>
  <c r="E326" i="3"/>
  <c r="D326" i="3"/>
  <c r="C326" i="3"/>
  <c r="B326" i="3"/>
  <c r="G325" i="3"/>
  <c r="F325" i="3"/>
  <c r="E325" i="3"/>
  <c r="D325" i="3"/>
  <c r="C325" i="3"/>
  <c r="B325" i="3"/>
  <c r="G324" i="3"/>
  <c r="F324" i="3"/>
  <c r="E324" i="3"/>
  <c r="D324" i="3"/>
  <c r="C324" i="3"/>
  <c r="B324" i="3"/>
  <c r="G323" i="3"/>
  <c r="F323" i="3"/>
  <c r="E323" i="3"/>
  <c r="D323" i="3"/>
  <c r="C323" i="3"/>
  <c r="B323" i="3"/>
  <c r="G322" i="3"/>
  <c r="F322" i="3"/>
  <c r="E322" i="3"/>
  <c r="D322" i="3"/>
  <c r="C322" i="3"/>
  <c r="B322" i="3"/>
  <c r="G321" i="3"/>
  <c r="F321" i="3"/>
  <c r="E321" i="3"/>
  <c r="D321" i="3"/>
  <c r="C321" i="3"/>
  <c r="B321" i="3"/>
  <c r="G320" i="3"/>
  <c r="F320" i="3"/>
  <c r="E320" i="3"/>
  <c r="D320" i="3"/>
  <c r="C320" i="3"/>
  <c r="B320" i="3"/>
  <c r="G319" i="3"/>
  <c r="F319" i="3"/>
  <c r="E319" i="3"/>
  <c r="D319" i="3"/>
  <c r="C319" i="3"/>
  <c r="B319" i="3"/>
  <c r="G318" i="3"/>
  <c r="F318" i="3"/>
  <c r="E318" i="3"/>
  <c r="D318" i="3"/>
  <c r="C318" i="3"/>
  <c r="B318" i="3"/>
  <c r="G317" i="3"/>
  <c r="F317" i="3"/>
  <c r="E317" i="3"/>
  <c r="D317" i="3"/>
  <c r="C317" i="3"/>
  <c r="B317" i="3"/>
  <c r="G316" i="3"/>
  <c r="F316" i="3"/>
  <c r="E316" i="3"/>
  <c r="D316" i="3"/>
  <c r="C316" i="3"/>
  <c r="B316" i="3"/>
  <c r="G315" i="3"/>
  <c r="F315" i="3"/>
  <c r="E315" i="3"/>
  <c r="D315" i="3"/>
  <c r="C315" i="3"/>
  <c r="B315" i="3"/>
  <c r="G314" i="3"/>
  <c r="F314" i="3"/>
  <c r="E314" i="3"/>
  <c r="D314" i="3"/>
  <c r="C314" i="3"/>
  <c r="B314" i="3"/>
  <c r="G313" i="3"/>
  <c r="F313" i="3"/>
  <c r="E313" i="3"/>
  <c r="D313" i="3"/>
  <c r="C313" i="3"/>
  <c r="B313" i="3"/>
  <c r="G312" i="3"/>
  <c r="F312" i="3"/>
  <c r="E312" i="3"/>
  <c r="D312" i="3"/>
  <c r="C312" i="3"/>
  <c r="B312" i="3"/>
  <c r="G311" i="3"/>
  <c r="F311" i="3"/>
  <c r="E311" i="3"/>
  <c r="D311" i="3"/>
  <c r="C311" i="3"/>
  <c r="B311" i="3"/>
  <c r="G310" i="3"/>
  <c r="F310" i="3"/>
  <c r="E310" i="3"/>
  <c r="D310" i="3"/>
  <c r="C310" i="3"/>
  <c r="B310" i="3"/>
  <c r="G309" i="3"/>
  <c r="F309" i="3"/>
  <c r="E309" i="3"/>
  <c r="D309" i="3"/>
  <c r="C309" i="3"/>
  <c r="B309" i="3"/>
  <c r="G308" i="3"/>
  <c r="F308" i="3"/>
  <c r="E308" i="3"/>
  <c r="D308" i="3"/>
  <c r="C308" i="3"/>
  <c r="B308" i="3"/>
  <c r="G307" i="3"/>
  <c r="D307" i="3"/>
  <c r="G304" i="3"/>
  <c r="F304" i="3"/>
  <c r="E304" i="3"/>
  <c r="D304" i="3"/>
  <c r="C304" i="3"/>
  <c r="B304" i="3"/>
  <c r="G303" i="3"/>
  <c r="F303" i="3"/>
  <c r="E303" i="3"/>
  <c r="D303" i="3"/>
  <c r="C303" i="3"/>
  <c r="B303" i="3"/>
  <c r="G302" i="3"/>
  <c r="F302" i="3"/>
  <c r="E302" i="3"/>
  <c r="D302" i="3"/>
  <c r="C302" i="3"/>
  <c r="B302" i="3"/>
  <c r="G301" i="3"/>
  <c r="F301" i="3"/>
  <c r="E301" i="3"/>
  <c r="D301" i="3"/>
  <c r="C301" i="3"/>
  <c r="B301" i="3"/>
  <c r="G300" i="3"/>
  <c r="F300" i="3"/>
  <c r="E300" i="3"/>
  <c r="D300" i="3"/>
  <c r="C300" i="3"/>
  <c r="B300" i="3"/>
  <c r="G299" i="3"/>
  <c r="F299" i="3"/>
  <c r="E299" i="3"/>
  <c r="D299" i="3"/>
  <c r="C299" i="3"/>
  <c r="B299" i="3"/>
  <c r="G298" i="3"/>
  <c r="F298" i="3"/>
  <c r="E298" i="3"/>
  <c r="D298" i="3"/>
  <c r="C298" i="3"/>
  <c r="B298" i="3"/>
  <c r="G297" i="3"/>
  <c r="F297" i="3"/>
  <c r="E297" i="3"/>
  <c r="D297" i="3"/>
  <c r="C297" i="3"/>
  <c r="B297" i="3"/>
  <c r="G296" i="3"/>
  <c r="F296" i="3"/>
  <c r="E296" i="3"/>
  <c r="D296" i="3"/>
  <c r="C296" i="3"/>
  <c r="B296" i="3"/>
  <c r="G295" i="3"/>
  <c r="F295" i="3"/>
  <c r="E295" i="3"/>
  <c r="D295" i="3"/>
  <c r="C295" i="3"/>
  <c r="B295" i="3"/>
  <c r="G294" i="3"/>
  <c r="F294" i="3"/>
  <c r="E294" i="3"/>
  <c r="D294" i="3"/>
  <c r="C294" i="3"/>
  <c r="B294" i="3"/>
  <c r="G293" i="3"/>
  <c r="F293" i="3"/>
  <c r="E293" i="3"/>
  <c r="D293" i="3"/>
  <c r="C293" i="3"/>
  <c r="B293" i="3"/>
  <c r="G292" i="3"/>
  <c r="F292" i="3"/>
  <c r="E292" i="3"/>
  <c r="D292" i="3"/>
  <c r="C292" i="3"/>
  <c r="B292" i="3"/>
  <c r="G291" i="3"/>
  <c r="F291" i="3"/>
  <c r="E291" i="3"/>
  <c r="D291" i="3"/>
  <c r="C291" i="3"/>
  <c r="B291" i="3"/>
  <c r="G290" i="3"/>
  <c r="F290" i="3"/>
  <c r="E290" i="3"/>
  <c r="D290" i="3"/>
  <c r="C290" i="3"/>
  <c r="B290" i="3"/>
  <c r="G289" i="3"/>
  <c r="F289" i="3"/>
  <c r="E289" i="3"/>
  <c r="D289" i="3"/>
  <c r="C289" i="3"/>
  <c r="B289" i="3"/>
  <c r="G288" i="3"/>
  <c r="F288" i="3"/>
  <c r="E288" i="3"/>
  <c r="D288" i="3"/>
  <c r="C288" i="3"/>
  <c r="B288" i="3"/>
  <c r="G287" i="3"/>
  <c r="F287" i="3"/>
  <c r="E287" i="3"/>
  <c r="D287" i="3"/>
  <c r="C287" i="3"/>
  <c r="B287" i="3"/>
  <c r="G286" i="3"/>
  <c r="F286" i="3"/>
  <c r="E286" i="3"/>
  <c r="D286" i="3"/>
  <c r="C286" i="3"/>
  <c r="B286" i="3"/>
  <c r="G285" i="3"/>
  <c r="F285" i="3"/>
  <c r="E285" i="3"/>
  <c r="D285" i="3"/>
  <c r="C285" i="3"/>
  <c r="B285" i="3"/>
  <c r="G284" i="3"/>
  <c r="F284" i="3"/>
  <c r="E284" i="3"/>
  <c r="D284" i="3"/>
  <c r="C284" i="3"/>
  <c r="B284" i="3"/>
  <c r="G283" i="3"/>
  <c r="F283" i="3"/>
  <c r="E283" i="3"/>
  <c r="D283" i="3"/>
  <c r="C283" i="3"/>
  <c r="B283" i="3"/>
  <c r="G282" i="3"/>
  <c r="F282" i="3"/>
  <c r="E282" i="3"/>
  <c r="D282" i="3"/>
  <c r="C282" i="3"/>
  <c r="B282" i="3"/>
  <c r="G281" i="3"/>
  <c r="F281" i="3"/>
  <c r="E281" i="3"/>
  <c r="D281" i="3"/>
  <c r="C281" i="3"/>
  <c r="B281" i="3"/>
  <c r="G280" i="3"/>
  <c r="F280" i="3"/>
  <c r="E280" i="3"/>
  <c r="D280" i="3"/>
  <c r="C280" i="3"/>
  <c r="B280" i="3"/>
  <c r="G279" i="3"/>
  <c r="F279" i="3"/>
  <c r="E279" i="3"/>
  <c r="D279" i="3"/>
  <c r="C279" i="3"/>
  <c r="B279" i="3"/>
  <c r="G278" i="3"/>
  <c r="F278" i="3"/>
  <c r="E278" i="3"/>
  <c r="D278" i="3"/>
  <c r="C278" i="3"/>
  <c r="B278" i="3"/>
  <c r="G277" i="3"/>
  <c r="F277" i="3"/>
  <c r="E277" i="3"/>
  <c r="D277" i="3"/>
  <c r="C277" i="3"/>
  <c r="B277" i="3"/>
  <c r="G276" i="3"/>
  <c r="F276" i="3"/>
  <c r="E276" i="3"/>
  <c r="D276" i="3"/>
  <c r="C276" i="3"/>
  <c r="B276" i="3"/>
  <c r="G275" i="3"/>
  <c r="F275" i="3"/>
  <c r="E275" i="3"/>
  <c r="D275" i="3"/>
  <c r="C275" i="3"/>
  <c r="B275" i="3"/>
  <c r="G274" i="3"/>
  <c r="F274" i="3"/>
  <c r="E274" i="3"/>
  <c r="D274" i="3"/>
  <c r="C274" i="3"/>
  <c r="B274" i="3"/>
  <c r="G273" i="3"/>
  <c r="F273" i="3"/>
  <c r="E273" i="3"/>
  <c r="D273" i="3"/>
  <c r="C273" i="3"/>
  <c r="B273" i="3"/>
  <c r="G272" i="3"/>
  <c r="F272" i="3"/>
  <c r="E272" i="3"/>
  <c r="D272" i="3"/>
  <c r="C272" i="3"/>
  <c r="B272" i="3"/>
  <c r="G271" i="3"/>
  <c r="F271" i="3"/>
  <c r="E271" i="3"/>
  <c r="D271" i="3"/>
  <c r="C271" i="3"/>
  <c r="B271" i="3"/>
  <c r="G270" i="3"/>
  <c r="F270" i="3"/>
  <c r="E270" i="3"/>
  <c r="D270" i="3"/>
  <c r="C270" i="3"/>
  <c r="B270" i="3"/>
  <c r="G269" i="3"/>
  <c r="F269" i="3"/>
  <c r="E269" i="3"/>
  <c r="D269" i="3"/>
  <c r="C269" i="3"/>
  <c r="B269" i="3"/>
  <c r="G268" i="3"/>
  <c r="F268" i="3"/>
  <c r="E268" i="3"/>
  <c r="D268" i="3"/>
  <c r="C268" i="3"/>
  <c r="B268" i="3"/>
  <c r="G267" i="3"/>
  <c r="F267" i="3"/>
  <c r="E267" i="3"/>
  <c r="D267" i="3"/>
  <c r="C267" i="3"/>
  <c r="B267" i="3"/>
  <c r="G266" i="3"/>
  <c r="F266" i="3"/>
  <c r="E266" i="3"/>
  <c r="D266" i="3"/>
  <c r="C266" i="3"/>
  <c r="B266" i="3"/>
  <c r="G265" i="3"/>
  <c r="F265" i="3"/>
  <c r="E265" i="3"/>
  <c r="D265" i="3"/>
  <c r="C265" i="3"/>
  <c r="B265" i="3"/>
  <c r="G264" i="3"/>
  <c r="F264" i="3"/>
  <c r="E264" i="3"/>
  <c r="D264" i="3"/>
  <c r="C264" i="3"/>
  <c r="B264" i="3"/>
  <c r="G263" i="3"/>
  <c r="F263" i="3"/>
  <c r="E263" i="3"/>
  <c r="D263" i="3"/>
  <c r="C263" i="3"/>
  <c r="B263" i="3"/>
  <c r="G262" i="3"/>
  <c r="F262" i="3"/>
  <c r="E262" i="3"/>
  <c r="D262" i="3"/>
  <c r="C262" i="3"/>
  <c r="B262" i="3"/>
  <c r="G261" i="3"/>
  <c r="F261" i="3"/>
  <c r="E261" i="3"/>
  <c r="D261" i="3"/>
  <c r="C261" i="3"/>
  <c r="B261" i="3"/>
  <c r="G260" i="3"/>
  <c r="F260" i="3"/>
  <c r="E260" i="3"/>
  <c r="D260" i="3"/>
  <c r="C260" i="3"/>
  <c r="B260" i="3"/>
  <c r="G259" i="3"/>
  <c r="F259" i="3"/>
  <c r="E259" i="3"/>
  <c r="D259" i="3"/>
  <c r="C259" i="3"/>
  <c r="B259" i="3"/>
  <c r="G258" i="3"/>
  <c r="F258" i="3"/>
  <c r="E258" i="3"/>
  <c r="D258" i="3"/>
  <c r="C258" i="3"/>
  <c r="B258" i="3"/>
  <c r="G257" i="3"/>
  <c r="F257" i="3"/>
  <c r="E257" i="3"/>
  <c r="D257" i="3"/>
  <c r="C257" i="3"/>
  <c r="B257" i="3"/>
  <c r="G256" i="3"/>
  <c r="F256" i="3"/>
  <c r="E256" i="3"/>
  <c r="D256" i="3"/>
  <c r="C256" i="3"/>
  <c r="B256" i="3"/>
  <c r="G255" i="3"/>
  <c r="F255" i="3"/>
  <c r="E255" i="3"/>
  <c r="D255" i="3"/>
  <c r="C255" i="3"/>
  <c r="B255" i="3"/>
  <c r="G254" i="3"/>
  <c r="F254" i="3"/>
  <c r="E254" i="3"/>
  <c r="D254" i="3"/>
  <c r="C254" i="3"/>
  <c r="B254" i="3"/>
  <c r="G253" i="3"/>
  <c r="F253" i="3"/>
  <c r="E253" i="3"/>
  <c r="D253" i="3"/>
  <c r="C253" i="3"/>
  <c r="B253" i="3"/>
  <c r="G252" i="3"/>
  <c r="F252" i="3"/>
  <c r="E252" i="3"/>
  <c r="D252" i="3"/>
  <c r="C252" i="3"/>
  <c r="B252" i="3"/>
  <c r="G251" i="3"/>
  <c r="F251" i="3"/>
  <c r="E251" i="3"/>
  <c r="D251" i="3"/>
  <c r="C251" i="3"/>
  <c r="B251" i="3"/>
  <c r="G250" i="3"/>
  <c r="F250" i="3"/>
  <c r="E250" i="3"/>
  <c r="D250" i="3"/>
  <c r="C250" i="3"/>
  <c r="B250" i="3"/>
  <c r="G249" i="3"/>
  <c r="F249" i="3"/>
  <c r="E249" i="3"/>
  <c r="D249" i="3"/>
  <c r="C249" i="3"/>
  <c r="B249" i="3"/>
  <c r="G248" i="3"/>
  <c r="F248" i="3"/>
  <c r="E248" i="3"/>
  <c r="D248" i="3"/>
  <c r="C248" i="3"/>
  <c r="B248" i="3"/>
  <c r="G247" i="3"/>
  <c r="F247" i="3"/>
  <c r="E247" i="3"/>
  <c r="D247" i="3"/>
  <c r="C247" i="3"/>
  <c r="B247" i="3"/>
  <c r="G246" i="3"/>
  <c r="F246" i="3"/>
  <c r="E246" i="3"/>
  <c r="D246" i="3"/>
  <c r="C246" i="3"/>
  <c r="B246" i="3"/>
  <c r="G245" i="3"/>
  <c r="F245" i="3"/>
  <c r="E245" i="3"/>
  <c r="D245" i="3"/>
  <c r="C245" i="3"/>
  <c r="B245" i="3"/>
  <c r="G244" i="3"/>
  <c r="F244" i="3"/>
  <c r="E244" i="3"/>
  <c r="D244" i="3"/>
  <c r="C244" i="3"/>
  <c r="B244" i="3"/>
  <c r="G243" i="3"/>
  <c r="F243" i="3"/>
  <c r="E243" i="3"/>
  <c r="D243" i="3"/>
  <c r="C243" i="3"/>
  <c r="B243" i="3"/>
  <c r="G242" i="3"/>
  <c r="F242" i="3"/>
  <c r="E242" i="3"/>
  <c r="D242" i="3"/>
  <c r="C242" i="3"/>
  <c r="B242" i="3"/>
  <c r="G241" i="3"/>
  <c r="F241" i="3"/>
  <c r="E241" i="3"/>
  <c r="D241" i="3"/>
  <c r="C241" i="3"/>
  <c r="B241" i="3"/>
  <c r="G240" i="3"/>
  <c r="F240" i="3"/>
  <c r="E240" i="3"/>
  <c r="D240" i="3"/>
  <c r="C240" i="3"/>
  <c r="B240" i="3"/>
  <c r="G239" i="3"/>
  <c r="F239" i="3"/>
  <c r="E239" i="3"/>
  <c r="D239" i="3"/>
  <c r="C239" i="3"/>
  <c r="B239" i="3"/>
  <c r="G238" i="3"/>
  <c r="F238" i="3"/>
  <c r="E238" i="3"/>
  <c r="D238" i="3"/>
  <c r="C238" i="3"/>
  <c r="B238" i="3"/>
  <c r="G237" i="3"/>
  <c r="F237" i="3"/>
  <c r="E237" i="3"/>
  <c r="D237" i="3"/>
  <c r="C237" i="3"/>
  <c r="B237" i="3"/>
  <c r="G236" i="3"/>
  <c r="F236" i="3"/>
  <c r="E236" i="3"/>
  <c r="D236" i="3"/>
  <c r="C236" i="3"/>
  <c r="B236" i="3"/>
  <c r="G235" i="3"/>
  <c r="F235" i="3"/>
  <c r="E235" i="3"/>
  <c r="D235" i="3"/>
  <c r="C235" i="3"/>
  <c r="B235" i="3"/>
  <c r="G234" i="3"/>
  <c r="F234" i="3"/>
  <c r="E234" i="3"/>
  <c r="D234" i="3"/>
  <c r="C234" i="3"/>
  <c r="B234" i="3"/>
  <c r="G233" i="3"/>
  <c r="F233" i="3"/>
  <c r="E233" i="3"/>
  <c r="D233" i="3"/>
  <c r="C233" i="3"/>
  <c r="B233" i="3"/>
  <c r="D232" i="3"/>
  <c r="G229" i="3"/>
  <c r="F229" i="3"/>
  <c r="E229" i="3"/>
  <c r="D229" i="3"/>
  <c r="C229" i="3"/>
  <c r="B229" i="3"/>
  <c r="G228" i="3"/>
  <c r="F228" i="3"/>
  <c r="E228" i="3"/>
  <c r="D228" i="3"/>
  <c r="C228" i="3"/>
  <c r="B228" i="3"/>
  <c r="G227" i="3"/>
  <c r="F227" i="3"/>
  <c r="E227" i="3"/>
  <c r="D227" i="3"/>
  <c r="C227" i="3"/>
  <c r="B227" i="3"/>
  <c r="G226" i="3"/>
  <c r="F226" i="3"/>
  <c r="E226" i="3"/>
  <c r="D226" i="3"/>
  <c r="C226" i="3"/>
  <c r="B226" i="3"/>
  <c r="G225" i="3"/>
  <c r="F225" i="3"/>
  <c r="E225" i="3"/>
  <c r="D225" i="3"/>
  <c r="C225" i="3"/>
  <c r="B225" i="3"/>
  <c r="G224" i="3"/>
  <c r="F224" i="3"/>
  <c r="E224" i="3"/>
  <c r="D224" i="3"/>
  <c r="C224" i="3"/>
  <c r="B224" i="3"/>
  <c r="G223" i="3"/>
  <c r="F223" i="3"/>
  <c r="E223" i="3"/>
  <c r="D223" i="3"/>
  <c r="C223" i="3"/>
  <c r="B223" i="3"/>
  <c r="G222" i="3"/>
  <c r="F222" i="3"/>
  <c r="E222" i="3"/>
  <c r="D222" i="3"/>
  <c r="C222" i="3"/>
  <c r="B222" i="3"/>
  <c r="G221" i="3"/>
  <c r="F221" i="3"/>
  <c r="E221" i="3"/>
  <c r="D221" i="3"/>
  <c r="C221" i="3"/>
  <c r="B221" i="3"/>
  <c r="G220" i="3"/>
  <c r="F220" i="3"/>
  <c r="E220" i="3"/>
  <c r="D220" i="3"/>
  <c r="C220" i="3"/>
  <c r="B220" i="3"/>
  <c r="G219" i="3"/>
  <c r="F219" i="3"/>
  <c r="E219" i="3"/>
  <c r="D219" i="3"/>
  <c r="C219" i="3"/>
  <c r="B219" i="3"/>
  <c r="G218" i="3"/>
  <c r="F218" i="3"/>
  <c r="E218" i="3"/>
  <c r="D218" i="3"/>
  <c r="C218" i="3"/>
  <c r="B218" i="3"/>
  <c r="G217" i="3"/>
  <c r="F217" i="3"/>
  <c r="E217" i="3"/>
  <c r="D217" i="3"/>
  <c r="C217" i="3"/>
  <c r="B217" i="3"/>
  <c r="G216" i="3"/>
  <c r="F216" i="3"/>
  <c r="E216" i="3"/>
  <c r="D216" i="3"/>
  <c r="C216" i="3"/>
  <c r="B216" i="3"/>
  <c r="G215" i="3"/>
  <c r="F215" i="3"/>
  <c r="E215" i="3"/>
  <c r="D215" i="3"/>
  <c r="C215" i="3"/>
  <c r="B215" i="3"/>
  <c r="G214" i="3"/>
  <c r="F214" i="3"/>
  <c r="E214" i="3"/>
  <c r="D214" i="3"/>
  <c r="C214" i="3"/>
  <c r="B214" i="3"/>
  <c r="G213" i="3"/>
  <c r="F213" i="3"/>
  <c r="E213" i="3"/>
  <c r="D213" i="3"/>
  <c r="C213" i="3"/>
  <c r="B213" i="3"/>
  <c r="G212" i="3"/>
  <c r="F212" i="3"/>
  <c r="E212" i="3"/>
  <c r="D212" i="3"/>
  <c r="C212" i="3"/>
  <c r="B212" i="3"/>
  <c r="G211" i="3"/>
  <c r="F211" i="3"/>
  <c r="E211" i="3"/>
  <c r="D211" i="3"/>
  <c r="C211" i="3"/>
  <c r="B211" i="3"/>
  <c r="G210" i="3"/>
  <c r="F210" i="3"/>
  <c r="E210" i="3"/>
  <c r="D210" i="3"/>
  <c r="C210" i="3"/>
  <c r="B210" i="3"/>
  <c r="G209" i="3"/>
  <c r="F209" i="3"/>
  <c r="E209" i="3"/>
  <c r="D209" i="3"/>
  <c r="C209" i="3"/>
  <c r="B209" i="3"/>
  <c r="G208" i="3"/>
  <c r="F208" i="3"/>
  <c r="E208" i="3"/>
  <c r="D208" i="3"/>
  <c r="C208" i="3"/>
  <c r="B208" i="3"/>
  <c r="G207" i="3"/>
  <c r="F207" i="3"/>
  <c r="E207" i="3"/>
  <c r="D207" i="3"/>
  <c r="C207" i="3"/>
  <c r="B207" i="3"/>
  <c r="G206" i="3"/>
  <c r="F206" i="3"/>
  <c r="E206" i="3"/>
  <c r="D206" i="3"/>
  <c r="C206" i="3"/>
  <c r="B206" i="3"/>
  <c r="G205" i="3"/>
  <c r="F205" i="3"/>
  <c r="E205" i="3"/>
  <c r="D205" i="3"/>
  <c r="C205" i="3"/>
  <c r="B205" i="3"/>
  <c r="G204" i="3"/>
  <c r="F204" i="3"/>
  <c r="E204" i="3"/>
  <c r="D204" i="3"/>
  <c r="C204" i="3"/>
  <c r="B204" i="3"/>
  <c r="G203" i="3"/>
  <c r="F203" i="3"/>
  <c r="E203" i="3"/>
  <c r="D203" i="3"/>
  <c r="C203" i="3"/>
  <c r="B203" i="3"/>
  <c r="G202" i="3"/>
  <c r="F202" i="3"/>
  <c r="E202" i="3"/>
  <c r="D202" i="3"/>
  <c r="C202" i="3"/>
  <c r="B202" i="3"/>
  <c r="G201" i="3"/>
  <c r="F201" i="3"/>
  <c r="E201" i="3"/>
  <c r="D201" i="3"/>
  <c r="C201" i="3"/>
  <c r="B201" i="3"/>
  <c r="G200" i="3"/>
  <c r="F200" i="3"/>
  <c r="E200" i="3"/>
  <c r="D200" i="3"/>
  <c r="C200" i="3"/>
  <c r="B200" i="3"/>
  <c r="G199" i="3"/>
  <c r="F199" i="3"/>
  <c r="E199" i="3"/>
  <c r="D199" i="3"/>
  <c r="C199" i="3"/>
  <c r="B199" i="3"/>
  <c r="G198" i="3"/>
  <c r="F198" i="3"/>
  <c r="E198" i="3"/>
  <c r="D198" i="3"/>
  <c r="C198" i="3"/>
  <c r="B198" i="3"/>
  <c r="G197" i="3"/>
  <c r="F197" i="3"/>
  <c r="E197" i="3"/>
  <c r="D197" i="3"/>
  <c r="C197" i="3"/>
  <c r="B197" i="3"/>
  <c r="G196" i="3"/>
  <c r="F196" i="3"/>
  <c r="E196" i="3"/>
  <c r="D196" i="3"/>
  <c r="C196" i="3"/>
  <c r="B196" i="3"/>
  <c r="G195" i="3"/>
  <c r="F195" i="3"/>
  <c r="E195" i="3"/>
  <c r="D195" i="3"/>
  <c r="C195" i="3"/>
  <c r="B195" i="3"/>
  <c r="G194" i="3"/>
  <c r="F194" i="3"/>
  <c r="E194" i="3"/>
  <c r="D194" i="3"/>
  <c r="C194" i="3"/>
  <c r="B194" i="3"/>
  <c r="G193" i="3"/>
  <c r="F193" i="3"/>
  <c r="E193" i="3"/>
  <c r="D193" i="3"/>
  <c r="C193" i="3"/>
  <c r="B193" i="3"/>
  <c r="G192" i="3"/>
  <c r="F192" i="3"/>
  <c r="E192" i="3"/>
  <c r="D192" i="3"/>
  <c r="C192" i="3"/>
  <c r="B192" i="3"/>
  <c r="G191" i="3"/>
  <c r="F191" i="3"/>
  <c r="E191" i="3"/>
  <c r="D191" i="3"/>
  <c r="C191" i="3"/>
  <c r="B191" i="3"/>
  <c r="G190" i="3"/>
  <c r="F190" i="3"/>
  <c r="E190" i="3"/>
  <c r="D190" i="3"/>
  <c r="C190" i="3"/>
  <c r="B190" i="3"/>
  <c r="G189" i="3"/>
  <c r="F189" i="3"/>
  <c r="E189" i="3"/>
  <c r="D189" i="3"/>
  <c r="C189" i="3"/>
  <c r="B189" i="3"/>
  <c r="G188" i="3"/>
  <c r="F188" i="3"/>
  <c r="E188" i="3"/>
  <c r="D188" i="3"/>
  <c r="C188" i="3"/>
  <c r="B188" i="3"/>
  <c r="G187" i="3"/>
  <c r="F187" i="3"/>
  <c r="E187" i="3"/>
  <c r="D187" i="3"/>
  <c r="C187" i="3"/>
  <c r="B187" i="3"/>
  <c r="G186" i="3"/>
  <c r="F186" i="3"/>
  <c r="E186" i="3"/>
  <c r="D186" i="3"/>
  <c r="C186" i="3"/>
  <c r="B186" i="3"/>
  <c r="G185" i="3"/>
  <c r="F185" i="3"/>
  <c r="E185" i="3"/>
  <c r="D185" i="3"/>
  <c r="C185" i="3"/>
  <c r="B185" i="3"/>
  <c r="G184" i="3"/>
  <c r="F184" i="3"/>
  <c r="E184" i="3"/>
  <c r="D184" i="3"/>
  <c r="C184" i="3"/>
  <c r="B184" i="3"/>
  <c r="G183" i="3"/>
  <c r="F183" i="3"/>
  <c r="E183" i="3"/>
  <c r="D183" i="3"/>
  <c r="C183" i="3"/>
  <c r="B183" i="3"/>
  <c r="G182" i="3"/>
  <c r="F182" i="3"/>
  <c r="E182" i="3"/>
  <c r="D182" i="3"/>
  <c r="C182" i="3"/>
  <c r="B182" i="3"/>
  <c r="G181" i="3"/>
  <c r="F181" i="3"/>
  <c r="E181" i="3"/>
  <c r="D181" i="3"/>
  <c r="C181" i="3"/>
  <c r="B181" i="3"/>
  <c r="G180" i="3"/>
  <c r="F180" i="3"/>
  <c r="E180" i="3"/>
  <c r="D180" i="3"/>
  <c r="C180" i="3"/>
  <c r="B180" i="3"/>
  <c r="G179" i="3"/>
  <c r="F179" i="3"/>
  <c r="E179" i="3"/>
  <c r="D179" i="3"/>
  <c r="C179" i="3"/>
  <c r="B179" i="3"/>
  <c r="G178" i="3"/>
  <c r="F178" i="3"/>
  <c r="E178" i="3"/>
  <c r="D178" i="3"/>
  <c r="C178" i="3"/>
  <c r="B178" i="3"/>
  <c r="G177" i="3"/>
  <c r="F177" i="3"/>
  <c r="E177" i="3"/>
  <c r="D177" i="3"/>
  <c r="C177" i="3"/>
  <c r="B177" i="3"/>
  <c r="G176" i="3"/>
  <c r="F176" i="3"/>
  <c r="E176" i="3"/>
  <c r="D176" i="3"/>
  <c r="C176" i="3"/>
  <c r="B176" i="3"/>
  <c r="G175" i="3"/>
  <c r="F175" i="3"/>
  <c r="E175" i="3"/>
  <c r="D175" i="3"/>
  <c r="C175" i="3"/>
  <c r="B175" i="3"/>
  <c r="G174" i="3"/>
  <c r="F174" i="3"/>
  <c r="E174" i="3"/>
  <c r="D174" i="3"/>
  <c r="C174" i="3"/>
  <c r="B174" i="3"/>
  <c r="G173" i="3"/>
  <c r="F173" i="3"/>
  <c r="E173" i="3"/>
  <c r="D173" i="3"/>
  <c r="C173" i="3"/>
  <c r="B173" i="3"/>
  <c r="G172" i="3"/>
  <c r="F172" i="3"/>
  <c r="E172" i="3"/>
  <c r="D172" i="3"/>
  <c r="C172" i="3"/>
  <c r="B172" i="3"/>
  <c r="G171" i="3"/>
  <c r="F171" i="3"/>
  <c r="E171" i="3"/>
  <c r="D171" i="3"/>
  <c r="C171" i="3"/>
  <c r="B171" i="3"/>
  <c r="G170" i="3"/>
  <c r="F170" i="3"/>
  <c r="E170" i="3"/>
  <c r="D170" i="3"/>
  <c r="C170" i="3"/>
  <c r="B170" i="3"/>
  <c r="G169" i="3"/>
  <c r="F169" i="3"/>
  <c r="E169" i="3"/>
  <c r="D169" i="3"/>
  <c r="C169" i="3"/>
  <c r="B169" i="3"/>
  <c r="G168" i="3"/>
  <c r="F168" i="3"/>
  <c r="E168" i="3"/>
  <c r="D168" i="3"/>
  <c r="C168" i="3"/>
  <c r="B168" i="3"/>
  <c r="G167" i="3"/>
  <c r="F167" i="3"/>
  <c r="E167" i="3"/>
  <c r="D167" i="3"/>
  <c r="C167" i="3"/>
  <c r="B167" i="3"/>
  <c r="G166" i="3"/>
  <c r="F166" i="3"/>
  <c r="E166" i="3"/>
  <c r="D166" i="3"/>
  <c r="C166" i="3"/>
  <c r="B166" i="3"/>
  <c r="G165" i="3"/>
  <c r="F165" i="3"/>
  <c r="E165" i="3"/>
  <c r="D165" i="3"/>
  <c r="C165" i="3"/>
  <c r="B165" i="3"/>
  <c r="G164" i="3"/>
  <c r="F164" i="3"/>
  <c r="E164" i="3"/>
  <c r="D164" i="3"/>
  <c r="C164" i="3"/>
  <c r="B164" i="3"/>
  <c r="G163" i="3"/>
  <c r="F163" i="3"/>
  <c r="E163" i="3"/>
  <c r="D163" i="3"/>
  <c r="C163" i="3"/>
  <c r="B163" i="3"/>
  <c r="G162" i="3"/>
  <c r="F162" i="3"/>
  <c r="E162" i="3"/>
  <c r="D162" i="3"/>
  <c r="C162" i="3"/>
  <c r="B162" i="3"/>
  <c r="G161" i="3"/>
  <c r="F161" i="3"/>
  <c r="E161" i="3"/>
  <c r="D161" i="3"/>
  <c r="C161" i="3"/>
  <c r="B161" i="3"/>
  <c r="G160" i="3"/>
  <c r="F160" i="3"/>
  <c r="E160" i="3"/>
  <c r="D160" i="3"/>
  <c r="C160" i="3"/>
  <c r="B160" i="3"/>
  <c r="G159" i="3"/>
  <c r="F159" i="3"/>
  <c r="E159" i="3"/>
  <c r="D159" i="3"/>
  <c r="C159" i="3"/>
  <c r="B159" i="3"/>
  <c r="G158" i="3"/>
  <c r="F158" i="3"/>
  <c r="E158" i="3"/>
  <c r="D158" i="3"/>
  <c r="C158" i="3"/>
  <c r="B158" i="3"/>
  <c r="D157" i="3"/>
  <c r="G155" i="3"/>
  <c r="F155" i="3"/>
  <c r="E155" i="3"/>
  <c r="D155" i="3"/>
  <c r="C155" i="3"/>
  <c r="B155" i="3"/>
  <c r="G154" i="3"/>
  <c r="F154" i="3"/>
  <c r="E154" i="3"/>
  <c r="D154" i="3"/>
  <c r="C154" i="3"/>
  <c r="B154" i="3"/>
  <c r="G153" i="3"/>
  <c r="F153" i="3"/>
  <c r="E153" i="3"/>
  <c r="D153" i="3"/>
  <c r="C153" i="3"/>
  <c r="B153" i="3"/>
  <c r="G152" i="3"/>
  <c r="F152" i="3"/>
  <c r="E152" i="3"/>
  <c r="D152" i="3"/>
  <c r="C152" i="3"/>
  <c r="B152" i="3"/>
  <c r="G151" i="3"/>
  <c r="F151" i="3"/>
  <c r="E151" i="3"/>
  <c r="D151" i="3"/>
  <c r="C151" i="3"/>
  <c r="B151" i="3"/>
  <c r="G150" i="3"/>
  <c r="F150" i="3"/>
  <c r="E150" i="3"/>
  <c r="D150" i="3"/>
  <c r="C150" i="3"/>
  <c r="B150" i="3"/>
  <c r="G149" i="3"/>
  <c r="F149" i="3"/>
  <c r="E149" i="3"/>
  <c r="D149" i="3"/>
  <c r="C149" i="3"/>
  <c r="B149" i="3"/>
  <c r="G148" i="3"/>
  <c r="F148" i="3"/>
  <c r="E148" i="3"/>
  <c r="D148" i="3"/>
  <c r="C148" i="3"/>
  <c r="B148" i="3"/>
  <c r="G147" i="3"/>
  <c r="F147" i="3"/>
  <c r="E147" i="3"/>
  <c r="D147" i="3"/>
  <c r="C147" i="3"/>
  <c r="B147" i="3"/>
  <c r="G146" i="3"/>
  <c r="F146" i="3"/>
  <c r="E146" i="3"/>
  <c r="D146" i="3"/>
  <c r="C146" i="3"/>
  <c r="B146" i="3"/>
  <c r="G145" i="3"/>
  <c r="F145" i="3"/>
  <c r="E145" i="3"/>
  <c r="D145" i="3"/>
  <c r="C145" i="3"/>
  <c r="B145" i="3"/>
  <c r="G144" i="3"/>
  <c r="F144" i="3"/>
  <c r="E144" i="3"/>
  <c r="D144" i="3"/>
  <c r="C144" i="3"/>
  <c r="B144" i="3"/>
  <c r="G143" i="3"/>
  <c r="F143" i="3"/>
  <c r="E143" i="3"/>
  <c r="D143" i="3"/>
  <c r="C143" i="3"/>
  <c r="B143" i="3"/>
  <c r="G142" i="3"/>
  <c r="F142" i="3"/>
  <c r="E142" i="3"/>
  <c r="D142" i="3"/>
  <c r="C142" i="3"/>
  <c r="B142" i="3"/>
  <c r="G141" i="3"/>
  <c r="F141" i="3"/>
  <c r="E141" i="3"/>
  <c r="D141" i="3"/>
  <c r="C141" i="3"/>
  <c r="B141" i="3"/>
  <c r="G140" i="3"/>
  <c r="F140" i="3"/>
  <c r="E140" i="3"/>
  <c r="D140" i="3"/>
  <c r="C140" i="3"/>
  <c r="B140" i="3"/>
  <c r="G139" i="3"/>
  <c r="F139" i="3"/>
  <c r="E139" i="3"/>
  <c r="D139" i="3"/>
  <c r="C139" i="3"/>
  <c r="B139" i="3"/>
  <c r="G138" i="3"/>
  <c r="F138" i="3"/>
  <c r="E138" i="3"/>
  <c r="D138" i="3"/>
  <c r="C138" i="3"/>
  <c r="B138" i="3"/>
  <c r="G137" i="3"/>
  <c r="F137" i="3"/>
  <c r="E137" i="3"/>
  <c r="D137" i="3"/>
  <c r="C137" i="3"/>
  <c r="B137" i="3"/>
  <c r="G136" i="3"/>
  <c r="F136" i="3"/>
  <c r="E136" i="3"/>
  <c r="D136" i="3"/>
  <c r="C136" i="3"/>
  <c r="B136" i="3"/>
  <c r="G135" i="3"/>
  <c r="F135" i="3"/>
  <c r="E135" i="3"/>
  <c r="D135" i="3"/>
  <c r="C135" i="3"/>
  <c r="B135" i="3"/>
  <c r="G134" i="3"/>
  <c r="F134" i="3"/>
  <c r="E134" i="3"/>
  <c r="D134" i="3"/>
  <c r="C134" i="3"/>
  <c r="B134" i="3"/>
  <c r="G133" i="3"/>
  <c r="F133" i="3"/>
  <c r="E133" i="3"/>
  <c r="D133" i="3"/>
  <c r="C133" i="3"/>
  <c r="B133" i="3"/>
  <c r="G132" i="3"/>
  <c r="F132" i="3"/>
  <c r="E132" i="3"/>
  <c r="D132" i="3"/>
  <c r="C132" i="3"/>
  <c r="B132" i="3"/>
  <c r="G131" i="3"/>
  <c r="F131" i="3"/>
  <c r="E131" i="3"/>
  <c r="D131" i="3"/>
  <c r="C131" i="3"/>
  <c r="B131" i="3"/>
  <c r="G130" i="3"/>
  <c r="F130" i="3"/>
  <c r="E130" i="3"/>
  <c r="D130" i="3"/>
  <c r="C130" i="3"/>
  <c r="B130" i="3"/>
  <c r="G129" i="3"/>
  <c r="F129" i="3"/>
  <c r="E129" i="3"/>
  <c r="D129" i="3"/>
  <c r="C129" i="3"/>
  <c r="B129" i="3"/>
  <c r="G128" i="3"/>
  <c r="F128" i="3"/>
  <c r="E128" i="3"/>
  <c r="D128" i="3"/>
  <c r="C128" i="3"/>
  <c r="B128" i="3"/>
  <c r="G127" i="3"/>
  <c r="F127" i="3"/>
  <c r="E127" i="3"/>
  <c r="D127" i="3"/>
  <c r="C127" i="3"/>
  <c r="B127" i="3"/>
  <c r="G126" i="3"/>
  <c r="F126" i="3"/>
  <c r="E126" i="3"/>
  <c r="D126" i="3"/>
  <c r="C126" i="3"/>
  <c r="B126" i="3"/>
  <c r="G125" i="3"/>
  <c r="F125" i="3"/>
  <c r="E125" i="3"/>
  <c r="D125" i="3"/>
  <c r="C125" i="3"/>
  <c r="B125" i="3"/>
  <c r="G124" i="3"/>
  <c r="F124" i="3"/>
  <c r="E124" i="3"/>
  <c r="D124" i="3"/>
  <c r="C124" i="3"/>
  <c r="B124" i="3"/>
  <c r="G123" i="3"/>
  <c r="F123" i="3"/>
  <c r="E123" i="3"/>
  <c r="D123" i="3"/>
  <c r="C123" i="3"/>
  <c r="B123" i="3"/>
  <c r="G122" i="3"/>
  <c r="F122" i="3"/>
  <c r="E122" i="3"/>
  <c r="D122" i="3"/>
  <c r="C122" i="3"/>
  <c r="B122" i="3"/>
  <c r="G121" i="3"/>
  <c r="F121" i="3"/>
  <c r="E121" i="3"/>
  <c r="D121" i="3"/>
  <c r="C121" i="3"/>
  <c r="B121" i="3"/>
  <c r="G120" i="3"/>
  <c r="F120" i="3"/>
  <c r="E120" i="3"/>
  <c r="D120" i="3"/>
  <c r="C120" i="3"/>
  <c r="B120" i="3"/>
  <c r="G119" i="3"/>
  <c r="F119" i="3"/>
  <c r="E119" i="3"/>
  <c r="D119" i="3"/>
  <c r="C119" i="3"/>
  <c r="B119" i="3"/>
  <c r="G118" i="3"/>
  <c r="F118" i="3"/>
  <c r="E118" i="3"/>
  <c r="D118" i="3"/>
  <c r="C118" i="3"/>
  <c r="B118" i="3"/>
  <c r="G117" i="3"/>
  <c r="F117" i="3"/>
  <c r="E117" i="3"/>
  <c r="D117" i="3"/>
  <c r="C117" i="3"/>
  <c r="B117" i="3"/>
  <c r="G116" i="3"/>
  <c r="F116" i="3"/>
  <c r="E116" i="3"/>
  <c r="D116" i="3"/>
  <c r="C116" i="3"/>
  <c r="B116" i="3"/>
  <c r="G115" i="3"/>
  <c r="F115" i="3"/>
  <c r="E115" i="3"/>
  <c r="D115" i="3"/>
  <c r="C115" i="3"/>
  <c r="B115" i="3"/>
  <c r="G114" i="3"/>
  <c r="F114" i="3"/>
  <c r="E114" i="3"/>
  <c r="D114" i="3"/>
  <c r="C114" i="3"/>
  <c r="B114" i="3"/>
  <c r="G113" i="3"/>
  <c r="F113" i="3"/>
  <c r="E113" i="3"/>
  <c r="D113" i="3"/>
  <c r="C113" i="3"/>
  <c r="B113" i="3"/>
  <c r="G112" i="3"/>
  <c r="F112" i="3"/>
  <c r="E112" i="3"/>
  <c r="D112" i="3"/>
  <c r="C112" i="3"/>
  <c r="B112" i="3"/>
  <c r="G111" i="3"/>
  <c r="F111" i="3"/>
  <c r="E111" i="3"/>
  <c r="D111" i="3"/>
  <c r="C111" i="3"/>
  <c r="B111" i="3"/>
  <c r="G110" i="3"/>
  <c r="F110" i="3"/>
  <c r="E110" i="3"/>
  <c r="D110" i="3"/>
  <c r="C110" i="3"/>
  <c r="B110" i="3"/>
  <c r="G109" i="3"/>
  <c r="F109" i="3"/>
  <c r="E109" i="3"/>
  <c r="D109" i="3"/>
  <c r="C109" i="3"/>
  <c r="B109" i="3"/>
  <c r="G108" i="3"/>
  <c r="F108" i="3"/>
  <c r="E108" i="3"/>
  <c r="D108" i="3"/>
  <c r="C108" i="3"/>
  <c r="B108" i="3"/>
  <c r="G107" i="3"/>
  <c r="F107" i="3"/>
  <c r="E107" i="3"/>
  <c r="D107" i="3"/>
  <c r="C107" i="3"/>
  <c r="B107" i="3"/>
  <c r="G106" i="3"/>
  <c r="F106" i="3"/>
  <c r="E106" i="3"/>
  <c r="D106" i="3"/>
  <c r="C106" i="3"/>
  <c r="B106" i="3"/>
  <c r="G105" i="3"/>
  <c r="F105" i="3"/>
  <c r="E105" i="3"/>
  <c r="D105" i="3"/>
  <c r="C105" i="3"/>
  <c r="B105" i="3"/>
  <c r="G104" i="3"/>
  <c r="F104" i="3"/>
  <c r="E104" i="3"/>
  <c r="D104" i="3"/>
  <c r="C104" i="3"/>
  <c r="B104" i="3"/>
  <c r="G103" i="3"/>
  <c r="F103" i="3"/>
  <c r="E103" i="3"/>
  <c r="D103" i="3"/>
  <c r="C103" i="3"/>
  <c r="B103" i="3"/>
  <c r="G102" i="3"/>
  <c r="F102" i="3"/>
  <c r="E102" i="3"/>
  <c r="D102" i="3"/>
  <c r="C102" i="3"/>
  <c r="B102" i="3"/>
  <c r="G101" i="3"/>
  <c r="F101" i="3"/>
  <c r="E101" i="3"/>
  <c r="D101" i="3"/>
  <c r="C101" i="3"/>
  <c r="B101" i="3"/>
  <c r="G100" i="3"/>
  <c r="F100" i="3"/>
  <c r="E100" i="3"/>
  <c r="D100" i="3"/>
  <c r="C100" i="3"/>
  <c r="B100" i="3"/>
  <c r="G99" i="3"/>
  <c r="F99" i="3"/>
  <c r="E99" i="3"/>
  <c r="D99" i="3"/>
  <c r="C99" i="3"/>
  <c r="B99" i="3"/>
  <c r="G98" i="3"/>
  <c r="F98" i="3"/>
  <c r="E98" i="3"/>
  <c r="D98" i="3"/>
  <c r="C98" i="3"/>
  <c r="B98" i="3"/>
  <c r="G97" i="3"/>
  <c r="F97" i="3"/>
  <c r="E97" i="3"/>
  <c r="D97" i="3"/>
  <c r="C97" i="3"/>
  <c r="B97" i="3"/>
  <c r="G96" i="3"/>
  <c r="F96" i="3"/>
  <c r="E96" i="3"/>
  <c r="D96" i="3"/>
  <c r="C96" i="3"/>
  <c r="B96" i="3"/>
  <c r="G95" i="3"/>
  <c r="F95" i="3"/>
  <c r="E95" i="3"/>
  <c r="D95" i="3"/>
  <c r="C95" i="3"/>
  <c r="B95" i="3"/>
  <c r="G94" i="3"/>
  <c r="F94" i="3"/>
  <c r="E94" i="3"/>
  <c r="D94" i="3"/>
  <c r="C94" i="3"/>
  <c r="B94" i="3"/>
  <c r="G93" i="3"/>
  <c r="F93" i="3"/>
  <c r="E93" i="3"/>
  <c r="D93" i="3"/>
  <c r="C93" i="3"/>
  <c r="B93" i="3"/>
  <c r="G92" i="3"/>
  <c r="F92" i="3"/>
  <c r="E92" i="3"/>
  <c r="D92" i="3"/>
  <c r="C92" i="3"/>
  <c r="B92" i="3"/>
  <c r="G91" i="3"/>
  <c r="F91" i="3"/>
  <c r="E91" i="3"/>
  <c r="D91" i="3"/>
  <c r="C91" i="3"/>
  <c r="B91" i="3"/>
  <c r="G90" i="3"/>
  <c r="F90" i="3"/>
  <c r="E90" i="3"/>
  <c r="D90" i="3"/>
  <c r="C90" i="3"/>
  <c r="B90" i="3"/>
  <c r="G89" i="3"/>
  <c r="F89" i="3"/>
  <c r="E89" i="3"/>
  <c r="D89" i="3"/>
  <c r="C89" i="3"/>
  <c r="B89" i="3"/>
  <c r="G88" i="3"/>
  <c r="F88" i="3"/>
  <c r="E88" i="3"/>
  <c r="D88" i="3"/>
  <c r="C88" i="3"/>
  <c r="B88" i="3"/>
  <c r="G87" i="3"/>
  <c r="F87" i="3"/>
  <c r="E87" i="3"/>
  <c r="D87" i="3"/>
  <c r="C87" i="3"/>
  <c r="B87" i="3"/>
  <c r="G86" i="3"/>
  <c r="F86" i="3"/>
  <c r="E86" i="3"/>
  <c r="D86" i="3"/>
  <c r="C86" i="3"/>
  <c r="B86" i="3"/>
  <c r="G85" i="3"/>
  <c r="F85" i="3"/>
  <c r="E85" i="3"/>
  <c r="D85" i="3"/>
  <c r="C85" i="3"/>
  <c r="B85" i="3"/>
  <c r="G84" i="3"/>
  <c r="F84" i="3"/>
  <c r="E84" i="3"/>
  <c r="D84" i="3"/>
  <c r="C84" i="3"/>
  <c r="B84" i="3"/>
  <c r="D83" i="3"/>
  <c r="G79" i="3"/>
  <c r="F79" i="3"/>
  <c r="E79" i="3"/>
  <c r="D79" i="3"/>
  <c r="C79" i="3"/>
  <c r="B79" i="3"/>
  <c r="G78" i="3"/>
  <c r="F78" i="3"/>
  <c r="E78" i="3"/>
  <c r="D78" i="3"/>
  <c r="C78" i="3"/>
  <c r="B78" i="3"/>
  <c r="G77" i="3"/>
  <c r="F77" i="3"/>
  <c r="E77" i="3"/>
  <c r="D77" i="3"/>
  <c r="C77" i="3"/>
  <c r="B77" i="3"/>
  <c r="G76" i="3"/>
  <c r="F76" i="3"/>
  <c r="E76" i="3"/>
  <c r="D76" i="3"/>
  <c r="C76" i="3"/>
  <c r="B76" i="3"/>
  <c r="G75" i="3"/>
  <c r="F75" i="3"/>
  <c r="E75" i="3"/>
  <c r="D75" i="3"/>
  <c r="C75" i="3"/>
  <c r="B75" i="3"/>
  <c r="G74" i="3"/>
  <c r="F74" i="3"/>
  <c r="E74" i="3"/>
  <c r="D74" i="3"/>
  <c r="C74" i="3"/>
  <c r="B74" i="3"/>
  <c r="G73" i="3"/>
  <c r="F73" i="3"/>
  <c r="E73" i="3"/>
  <c r="D73" i="3"/>
  <c r="C73" i="3"/>
  <c r="B73" i="3"/>
  <c r="G72" i="3"/>
  <c r="F72" i="3"/>
  <c r="E72" i="3"/>
  <c r="D72" i="3"/>
  <c r="C72" i="3"/>
  <c r="B72" i="3"/>
  <c r="G71" i="3"/>
  <c r="F71" i="3"/>
  <c r="E71" i="3"/>
  <c r="D71" i="3"/>
  <c r="C71" i="3"/>
  <c r="B71" i="3"/>
  <c r="G70" i="3"/>
  <c r="F70" i="3"/>
  <c r="E70" i="3"/>
  <c r="D70" i="3"/>
  <c r="C70" i="3"/>
  <c r="B70" i="3"/>
  <c r="G69" i="3"/>
  <c r="F69" i="3"/>
  <c r="E69" i="3"/>
  <c r="D69" i="3"/>
  <c r="C69" i="3"/>
  <c r="B69" i="3"/>
  <c r="G68" i="3"/>
  <c r="F68" i="3"/>
  <c r="E68" i="3"/>
  <c r="D68" i="3"/>
  <c r="C68" i="3"/>
  <c r="B68" i="3"/>
  <c r="G67" i="3"/>
  <c r="F67" i="3"/>
  <c r="E67" i="3"/>
  <c r="D67" i="3"/>
  <c r="C67" i="3"/>
  <c r="B67" i="3"/>
  <c r="G66" i="3"/>
  <c r="F66" i="3"/>
  <c r="E66" i="3"/>
  <c r="D66" i="3"/>
  <c r="C66" i="3"/>
  <c r="B66" i="3"/>
  <c r="G65" i="3"/>
  <c r="F65" i="3"/>
  <c r="E65" i="3"/>
  <c r="D65" i="3"/>
  <c r="C65" i="3"/>
  <c r="B65" i="3"/>
  <c r="G64" i="3"/>
  <c r="F64" i="3"/>
  <c r="E64" i="3"/>
  <c r="D64" i="3"/>
  <c r="C64" i="3"/>
  <c r="B64" i="3"/>
  <c r="G63" i="3"/>
  <c r="F63" i="3"/>
  <c r="E63" i="3"/>
  <c r="D63" i="3"/>
  <c r="C63" i="3"/>
  <c r="B63" i="3"/>
  <c r="A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G58" i="3"/>
  <c r="F58" i="3"/>
  <c r="E58" i="3"/>
  <c r="D58" i="3"/>
  <c r="C58" i="3"/>
  <c r="B58" i="3"/>
  <c r="G57" i="3"/>
  <c r="F57" i="3"/>
  <c r="E57" i="3"/>
  <c r="D57" i="3"/>
  <c r="C57" i="3"/>
  <c r="B57" i="3"/>
  <c r="G56" i="3"/>
  <c r="F56" i="3"/>
  <c r="E56" i="3"/>
  <c r="D56" i="3"/>
  <c r="C56" i="3"/>
  <c r="B56" i="3"/>
  <c r="G55" i="3"/>
  <c r="F55" i="3"/>
  <c r="E55" i="3"/>
  <c r="D55" i="3"/>
  <c r="C55" i="3"/>
  <c r="B55" i="3"/>
  <c r="G54" i="3"/>
  <c r="F54" i="3"/>
  <c r="E54" i="3"/>
  <c r="D54" i="3"/>
  <c r="C54" i="3"/>
  <c r="B54" i="3"/>
  <c r="G53" i="3"/>
  <c r="F53" i="3"/>
  <c r="E53" i="3"/>
  <c r="D53" i="3"/>
  <c r="C53" i="3"/>
  <c r="B53" i="3"/>
  <c r="G52" i="3"/>
  <c r="F52" i="3"/>
  <c r="E52" i="3"/>
  <c r="D52" i="3"/>
  <c r="C52" i="3"/>
  <c r="B52" i="3"/>
  <c r="G51" i="3"/>
  <c r="F51" i="3"/>
  <c r="E51" i="3"/>
  <c r="D51" i="3"/>
  <c r="C51" i="3"/>
  <c r="B51" i="3"/>
  <c r="G50" i="3"/>
  <c r="F50" i="3"/>
  <c r="E50" i="3"/>
  <c r="D50" i="3"/>
  <c r="C50" i="3"/>
  <c r="B50" i="3"/>
  <c r="G49" i="3"/>
  <c r="F49" i="3"/>
  <c r="E49" i="3"/>
  <c r="D49" i="3"/>
  <c r="C49" i="3"/>
  <c r="B49" i="3"/>
  <c r="G48" i="3"/>
  <c r="F48" i="3"/>
  <c r="E48" i="3"/>
  <c r="D48" i="3"/>
  <c r="C48" i="3"/>
  <c r="B48" i="3"/>
  <c r="G47" i="3"/>
  <c r="F47" i="3"/>
  <c r="E47" i="3"/>
  <c r="D47" i="3"/>
  <c r="C47" i="3"/>
  <c r="B47" i="3"/>
  <c r="G46" i="3"/>
  <c r="F46" i="3"/>
  <c r="E46" i="3"/>
  <c r="D46" i="3"/>
  <c r="C46" i="3"/>
  <c r="B46" i="3"/>
  <c r="G45" i="3"/>
  <c r="F45" i="3"/>
  <c r="E45" i="3"/>
  <c r="D45" i="3"/>
  <c r="C45" i="3"/>
  <c r="B45" i="3"/>
  <c r="G44" i="3"/>
  <c r="F44" i="3"/>
  <c r="E44" i="3"/>
  <c r="D44" i="3"/>
  <c r="C44" i="3"/>
  <c r="B44" i="3"/>
  <c r="G43" i="3"/>
  <c r="F43" i="3"/>
  <c r="E43" i="3"/>
  <c r="D43" i="3"/>
  <c r="C43" i="3"/>
  <c r="B43" i="3"/>
  <c r="G42" i="3"/>
  <c r="F42" i="3"/>
  <c r="E42" i="3"/>
  <c r="D42" i="3"/>
  <c r="C42" i="3"/>
  <c r="B42" i="3"/>
  <c r="G41" i="3"/>
  <c r="F41" i="3"/>
  <c r="E41" i="3"/>
  <c r="D41" i="3"/>
  <c r="C41" i="3"/>
  <c r="B41" i="3"/>
  <c r="G40" i="3"/>
  <c r="F40" i="3"/>
  <c r="E40" i="3"/>
  <c r="D40" i="3"/>
  <c r="C40" i="3"/>
  <c r="B40" i="3"/>
  <c r="G39" i="3"/>
  <c r="F39" i="3"/>
  <c r="E39" i="3"/>
  <c r="D39" i="3"/>
  <c r="C39" i="3"/>
  <c r="B39" i="3"/>
  <c r="G38" i="3"/>
  <c r="F38" i="3"/>
  <c r="E38" i="3"/>
  <c r="D38" i="3"/>
  <c r="C38" i="3"/>
  <c r="B38" i="3"/>
  <c r="G37" i="3"/>
  <c r="F37" i="3"/>
  <c r="E37" i="3"/>
  <c r="D37" i="3"/>
  <c r="C37" i="3"/>
  <c r="B37" i="3"/>
  <c r="G36" i="3"/>
  <c r="F36" i="3"/>
  <c r="E36" i="3"/>
  <c r="D36" i="3"/>
  <c r="C36" i="3"/>
  <c r="B36" i="3"/>
  <c r="G35" i="3"/>
  <c r="F35" i="3"/>
  <c r="E35" i="3"/>
  <c r="D35" i="3"/>
  <c r="C35" i="3"/>
  <c r="B35" i="3"/>
  <c r="G34" i="3"/>
  <c r="F34" i="3"/>
  <c r="E34" i="3"/>
  <c r="D34" i="3"/>
  <c r="C34" i="3"/>
  <c r="B34" i="3"/>
  <c r="G33" i="3"/>
  <c r="F33" i="3"/>
  <c r="E33" i="3"/>
  <c r="D33" i="3"/>
  <c r="C33" i="3"/>
  <c r="B33" i="3"/>
  <c r="G32" i="3"/>
  <c r="F32" i="3"/>
  <c r="E32" i="3"/>
  <c r="D32" i="3"/>
  <c r="C32" i="3"/>
  <c r="B32" i="3"/>
  <c r="G31" i="3"/>
  <c r="F31" i="3"/>
  <c r="E31" i="3"/>
  <c r="D31" i="3"/>
  <c r="C31" i="3"/>
  <c r="B31" i="3"/>
  <c r="G30" i="3"/>
  <c r="F30" i="3"/>
  <c r="E30" i="3"/>
  <c r="D30" i="3"/>
  <c r="C30" i="3"/>
  <c r="B30" i="3"/>
  <c r="G29" i="3"/>
  <c r="F29" i="3"/>
  <c r="E29" i="3"/>
  <c r="D29" i="3"/>
  <c r="C29" i="3"/>
  <c r="B29" i="3"/>
  <c r="G28" i="3"/>
  <c r="F28" i="3"/>
  <c r="E28" i="3"/>
  <c r="D28" i="3"/>
  <c r="C28" i="3"/>
  <c r="B28" i="3"/>
  <c r="G27" i="3"/>
  <c r="F27" i="3"/>
  <c r="E27" i="3"/>
  <c r="D27" i="3"/>
  <c r="C27" i="3"/>
  <c r="B27" i="3"/>
  <c r="G26" i="3"/>
  <c r="F26" i="3"/>
  <c r="E26" i="3"/>
  <c r="D26" i="3"/>
  <c r="C26" i="3"/>
  <c r="B26" i="3"/>
  <c r="G25" i="3"/>
  <c r="F25" i="3"/>
  <c r="E25" i="3"/>
  <c r="D25" i="3"/>
  <c r="C25" i="3"/>
  <c r="B25" i="3"/>
  <c r="G24" i="3"/>
  <c r="F24" i="3"/>
  <c r="E24" i="3"/>
  <c r="D24" i="3"/>
  <c r="C24" i="3"/>
  <c r="B24" i="3"/>
  <c r="G23" i="3"/>
  <c r="F23" i="3"/>
  <c r="E23" i="3"/>
  <c r="D23" i="3"/>
  <c r="C23" i="3"/>
  <c r="B23" i="3"/>
  <c r="G22" i="3"/>
  <c r="F22" i="3"/>
  <c r="E22" i="3"/>
  <c r="D22" i="3"/>
  <c r="C22" i="3"/>
  <c r="B22" i="3"/>
  <c r="G21" i="3"/>
  <c r="F21" i="3"/>
  <c r="E21" i="3"/>
  <c r="D21" i="3"/>
  <c r="C21" i="3"/>
  <c r="B21" i="3"/>
  <c r="G20" i="3"/>
  <c r="F20" i="3"/>
  <c r="E20" i="3"/>
  <c r="D20" i="3"/>
  <c r="C20" i="3"/>
  <c r="B20" i="3"/>
  <c r="G19" i="3"/>
  <c r="F19" i="3"/>
  <c r="E19" i="3"/>
  <c r="D19" i="3"/>
  <c r="C19" i="3"/>
  <c r="B19" i="3"/>
  <c r="G18" i="3"/>
  <c r="F18" i="3"/>
  <c r="E18" i="3"/>
  <c r="D18" i="3"/>
  <c r="C18" i="3"/>
  <c r="B18" i="3"/>
  <c r="G17" i="3"/>
  <c r="F17" i="3"/>
  <c r="E17" i="3"/>
  <c r="D17" i="3"/>
  <c r="C17" i="3"/>
  <c r="B17" i="3"/>
  <c r="G16" i="3"/>
  <c r="F16" i="3"/>
  <c r="E16" i="3"/>
  <c r="D16" i="3"/>
  <c r="C16" i="3"/>
  <c r="B16" i="3"/>
  <c r="G15" i="3"/>
  <c r="F15" i="3"/>
  <c r="E15" i="3"/>
  <c r="D15" i="3"/>
  <c r="C15" i="3"/>
  <c r="B15" i="3"/>
  <c r="G14" i="3"/>
  <c r="F14" i="3"/>
  <c r="E14" i="3"/>
  <c r="D14" i="3"/>
  <c r="C14" i="3"/>
  <c r="B14" i="3"/>
  <c r="G13" i="3"/>
  <c r="F13" i="3"/>
  <c r="E13" i="3"/>
  <c r="D13" i="3"/>
  <c r="C13" i="3"/>
  <c r="B13" i="3"/>
  <c r="G12" i="3"/>
  <c r="F12" i="3"/>
  <c r="E12" i="3"/>
  <c r="D12" i="3"/>
  <c r="C12" i="3"/>
  <c r="B12" i="3"/>
  <c r="G11" i="3"/>
  <c r="F11" i="3"/>
  <c r="E11" i="3"/>
  <c r="D11" i="3"/>
  <c r="C11" i="3"/>
  <c r="B11" i="3"/>
  <c r="G10" i="3"/>
  <c r="F10" i="3"/>
  <c r="E10" i="3"/>
  <c r="D10" i="3"/>
  <c r="C10" i="3"/>
  <c r="B10" i="3"/>
  <c r="G9" i="3"/>
  <c r="F9" i="3"/>
  <c r="E9" i="3"/>
  <c r="D9" i="3"/>
  <c r="C9" i="3"/>
  <c r="B9" i="3"/>
  <c r="B8" i="3"/>
  <c r="A8" i="3"/>
  <c r="G8" i="3"/>
  <c r="F8" i="3"/>
  <c r="E8" i="3"/>
  <c r="D8" i="3"/>
  <c r="G7" i="3"/>
  <c r="D7" i="3"/>
  <c r="I1939" i="7"/>
  <c r="H1939" i="7"/>
  <c r="G1939" i="7"/>
  <c r="F1939" i="7"/>
  <c r="E1939" i="7"/>
  <c r="D1939" i="7"/>
  <c r="C1939" i="7"/>
  <c r="B1939" i="7"/>
  <c r="A1939" i="7"/>
  <c r="I1938" i="7"/>
  <c r="H1938" i="7"/>
  <c r="G1938" i="7"/>
  <c r="F1938" i="7"/>
  <c r="E1938" i="7"/>
  <c r="D1938" i="7"/>
  <c r="C1938" i="7"/>
  <c r="B1938" i="7"/>
  <c r="A1938" i="7"/>
  <c r="I1937" i="7"/>
  <c r="H1937" i="7"/>
  <c r="G1937" i="7"/>
  <c r="F1937" i="7"/>
  <c r="E1937" i="7"/>
  <c r="D1937" i="7"/>
  <c r="C1937" i="7"/>
  <c r="B1937" i="7"/>
  <c r="A1937" i="7"/>
  <c r="I1936" i="7"/>
  <c r="H1936" i="7"/>
  <c r="G1936" i="7"/>
  <c r="F1936" i="7"/>
  <c r="E1936" i="7"/>
  <c r="D1936" i="7"/>
  <c r="C1936" i="7"/>
  <c r="B1936" i="7"/>
  <c r="A1936" i="7"/>
  <c r="I1935" i="7"/>
  <c r="H1935" i="7"/>
  <c r="G1935" i="7"/>
  <c r="F1935" i="7"/>
  <c r="E1935" i="7"/>
  <c r="D1935" i="7"/>
  <c r="C1935" i="7"/>
  <c r="B1935" i="7"/>
  <c r="A1935" i="7"/>
  <c r="I1934" i="7"/>
  <c r="H1934" i="7"/>
  <c r="G1934" i="7"/>
  <c r="F1934" i="7"/>
  <c r="E1934" i="7"/>
  <c r="D1934" i="7"/>
  <c r="C1934" i="7"/>
  <c r="B1934" i="7"/>
  <c r="I1933" i="7"/>
  <c r="H1933" i="7"/>
  <c r="G1933" i="7"/>
  <c r="F1933" i="7"/>
  <c r="E1933" i="7"/>
  <c r="D1933" i="7"/>
  <c r="C1933" i="7"/>
  <c r="B1933" i="7"/>
  <c r="I1932" i="7"/>
  <c r="H1932" i="7"/>
  <c r="G1932" i="7"/>
  <c r="F1932" i="7"/>
  <c r="E1932" i="7"/>
  <c r="D1932" i="7"/>
  <c r="C1932" i="7"/>
  <c r="B1932" i="7"/>
  <c r="I1931" i="7"/>
  <c r="H1931" i="7"/>
  <c r="G1931" i="7"/>
  <c r="F1931" i="7"/>
  <c r="E1931" i="7"/>
  <c r="D1931" i="7"/>
  <c r="C1931" i="7"/>
  <c r="B1931" i="7"/>
  <c r="I1930" i="7"/>
  <c r="H1930" i="7"/>
  <c r="G1930" i="7"/>
  <c r="F1930" i="7"/>
  <c r="E1930" i="7"/>
  <c r="D1930" i="7"/>
  <c r="C1930" i="7"/>
  <c r="B1930" i="7"/>
  <c r="I1929" i="7"/>
  <c r="H1929" i="7"/>
  <c r="G1929" i="7"/>
  <c r="F1929" i="7"/>
  <c r="E1929" i="7"/>
  <c r="D1929" i="7"/>
  <c r="C1929" i="7"/>
  <c r="B1929" i="7"/>
  <c r="I1928" i="7"/>
  <c r="H1928" i="7"/>
  <c r="G1928" i="7"/>
  <c r="F1928" i="7"/>
  <c r="E1928" i="7"/>
  <c r="D1928" i="7"/>
  <c r="C1928" i="7"/>
  <c r="B1928" i="7"/>
  <c r="A1928" i="7"/>
  <c r="I1927" i="7"/>
  <c r="H1927" i="7"/>
  <c r="G1927" i="7"/>
  <c r="F1927" i="7"/>
  <c r="E1927" i="7"/>
  <c r="D1927" i="7"/>
  <c r="C1927" i="7"/>
  <c r="B1927" i="7"/>
  <c r="A1927" i="7"/>
  <c r="I1926" i="7"/>
  <c r="H1926" i="7"/>
  <c r="G1926" i="7"/>
  <c r="F1926" i="7"/>
  <c r="E1926" i="7"/>
  <c r="D1926" i="7"/>
  <c r="C1926" i="7"/>
  <c r="B1926" i="7"/>
  <c r="A1926" i="7"/>
  <c r="I1925" i="7"/>
  <c r="H1925" i="7"/>
  <c r="G1925" i="7"/>
  <c r="F1925" i="7"/>
  <c r="E1925" i="7"/>
  <c r="D1925" i="7"/>
  <c r="C1925" i="7"/>
  <c r="B1925" i="7"/>
  <c r="A1925" i="7"/>
  <c r="I1924" i="7"/>
  <c r="H1924" i="7"/>
  <c r="G1924" i="7"/>
  <c r="F1924" i="7"/>
  <c r="E1924" i="7"/>
  <c r="D1924" i="7"/>
  <c r="C1924" i="7"/>
  <c r="B1924" i="7"/>
  <c r="A1924" i="7"/>
  <c r="I1923" i="7"/>
  <c r="H1923" i="7"/>
  <c r="G1923" i="7"/>
  <c r="F1923" i="7"/>
  <c r="E1923" i="7"/>
  <c r="D1923" i="7"/>
  <c r="C1923" i="7"/>
  <c r="B1923" i="7"/>
  <c r="A1923" i="7"/>
  <c r="I1922" i="7"/>
  <c r="H1922" i="7"/>
  <c r="G1922" i="7"/>
  <c r="F1922" i="7"/>
  <c r="E1922" i="7"/>
  <c r="D1922" i="7"/>
  <c r="C1922" i="7"/>
  <c r="B1922" i="7"/>
  <c r="A1922" i="7"/>
  <c r="I1921" i="7"/>
  <c r="H1921" i="7"/>
  <c r="G1921" i="7"/>
  <c r="F1921" i="7"/>
  <c r="E1921" i="7"/>
  <c r="D1921" i="7"/>
  <c r="C1921" i="7"/>
  <c r="B1921" i="7"/>
  <c r="A1921" i="7"/>
  <c r="I1920" i="7"/>
  <c r="H1920" i="7"/>
  <c r="G1920" i="7"/>
  <c r="F1920" i="7"/>
  <c r="E1920" i="7"/>
  <c r="D1920" i="7"/>
  <c r="C1920" i="7"/>
  <c r="B1920" i="7"/>
  <c r="A1920" i="7"/>
  <c r="I1919" i="7"/>
  <c r="H1919" i="7"/>
  <c r="G1919" i="7"/>
  <c r="F1919" i="7"/>
  <c r="E1919" i="7"/>
  <c r="D1919" i="7"/>
  <c r="C1919" i="7"/>
  <c r="B1919" i="7"/>
  <c r="A1919" i="7"/>
  <c r="I1918" i="7"/>
  <c r="H1918" i="7"/>
  <c r="G1918" i="7"/>
  <c r="F1918" i="7"/>
  <c r="E1918" i="7"/>
  <c r="D1918" i="7"/>
  <c r="C1918" i="7"/>
  <c r="B1918" i="7"/>
  <c r="A1918" i="7"/>
  <c r="I1917" i="7"/>
  <c r="H1917" i="7"/>
  <c r="G1917" i="7"/>
  <c r="F1917" i="7"/>
  <c r="E1917" i="7"/>
  <c r="D1917" i="7"/>
  <c r="C1917" i="7"/>
  <c r="B1917" i="7"/>
  <c r="A1917" i="7"/>
  <c r="I1916" i="7"/>
  <c r="H1916" i="7"/>
  <c r="G1916" i="7"/>
  <c r="F1916" i="7"/>
  <c r="E1916" i="7"/>
  <c r="D1916" i="7"/>
  <c r="C1916" i="7"/>
  <c r="B1916" i="7"/>
  <c r="A1916" i="7"/>
  <c r="I1915" i="7"/>
  <c r="H1915" i="7"/>
  <c r="G1915" i="7"/>
  <c r="F1915" i="7"/>
  <c r="E1915" i="7"/>
  <c r="D1915" i="7"/>
  <c r="C1915" i="7"/>
  <c r="B1915" i="7"/>
  <c r="A1915" i="7"/>
  <c r="I1914" i="7"/>
  <c r="H1914" i="7"/>
  <c r="G1914" i="7"/>
  <c r="F1914" i="7"/>
  <c r="E1914" i="7"/>
  <c r="D1914" i="7"/>
  <c r="C1914" i="7"/>
  <c r="B1914" i="7"/>
  <c r="A1914" i="7"/>
  <c r="I1913" i="7"/>
  <c r="H1913" i="7"/>
  <c r="G1913" i="7"/>
  <c r="F1913" i="7"/>
  <c r="E1913" i="7"/>
  <c r="D1913" i="7"/>
  <c r="C1913" i="7"/>
  <c r="B1913" i="7"/>
  <c r="A1913" i="7"/>
  <c r="I1912" i="7"/>
  <c r="H1912" i="7"/>
  <c r="G1912" i="7"/>
  <c r="F1912" i="7"/>
  <c r="E1912" i="7"/>
  <c r="D1912" i="7"/>
  <c r="C1912" i="7"/>
  <c r="B1912" i="7"/>
  <c r="A1912" i="7"/>
  <c r="I1911" i="7"/>
  <c r="H1911" i="7"/>
  <c r="G1911" i="7"/>
  <c r="F1911" i="7"/>
  <c r="E1911" i="7"/>
  <c r="D1911" i="7"/>
  <c r="C1911" i="7"/>
  <c r="B1911" i="7"/>
  <c r="A1911" i="7"/>
  <c r="I1910" i="7"/>
  <c r="H1910" i="7"/>
  <c r="G1910" i="7"/>
  <c r="F1910" i="7"/>
  <c r="E1910" i="7"/>
  <c r="D1910" i="7"/>
  <c r="C1910" i="7"/>
  <c r="B1910" i="7"/>
  <c r="A1910" i="7"/>
  <c r="I1909" i="7"/>
  <c r="H1909" i="7"/>
  <c r="G1909" i="7"/>
  <c r="F1909" i="7"/>
  <c r="E1909" i="7"/>
  <c r="D1909" i="7"/>
  <c r="C1909" i="7"/>
  <c r="B1909" i="7"/>
  <c r="A1909" i="7"/>
  <c r="I1908" i="7"/>
  <c r="H1908" i="7"/>
  <c r="G1908" i="7"/>
  <c r="F1908" i="7"/>
  <c r="E1908" i="7"/>
  <c r="D1908" i="7"/>
  <c r="C1908" i="7"/>
  <c r="B1908" i="7"/>
  <c r="A1908" i="7"/>
  <c r="I1907" i="7"/>
  <c r="H1907" i="7"/>
  <c r="G1907" i="7"/>
  <c r="F1907" i="7"/>
  <c r="E1907" i="7"/>
  <c r="D1907" i="7"/>
  <c r="C1907" i="7"/>
  <c r="B1907" i="7"/>
  <c r="A1907" i="7"/>
  <c r="I1906" i="7"/>
  <c r="H1906" i="7"/>
  <c r="G1906" i="7"/>
  <c r="F1906" i="7"/>
  <c r="E1906" i="7"/>
  <c r="D1906" i="7"/>
  <c r="C1906" i="7"/>
  <c r="B1906" i="7"/>
  <c r="A1906" i="7"/>
  <c r="I1905" i="7"/>
  <c r="H1905" i="7"/>
  <c r="G1905" i="7"/>
  <c r="F1905" i="7"/>
  <c r="E1905" i="7"/>
  <c r="D1905" i="7"/>
  <c r="C1905" i="7"/>
  <c r="B1905" i="7"/>
  <c r="A1905" i="7"/>
  <c r="I1904" i="7"/>
  <c r="H1904" i="7"/>
  <c r="G1904" i="7"/>
  <c r="F1904" i="7"/>
  <c r="E1904" i="7"/>
  <c r="D1904" i="7"/>
  <c r="C1904" i="7"/>
  <c r="B1904" i="7"/>
  <c r="A1904" i="7"/>
  <c r="I1903" i="7"/>
  <c r="H1903" i="7"/>
  <c r="G1903" i="7"/>
  <c r="F1903" i="7"/>
  <c r="E1903" i="7"/>
  <c r="D1903" i="7"/>
  <c r="C1903" i="7"/>
  <c r="B1903" i="7"/>
  <c r="A1903" i="7"/>
  <c r="I1902" i="7"/>
  <c r="H1902" i="7"/>
  <c r="G1902" i="7"/>
  <c r="F1902" i="7"/>
  <c r="E1902" i="7"/>
  <c r="D1902" i="7"/>
  <c r="C1902" i="7"/>
  <c r="B1902" i="7"/>
  <c r="A1902" i="7"/>
  <c r="I1901" i="7"/>
  <c r="H1901" i="7"/>
  <c r="G1901" i="7"/>
  <c r="F1901" i="7"/>
  <c r="E1901" i="7"/>
  <c r="D1901" i="7"/>
  <c r="C1901" i="7"/>
  <c r="B1901" i="7"/>
  <c r="A1901" i="7"/>
  <c r="I1900" i="7"/>
  <c r="H1900" i="7"/>
  <c r="G1900" i="7"/>
  <c r="F1900" i="7"/>
  <c r="E1900" i="7"/>
  <c r="D1900" i="7"/>
  <c r="C1900" i="7"/>
  <c r="B1900" i="7"/>
  <c r="A1900" i="7"/>
  <c r="I1899" i="7"/>
  <c r="H1899" i="7"/>
  <c r="G1899" i="7"/>
  <c r="F1899" i="7"/>
  <c r="E1899" i="7"/>
  <c r="D1899" i="7"/>
  <c r="C1899" i="7"/>
  <c r="B1899" i="7"/>
  <c r="A1899" i="7"/>
  <c r="I1898" i="7"/>
  <c r="H1898" i="7"/>
  <c r="G1898" i="7"/>
  <c r="F1898" i="7"/>
  <c r="E1898" i="7"/>
  <c r="D1898" i="7"/>
  <c r="C1898" i="7"/>
  <c r="B1898" i="7"/>
  <c r="A1898" i="7"/>
  <c r="I1897" i="7"/>
  <c r="H1897" i="7"/>
  <c r="G1897" i="7"/>
  <c r="F1897" i="7"/>
  <c r="E1897" i="7"/>
  <c r="D1897" i="7"/>
  <c r="C1897" i="7"/>
  <c r="B1897" i="7"/>
  <c r="A1897" i="7"/>
  <c r="I1896" i="7"/>
  <c r="H1896" i="7"/>
  <c r="G1896" i="7"/>
  <c r="F1896" i="7"/>
  <c r="E1896" i="7"/>
  <c r="D1896" i="7"/>
  <c r="C1896" i="7"/>
  <c r="B1896" i="7"/>
  <c r="A1896" i="7"/>
  <c r="I1895" i="7"/>
  <c r="H1895" i="7"/>
  <c r="G1895" i="7"/>
  <c r="F1895" i="7"/>
  <c r="E1895" i="7"/>
  <c r="D1895" i="7"/>
  <c r="C1895" i="7"/>
  <c r="B1895" i="7"/>
  <c r="A1895" i="7"/>
  <c r="I1894" i="7"/>
  <c r="H1894" i="7"/>
  <c r="G1894" i="7"/>
  <c r="F1894" i="7"/>
  <c r="E1894" i="7"/>
  <c r="D1894" i="7"/>
  <c r="C1894" i="7"/>
  <c r="B1894" i="7"/>
  <c r="A1894" i="7"/>
  <c r="I1893" i="7"/>
  <c r="H1893" i="7"/>
  <c r="G1893" i="7"/>
  <c r="F1893" i="7"/>
  <c r="E1893" i="7"/>
  <c r="D1893" i="7"/>
  <c r="C1893" i="7"/>
  <c r="B1893" i="7"/>
  <c r="A1893" i="7"/>
  <c r="I1892" i="7"/>
  <c r="H1892" i="7"/>
  <c r="G1892" i="7"/>
  <c r="F1892" i="7"/>
  <c r="E1892" i="7"/>
  <c r="D1892" i="7"/>
  <c r="C1892" i="7"/>
  <c r="B1892" i="7"/>
  <c r="A1892" i="7"/>
  <c r="I1891" i="7"/>
  <c r="H1891" i="7"/>
  <c r="G1891" i="7"/>
  <c r="F1891" i="7"/>
  <c r="E1891" i="7"/>
  <c r="D1891" i="7"/>
  <c r="C1891" i="7"/>
  <c r="B1891" i="7"/>
  <c r="A1891" i="7"/>
  <c r="I1890" i="7"/>
  <c r="H1890" i="7"/>
  <c r="G1890" i="7"/>
  <c r="F1890" i="7"/>
  <c r="E1890" i="7"/>
  <c r="D1890" i="7"/>
  <c r="C1890" i="7"/>
  <c r="B1890" i="7"/>
  <c r="A1890" i="7"/>
  <c r="I1889" i="7"/>
  <c r="H1889" i="7"/>
  <c r="G1889" i="7"/>
  <c r="F1889" i="7"/>
  <c r="E1889" i="7"/>
  <c r="D1889" i="7"/>
  <c r="C1889" i="7"/>
  <c r="B1889" i="7"/>
  <c r="A1889" i="7"/>
  <c r="I1888" i="7"/>
  <c r="H1888" i="7"/>
  <c r="G1888" i="7"/>
  <c r="F1888" i="7"/>
  <c r="E1888" i="7"/>
  <c r="D1888" i="7"/>
  <c r="C1888" i="7"/>
  <c r="B1888" i="7"/>
  <c r="A1888" i="7"/>
  <c r="I1887" i="7"/>
  <c r="H1887" i="7"/>
  <c r="G1887" i="7"/>
  <c r="F1887" i="7"/>
  <c r="E1887" i="7"/>
  <c r="D1887" i="7"/>
  <c r="C1887" i="7"/>
  <c r="B1887" i="7"/>
  <c r="A1887" i="7"/>
  <c r="I1886" i="7"/>
  <c r="H1886" i="7"/>
  <c r="G1886" i="7"/>
  <c r="F1886" i="7"/>
  <c r="E1886" i="7"/>
  <c r="D1886" i="7"/>
  <c r="C1886" i="7"/>
  <c r="B1886" i="7"/>
  <c r="A1886" i="7"/>
  <c r="I1885" i="7"/>
  <c r="H1885" i="7"/>
  <c r="G1885" i="7"/>
  <c r="F1885" i="7"/>
  <c r="E1885" i="7"/>
  <c r="D1885" i="7"/>
  <c r="C1885" i="7"/>
  <c r="B1885" i="7"/>
  <c r="A1885" i="7"/>
  <c r="I1884" i="7"/>
  <c r="H1884" i="7"/>
  <c r="G1884" i="7"/>
  <c r="F1884" i="7"/>
  <c r="E1884" i="7"/>
  <c r="D1884" i="7"/>
  <c r="C1884" i="7"/>
  <c r="B1884" i="7"/>
  <c r="A1884" i="7"/>
  <c r="I1883" i="7"/>
  <c r="H1883" i="7"/>
  <c r="G1883" i="7"/>
  <c r="F1883" i="7"/>
  <c r="E1883" i="7"/>
  <c r="D1883" i="7"/>
  <c r="C1883" i="7"/>
  <c r="B1883" i="7"/>
  <c r="A1883" i="7"/>
  <c r="I1882" i="7"/>
  <c r="H1882" i="7"/>
  <c r="G1882" i="7"/>
  <c r="F1882" i="7"/>
  <c r="E1882" i="7"/>
  <c r="D1882" i="7"/>
  <c r="C1882" i="7"/>
  <c r="B1882" i="7"/>
  <c r="A1882" i="7"/>
  <c r="I1881" i="7"/>
  <c r="H1881" i="7"/>
  <c r="G1881" i="7"/>
  <c r="F1881" i="7"/>
  <c r="E1881" i="7"/>
  <c r="D1881" i="7"/>
  <c r="C1881" i="7"/>
  <c r="B1881" i="7"/>
  <c r="A1881" i="7"/>
  <c r="I1880" i="7"/>
  <c r="H1880" i="7"/>
  <c r="G1880" i="7"/>
  <c r="F1880" i="7"/>
  <c r="E1880" i="7"/>
  <c r="D1880" i="7"/>
  <c r="C1880" i="7"/>
  <c r="B1880" i="7"/>
  <c r="A1880" i="7"/>
  <c r="I1879" i="7"/>
  <c r="H1879" i="7"/>
  <c r="G1879" i="7"/>
  <c r="F1879" i="7"/>
  <c r="E1879" i="7"/>
  <c r="D1879" i="7"/>
  <c r="C1879" i="7"/>
  <c r="B1879" i="7"/>
  <c r="A1879" i="7"/>
  <c r="I1878" i="7"/>
  <c r="H1878" i="7"/>
  <c r="G1878" i="7"/>
  <c r="F1878" i="7"/>
  <c r="E1878" i="7"/>
  <c r="D1878" i="7"/>
  <c r="C1878" i="7"/>
  <c r="B1878" i="7"/>
  <c r="A1878" i="7"/>
  <c r="I1877" i="7"/>
  <c r="H1877" i="7"/>
  <c r="G1877" i="7"/>
  <c r="F1877" i="7"/>
  <c r="E1877" i="7"/>
  <c r="D1877" i="7"/>
  <c r="C1877" i="7"/>
  <c r="B1877" i="7"/>
  <c r="A1877" i="7"/>
  <c r="I1876" i="7"/>
  <c r="H1876" i="7"/>
  <c r="G1876" i="7"/>
  <c r="F1876" i="7"/>
  <c r="E1876" i="7"/>
  <c r="D1876" i="7"/>
  <c r="C1876" i="7"/>
  <c r="B1876" i="7"/>
  <c r="A1876" i="7"/>
  <c r="I1875" i="7"/>
  <c r="H1875" i="7"/>
  <c r="G1875" i="7"/>
  <c r="F1875" i="7"/>
  <c r="E1875" i="7"/>
  <c r="D1875" i="7"/>
  <c r="C1875" i="7"/>
  <c r="B1875" i="7"/>
  <c r="A1875" i="7"/>
  <c r="I1874" i="7"/>
  <c r="H1874" i="7"/>
  <c r="G1874" i="7"/>
  <c r="F1874" i="7"/>
  <c r="E1874" i="7"/>
  <c r="D1874" i="7"/>
  <c r="C1874" i="7"/>
  <c r="B1874" i="7"/>
  <c r="A1874" i="7"/>
  <c r="I1873" i="7"/>
  <c r="H1873" i="7"/>
  <c r="G1873" i="7"/>
  <c r="F1873" i="7"/>
  <c r="E1873" i="7"/>
  <c r="D1873" i="7"/>
  <c r="C1873" i="7"/>
  <c r="B1873" i="7"/>
  <c r="A1873" i="7"/>
  <c r="I1872" i="7"/>
  <c r="H1872" i="7"/>
  <c r="G1872" i="7"/>
  <c r="F1872" i="7"/>
  <c r="E1872" i="7"/>
  <c r="D1872" i="7"/>
  <c r="C1872" i="7"/>
  <c r="B1872" i="7"/>
  <c r="A1872" i="7"/>
  <c r="I1871" i="7"/>
  <c r="H1871" i="7"/>
  <c r="G1871" i="7"/>
  <c r="F1871" i="7"/>
  <c r="E1871" i="7"/>
  <c r="D1871" i="7"/>
  <c r="C1871" i="7"/>
  <c r="B1871" i="7"/>
  <c r="A1871" i="7"/>
  <c r="I1870" i="7"/>
  <c r="H1870" i="7"/>
  <c r="G1870" i="7"/>
  <c r="F1870" i="7"/>
  <c r="E1870" i="7"/>
  <c r="D1870" i="7"/>
  <c r="C1870" i="7"/>
  <c r="B1870" i="7"/>
  <c r="A1870" i="7"/>
  <c r="I1869" i="7"/>
  <c r="H1869" i="7"/>
  <c r="G1869" i="7"/>
  <c r="F1869" i="7"/>
  <c r="E1869" i="7"/>
  <c r="D1869" i="7"/>
  <c r="C1869" i="7"/>
  <c r="B1869" i="7"/>
  <c r="A1869" i="7"/>
  <c r="I1868" i="7"/>
  <c r="H1868" i="7"/>
  <c r="G1868" i="7"/>
  <c r="F1868" i="7"/>
  <c r="E1868" i="7"/>
  <c r="D1868" i="7"/>
  <c r="C1868" i="7"/>
  <c r="B1868" i="7"/>
  <c r="A1868" i="7"/>
  <c r="I1867" i="7"/>
  <c r="H1867" i="7"/>
  <c r="G1867" i="7"/>
  <c r="F1867" i="7"/>
  <c r="E1867" i="7"/>
  <c r="D1867" i="7"/>
  <c r="C1867" i="7"/>
  <c r="B1867" i="7"/>
  <c r="A1867" i="7"/>
  <c r="I1866" i="7"/>
  <c r="H1866" i="7"/>
  <c r="G1866" i="7"/>
  <c r="F1866" i="7"/>
  <c r="E1866" i="7"/>
  <c r="D1866" i="7"/>
  <c r="C1866" i="7"/>
  <c r="B1866" i="7"/>
  <c r="A1866" i="7"/>
  <c r="I1865" i="7"/>
  <c r="H1865" i="7"/>
  <c r="G1865" i="7"/>
  <c r="F1865" i="7"/>
  <c r="E1865" i="7"/>
  <c r="D1865" i="7"/>
  <c r="C1865" i="7"/>
  <c r="B1865" i="7"/>
  <c r="A1865" i="7"/>
  <c r="I1864" i="7"/>
  <c r="H1864" i="7"/>
  <c r="G1864" i="7"/>
  <c r="F1864" i="7"/>
  <c r="E1864" i="7"/>
  <c r="D1864" i="7"/>
  <c r="C1864" i="7"/>
  <c r="B1864" i="7"/>
  <c r="A1864" i="7"/>
  <c r="I1863" i="7"/>
  <c r="H1863" i="7"/>
  <c r="G1863" i="7"/>
  <c r="F1863" i="7"/>
  <c r="E1863" i="7"/>
  <c r="D1863" i="7"/>
  <c r="C1863" i="7"/>
  <c r="B1863" i="7"/>
  <c r="A1863" i="7"/>
  <c r="I1862" i="7"/>
  <c r="H1862" i="7"/>
  <c r="G1862" i="7"/>
  <c r="F1862" i="7"/>
  <c r="E1862" i="7"/>
  <c r="D1862" i="7"/>
  <c r="C1862" i="7"/>
  <c r="B1862" i="7"/>
  <c r="A1862" i="7"/>
  <c r="I1861" i="7"/>
  <c r="H1861" i="7"/>
  <c r="G1861" i="7"/>
  <c r="F1861" i="7"/>
  <c r="E1861" i="7"/>
  <c r="D1861" i="7"/>
  <c r="C1861" i="7"/>
  <c r="B1861" i="7"/>
  <c r="A1861" i="7"/>
  <c r="I1860" i="7"/>
  <c r="H1860" i="7"/>
  <c r="G1860" i="7"/>
  <c r="F1860" i="7"/>
  <c r="E1860" i="7"/>
  <c r="D1860" i="7"/>
  <c r="C1860" i="7"/>
  <c r="B1860" i="7"/>
  <c r="A1860" i="7"/>
  <c r="I1859" i="7"/>
  <c r="H1859" i="7"/>
  <c r="G1859" i="7"/>
  <c r="F1859" i="7"/>
  <c r="E1859" i="7"/>
  <c r="D1859" i="7"/>
  <c r="C1859" i="7"/>
  <c r="B1859" i="7"/>
  <c r="A1859" i="7"/>
  <c r="I1858" i="7"/>
  <c r="H1858" i="7"/>
  <c r="G1858" i="7"/>
  <c r="F1858" i="7"/>
  <c r="E1858" i="7"/>
  <c r="D1858" i="7"/>
  <c r="C1858" i="7"/>
  <c r="B1858" i="7"/>
  <c r="A1858" i="7"/>
  <c r="I1857" i="7"/>
  <c r="H1857" i="7"/>
  <c r="G1857" i="7"/>
  <c r="F1857" i="7"/>
  <c r="E1857" i="7"/>
  <c r="D1857" i="7"/>
  <c r="C1857" i="7"/>
  <c r="B1857" i="7"/>
  <c r="A1857" i="7"/>
  <c r="I1856" i="7"/>
  <c r="H1856" i="7"/>
  <c r="G1856" i="7"/>
  <c r="F1856" i="7"/>
  <c r="E1856" i="7"/>
  <c r="D1856" i="7"/>
  <c r="C1856" i="7"/>
  <c r="B1856" i="7"/>
  <c r="A1856" i="7"/>
  <c r="I1855" i="7"/>
  <c r="H1855" i="7"/>
  <c r="G1855" i="7"/>
  <c r="F1855" i="7"/>
  <c r="E1855" i="7"/>
  <c r="D1855" i="7"/>
  <c r="C1855" i="7"/>
  <c r="B1855" i="7"/>
  <c r="A1855" i="7"/>
  <c r="I1854" i="7"/>
  <c r="H1854" i="7"/>
  <c r="G1854" i="7"/>
  <c r="F1854" i="7"/>
  <c r="E1854" i="7"/>
  <c r="D1854" i="7"/>
  <c r="C1854" i="7"/>
  <c r="B1854" i="7"/>
  <c r="A1854" i="7"/>
  <c r="D1853" i="7"/>
  <c r="I1852" i="7"/>
  <c r="H1852" i="7"/>
  <c r="G1852" i="7"/>
  <c r="F1852" i="7"/>
  <c r="E1852" i="7"/>
  <c r="D1852" i="7"/>
  <c r="C1852" i="7"/>
  <c r="B1852" i="7"/>
  <c r="A1852" i="7"/>
  <c r="I1851" i="7"/>
  <c r="H1851" i="7"/>
  <c r="G1851" i="7"/>
  <c r="F1851" i="7"/>
  <c r="E1851" i="7"/>
  <c r="D1851" i="7"/>
  <c r="C1851" i="7"/>
  <c r="B1851" i="7"/>
  <c r="A1851" i="7"/>
  <c r="I1850" i="7"/>
  <c r="H1850" i="7"/>
  <c r="G1850" i="7"/>
  <c r="F1850" i="7"/>
  <c r="E1850" i="7"/>
  <c r="D1850" i="7"/>
  <c r="C1850" i="7"/>
  <c r="B1850" i="7"/>
  <c r="A1850" i="7"/>
  <c r="I1849" i="7"/>
  <c r="H1849" i="7"/>
  <c r="G1849" i="7"/>
  <c r="F1849" i="7"/>
  <c r="E1849" i="7"/>
  <c r="D1849" i="7"/>
  <c r="C1849" i="7"/>
  <c r="B1849" i="7"/>
  <c r="A1849" i="7"/>
  <c r="I1848" i="7"/>
  <c r="H1848" i="7"/>
  <c r="G1848" i="7"/>
  <c r="F1848" i="7"/>
  <c r="E1848" i="7"/>
  <c r="D1848" i="7"/>
  <c r="C1848" i="7"/>
  <c r="B1848" i="7"/>
  <c r="A1848" i="7"/>
  <c r="I1847" i="7"/>
  <c r="H1847" i="7"/>
  <c r="G1847" i="7"/>
  <c r="F1847" i="7"/>
  <c r="E1847" i="7"/>
  <c r="D1847" i="7"/>
  <c r="C1847" i="7"/>
  <c r="B1847" i="7"/>
  <c r="A1847" i="7"/>
  <c r="I1846" i="7"/>
  <c r="H1846" i="7"/>
  <c r="G1846" i="7"/>
  <c r="F1846" i="7"/>
  <c r="E1846" i="7"/>
  <c r="D1846" i="7"/>
  <c r="C1846" i="7"/>
  <c r="B1846" i="7"/>
  <c r="A1846" i="7"/>
  <c r="I1845" i="7"/>
  <c r="H1845" i="7"/>
  <c r="G1845" i="7"/>
  <c r="F1845" i="7"/>
  <c r="E1845" i="7"/>
  <c r="D1845" i="7"/>
  <c r="C1845" i="7"/>
  <c r="B1845" i="7"/>
  <c r="A1845" i="7"/>
  <c r="I1844" i="7"/>
  <c r="H1844" i="7"/>
  <c r="G1844" i="7"/>
  <c r="F1844" i="7"/>
  <c r="E1844" i="7"/>
  <c r="D1844" i="7"/>
  <c r="C1844" i="7"/>
  <c r="B1844" i="7"/>
  <c r="A1844" i="7"/>
  <c r="I1843" i="7"/>
  <c r="H1843" i="7"/>
  <c r="G1843" i="7"/>
  <c r="F1843" i="7"/>
  <c r="E1843" i="7"/>
  <c r="D1843" i="7"/>
  <c r="C1843" i="7"/>
  <c r="B1843" i="7"/>
  <c r="A1843" i="7"/>
  <c r="I1842" i="7"/>
  <c r="H1842" i="7"/>
  <c r="G1842" i="7"/>
  <c r="F1842" i="7"/>
  <c r="E1842" i="7"/>
  <c r="D1842" i="7"/>
  <c r="C1842" i="7"/>
  <c r="B1842" i="7"/>
  <c r="A1842" i="7"/>
  <c r="I1841" i="7"/>
  <c r="H1841" i="7"/>
  <c r="G1841" i="7"/>
  <c r="F1841" i="7"/>
  <c r="E1841" i="7"/>
  <c r="D1841" i="7"/>
  <c r="C1841" i="7"/>
  <c r="B1841" i="7"/>
  <c r="A1841" i="7"/>
  <c r="I1840" i="7"/>
  <c r="H1840" i="7"/>
  <c r="G1840" i="7"/>
  <c r="F1840" i="7"/>
  <c r="E1840" i="7"/>
  <c r="D1840" i="7"/>
  <c r="C1840" i="7"/>
  <c r="B1840" i="7"/>
  <c r="A1840" i="7"/>
  <c r="I1839" i="7"/>
  <c r="H1839" i="7"/>
  <c r="G1839" i="7"/>
  <c r="F1839" i="7"/>
  <c r="E1839" i="7"/>
  <c r="D1839" i="7"/>
  <c r="C1839" i="7"/>
  <c r="B1839" i="7"/>
  <c r="A1839" i="7"/>
  <c r="I1838" i="7"/>
  <c r="H1838" i="7"/>
  <c r="G1838" i="7"/>
  <c r="F1838" i="7"/>
  <c r="E1838" i="7"/>
  <c r="D1838" i="7"/>
  <c r="C1838" i="7"/>
  <c r="B1838" i="7"/>
  <c r="A1838" i="7"/>
  <c r="I1837" i="7"/>
  <c r="H1837" i="7"/>
  <c r="G1837" i="7"/>
  <c r="F1837" i="7"/>
  <c r="E1837" i="7"/>
  <c r="D1837" i="7"/>
  <c r="C1837" i="7"/>
  <c r="B1837" i="7"/>
  <c r="A1837" i="7"/>
  <c r="I1836" i="7"/>
  <c r="H1836" i="7"/>
  <c r="G1836" i="7"/>
  <c r="F1836" i="7"/>
  <c r="E1836" i="7"/>
  <c r="D1836" i="7"/>
  <c r="C1836" i="7"/>
  <c r="B1836" i="7"/>
  <c r="A1836" i="7"/>
  <c r="I1835" i="7"/>
  <c r="H1835" i="7"/>
  <c r="G1835" i="7"/>
  <c r="F1835" i="7"/>
  <c r="E1835" i="7"/>
  <c r="D1835" i="7"/>
  <c r="C1835" i="7"/>
  <c r="B1835" i="7"/>
  <c r="A1835" i="7"/>
  <c r="I1834" i="7"/>
  <c r="H1834" i="7"/>
  <c r="G1834" i="7"/>
  <c r="F1834" i="7"/>
  <c r="E1834" i="7"/>
  <c r="D1834" i="7"/>
  <c r="C1834" i="7"/>
  <c r="B1834" i="7"/>
  <c r="A1834" i="7"/>
  <c r="I1833" i="7"/>
  <c r="H1833" i="7"/>
  <c r="G1833" i="7"/>
  <c r="F1833" i="7"/>
  <c r="E1833" i="7"/>
  <c r="D1833" i="7"/>
  <c r="C1833" i="7"/>
  <c r="B1833" i="7"/>
  <c r="A1833" i="7"/>
  <c r="I1832" i="7"/>
  <c r="H1832" i="7"/>
  <c r="G1832" i="7"/>
  <c r="F1832" i="7"/>
  <c r="E1832" i="7"/>
  <c r="D1832" i="7"/>
  <c r="C1832" i="7"/>
  <c r="B1832" i="7"/>
  <c r="A1832" i="7"/>
  <c r="I1831" i="7"/>
  <c r="H1831" i="7"/>
  <c r="G1831" i="7"/>
  <c r="F1831" i="7"/>
  <c r="E1831" i="7"/>
  <c r="D1831" i="7"/>
  <c r="C1831" i="7"/>
  <c r="B1831" i="7"/>
  <c r="A1831" i="7"/>
  <c r="I1830" i="7"/>
  <c r="H1830" i="7"/>
  <c r="G1830" i="7"/>
  <c r="F1830" i="7"/>
  <c r="E1830" i="7"/>
  <c r="D1830" i="7"/>
  <c r="C1830" i="7"/>
  <c r="B1830" i="7"/>
  <c r="A1830" i="7"/>
  <c r="I1829" i="7"/>
  <c r="H1829" i="7"/>
  <c r="G1829" i="7"/>
  <c r="F1829" i="7"/>
  <c r="E1829" i="7"/>
  <c r="D1829" i="7"/>
  <c r="C1829" i="7"/>
  <c r="B1829" i="7"/>
  <c r="A1829" i="7"/>
  <c r="I1828" i="7"/>
  <c r="H1828" i="7"/>
  <c r="G1828" i="7"/>
  <c r="F1828" i="7"/>
  <c r="E1828" i="7"/>
  <c r="D1828" i="7"/>
  <c r="C1828" i="7"/>
  <c r="B1828" i="7"/>
  <c r="A1828" i="7"/>
  <c r="I1827" i="7"/>
  <c r="H1827" i="7"/>
  <c r="G1827" i="7"/>
  <c r="F1827" i="7"/>
  <c r="E1827" i="7"/>
  <c r="D1827" i="7"/>
  <c r="C1827" i="7"/>
  <c r="B1827" i="7"/>
  <c r="A1827" i="7"/>
  <c r="I1826" i="7"/>
  <c r="H1826" i="7"/>
  <c r="G1826" i="7"/>
  <c r="F1826" i="7"/>
  <c r="E1826" i="7"/>
  <c r="D1826" i="7"/>
  <c r="C1826" i="7"/>
  <c r="B1826" i="7"/>
  <c r="A1826" i="7"/>
  <c r="I1825" i="7"/>
  <c r="H1825" i="7"/>
  <c r="G1825" i="7"/>
  <c r="F1825" i="7"/>
  <c r="E1825" i="7"/>
  <c r="D1825" i="7"/>
  <c r="C1825" i="7"/>
  <c r="B1825" i="7"/>
  <c r="A1825" i="7"/>
  <c r="I1824" i="7"/>
  <c r="H1824" i="7"/>
  <c r="G1824" i="7"/>
  <c r="F1824" i="7"/>
  <c r="E1824" i="7"/>
  <c r="D1824" i="7"/>
  <c r="C1824" i="7"/>
  <c r="B1824" i="7"/>
  <c r="A1824" i="7"/>
  <c r="I1823" i="7"/>
  <c r="H1823" i="7"/>
  <c r="G1823" i="7"/>
  <c r="F1823" i="7"/>
  <c r="E1823" i="7"/>
  <c r="D1823" i="7"/>
  <c r="C1823" i="7"/>
  <c r="B1823" i="7"/>
  <c r="A1823" i="7"/>
  <c r="I1822" i="7"/>
  <c r="H1822" i="7"/>
  <c r="G1822" i="7"/>
  <c r="F1822" i="7"/>
  <c r="E1822" i="7"/>
  <c r="D1822" i="7"/>
  <c r="C1822" i="7"/>
  <c r="B1822" i="7"/>
  <c r="A1822" i="7"/>
  <c r="I1821" i="7"/>
  <c r="H1821" i="7"/>
  <c r="G1821" i="7"/>
  <c r="F1821" i="7"/>
  <c r="E1821" i="7"/>
  <c r="D1821" i="7"/>
  <c r="C1821" i="7"/>
  <c r="B1821" i="7"/>
  <c r="A1821" i="7"/>
  <c r="I1820" i="7"/>
  <c r="H1820" i="7"/>
  <c r="G1820" i="7"/>
  <c r="F1820" i="7"/>
  <c r="E1820" i="7"/>
  <c r="D1820" i="7"/>
  <c r="C1820" i="7"/>
  <c r="B1820" i="7"/>
  <c r="A1820" i="7"/>
  <c r="I1819" i="7"/>
  <c r="H1819" i="7"/>
  <c r="G1819" i="7"/>
  <c r="F1819" i="7"/>
  <c r="E1819" i="7"/>
  <c r="D1819" i="7"/>
  <c r="C1819" i="7"/>
  <c r="B1819" i="7"/>
  <c r="A1819" i="7"/>
  <c r="I1818" i="7"/>
  <c r="H1818" i="7"/>
  <c r="G1818" i="7"/>
  <c r="F1818" i="7"/>
  <c r="E1818" i="7"/>
  <c r="D1818" i="7"/>
  <c r="C1818" i="7"/>
  <c r="B1818" i="7"/>
  <c r="A1818" i="7"/>
  <c r="I1817" i="7"/>
  <c r="H1817" i="7"/>
  <c r="G1817" i="7"/>
  <c r="F1817" i="7"/>
  <c r="E1817" i="7"/>
  <c r="D1817" i="7"/>
  <c r="C1817" i="7"/>
  <c r="B1817" i="7"/>
  <c r="A1817" i="7"/>
  <c r="I1816" i="7"/>
  <c r="H1816" i="7"/>
  <c r="G1816" i="7"/>
  <c r="F1816" i="7"/>
  <c r="E1816" i="7"/>
  <c r="D1816" i="7"/>
  <c r="C1816" i="7"/>
  <c r="B1816" i="7"/>
  <c r="A1816" i="7"/>
  <c r="I1815" i="7"/>
  <c r="H1815" i="7"/>
  <c r="G1815" i="7"/>
  <c r="F1815" i="7"/>
  <c r="E1815" i="7"/>
  <c r="D1815" i="7"/>
  <c r="C1815" i="7"/>
  <c r="B1815" i="7"/>
  <c r="A1815" i="7"/>
  <c r="I1814" i="7"/>
  <c r="H1814" i="7"/>
  <c r="G1814" i="7"/>
  <c r="F1814" i="7"/>
  <c r="E1814" i="7"/>
  <c r="D1814" i="7"/>
  <c r="C1814" i="7"/>
  <c r="B1814" i="7"/>
  <c r="A1814" i="7"/>
  <c r="I1813" i="7"/>
  <c r="H1813" i="7"/>
  <c r="G1813" i="7"/>
  <c r="F1813" i="7"/>
  <c r="E1813" i="7"/>
  <c r="D1813" i="7"/>
  <c r="C1813" i="7"/>
  <c r="B1813" i="7"/>
  <c r="A1813" i="7"/>
  <c r="I1812" i="7"/>
  <c r="H1812" i="7"/>
  <c r="G1812" i="7"/>
  <c r="F1812" i="7"/>
  <c r="E1812" i="7"/>
  <c r="D1812" i="7"/>
  <c r="C1812" i="7"/>
  <c r="B1812" i="7"/>
  <c r="A1812" i="7"/>
  <c r="I1811" i="7"/>
  <c r="H1811" i="7"/>
  <c r="G1811" i="7"/>
  <c r="F1811" i="7"/>
  <c r="E1811" i="7"/>
  <c r="D1811" i="7"/>
  <c r="C1811" i="7"/>
  <c r="B1811" i="7"/>
  <c r="A1811" i="7"/>
  <c r="I1810" i="7"/>
  <c r="H1810" i="7"/>
  <c r="G1810" i="7"/>
  <c r="F1810" i="7"/>
  <c r="E1810" i="7"/>
  <c r="D1810" i="7"/>
  <c r="C1810" i="7"/>
  <c r="B1810" i="7"/>
  <c r="A1810" i="7"/>
  <c r="I1809" i="7"/>
  <c r="H1809" i="7"/>
  <c r="G1809" i="7"/>
  <c r="F1809" i="7"/>
  <c r="E1809" i="7"/>
  <c r="D1809" i="7"/>
  <c r="C1809" i="7"/>
  <c r="B1809" i="7"/>
  <c r="A1809" i="7"/>
  <c r="I1808" i="7"/>
  <c r="H1808" i="7"/>
  <c r="G1808" i="7"/>
  <c r="F1808" i="7"/>
  <c r="E1808" i="7"/>
  <c r="D1808" i="7"/>
  <c r="C1808" i="7"/>
  <c r="B1808" i="7"/>
  <c r="A1808" i="7"/>
  <c r="I1807" i="7"/>
  <c r="H1807" i="7"/>
  <c r="G1807" i="7"/>
  <c r="F1807" i="7"/>
  <c r="E1807" i="7"/>
  <c r="D1807" i="7"/>
  <c r="C1807" i="7"/>
  <c r="B1807" i="7"/>
  <c r="A1807" i="7"/>
  <c r="I1806" i="7"/>
  <c r="H1806" i="7"/>
  <c r="G1806" i="7"/>
  <c r="F1806" i="7"/>
  <c r="E1806" i="7"/>
  <c r="D1806" i="7"/>
  <c r="C1806" i="7"/>
  <c r="B1806" i="7"/>
  <c r="A1806" i="7"/>
  <c r="I1805" i="7"/>
  <c r="H1805" i="7"/>
  <c r="G1805" i="7"/>
  <c r="F1805" i="7"/>
  <c r="E1805" i="7"/>
  <c r="D1805" i="7"/>
  <c r="C1805" i="7"/>
  <c r="B1805" i="7"/>
  <c r="A1805" i="7"/>
  <c r="I1804" i="7"/>
  <c r="H1804" i="7"/>
  <c r="G1804" i="7"/>
  <c r="F1804" i="7"/>
  <c r="E1804" i="7"/>
  <c r="D1804" i="7"/>
  <c r="C1804" i="7"/>
  <c r="B1804" i="7"/>
  <c r="A1804" i="7"/>
  <c r="I1803" i="7"/>
  <c r="H1803" i="7"/>
  <c r="G1803" i="7"/>
  <c r="F1803" i="7"/>
  <c r="E1803" i="7"/>
  <c r="D1803" i="7"/>
  <c r="C1803" i="7"/>
  <c r="B1803" i="7"/>
  <c r="A1803" i="7"/>
  <c r="I1802" i="7"/>
  <c r="H1802" i="7"/>
  <c r="G1802" i="7"/>
  <c r="F1802" i="7"/>
  <c r="E1802" i="7"/>
  <c r="D1802" i="7"/>
  <c r="C1802" i="7"/>
  <c r="B1802" i="7"/>
  <c r="A1802" i="7"/>
  <c r="I1801" i="7"/>
  <c r="H1801" i="7"/>
  <c r="G1801" i="7"/>
  <c r="F1801" i="7"/>
  <c r="E1801" i="7"/>
  <c r="D1801" i="7"/>
  <c r="C1801" i="7"/>
  <c r="B1801" i="7"/>
  <c r="A1801" i="7"/>
  <c r="I1800" i="7"/>
  <c r="H1800" i="7"/>
  <c r="G1800" i="7"/>
  <c r="F1800" i="7"/>
  <c r="E1800" i="7"/>
  <c r="D1800" i="7"/>
  <c r="C1800" i="7"/>
  <c r="B1800" i="7"/>
  <c r="A1800" i="7"/>
  <c r="I1799" i="7"/>
  <c r="H1799" i="7"/>
  <c r="G1799" i="7"/>
  <c r="F1799" i="7"/>
  <c r="E1799" i="7"/>
  <c r="D1799" i="7"/>
  <c r="C1799" i="7"/>
  <c r="B1799" i="7"/>
  <c r="A1799" i="7"/>
  <c r="I1798" i="7"/>
  <c r="H1798" i="7"/>
  <c r="G1798" i="7"/>
  <c r="F1798" i="7"/>
  <c r="E1798" i="7"/>
  <c r="D1798" i="7"/>
  <c r="C1798" i="7"/>
  <c r="B1798" i="7"/>
  <c r="A1798" i="7"/>
  <c r="I1797" i="7"/>
  <c r="H1797" i="7"/>
  <c r="G1797" i="7"/>
  <c r="F1797" i="7"/>
  <c r="E1797" i="7"/>
  <c r="D1797" i="7"/>
  <c r="C1797" i="7"/>
  <c r="B1797" i="7"/>
  <c r="A1797" i="7"/>
  <c r="I1796" i="7"/>
  <c r="H1796" i="7"/>
  <c r="G1796" i="7"/>
  <c r="F1796" i="7"/>
  <c r="E1796" i="7"/>
  <c r="D1796" i="7"/>
  <c r="C1796" i="7"/>
  <c r="B1796" i="7"/>
  <c r="A1796" i="7"/>
  <c r="I1795" i="7"/>
  <c r="H1795" i="7"/>
  <c r="G1795" i="7"/>
  <c r="F1795" i="7"/>
  <c r="E1795" i="7"/>
  <c r="D1795" i="7"/>
  <c r="C1795" i="7"/>
  <c r="B1795" i="7"/>
  <c r="A1795" i="7"/>
  <c r="I1794" i="7"/>
  <c r="H1794" i="7"/>
  <c r="G1794" i="7"/>
  <c r="F1794" i="7"/>
  <c r="E1794" i="7"/>
  <c r="D1794" i="7"/>
  <c r="C1794" i="7"/>
  <c r="B1794" i="7"/>
  <c r="A1794" i="7"/>
  <c r="I1793" i="7"/>
  <c r="H1793" i="7"/>
  <c r="G1793" i="7"/>
  <c r="F1793" i="7"/>
  <c r="E1793" i="7"/>
  <c r="D1793" i="7"/>
  <c r="C1793" i="7"/>
  <c r="B1793" i="7"/>
  <c r="A1793" i="7"/>
  <c r="I1792" i="7"/>
  <c r="H1792" i="7"/>
  <c r="G1792" i="7"/>
  <c r="F1792" i="7"/>
  <c r="E1792" i="7"/>
  <c r="D1792" i="7"/>
  <c r="C1792" i="7"/>
  <c r="B1792" i="7"/>
  <c r="A1792" i="7"/>
  <c r="D1791" i="7"/>
  <c r="I1790" i="7"/>
  <c r="H1790" i="7"/>
  <c r="G1790" i="7"/>
  <c r="F1790" i="7"/>
  <c r="E1790" i="7"/>
  <c r="D1790" i="7"/>
  <c r="C1790" i="7"/>
  <c r="B1790" i="7"/>
  <c r="A1790" i="7"/>
  <c r="I1789" i="7"/>
  <c r="H1789" i="7"/>
  <c r="G1789" i="7"/>
  <c r="F1789" i="7"/>
  <c r="E1789" i="7"/>
  <c r="D1789" i="7"/>
  <c r="C1789" i="7"/>
  <c r="B1789" i="7"/>
  <c r="A1789" i="7"/>
  <c r="I1788" i="7"/>
  <c r="H1788" i="7"/>
  <c r="G1788" i="7"/>
  <c r="F1788" i="7"/>
  <c r="E1788" i="7"/>
  <c r="D1788" i="7"/>
  <c r="C1788" i="7"/>
  <c r="B1788" i="7"/>
  <c r="A1788" i="7"/>
  <c r="I1787" i="7"/>
  <c r="H1787" i="7"/>
  <c r="G1787" i="7"/>
  <c r="F1787" i="7"/>
  <c r="E1787" i="7"/>
  <c r="D1787" i="7"/>
  <c r="C1787" i="7"/>
  <c r="B1787" i="7"/>
  <c r="A1787" i="7"/>
  <c r="I1786" i="7"/>
  <c r="H1786" i="7"/>
  <c r="G1786" i="7"/>
  <c r="F1786" i="7"/>
  <c r="E1786" i="7"/>
  <c r="D1786" i="7"/>
  <c r="C1786" i="7"/>
  <c r="B1786" i="7"/>
  <c r="A1786" i="7"/>
  <c r="I1785" i="7"/>
  <c r="H1785" i="7"/>
  <c r="G1785" i="7"/>
  <c r="F1785" i="7"/>
  <c r="E1785" i="7"/>
  <c r="D1785" i="7"/>
  <c r="C1785" i="7"/>
  <c r="B1785" i="7"/>
  <c r="A1785" i="7"/>
  <c r="I1784" i="7"/>
  <c r="H1784" i="7"/>
  <c r="G1784" i="7"/>
  <c r="F1784" i="7"/>
  <c r="E1784" i="7"/>
  <c r="D1784" i="7"/>
  <c r="C1784" i="7"/>
  <c r="B1784" i="7"/>
  <c r="A1784" i="7"/>
  <c r="I1783" i="7"/>
  <c r="H1783" i="7"/>
  <c r="G1783" i="7"/>
  <c r="F1783" i="7"/>
  <c r="E1783" i="7"/>
  <c r="D1783" i="7"/>
  <c r="C1783" i="7"/>
  <c r="B1783" i="7"/>
  <c r="A1783" i="7"/>
  <c r="I1782" i="7"/>
  <c r="H1782" i="7"/>
  <c r="G1782" i="7"/>
  <c r="F1782" i="7"/>
  <c r="E1782" i="7"/>
  <c r="D1782" i="7"/>
  <c r="C1782" i="7"/>
  <c r="B1782" i="7"/>
  <c r="A1782" i="7"/>
  <c r="I1781" i="7"/>
  <c r="H1781" i="7"/>
  <c r="G1781" i="7"/>
  <c r="F1781" i="7"/>
  <c r="E1781" i="7"/>
  <c r="D1781" i="7"/>
  <c r="C1781" i="7"/>
  <c r="B1781" i="7"/>
  <c r="A1781" i="7"/>
  <c r="I1780" i="7"/>
  <c r="H1780" i="7"/>
  <c r="G1780" i="7"/>
  <c r="F1780" i="7"/>
  <c r="E1780" i="7"/>
  <c r="D1780" i="7"/>
  <c r="C1780" i="7"/>
  <c r="B1780" i="7"/>
  <c r="A1780" i="7"/>
  <c r="I1779" i="7"/>
  <c r="H1779" i="7"/>
  <c r="G1779" i="7"/>
  <c r="F1779" i="7"/>
  <c r="E1779" i="7"/>
  <c r="D1779" i="7"/>
  <c r="C1779" i="7"/>
  <c r="B1779" i="7"/>
  <c r="A1779" i="7"/>
  <c r="I1778" i="7"/>
  <c r="H1778" i="7"/>
  <c r="G1778" i="7"/>
  <c r="F1778" i="7"/>
  <c r="E1778" i="7"/>
  <c r="D1778" i="7"/>
  <c r="C1778" i="7"/>
  <c r="B1778" i="7"/>
  <c r="A1778" i="7"/>
  <c r="I1777" i="7"/>
  <c r="H1777" i="7"/>
  <c r="G1777" i="7"/>
  <c r="F1777" i="7"/>
  <c r="E1777" i="7"/>
  <c r="D1777" i="7"/>
  <c r="C1777" i="7"/>
  <c r="B1777" i="7"/>
  <c r="A1777" i="7"/>
  <c r="I1776" i="7"/>
  <c r="H1776" i="7"/>
  <c r="G1776" i="7"/>
  <c r="F1776" i="7"/>
  <c r="E1776" i="7"/>
  <c r="D1776" i="7"/>
  <c r="C1776" i="7"/>
  <c r="B1776" i="7"/>
  <c r="A1776" i="7"/>
  <c r="I1775" i="7"/>
  <c r="H1775" i="7"/>
  <c r="G1775" i="7"/>
  <c r="F1775" i="7"/>
  <c r="E1775" i="7"/>
  <c r="D1775" i="7"/>
  <c r="C1775" i="7"/>
  <c r="B1775" i="7"/>
  <c r="A1775" i="7"/>
  <c r="I1774" i="7"/>
  <c r="H1774" i="7"/>
  <c r="G1774" i="7"/>
  <c r="F1774" i="7"/>
  <c r="E1774" i="7"/>
  <c r="D1774" i="7"/>
  <c r="C1774" i="7"/>
  <c r="B1774" i="7"/>
  <c r="A1774" i="7"/>
  <c r="I1773" i="7"/>
  <c r="H1773" i="7"/>
  <c r="G1773" i="7"/>
  <c r="F1773" i="7"/>
  <c r="E1773" i="7"/>
  <c r="D1773" i="7"/>
  <c r="C1773" i="7"/>
  <c r="B1773" i="7"/>
  <c r="A1773" i="7"/>
  <c r="I1772" i="7"/>
  <c r="H1772" i="7"/>
  <c r="G1772" i="7"/>
  <c r="F1772" i="7"/>
  <c r="E1772" i="7"/>
  <c r="D1772" i="7"/>
  <c r="C1772" i="7"/>
  <c r="B1772" i="7"/>
  <c r="A1772" i="7"/>
  <c r="I1771" i="7"/>
  <c r="H1771" i="7"/>
  <c r="G1771" i="7"/>
  <c r="F1771" i="7"/>
  <c r="E1771" i="7"/>
  <c r="D1771" i="7"/>
  <c r="C1771" i="7"/>
  <c r="B1771" i="7"/>
  <c r="A1771" i="7"/>
  <c r="I1770" i="7"/>
  <c r="H1770" i="7"/>
  <c r="G1770" i="7"/>
  <c r="F1770" i="7"/>
  <c r="E1770" i="7"/>
  <c r="D1770" i="7"/>
  <c r="C1770" i="7"/>
  <c r="B1770" i="7"/>
  <c r="A1770" i="7"/>
  <c r="I1769" i="7"/>
  <c r="H1769" i="7"/>
  <c r="G1769" i="7"/>
  <c r="F1769" i="7"/>
  <c r="E1769" i="7"/>
  <c r="D1769" i="7"/>
  <c r="C1769" i="7"/>
  <c r="B1769" i="7"/>
  <c r="A1769" i="7"/>
  <c r="I1768" i="7"/>
  <c r="H1768" i="7"/>
  <c r="G1768" i="7"/>
  <c r="F1768" i="7"/>
  <c r="E1768" i="7"/>
  <c r="D1768" i="7"/>
  <c r="C1768" i="7"/>
  <c r="B1768" i="7"/>
  <c r="A1768" i="7"/>
  <c r="I1767" i="7"/>
  <c r="H1767" i="7"/>
  <c r="G1767" i="7"/>
  <c r="F1767" i="7"/>
  <c r="E1767" i="7"/>
  <c r="D1767" i="7"/>
  <c r="C1767" i="7"/>
  <c r="B1767" i="7"/>
  <c r="A1767" i="7"/>
  <c r="I1766" i="7"/>
  <c r="H1766" i="7"/>
  <c r="G1766" i="7"/>
  <c r="F1766" i="7"/>
  <c r="E1766" i="7"/>
  <c r="D1766" i="7"/>
  <c r="C1766" i="7"/>
  <c r="B1766" i="7"/>
  <c r="A1766" i="7"/>
  <c r="I1765" i="7"/>
  <c r="H1765" i="7"/>
  <c r="G1765" i="7"/>
  <c r="F1765" i="7"/>
  <c r="E1765" i="7"/>
  <c r="D1765" i="7"/>
  <c r="C1765" i="7"/>
  <c r="B1765" i="7"/>
  <c r="A1765" i="7"/>
  <c r="I1764" i="7"/>
  <c r="H1764" i="7"/>
  <c r="G1764" i="7"/>
  <c r="F1764" i="7"/>
  <c r="E1764" i="7"/>
  <c r="D1764" i="7"/>
  <c r="C1764" i="7"/>
  <c r="B1764" i="7"/>
  <c r="A1764" i="7"/>
  <c r="I1763" i="7"/>
  <c r="H1763" i="7"/>
  <c r="G1763" i="7"/>
  <c r="F1763" i="7"/>
  <c r="E1763" i="7"/>
  <c r="D1763" i="7"/>
  <c r="C1763" i="7"/>
  <c r="B1763" i="7"/>
  <c r="A1763" i="7"/>
  <c r="I1762" i="7"/>
  <c r="H1762" i="7"/>
  <c r="G1762" i="7"/>
  <c r="F1762" i="7"/>
  <c r="E1762" i="7"/>
  <c r="D1762" i="7"/>
  <c r="C1762" i="7"/>
  <c r="B1762" i="7"/>
  <c r="A1762" i="7"/>
  <c r="I1761" i="7"/>
  <c r="H1761" i="7"/>
  <c r="G1761" i="7"/>
  <c r="F1761" i="7"/>
  <c r="E1761" i="7"/>
  <c r="D1761" i="7"/>
  <c r="C1761" i="7"/>
  <c r="B1761" i="7"/>
  <c r="A1761" i="7"/>
  <c r="I1760" i="7"/>
  <c r="H1760" i="7"/>
  <c r="G1760" i="7"/>
  <c r="F1760" i="7"/>
  <c r="E1760" i="7"/>
  <c r="D1760" i="7"/>
  <c r="C1760" i="7"/>
  <c r="B1760" i="7"/>
  <c r="A1760" i="7"/>
  <c r="I1759" i="7"/>
  <c r="H1759" i="7"/>
  <c r="G1759" i="7"/>
  <c r="F1759" i="7"/>
  <c r="E1759" i="7"/>
  <c r="D1759" i="7"/>
  <c r="C1759" i="7"/>
  <c r="B1759" i="7"/>
  <c r="A1759" i="7"/>
  <c r="I1758" i="7"/>
  <c r="H1758" i="7"/>
  <c r="G1758" i="7"/>
  <c r="F1758" i="7"/>
  <c r="E1758" i="7"/>
  <c r="D1758" i="7"/>
  <c r="C1758" i="7"/>
  <c r="B1758" i="7"/>
  <c r="A1758" i="7"/>
  <c r="I1757" i="7"/>
  <c r="H1757" i="7"/>
  <c r="G1757" i="7"/>
  <c r="F1757" i="7"/>
  <c r="E1757" i="7"/>
  <c r="D1757" i="7"/>
  <c r="C1757" i="7"/>
  <c r="B1757" i="7"/>
  <c r="A1757" i="7"/>
  <c r="I1756" i="7"/>
  <c r="H1756" i="7"/>
  <c r="G1756" i="7"/>
  <c r="F1756" i="7"/>
  <c r="E1756" i="7"/>
  <c r="D1756" i="7"/>
  <c r="C1756" i="7"/>
  <c r="B1756" i="7"/>
  <c r="A1756" i="7"/>
  <c r="I1755" i="7"/>
  <c r="H1755" i="7"/>
  <c r="G1755" i="7"/>
  <c r="F1755" i="7"/>
  <c r="E1755" i="7"/>
  <c r="D1755" i="7"/>
  <c r="C1755" i="7"/>
  <c r="B1755" i="7"/>
  <c r="A1755" i="7"/>
  <c r="I1754" i="7"/>
  <c r="H1754" i="7"/>
  <c r="G1754" i="7"/>
  <c r="F1754" i="7"/>
  <c r="E1754" i="7"/>
  <c r="D1754" i="7"/>
  <c r="C1754" i="7"/>
  <c r="B1754" i="7"/>
  <c r="A1754" i="7"/>
  <c r="I1753" i="7"/>
  <c r="H1753" i="7"/>
  <c r="G1753" i="7"/>
  <c r="F1753" i="7"/>
  <c r="E1753" i="7"/>
  <c r="D1753" i="7"/>
  <c r="C1753" i="7"/>
  <c r="B1753" i="7"/>
  <c r="A1753" i="7"/>
  <c r="I1752" i="7"/>
  <c r="H1752" i="7"/>
  <c r="G1752" i="7"/>
  <c r="F1752" i="7"/>
  <c r="E1752" i="7"/>
  <c r="D1752" i="7"/>
  <c r="C1752" i="7"/>
  <c r="B1752" i="7"/>
  <c r="A1752" i="7"/>
  <c r="I1751" i="7"/>
  <c r="H1751" i="7"/>
  <c r="G1751" i="7"/>
  <c r="F1751" i="7"/>
  <c r="E1751" i="7"/>
  <c r="D1751" i="7"/>
  <c r="C1751" i="7"/>
  <c r="B1751" i="7"/>
  <c r="A1751" i="7"/>
  <c r="I1750" i="7"/>
  <c r="H1750" i="7"/>
  <c r="G1750" i="7"/>
  <c r="F1750" i="7"/>
  <c r="E1750" i="7"/>
  <c r="D1750" i="7"/>
  <c r="C1750" i="7"/>
  <c r="B1750" i="7"/>
  <c r="A1750" i="7"/>
  <c r="I1749" i="7"/>
  <c r="H1749" i="7"/>
  <c r="G1749" i="7"/>
  <c r="F1749" i="7"/>
  <c r="E1749" i="7"/>
  <c r="D1749" i="7"/>
  <c r="C1749" i="7"/>
  <c r="B1749" i="7"/>
  <c r="A1749" i="7"/>
  <c r="I1748" i="7"/>
  <c r="H1748" i="7"/>
  <c r="G1748" i="7"/>
  <c r="F1748" i="7"/>
  <c r="E1748" i="7"/>
  <c r="D1748" i="7"/>
  <c r="C1748" i="7"/>
  <c r="B1748" i="7"/>
  <c r="A1748" i="7"/>
  <c r="I1747" i="7"/>
  <c r="H1747" i="7"/>
  <c r="G1747" i="7"/>
  <c r="F1747" i="7"/>
  <c r="E1747" i="7"/>
  <c r="D1747" i="7"/>
  <c r="C1747" i="7"/>
  <c r="B1747" i="7"/>
  <c r="A1747" i="7"/>
  <c r="I1746" i="7"/>
  <c r="H1746" i="7"/>
  <c r="G1746" i="7"/>
  <c r="F1746" i="7"/>
  <c r="E1746" i="7"/>
  <c r="D1746" i="7"/>
  <c r="C1746" i="7"/>
  <c r="B1746" i="7"/>
  <c r="A1746" i="7"/>
  <c r="I1745" i="7"/>
  <c r="H1745" i="7"/>
  <c r="G1745" i="7"/>
  <c r="F1745" i="7"/>
  <c r="E1745" i="7"/>
  <c r="D1745" i="7"/>
  <c r="C1745" i="7"/>
  <c r="B1745" i="7"/>
  <c r="A1745" i="7"/>
  <c r="I1744" i="7"/>
  <c r="H1744" i="7"/>
  <c r="G1744" i="7"/>
  <c r="F1744" i="7"/>
  <c r="E1744" i="7"/>
  <c r="D1744" i="7"/>
  <c r="C1744" i="7"/>
  <c r="B1744" i="7"/>
  <c r="A1744" i="7"/>
  <c r="I1743" i="7"/>
  <c r="H1743" i="7"/>
  <c r="G1743" i="7"/>
  <c r="F1743" i="7"/>
  <c r="E1743" i="7"/>
  <c r="D1743" i="7"/>
  <c r="C1743" i="7"/>
  <c r="B1743" i="7"/>
  <c r="A1743" i="7"/>
  <c r="I1742" i="7"/>
  <c r="H1742" i="7"/>
  <c r="G1742" i="7"/>
  <c r="F1742" i="7"/>
  <c r="E1742" i="7"/>
  <c r="D1742" i="7"/>
  <c r="C1742" i="7"/>
  <c r="B1742" i="7"/>
  <c r="A1742" i="7"/>
  <c r="I1741" i="7"/>
  <c r="H1741" i="7"/>
  <c r="G1741" i="7"/>
  <c r="F1741" i="7"/>
  <c r="E1741" i="7"/>
  <c r="D1741" i="7"/>
  <c r="C1741" i="7"/>
  <c r="B1741" i="7"/>
  <c r="A1741" i="7"/>
  <c r="I1740" i="7"/>
  <c r="H1740" i="7"/>
  <c r="G1740" i="7"/>
  <c r="F1740" i="7"/>
  <c r="E1740" i="7"/>
  <c r="D1740" i="7"/>
  <c r="C1740" i="7"/>
  <c r="B1740" i="7"/>
  <c r="A1740" i="7"/>
  <c r="I1739" i="7"/>
  <c r="H1739" i="7"/>
  <c r="G1739" i="7"/>
  <c r="F1739" i="7"/>
  <c r="E1739" i="7"/>
  <c r="D1739" i="7"/>
  <c r="C1739" i="7"/>
  <c r="B1739" i="7"/>
  <c r="A1739" i="7"/>
  <c r="I1738" i="7"/>
  <c r="H1738" i="7"/>
  <c r="G1738" i="7"/>
  <c r="F1738" i="7"/>
  <c r="E1738" i="7"/>
  <c r="D1738" i="7"/>
  <c r="C1738" i="7"/>
  <c r="B1738" i="7"/>
  <c r="A1738" i="7"/>
  <c r="I1737" i="7"/>
  <c r="H1737" i="7"/>
  <c r="G1737" i="7"/>
  <c r="F1737" i="7"/>
  <c r="E1737" i="7"/>
  <c r="D1737" i="7"/>
  <c r="C1737" i="7"/>
  <c r="B1737" i="7"/>
  <c r="A1737" i="7"/>
  <c r="I1736" i="7"/>
  <c r="H1736" i="7"/>
  <c r="G1736" i="7"/>
  <c r="F1736" i="7"/>
  <c r="E1736" i="7"/>
  <c r="D1736" i="7"/>
  <c r="C1736" i="7"/>
  <c r="B1736" i="7"/>
  <c r="A1736" i="7"/>
  <c r="I1735" i="7"/>
  <c r="H1735" i="7"/>
  <c r="G1735" i="7"/>
  <c r="F1735" i="7"/>
  <c r="E1735" i="7"/>
  <c r="D1735" i="7"/>
  <c r="C1735" i="7"/>
  <c r="B1735" i="7"/>
  <c r="A1735" i="7"/>
  <c r="I1734" i="7"/>
  <c r="H1734" i="7"/>
  <c r="G1734" i="7"/>
  <c r="F1734" i="7"/>
  <c r="E1734" i="7"/>
  <c r="D1734" i="7"/>
  <c r="C1734" i="7"/>
  <c r="B1734" i="7"/>
  <c r="A1734" i="7"/>
  <c r="I1733" i="7"/>
  <c r="H1733" i="7"/>
  <c r="G1733" i="7"/>
  <c r="F1733" i="7"/>
  <c r="E1733" i="7"/>
  <c r="D1733" i="7"/>
  <c r="C1733" i="7"/>
  <c r="B1733" i="7"/>
  <c r="A1733" i="7"/>
  <c r="I1732" i="7"/>
  <c r="H1732" i="7"/>
  <c r="G1732" i="7"/>
  <c r="F1732" i="7"/>
  <c r="E1732" i="7"/>
  <c r="D1732" i="7"/>
  <c r="C1732" i="7"/>
  <c r="B1732" i="7"/>
  <c r="A1732" i="7"/>
  <c r="I1731" i="7"/>
  <c r="H1731" i="7"/>
  <c r="G1731" i="7"/>
  <c r="F1731" i="7"/>
  <c r="E1731" i="7"/>
  <c r="D1731" i="7"/>
  <c r="C1731" i="7"/>
  <c r="B1731" i="7"/>
  <c r="A1731" i="7"/>
  <c r="D1730" i="7"/>
  <c r="I1729" i="7"/>
  <c r="H1729" i="7"/>
  <c r="G1729" i="7"/>
  <c r="F1729" i="7"/>
  <c r="E1729" i="7"/>
  <c r="D1729" i="7"/>
  <c r="C1729" i="7"/>
  <c r="B1729" i="7"/>
  <c r="I1728" i="7"/>
  <c r="H1728" i="7"/>
  <c r="G1728" i="7"/>
  <c r="F1728" i="7"/>
  <c r="E1728" i="7"/>
  <c r="D1728" i="7"/>
  <c r="C1728" i="7"/>
  <c r="B1728" i="7"/>
  <c r="A1728" i="7"/>
  <c r="I1727" i="7"/>
  <c r="H1727" i="7"/>
  <c r="G1727" i="7"/>
  <c r="F1727" i="7"/>
  <c r="E1727" i="7"/>
  <c r="D1727" i="7"/>
  <c r="C1727" i="7"/>
  <c r="B1727" i="7"/>
  <c r="A1727" i="7"/>
  <c r="I1726" i="7"/>
  <c r="H1726" i="7"/>
  <c r="G1726" i="7"/>
  <c r="F1726" i="7"/>
  <c r="E1726" i="7"/>
  <c r="D1726" i="7"/>
  <c r="C1726" i="7"/>
  <c r="B1726" i="7"/>
  <c r="A1726" i="7"/>
  <c r="I1725" i="7"/>
  <c r="H1725" i="7"/>
  <c r="G1725" i="7"/>
  <c r="F1725" i="7"/>
  <c r="E1725" i="7"/>
  <c r="D1725" i="7"/>
  <c r="C1725" i="7"/>
  <c r="B1725" i="7"/>
  <c r="A1725" i="7"/>
  <c r="I1724" i="7"/>
  <c r="H1724" i="7"/>
  <c r="G1724" i="7"/>
  <c r="F1724" i="7"/>
  <c r="E1724" i="7"/>
  <c r="D1724" i="7"/>
  <c r="C1724" i="7"/>
  <c r="B1724" i="7"/>
  <c r="A1724" i="7"/>
  <c r="I1723" i="7"/>
  <c r="H1723" i="7"/>
  <c r="G1723" i="7"/>
  <c r="F1723" i="7"/>
  <c r="E1723" i="7"/>
  <c r="D1723" i="7"/>
  <c r="C1723" i="7"/>
  <c r="B1723" i="7"/>
  <c r="A1723" i="7"/>
  <c r="I1722" i="7"/>
  <c r="H1722" i="7"/>
  <c r="G1722" i="7"/>
  <c r="F1722" i="7"/>
  <c r="E1722" i="7"/>
  <c r="D1722" i="7"/>
  <c r="C1722" i="7"/>
  <c r="B1722" i="7"/>
  <c r="A1722" i="7"/>
  <c r="I1721" i="7"/>
  <c r="H1721" i="7"/>
  <c r="G1721" i="7"/>
  <c r="F1721" i="7"/>
  <c r="E1721" i="7"/>
  <c r="D1721" i="7"/>
  <c r="C1721" i="7"/>
  <c r="B1721" i="7"/>
  <c r="A1721" i="7"/>
  <c r="I1720" i="7"/>
  <c r="H1720" i="7"/>
  <c r="G1720" i="7"/>
  <c r="F1720" i="7"/>
  <c r="E1720" i="7"/>
  <c r="D1720" i="7"/>
  <c r="C1720" i="7"/>
  <c r="B1720" i="7"/>
  <c r="A1720" i="7"/>
  <c r="I1719" i="7"/>
  <c r="H1719" i="7"/>
  <c r="G1719" i="7"/>
  <c r="F1719" i="7"/>
  <c r="E1719" i="7"/>
  <c r="D1719" i="7"/>
  <c r="C1719" i="7"/>
  <c r="B1719" i="7"/>
  <c r="A1719" i="7"/>
  <c r="I1718" i="7"/>
  <c r="H1718" i="7"/>
  <c r="G1718" i="7"/>
  <c r="F1718" i="7"/>
  <c r="E1718" i="7"/>
  <c r="D1718" i="7"/>
  <c r="C1718" i="7"/>
  <c r="B1718" i="7"/>
  <c r="A1718" i="7"/>
  <c r="I1717" i="7"/>
  <c r="H1717" i="7"/>
  <c r="G1717" i="7"/>
  <c r="F1717" i="7"/>
  <c r="E1717" i="7"/>
  <c r="D1717" i="7"/>
  <c r="C1717" i="7"/>
  <c r="B1717" i="7"/>
  <c r="A1717" i="7"/>
  <c r="I1716" i="7"/>
  <c r="H1716" i="7"/>
  <c r="G1716" i="7"/>
  <c r="F1716" i="7"/>
  <c r="E1716" i="7"/>
  <c r="D1716" i="7"/>
  <c r="C1716" i="7"/>
  <c r="B1716" i="7"/>
  <c r="A1716" i="7"/>
  <c r="I1715" i="7"/>
  <c r="H1715" i="7"/>
  <c r="G1715" i="7"/>
  <c r="F1715" i="7"/>
  <c r="E1715" i="7"/>
  <c r="D1715" i="7"/>
  <c r="C1715" i="7"/>
  <c r="B1715" i="7"/>
  <c r="A1715" i="7"/>
  <c r="I1714" i="7"/>
  <c r="H1714" i="7"/>
  <c r="G1714" i="7"/>
  <c r="F1714" i="7"/>
  <c r="E1714" i="7"/>
  <c r="D1714" i="7"/>
  <c r="C1714" i="7"/>
  <c r="B1714" i="7"/>
  <c r="A1714" i="7"/>
  <c r="I1713" i="7"/>
  <c r="H1713" i="7"/>
  <c r="G1713" i="7"/>
  <c r="F1713" i="7"/>
  <c r="E1713" i="7"/>
  <c r="D1713" i="7"/>
  <c r="C1713" i="7"/>
  <c r="B1713" i="7"/>
  <c r="A1713" i="7"/>
  <c r="I1712" i="7"/>
  <c r="H1712" i="7"/>
  <c r="G1712" i="7"/>
  <c r="F1712" i="7"/>
  <c r="E1712" i="7"/>
  <c r="D1712" i="7"/>
  <c r="C1712" i="7"/>
  <c r="B1712" i="7"/>
  <c r="A1712" i="7"/>
  <c r="I1711" i="7"/>
  <c r="H1711" i="7"/>
  <c r="G1711" i="7"/>
  <c r="F1711" i="7"/>
  <c r="E1711" i="7"/>
  <c r="D1711" i="7"/>
  <c r="C1711" i="7"/>
  <c r="B1711" i="7"/>
  <c r="A1711" i="7"/>
  <c r="I1710" i="7"/>
  <c r="H1710" i="7"/>
  <c r="G1710" i="7"/>
  <c r="F1710" i="7"/>
  <c r="E1710" i="7"/>
  <c r="D1710" i="7"/>
  <c r="C1710" i="7"/>
  <c r="B1710" i="7"/>
  <c r="A1710" i="7"/>
  <c r="I1709" i="7"/>
  <c r="H1709" i="7"/>
  <c r="G1709" i="7"/>
  <c r="F1709" i="7"/>
  <c r="E1709" i="7"/>
  <c r="D1709" i="7"/>
  <c r="C1709" i="7"/>
  <c r="B1709" i="7"/>
  <c r="A1709" i="7"/>
  <c r="I1708" i="7"/>
  <c r="H1708" i="7"/>
  <c r="G1708" i="7"/>
  <c r="F1708" i="7"/>
  <c r="E1708" i="7"/>
  <c r="D1708" i="7"/>
  <c r="C1708" i="7"/>
  <c r="B1708" i="7"/>
  <c r="A1708" i="7"/>
  <c r="I1707" i="7"/>
  <c r="H1707" i="7"/>
  <c r="G1707" i="7"/>
  <c r="F1707" i="7"/>
  <c r="E1707" i="7"/>
  <c r="D1707" i="7"/>
  <c r="C1707" i="7"/>
  <c r="B1707" i="7"/>
  <c r="A1707" i="7"/>
  <c r="I1706" i="7"/>
  <c r="H1706" i="7"/>
  <c r="G1706" i="7"/>
  <c r="F1706" i="7"/>
  <c r="E1706" i="7"/>
  <c r="D1706" i="7"/>
  <c r="C1706" i="7"/>
  <c r="B1706" i="7"/>
  <c r="A1706" i="7"/>
  <c r="I1705" i="7"/>
  <c r="H1705" i="7"/>
  <c r="G1705" i="7"/>
  <c r="F1705" i="7"/>
  <c r="E1705" i="7"/>
  <c r="D1705" i="7"/>
  <c r="C1705" i="7"/>
  <c r="B1705" i="7"/>
  <c r="A1705" i="7"/>
  <c r="I1704" i="7"/>
  <c r="H1704" i="7"/>
  <c r="G1704" i="7"/>
  <c r="F1704" i="7"/>
  <c r="E1704" i="7"/>
  <c r="D1704" i="7"/>
  <c r="C1704" i="7"/>
  <c r="B1704" i="7"/>
  <c r="A1704" i="7"/>
  <c r="I1703" i="7"/>
  <c r="H1703" i="7"/>
  <c r="G1703" i="7"/>
  <c r="F1703" i="7"/>
  <c r="E1703" i="7"/>
  <c r="D1703" i="7"/>
  <c r="C1703" i="7"/>
  <c r="B1703" i="7"/>
  <c r="A1703" i="7"/>
  <c r="I1702" i="7"/>
  <c r="H1702" i="7"/>
  <c r="G1702" i="7"/>
  <c r="F1702" i="7"/>
  <c r="E1702" i="7"/>
  <c r="D1702" i="7"/>
  <c r="C1702" i="7"/>
  <c r="B1702" i="7"/>
  <c r="A1702" i="7"/>
  <c r="I1701" i="7"/>
  <c r="H1701" i="7"/>
  <c r="G1701" i="7"/>
  <c r="F1701" i="7"/>
  <c r="E1701" i="7"/>
  <c r="D1701" i="7"/>
  <c r="C1701" i="7"/>
  <c r="B1701" i="7"/>
  <c r="A1701" i="7"/>
  <c r="I1700" i="7"/>
  <c r="H1700" i="7"/>
  <c r="G1700" i="7"/>
  <c r="F1700" i="7"/>
  <c r="E1700" i="7"/>
  <c r="D1700" i="7"/>
  <c r="C1700" i="7"/>
  <c r="B1700" i="7"/>
  <c r="A1700" i="7"/>
  <c r="I1699" i="7"/>
  <c r="H1699" i="7"/>
  <c r="G1699" i="7"/>
  <c r="F1699" i="7"/>
  <c r="E1699" i="7"/>
  <c r="D1699" i="7"/>
  <c r="C1699" i="7"/>
  <c r="B1699" i="7"/>
  <c r="A1699" i="7"/>
  <c r="I1698" i="7"/>
  <c r="H1698" i="7"/>
  <c r="G1698" i="7"/>
  <c r="F1698" i="7"/>
  <c r="E1698" i="7"/>
  <c r="D1698" i="7"/>
  <c r="C1698" i="7"/>
  <c r="B1698" i="7"/>
  <c r="A1698" i="7"/>
  <c r="I1697" i="7"/>
  <c r="H1697" i="7"/>
  <c r="G1697" i="7"/>
  <c r="F1697" i="7"/>
  <c r="E1697" i="7"/>
  <c r="D1697" i="7"/>
  <c r="C1697" i="7"/>
  <c r="B1697" i="7"/>
  <c r="A1697" i="7"/>
  <c r="I1696" i="7"/>
  <c r="H1696" i="7"/>
  <c r="G1696" i="7"/>
  <c r="F1696" i="7"/>
  <c r="E1696" i="7"/>
  <c r="D1696" i="7"/>
  <c r="C1696" i="7"/>
  <c r="B1696" i="7"/>
  <c r="A1696" i="7"/>
  <c r="I1695" i="7"/>
  <c r="H1695" i="7"/>
  <c r="G1695" i="7"/>
  <c r="F1695" i="7"/>
  <c r="E1695" i="7"/>
  <c r="D1695" i="7"/>
  <c r="C1695" i="7"/>
  <c r="B1695" i="7"/>
  <c r="A1695" i="7"/>
  <c r="I1694" i="7"/>
  <c r="H1694" i="7"/>
  <c r="G1694" i="7"/>
  <c r="F1694" i="7"/>
  <c r="E1694" i="7"/>
  <c r="D1694" i="7"/>
  <c r="C1694" i="7"/>
  <c r="B1694" i="7"/>
  <c r="A1694" i="7"/>
  <c r="I1693" i="7"/>
  <c r="H1693" i="7"/>
  <c r="G1693" i="7"/>
  <c r="F1693" i="7"/>
  <c r="E1693" i="7"/>
  <c r="D1693" i="7"/>
  <c r="C1693" i="7"/>
  <c r="B1693" i="7"/>
  <c r="A1693" i="7"/>
  <c r="I1692" i="7"/>
  <c r="H1692" i="7"/>
  <c r="G1692" i="7"/>
  <c r="F1692" i="7"/>
  <c r="E1692" i="7"/>
  <c r="D1692" i="7"/>
  <c r="C1692" i="7"/>
  <c r="B1692" i="7"/>
  <c r="A1692" i="7"/>
  <c r="I1691" i="7"/>
  <c r="H1691" i="7"/>
  <c r="G1691" i="7"/>
  <c r="F1691" i="7"/>
  <c r="E1691" i="7"/>
  <c r="D1691" i="7"/>
  <c r="C1691" i="7"/>
  <c r="B1691" i="7"/>
  <c r="A1691" i="7"/>
  <c r="I1690" i="7"/>
  <c r="H1690" i="7"/>
  <c r="G1690" i="7"/>
  <c r="F1690" i="7"/>
  <c r="E1690" i="7"/>
  <c r="D1690" i="7"/>
  <c r="C1690" i="7"/>
  <c r="B1690" i="7"/>
  <c r="A1690" i="7"/>
  <c r="I1689" i="7"/>
  <c r="H1689" i="7"/>
  <c r="G1689" i="7"/>
  <c r="F1689" i="7"/>
  <c r="E1689" i="7"/>
  <c r="D1689" i="7"/>
  <c r="C1689" i="7"/>
  <c r="B1689" i="7"/>
  <c r="A1689" i="7"/>
  <c r="I1688" i="7"/>
  <c r="H1688" i="7"/>
  <c r="G1688" i="7"/>
  <c r="F1688" i="7"/>
  <c r="E1688" i="7"/>
  <c r="D1688" i="7"/>
  <c r="C1688" i="7"/>
  <c r="B1688" i="7"/>
  <c r="A1688" i="7"/>
  <c r="I1687" i="7"/>
  <c r="H1687" i="7"/>
  <c r="G1687" i="7"/>
  <c r="F1687" i="7"/>
  <c r="E1687" i="7"/>
  <c r="D1687" i="7"/>
  <c r="C1687" i="7"/>
  <c r="B1687" i="7"/>
  <c r="A1687" i="7"/>
  <c r="I1686" i="7"/>
  <c r="H1686" i="7"/>
  <c r="G1686" i="7"/>
  <c r="F1686" i="7"/>
  <c r="E1686" i="7"/>
  <c r="D1686" i="7"/>
  <c r="C1686" i="7"/>
  <c r="B1686" i="7"/>
  <c r="A1686" i="7"/>
  <c r="I1685" i="7"/>
  <c r="H1685" i="7"/>
  <c r="G1685" i="7"/>
  <c r="F1685" i="7"/>
  <c r="E1685" i="7"/>
  <c r="D1685" i="7"/>
  <c r="C1685" i="7"/>
  <c r="B1685" i="7"/>
  <c r="A1685" i="7"/>
  <c r="I1684" i="7"/>
  <c r="H1684" i="7"/>
  <c r="G1684" i="7"/>
  <c r="F1684" i="7"/>
  <c r="E1684" i="7"/>
  <c r="D1684" i="7"/>
  <c r="C1684" i="7"/>
  <c r="B1684" i="7"/>
  <c r="A1684" i="7"/>
  <c r="I1683" i="7"/>
  <c r="H1683" i="7"/>
  <c r="G1683" i="7"/>
  <c r="F1683" i="7"/>
  <c r="E1683" i="7"/>
  <c r="D1683" i="7"/>
  <c r="C1683" i="7"/>
  <c r="B1683" i="7"/>
  <c r="A1683" i="7"/>
  <c r="I1682" i="7"/>
  <c r="H1682" i="7"/>
  <c r="G1682" i="7"/>
  <c r="F1682" i="7"/>
  <c r="E1682" i="7"/>
  <c r="D1682" i="7"/>
  <c r="C1682" i="7"/>
  <c r="B1682" i="7"/>
  <c r="A1682" i="7"/>
  <c r="I1681" i="7"/>
  <c r="H1681" i="7"/>
  <c r="G1681" i="7"/>
  <c r="F1681" i="7"/>
  <c r="E1681" i="7"/>
  <c r="D1681" i="7"/>
  <c r="C1681" i="7"/>
  <c r="B1681" i="7"/>
  <c r="A1681" i="7"/>
  <c r="I1680" i="7"/>
  <c r="H1680" i="7"/>
  <c r="G1680" i="7"/>
  <c r="F1680" i="7"/>
  <c r="E1680" i="7"/>
  <c r="D1680" i="7"/>
  <c r="C1680" i="7"/>
  <c r="B1680" i="7"/>
  <c r="A1680" i="7"/>
  <c r="I1679" i="7"/>
  <c r="H1679" i="7"/>
  <c r="G1679" i="7"/>
  <c r="F1679" i="7"/>
  <c r="E1679" i="7"/>
  <c r="D1679" i="7"/>
  <c r="C1679" i="7"/>
  <c r="B1679" i="7"/>
  <c r="A1679" i="7"/>
  <c r="I1678" i="7"/>
  <c r="H1678" i="7"/>
  <c r="G1678" i="7"/>
  <c r="F1678" i="7"/>
  <c r="E1678" i="7"/>
  <c r="D1678" i="7"/>
  <c r="C1678" i="7"/>
  <c r="B1678" i="7"/>
  <c r="A1678" i="7"/>
  <c r="I1677" i="7"/>
  <c r="H1677" i="7"/>
  <c r="G1677" i="7"/>
  <c r="F1677" i="7"/>
  <c r="E1677" i="7"/>
  <c r="D1677" i="7"/>
  <c r="C1677" i="7"/>
  <c r="B1677" i="7"/>
  <c r="A1677" i="7"/>
  <c r="I1676" i="7"/>
  <c r="H1676" i="7"/>
  <c r="G1676" i="7"/>
  <c r="F1676" i="7"/>
  <c r="E1676" i="7"/>
  <c r="D1676" i="7"/>
  <c r="C1676" i="7"/>
  <c r="B1676" i="7"/>
  <c r="A1676" i="7"/>
  <c r="I1675" i="7"/>
  <c r="H1675" i="7"/>
  <c r="G1675" i="7"/>
  <c r="F1675" i="7"/>
  <c r="E1675" i="7"/>
  <c r="D1675" i="7"/>
  <c r="C1675" i="7"/>
  <c r="B1675" i="7"/>
  <c r="A1675" i="7"/>
  <c r="I1674" i="7"/>
  <c r="H1674" i="7"/>
  <c r="G1674" i="7"/>
  <c r="F1674" i="7"/>
  <c r="E1674" i="7"/>
  <c r="D1674" i="7"/>
  <c r="C1674" i="7"/>
  <c r="B1674" i="7"/>
  <c r="A1674" i="7"/>
  <c r="I1673" i="7"/>
  <c r="H1673" i="7"/>
  <c r="G1673" i="7"/>
  <c r="F1673" i="7"/>
  <c r="E1673" i="7"/>
  <c r="D1673" i="7"/>
  <c r="C1673" i="7"/>
  <c r="B1673" i="7"/>
  <c r="A1673" i="7"/>
  <c r="I1672" i="7"/>
  <c r="H1672" i="7"/>
  <c r="G1672" i="7"/>
  <c r="F1672" i="7"/>
  <c r="E1672" i="7"/>
  <c r="D1672" i="7"/>
  <c r="C1672" i="7"/>
  <c r="B1672" i="7"/>
  <c r="A1672" i="7"/>
  <c r="I1671" i="7"/>
  <c r="H1671" i="7"/>
  <c r="G1671" i="7"/>
  <c r="F1671" i="7"/>
  <c r="E1671" i="7"/>
  <c r="D1671" i="7"/>
  <c r="C1671" i="7"/>
  <c r="B1671" i="7"/>
  <c r="A1671" i="7"/>
  <c r="I1670" i="7"/>
  <c r="H1670" i="7"/>
  <c r="G1670" i="7"/>
  <c r="F1670" i="7"/>
  <c r="E1670" i="7"/>
  <c r="D1670" i="7"/>
  <c r="C1670" i="7"/>
  <c r="B1670" i="7"/>
  <c r="A1670" i="7"/>
  <c r="I1669" i="7"/>
  <c r="H1669" i="7"/>
  <c r="G1669" i="7"/>
  <c r="F1669" i="7"/>
  <c r="E1669" i="7"/>
  <c r="D1669" i="7"/>
  <c r="C1669" i="7"/>
  <c r="B1669" i="7"/>
  <c r="A1669" i="7"/>
  <c r="D1668" i="7"/>
  <c r="I1667" i="7"/>
  <c r="H1667" i="7"/>
  <c r="G1667" i="7"/>
  <c r="F1667" i="7"/>
  <c r="E1667" i="7"/>
  <c r="D1667" i="7"/>
  <c r="C1667" i="7"/>
  <c r="B1667" i="7"/>
  <c r="I1666" i="7"/>
  <c r="H1666" i="7"/>
  <c r="G1666" i="7"/>
  <c r="F1666" i="7"/>
  <c r="E1666" i="7"/>
  <c r="D1666" i="7"/>
  <c r="C1666" i="7"/>
  <c r="B1666" i="7"/>
  <c r="A1666" i="7"/>
  <c r="I1665" i="7"/>
  <c r="H1665" i="7"/>
  <c r="G1665" i="7"/>
  <c r="F1665" i="7"/>
  <c r="E1665" i="7"/>
  <c r="D1665" i="7"/>
  <c r="C1665" i="7"/>
  <c r="B1665" i="7"/>
  <c r="A1665" i="7"/>
  <c r="I1664" i="7"/>
  <c r="H1664" i="7"/>
  <c r="G1664" i="7"/>
  <c r="F1664" i="7"/>
  <c r="E1664" i="7"/>
  <c r="D1664" i="7"/>
  <c r="C1664" i="7"/>
  <c r="B1664" i="7"/>
  <c r="A1664" i="7"/>
  <c r="I1663" i="7"/>
  <c r="H1663" i="7"/>
  <c r="G1663" i="7"/>
  <c r="F1663" i="7"/>
  <c r="E1663" i="7"/>
  <c r="D1663" i="7"/>
  <c r="C1663" i="7"/>
  <c r="B1663" i="7"/>
  <c r="A1663" i="7"/>
  <c r="I1662" i="7"/>
  <c r="H1662" i="7"/>
  <c r="G1662" i="7"/>
  <c r="F1662" i="7"/>
  <c r="E1662" i="7"/>
  <c r="D1662" i="7"/>
  <c r="C1662" i="7"/>
  <c r="B1662" i="7"/>
  <c r="A1662" i="7"/>
  <c r="I1661" i="7"/>
  <c r="H1661" i="7"/>
  <c r="G1661" i="7"/>
  <c r="F1661" i="7"/>
  <c r="E1661" i="7"/>
  <c r="D1661" i="7"/>
  <c r="C1661" i="7"/>
  <c r="B1661" i="7"/>
  <c r="A1661" i="7"/>
  <c r="I1660" i="7"/>
  <c r="H1660" i="7"/>
  <c r="G1660" i="7"/>
  <c r="F1660" i="7"/>
  <c r="E1660" i="7"/>
  <c r="D1660" i="7"/>
  <c r="C1660" i="7"/>
  <c r="B1660" i="7"/>
  <c r="A1660" i="7"/>
  <c r="I1659" i="7"/>
  <c r="H1659" i="7"/>
  <c r="G1659" i="7"/>
  <c r="F1659" i="7"/>
  <c r="E1659" i="7"/>
  <c r="D1659" i="7"/>
  <c r="C1659" i="7"/>
  <c r="B1659" i="7"/>
  <c r="A1659" i="7"/>
  <c r="I1658" i="7"/>
  <c r="H1658" i="7"/>
  <c r="G1658" i="7"/>
  <c r="F1658" i="7"/>
  <c r="E1658" i="7"/>
  <c r="D1658" i="7"/>
  <c r="C1658" i="7"/>
  <c r="B1658" i="7"/>
  <c r="A1658" i="7"/>
  <c r="I1657" i="7"/>
  <c r="H1657" i="7"/>
  <c r="G1657" i="7"/>
  <c r="F1657" i="7"/>
  <c r="E1657" i="7"/>
  <c r="D1657" i="7"/>
  <c r="C1657" i="7"/>
  <c r="B1657" i="7"/>
  <c r="A1657" i="7"/>
  <c r="I1656" i="7"/>
  <c r="H1656" i="7"/>
  <c r="G1656" i="7"/>
  <c r="F1656" i="7"/>
  <c r="E1656" i="7"/>
  <c r="D1656" i="7"/>
  <c r="C1656" i="7"/>
  <c r="B1656" i="7"/>
  <c r="A1656" i="7"/>
  <c r="I1655" i="7"/>
  <c r="H1655" i="7"/>
  <c r="G1655" i="7"/>
  <c r="F1655" i="7"/>
  <c r="E1655" i="7"/>
  <c r="D1655" i="7"/>
  <c r="C1655" i="7"/>
  <c r="B1655" i="7"/>
  <c r="A1655" i="7"/>
  <c r="I1654" i="7"/>
  <c r="H1654" i="7"/>
  <c r="G1654" i="7"/>
  <c r="F1654" i="7"/>
  <c r="E1654" i="7"/>
  <c r="D1654" i="7"/>
  <c r="C1654" i="7"/>
  <c r="B1654" i="7"/>
  <c r="A1654" i="7"/>
  <c r="I1653" i="7"/>
  <c r="H1653" i="7"/>
  <c r="G1653" i="7"/>
  <c r="F1653" i="7"/>
  <c r="E1653" i="7"/>
  <c r="D1653" i="7"/>
  <c r="C1653" i="7"/>
  <c r="B1653" i="7"/>
  <c r="A1653" i="7"/>
  <c r="I1652" i="7"/>
  <c r="H1652" i="7"/>
  <c r="G1652" i="7"/>
  <c r="F1652" i="7"/>
  <c r="E1652" i="7"/>
  <c r="D1652" i="7"/>
  <c r="C1652" i="7"/>
  <c r="B1652" i="7"/>
  <c r="A1652" i="7"/>
  <c r="I1651" i="7"/>
  <c r="H1651" i="7"/>
  <c r="G1651" i="7"/>
  <c r="F1651" i="7"/>
  <c r="E1651" i="7"/>
  <c r="D1651" i="7"/>
  <c r="C1651" i="7"/>
  <c r="B1651" i="7"/>
  <c r="A1651" i="7"/>
  <c r="I1650" i="7"/>
  <c r="H1650" i="7"/>
  <c r="G1650" i="7"/>
  <c r="F1650" i="7"/>
  <c r="E1650" i="7"/>
  <c r="D1650" i="7"/>
  <c r="C1650" i="7"/>
  <c r="B1650" i="7"/>
  <c r="A1650" i="7"/>
  <c r="I1649" i="7"/>
  <c r="H1649" i="7"/>
  <c r="G1649" i="7"/>
  <c r="F1649" i="7"/>
  <c r="E1649" i="7"/>
  <c r="D1649" i="7"/>
  <c r="C1649" i="7"/>
  <c r="B1649" i="7"/>
  <c r="A1649" i="7"/>
  <c r="I1648" i="7"/>
  <c r="H1648" i="7"/>
  <c r="G1648" i="7"/>
  <c r="F1648" i="7"/>
  <c r="E1648" i="7"/>
  <c r="D1648" i="7"/>
  <c r="C1648" i="7"/>
  <c r="B1648" i="7"/>
  <c r="A1648" i="7"/>
  <c r="I1647" i="7"/>
  <c r="H1647" i="7"/>
  <c r="G1647" i="7"/>
  <c r="F1647" i="7"/>
  <c r="E1647" i="7"/>
  <c r="D1647" i="7"/>
  <c r="C1647" i="7"/>
  <c r="B1647" i="7"/>
  <c r="A1647" i="7"/>
  <c r="I1646" i="7"/>
  <c r="H1646" i="7"/>
  <c r="G1646" i="7"/>
  <c r="F1646" i="7"/>
  <c r="E1646" i="7"/>
  <c r="D1646" i="7"/>
  <c r="C1646" i="7"/>
  <c r="B1646" i="7"/>
  <c r="A1646" i="7"/>
  <c r="I1645" i="7"/>
  <c r="H1645" i="7"/>
  <c r="G1645" i="7"/>
  <c r="F1645" i="7"/>
  <c r="E1645" i="7"/>
  <c r="D1645" i="7"/>
  <c r="C1645" i="7"/>
  <c r="B1645" i="7"/>
  <c r="A1645" i="7"/>
  <c r="I1644" i="7"/>
  <c r="H1644" i="7"/>
  <c r="G1644" i="7"/>
  <c r="F1644" i="7"/>
  <c r="E1644" i="7"/>
  <c r="D1644" i="7"/>
  <c r="C1644" i="7"/>
  <c r="B1644" i="7"/>
  <c r="A1644" i="7"/>
  <c r="I1643" i="7"/>
  <c r="H1643" i="7"/>
  <c r="G1643" i="7"/>
  <c r="F1643" i="7"/>
  <c r="E1643" i="7"/>
  <c r="D1643" i="7"/>
  <c r="C1643" i="7"/>
  <c r="B1643" i="7"/>
  <c r="A1643" i="7"/>
  <c r="I1642" i="7"/>
  <c r="H1642" i="7"/>
  <c r="G1642" i="7"/>
  <c r="F1642" i="7"/>
  <c r="E1642" i="7"/>
  <c r="D1642" i="7"/>
  <c r="C1642" i="7"/>
  <c r="B1642" i="7"/>
  <c r="A1642" i="7"/>
  <c r="I1641" i="7"/>
  <c r="H1641" i="7"/>
  <c r="G1641" i="7"/>
  <c r="F1641" i="7"/>
  <c r="E1641" i="7"/>
  <c r="D1641" i="7"/>
  <c r="C1641" i="7"/>
  <c r="B1641" i="7"/>
  <c r="A1641" i="7"/>
  <c r="I1640" i="7"/>
  <c r="H1640" i="7"/>
  <c r="G1640" i="7"/>
  <c r="F1640" i="7"/>
  <c r="E1640" i="7"/>
  <c r="D1640" i="7"/>
  <c r="C1640" i="7"/>
  <c r="B1640" i="7"/>
  <c r="A1640" i="7"/>
  <c r="I1639" i="7"/>
  <c r="H1639" i="7"/>
  <c r="G1639" i="7"/>
  <c r="F1639" i="7"/>
  <c r="E1639" i="7"/>
  <c r="D1639" i="7"/>
  <c r="C1639" i="7"/>
  <c r="B1639" i="7"/>
  <c r="A1639" i="7"/>
  <c r="I1638" i="7"/>
  <c r="H1638" i="7"/>
  <c r="G1638" i="7"/>
  <c r="F1638" i="7"/>
  <c r="E1638" i="7"/>
  <c r="D1638" i="7"/>
  <c r="C1638" i="7"/>
  <c r="B1638" i="7"/>
  <c r="A1638" i="7"/>
  <c r="I1637" i="7"/>
  <c r="H1637" i="7"/>
  <c r="G1637" i="7"/>
  <c r="F1637" i="7"/>
  <c r="E1637" i="7"/>
  <c r="D1637" i="7"/>
  <c r="C1637" i="7"/>
  <c r="B1637" i="7"/>
  <c r="A1637" i="7"/>
  <c r="I1636" i="7"/>
  <c r="H1636" i="7"/>
  <c r="G1636" i="7"/>
  <c r="F1636" i="7"/>
  <c r="E1636" i="7"/>
  <c r="D1636" i="7"/>
  <c r="C1636" i="7"/>
  <c r="B1636" i="7"/>
  <c r="A1636" i="7"/>
  <c r="I1635" i="7"/>
  <c r="H1635" i="7"/>
  <c r="G1635" i="7"/>
  <c r="F1635" i="7"/>
  <c r="E1635" i="7"/>
  <c r="D1635" i="7"/>
  <c r="C1635" i="7"/>
  <c r="B1635" i="7"/>
  <c r="A1635" i="7"/>
  <c r="I1634" i="7"/>
  <c r="H1634" i="7"/>
  <c r="G1634" i="7"/>
  <c r="F1634" i="7"/>
  <c r="E1634" i="7"/>
  <c r="D1634" i="7"/>
  <c r="C1634" i="7"/>
  <c r="B1634" i="7"/>
  <c r="A1634" i="7"/>
  <c r="I1633" i="7"/>
  <c r="H1633" i="7"/>
  <c r="G1633" i="7"/>
  <c r="F1633" i="7"/>
  <c r="E1633" i="7"/>
  <c r="D1633" i="7"/>
  <c r="C1633" i="7"/>
  <c r="B1633" i="7"/>
  <c r="A1633" i="7"/>
  <c r="I1632" i="7"/>
  <c r="H1632" i="7"/>
  <c r="G1632" i="7"/>
  <c r="F1632" i="7"/>
  <c r="E1632" i="7"/>
  <c r="D1632" i="7"/>
  <c r="C1632" i="7"/>
  <c r="B1632" i="7"/>
  <c r="A1632" i="7"/>
  <c r="I1631" i="7"/>
  <c r="H1631" i="7"/>
  <c r="G1631" i="7"/>
  <c r="F1631" i="7"/>
  <c r="E1631" i="7"/>
  <c r="D1631" i="7"/>
  <c r="C1631" i="7"/>
  <c r="B1631" i="7"/>
  <c r="A1631" i="7"/>
  <c r="I1630" i="7"/>
  <c r="H1630" i="7"/>
  <c r="G1630" i="7"/>
  <c r="F1630" i="7"/>
  <c r="E1630" i="7"/>
  <c r="D1630" i="7"/>
  <c r="C1630" i="7"/>
  <c r="B1630" i="7"/>
  <c r="A1630" i="7"/>
  <c r="I1629" i="7"/>
  <c r="H1629" i="7"/>
  <c r="G1629" i="7"/>
  <c r="F1629" i="7"/>
  <c r="E1629" i="7"/>
  <c r="D1629" i="7"/>
  <c r="C1629" i="7"/>
  <c r="B1629" i="7"/>
  <c r="A1629" i="7"/>
  <c r="I1628" i="7"/>
  <c r="H1628" i="7"/>
  <c r="G1628" i="7"/>
  <c r="F1628" i="7"/>
  <c r="E1628" i="7"/>
  <c r="D1628" i="7"/>
  <c r="C1628" i="7"/>
  <c r="B1628" i="7"/>
  <c r="A1628" i="7"/>
  <c r="I1627" i="7"/>
  <c r="H1627" i="7"/>
  <c r="G1627" i="7"/>
  <c r="F1627" i="7"/>
  <c r="E1627" i="7"/>
  <c r="D1627" i="7"/>
  <c r="C1627" i="7"/>
  <c r="B1627" i="7"/>
  <c r="A1627" i="7"/>
  <c r="I1626" i="7"/>
  <c r="H1626" i="7"/>
  <c r="G1626" i="7"/>
  <c r="F1626" i="7"/>
  <c r="E1626" i="7"/>
  <c r="D1626" i="7"/>
  <c r="C1626" i="7"/>
  <c r="B1626" i="7"/>
  <c r="A1626" i="7"/>
  <c r="I1625" i="7"/>
  <c r="H1625" i="7"/>
  <c r="G1625" i="7"/>
  <c r="F1625" i="7"/>
  <c r="E1625" i="7"/>
  <c r="D1625" i="7"/>
  <c r="C1625" i="7"/>
  <c r="B1625" i="7"/>
  <c r="A1625" i="7"/>
  <c r="I1624" i="7"/>
  <c r="H1624" i="7"/>
  <c r="G1624" i="7"/>
  <c r="F1624" i="7"/>
  <c r="E1624" i="7"/>
  <c r="D1624" i="7"/>
  <c r="C1624" i="7"/>
  <c r="B1624" i="7"/>
  <c r="A1624" i="7"/>
  <c r="I1623" i="7"/>
  <c r="H1623" i="7"/>
  <c r="G1623" i="7"/>
  <c r="F1623" i="7"/>
  <c r="E1623" i="7"/>
  <c r="D1623" i="7"/>
  <c r="C1623" i="7"/>
  <c r="B1623" i="7"/>
  <c r="A1623" i="7"/>
  <c r="I1622" i="7"/>
  <c r="H1622" i="7"/>
  <c r="G1622" i="7"/>
  <c r="F1622" i="7"/>
  <c r="E1622" i="7"/>
  <c r="D1622" i="7"/>
  <c r="C1622" i="7"/>
  <c r="B1622" i="7"/>
  <c r="A1622" i="7"/>
  <c r="I1621" i="7"/>
  <c r="H1621" i="7"/>
  <c r="G1621" i="7"/>
  <c r="F1621" i="7"/>
  <c r="E1621" i="7"/>
  <c r="D1621" i="7"/>
  <c r="C1621" i="7"/>
  <c r="B1621" i="7"/>
  <c r="A1621" i="7"/>
  <c r="I1620" i="7"/>
  <c r="H1620" i="7"/>
  <c r="G1620" i="7"/>
  <c r="F1620" i="7"/>
  <c r="E1620" i="7"/>
  <c r="D1620" i="7"/>
  <c r="C1620" i="7"/>
  <c r="B1620" i="7"/>
  <c r="A1620" i="7"/>
  <c r="I1619" i="7"/>
  <c r="H1619" i="7"/>
  <c r="G1619" i="7"/>
  <c r="F1619" i="7"/>
  <c r="E1619" i="7"/>
  <c r="D1619" i="7"/>
  <c r="C1619" i="7"/>
  <c r="B1619" i="7"/>
  <c r="A1619" i="7"/>
  <c r="I1618" i="7"/>
  <c r="H1618" i="7"/>
  <c r="G1618" i="7"/>
  <c r="F1618" i="7"/>
  <c r="E1618" i="7"/>
  <c r="D1618" i="7"/>
  <c r="C1618" i="7"/>
  <c r="B1618" i="7"/>
  <c r="A1618" i="7"/>
  <c r="I1617" i="7"/>
  <c r="H1617" i="7"/>
  <c r="G1617" i="7"/>
  <c r="F1617" i="7"/>
  <c r="E1617" i="7"/>
  <c r="D1617" i="7"/>
  <c r="C1617" i="7"/>
  <c r="B1617" i="7"/>
  <c r="A1617" i="7"/>
  <c r="I1616" i="7"/>
  <c r="H1616" i="7"/>
  <c r="G1616" i="7"/>
  <c r="F1616" i="7"/>
  <c r="E1616" i="7"/>
  <c r="D1616" i="7"/>
  <c r="C1616" i="7"/>
  <c r="B1616" i="7"/>
  <c r="A1616" i="7"/>
  <c r="I1615" i="7"/>
  <c r="H1615" i="7"/>
  <c r="G1615" i="7"/>
  <c r="F1615" i="7"/>
  <c r="E1615" i="7"/>
  <c r="D1615" i="7"/>
  <c r="C1615" i="7"/>
  <c r="B1615" i="7"/>
  <c r="A1615" i="7"/>
  <c r="I1614" i="7"/>
  <c r="H1614" i="7"/>
  <c r="G1614" i="7"/>
  <c r="F1614" i="7"/>
  <c r="E1614" i="7"/>
  <c r="D1614" i="7"/>
  <c r="C1614" i="7"/>
  <c r="B1614" i="7"/>
  <c r="A1614" i="7"/>
  <c r="I1613" i="7"/>
  <c r="H1613" i="7"/>
  <c r="G1613" i="7"/>
  <c r="F1613" i="7"/>
  <c r="E1613" i="7"/>
  <c r="D1613" i="7"/>
  <c r="C1613" i="7"/>
  <c r="B1613" i="7"/>
  <c r="A1613" i="7"/>
  <c r="I1612" i="7"/>
  <c r="H1612" i="7"/>
  <c r="G1612" i="7"/>
  <c r="F1612" i="7"/>
  <c r="E1612" i="7"/>
  <c r="D1612" i="7"/>
  <c r="C1612" i="7"/>
  <c r="B1612" i="7"/>
  <c r="A1612" i="7"/>
  <c r="I1611" i="7"/>
  <c r="H1611" i="7"/>
  <c r="G1611" i="7"/>
  <c r="F1611" i="7"/>
  <c r="E1611" i="7"/>
  <c r="D1611" i="7"/>
  <c r="C1611" i="7"/>
  <c r="B1611" i="7"/>
  <c r="A1611" i="7"/>
  <c r="I1610" i="7"/>
  <c r="H1610" i="7"/>
  <c r="G1610" i="7"/>
  <c r="F1610" i="7"/>
  <c r="E1610" i="7"/>
  <c r="D1610" i="7"/>
  <c r="C1610" i="7"/>
  <c r="B1610" i="7"/>
  <c r="A1610" i="7"/>
  <c r="I1609" i="7"/>
  <c r="H1609" i="7"/>
  <c r="G1609" i="7"/>
  <c r="F1609" i="7"/>
  <c r="E1609" i="7"/>
  <c r="D1609" i="7"/>
  <c r="C1609" i="7"/>
  <c r="B1609" i="7"/>
  <c r="A1609" i="7"/>
  <c r="I1608" i="7"/>
  <c r="H1608" i="7"/>
  <c r="G1608" i="7"/>
  <c r="F1608" i="7"/>
  <c r="E1608" i="7"/>
  <c r="D1608" i="7"/>
  <c r="C1608" i="7"/>
  <c r="B1608" i="7"/>
  <c r="A1608" i="7"/>
  <c r="I1607" i="7"/>
  <c r="H1607" i="7"/>
  <c r="G1607" i="7"/>
  <c r="F1607" i="7"/>
  <c r="E1607" i="7"/>
  <c r="D1607" i="7"/>
  <c r="C1607" i="7"/>
  <c r="B1607" i="7"/>
  <c r="A1607" i="7"/>
  <c r="D1606" i="7"/>
  <c r="I1604" i="7"/>
  <c r="H1604" i="7"/>
  <c r="G1604" i="7"/>
  <c r="F1604" i="7"/>
  <c r="E1604" i="7"/>
  <c r="D1604" i="7"/>
  <c r="C1604" i="7"/>
  <c r="B1604" i="7"/>
  <c r="A1604" i="7"/>
  <c r="I1603" i="7"/>
  <c r="H1603" i="7"/>
  <c r="G1603" i="7"/>
  <c r="F1603" i="7"/>
  <c r="E1603" i="7"/>
  <c r="D1603" i="7"/>
  <c r="C1603" i="7"/>
  <c r="B1603" i="7"/>
  <c r="A1603" i="7"/>
  <c r="I1602" i="7"/>
  <c r="H1602" i="7"/>
  <c r="G1602" i="7"/>
  <c r="F1602" i="7"/>
  <c r="E1602" i="7"/>
  <c r="D1602" i="7"/>
  <c r="C1602" i="7"/>
  <c r="B1602" i="7"/>
  <c r="A1602" i="7"/>
  <c r="I1601" i="7"/>
  <c r="H1601" i="7"/>
  <c r="G1601" i="7"/>
  <c r="F1601" i="7"/>
  <c r="E1601" i="7"/>
  <c r="D1601" i="7"/>
  <c r="C1601" i="7"/>
  <c r="B1601" i="7"/>
  <c r="A1601" i="7"/>
  <c r="I1600" i="7"/>
  <c r="H1600" i="7"/>
  <c r="G1600" i="7"/>
  <c r="F1600" i="7"/>
  <c r="E1600" i="7"/>
  <c r="D1600" i="7"/>
  <c r="C1600" i="7"/>
  <c r="B1600" i="7"/>
  <c r="A1600" i="7"/>
  <c r="I1599" i="7"/>
  <c r="H1599" i="7"/>
  <c r="G1599" i="7"/>
  <c r="F1599" i="7"/>
  <c r="E1599" i="7"/>
  <c r="D1599" i="7"/>
  <c r="C1599" i="7"/>
  <c r="B1599" i="7"/>
  <c r="A1599" i="7"/>
  <c r="I1598" i="7"/>
  <c r="H1598" i="7"/>
  <c r="G1598" i="7"/>
  <c r="F1598" i="7"/>
  <c r="E1598" i="7"/>
  <c r="D1598" i="7"/>
  <c r="C1598" i="7"/>
  <c r="B1598" i="7"/>
  <c r="A1598" i="7"/>
  <c r="I1597" i="7"/>
  <c r="H1597" i="7"/>
  <c r="G1597" i="7"/>
  <c r="F1597" i="7"/>
  <c r="E1597" i="7"/>
  <c r="D1597" i="7"/>
  <c r="C1597" i="7"/>
  <c r="B1597" i="7"/>
  <c r="A1597" i="7"/>
  <c r="I1596" i="7"/>
  <c r="H1596" i="7"/>
  <c r="G1596" i="7"/>
  <c r="F1596" i="7"/>
  <c r="E1596" i="7"/>
  <c r="D1596" i="7"/>
  <c r="C1596" i="7"/>
  <c r="B1596" i="7"/>
  <c r="A1596" i="7"/>
  <c r="I1595" i="7"/>
  <c r="H1595" i="7"/>
  <c r="G1595" i="7"/>
  <c r="F1595" i="7"/>
  <c r="E1595" i="7"/>
  <c r="D1595" i="7"/>
  <c r="C1595" i="7"/>
  <c r="B1595" i="7"/>
  <c r="A1595" i="7"/>
  <c r="I1594" i="7"/>
  <c r="H1594" i="7"/>
  <c r="G1594" i="7"/>
  <c r="F1594" i="7"/>
  <c r="E1594" i="7"/>
  <c r="D1594" i="7"/>
  <c r="C1594" i="7"/>
  <c r="B1594" i="7"/>
  <c r="A1594" i="7"/>
  <c r="I1593" i="7"/>
  <c r="H1593" i="7"/>
  <c r="G1593" i="7"/>
  <c r="F1593" i="7"/>
  <c r="E1593" i="7"/>
  <c r="D1593" i="7"/>
  <c r="C1593" i="7"/>
  <c r="B1593" i="7"/>
  <c r="A1593" i="7"/>
  <c r="I1592" i="7"/>
  <c r="H1592" i="7"/>
  <c r="G1592" i="7"/>
  <c r="F1592" i="7"/>
  <c r="E1592" i="7"/>
  <c r="D1592" i="7"/>
  <c r="C1592" i="7"/>
  <c r="B1592" i="7"/>
  <c r="A1592" i="7"/>
  <c r="I1591" i="7"/>
  <c r="H1591" i="7"/>
  <c r="G1591" i="7"/>
  <c r="F1591" i="7"/>
  <c r="E1591" i="7"/>
  <c r="D1591" i="7"/>
  <c r="C1591" i="7"/>
  <c r="B1591" i="7"/>
  <c r="A1591" i="7"/>
  <c r="I1590" i="7"/>
  <c r="H1590" i="7"/>
  <c r="G1590" i="7"/>
  <c r="F1590" i="7"/>
  <c r="E1590" i="7"/>
  <c r="D1590" i="7"/>
  <c r="C1590" i="7"/>
  <c r="B1590" i="7"/>
  <c r="A1590" i="7"/>
  <c r="I1589" i="7"/>
  <c r="H1589" i="7"/>
  <c r="G1589" i="7"/>
  <c r="F1589" i="7"/>
  <c r="E1589" i="7"/>
  <c r="D1589" i="7"/>
  <c r="C1589" i="7"/>
  <c r="B1589" i="7"/>
  <c r="A1589" i="7"/>
  <c r="I1588" i="7"/>
  <c r="H1588" i="7"/>
  <c r="G1588" i="7"/>
  <c r="F1588" i="7"/>
  <c r="E1588" i="7"/>
  <c r="D1588" i="7"/>
  <c r="C1588" i="7"/>
  <c r="B1588" i="7"/>
  <c r="A1588" i="7"/>
  <c r="I1587" i="7"/>
  <c r="H1587" i="7"/>
  <c r="G1587" i="7"/>
  <c r="F1587" i="7"/>
  <c r="E1587" i="7"/>
  <c r="D1587" i="7"/>
  <c r="C1587" i="7"/>
  <c r="B1587" i="7"/>
  <c r="A1587" i="7"/>
  <c r="I1586" i="7"/>
  <c r="H1586" i="7"/>
  <c r="G1586" i="7"/>
  <c r="F1586" i="7"/>
  <c r="E1586" i="7"/>
  <c r="D1586" i="7"/>
  <c r="C1586" i="7"/>
  <c r="B1586" i="7"/>
  <c r="A1586" i="7"/>
  <c r="I1585" i="7"/>
  <c r="H1585" i="7"/>
  <c r="G1585" i="7"/>
  <c r="F1585" i="7"/>
  <c r="E1585" i="7"/>
  <c r="D1585" i="7"/>
  <c r="C1585" i="7"/>
  <c r="B1585" i="7"/>
  <c r="A1585" i="7"/>
  <c r="I1584" i="7"/>
  <c r="H1584" i="7"/>
  <c r="G1584" i="7"/>
  <c r="F1584" i="7"/>
  <c r="E1584" i="7"/>
  <c r="D1584" i="7"/>
  <c r="C1584" i="7"/>
  <c r="B1584" i="7"/>
  <c r="A1584" i="7"/>
  <c r="I1583" i="7"/>
  <c r="H1583" i="7"/>
  <c r="G1583" i="7"/>
  <c r="F1583" i="7"/>
  <c r="E1583" i="7"/>
  <c r="D1583" i="7"/>
  <c r="C1583" i="7"/>
  <c r="B1583" i="7"/>
  <c r="A1583" i="7"/>
  <c r="I1582" i="7"/>
  <c r="H1582" i="7"/>
  <c r="G1582" i="7"/>
  <c r="F1582" i="7"/>
  <c r="E1582" i="7"/>
  <c r="D1582" i="7"/>
  <c r="C1582" i="7"/>
  <c r="B1582" i="7"/>
  <c r="A1582" i="7"/>
  <c r="I1581" i="7"/>
  <c r="H1581" i="7"/>
  <c r="G1581" i="7"/>
  <c r="F1581" i="7"/>
  <c r="E1581" i="7"/>
  <c r="D1581" i="7"/>
  <c r="C1581" i="7"/>
  <c r="B1581" i="7"/>
  <c r="A1581" i="7"/>
  <c r="I1580" i="7"/>
  <c r="H1580" i="7"/>
  <c r="G1580" i="7"/>
  <c r="F1580" i="7"/>
  <c r="E1580" i="7"/>
  <c r="D1580" i="7"/>
  <c r="C1580" i="7"/>
  <c r="B1580" i="7"/>
  <c r="A1580" i="7"/>
  <c r="I1579" i="7"/>
  <c r="H1579" i="7"/>
  <c r="G1579" i="7"/>
  <c r="F1579" i="7"/>
  <c r="E1579" i="7"/>
  <c r="D1579" i="7"/>
  <c r="C1579" i="7"/>
  <c r="B1579" i="7"/>
  <c r="A1579" i="7"/>
  <c r="I1578" i="7"/>
  <c r="H1578" i="7"/>
  <c r="G1578" i="7"/>
  <c r="F1578" i="7"/>
  <c r="E1578" i="7"/>
  <c r="D1578" i="7"/>
  <c r="C1578" i="7"/>
  <c r="B1578" i="7"/>
  <c r="A1578" i="7"/>
  <c r="I1577" i="7"/>
  <c r="H1577" i="7"/>
  <c r="G1577" i="7"/>
  <c r="F1577" i="7"/>
  <c r="E1577" i="7"/>
  <c r="D1577" i="7"/>
  <c r="C1577" i="7"/>
  <c r="B1577" i="7"/>
  <c r="A1577" i="7"/>
  <c r="I1576" i="7"/>
  <c r="H1576" i="7"/>
  <c r="G1576" i="7"/>
  <c r="F1576" i="7"/>
  <c r="E1576" i="7"/>
  <c r="D1576" i="7"/>
  <c r="C1576" i="7"/>
  <c r="B1576" i="7"/>
  <c r="A1576" i="7"/>
  <c r="I1575" i="7"/>
  <c r="H1575" i="7"/>
  <c r="G1575" i="7"/>
  <c r="F1575" i="7"/>
  <c r="E1575" i="7"/>
  <c r="D1575" i="7"/>
  <c r="C1575" i="7"/>
  <c r="B1575" i="7"/>
  <c r="A1575" i="7"/>
  <c r="I1574" i="7"/>
  <c r="H1574" i="7"/>
  <c r="G1574" i="7"/>
  <c r="F1574" i="7"/>
  <c r="E1574" i="7"/>
  <c r="D1574" i="7"/>
  <c r="C1574" i="7"/>
  <c r="B1574" i="7"/>
  <c r="A1574" i="7"/>
  <c r="I1573" i="7"/>
  <c r="H1573" i="7"/>
  <c r="G1573" i="7"/>
  <c r="F1573" i="7"/>
  <c r="E1573" i="7"/>
  <c r="D1573" i="7"/>
  <c r="C1573" i="7"/>
  <c r="B1573" i="7"/>
  <c r="A1573" i="7"/>
  <c r="I1572" i="7"/>
  <c r="H1572" i="7"/>
  <c r="G1572" i="7"/>
  <c r="F1572" i="7"/>
  <c r="E1572" i="7"/>
  <c r="D1572" i="7"/>
  <c r="C1572" i="7"/>
  <c r="B1572" i="7"/>
  <c r="A1572" i="7"/>
  <c r="I1571" i="7"/>
  <c r="H1571" i="7"/>
  <c r="G1571" i="7"/>
  <c r="F1571" i="7"/>
  <c r="E1571" i="7"/>
  <c r="D1571" i="7"/>
  <c r="C1571" i="7"/>
  <c r="B1571" i="7"/>
  <c r="A1571" i="7"/>
  <c r="I1570" i="7"/>
  <c r="H1570" i="7"/>
  <c r="G1570" i="7"/>
  <c r="F1570" i="7"/>
  <c r="E1570" i="7"/>
  <c r="D1570" i="7"/>
  <c r="C1570" i="7"/>
  <c r="B1570" i="7"/>
  <c r="A1570" i="7"/>
  <c r="I1569" i="7"/>
  <c r="H1569" i="7"/>
  <c r="G1569" i="7"/>
  <c r="F1569" i="7"/>
  <c r="E1569" i="7"/>
  <c r="D1569" i="7"/>
  <c r="C1569" i="7"/>
  <c r="B1569" i="7"/>
  <c r="A1569" i="7"/>
  <c r="I1568" i="7"/>
  <c r="H1568" i="7"/>
  <c r="G1568" i="7"/>
  <c r="F1568" i="7"/>
  <c r="E1568" i="7"/>
  <c r="D1568" i="7"/>
  <c r="C1568" i="7"/>
  <c r="B1568" i="7"/>
  <c r="A1568" i="7"/>
  <c r="I1567" i="7"/>
  <c r="H1567" i="7"/>
  <c r="G1567" i="7"/>
  <c r="F1567" i="7"/>
  <c r="E1567" i="7"/>
  <c r="D1567" i="7"/>
  <c r="C1567" i="7"/>
  <c r="B1567" i="7"/>
  <c r="A1567" i="7"/>
  <c r="I1566" i="7"/>
  <c r="H1566" i="7"/>
  <c r="G1566" i="7"/>
  <c r="F1566" i="7"/>
  <c r="E1566" i="7"/>
  <c r="D1566" i="7"/>
  <c r="C1566" i="7"/>
  <c r="B1566" i="7"/>
  <c r="A1566" i="7"/>
  <c r="I1565" i="7"/>
  <c r="H1565" i="7"/>
  <c r="G1565" i="7"/>
  <c r="F1565" i="7"/>
  <c r="E1565" i="7"/>
  <c r="D1565" i="7"/>
  <c r="C1565" i="7"/>
  <c r="B1565" i="7"/>
  <c r="A1565" i="7"/>
  <c r="I1564" i="7"/>
  <c r="H1564" i="7"/>
  <c r="G1564" i="7"/>
  <c r="F1564" i="7"/>
  <c r="E1564" i="7"/>
  <c r="D1564" i="7"/>
  <c r="C1564" i="7"/>
  <c r="B1564" i="7"/>
  <c r="A1564" i="7"/>
  <c r="I1563" i="7"/>
  <c r="H1563" i="7"/>
  <c r="G1563" i="7"/>
  <c r="F1563" i="7"/>
  <c r="E1563" i="7"/>
  <c r="D1563" i="7"/>
  <c r="C1563" i="7"/>
  <c r="B1563" i="7"/>
  <c r="A1563" i="7"/>
  <c r="I1562" i="7"/>
  <c r="H1562" i="7"/>
  <c r="G1562" i="7"/>
  <c r="F1562" i="7"/>
  <c r="E1562" i="7"/>
  <c r="D1562" i="7"/>
  <c r="C1562" i="7"/>
  <c r="B1562" i="7"/>
  <c r="A1562" i="7"/>
  <c r="I1561" i="7"/>
  <c r="H1561" i="7"/>
  <c r="G1561" i="7"/>
  <c r="F1561" i="7"/>
  <c r="E1561" i="7"/>
  <c r="D1561" i="7"/>
  <c r="C1561" i="7"/>
  <c r="B1561" i="7"/>
  <c r="A1561" i="7"/>
  <c r="I1560" i="7"/>
  <c r="H1560" i="7"/>
  <c r="G1560" i="7"/>
  <c r="F1560" i="7"/>
  <c r="E1560" i="7"/>
  <c r="D1560" i="7"/>
  <c r="C1560" i="7"/>
  <c r="B1560" i="7"/>
  <c r="A1560" i="7"/>
  <c r="I1559" i="7"/>
  <c r="H1559" i="7"/>
  <c r="G1559" i="7"/>
  <c r="F1559" i="7"/>
  <c r="E1559" i="7"/>
  <c r="D1559" i="7"/>
  <c r="C1559" i="7"/>
  <c r="B1559" i="7"/>
  <c r="A1559" i="7"/>
  <c r="I1558" i="7"/>
  <c r="H1558" i="7"/>
  <c r="G1558" i="7"/>
  <c r="F1558" i="7"/>
  <c r="E1558" i="7"/>
  <c r="D1558" i="7"/>
  <c r="C1558" i="7"/>
  <c r="B1558" i="7"/>
  <c r="A1558" i="7"/>
  <c r="I1557" i="7"/>
  <c r="H1557" i="7"/>
  <c r="G1557" i="7"/>
  <c r="F1557" i="7"/>
  <c r="E1557" i="7"/>
  <c r="D1557" i="7"/>
  <c r="C1557" i="7"/>
  <c r="B1557" i="7"/>
  <c r="A1557" i="7"/>
  <c r="I1556" i="7"/>
  <c r="H1556" i="7"/>
  <c r="G1556" i="7"/>
  <c r="F1556" i="7"/>
  <c r="E1556" i="7"/>
  <c r="D1556" i="7"/>
  <c r="C1556" i="7"/>
  <c r="B1556" i="7"/>
  <c r="A1556" i="7"/>
  <c r="I1555" i="7"/>
  <c r="H1555" i="7"/>
  <c r="G1555" i="7"/>
  <c r="F1555" i="7"/>
  <c r="E1555" i="7"/>
  <c r="D1555" i="7"/>
  <c r="C1555" i="7"/>
  <c r="B1555" i="7"/>
  <c r="A1555" i="7"/>
  <c r="I1554" i="7"/>
  <c r="H1554" i="7"/>
  <c r="G1554" i="7"/>
  <c r="F1554" i="7"/>
  <c r="E1554" i="7"/>
  <c r="D1554" i="7"/>
  <c r="C1554" i="7"/>
  <c r="B1554" i="7"/>
  <c r="A1554" i="7"/>
  <c r="I1553" i="7"/>
  <c r="H1553" i="7"/>
  <c r="G1553" i="7"/>
  <c r="F1553" i="7"/>
  <c r="E1553" i="7"/>
  <c r="D1553" i="7"/>
  <c r="C1553" i="7"/>
  <c r="B1553" i="7"/>
  <c r="A1553" i="7"/>
  <c r="I1552" i="7"/>
  <c r="H1552" i="7"/>
  <c r="G1552" i="7"/>
  <c r="F1552" i="7"/>
  <c r="E1552" i="7"/>
  <c r="D1552" i="7"/>
  <c r="C1552" i="7"/>
  <c r="B1552" i="7"/>
  <c r="A1552" i="7"/>
  <c r="I1551" i="7"/>
  <c r="H1551" i="7"/>
  <c r="G1551" i="7"/>
  <c r="F1551" i="7"/>
  <c r="E1551" i="7"/>
  <c r="D1551" i="7"/>
  <c r="C1551" i="7"/>
  <c r="B1551" i="7"/>
  <c r="A1551" i="7"/>
  <c r="I1550" i="7"/>
  <c r="H1550" i="7"/>
  <c r="G1550" i="7"/>
  <c r="F1550" i="7"/>
  <c r="E1550" i="7"/>
  <c r="D1550" i="7"/>
  <c r="C1550" i="7"/>
  <c r="B1550" i="7"/>
  <c r="A1550" i="7"/>
  <c r="I1549" i="7"/>
  <c r="H1549" i="7"/>
  <c r="G1549" i="7"/>
  <c r="F1549" i="7"/>
  <c r="E1549" i="7"/>
  <c r="D1549" i="7"/>
  <c r="C1549" i="7"/>
  <c r="B1549" i="7"/>
  <c r="A1549" i="7"/>
  <c r="I1548" i="7"/>
  <c r="H1548" i="7"/>
  <c r="G1548" i="7"/>
  <c r="F1548" i="7"/>
  <c r="E1548" i="7"/>
  <c r="D1548" i="7"/>
  <c r="C1548" i="7"/>
  <c r="B1548" i="7"/>
  <c r="A1548" i="7"/>
  <c r="I1547" i="7"/>
  <c r="H1547" i="7"/>
  <c r="G1547" i="7"/>
  <c r="F1547" i="7"/>
  <c r="E1547" i="7"/>
  <c r="D1547" i="7"/>
  <c r="C1547" i="7"/>
  <c r="B1547" i="7"/>
  <c r="A1547" i="7"/>
  <c r="I1546" i="7"/>
  <c r="H1546" i="7"/>
  <c r="G1546" i="7"/>
  <c r="F1546" i="7"/>
  <c r="E1546" i="7"/>
  <c r="D1546" i="7"/>
  <c r="C1546" i="7"/>
  <c r="B1546" i="7"/>
  <c r="A1546" i="7"/>
  <c r="I1545" i="7"/>
  <c r="H1545" i="7"/>
  <c r="G1545" i="7"/>
  <c r="F1545" i="7"/>
  <c r="E1545" i="7"/>
  <c r="D1545" i="7"/>
  <c r="C1545" i="7"/>
  <c r="B1545" i="7"/>
  <c r="A1545" i="7"/>
  <c r="D1544" i="7"/>
  <c r="I1543" i="7"/>
  <c r="H1543" i="7"/>
  <c r="G1543" i="7"/>
  <c r="F1543" i="7"/>
  <c r="E1543" i="7"/>
  <c r="D1543" i="7"/>
  <c r="C1543" i="7"/>
  <c r="B1543" i="7"/>
  <c r="A1543" i="7"/>
  <c r="I1542" i="7"/>
  <c r="H1542" i="7"/>
  <c r="G1542" i="7"/>
  <c r="F1542" i="7"/>
  <c r="E1542" i="7"/>
  <c r="D1542" i="7"/>
  <c r="C1542" i="7"/>
  <c r="B1542" i="7"/>
  <c r="A1542" i="7"/>
  <c r="I1541" i="7"/>
  <c r="H1541" i="7"/>
  <c r="G1541" i="7"/>
  <c r="F1541" i="7"/>
  <c r="E1541" i="7"/>
  <c r="D1541" i="7"/>
  <c r="C1541" i="7"/>
  <c r="B1541" i="7"/>
  <c r="A1541" i="7"/>
  <c r="I1540" i="7"/>
  <c r="H1540" i="7"/>
  <c r="G1540" i="7"/>
  <c r="F1540" i="7"/>
  <c r="E1540" i="7"/>
  <c r="D1540" i="7"/>
  <c r="C1540" i="7"/>
  <c r="B1540" i="7"/>
  <c r="A1540" i="7"/>
  <c r="I1539" i="7"/>
  <c r="H1539" i="7"/>
  <c r="G1539" i="7"/>
  <c r="F1539" i="7"/>
  <c r="E1539" i="7"/>
  <c r="D1539" i="7"/>
  <c r="C1539" i="7"/>
  <c r="B1539" i="7"/>
  <c r="A1539" i="7"/>
  <c r="I1538" i="7"/>
  <c r="H1538" i="7"/>
  <c r="G1538" i="7"/>
  <c r="F1538" i="7"/>
  <c r="E1538" i="7"/>
  <c r="D1538" i="7"/>
  <c r="C1538" i="7"/>
  <c r="B1538" i="7"/>
  <c r="A1538" i="7"/>
  <c r="I1537" i="7"/>
  <c r="H1537" i="7"/>
  <c r="G1537" i="7"/>
  <c r="F1537" i="7"/>
  <c r="E1537" i="7"/>
  <c r="D1537" i="7"/>
  <c r="C1537" i="7"/>
  <c r="B1537" i="7"/>
  <c r="A1537" i="7"/>
  <c r="I1536" i="7"/>
  <c r="H1536" i="7"/>
  <c r="G1536" i="7"/>
  <c r="F1536" i="7"/>
  <c r="E1536" i="7"/>
  <c r="D1536" i="7"/>
  <c r="C1536" i="7"/>
  <c r="B1536" i="7"/>
  <c r="A1536" i="7"/>
  <c r="I1535" i="7"/>
  <c r="H1535" i="7"/>
  <c r="G1535" i="7"/>
  <c r="F1535" i="7"/>
  <c r="E1535" i="7"/>
  <c r="D1535" i="7"/>
  <c r="C1535" i="7"/>
  <c r="B1535" i="7"/>
  <c r="A1535" i="7"/>
  <c r="I1534" i="7"/>
  <c r="H1534" i="7"/>
  <c r="G1534" i="7"/>
  <c r="F1534" i="7"/>
  <c r="E1534" i="7"/>
  <c r="D1534" i="7"/>
  <c r="C1534" i="7"/>
  <c r="B1534" i="7"/>
  <c r="A1534" i="7"/>
  <c r="I1533" i="7"/>
  <c r="H1533" i="7"/>
  <c r="G1533" i="7"/>
  <c r="F1533" i="7"/>
  <c r="E1533" i="7"/>
  <c r="D1533" i="7"/>
  <c r="C1533" i="7"/>
  <c r="B1533" i="7"/>
  <c r="A1533" i="7"/>
  <c r="I1532" i="7"/>
  <c r="H1532" i="7"/>
  <c r="G1532" i="7"/>
  <c r="F1532" i="7"/>
  <c r="E1532" i="7"/>
  <c r="D1532" i="7"/>
  <c r="C1532" i="7"/>
  <c r="B1532" i="7"/>
  <c r="A1532" i="7"/>
  <c r="I1531" i="7"/>
  <c r="H1531" i="7"/>
  <c r="G1531" i="7"/>
  <c r="F1531" i="7"/>
  <c r="E1531" i="7"/>
  <c r="D1531" i="7"/>
  <c r="C1531" i="7"/>
  <c r="B1531" i="7"/>
  <c r="A1531" i="7"/>
  <c r="I1530" i="7"/>
  <c r="H1530" i="7"/>
  <c r="G1530" i="7"/>
  <c r="F1530" i="7"/>
  <c r="E1530" i="7"/>
  <c r="D1530" i="7"/>
  <c r="C1530" i="7"/>
  <c r="B1530" i="7"/>
  <c r="A1530" i="7"/>
  <c r="I1529" i="7"/>
  <c r="H1529" i="7"/>
  <c r="G1529" i="7"/>
  <c r="F1529" i="7"/>
  <c r="E1529" i="7"/>
  <c r="D1529" i="7"/>
  <c r="C1529" i="7"/>
  <c r="B1529" i="7"/>
  <c r="A1529" i="7"/>
  <c r="I1528" i="7"/>
  <c r="H1528" i="7"/>
  <c r="G1528" i="7"/>
  <c r="F1528" i="7"/>
  <c r="E1528" i="7"/>
  <c r="D1528" i="7"/>
  <c r="C1528" i="7"/>
  <c r="B1528" i="7"/>
  <c r="A1528" i="7"/>
  <c r="I1527" i="7"/>
  <c r="H1527" i="7"/>
  <c r="G1527" i="7"/>
  <c r="F1527" i="7"/>
  <c r="E1527" i="7"/>
  <c r="D1527" i="7"/>
  <c r="C1527" i="7"/>
  <c r="B1527" i="7"/>
  <c r="A1527" i="7"/>
  <c r="I1526" i="7"/>
  <c r="H1526" i="7"/>
  <c r="G1526" i="7"/>
  <c r="F1526" i="7"/>
  <c r="E1526" i="7"/>
  <c r="D1526" i="7"/>
  <c r="C1526" i="7"/>
  <c r="B1526" i="7"/>
  <c r="A1526" i="7"/>
  <c r="I1525" i="7"/>
  <c r="H1525" i="7"/>
  <c r="G1525" i="7"/>
  <c r="F1525" i="7"/>
  <c r="E1525" i="7"/>
  <c r="D1525" i="7"/>
  <c r="C1525" i="7"/>
  <c r="B1525" i="7"/>
  <c r="A1525" i="7"/>
  <c r="I1524" i="7"/>
  <c r="H1524" i="7"/>
  <c r="G1524" i="7"/>
  <c r="F1524" i="7"/>
  <c r="E1524" i="7"/>
  <c r="D1524" i="7"/>
  <c r="C1524" i="7"/>
  <c r="B1524" i="7"/>
  <c r="A1524" i="7"/>
  <c r="I1523" i="7"/>
  <c r="H1523" i="7"/>
  <c r="G1523" i="7"/>
  <c r="F1523" i="7"/>
  <c r="E1523" i="7"/>
  <c r="D1523" i="7"/>
  <c r="C1523" i="7"/>
  <c r="B1523" i="7"/>
  <c r="A1523" i="7"/>
  <c r="I1522" i="7"/>
  <c r="H1522" i="7"/>
  <c r="G1522" i="7"/>
  <c r="F1522" i="7"/>
  <c r="E1522" i="7"/>
  <c r="D1522" i="7"/>
  <c r="C1522" i="7"/>
  <c r="B1522" i="7"/>
  <c r="A1522" i="7"/>
  <c r="I1521" i="7"/>
  <c r="H1521" i="7"/>
  <c r="G1521" i="7"/>
  <c r="F1521" i="7"/>
  <c r="E1521" i="7"/>
  <c r="D1521" i="7"/>
  <c r="C1521" i="7"/>
  <c r="B1521" i="7"/>
  <c r="A1521" i="7"/>
  <c r="I1520" i="7"/>
  <c r="H1520" i="7"/>
  <c r="G1520" i="7"/>
  <c r="F1520" i="7"/>
  <c r="E1520" i="7"/>
  <c r="D1520" i="7"/>
  <c r="C1520" i="7"/>
  <c r="B1520" i="7"/>
  <c r="A1520" i="7"/>
  <c r="I1519" i="7"/>
  <c r="H1519" i="7"/>
  <c r="G1519" i="7"/>
  <c r="F1519" i="7"/>
  <c r="E1519" i="7"/>
  <c r="D1519" i="7"/>
  <c r="C1519" i="7"/>
  <c r="B1519" i="7"/>
  <c r="A1519" i="7"/>
  <c r="I1518" i="7"/>
  <c r="H1518" i="7"/>
  <c r="G1518" i="7"/>
  <c r="F1518" i="7"/>
  <c r="E1518" i="7"/>
  <c r="D1518" i="7"/>
  <c r="C1518" i="7"/>
  <c r="B1518" i="7"/>
  <c r="A1518" i="7"/>
  <c r="I1517" i="7"/>
  <c r="H1517" i="7"/>
  <c r="G1517" i="7"/>
  <c r="F1517" i="7"/>
  <c r="E1517" i="7"/>
  <c r="D1517" i="7"/>
  <c r="C1517" i="7"/>
  <c r="B1517" i="7"/>
  <c r="A1517" i="7"/>
  <c r="I1516" i="7"/>
  <c r="H1516" i="7"/>
  <c r="G1516" i="7"/>
  <c r="F1516" i="7"/>
  <c r="E1516" i="7"/>
  <c r="D1516" i="7"/>
  <c r="C1516" i="7"/>
  <c r="B1516" i="7"/>
  <c r="A1516" i="7"/>
  <c r="I1515" i="7"/>
  <c r="H1515" i="7"/>
  <c r="G1515" i="7"/>
  <c r="F1515" i="7"/>
  <c r="E1515" i="7"/>
  <c r="D1515" i="7"/>
  <c r="C1515" i="7"/>
  <c r="B1515" i="7"/>
  <c r="A1515" i="7"/>
  <c r="I1514" i="7"/>
  <c r="H1514" i="7"/>
  <c r="G1514" i="7"/>
  <c r="F1514" i="7"/>
  <c r="E1514" i="7"/>
  <c r="D1514" i="7"/>
  <c r="C1514" i="7"/>
  <c r="B1514" i="7"/>
  <c r="A1514" i="7"/>
  <c r="I1513" i="7"/>
  <c r="H1513" i="7"/>
  <c r="G1513" i="7"/>
  <c r="F1513" i="7"/>
  <c r="E1513" i="7"/>
  <c r="D1513" i="7"/>
  <c r="C1513" i="7"/>
  <c r="B1513" i="7"/>
  <c r="A1513" i="7"/>
  <c r="I1512" i="7"/>
  <c r="H1512" i="7"/>
  <c r="G1512" i="7"/>
  <c r="F1512" i="7"/>
  <c r="E1512" i="7"/>
  <c r="D1512" i="7"/>
  <c r="C1512" i="7"/>
  <c r="B1512" i="7"/>
  <c r="A1512" i="7"/>
  <c r="I1511" i="7"/>
  <c r="H1511" i="7"/>
  <c r="G1511" i="7"/>
  <c r="F1511" i="7"/>
  <c r="E1511" i="7"/>
  <c r="D1511" i="7"/>
  <c r="C1511" i="7"/>
  <c r="B1511" i="7"/>
  <c r="A1511" i="7"/>
  <c r="I1510" i="7"/>
  <c r="H1510" i="7"/>
  <c r="G1510" i="7"/>
  <c r="F1510" i="7"/>
  <c r="E1510" i="7"/>
  <c r="D1510" i="7"/>
  <c r="C1510" i="7"/>
  <c r="B1510" i="7"/>
  <c r="A1510" i="7"/>
  <c r="I1509" i="7"/>
  <c r="H1509" i="7"/>
  <c r="G1509" i="7"/>
  <c r="F1509" i="7"/>
  <c r="E1509" i="7"/>
  <c r="D1509" i="7"/>
  <c r="C1509" i="7"/>
  <c r="B1509" i="7"/>
  <c r="A1509" i="7"/>
  <c r="I1508" i="7"/>
  <c r="H1508" i="7"/>
  <c r="G1508" i="7"/>
  <c r="F1508" i="7"/>
  <c r="E1508" i="7"/>
  <c r="D1508" i="7"/>
  <c r="C1508" i="7"/>
  <c r="B1508" i="7"/>
  <c r="A1508" i="7"/>
  <c r="I1507" i="7"/>
  <c r="H1507" i="7"/>
  <c r="G1507" i="7"/>
  <c r="F1507" i="7"/>
  <c r="E1507" i="7"/>
  <c r="D1507" i="7"/>
  <c r="C1507" i="7"/>
  <c r="B1507" i="7"/>
  <c r="A1507" i="7"/>
  <c r="I1506" i="7"/>
  <c r="H1506" i="7"/>
  <c r="G1506" i="7"/>
  <c r="F1506" i="7"/>
  <c r="E1506" i="7"/>
  <c r="D1506" i="7"/>
  <c r="C1506" i="7"/>
  <c r="B1506" i="7"/>
  <c r="A1506" i="7"/>
  <c r="I1505" i="7"/>
  <c r="H1505" i="7"/>
  <c r="G1505" i="7"/>
  <c r="F1505" i="7"/>
  <c r="E1505" i="7"/>
  <c r="D1505" i="7"/>
  <c r="C1505" i="7"/>
  <c r="B1505" i="7"/>
  <c r="A1505" i="7"/>
  <c r="I1504" i="7"/>
  <c r="H1504" i="7"/>
  <c r="G1504" i="7"/>
  <c r="F1504" i="7"/>
  <c r="E1504" i="7"/>
  <c r="D1504" i="7"/>
  <c r="C1504" i="7"/>
  <c r="B1504" i="7"/>
  <c r="A1504" i="7"/>
  <c r="I1503" i="7"/>
  <c r="H1503" i="7"/>
  <c r="G1503" i="7"/>
  <c r="F1503" i="7"/>
  <c r="E1503" i="7"/>
  <c r="D1503" i="7"/>
  <c r="C1503" i="7"/>
  <c r="B1503" i="7"/>
  <c r="A1503" i="7"/>
  <c r="I1502" i="7"/>
  <c r="H1502" i="7"/>
  <c r="G1502" i="7"/>
  <c r="F1502" i="7"/>
  <c r="E1502" i="7"/>
  <c r="D1502" i="7"/>
  <c r="C1502" i="7"/>
  <c r="B1502" i="7"/>
  <c r="A1502" i="7"/>
  <c r="I1501" i="7"/>
  <c r="H1501" i="7"/>
  <c r="G1501" i="7"/>
  <c r="F1501" i="7"/>
  <c r="E1501" i="7"/>
  <c r="D1501" i="7"/>
  <c r="C1501" i="7"/>
  <c r="B1501" i="7"/>
  <c r="A1501" i="7"/>
  <c r="I1500" i="7"/>
  <c r="H1500" i="7"/>
  <c r="G1500" i="7"/>
  <c r="F1500" i="7"/>
  <c r="E1500" i="7"/>
  <c r="D1500" i="7"/>
  <c r="C1500" i="7"/>
  <c r="B1500" i="7"/>
  <c r="A1500" i="7"/>
  <c r="I1499" i="7"/>
  <c r="H1499" i="7"/>
  <c r="G1499" i="7"/>
  <c r="F1499" i="7"/>
  <c r="E1499" i="7"/>
  <c r="D1499" i="7"/>
  <c r="C1499" i="7"/>
  <c r="B1499" i="7"/>
  <c r="A1499" i="7"/>
  <c r="I1498" i="7"/>
  <c r="H1498" i="7"/>
  <c r="G1498" i="7"/>
  <c r="F1498" i="7"/>
  <c r="E1498" i="7"/>
  <c r="D1498" i="7"/>
  <c r="C1498" i="7"/>
  <c r="B1498" i="7"/>
  <c r="A1498" i="7"/>
  <c r="I1497" i="7"/>
  <c r="H1497" i="7"/>
  <c r="G1497" i="7"/>
  <c r="F1497" i="7"/>
  <c r="E1497" i="7"/>
  <c r="D1497" i="7"/>
  <c r="C1497" i="7"/>
  <c r="B1497" i="7"/>
  <c r="A1497" i="7"/>
  <c r="I1496" i="7"/>
  <c r="H1496" i="7"/>
  <c r="G1496" i="7"/>
  <c r="F1496" i="7"/>
  <c r="E1496" i="7"/>
  <c r="D1496" i="7"/>
  <c r="C1496" i="7"/>
  <c r="B1496" i="7"/>
  <c r="A1496" i="7"/>
  <c r="I1495" i="7"/>
  <c r="H1495" i="7"/>
  <c r="G1495" i="7"/>
  <c r="F1495" i="7"/>
  <c r="E1495" i="7"/>
  <c r="D1495" i="7"/>
  <c r="C1495" i="7"/>
  <c r="B1495" i="7"/>
  <c r="A1495" i="7"/>
  <c r="I1494" i="7"/>
  <c r="H1494" i="7"/>
  <c r="G1494" i="7"/>
  <c r="F1494" i="7"/>
  <c r="E1494" i="7"/>
  <c r="D1494" i="7"/>
  <c r="C1494" i="7"/>
  <c r="B1494" i="7"/>
  <c r="A1494" i="7"/>
  <c r="I1493" i="7"/>
  <c r="H1493" i="7"/>
  <c r="G1493" i="7"/>
  <c r="F1493" i="7"/>
  <c r="E1493" i="7"/>
  <c r="D1493" i="7"/>
  <c r="C1493" i="7"/>
  <c r="B1493" i="7"/>
  <c r="A1493" i="7"/>
  <c r="I1492" i="7"/>
  <c r="H1492" i="7"/>
  <c r="G1492" i="7"/>
  <c r="F1492" i="7"/>
  <c r="E1492" i="7"/>
  <c r="D1492" i="7"/>
  <c r="C1492" i="7"/>
  <c r="B1492" i="7"/>
  <c r="A1492" i="7"/>
  <c r="I1491" i="7"/>
  <c r="H1491" i="7"/>
  <c r="G1491" i="7"/>
  <c r="F1491" i="7"/>
  <c r="E1491" i="7"/>
  <c r="D1491" i="7"/>
  <c r="C1491" i="7"/>
  <c r="B1491" i="7"/>
  <c r="A1491" i="7"/>
  <c r="I1490" i="7"/>
  <c r="H1490" i="7"/>
  <c r="G1490" i="7"/>
  <c r="F1490" i="7"/>
  <c r="E1490" i="7"/>
  <c r="D1490" i="7"/>
  <c r="C1490" i="7"/>
  <c r="B1490" i="7"/>
  <c r="A1490" i="7"/>
  <c r="I1489" i="7"/>
  <c r="H1489" i="7"/>
  <c r="G1489" i="7"/>
  <c r="F1489" i="7"/>
  <c r="E1489" i="7"/>
  <c r="D1489" i="7"/>
  <c r="C1489" i="7"/>
  <c r="B1489" i="7"/>
  <c r="A1489" i="7"/>
  <c r="I1488" i="7"/>
  <c r="H1488" i="7"/>
  <c r="G1488" i="7"/>
  <c r="F1488" i="7"/>
  <c r="E1488" i="7"/>
  <c r="D1488" i="7"/>
  <c r="C1488" i="7"/>
  <c r="B1488" i="7"/>
  <c r="A1488" i="7"/>
  <c r="I1487" i="7"/>
  <c r="H1487" i="7"/>
  <c r="G1487" i="7"/>
  <c r="F1487" i="7"/>
  <c r="E1487" i="7"/>
  <c r="D1487" i="7"/>
  <c r="C1487" i="7"/>
  <c r="B1487" i="7"/>
  <c r="A1487" i="7"/>
  <c r="I1486" i="7"/>
  <c r="H1486" i="7"/>
  <c r="G1486" i="7"/>
  <c r="F1486" i="7"/>
  <c r="E1486" i="7"/>
  <c r="D1486" i="7"/>
  <c r="C1486" i="7"/>
  <c r="B1486" i="7"/>
  <c r="A1486" i="7"/>
  <c r="I1485" i="7"/>
  <c r="H1485" i="7"/>
  <c r="G1485" i="7"/>
  <c r="F1485" i="7"/>
  <c r="E1485" i="7"/>
  <c r="D1485" i="7"/>
  <c r="C1485" i="7"/>
  <c r="B1485" i="7"/>
  <c r="A1485" i="7"/>
  <c r="I1484" i="7"/>
  <c r="H1484" i="7"/>
  <c r="G1484" i="7"/>
  <c r="F1484" i="7"/>
  <c r="E1484" i="7"/>
  <c r="D1484" i="7"/>
  <c r="C1484" i="7"/>
  <c r="B1484" i="7"/>
  <c r="A1484" i="7"/>
  <c r="I1483" i="7"/>
  <c r="H1483" i="7"/>
  <c r="G1483" i="7"/>
  <c r="F1483" i="7"/>
  <c r="E1483" i="7"/>
  <c r="D1483" i="7"/>
  <c r="C1483" i="7"/>
  <c r="B1483" i="7"/>
  <c r="A1483" i="7"/>
  <c r="D1482" i="7"/>
  <c r="I1481" i="7"/>
  <c r="H1481" i="7"/>
  <c r="G1481" i="7"/>
  <c r="F1481" i="7"/>
  <c r="E1481" i="7"/>
  <c r="D1481" i="7"/>
  <c r="C1481" i="7"/>
  <c r="B1481" i="7"/>
  <c r="A1481" i="7"/>
  <c r="I1480" i="7"/>
  <c r="H1480" i="7"/>
  <c r="G1480" i="7"/>
  <c r="F1480" i="7"/>
  <c r="E1480" i="7"/>
  <c r="D1480" i="7"/>
  <c r="C1480" i="7"/>
  <c r="B1480" i="7"/>
  <c r="A1480" i="7"/>
  <c r="I1479" i="7"/>
  <c r="H1479" i="7"/>
  <c r="G1479" i="7"/>
  <c r="F1479" i="7"/>
  <c r="E1479" i="7"/>
  <c r="D1479" i="7"/>
  <c r="C1479" i="7"/>
  <c r="B1479" i="7"/>
  <c r="A1479" i="7"/>
  <c r="I1478" i="7"/>
  <c r="H1478" i="7"/>
  <c r="G1478" i="7"/>
  <c r="F1478" i="7"/>
  <c r="E1478" i="7"/>
  <c r="D1478" i="7"/>
  <c r="C1478" i="7"/>
  <c r="B1478" i="7"/>
  <c r="A1478" i="7"/>
  <c r="I1477" i="7"/>
  <c r="H1477" i="7"/>
  <c r="G1477" i="7"/>
  <c r="F1477" i="7"/>
  <c r="E1477" i="7"/>
  <c r="D1477" i="7"/>
  <c r="C1477" i="7"/>
  <c r="B1477" i="7"/>
  <c r="A1477" i="7"/>
  <c r="I1476" i="7"/>
  <c r="H1476" i="7"/>
  <c r="G1476" i="7"/>
  <c r="F1476" i="7"/>
  <c r="E1476" i="7"/>
  <c r="D1476" i="7"/>
  <c r="C1476" i="7"/>
  <c r="B1476" i="7"/>
  <c r="A1476" i="7"/>
  <c r="I1475" i="7"/>
  <c r="H1475" i="7"/>
  <c r="G1475" i="7"/>
  <c r="F1475" i="7"/>
  <c r="E1475" i="7"/>
  <c r="D1475" i="7"/>
  <c r="C1475" i="7"/>
  <c r="B1475" i="7"/>
  <c r="A1475" i="7"/>
  <c r="I1474" i="7"/>
  <c r="H1474" i="7"/>
  <c r="G1474" i="7"/>
  <c r="F1474" i="7"/>
  <c r="E1474" i="7"/>
  <c r="D1474" i="7"/>
  <c r="C1474" i="7"/>
  <c r="B1474" i="7"/>
  <c r="A1474" i="7"/>
  <c r="I1473" i="7"/>
  <c r="H1473" i="7"/>
  <c r="G1473" i="7"/>
  <c r="F1473" i="7"/>
  <c r="E1473" i="7"/>
  <c r="D1473" i="7"/>
  <c r="C1473" i="7"/>
  <c r="B1473" i="7"/>
  <c r="A1473" i="7"/>
  <c r="I1472" i="7"/>
  <c r="H1472" i="7"/>
  <c r="G1472" i="7"/>
  <c r="F1472" i="7"/>
  <c r="E1472" i="7"/>
  <c r="D1472" i="7"/>
  <c r="C1472" i="7"/>
  <c r="B1472" i="7"/>
  <c r="A1472" i="7"/>
  <c r="I1471" i="7"/>
  <c r="H1471" i="7"/>
  <c r="G1471" i="7"/>
  <c r="F1471" i="7"/>
  <c r="E1471" i="7"/>
  <c r="D1471" i="7"/>
  <c r="C1471" i="7"/>
  <c r="B1471" i="7"/>
  <c r="A1471" i="7"/>
  <c r="I1470" i="7"/>
  <c r="H1470" i="7"/>
  <c r="G1470" i="7"/>
  <c r="F1470" i="7"/>
  <c r="E1470" i="7"/>
  <c r="D1470" i="7"/>
  <c r="C1470" i="7"/>
  <c r="B1470" i="7"/>
  <c r="A1470" i="7"/>
  <c r="I1469" i="7"/>
  <c r="H1469" i="7"/>
  <c r="G1469" i="7"/>
  <c r="F1469" i="7"/>
  <c r="E1469" i="7"/>
  <c r="D1469" i="7"/>
  <c r="C1469" i="7"/>
  <c r="B1469" i="7"/>
  <c r="A1469" i="7"/>
  <c r="I1468" i="7"/>
  <c r="H1468" i="7"/>
  <c r="G1468" i="7"/>
  <c r="F1468" i="7"/>
  <c r="E1468" i="7"/>
  <c r="D1468" i="7"/>
  <c r="C1468" i="7"/>
  <c r="B1468" i="7"/>
  <c r="A1468" i="7"/>
  <c r="I1467" i="7"/>
  <c r="H1467" i="7"/>
  <c r="G1467" i="7"/>
  <c r="F1467" i="7"/>
  <c r="E1467" i="7"/>
  <c r="D1467" i="7"/>
  <c r="C1467" i="7"/>
  <c r="B1467" i="7"/>
  <c r="A1467" i="7"/>
  <c r="I1466" i="7"/>
  <c r="H1466" i="7"/>
  <c r="G1466" i="7"/>
  <c r="F1466" i="7"/>
  <c r="E1466" i="7"/>
  <c r="D1466" i="7"/>
  <c r="C1466" i="7"/>
  <c r="B1466" i="7"/>
  <c r="A1466" i="7"/>
  <c r="I1465" i="7"/>
  <c r="H1465" i="7"/>
  <c r="G1465" i="7"/>
  <c r="F1465" i="7"/>
  <c r="E1465" i="7"/>
  <c r="D1465" i="7"/>
  <c r="C1465" i="7"/>
  <c r="B1465" i="7"/>
  <c r="A1465" i="7"/>
  <c r="I1464" i="7"/>
  <c r="H1464" i="7"/>
  <c r="G1464" i="7"/>
  <c r="F1464" i="7"/>
  <c r="E1464" i="7"/>
  <c r="D1464" i="7"/>
  <c r="C1464" i="7"/>
  <c r="B1464" i="7"/>
  <c r="A1464" i="7"/>
  <c r="I1463" i="7"/>
  <c r="H1463" i="7"/>
  <c r="G1463" i="7"/>
  <c r="F1463" i="7"/>
  <c r="E1463" i="7"/>
  <c r="D1463" i="7"/>
  <c r="C1463" i="7"/>
  <c r="B1463" i="7"/>
  <c r="A1463" i="7"/>
  <c r="I1462" i="7"/>
  <c r="H1462" i="7"/>
  <c r="G1462" i="7"/>
  <c r="F1462" i="7"/>
  <c r="E1462" i="7"/>
  <c r="D1462" i="7"/>
  <c r="C1462" i="7"/>
  <c r="B1462" i="7"/>
  <c r="A1462" i="7"/>
  <c r="I1461" i="7"/>
  <c r="H1461" i="7"/>
  <c r="G1461" i="7"/>
  <c r="F1461" i="7"/>
  <c r="E1461" i="7"/>
  <c r="D1461" i="7"/>
  <c r="C1461" i="7"/>
  <c r="B1461" i="7"/>
  <c r="A1461" i="7"/>
  <c r="I1460" i="7"/>
  <c r="H1460" i="7"/>
  <c r="G1460" i="7"/>
  <c r="F1460" i="7"/>
  <c r="E1460" i="7"/>
  <c r="D1460" i="7"/>
  <c r="C1460" i="7"/>
  <c r="B1460" i="7"/>
  <c r="A1460" i="7"/>
  <c r="I1459" i="7"/>
  <c r="H1459" i="7"/>
  <c r="G1459" i="7"/>
  <c r="F1459" i="7"/>
  <c r="E1459" i="7"/>
  <c r="D1459" i="7"/>
  <c r="C1459" i="7"/>
  <c r="B1459" i="7"/>
  <c r="A1459" i="7"/>
  <c r="I1458" i="7"/>
  <c r="H1458" i="7"/>
  <c r="G1458" i="7"/>
  <c r="F1458" i="7"/>
  <c r="E1458" i="7"/>
  <c r="D1458" i="7"/>
  <c r="C1458" i="7"/>
  <c r="B1458" i="7"/>
  <c r="A1458" i="7"/>
  <c r="I1457" i="7"/>
  <c r="H1457" i="7"/>
  <c r="G1457" i="7"/>
  <c r="F1457" i="7"/>
  <c r="E1457" i="7"/>
  <c r="D1457" i="7"/>
  <c r="C1457" i="7"/>
  <c r="B1457" i="7"/>
  <c r="A1457" i="7"/>
  <c r="I1456" i="7"/>
  <c r="H1456" i="7"/>
  <c r="G1456" i="7"/>
  <c r="F1456" i="7"/>
  <c r="E1456" i="7"/>
  <c r="D1456" i="7"/>
  <c r="C1456" i="7"/>
  <c r="B1456" i="7"/>
  <c r="A1456" i="7"/>
  <c r="I1455" i="7"/>
  <c r="H1455" i="7"/>
  <c r="G1455" i="7"/>
  <c r="F1455" i="7"/>
  <c r="E1455" i="7"/>
  <c r="D1455" i="7"/>
  <c r="C1455" i="7"/>
  <c r="B1455" i="7"/>
  <c r="A1455" i="7"/>
  <c r="I1454" i="7"/>
  <c r="H1454" i="7"/>
  <c r="G1454" i="7"/>
  <c r="F1454" i="7"/>
  <c r="E1454" i="7"/>
  <c r="D1454" i="7"/>
  <c r="C1454" i="7"/>
  <c r="B1454" i="7"/>
  <c r="A1454" i="7"/>
  <c r="I1453" i="7"/>
  <c r="H1453" i="7"/>
  <c r="G1453" i="7"/>
  <c r="F1453" i="7"/>
  <c r="E1453" i="7"/>
  <c r="D1453" i="7"/>
  <c r="C1453" i="7"/>
  <c r="B1453" i="7"/>
  <c r="A1453" i="7"/>
  <c r="I1452" i="7"/>
  <c r="H1452" i="7"/>
  <c r="G1452" i="7"/>
  <c r="F1452" i="7"/>
  <c r="E1452" i="7"/>
  <c r="D1452" i="7"/>
  <c r="C1452" i="7"/>
  <c r="B1452" i="7"/>
  <c r="A1452" i="7"/>
  <c r="I1451" i="7"/>
  <c r="H1451" i="7"/>
  <c r="G1451" i="7"/>
  <c r="F1451" i="7"/>
  <c r="E1451" i="7"/>
  <c r="D1451" i="7"/>
  <c r="C1451" i="7"/>
  <c r="B1451" i="7"/>
  <c r="A1451" i="7"/>
  <c r="I1450" i="7"/>
  <c r="H1450" i="7"/>
  <c r="G1450" i="7"/>
  <c r="F1450" i="7"/>
  <c r="E1450" i="7"/>
  <c r="D1450" i="7"/>
  <c r="C1450" i="7"/>
  <c r="B1450" i="7"/>
  <c r="A1450" i="7"/>
  <c r="I1449" i="7"/>
  <c r="H1449" i="7"/>
  <c r="G1449" i="7"/>
  <c r="F1449" i="7"/>
  <c r="E1449" i="7"/>
  <c r="D1449" i="7"/>
  <c r="C1449" i="7"/>
  <c r="B1449" i="7"/>
  <c r="A1449" i="7"/>
  <c r="I1448" i="7"/>
  <c r="H1448" i="7"/>
  <c r="G1448" i="7"/>
  <c r="F1448" i="7"/>
  <c r="E1448" i="7"/>
  <c r="D1448" i="7"/>
  <c r="C1448" i="7"/>
  <c r="B1448" i="7"/>
  <c r="A1448" i="7"/>
  <c r="I1447" i="7"/>
  <c r="H1447" i="7"/>
  <c r="G1447" i="7"/>
  <c r="F1447" i="7"/>
  <c r="E1447" i="7"/>
  <c r="D1447" i="7"/>
  <c r="C1447" i="7"/>
  <c r="B1447" i="7"/>
  <c r="A1447" i="7"/>
  <c r="I1446" i="7"/>
  <c r="H1446" i="7"/>
  <c r="G1446" i="7"/>
  <c r="F1446" i="7"/>
  <c r="E1446" i="7"/>
  <c r="D1446" i="7"/>
  <c r="C1446" i="7"/>
  <c r="B1446" i="7"/>
  <c r="A1446" i="7"/>
  <c r="I1445" i="7"/>
  <c r="H1445" i="7"/>
  <c r="G1445" i="7"/>
  <c r="F1445" i="7"/>
  <c r="E1445" i="7"/>
  <c r="D1445" i="7"/>
  <c r="C1445" i="7"/>
  <c r="B1445" i="7"/>
  <c r="A1445" i="7"/>
  <c r="I1444" i="7"/>
  <c r="H1444" i="7"/>
  <c r="G1444" i="7"/>
  <c r="F1444" i="7"/>
  <c r="E1444" i="7"/>
  <c r="D1444" i="7"/>
  <c r="C1444" i="7"/>
  <c r="B1444" i="7"/>
  <c r="A1444" i="7"/>
  <c r="I1443" i="7"/>
  <c r="H1443" i="7"/>
  <c r="G1443" i="7"/>
  <c r="F1443" i="7"/>
  <c r="E1443" i="7"/>
  <c r="D1443" i="7"/>
  <c r="C1443" i="7"/>
  <c r="B1443" i="7"/>
  <c r="A1443" i="7"/>
  <c r="I1442" i="7"/>
  <c r="H1442" i="7"/>
  <c r="G1442" i="7"/>
  <c r="F1442" i="7"/>
  <c r="E1442" i="7"/>
  <c r="D1442" i="7"/>
  <c r="C1442" i="7"/>
  <c r="B1442" i="7"/>
  <c r="A1442" i="7"/>
  <c r="I1441" i="7"/>
  <c r="H1441" i="7"/>
  <c r="G1441" i="7"/>
  <c r="F1441" i="7"/>
  <c r="E1441" i="7"/>
  <c r="D1441" i="7"/>
  <c r="C1441" i="7"/>
  <c r="B1441" i="7"/>
  <c r="A1441" i="7"/>
  <c r="I1440" i="7"/>
  <c r="H1440" i="7"/>
  <c r="G1440" i="7"/>
  <c r="F1440" i="7"/>
  <c r="E1440" i="7"/>
  <c r="D1440" i="7"/>
  <c r="C1440" i="7"/>
  <c r="B1440" i="7"/>
  <c r="A1440" i="7"/>
  <c r="I1439" i="7"/>
  <c r="H1439" i="7"/>
  <c r="G1439" i="7"/>
  <c r="F1439" i="7"/>
  <c r="E1439" i="7"/>
  <c r="D1439" i="7"/>
  <c r="C1439" i="7"/>
  <c r="B1439" i="7"/>
  <c r="A1439" i="7"/>
  <c r="I1438" i="7"/>
  <c r="H1438" i="7"/>
  <c r="G1438" i="7"/>
  <c r="F1438" i="7"/>
  <c r="E1438" i="7"/>
  <c r="D1438" i="7"/>
  <c r="C1438" i="7"/>
  <c r="B1438" i="7"/>
  <c r="A1438" i="7"/>
  <c r="I1437" i="7"/>
  <c r="H1437" i="7"/>
  <c r="G1437" i="7"/>
  <c r="F1437" i="7"/>
  <c r="E1437" i="7"/>
  <c r="D1437" i="7"/>
  <c r="C1437" i="7"/>
  <c r="B1437" i="7"/>
  <c r="A1437" i="7"/>
  <c r="I1436" i="7"/>
  <c r="H1436" i="7"/>
  <c r="G1436" i="7"/>
  <c r="F1436" i="7"/>
  <c r="E1436" i="7"/>
  <c r="D1436" i="7"/>
  <c r="C1436" i="7"/>
  <c r="B1436" i="7"/>
  <c r="A1436" i="7"/>
  <c r="I1435" i="7"/>
  <c r="H1435" i="7"/>
  <c r="G1435" i="7"/>
  <c r="F1435" i="7"/>
  <c r="E1435" i="7"/>
  <c r="D1435" i="7"/>
  <c r="C1435" i="7"/>
  <c r="B1435" i="7"/>
  <c r="A1435" i="7"/>
  <c r="I1434" i="7"/>
  <c r="H1434" i="7"/>
  <c r="G1434" i="7"/>
  <c r="F1434" i="7"/>
  <c r="E1434" i="7"/>
  <c r="D1434" i="7"/>
  <c r="C1434" i="7"/>
  <c r="B1434" i="7"/>
  <c r="A1434" i="7"/>
  <c r="I1433" i="7"/>
  <c r="H1433" i="7"/>
  <c r="G1433" i="7"/>
  <c r="F1433" i="7"/>
  <c r="E1433" i="7"/>
  <c r="D1433" i="7"/>
  <c r="C1433" i="7"/>
  <c r="B1433" i="7"/>
  <c r="A1433" i="7"/>
  <c r="I1432" i="7"/>
  <c r="H1432" i="7"/>
  <c r="G1432" i="7"/>
  <c r="F1432" i="7"/>
  <c r="E1432" i="7"/>
  <c r="D1432" i="7"/>
  <c r="C1432" i="7"/>
  <c r="B1432" i="7"/>
  <c r="A1432" i="7"/>
  <c r="I1431" i="7"/>
  <c r="H1431" i="7"/>
  <c r="G1431" i="7"/>
  <c r="F1431" i="7"/>
  <c r="E1431" i="7"/>
  <c r="D1431" i="7"/>
  <c r="C1431" i="7"/>
  <c r="B1431" i="7"/>
  <c r="A1431" i="7"/>
  <c r="I1430" i="7"/>
  <c r="H1430" i="7"/>
  <c r="G1430" i="7"/>
  <c r="F1430" i="7"/>
  <c r="E1430" i="7"/>
  <c r="D1430" i="7"/>
  <c r="C1430" i="7"/>
  <c r="B1430" i="7"/>
  <c r="A1430" i="7"/>
  <c r="I1429" i="7"/>
  <c r="H1429" i="7"/>
  <c r="G1429" i="7"/>
  <c r="F1429" i="7"/>
  <c r="E1429" i="7"/>
  <c r="D1429" i="7"/>
  <c r="C1429" i="7"/>
  <c r="B1429" i="7"/>
  <c r="A1429" i="7"/>
  <c r="I1428" i="7"/>
  <c r="H1428" i="7"/>
  <c r="G1428" i="7"/>
  <c r="F1428" i="7"/>
  <c r="E1428" i="7"/>
  <c r="D1428" i="7"/>
  <c r="C1428" i="7"/>
  <c r="B1428" i="7"/>
  <c r="A1428" i="7"/>
  <c r="I1427" i="7"/>
  <c r="H1427" i="7"/>
  <c r="G1427" i="7"/>
  <c r="F1427" i="7"/>
  <c r="E1427" i="7"/>
  <c r="D1427" i="7"/>
  <c r="C1427" i="7"/>
  <c r="B1427" i="7"/>
  <c r="A1427" i="7"/>
  <c r="I1426" i="7"/>
  <c r="H1426" i="7"/>
  <c r="G1426" i="7"/>
  <c r="F1426" i="7"/>
  <c r="E1426" i="7"/>
  <c r="D1426" i="7"/>
  <c r="C1426" i="7"/>
  <c r="B1426" i="7"/>
  <c r="A1426" i="7"/>
  <c r="I1425" i="7"/>
  <c r="H1425" i="7"/>
  <c r="G1425" i="7"/>
  <c r="F1425" i="7"/>
  <c r="E1425" i="7"/>
  <c r="D1425" i="7"/>
  <c r="C1425" i="7"/>
  <c r="B1425" i="7"/>
  <c r="A1425" i="7"/>
  <c r="I1424" i="7"/>
  <c r="H1424" i="7"/>
  <c r="G1424" i="7"/>
  <c r="F1424" i="7"/>
  <c r="E1424" i="7"/>
  <c r="D1424" i="7"/>
  <c r="C1424" i="7"/>
  <c r="B1424" i="7"/>
  <c r="A1424" i="7"/>
  <c r="I1423" i="7"/>
  <c r="H1423" i="7"/>
  <c r="G1423" i="7"/>
  <c r="F1423" i="7"/>
  <c r="E1423" i="7"/>
  <c r="D1423" i="7"/>
  <c r="C1423" i="7"/>
  <c r="B1423" i="7"/>
  <c r="A1423" i="7"/>
  <c r="I1422" i="7"/>
  <c r="H1422" i="7"/>
  <c r="G1422" i="7"/>
  <c r="F1422" i="7"/>
  <c r="E1422" i="7"/>
  <c r="D1422" i="7"/>
  <c r="C1422" i="7"/>
  <c r="B1422" i="7"/>
  <c r="A1422" i="7"/>
  <c r="I1421" i="7"/>
  <c r="H1421" i="7"/>
  <c r="G1421" i="7"/>
  <c r="F1421" i="7"/>
  <c r="E1421" i="7"/>
  <c r="D1421" i="7"/>
  <c r="C1421" i="7"/>
  <c r="B1421" i="7"/>
  <c r="A1421" i="7"/>
  <c r="I1420" i="7"/>
  <c r="H1420" i="7"/>
  <c r="G1420" i="7"/>
  <c r="F1420" i="7"/>
  <c r="E1420" i="7"/>
  <c r="D1420" i="7"/>
  <c r="C1420" i="7"/>
  <c r="B1420" i="7"/>
  <c r="A1420" i="7"/>
  <c r="I1419" i="7"/>
  <c r="H1419" i="7"/>
  <c r="G1419" i="7"/>
  <c r="F1419" i="7"/>
  <c r="E1419" i="7"/>
  <c r="D1419" i="7"/>
  <c r="C1419" i="7"/>
  <c r="B1419" i="7"/>
  <c r="A1419" i="7"/>
  <c r="I1418" i="7"/>
  <c r="H1418" i="7"/>
  <c r="G1418" i="7"/>
  <c r="F1418" i="7"/>
  <c r="E1418" i="7"/>
  <c r="D1418" i="7"/>
  <c r="C1418" i="7"/>
  <c r="B1418" i="7"/>
  <c r="A1418" i="7"/>
  <c r="I1417" i="7"/>
  <c r="H1417" i="7"/>
  <c r="G1417" i="7"/>
  <c r="F1417" i="7"/>
  <c r="E1417" i="7"/>
  <c r="D1417" i="7"/>
  <c r="C1417" i="7"/>
  <c r="B1417" i="7"/>
  <c r="A1417" i="7"/>
  <c r="I1416" i="7"/>
  <c r="H1416" i="7"/>
  <c r="G1416" i="7"/>
  <c r="F1416" i="7"/>
  <c r="E1416" i="7"/>
  <c r="D1416" i="7"/>
  <c r="C1416" i="7"/>
  <c r="B1416" i="7"/>
  <c r="A1416" i="7"/>
  <c r="I1415" i="7"/>
  <c r="H1415" i="7"/>
  <c r="G1415" i="7"/>
  <c r="F1415" i="7"/>
  <c r="E1415" i="7"/>
  <c r="D1415" i="7"/>
  <c r="C1415" i="7"/>
  <c r="B1415" i="7"/>
  <c r="A1415" i="7"/>
  <c r="I1414" i="7"/>
  <c r="H1414" i="7"/>
  <c r="G1414" i="7"/>
  <c r="F1414" i="7"/>
  <c r="E1414" i="7"/>
  <c r="D1414" i="7"/>
  <c r="C1414" i="7"/>
  <c r="B1414" i="7"/>
  <c r="A1414" i="7"/>
  <c r="I1413" i="7"/>
  <c r="H1413" i="7"/>
  <c r="G1413" i="7"/>
  <c r="F1413" i="7"/>
  <c r="E1413" i="7"/>
  <c r="D1413" i="7"/>
  <c r="C1413" i="7"/>
  <c r="B1413" i="7"/>
  <c r="A1413" i="7"/>
  <c r="I1412" i="7"/>
  <c r="H1412" i="7"/>
  <c r="G1412" i="7"/>
  <c r="F1412" i="7"/>
  <c r="E1412" i="7"/>
  <c r="D1412" i="7"/>
  <c r="C1412" i="7"/>
  <c r="B1412" i="7"/>
  <c r="A1412" i="7"/>
  <c r="I1411" i="7"/>
  <c r="H1411" i="7"/>
  <c r="G1411" i="7"/>
  <c r="F1411" i="7"/>
  <c r="E1411" i="7"/>
  <c r="D1411" i="7"/>
  <c r="C1411" i="7"/>
  <c r="B1411" i="7"/>
  <c r="A1411" i="7"/>
  <c r="I1410" i="7"/>
  <c r="H1410" i="7"/>
  <c r="G1410" i="7"/>
  <c r="F1410" i="7"/>
  <c r="E1410" i="7"/>
  <c r="D1410" i="7"/>
  <c r="C1410" i="7"/>
  <c r="B1410" i="7"/>
  <c r="A1410" i="7"/>
  <c r="D1409" i="7"/>
  <c r="I1408" i="7"/>
  <c r="H1408" i="7"/>
  <c r="G1408" i="7"/>
  <c r="F1408" i="7"/>
  <c r="E1408" i="7"/>
  <c r="D1408" i="7"/>
  <c r="C1408" i="7"/>
  <c r="B1408" i="7"/>
  <c r="A1408" i="7"/>
  <c r="I1407" i="7"/>
  <c r="H1407" i="7"/>
  <c r="G1407" i="7"/>
  <c r="F1407" i="7"/>
  <c r="E1407" i="7"/>
  <c r="D1407" i="7"/>
  <c r="C1407" i="7"/>
  <c r="B1407" i="7"/>
  <c r="A1407" i="7"/>
  <c r="I1406" i="7"/>
  <c r="H1406" i="7"/>
  <c r="G1406" i="7"/>
  <c r="F1406" i="7"/>
  <c r="E1406" i="7"/>
  <c r="D1406" i="7"/>
  <c r="C1406" i="7"/>
  <c r="B1406" i="7"/>
  <c r="A1406" i="7"/>
  <c r="I1405" i="7"/>
  <c r="H1405" i="7"/>
  <c r="G1405" i="7"/>
  <c r="F1405" i="7"/>
  <c r="E1405" i="7"/>
  <c r="D1405" i="7"/>
  <c r="C1405" i="7"/>
  <c r="B1405" i="7"/>
  <c r="A1405" i="7"/>
  <c r="I1404" i="7"/>
  <c r="H1404" i="7"/>
  <c r="G1404" i="7"/>
  <c r="F1404" i="7"/>
  <c r="E1404" i="7"/>
  <c r="D1404" i="7"/>
  <c r="C1404" i="7"/>
  <c r="B1404" i="7"/>
  <c r="A1404" i="7"/>
  <c r="I1403" i="7"/>
  <c r="H1403" i="7"/>
  <c r="G1403" i="7"/>
  <c r="F1403" i="7"/>
  <c r="E1403" i="7"/>
  <c r="D1403" i="7"/>
  <c r="C1403" i="7"/>
  <c r="B1403" i="7"/>
  <c r="A1403" i="7"/>
  <c r="I1402" i="7"/>
  <c r="H1402" i="7"/>
  <c r="G1402" i="7"/>
  <c r="F1402" i="7"/>
  <c r="E1402" i="7"/>
  <c r="D1402" i="7"/>
  <c r="C1402" i="7"/>
  <c r="B1402" i="7"/>
  <c r="I1401" i="7"/>
  <c r="H1401" i="7"/>
  <c r="G1401" i="7"/>
  <c r="F1401" i="7"/>
  <c r="E1401" i="7"/>
  <c r="D1401" i="7"/>
  <c r="C1401" i="7"/>
  <c r="B1401" i="7"/>
  <c r="A1401" i="7"/>
  <c r="I1400" i="7"/>
  <c r="H1400" i="7"/>
  <c r="G1400" i="7"/>
  <c r="F1400" i="7"/>
  <c r="E1400" i="7"/>
  <c r="D1400" i="7"/>
  <c r="C1400" i="7"/>
  <c r="B1400" i="7"/>
  <c r="A1400" i="7"/>
  <c r="I1399" i="7"/>
  <c r="H1399" i="7"/>
  <c r="G1399" i="7"/>
  <c r="F1399" i="7"/>
  <c r="E1399" i="7"/>
  <c r="D1399" i="7"/>
  <c r="C1399" i="7"/>
  <c r="B1399" i="7"/>
  <c r="A1399" i="7"/>
  <c r="I1398" i="7"/>
  <c r="H1398" i="7"/>
  <c r="G1398" i="7"/>
  <c r="F1398" i="7"/>
  <c r="E1398" i="7"/>
  <c r="D1398" i="7"/>
  <c r="C1398" i="7"/>
  <c r="B1398" i="7"/>
  <c r="A1398" i="7"/>
  <c r="I1397" i="7"/>
  <c r="H1397" i="7"/>
  <c r="G1397" i="7"/>
  <c r="F1397" i="7"/>
  <c r="E1397" i="7"/>
  <c r="D1397" i="7"/>
  <c r="C1397" i="7"/>
  <c r="B1397" i="7"/>
  <c r="A1397" i="7"/>
  <c r="I1396" i="7"/>
  <c r="H1396" i="7"/>
  <c r="G1396" i="7"/>
  <c r="F1396" i="7"/>
  <c r="E1396" i="7"/>
  <c r="D1396" i="7"/>
  <c r="C1396" i="7"/>
  <c r="B1396" i="7"/>
  <c r="A1396" i="7"/>
  <c r="I1395" i="7"/>
  <c r="H1395" i="7"/>
  <c r="G1395" i="7"/>
  <c r="F1395" i="7"/>
  <c r="E1395" i="7"/>
  <c r="D1395" i="7"/>
  <c r="C1395" i="7"/>
  <c r="B1395" i="7"/>
  <c r="A1395" i="7"/>
  <c r="I1394" i="7"/>
  <c r="H1394" i="7"/>
  <c r="G1394" i="7"/>
  <c r="F1394" i="7"/>
  <c r="E1394" i="7"/>
  <c r="D1394" i="7"/>
  <c r="C1394" i="7"/>
  <c r="B1394" i="7"/>
  <c r="A1394" i="7"/>
  <c r="I1393" i="7"/>
  <c r="H1393" i="7"/>
  <c r="G1393" i="7"/>
  <c r="F1393" i="7"/>
  <c r="E1393" i="7"/>
  <c r="D1393" i="7"/>
  <c r="C1393" i="7"/>
  <c r="B1393" i="7"/>
  <c r="A1393" i="7"/>
  <c r="I1392" i="7"/>
  <c r="H1392" i="7"/>
  <c r="G1392" i="7"/>
  <c r="F1392" i="7"/>
  <c r="E1392" i="7"/>
  <c r="D1392" i="7"/>
  <c r="C1392" i="7"/>
  <c r="B1392" i="7"/>
  <c r="A1392" i="7"/>
  <c r="I1391" i="7"/>
  <c r="H1391" i="7"/>
  <c r="G1391" i="7"/>
  <c r="F1391" i="7"/>
  <c r="E1391" i="7"/>
  <c r="D1391" i="7"/>
  <c r="C1391" i="7"/>
  <c r="B1391" i="7"/>
  <c r="A1391" i="7"/>
  <c r="I1390" i="7"/>
  <c r="H1390" i="7"/>
  <c r="G1390" i="7"/>
  <c r="F1390" i="7"/>
  <c r="E1390" i="7"/>
  <c r="D1390" i="7"/>
  <c r="C1390" i="7"/>
  <c r="B1390" i="7"/>
  <c r="A1390" i="7"/>
  <c r="I1389" i="7"/>
  <c r="H1389" i="7"/>
  <c r="G1389" i="7"/>
  <c r="F1389" i="7"/>
  <c r="E1389" i="7"/>
  <c r="D1389" i="7"/>
  <c r="C1389" i="7"/>
  <c r="B1389" i="7"/>
  <c r="A1389" i="7"/>
  <c r="I1388" i="7"/>
  <c r="H1388" i="7"/>
  <c r="G1388" i="7"/>
  <c r="F1388" i="7"/>
  <c r="E1388" i="7"/>
  <c r="D1388" i="7"/>
  <c r="C1388" i="7"/>
  <c r="B1388" i="7"/>
  <c r="A1388" i="7"/>
  <c r="I1387" i="7"/>
  <c r="H1387" i="7"/>
  <c r="G1387" i="7"/>
  <c r="F1387" i="7"/>
  <c r="E1387" i="7"/>
  <c r="D1387" i="7"/>
  <c r="C1387" i="7"/>
  <c r="B1387" i="7"/>
  <c r="A1387" i="7"/>
  <c r="I1386" i="7"/>
  <c r="H1386" i="7"/>
  <c r="G1386" i="7"/>
  <c r="F1386" i="7"/>
  <c r="E1386" i="7"/>
  <c r="D1386" i="7"/>
  <c r="C1386" i="7"/>
  <c r="B1386" i="7"/>
  <c r="A1386" i="7"/>
  <c r="I1385" i="7"/>
  <c r="H1385" i="7"/>
  <c r="G1385" i="7"/>
  <c r="F1385" i="7"/>
  <c r="E1385" i="7"/>
  <c r="D1385" i="7"/>
  <c r="C1385" i="7"/>
  <c r="B1385" i="7"/>
  <c r="A1385" i="7"/>
  <c r="I1384" i="7"/>
  <c r="H1384" i="7"/>
  <c r="G1384" i="7"/>
  <c r="F1384" i="7"/>
  <c r="E1384" i="7"/>
  <c r="D1384" i="7"/>
  <c r="C1384" i="7"/>
  <c r="B1384" i="7"/>
  <c r="A1384" i="7"/>
  <c r="I1383" i="7"/>
  <c r="H1383" i="7"/>
  <c r="G1383" i="7"/>
  <c r="F1383" i="7"/>
  <c r="E1383" i="7"/>
  <c r="D1383" i="7"/>
  <c r="C1383" i="7"/>
  <c r="B1383" i="7"/>
  <c r="A1383" i="7"/>
  <c r="I1382" i="7"/>
  <c r="H1382" i="7"/>
  <c r="G1382" i="7"/>
  <c r="F1382" i="7"/>
  <c r="E1382" i="7"/>
  <c r="D1382" i="7"/>
  <c r="C1382" i="7"/>
  <c r="B1382" i="7"/>
  <c r="A1382" i="7"/>
  <c r="I1381" i="7"/>
  <c r="H1381" i="7"/>
  <c r="G1381" i="7"/>
  <c r="F1381" i="7"/>
  <c r="E1381" i="7"/>
  <c r="D1381" i="7"/>
  <c r="C1381" i="7"/>
  <c r="B1381" i="7"/>
  <c r="A1381" i="7"/>
  <c r="I1380" i="7"/>
  <c r="H1380" i="7"/>
  <c r="G1380" i="7"/>
  <c r="F1380" i="7"/>
  <c r="E1380" i="7"/>
  <c r="D1380" i="7"/>
  <c r="C1380" i="7"/>
  <c r="B1380" i="7"/>
  <c r="A1380" i="7"/>
  <c r="I1379" i="7"/>
  <c r="H1379" i="7"/>
  <c r="G1379" i="7"/>
  <c r="F1379" i="7"/>
  <c r="E1379" i="7"/>
  <c r="D1379" i="7"/>
  <c r="C1379" i="7"/>
  <c r="B1379" i="7"/>
  <c r="A1379" i="7"/>
  <c r="I1378" i="7"/>
  <c r="H1378" i="7"/>
  <c r="G1378" i="7"/>
  <c r="F1378" i="7"/>
  <c r="E1378" i="7"/>
  <c r="D1378" i="7"/>
  <c r="C1378" i="7"/>
  <c r="B1378" i="7"/>
  <c r="A1378" i="7"/>
  <c r="I1377" i="7"/>
  <c r="H1377" i="7"/>
  <c r="G1377" i="7"/>
  <c r="F1377" i="7"/>
  <c r="E1377" i="7"/>
  <c r="D1377" i="7"/>
  <c r="C1377" i="7"/>
  <c r="B1377" i="7"/>
  <c r="A1377" i="7"/>
  <c r="I1376" i="7"/>
  <c r="H1376" i="7"/>
  <c r="G1376" i="7"/>
  <c r="F1376" i="7"/>
  <c r="E1376" i="7"/>
  <c r="D1376" i="7"/>
  <c r="C1376" i="7"/>
  <c r="B1376" i="7"/>
  <c r="A1376" i="7"/>
  <c r="I1375" i="7"/>
  <c r="H1375" i="7"/>
  <c r="G1375" i="7"/>
  <c r="F1375" i="7"/>
  <c r="E1375" i="7"/>
  <c r="D1375" i="7"/>
  <c r="C1375" i="7"/>
  <c r="B1375" i="7"/>
  <c r="A1375" i="7"/>
  <c r="I1374" i="7"/>
  <c r="H1374" i="7"/>
  <c r="G1374" i="7"/>
  <c r="F1374" i="7"/>
  <c r="E1374" i="7"/>
  <c r="D1374" i="7"/>
  <c r="C1374" i="7"/>
  <c r="B1374" i="7"/>
  <c r="A1374" i="7"/>
  <c r="I1373" i="7"/>
  <c r="H1373" i="7"/>
  <c r="G1373" i="7"/>
  <c r="F1373" i="7"/>
  <c r="E1373" i="7"/>
  <c r="D1373" i="7"/>
  <c r="C1373" i="7"/>
  <c r="B1373" i="7"/>
  <c r="A1373" i="7"/>
  <c r="I1372" i="7"/>
  <c r="H1372" i="7"/>
  <c r="G1372" i="7"/>
  <c r="F1372" i="7"/>
  <c r="E1372" i="7"/>
  <c r="D1372" i="7"/>
  <c r="C1372" i="7"/>
  <c r="B1372" i="7"/>
  <c r="A1372" i="7"/>
  <c r="I1371" i="7"/>
  <c r="H1371" i="7"/>
  <c r="G1371" i="7"/>
  <c r="F1371" i="7"/>
  <c r="E1371" i="7"/>
  <c r="D1371" i="7"/>
  <c r="C1371" i="7"/>
  <c r="B1371" i="7"/>
  <c r="A1371" i="7"/>
  <c r="I1370" i="7"/>
  <c r="H1370" i="7"/>
  <c r="G1370" i="7"/>
  <c r="F1370" i="7"/>
  <c r="E1370" i="7"/>
  <c r="D1370" i="7"/>
  <c r="C1370" i="7"/>
  <c r="B1370" i="7"/>
  <c r="A1370" i="7"/>
  <c r="I1369" i="7"/>
  <c r="H1369" i="7"/>
  <c r="G1369" i="7"/>
  <c r="F1369" i="7"/>
  <c r="E1369" i="7"/>
  <c r="D1369" i="7"/>
  <c r="C1369" i="7"/>
  <c r="B1369" i="7"/>
  <c r="A1369" i="7"/>
  <c r="I1368" i="7"/>
  <c r="H1368" i="7"/>
  <c r="G1368" i="7"/>
  <c r="F1368" i="7"/>
  <c r="E1368" i="7"/>
  <c r="D1368" i="7"/>
  <c r="C1368" i="7"/>
  <c r="B1368" i="7"/>
  <c r="A1368" i="7"/>
  <c r="I1367" i="7"/>
  <c r="H1367" i="7"/>
  <c r="G1367" i="7"/>
  <c r="F1367" i="7"/>
  <c r="E1367" i="7"/>
  <c r="D1367" i="7"/>
  <c r="C1367" i="7"/>
  <c r="B1367" i="7"/>
  <c r="A1367" i="7"/>
  <c r="I1366" i="7"/>
  <c r="H1366" i="7"/>
  <c r="G1366" i="7"/>
  <c r="F1366" i="7"/>
  <c r="E1366" i="7"/>
  <c r="D1366" i="7"/>
  <c r="C1366" i="7"/>
  <c r="B1366" i="7"/>
  <c r="A1366" i="7"/>
  <c r="I1365" i="7"/>
  <c r="H1365" i="7"/>
  <c r="G1365" i="7"/>
  <c r="F1365" i="7"/>
  <c r="E1365" i="7"/>
  <c r="D1365" i="7"/>
  <c r="C1365" i="7"/>
  <c r="B1365" i="7"/>
  <c r="A1365" i="7"/>
  <c r="I1364" i="7"/>
  <c r="H1364" i="7"/>
  <c r="G1364" i="7"/>
  <c r="F1364" i="7"/>
  <c r="E1364" i="7"/>
  <c r="D1364" i="7"/>
  <c r="C1364" i="7"/>
  <c r="B1364" i="7"/>
  <c r="A1364" i="7"/>
  <c r="I1363" i="7"/>
  <c r="H1363" i="7"/>
  <c r="G1363" i="7"/>
  <c r="F1363" i="7"/>
  <c r="E1363" i="7"/>
  <c r="D1363" i="7"/>
  <c r="C1363" i="7"/>
  <c r="B1363" i="7"/>
  <c r="A1363" i="7"/>
  <c r="I1362" i="7"/>
  <c r="H1362" i="7"/>
  <c r="G1362" i="7"/>
  <c r="F1362" i="7"/>
  <c r="E1362" i="7"/>
  <c r="D1362" i="7"/>
  <c r="C1362" i="7"/>
  <c r="B1362" i="7"/>
  <c r="A1362" i="7"/>
  <c r="I1361" i="7"/>
  <c r="H1361" i="7"/>
  <c r="G1361" i="7"/>
  <c r="F1361" i="7"/>
  <c r="E1361" i="7"/>
  <c r="D1361" i="7"/>
  <c r="C1361" i="7"/>
  <c r="B1361" i="7"/>
  <c r="A1361" i="7"/>
  <c r="I1360" i="7"/>
  <c r="H1360" i="7"/>
  <c r="G1360" i="7"/>
  <c r="F1360" i="7"/>
  <c r="E1360" i="7"/>
  <c r="D1360" i="7"/>
  <c r="C1360" i="7"/>
  <c r="B1360" i="7"/>
  <c r="A1360" i="7"/>
  <c r="I1359" i="7"/>
  <c r="H1359" i="7"/>
  <c r="G1359" i="7"/>
  <c r="F1359" i="7"/>
  <c r="E1359" i="7"/>
  <c r="D1359" i="7"/>
  <c r="C1359" i="7"/>
  <c r="B1359" i="7"/>
  <c r="A1359" i="7"/>
  <c r="I1358" i="7"/>
  <c r="H1358" i="7"/>
  <c r="G1358" i="7"/>
  <c r="F1358" i="7"/>
  <c r="E1358" i="7"/>
  <c r="D1358" i="7"/>
  <c r="C1358" i="7"/>
  <c r="B1358" i="7"/>
  <c r="A1358" i="7"/>
  <c r="I1357" i="7"/>
  <c r="H1357" i="7"/>
  <c r="G1357" i="7"/>
  <c r="F1357" i="7"/>
  <c r="E1357" i="7"/>
  <c r="D1357" i="7"/>
  <c r="C1357" i="7"/>
  <c r="B1357" i="7"/>
  <c r="A1357" i="7"/>
  <c r="I1356" i="7"/>
  <c r="H1356" i="7"/>
  <c r="G1356" i="7"/>
  <c r="F1356" i="7"/>
  <c r="E1356" i="7"/>
  <c r="D1356" i="7"/>
  <c r="C1356" i="7"/>
  <c r="B1356" i="7"/>
  <c r="A1356" i="7"/>
  <c r="I1355" i="7"/>
  <c r="H1355" i="7"/>
  <c r="G1355" i="7"/>
  <c r="F1355" i="7"/>
  <c r="E1355" i="7"/>
  <c r="D1355" i="7"/>
  <c r="C1355" i="7"/>
  <c r="B1355" i="7"/>
  <c r="A1355" i="7"/>
  <c r="I1354" i="7"/>
  <c r="H1354" i="7"/>
  <c r="G1354" i="7"/>
  <c r="F1354" i="7"/>
  <c r="E1354" i="7"/>
  <c r="D1354" i="7"/>
  <c r="C1354" i="7"/>
  <c r="B1354" i="7"/>
  <c r="A1354" i="7"/>
  <c r="I1353" i="7"/>
  <c r="H1353" i="7"/>
  <c r="G1353" i="7"/>
  <c r="F1353" i="7"/>
  <c r="E1353" i="7"/>
  <c r="D1353" i="7"/>
  <c r="C1353" i="7"/>
  <c r="B1353" i="7"/>
  <c r="A1353" i="7"/>
  <c r="I1352" i="7"/>
  <c r="H1352" i="7"/>
  <c r="G1352" i="7"/>
  <c r="F1352" i="7"/>
  <c r="E1352" i="7"/>
  <c r="D1352" i="7"/>
  <c r="C1352" i="7"/>
  <c r="B1352" i="7"/>
  <c r="A1352" i="7"/>
  <c r="I1351" i="7"/>
  <c r="H1351" i="7"/>
  <c r="G1351" i="7"/>
  <c r="F1351" i="7"/>
  <c r="E1351" i="7"/>
  <c r="D1351" i="7"/>
  <c r="C1351" i="7"/>
  <c r="B1351" i="7"/>
  <c r="A1351" i="7"/>
  <c r="I1350" i="7"/>
  <c r="H1350" i="7"/>
  <c r="G1350" i="7"/>
  <c r="F1350" i="7"/>
  <c r="E1350" i="7"/>
  <c r="D1350" i="7"/>
  <c r="C1350" i="7"/>
  <c r="B1350" i="7"/>
  <c r="A1350" i="7"/>
  <c r="I1349" i="7"/>
  <c r="H1349" i="7"/>
  <c r="G1349" i="7"/>
  <c r="F1349" i="7"/>
  <c r="E1349" i="7"/>
  <c r="D1349" i="7"/>
  <c r="C1349" i="7"/>
  <c r="B1349" i="7"/>
  <c r="A1349" i="7"/>
  <c r="I1348" i="7"/>
  <c r="H1348" i="7"/>
  <c r="G1348" i="7"/>
  <c r="F1348" i="7"/>
  <c r="E1348" i="7"/>
  <c r="D1348" i="7"/>
  <c r="C1348" i="7"/>
  <c r="B1348" i="7"/>
  <c r="A1348" i="7"/>
  <c r="I1347" i="7"/>
  <c r="H1347" i="7"/>
  <c r="G1347" i="7"/>
  <c r="F1347" i="7"/>
  <c r="E1347" i="7"/>
  <c r="D1347" i="7"/>
  <c r="C1347" i="7"/>
  <c r="B1347" i="7"/>
  <c r="A1347" i="7"/>
  <c r="I1346" i="7"/>
  <c r="H1346" i="7"/>
  <c r="G1346" i="7"/>
  <c r="F1346" i="7"/>
  <c r="E1346" i="7"/>
  <c r="D1346" i="7"/>
  <c r="C1346" i="7"/>
  <c r="B1346" i="7"/>
  <c r="A1346" i="7"/>
  <c r="I1345" i="7"/>
  <c r="H1345" i="7"/>
  <c r="G1345" i="7"/>
  <c r="F1345" i="7"/>
  <c r="E1345" i="7"/>
  <c r="D1345" i="7"/>
  <c r="C1345" i="7"/>
  <c r="B1345" i="7"/>
  <c r="A1345" i="7"/>
  <c r="I1344" i="7"/>
  <c r="H1344" i="7"/>
  <c r="G1344" i="7"/>
  <c r="F1344" i="7"/>
  <c r="E1344" i="7"/>
  <c r="D1344" i="7"/>
  <c r="C1344" i="7"/>
  <c r="B1344" i="7"/>
  <c r="A1344" i="7"/>
  <c r="I1343" i="7"/>
  <c r="H1343" i="7"/>
  <c r="G1343" i="7"/>
  <c r="F1343" i="7"/>
  <c r="E1343" i="7"/>
  <c r="D1343" i="7"/>
  <c r="C1343" i="7"/>
  <c r="B1343" i="7"/>
  <c r="A1343" i="7"/>
  <c r="I1342" i="7"/>
  <c r="H1342" i="7"/>
  <c r="G1342" i="7"/>
  <c r="F1342" i="7"/>
  <c r="E1342" i="7"/>
  <c r="D1342" i="7"/>
  <c r="C1342" i="7"/>
  <c r="B1342" i="7"/>
  <c r="A1342" i="7"/>
  <c r="I1341" i="7"/>
  <c r="H1341" i="7"/>
  <c r="G1341" i="7"/>
  <c r="F1341" i="7"/>
  <c r="E1341" i="7"/>
  <c r="D1341" i="7"/>
  <c r="C1341" i="7"/>
  <c r="B1341" i="7"/>
  <c r="A1341" i="7"/>
  <c r="I1340" i="7"/>
  <c r="H1340" i="7"/>
  <c r="G1340" i="7"/>
  <c r="F1340" i="7"/>
  <c r="E1340" i="7"/>
  <c r="D1340" i="7"/>
  <c r="C1340" i="7"/>
  <c r="B1340" i="7"/>
  <c r="A1340" i="7"/>
  <c r="I1339" i="7"/>
  <c r="H1339" i="7"/>
  <c r="G1339" i="7"/>
  <c r="F1339" i="7"/>
  <c r="E1339" i="7"/>
  <c r="D1339" i="7"/>
  <c r="C1339" i="7"/>
  <c r="B1339" i="7"/>
  <c r="A1339" i="7"/>
  <c r="I1338" i="7"/>
  <c r="H1338" i="7"/>
  <c r="G1338" i="7"/>
  <c r="F1338" i="7"/>
  <c r="E1338" i="7"/>
  <c r="D1338" i="7"/>
  <c r="C1338" i="7"/>
  <c r="B1338" i="7"/>
  <c r="A1338" i="7"/>
  <c r="I1337" i="7"/>
  <c r="H1337" i="7"/>
  <c r="G1337" i="7"/>
  <c r="F1337" i="7"/>
  <c r="E1337" i="7"/>
  <c r="D1337" i="7"/>
  <c r="C1337" i="7"/>
  <c r="B1337" i="7"/>
  <c r="A1337" i="7"/>
  <c r="I1336" i="7"/>
  <c r="H1336" i="7"/>
  <c r="G1336" i="7"/>
  <c r="F1336" i="7"/>
  <c r="E1336" i="7"/>
  <c r="D1336" i="7"/>
  <c r="C1336" i="7"/>
  <c r="B1336" i="7"/>
  <c r="A1336" i="7"/>
  <c r="D1335" i="7"/>
  <c r="I1334" i="7"/>
  <c r="H1334" i="7"/>
  <c r="G1334" i="7"/>
  <c r="F1334" i="7"/>
  <c r="E1334" i="7"/>
  <c r="D1334" i="7"/>
  <c r="C1334" i="7"/>
  <c r="B1334" i="7"/>
  <c r="A1334" i="7"/>
  <c r="I1333" i="7"/>
  <c r="H1333" i="7"/>
  <c r="G1333" i="7"/>
  <c r="F1333" i="7"/>
  <c r="E1333" i="7"/>
  <c r="D1333" i="7"/>
  <c r="C1333" i="7"/>
  <c r="B1333" i="7"/>
  <c r="A1333" i="7"/>
  <c r="I1332" i="7"/>
  <c r="H1332" i="7"/>
  <c r="G1332" i="7"/>
  <c r="F1332" i="7"/>
  <c r="E1332" i="7"/>
  <c r="D1332" i="7"/>
  <c r="C1332" i="7"/>
  <c r="B1332" i="7"/>
  <c r="A1332" i="7"/>
  <c r="I1331" i="7"/>
  <c r="H1331" i="7"/>
  <c r="G1331" i="7"/>
  <c r="F1331" i="7"/>
  <c r="E1331" i="7"/>
  <c r="D1331" i="7"/>
  <c r="C1331" i="7"/>
  <c r="B1331" i="7"/>
  <c r="A1331" i="7"/>
  <c r="I1330" i="7"/>
  <c r="H1330" i="7"/>
  <c r="G1330" i="7"/>
  <c r="F1330" i="7"/>
  <c r="E1330" i="7"/>
  <c r="D1330" i="7"/>
  <c r="C1330" i="7"/>
  <c r="B1330" i="7"/>
  <c r="A1330" i="7"/>
  <c r="I1329" i="7"/>
  <c r="H1329" i="7"/>
  <c r="G1329" i="7"/>
  <c r="F1329" i="7"/>
  <c r="E1329" i="7"/>
  <c r="D1329" i="7"/>
  <c r="C1329" i="7"/>
  <c r="B1329" i="7"/>
  <c r="A1329" i="7"/>
  <c r="I1328" i="7"/>
  <c r="H1328" i="7"/>
  <c r="G1328" i="7"/>
  <c r="F1328" i="7"/>
  <c r="E1328" i="7"/>
  <c r="D1328" i="7"/>
  <c r="C1328" i="7"/>
  <c r="B1328" i="7"/>
  <c r="A1328" i="7"/>
  <c r="I1327" i="7"/>
  <c r="H1327" i="7"/>
  <c r="G1327" i="7"/>
  <c r="F1327" i="7"/>
  <c r="E1327" i="7"/>
  <c r="D1327" i="7"/>
  <c r="C1327" i="7"/>
  <c r="B1327" i="7"/>
  <c r="A1327" i="7"/>
  <c r="I1326" i="7"/>
  <c r="H1326" i="7"/>
  <c r="G1326" i="7"/>
  <c r="F1326" i="7"/>
  <c r="E1326" i="7"/>
  <c r="D1326" i="7"/>
  <c r="C1326" i="7"/>
  <c r="B1326" i="7"/>
  <c r="A1326" i="7"/>
  <c r="I1325" i="7"/>
  <c r="H1325" i="7"/>
  <c r="G1325" i="7"/>
  <c r="F1325" i="7"/>
  <c r="E1325" i="7"/>
  <c r="D1325" i="7"/>
  <c r="C1325" i="7"/>
  <c r="B1325" i="7"/>
  <c r="A1325" i="7"/>
  <c r="I1324" i="7"/>
  <c r="H1324" i="7"/>
  <c r="G1324" i="7"/>
  <c r="F1324" i="7"/>
  <c r="E1324" i="7"/>
  <c r="D1324" i="7"/>
  <c r="C1324" i="7"/>
  <c r="B1324" i="7"/>
  <c r="A1324" i="7"/>
  <c r="I1323" i="7"/>
  <c r="H1323" i="7"/>
  <c r="G1323" i="7"/>
  <c r="F1323" i="7"/>
  <c r="E1323" i="7"/>
  <c r="D1323" i="7"/>
  <c r="C1323" i="7"/>
  <c r="B1323" i="7"/>
  <c r="A1323" i="7"/>
  <c r="I1322" i="7"/>
  <c r="H1322" i="7"/>
  <c r="G1322" i="7"/>
  <c r="F1322" i="7"/>
  <c r="E1322" i="7"/>
  <c r="D1322" i="7"/>
  <c r="C1322" i="7"/>
  <c r="B1322" i="7"/>
  <c r="A1322" i="7"/>
  <c r="I1321" i="7"/>
  <c r="H1321" i="7"/>
  <c r="G1321" i="7"/>
  <c r="F1321" i="7"/>
  <c r="E1321" i="7"/>
  <c r="D1321" i="7"/>
  <c r="C1321" i="7"/>
  <c r="B1321" i="7"/>
  <c r="A1321" i="7"/>
  <c r="I1320" i="7"/>
  <c r="H1320" i="7"/>
  <c r="G1320" i="7"/>
  <c r="F1320" i="7"/>
  <c r="E1320" i="7"/>
  <c r="D1320" i="7"/>
  <c r="C1320" i="7"/>
  <c r="B1320" i="7"/>
  <c r="A1320" i="7"/>
  <c r="I1319" i="7"/>
  <c r="H1319" i="7"/>
  <c r="G1319" i="7"/>
  <c r="F1319" i="7"/>
  <c r="E1319" i="7"/>
  <c r="D1319" i="7"/>
  <c r="C1319" i="7"/>
  <c r="B1319" i="7"/>
  <c r="A1319" i="7"/>
  <c r="I1318" i="7"/>
  <c r="H1318" i="7"/>
  <c r="G1318" i="7"/>
  <c r="F1318" i="7"/>
  <c r="E1318" i="7"/>
  <c r="D1318" i="7"/>
  <c r="C1318" i="7"/>
  <c r="B1318" i="7"/>
  <c r="A1318" i="7"/>
  <c r="I1317" i="7"/>
  <c r="H1317" i="7"/>
  <c r="G1317" i="7"/>
  <c r="F1317" i="7"/>
  <c r="E1317" i="7"/>
  <c r="D1317" i="7"/>
  <c r="C1317" i="7"/>
  <c r="B1317" i="7"/>
  <c r="A1317" i="7"/>
  <c r="I1316" i="7"/>
  <c r="H1316" i="7"/>
  <c r="G1316" i="7"/>
  <c r="F1316" i="7"/>
  <c r="E1316" i="7"/>
  <c r="D1316" i="7"/>
  <c r="C1316" i="7"/>
  <c r="B1316" i="7"/>
  <c r="A1316" i="7"/>
  <c r="I1315" i="7"/>
  <c r="H1315" i="7"/>
  <c r="G1315" i="7"/>
  <c r="F1315" i="7"/>
  <c r="E1315" i="7"/>
  <c r="D1315" i="7"/>
  <c r="C1315" i="7"/>
  <c r="B1315" i="7"/>
  <c r="A1315" i="7"/>
  <c r="I1314" i="7"/>
  <c r="H1314" i="7"/>
  <c r="G1314" i="7"/>
  <c r="F1314" i="7"/>
  <c r="E1314" i="7"/>
  <c r="D1314" i="7"/>
  <c r="C1314" i="7"/>
  <c r="B1314" i="7"/>
  <c r="A1314" i="7"/>
  <c r="I1313" i="7"/>
  <c r="H1313" i="7"/>
  <c r="G1313" i="7"/>
  <c r="F1313" i="7"/>
  <c r="E1313" i="7"/>
  <c r="D1313" i="7"/>
  <c r="C1313" i="7"/>
  <c r="B1313" i="7"/>
  <c r="A1313" i="7"/>
  <c r="I1312" i="7"/>
  <c r="H1312" i="7"/>
  <c r="G1312" i="7"/>
  <c r="F1312" i="7"/>
  <c r="E1312" i="7"/>
  <c r="D1312" i="7"/>
  <c r="C1312" i="7"/>
  <c r="B1312" i="7"/>
  <c r="A1312" i="7"/>
  <c r="I1311" i="7"/>
  <c r="H1311" i="7"/>
  <c r="G1311" i="7"/>
  <c r="F1311" i="7"/>
  <c r="E1311" i="7"/>
  <c r="D1311" i="7"/>
  <c r="C1311" i="7"/>
  <c r="B1311" i="7"/>
  <c r="A1311" i="7"/>
  <c r="I1310" i="7"/>
  <c r="H1310" i="7"/>
  <c r="G1310" i="7"/>
  <c r="F1310" i="7"/>
  <c r="E1310" i="7"/>
  <c r="D1310" i="7"/>
  <c r="C1310" i="7"/>
  <c r="B1310" i="7"/>
  <c r="A1310" i="7"/>
  <c r="I1309" i="7"/>
  <c r="H1309" i="7"/>
  <c r="G1309" i="7"/>
  <c r="F1309" i="7"/>
  <c r="E1309" i="7"/>
  <c r="D1309" i="7"/>
  <c r="C1309" i="7"/>
  <c r="B1309" i="7"/>
  <c r="A1309" i="7"/>
  <c r="I1308" i="7"/>
  <c r="H1308" i="7"/>
  <c r="G1308" i="7"/>
  <c r="F1308" i="7"/>
  <c r="E1308" i="7"/>
  <c r="D1308" i="7"/>
  <c r="C1308" i="7"/>
  <c r="B1308" i="7"/>
  <c r="A1308" i="7"/>
  <c r="I1307" i="7"/>
  <c r="H1307" i="7"/>
  <c r="G1307" i="7"/>
  <c r="F1307" i="7"/>
  <c r="E1307" i="7"/>
  <c r="D1307" i="7"/>
  <c r="C1307" i="7"/>
  <c r="B1307" i="7"/>
  <c r="A1307" i="7"/>
  <c r="I1306" i="7"/>
  <c r="H1306" i="7"/>
  <c r="G1306" i="7"/>
  <c r="F1306" i="7"/>
  <c r="E1306" i="7"/>
  <c r="D1306" i="7"/>
  <c r="C1306" i="7"/>
  <c r="B1306" i="7"/>
  <c r="A1306" i="7"/>
  <c r="I1305" i="7"/>
  <c r="H1305" i="7"/>
  <c r="G1305" i="7"/>
  <c r="F1305" i="7"/>
  <c r="E1305" i="7"/>
  <c r="D1305" i="7"/>
  <c r="C1305" i="7"/>
  <c r="B1305" i="7"/>
  <c r="A1305" i="7"/>
  <c r="I1304" i="7"/>
  <c r="H1304" i="7"/>
  <c r="G1304" i="7"/>
  <c r="F1304" i="7"/>
  <c r="E1304" i="7"/>
  <c r="D1304" i="7"/>
  <c r="C1304" i="7"/>
  <c r="B1304" i="7"/>
  <c r="A1304" i="7"/>
  <c r="I1303" i="7"/>
  <c r="H1303" i="7"/>
  <c r="G1303" i="7"/>
  <c r="F1303" i="7"/>
  <c r="E1303" i="7"/>
  <c r="D1303" i="7"/>
  <c r="C1303" i="7"/>
  <c r="B1303" i="7"/>
  <c r="A1303" i="7"/>
  <c r="I1302" i="7"/>
  <c r="H1302" i="7"/>
  <c r="G1302" i="7"/>
  <c r="F1302" i="7"/>
  <c r="E1302" i="7"/>
  <c r="D1302" i="7"/>
  <c r="C1302" i="7"/>
  <c r="B1302" i="7"/>
  <c r="A1302" i="7"/>
  <c r="I1301" i="7"/>
  <c r="H1301" i="7"/>
  <c r="G1301" i="7"/>
  <c r="F1301" i="7"/>
  <c r="E1301" i="7"/>
  <c r="D1301" i="7"/>
  <c r="C1301" i="7"/>
  <c r="B1301" i="7"/>
  <c r="A1301" i="7"/>
  <c r="I1300" i="7"/>
  <c r="H1300" i="7"/>
  <c r="G1300" i="7"/>
  <c r="F1300" i="7"/>
  <c r="E1300" i="7"/>
  <c r="D1300" i="7"/>
  <c r="C1300" i="7"/>
  <c r="B1300" i="7"/>
  <c r="A1300" i="7"/>
  <c r="I1299" i="7"/>
  <c r="H1299" i="7"/>
  <c r="G1299" i="7"/>
  <c r="F1299" i="7"/>
  <c r="E1299" i="7"/>
  <c r="D1299" i="7"/>
  <c r="C1299" i="7"/>
  <c r="B1299" i="7"/>
  <c r="A1299" i="7"/>
  <c r="I1298" i="7"/>
  <c r="H1298" i="7"/>
  <c r="G1298" i="7"/>
  <c r="F1298" i="7"/>
  <c r="E1298" i="7"/>
  <c r="D1298" i="7"/>
  <c r="C1298" i="7"/>
  <c r="B1298" i="7"/>
  <c r="A1298" i="7"/>
  <c r="I1297" i="7"/>
  <c r="H1297" i="7"/>
  <c r="G1297" i="7"/>
  <c r="F1297" i="7"/>
  <c r="E1297" i="7"/>
  <c r="D1297" i="7"/>
  <c r="C1297" i="7"/>
  <c r="B1297" i="7"/>
  <c r="A1297" i="7"/>
  <c r="I1296" i="7"/>
  <c r="H1296" i="7"/>
  <c r="G1296" i="7"/>
  <c r="F1296" i="7"/>
  <c r="E1296" i="7"/>
  <c r="D1296" i="7"/>
  <c r="C1296" i="7"/>
  <c r="B1296" i="7"/>
  <c r="A1296" i="7"/>
  <c r="I1295" i="7"/>
  <c r="H1295" i="7"/>
  <c r="G1295" i="7"/>
  <c r="F1295" i="7"/>
  <c r="E1295" i="7"/>
  <c r="D1295" i="7"/>
  <c r="C1295" i="7"/>
  <c r="B1295" i="7"/>
  <c r="A1295" i="7"/>
  <c r="I1294" i="7"/>
  <c r="H1294" i="7"/>
  <c r="G1294" i="7"/>
  <c r="F1294" i="7"/>
  <c r="E1294" i="7"/>
  <c r="D1294" i="7"/>
  <c r="C1294" i="7"/>
  <c r="B1294" i="7"/>
  <c r="A1294" i="7"/>
  <c r="I1293" i="7"/>
  <c r="H1293" i="7"/>
  <c r="G1293" i="7"/>
  <c r="F1293" i="7"/>
  <c r="E1293" i="7"/>
  <c r="D1293" i="7"/>
  <c r="C1293" i="7"/>
  <c r="B1293" i="7"/>
  <c r="A1293" i="7"/>
  <c r="I1292" i="7"/>
  <c r="H1292" i="7"/>
  <c r="G1292" i="7"/>
  <c r="F1292" i="7"/>
  <c r="E1292" i="7"/>
  <c r="D1292" i="7"/>
  <c r="C1292" i="7"/>
  <c r="B1292" i="7"/>
  <c r="A1292" i="7"/>
  <c r="I1291" i="7"/>
  <c r="H1291" i="7"/>
  <c r="G1291" i="7"/>
  <c r="F1291" i="7"/>
  <c r="E1291" i="7"/>
  <c r="D1291" i="7"/>
  <c r="C1291" i="7"/>
  <c r="B1291" i="7"/>
  <c r="A1291" i="7"/>
  <c r="I1290" i="7"/>
  <c r="H1290" i="7"/>
  <c r="G1290" i="7"/>
  <c r="F1290" i="7"/>
  <c r="E1290" i="7"/>
  <c r="D1290" i="7"/>
  <c r="C1290" i="7"/>
  <c r="B1290" i="7"/>
  <c r="A1290" i="7"/>
  <c r="I1289" i="7"/>
  <c r="H1289" i="7"/>
  <c r="G1289" i="7"/>
  <c r="F1289" i="7"/>
  <c r="E1289" i="7"/>
  <c r="D1289" i="7"/>
  <c r="C1289" i="7"/>
  <c r="B1289" i="7"/>
  <c r="A1289" i="7"/>
  <c r="I1288" i="7"/>
  <c r="H1288" i="7"/>
  <c r="G1288" i="7"/>
  <c r="F1288" i="7"/>
  <c r="E1288" i="7"/>
  <c r="D1288" i="7"/>
  <c r="C1288" i="7"/>
  <c r="B1288" i="7"/>
  <c r="A1288" i="7"/>
  <c r="I1287" i="7"/>
  <c r="H1287" i="7"/>
  <c r="G1287" i="7"/>
  <c r="F1287" i="7"/>
  <c r="E1287" i="7"/>
  <c r="D1287" i="7"/>
  <c r="C1287" i="7"/>
  <c r="B1287" i="7"/>
  <c r="A1287" i="7"/>
  <c r="I1286" i="7"/>
  <c r="H1286" i="7"/>
  <c r="G1286" i="7"/>
  <c r="F1286" i="7"/>
  <c r="E1286" i="7"/>
  <c r="D1286" i="7"/>
  <c r="C1286" i="7"/>
  <c r="B1286" i="7"/>
  <c r="A1286" i="7"/>
  <c r="I1285" i="7"/>
  <c r="H1285" i="7"/>
  <c r="G1285" i="7"/>
  <c r="F1285" i="7"/>
  <c r="E1285" i="7"/>
  <c r="D1285" i="7"/>
  <c r="C1285" i="7"/>
  <c r="B1285" i="7"/>
  <c r="A1285" i="7"/>
  <c r="I1284" i="7"/>
  <c r="H1284" i="7"/>
  <c r="G1284" i="7"/>
  <c r="F1284" i="7"/>
  <c r="E1284" i="7"/>
  <c r="D1284" i="7"/>
  <c r="C1284" i="7"/>
  <c r="B1284" i="7"/>
  <c r="A1284" i="7"/>
  <c r="I1283" i="7"/>
  <c r="H1283" i="7"/>
  <c r="G1283" i="7"/>
  <c r="F1283" i="7"/>
  <c r="E1283" i="7"/>
  <c r="D1283" i="7"/>
  <c r="C1283" i="7"/>
  <c r="B1283" i="7"/>
  <c r="A1283" i="7"/>
  <c r="I1282" i="7"/>
  <c r="H1282" i="7"/>
  <c r="G1282" i="7"/>
  <c r="F1282" i="7"/>
  <c r="E1282" i="7"/>
  <c r="D1282" i="7"/>
  <c r="C1282" i="7"/>
  <c r="B1282" i="7"/>
  <c r="A1282" i="7"/>
  <c r="I1281" i="7"/>
  <c r="H1281" i="7"/>
  <c r="G1281" i="7"/>
  <c r="F1281" i="7"/>
  <c r="E1281" i="7"/>
  <c r="D1281" i="7"/>
  <c r="C1281" i="7"/>
  <c r="B1281" i="7"/>
  <c r="A1281" i="7"/>
  <c r="I1280" i="7"/>
  <c r="H1280" i="7"/>
  <c r="G1280" i="7"/>
  <c r="F1280" i="7"/>
  <c r="E1280" i="7"/>
  <c r="D1280" i="7"/>
  <c r="C1280" i="7"/>
  <c r="B1280" i="7"/>
  <c r="A1280" i="7"/>
  <c r="I1279" i="7"/>
  <c r="H1279" i="7"/>
  <c r="G1279" i="7"/>
  <c r="F1279" i="7"/>
  <c r="E1279" i="7"/>
  <c r="D1279" i="7"/>
  <c r="C1279" i="7"/>
  <c r="B1279" i="7"/>
  <c r="A1279" i="7"/>
  <c r="I1278" i="7"/>
  <c r="H1278" i="7"/>
  <c r="G1278" i="7"/>
  <c r="F1278" i="7"/>
  <c r="E1278" i="7"/>
  <c r="D1278" i="7"/>
  <c r="C1278" i="7"/>
  <c r="B1278" i="7"/>
  <c r="A1278" i="7"/>
  <c r="I1277" i="7"/>
  <c r="H1277" i="7"/>
  <c r="G1277" i="7"/>
  <c r="F1277" i="7"/>
  <c r="E1277" i="7"/>
  <c r="D1277" i="7"/>
  <c r="C1277" i="7"/>
  <c r="B1277" i="7"/>
  <c r="A1277" i="7"/>
  <c r="I1276" i="7"/>
  <c r="H1276" i="7"/>
  <c r="G1276" i="7"/>
  <c r="F1276" i="7"/>
  <c r="E1276" i="7"/>
  <c r="D1276" i="7"/>
  <c r="C1276" i="7"/>
  <c r="B1276" i="7"/>
  <c r="A1276" i="7"/>
  <c r="I1275" i="7"/>
  <c r="H1275" i="7"/>
  <c r="G1275" i="7"/>
  <c r="F1275" i="7"/>
  <c r="E1275" i="7"/>
  <c r="D1275" i="7"/>
  <c r="C1275" i="7"/>
  <c r="B1275" i="7"/>
  <c r="A1275" i="7"/>
  <c r="I1274" i="7"/>
  <c r="H1274" i="7"/>
  <c r="G1274" i="7"/>
  <c r="F1274" i="7"/>
  <c r="E1274" i="7"/>
  <c r="D1274" i="7"/>
  <c r="C1274" i="7"/>
  <c r="B1274" i="7"/>
  <c r="A1274" i="7"/>
  <c r="I1273" i="7"/>
  <c r="H1273" i="7"/>
  <c r="G1273" i="7"/>
  <c r="F1273" i="7"/>
  <c r="E1273" i="7"/>
  <c r="D1273" i="7"/>
  <c r="C1273" i="7"/>
  <c r="B1273" i="7"/>
  <c r="A1273" i="7"/>
  <c r="I1272" i="7"/>
  <c r="H1272" i="7"/>
  <c r="G1272" i="7"/>
  <c r="F1272" i="7"/>
  <c r="E1272" i="7"/>
  <c r="D1272" i="7"/>
  <c r="C1272" i="7"/>
  <c r="B1272" i="7"/>
  <c r="A1272" i="7"/>
  <c r="I1271" i="7"/>
  <c r="H1271" i="7"/>
  <c r="G1271" i="7"/>
  <c r="F1271" i="7"/>
  <c r="E1271" i="7"/>
  <c r="D1271" i="7"/>
  <c r="C1271" i="7"/>
  <c r="B1271" i="7"/>
  <c r="A1271" i="7"/>
  <c r="I1270" i="7"/>
  <c r="H1270" i="7"/>
  <c r="G1270" i="7"/>
  <c r="F1270" i="7"/>
  <c r="E1270" i="7"/>
  <c r="D1270" i="7"/>
  <c r="C1270" i="7"/>
  <c r="B1270" i="7"/>
  <c r="A1270" i="7"/>
  <c r="I1269" i="7"/>
  <c r="H1269" i="7"/>
  <c r="G1269" i="7"/>
  <c r="F1269" i="7"/>
  <c r="E1269" i="7"/>
  <c r="D1269" i="7"/>
  <c r="C1269" i="7"/>
  <c r="B1269" i="7"/>
  <c r="A1269" i="7"/>
  <c r="I1268" i="7"/>
  <c r="H1268" i="7"/>
  <c r="G1268" i="7"/>
  <c r="F1268" i="7"/>
  <c r="E1268" i="7"/>
  <c r="D1268" i="7"/>
  <c r="C1268" i="7"/>
  <c r="B1268" i="7"/>
  <c r="A1268" i="7"/>
  <c r="I1267" i="7"/>
  <c r="H1267" i="7"/>
  <c r="G1267" i="7"/>
  <c r="F1267" i="7"/>
  <c r="E1267" i="7"/>
  <c r="D1267" i="7"/>
  <c r="C1267" i="7"/>
  <c r="B1267" i="7"/>
  <c r="A1267" i="7"/>
  <c r="I1266" i="7"/>
  <c r="H1266" i="7"/>
  <c r="G1266" i="7"/>
  <c r="F1266" i="7"/>
  <c r="E1266" i="7"/>
  <c r="D1266" i="7"/>
  <c r="C1266" i="7"/>
  <c r="B1266" i="7"/>
  <c r="A1266" i="7"/>
  <c r="D1265" i="7"/>
  <c r="I1264" i="7"/>
  <c r="H1264" i="7"/>
  <c r="G1264" i="7"/>
  <c r="F1264" i="7"/>
  <c r="E1264" i="7"/>
  <c r="D1264" i="7"/>
  <c r="C1264" i="7"/>
  <c r="B1264" i="7"/>
  <c r="A1264" i="7"/>
  <c r="I1263" i="7"/>
  <c r="H1263" i="7"/>
  <c r="G1263" i="7"/>
  <c r="F1263" i="7"/>
  <c r="E1263" i="7"/>
  <c r="D1263" i="7"/>
  <c r="C1263" i="7"/>
  <c r="B1263" i="7"/>
  <c r="A1263" i="7"/>
  <c r="I1262" i="7"/>
  <c r="H1262" i="7"/>
  <c r="G1262" i="7"/>
  <c r="F1262" i="7"/>
  <c r="E1262" i="7"/>
  <c r="D1262" i="7"/>
  <c r="C1262" i="7"/>
  <c r="B1262" i="7"/>
  <c r="A1262" i="7"/>
  <c r="I1261" i="7"/>
  <c r="H1261" i="7"/>
  <c r="G1261" i="7"/>
  <c r="F1261" i="7"/>
  <c r="E1261" i="7"/>
  <c r="D1261" i="7"/>
  <c r="C1261" i="7"/>
  <c r="B1261" i="7"/>
  <c r="A1261" i="7"/>
  <c r="I1260" i="7"/>
  <c r="H1260" i="7"/>
  <c r="G1260" i="7"/>
  <c r="F1260" i="7"/>
  <c r="E1260" i="7"/>
  <c r="D1260" i="7"/>
  <c r="C1260" i="7"/>
  <c r="B1260" i="7"/>
  <c r="A1260" i="7"/>
  <c r="I1259" i="7"/>
  <c r="H1259" i="7"/>
  <c r="G1259" i="7"/>
  <c r="F1259" i="7"/>
  <c r="E1259" i="7"/>
  <c r="D1259" i="7"/>
  <c r="C1259" i="7"/>
  <c r="B1259" i="7"/>
  <c r="A1259" i="7"/>
  <c r="I1258" i="7"/>
  <c r="H1258" i="7"/>
  <c r="G1258" i="7"/>
  <c r="F1258" i="7"/>
  <c r="E1258" i="7"/>
  <c r="D1258" i="7"/>
  <c r="C1258" i="7"/>
  <c r="B1258" i="7"/>
  <c r="A1258" i="7"/>
  <c r="I1257" i="7"/>
  <c r="H1257" i="7"/>
  <c r="G1257" i="7"/>
  <c r="F1257" i="7"/>
  <c r="E1257" i="7"/>
  <c r="D1257" i="7"/>
  <c r="C1257" i="7"/>
  <c r="B1257" i="7"/>
  <c r="A1257" i="7"/>
  <c r="I1256" i="7"/>
  <c r="H1256" i="7"/>
  <c r="G1256" i="7"/>
  <c r="F1256" i="7"/>
  <c r="E1256" i="7"/>
  <c r="D1256" i="7"/>
  <c r="C1256" i="7"/>
  <c r="B1256" i="7"/>
  <c r="A1256" i="7"/>
  <c r="I1255" i="7"/>
  <c r="H1255" i="7"/>
  <c r="G1255" i="7"/>
  <c r="F1255" i="7"/>
  <c r="E1255" i="7"/>
  <c r="D1255" i="7"/>
  <c r="C1255" i="7"/>
  <c r="B1255" i="7"/>
  <c r="A1255" i="7"/>
  <c r="I1254" i="7"/>
  <c r="H1254" i="7"/>
  <c r="G1254" i="7"/>
  <c r="F1254" i="7"/>
  <c r="E1254" i="7"/>
  <c r="D1254" i="7"/>
  <c r="C1254" i="7"/>
  <c r="B1254" i="7"/>
  <c r="A1254" i="7"/>
  <c r="I1253" i="7"/>
  <c r="H1253" i="7"/>
  <c r="G1253" i="7"/>
  <c r="F1253" i="7"/>
  <c r="E1253" i="7"/>
  <c r="D1253" i="7"/>
  <c r="C1253" i="7"/>
  <c r="B1253" i="7"/>
  <c r="A1253" i="7"/>
  <c r="I1252" i="7"/>
  <c r="H1252" i="7"/>
  <c r="G1252" i="7"/>
  <c r="F1252" i="7"/>
  <c r="E1252" i="7"/>
  <c r="D1252" i="7"/>
  <c r="C1252" i="7"/>
  <c r="B1252" i="7"/>
  <c r="A1252" i="7"/>
  <c r="I1251" i="7"/>
  <c r="H1251" i="7"/>
  <c r="G1251" i="7"/>
  <c r="F1251" i="7"/>
  <c r="E1251" i="7"/>
  <c r="D1251" i="7"/>
  <c r="C1251" i="7"/>
  <c r="B1251" i="7"/>
  <c r="A1251" i="7"/>
  <c r="I1250" i="7"/>
  <c r="H1250" i="7"/>
  <c r="G1250" i="7"/>
  <c r="F1250" i="7"/>
  <c r="E1250" i="7"/>
  <c r="D1250" i="7"/>
  <c r="C1250" i="7"/>
  <c r="B1250" i="7"/>
  <c r="A1250" i="7"/>
  <c r="I1249" i="7"/>
  <c r="H1249" i="7"/>
  <c r="G1249" i="7"/>
  <c r="F1249" i="7"/>
  <c r="E1249" i="7"/>
  <c r="D1249" i="7"/>
  <c r="C1249" i="7"/>
  <c r="B1249" i="7"/>
  <c r="A1249" i="7"/>
  <c r="I1248" i="7"/>
  <c r="H1248" i="7"/>
  <c r="G1248" i="7"/>
  <c r="F1248" i="7"/>
  <c r="E1248" i="7"/>
  <c r="D1248" i="7"/>
  <c r="C1248" i="7"/>
  <c r="B1248" i="7"/>
  <c r="A1248" i="7"/>
  <c r="I1247" i="7"/>
  <c r="H1247" i="7"/>
  <c r="G1247" i="7"/>
  <c r="F1247" i="7"/>
  <c r="E1247" i="7"/>
  <c r="D1247" i="7"/>
  <c r="C1247" i="7"/>
  <c r="B1247" i="7"/>
  <c r="A1247" i="7"/>
  <c r="I1246" i="7"/>
  <c r="H1246" i="7"/>
  <c r="G1246" i="7"/>
  <c r="F1246" i="7"/>
  <c r="E1246" i="7"/>
  <c r="D1246" i="7"/>
  <c r="C1246" i="7"/>
  <c r="B1246" i="7"/>
  <c r="A1246" i="7"/>
  <c r="I1245" i="7"/>
  <c r="H1245" i="7"/>
  <c r="G1245" i="7"/>
  <c r="F1245" i="7"/>
  <c r="E1245" i="7"/>
  <c r="D1245" i="7"/>
  <c r="C1245" i="7"/>
  <c r="B1245" i="7"/>
  <c r="A1245" i="7"/>
  <c r="I1244" i="7"/>
  <c r="H1244" i="7"/>
  <c r="G1244" i="7"/>
  <c r="F1244" i="7"/>
  <c r="E1244" i="7"/>
  <c r="D1244" i="7"/>
  <c r="C1244" i="7"/>
  <c r="B1244" i="7"/>
  <c r="A1244" i="7"/>
  <c r="I1243" i="7"/>
  <c r="H1243" i="7"/>
  <c r="G1243" i="7"/>
  <c r="F1243" i="7"/>
  <c r="E1243" i="7"/>
  <c r="D1243" i="7"/>
  <c r="C1243" i="7"/>
  <c r="B1243" i="7"/>
  <c r="A1243" i="7"/>
  <c r="I1242" i="7"/>
  <c r="H1242" i="7"/>
  <c r="G1242" i="7"/>
  <c r="F1242" i="7"/>
  <c r="E1242" i="7"/>
  <c r="D1242" i="7"/>
  <c r="C1242" i="7"/>
  <c r="B1242" i="7"/>
  <c r="A1242" i="7"/>
  <c r="I1241" i="7"/>
  <c r="H1241" i="7"/>
  <c r="G1241" i="7"/>
  <c r="F1241" i="7"/>
  <c r="E1241" i="7"/>
  <c r="D1241" i="7"/>
  <c r="C1241" i="7"/>
  <c r="B1241" i="7"/>
  <c r="A1241" i="7"/>
  <c r="I1240" i="7"/>
  <c r="H1240" i="7"/>
  <c r="G1240" i="7"/>
  <c r="F1240" i="7"/>
  <c r="E1240" i="7"/>
  <c r="D1240" i="7"/>
  <c r="C1240" i="7"/>
  <c r="B1240" i="7"/>
  <c r="A1240" i="7"/>
  <c r="I1239" i="7"/>
  <c r="H1239" i="7"/>
  <c r="G1239" i="7"/>
  <c r="F1239" i="7"/>
  <c r="E1239" i="7"/>
  <c r="D1239" i="7"/>
  <c r="C1239" i="7"/>
  <c r="B1239" i="7"/>
  <c r="A1239" i="7"/>
  <c r="I1238" i="7"/>
  <c r="H1238" i="7"/>
  <c r="G1238" i="7"/>
  <c r="F1238" i="7"/>
  <c r="E1238" i="7"/>
  <c r="D1238" i="7"/>
  <c r="C1238" i="7"/>
  <c r="B1238" i="7"/>
  <c r="A1238" i="7"/>
  <c r="I1237" i="7"/>
  <c r="H1237" i="7"/>
  <c r="G1237" i="7"/>
  <c r="F1237" i="7"/>
  <c r="E1237" i="7"/>
  <c r="D1237" i="7"/>
  <c r="C1237" i="7"/>
  <c r="B1237" i="7"/>
  <c r="A1237" i="7"/>
  <c r="I1236" i="7"/>
  <c r="H1236" i="7"/>
  <c r="G1236" i="7"/>
  <c r="F1236" i="7"/>
  <c r="E1236" i="7"/>
  <c r="D1236" i="7"/>
  <c r="C1236" i="7"/>
  <c r="B1236" i="7"/>
  <c r="A1236" i="7"/>
  <c r="I1235" i="7"/>
  <c r="H1235" i="7"/>
  <c r="G1235" i="7"/>
  <c r="F1235" i="7"/>
  <c r="E1235" i="7"/>
  <c r="D1235" i="7"/>
  <c r="C1235" i="7"/>
  <c r="B1235" i="7"/>
  <c r="A1235" i="7"/>
  <c r="I1234" i="7"/>
  <c r="H1234" i="7"/>
  <c r="G1234" i="7"/>
  <c r="F1234" i="7"/>
  <c r="E1234" i="7"/>
  <c r="D1234" i="7"/>
  <c r="C1234" i="7"/>
  <c r="B1234" i="7"/>
  <c r="A1234" i="7"/>
  <c r="I1233" i="7"/>
  <c r="H1233" i="7"/>
  <c r="G1233" i="7"/>
  <c r="F1233" i="7"/>
  <c r="E1233" i="7"/>
  <c r="D1233" i="7"/>
  <c r="C1233" i="7"/>
  <c r="B1233" i="7"/>
  <c r="A1233" i="7"/>
  <c r="I1232" i="7"/>
  <c r="H1232" i="7"/>
  <c r="G1232" i="7"/>
  <c r="F1232" i="7"/>
  <c r="E1232" i="7"/>
  <c r="D1232" i="7"/>
  <c r="C1232" i="7"/>
  <c r="B1232" i="7"/>
  <c r="A1232" i="7"/>
  <c r="I1231" i="7"/>
  <c r="H1231" i="7"/>
  <c r="G1231" i="7"/>
  <c r="F1231" i="7"/>
  <c r="E1231" i="7"/>
  <c r="D1231" i="7"/>
  <c r="C1231" i="7"/>
  <c r="B1231" i="7"/>
  <c r="A1231" i="7"/>
  <c r="I1230" i="7"/>
  <c r="H1230" i="7"/>
  <c r="G1230" i="7"/>
  <c r="F1230" i="7"/>
  <c r="E1230" i="7"/>
  <c r="D1230" i="7"/>
  <c r="C1230" i="7"/>
  <c r="B1230" i="7"/>
  <c r="A1230" i="7"/>
  <c r="I1229" i="7"/>
  <c r="H1229" i="7"/>
  <c r="G1229" i="7"/>
  <c r="F1229" i="7"/>
  <c r="E1229" i="7"/>
  <c r="D1229" i="7"/>
  <c r="C1229" i="7"/>
  <c r="B1229" i="7"/>
  <c r="A1229" i="7"/>
  <c r="I1228" i="7"/>
  <c r="H1228" i="7"/>
  <c r="G1228" i="7"/>
  <c r="F1228" i="7"/>
  <c r="E1228" i="7"/>
  <c r="D1228" i="7"/>
  <c r="C1228" i="7"/>
  <c r="B1228" i="7"/>
  <c r="A1228" i="7"/>
  <c r="I1227" i="7"/>
  <c r="H1227" i="7"/>
  <c r="G1227" i="7"/>
  <c r="F1227" i="7"/>
  <c r="E1227" i="7"/>
  <c r="D1227" i="7"/>
  <c r="C1227" i="7"/>
  <c r="B1227" i="7"/>
  <c r="A1227" i="7"/>
  <c r="I1226" i="7"/>
  <c r="H1226" i="7"/>
  <c r="G1226" i="7"/>
  <c r="F1226" i="7"/>
  <c r="E1226" i="7"/>
  <c r="D1226" i="7"/>
  <c r="C1226" i="7"/>
  <c r="B1226" i="7"/>
  <c r="A1226" i="7"/>
  <c r="I1225" i="7"/>
  <c r="H1225" i="7"/>
  <c r="G1225" i="7"/>
  <c r="F1225" i="7"/>
  <c r="E1225" i="7"/>
  <c r="D1225" i="7"/>
  <c r="C1225" i="7"/>
  <c r="B1225" i="7"/>
  <c r="A1225" i="7"/>
  <c r="I1224" i="7"/>
  <c r="H1224" i="7"/>
  <c r="G1224" i="7"/>
  <c r="F1224" i="7"/>
  <c r="E1224" i="7"/>
  <c r="D1224" i="7"/>
  <c r="C1224" i="7"/>
  <c r="B1224" i="7"/>
  <c r="A1224" i="7"/>
  <c r="I1223" i="7"/>
  <c r="H1223" i="7"/>
  <c r="G1223" i="7"/>
  <c r="F1223" i="7"/>
  <c r="E1223" i="7"/>
  <c r="D1223" i="7"/>
  <c r="C1223" i="7"/>
  <c r="B1223" i="7"/>
  <c r="A1223" i="7"/>
  <c r="I1222" i="7"/>
  <c r="H1222" i="7"/>
  <c r="G1222" i="7"/>
  <c r="F1222" i="7"/>
  <c r="E1222" i="7"/>
  <c r="D1222" i="7"/>
  <c r="C1222" i="7"/>
  <c r="B1222" i="7"/>
  <c r="A1222" i="7"/>
  <c r="I1221" i="7"/>
  <c r="H1221" i="7"/>
  <c r="G1221" i="7"/>
  <c r="F1221" i="7"/>
  <c r="E1221" i="7"/>
  <c r="D1221" i="7"/>
  <c r="C1221" i="7"/>
  <c r="B1221" i="7"/>
  <c r="A1221" i="7"/>
  <c r="I1220" i="7"/>
  <c r="H1220" i="7"/>
  <c r="G1220" i="7"/>
  <c r="F1220" i="7"/>
  <c r="E1220" i="7"/>
  <c r="D1220" i="7"/>
  <c r="C1220" i="7"/>
  <c r="B1220" i="7"/>
  <c r="A1220" i="7"/>
  <c r="I1219" i="7"/>
  <c r="H1219" i="7"/>
  <c r="G1219" i="7"/>
  <c r="F1219" i="7"/>
  <c r="E1219" i="7"/>
  <c r="D1219" i="7"/>
  <c r="C1219" i="7"/>
  <c r="B1219" i="7"/>
  <c r="A1219" i="7"/>
  <c r="I1218" i="7"/>
  <c r="H1218" i="7"/>
  <c r="G1218" i="7"/>
  <c r="F1218" i="7"/>
  <c r="E1218" i="7"/>
  <c r="D1218" i="7"/>
  <c r="C1218" i="7"/>
  <c r="B1218" i="7"/>
  <c r="A1218" i="7"/>
  <c r="I1217" i="7"/>
  <c r="H1217" i="7"/>
  <c r="G1217" i="7"/>
  <c r="F1217" i="7"/>
  <c r="E1217" i="7"/>
  <c r="D1217" i="7"/>
  <c r="C1217" i="7"/>
  <c r="B1217" i="7"/>
  <c r="A1217" i="7"/>
  <c r="I1216" i="7"/>
  <c r="H1216" i="7"/>
  <c r="G1216" i="7"/>
  <c r="F1216" i="7"/>
  <c r="E1216" i="7"/>
  <c r="D1216" i="7"/>
  <c r="C1216" i="7"/>
  <c r="B1216" i="7"/>
  <c r="A1216" i="7"/>
  <c r="I1215" i="7"/>
  <c r="H1215" i="7"/>
  <c r="G1215" i="7"/>
  <c r="F1215" i="7"/>
  <c r="E1215" i="7"/>
  <c r="D1215" i="7"/>
  <c r="C1215" i="7"/>
  <c r="B1215" i="7"/>
  <c r="A1215" i="7"/>
  <c r="I1214" i="7"/>
  <c r="H1214" i="7"/>
  <c r="G1214" i="7"/>
  <c r="F1214" i="7"/>
  <c r="E1214" i="7"/>
  <c r="D1214" i="7"/>
  <c r="C1214" i="7"/>
  <c r="B1214" i="7"/>
  <c r="A1214" i="7"/>
  <c r="I1213" i="7"/>
  <c r="H1213" i="7"/>
  <c r="G1213" i="7"/>
  <c r="F1213" i="7"/>
  <c r="E1213" i="7"/>
  <c r="D1213" i="7"/>
  <c r="C1213" i="7"/>
  <c r="B1213" i="7"/>
  <c r="A1213" i="7"/>
  <c r="I1212" i="7"/>
  <c r="H1212" i="7"/>
  <c r="G1212" i="7"/>
  <c r="F1212" i="7"/>
  <c r="E1212" i="7"/>
  <c r="D1212" i="7"/>
  <c r="C1212" i="7"/>
  <c r="B1212" i="7"/>
  <c r="A1212" i="7"/>
  <c r="I1211" i="7"/>
  <c r="H1211" i="7"/>
  <c r="G1211" i="7"/>
  <c r="F1211" i="7"/>
  <c r="E1211" i="7"/>
  <c r="D1211" i="7"/>
  <c r="C1211" i="7"/>
  <c r="B1211" i="7"/>
  <c r="A1211" i="7"/>
  <c r="I1210" i="7"/>
  <c r="H1210" i="7"/>
  <c r="G1210" i="7"/>
  <c r="F1210" i="7"/>
  <c r="E1210" i="7"/>
  <c r="D1210" i="7"/>
  <c r="C1210" i="7"/>
  <c r="B1210" i="7"/>
  <c r="A1210" i="7"/>
  <c r="I1209" i="7"/>
  <c r="H1209" i="7"/>
  <c r="G1209" i="7"/>
  <c r="F1209" i="7"/>
  <c r="E1209" i="7"/>
  <c r="D1209" i="7"/>
  <c r="C1209" i="7"/>
  <c r="B1209" i="7"/>
  <c r="A1209" i="7"/>
  <c r="I1208" i="7"/>
  <c r="H1208" i="7"/>
  <c r="G1208" i="7"/>
  <c r="F1208" i="7"/>
  <c r="E1208" i="7"/>
  <c r="D1208" i="7"/>
  <c r="C1208" i="7"/>
  <c r="B1208" i="7"/>
  <c r="A1208" i="7"/>
  <c r="I1207" i="7"/>
  <c r="H1207" i="7"/>
  <c r="G1207" i="7"/>
  <c r="F1207" i="7"/>
  <c r="E1207" i="7"/>
  <c r="D1207" i="7"/>
  <c r="C1207" i="7"/>
  <c r="B1207" i="7"/>
  <c r="A1207" i="7"/>
  <c r="I1206" i="7"/>
  <c r="H1206" i="7"/>
  <c r="G1206" i="7"/>
  <c r="F1206" i="7"/>
  <c r="E1206" i="7"/>
  <c r="D1206" i="7"/>
  <c r="C1206" i="7"/>
  <c r="B1206" i="7"/>
  <c r="A1206" i="7"/>
  <c r="I1205" i="7"/>
  <c r="H1205" i="7"/>
  <c r="G1205" i="7"/>
  <c r="F1205" i="7"/>
  <c r="E1205" i="7"/>
  <c r="D1205" i="7"/>
  <c r="C1205" i="7"/>
  <c r="B1205" i="7"/>
  <c r="A1205" i="7"/>
  <c r="I1204" i="7"/>
  <c r="H1204" i="7"/>
  <c r="G1204" i="7"/>
  <c r="F1204" i="7"/>
  <c r="E1204" i="7"/>
  <c r="D1204" i="7"/>
  <c r="C1204" i="7"/>
  <c r="B1204" i="7"/>
  <c r="A1204" i="7"/>
  <c r="I1203" i="7"/>
  <c r="H1203" i="7"/>
  <c r="G1203" i="7"/>
  <c r="F1203" i="7"/>
  <c r="E1203" i="7"/>
  <c r="D1203" i="7"/>
  <c r="C1203" i="7"/>
  <c r="B1203" i="7"/>
  <c r="A1203" i="7"/>
  <c r="I1202" i="7"/>
  <c r="H1202" i="7"/>
  <c r="G1202" i="7"/>
  <c r="F1202" i="7"/>
  <c r="E1202" i="7"/>
  <c r="D1202" i="7"/>
  <c r="C1202" i="7"/>
  <c r="B1202" i="7"/>
  <c r="A1202" i="7"/>
  <c r="I1201" i="7"/>
  <c r="H1201" i="7"/>
  <c r="G1201" i="7"/>
  <c r="F1201" i="7"/>
  <c r="E1201" i="7"/>
  <c r="D1201" i="7"/>
  <c r="C1201" i="7"/>
  <c r="B1201" i="7"/>
  <c r="A1201" i="7"/>
  <c r="I1200" i="7"/>
  <c r="H1200" i="7"/>
  <c r="G1200" i="7"/>
  <c r="F1200" i="7"/>
  <c r="E1200" i="7"/>
  <c r="D1200" i="7"/>
  <c r="C1200" i="7"/>
  <c r="B1200" i="7"/>
  <c r="A1200" i="7"/>
  <c r="I1199" i="7"/>
  <c r="H1199" i="7"/>
  <c r="G1199" i="7"/>
  <c r="F1199" i="7"/>
  <c r="E1199" i="7"/>
  <c r="D1199" i="7"/>
  <c r="C1199" i="7"/>
  <c r="B1199" i="7"/>
  <c r="A1199" i="7"/>
  <c r="I1198" i="7"/>
  <c r="H1198" i="7"/>
  <c r="G1198" i="7"/>
  <c r="F1198" i="7"/>
  <c r="E1198" i="7"/>
  <c r="D1198" i="7"/>
  <c r="C1198" i="7"/>
  <c r="B1198" i="7"/>
  <c r="A1198" i="7"/>
  <c r="I1197" i="7"/>
  <c r="H1197" i="7"/>
  <c r="G1197" i="7"/>
  <c r="F1197" i="7"/>
  <c r="E1197" i="7"/>
  <c r="D1197" i="7"/>
  <c r="C1197" i="7"/>
  <c r="B1197" i="7"/>
  <c r="A1197" i="7"/>
  <c r="I1196" i="7"/>
  <c r="H1196" i="7"/>
  <c r="G1196" i="7"/>
  <c r="F1196" i="7"/>
  <c r="E1196" i="7"/>
  <c r="D1196" i="7"/>
  <c r="C1196" i="7"/>
  <c r="B1196" i="7"/>
  <c r="A1196" i="7"/>
  <c r="I1195" i="7"/>
  <c r="H1195" i="7"/>
  <c r="G1195" i="7"/>
  <c r="F1195" i="7"/>
  <c r="E1195" i="7"/>
  <c r="D1195" i="7"/>
  <c r="C1195" i="7"/>
  <c r="B1195" i="7"/>
  <c r="A1195" i="7"/>
  <c r="I1194" i="7"/>
  <c r="H1194" i="7"/>
  <c r="G1194" i="7"/>
  <c r="F1194" i="7"/>
  <c r="E1194" i="7"/>
  <c r="D1194" i="7"/>
  <c r="C1194" i="7"/>
  <c r="B1194" i="7"/>
  <c r="A1194" i="7"/>
  <c r="I1193" i="7"/>
  <c r="H1193" i="7"/>
  <c r="G1193" i="7"/>
  <c r="F1193" i="7"/>
  <c r="E1193" i="7"/>
  <c r="D1193" i="7"/>
  <c r="C1193" i="7"/>
  <c r="B1193" i="7"/>
  <c r="A1193" i="7"/>
  <c r="D1192" i="7"/>
  <c r="I1191" i="7"/>
  <c r="H1191" i="7"/>
  <c r="G1191" i="7"/>
  <c r="F1191" i="7"/>
  <c r="E1191" i="7"/>
  <c r="D1191" i="7"/>
  <c r="C1191" i="7"/>
  <c r="B1191" i="7"/>
  <c r="A1191" i="7"/>
  <c r="I1190" i="7"/>
  <c r="H1190" i="7"/>
  <c r="G1190" i="7"/>
  <c r="F1190" i="7"/>
  <c r="E1190" i="7"/>
  <c r="D1190" i="7"/>
  <c r="C1190" i="7"/>
  <c r="B1190" i="7"/>
  <c r="A1190" i="7"/>
  <c r="I1189" i="7"/>
  <c r="H1189" i="7"/>
  <c r="G1189" i="7"/>
  <c r="F1189" i="7"/>
  <c r="E1189" i="7"/>
  <c r="D1189" i="7"/>
  <c r="C1189" i="7"/>
  <c r="B1189" i="7"/>
  <c r="A1189" i="7"/>
  <c r="I1188" i="7"/>
  <c r="H1188" i="7"/>
  <c r="G1188" i="7"/>
  <c r="F1188" i="7"/>
  <c r="E1188" i="7"/>
  <c r="D1188" i="7"/>
  <c r="C1188" i="7"/>
  <c r="B1188" i="7"/>
  <c r="A1188" i="7"/>
  <c r="I1187" i="7"/>
  <c r="H1187" i="7"/>
  <c r="G1187" i="7"/>
  <c r="F1187" i="7"/>
  <c r="E1187" i="7"/>
  <c r="D1187" i="7"/>
  <c r="C1187" i="7"/>
  <c r="B1187" i="7"/>
  <c r="A1187" i="7"/>
  <c r="I1186" i="7"/>
  <c r="H1186" i="7"/>
  <c r="G1186" i="7"/>
  <c r="F1186" i="7"/>
  <c r="E1186" i="7"/>
  <c r="D1186" i="7"/>
  <c r="C1186" i="7"/>
  <c r="B1186" i="7"/>
  <c r="A1186" i="7"/>
  <c r="I1185" i="7"/>
  <c r="H1185" i="7"/>
  <c r="G1185" i="7"/>
  <c r="F1185" i="7"/>
  <c r="E1185" i="7"/>
  <c r="D1185" i="7"/>
  <c r="C1185" i="7"/>
  <c r="B1185" i="7"/>
  <c r="A1185" i="7"/>
  <c r="I1184" i="7"/>
  <c r="H1184" i="7"/>
  <c r="G1184" i="7"/>
  <c r="F1184" i="7"/>
  <c r="E1184" i="7"/>
  <c r="D1184" i="7"/>
  <c r="C1184" i="7"/>
  <c r="B1184" i="7"/>
  <c r="A1184" i="7"/>
  <c r="I1183" i="7"/>
  <c r="H1183" i="7"/>
  <c r="G1183" i="7"/>
  <c r="F1183" i="7"/>
  <c r="E1183" i="7"/>
  <c r="D1183" i="7"/>
  <c r="C1183" i="7"/>
  <c r="B1183" i="7"/>
  <c r="A1183" i="7"/>
  <c r="I1182" i="7"/>
  <c r="H1182" i="7"/>
  <c r="G1182" i="7"/>
  <c r="F1182" i="7"/>
  <c r="E1182" i="7"/>
  <c r="D1182" i="7"/>
  <c r="C1182" i="7"/>
  <c r="B1182" i="7"/>
  <c r="A1182" i="7"/>
  <c r="I1181" i="7"/>
  <c r="H1181" i="7"/>
  <c r="G1181" i="7"/>
  <c r="F1181" i="7"/>
  <c r="E1181" i="7"/>
  <c r="D1181" i="7"/>
  <c r="C1181" i="7"/>
  <c r="B1181" i="7"/>
  <c r="A1181" i="7"/>
  <c r="I1180" i="7"/>
  <c r="H1180" i="7"/>
  <c r="G1180" i="7"/>
  <c r="F1180" i="7"/>
  <c r="E1180" i="7"/>
  <c r="D1180" i="7"/>
  <c r="C1180" i="7"/>
  <c r="B1180" i="7"/>
  <c r="A1180" i="7"/>
  <c r="I1179" i="7"/>
  <c r="H1179" i="7"/>
  <c r="G1179" i="7"/>
  <c r="F1179" i="7"/>
  <c r="E1179" i="7"/>
  <c r="D1179" i="7"/>
  <c r="C1179" i="7"/>
  <c r="B1179" i="7"/>
  <c r="A1179" i="7"/>
  <c r="I1178" i="7"/>
  <c r="H1178" i="7"/>
  <c r="G1178" i="7"/>
  <c r="F1178" i="7"/>
  <c r="E1178" i="7"/>
  <c r="D1178" i="7"/>
  <c r="C1178" i="7"/>
  <c r="B1178" i="7"/>
  <c r="A1178" i="7"/>
  <c r="I1177" i="7"/>
  <c r="H1177" i="7"/>
  <c r="G1177" i="7"/>
  <c r="F1177" i="7"/>
  <c r="E1177" i="7"/>
  <c r="D1177" i="7"/>
  <c r="C1177" i="7"/>
  <c r="B1177" i="7"/>
  <c r="A1177" i="7"/>
  <c r="I1176" i="7"/>
  <c r="H1176" i="7"/>
  <c r="G1176" i="7"/>
  <c r="F1176" i="7"/>
  <c r="E1176" i="7"/>
  <c r="D1176" i="7"/>
  <c r="C1176" i="7"/>
  <c r="B1176" i="7"/>
  <c r="A1176" i="7"/>
  <c r="I1175" i="7"/>
  <c r="H1175" i="7"/>
  <c r="G1175" i="7"/>
  <c r="F1175" i="7"/>
  <c r="E1175" i="7"/>
  <c r="D1175" i="7"/>
  <c r="C1175" i="7"/>
  <c r="B1175" i="7"/>
  <c r="A1175" i="7"/>
  <c r="I1174" i="7"/>
  <c r="H1174" i="7"/>
  <c r="G1174" i="7"/>
  <c r="F1174" i="7"/>
  <c r="E1174" i="7"/>
  <c r="D1174" i="7"/>
  <c r="C1174" i="7"/>
  <c r="B1174" i="7"/>
  <c r="A1174" i="7"/>
  <c r="I1173" i="7"/>
  <c r="H1173" i="7"/>
  <c r="G1173" i="7"/>
  <c r="F1173" i="7"/>
  <c r="E1173" i="7"/>
  <c r="D1173" i="7"/>
  <c r="C1173" i="7"/>
  <c r="B1173" i="7"/>
  <c r="A1173" i="7"/>
  <c r="I1172" i="7"/>
  <c r="H1172" i="7"/>
  <c r="G1172" i="7"/>
  <c r="F1172" i="7"/>
  <c r="E1172" i="7"/>
  <c r="D1172" i="7"/>
  <c r="C1172" i="7"/>
  <c r="B1172" i="7"/>
  <c r="A1172" i="7"/>
  <c r="I1171" i="7"/>
  <c r="H1171" i="7"/>
  <c r="G1171" i="7"/>
  <c r="F1171" i="7"/>
  <c r="E1171" i="7"/>
  <c r="D1171" i="7"/>
  <c r="C1171" i="7"/>
  <c r="B1171" i="7"/>
  <c r="A1171" i="7"/>
  <c r="I1170" i="7"/>
  <c r="H1170" i="7"/>
  <c r="G1170" i="7"/>
  <c r="F1170" i="7"/>
  <c r="E1170" i="7"/>
  <c r="D1170" i="7"/>
  <c r="C1170" i="7"/>
  <c r="B1170" i="7"/>
  <c r="A1170" i="7"/>
  <c r="I1169" i="7"/>
  <c r="H1169" i="7"/>
  <c r="G1169" i="7"/>
  <c r="F1169" i="7"/>
  <c r="E1169" i="7"/>
  <c r="D1169" i="7"/>
  <c r="C1169" i="7"/>
  <c r="B1169" i="7"/>
  <c r="A1169" i="7"/>
  <c r="I1168" i="7"/>
  <c r="H1168" i="7"/>
  <c r="G1168" i="7"/>
  <c r="F1168" i="7"/>
  <c r="E1168" i="7"/>
  <c r="D1168" i="7"/>
  <c r="C1168" i="7"/>
  <c r="B1168" i="7"/>
  <c r="A1168" i="7"/>
  <c r="I1167" i="7"/>
  <c r="H1167" i="7"/>
  <c r="G1167" i="7"/>
  <c r="F1167" i="7"/>
  <c r="E1167" i="7"/>
  <c r="D1167" i="7"/>
  <c r="C1167" i="7"/>
  <c r="B1167" i="7"/>
  <c r="A1167" i="7"/>
  <c r="I1166" i="7"/>
  <c r="H1166" i="7"/>
  <c r="G1166" i="7"/>
  <c r="F1166" i="7"/>
  <c r="E1166" i="7"/>
  <c r="D1166" i="7"/>
  <c r="C1166" i="7"/>
  <c r="B1166" i="7"/>
  <c r="A1166" i="7"/>
  <c r="I1165" i="7"/>
  <c r="H1165" i="7"/>
  <c r="G1165" i="7"/>
  <c r="F1165" i="7"/>
  <c r="E1165" i="7"/>
  <c r="D1165" i="7"/>
  <c r="C1165" i="7"/>
  <c r="B1165" i="7"/>
  <c r="A1165" i="7"/>
  <c r="I1164" i="7"/>
  <c r="H1164" i="7"/>
  <c r="G1164" i="7"/>
  <c r="F1164" i="7"/>
  <c r="E1164" i="7"/>
  <c r="D1164" i="7"/>
  <c r="C1164" i="7"/>
  <c r="B1164" i="7"/>
  <c r="A1164" i="7"/>
  <c r="I1163" i="7"/>
  <c r="H1163" i="7"/>
  <c r="G1163" i="7"/>
  <c r="F1163" i="7"/>
  <c r="E1163" i="7"/>
  <c r="D1163" i="7"/>
  <c r="C1163" i="7"/>
  <c r="B1163" i="7"/>
  <c r="A1163" i="7"/>
  <c r="I1162" i="7"/>
  <c r="H1162" i="7"/>
  <c r="G1162" i="7"/>
  <c r="F1162" i="7"/>
  <c r="E1162" i="7"/>
  <c r="D1162" i="7"/>
  <c r="C1162" i="7"/>
  <c r="B1162" i="7"/>
  <c r="A1162" i="7"/>
  <c r="I1161" i="7"/>
  <c r="H1161" i="7"/>
  <c r="G1161" i="7"/>
  <c r="F1161" i="7"/>
  <c r="E1161" i="7"/>
  <c r="D1161" i="7"/>
  <c r="C1161" i="7"/>
  <c r="B1161" i="7"/>
  <c r="A1161" i="7"/>
  <c r="I1160" i="7"/>
  <c r="H1160" i="7"/>
  <c r="G1160" i="7"/>
  <c r="F1160" i="7"/>
  <c r="E1160" i="7"/>
  <c r="D1160" i="7"/>
  <c r="C1160" i="7"/>
  <c r="B1160" i="7"/>
  <c r="A1160" i="7"/>
  <c r="I1159" i="7"/>
  <c r="H1159" i="7"/>
  <c r="G1159" i="7"/>
  <c r="F1159" i="7"/>
  <c r="E1159" i="7"/>
  <c r="D1159" i="7"/>
  <c r="C1159" i="7"/>
  <c r="B1159" i="7"/>
  <c r="A1159" i="7"/>
  <c r="I1158" i="7"/>
  <c r="H1158" i="7"/>
  <c r="G1158" i="7"/>
  <c r="F1158" i="7"/>
  <c r="E1158" i="7"/>
  <c r="D1158" i="7"/>
  <c r="C1158" i="7"/>
  <c r="B1158" i="7"/>
  <c r="A1158" i="7"/>
  <c r="I1157" i="7"/>
  <c r="H1157" i="7"/>
  <c r="G1157" i="7"/>
  <c r="F1157" i="7"/>
  <c r="E1157" i="7"/>
  <c r="D1157" i="7"/>
  <c r="C1157" i="7"/>
  <c r="B1157" i="7"/>
  <c r="A1157" i="7"/>
  <c r="I1156" i="7"/>
  <c r="H1156" i="7"/>
  <c r="G1156" i="7"/>
  <c r="F1156" i="7"/>
  <c r="E1156" i="7"/>
  <c r="D1156" i="7"/>
  <c r="C1156" i="7"/>
  <c r="B1156" i="7"/>
  <c r="A1156" i="7"/>
  <c r="I1155" i="7"/>
  <c r="H1155" i="7"/>
  <c r="G1155" i="7"/>
  <c r="F1155" i="7"/>
  <c r="E1155" i="7"/>
  <c r="D1155" i="7"/>
  <c r="C1155" i="7"/>
  <c r="B1155" i="7"/>
  <c r="A1155" i="7"/>
  <c r="I1154" i="7"/>
  <c r="H1154" i="7"/>
  <c r="G1154" i="7"/>
  <c r="F1154" i="7"/>
  <c r="E1154" i="7"/>
  <c r="D1154" i="7"/>
  <c r="C1154" i="7"/>
  <c r="B1154" i="7"/>
  <c r="A1154" i="7"/>
  <c r="I1153" i="7"/>
  <c r="H1153" i="7"/>
  <c r="G1153" i="7"/>
  <c r="F1153" i="7"/>
  <c r="E1153" i="7"/>
  <c r="D1153" i="7"/>
  <c r="C1153" i="7"/>
  <c r="B1153" i="7"/>
  <c r="A1153" i="7"/>
  <c r="I1152" i="7"/>
  <c r="H1152" i="7"/>
  <c r="G1152" i="7"/>
  <c r="F1152" i="7"/>
  <c r="E1152" i="7"/>
  <c r="D1152" i="7"/>
  <c r="C1152" i="7"/>
  <c r="B1152" i="7"/>
  <c r="A1152" i="7"/>
  <c r="I1151" i="7"/>
  <c r="H1151" i="7"/>
  <c r="G1151" i="7"/>
  <c r="F1151" i="7"/>
  <c r="E1151" i="7"/>
  <c r="D1151" i="7"/>
  <c r="C1151" i="7"/>
  <c r="B1151" i="7"/>
  <c r="A1151" i="7"/>
  <c r="I1150" i="7"/>
  <c r="H1150" i="7"/>
  <c r="G1150" i="7"/>
  <c r="F1150" i="7"/>
  <c r="E1150" i="7"/>
  <c r="D1150" i="7"/>
  <c r="C1150" i="7"/>
  <c r="B1150" i="7"/>
  <c r="A1150" i="7"/>
  <c r="I1149" i="7"/>
  <c r="H1149" i="7"/>
  <c r="G1149" i="7"/>
  <c r="F1149" i="7"/>
  <c r="E1149" i="7"/>
  <c r="D1149" i="7"/>
  <c r="C1149" i="7"/>
  <c r="B1149" i="7"/>
  <c r="A1149" i="7"/>
  <c r="I1148" i="7"/>
  <c r="H1148" i="7"/>
  <c r="G1148" i="7"/>
  <c r="F1148" i="7"/>
  <c r="E1148" i="7"/>
  <c r="D1148" i="7"/>
  <c r="C1148" i="7"/>
  <c r="B1148" i="7"/>
  <c r="A1148" i="7"/>
  <c r="I1147" i="7"/>
  <c r="H1147" i="7"/>
  <c r="G1147" i="7"/>
  <c r="F1147" i="7"/>
  <c r="E1147" i="7"/>
  <c r="D1147" i="7"/>
  <c r="C1147" i="7"/>
  <c r="B1147" i="7"/>
  <c r="A1147" i="7"/>
  <c r="I1146" i="7"/>
  <c r="H1146" i="7"/>
  <c r="G1146" i="7"/>
  <c r="F1146" i="7"/>
  <c r="E1146" i="7"/>
  <c r="D1146" i="7"/>
  <c r="C1146" i="7"/>
  <c r="B1146" i="7"/>
  <c r="A1146" i="7"/>
  <c r="I1145" i="7"/>
  <c r="H1145" i="7"/>
  <c r="G1145" i="7"/>
  <c r="F1145" i="7"/>
  <c r="E1145" i="7"/>
  <c r="D1145" i="7"/>
  <c r="C1145" i="7"/>
  <c r="B1145" i="7"/>
  <c r="A1145" i="7"/>
  <c r="I1144" i="7"/>
  <c r="H1144" i="7"/>
  <c r="G1144" i="7"/>
  <c r="F1144" i="7"/>
  <c r="E1144" i="7"/>
  <c r="D1144" i="7"/>
  <c r="C1144" i="7"/>
  <c r="B1144" i="7"/>
  <c r="A1144" i="7"/>
  <c r="I1143" i="7"/>
  <c r="H1143" i="7"/>
  <c r="G1143" i="7"/>
  <c r="F1143" i="7"/>
  <c r="E1143" i="7"/>
  <c r="D1143" i="7"/>
  <c r="C1143" i="7"/>
  <c r="B1143" i="7"/>
  <c r="A1143" i="7"/>
  <c r="I1142" i="7"/>
  <c r="H1142" i="7"/>
  <c r="G1142" i="7"/>
  <c r="F1142" i="7"/>
  <c r="E1142" i="7"/>
  <c r="D1142" i="7"/>
  <c r="C1142" i="7"/>
  <c r="B1142" i="7"/>
  <c r="A1142" i="7"/>
  <c r="I1141" i="7"/>
  <c r="H1141" i="7"/>
  <c r="G1141" i="7"/>
  <c r="F1141" i="7"/>
  <c r="E1141" i="7"/>
  <c r="D1141" i="7"/>
  <c r="C1141" i="7"/>
  <c r="B1141" i="7"/>
  <c r="A1141" i="7"/>
  <c r="I1140" i="7"/>
  <c r="H1140" i="7"/>
  <c r="G1140" i="7"/>
  <c r="F1140" i="7"/>
  <c r="E1140" i="7"/>
  <c r="D1140" i="7"/>
  <c r="C1140" i="7"/>
  <c r="B1140" i="7"/>
  <c r="A1140" i="7"/>
  <c r="I1139" i="7"/>
  <c r="H1139" i="7"/>
  <c r="G1139" i="7"/>
  <c r="F1139" i="7"/>
  <c r="E1139" i="7"/>
  <c r="D1139" i="7"/>
  <c r="C1139" i="7"/>
  <c r="B1139" i="7"/>
  <c r="A1139" i="7"/>
  <c r="I1138" i="7"/>
  <c r="H1138" i="7"/>
  <c r="G1138" i="7"/>
  <c r="F1138" i="7"/>
  <c r="E1138" i="7"/>
  <c r="D1138" i="7"/>
  <c r="C1138" i="7"/>
  <c r="B1138" i="7"/>
  <c r="A1138" i="7"/>
  <c r="I1137" i="7"/>
  <c r="H1137" i="7"/>
  <c r="G1137" i="7"/>
  <c r="F1137" i="7"/>
  <c r="E1137" i="7"/>
  <c r="D1137" i="7"/>
  <c r="C1137" i="7"/>
  <c r="B1137" i="7"/>
  <c r="A1137" i="7"/>
  <c r="I1136" i="7"/>
  <c r="H1136" i="7"/>
  <c r="G1136" i="7"/>
  <c r="F1136" i="7"/>
  <c r="E1136" i="7"/>
  <c r="D1136" i="7"/>
  <c r="C1136" i="7"/>
  <c r="B1136" i="7"/>
  <c r="A1136" i="7"/>
  <c r="I1135" i="7"/>
  <c r="H1135" i="7"/>
  <c r="G1135" i="7"/>
  <c r="F1135" i="7"/>
  <c r="E1135" i="7"/>
  <c r="D1135" i="7"/>
  <c r="C1135" i="7"/>
  <c r="B1135" i="7"/>
  <c r="A1135" i="7"/>
  <c r="I1134" i="7"/>
  <c r="H1134" i="7"/>
  <c r="G1134" i="7"/>
  <c r="F1134" i="7"/>
  <c r="E1134" i="7"/>
  <c r="D1134" i="7"/>
  <c r="C1134" i="7"/>
  <c r="B1134" i="7"/>
  <c r="A1134" i="7"/>
  <c r="I1133" i="7"/>
  <c r="H1133" i="7"/>
  <c r="G1133" i="7"/>
  <c r="F1133" i="7"/>
  <c r="E1133" i="7"/>
  <c r="D1133" i="7"/>
  <c r="C1133" i="7"/>
  <c r="B1133" i="7"/>
  <c r="A1133" i="7"/>
  <c r="I1132" i="7"/>
  <c r="H1132" i="7"/>
  <c r="G1132" i="7"/>
  <c r="F1132" i="7"/>
  <c r="E1132" i="7"/>
  <c r="D1132" i="7"/>
  <c r="C1132" i="7"/>
  <c r="B1132" i="7"/>
  <c r="A1132" i="7"/>
  <c r="I1131" i="7"/>
  <c r="H1131" i="7"/>
  <c r="G1131" i="7"/>
  <c r="F1131" i="7"/>
  <c r="E1131" i="7"/>
  <c r="D1131" i="7"/>
  <c r="C1131" i="7"/>
  <c r="B1131" i="7"/>
  <c r="A1131" i="7"/>
  <c r="I1130" i="7"/>
  <c r="H1130" i="7"/>
  <c r="G1130" i="7"/>
  <c r="F1130" i="7"/>
  <c r="E1130" i="7"/>
  <c r="D1130" i="7"/>
  <c r="C1130" i="7"/>
  <c r="B1130" i="7"/>
  <c r="A1130" i="7"/>
  <c r="I1129" i="7"/>
  <c r="H1129" i="7"/>
  <c r="G1129" i="7"/>
  <c r="F1129" i="7"/>
  <c r="E1129" i="7"/>
  <c r="D1129" i="7"/>
  <c r="C1129" i="7"/>
  <c r="B1129" i="7"/>
  <c r="A1129" i="7"/>
  <c r="I1128" i="7"/>
  <c r="H1128" i="7"/>
  <c r="G1128" i="7"/>
  <c r="F1128" i="7"/>
  <c r="E1128" i="7"/>
  <c r="D1128" i="7"/>
  <c r="C1128" i="7"/>
  <c r="B1128" i="7"/>
  <c r="A1128" i="7"/>
  <c r="I1127" i="7"/>
  <c r="H1127" i="7"/>
  <c r="G1127" i="7"/>
  <c r="F1127" i="7"/>
  <c r="E1127" i="7"/>
  <c r="D1127" i="7"/>
  <c r="C1127" i="7"/>
  <c r="B1127" i="7"/>
  <c r="A1127" i="7"/>
  <c r="I1126" i="7"/>
  <c r="H1126" i="7"/>
  <c r="G1126" i="7"/>
  <c r="F1126" i="7"/>
  <c r="E1126" i="7"/>
  <c r="D1126" i="7"/>
  <c r="C1126" i="7"/>
  <c r="B1126" i="7"/>
  <c r="A1126" i="7"/>
  <c r="I1125" i="7"/>
  <c r="H1125" i="7"/>
  <c r="G1125" i="7"/>
  <c r="F1125" i="7"/>
  <c r="E1125" i="7"/>
  <c r="D1125" i="7"/>
  <c r="C1125" i="7"/>
  <c r="B1125" i="7"/>
  <c r="A1125" i="7"/>
  <c r="I1124" i="7"/>
  <c r="H1124" i="7"/>
  <c r="G1124" i="7"/>
  <c r="F1124" i="7"/>
  <c r="E1124" i="7"/>
  <c r="D1124" i="7"/>
  <c r="C1124" i="7"/>
  <c r="B1124" i="7"/>
  <c r="A1124" i="7"/>
  <c r="I1123" i="7"/>
  <c r="H1123" i="7"/>
  <c r="G1123" i="7"/>
  <c r="F1123" i="7"/>
  <c r="E1123" i="7"/>
  <c r="D1123" i="7"/>
  <c r="C1123" i="7"/>
  <c r="B1123" i="7"/>
  <c r="A1123" i="7"/>
  <c r="I1122" i="7"/>
  <c r="H1122" i="7"/>
  <c r="G1122" i="7"/>
  <c r="F1122" i="7"/>
  <c r="E1122" i="7"/>
  <c r="D1122" i="7"/>
  <c r="C1122" i="7"/>
  <c r="B1122" i="7"/>
  <c r="A1122" i="7"/>
  <c r="I1121" i="7"/>
  <c r="H1121" i="7"/>
  <c r="G1121" i="7"/>
  <c r="F1121" i="7"/>
  <c r="E1121" i="7"/>
  <c r="D1121" i="7"/>
  <c r="C1121" i="7"/>
  <c r="B1121" i="7"/>
  <c r="A1121" i="7"/>
  <c r="I1120" i="7"/>
  <c r="H1120" i="7"/>
  <c r="G1120" i="7"/>
  <c r="F1120" i="7"/>
  <c r="E1120" i="7"/>
  <c r="D1120" i="7"/>
  <c r="C1120" i="7"/>
  <c r="B1120" i="7"/>
  <c r="A1120" i="7"/>
  <c r="I1119" i="7"/>
  <c r="H1119" i="7"/>
  <c r="G1119" i="7"/>
  <c r="F1119" i="7"/>
  <c r="E1119" i="7"/>
  <c r="D1119" i="7"/>
  <c r="C1119" i="7"/>
  <c r="B1119" i="7"/>
  <c r="A1119" i="7"/>
  <c r="D1118" i="7"/>
  <c r="I1117" i="7"/>
  <c r="H1117" i="7"/>
  <c r="G1117" i="7"/>
  <c r="F1117" i="7"/>
  <c r="E1117" i="7"/>
  <c r="D1117" i="7"/>
  <c r="C1117" i="7"/>
  <c r="B1117" i="7"/>
  <c r="A1117" i="7"/>
  <c r="I1116" i="7"/>
  <c r="H1116" i="7"/>
  <c r="G1116" i="7"/>
  <c r="F1116" i="7"/>
  <c r="E1116" i="7"/>
  <c r="D1116" i="7"/>
  <c r="C1116" i="7"/>
  <c r="B1116" i="7"/>
  <c r="A1116" i="7"/>
  <c r="I1115" i="7"/>
  <c r="H1115" i="7"/>
  <c r="G1115" i="7"/>
  <c r="F1115" i="7"/>
  <c r="E1115" i="7"/>
  <c r="D1115" i="7"/>
  <c r="C1115" i="7"/>
  <c r="B1115" i="7"/>
  <c r="A1115" i="7"/>
  <c r="I1114" i="7"/>
  <c r="H1114" i="7"/>
  <c r="G1114" i="7"/>
  <c r="F1114" i="7"/>
  <c r="E1114" i="7"/>
  <c r="D1114" i="7"/>
  <c r="C1114" i="7"/>
  <c r="B1114" i="7"/>
  <c r="A1114" i="7"/>
  <c r="I1113" i="7"/>
  <c r="H1113" i="7"/>
  <c r="G1113" i="7"/>
  <c r="F1113" i="7"/>
  <c r="E1113" i="7"/>
  <c r="D1113" i="7"/>
  <c r="C1113" i="7"/>
  <c r="B1113" i="7"/>
  <c r="A1113" i="7"/>
  <c r="I1112" i="7"/>
  <c r="H1112" i="7"/>
  <c r="G1112" i="7"/>
  <c r="F1112" i="7"/>
  <c r="E1112" i="7"/>
  <c r="D1112" i="7"/>
  <c r="C1112" i="7"/>
  <c r="B1112" i="7"/>
  <c r="A1112" i="7"/>
  <c r="I1111" i="7"/>
  <c r="H1111" i="7"/>
  <c r="G1111" i="7"/>
  <c r="F1111" i="7"/>
  <c r="E1111" i="7"/>
  <c r="D1111" i="7"/>
  <c r="C1111" i="7"/>
  <c r="B1111" i="7"/>
  <c r="A1111" i="7"/>
  <c r="I1110" i="7"/>
  <c r="H1110" i="7"/>
  <c r="G1110" i="7"/>
  <c r="F1110" i="7"/>
  <c r="E1110" i="7"/>
  <c r="D1110" i="7"/>
  <c r="C1110" i="7"/>
  <c r="B1110" i="7"/>
  <c r="A1110" i="7"/>
  <c r="I1109" i="7"/>
  <c r="H1109" i="7"/>
  <c r="G1109" i="7"/>
  <c r="F1109" i="7"/>
  <c r="E1109" i="7"/>
  <c r="D1109" i="7"/>
  <c r="C1109" i="7"/>
  <c r="B1109" i="7"/>
  <c r="A1109" i="7"/>
  <c r="I1108" i="7"/>
  <c r="H1108" i="7"/>
  <c r="G1108" i="7"/>
  <c r="F1108" i="7"/>
  <c r="E1108" i="7"/>
  <c r="D1108" i="7"/>
  <c r="C1108" i="7"/>
  <c r="B1108" i="7"/>
  <c r="A1108" i="7"/>
  <c r="I1107" i="7"/>
  <c r="H1107" i="7"/>
  <c r="G1107" i="7"/>
  <c r="F1107" i="7"/>
  <c r="E1107" i="7"/>
  <c r="D1107" i="7"/>
  <c r="C1107" i="7"/>
  <c r="B1107" i="7"/>
  <c r="A1107" i="7"/>
  <c r="I1106" i="7"/>
  <c r="H1106" i="7"/>
  <c r="G1106" i="7"/>
  <c r="F1106" i="7"/>
  <c r="E1106" i="7"/>
  <c r="D1106" i="7"/>
  <c r="C1106" i="7"/>
  <c r="B1106" i="7"/>
  <c r="A1106" i="7"/>
  <c r="I1105" i="7"/>
  <c r="H1105" i="7"/>
  <c r="G1105" i="7"/>
  <c r="F1105" i="7"/>
  <c r="E1105" i="7"/>
  <c r="D1105" i="7"/>
  <c r="C1105" i="7"/>
  <c r="B1105" i="7"/>
  <c r="A1105" i="7"/>
  <c r="I1104" i="7"/>
  <c r="H1104" i="7"/>
  <c r="G1104" i="7"/>
  <c r="F1104" i="7"/>
  <c r="E1104" i="7"/>
  <c r="D1104" i="7"/>
  <c r="C1104" i="7"/>
  <c r="B1104" i="7"/>
  <c r="A1104" i="7"/>
  <c r="I1103" i="7"/>
  <c r="H1103" i="7"/>
  <c r="G1103" i="7"/>
  <c r="F1103" i="7"/>
  <c r="E1103" i="7"/>
  <c r="D1103" i="7"/>
  <c r="C1103" i="7"/>
  <c r="B1103" i="7"/>
  <c r="A1103" i="7"/>
  <c r="I1102" i="7"/>
  <c r="H1102" i="7"/>
  <c r="G1102" i="7"/>
  <c r="F1102" i="7"/>
  <c r="E1102" i="7"/>
  <c r="D1102" i="7"/>
  <c r="C1102" i="7"/>
  <c r="B1102" i="7"/>
  <c r="A1102" i="7"/>
  <c r="I1101" i="7"/>
  <c r="H1101" i="7"/>
  <c r="G1101" i="7"/>
  <c r="F1101" i="7"/>
  <c r="E1101" i="7"/>
  <c r="D1101" i="7"/>
  <c r="C1101" i="7"/>
  <c r="B1101" i="7"/>
  <c r="A1101" i="7"/>
  <c r="I1100" i="7"/>
  <c r="H1100" i="7"/>
  <c r="G1100" i="7"/>
  <c r="F1100" i="7"/>
  <c r="E1100" i="7"/>
  <c r="D1100" i="7"/>
  <c r="C1100" i="7"/>
  <c r="B1100" i="7"/>
  <c r="A1100" i="7"/>
  <c r="I1099" i="7"/>
  <c r="H1099" i="7"/>
  <c r="G1099" i="7"/>
  <c r="F1099" i="7"/>
  <c r="E1099" i="7"/>
  <c r="D1099" i="7"/>
  <c r="C1099" i="7"/>
  <c r="B1099" i="7"/>
  <c r="A1099" i="7"/>
  <c r="I1098" i="7"/>
  <c r="H1098" i="7"/>
  <c r="G1098" i="7"/>
  <c r="F1098" i="7"/>
  <c r="E1098" i="7"/>
  <c r="D1098" i="7"/>
  <c r="C1098" i="7"/>
  <c r="B1098" i="7"/>
  <c r="A1098" i="7"/>
  <c r="I1097" i="7"/>
  <c r="H1097" i="7"/>
  <c r="G1097" i="7"/>
  <c r="F1097" i="7"/>
  <c r="E1097" i="7"/>
  <c r="D1097" i="7"/>
  <c r="C1097" i="7"/>
  <c r="B1097" i="7"/>
  <c r="A1097" i="7"/>
  <c r="I1096" i="7"/>
  <c r="H1096" i="7"/>
  <c r="G1096" i="7"/>
  <c r="F1096" i="7"/>
  <c r="E1096" i="7"/>
  <c r="D1096" i="7"/>
  <c r="C1096" i="7"/>
  <c r="B1096" i="7"/>
  <c r="A1096" i="7"/>
  <c r="I1095" i="7"/>
  <c r="H1095" i="7"/>
  <c r="G1095" i="7"/>
  <c r="F1095" i="7"/>
  <c r="E1095" i="7"/>
  <c r="D1095" i="7"/>
  <c r="C1095" i="7"/>
  <c r="B1095" i="7"/>
  <c r="A1095" i="7"/>
  <c r="I1094" i="7"/>
  <c r="H1094" i="7"/>
  <c r="G1094" i="7"/>
  <c r="F1094" i="7"/>
  <c r="E1094" i="7"/>
  <c r="D1094" i="7"/>
  <c r="C1094" i="7"/>
  <c r="B1094" i="7"/>
  <c r="A1094" i="7"/>
  <c r="I1093" i="7"/>
  <c r="H1093" i="7"/>
  <c r="G1093" i="7"/>
  <c r="F1093" i="7"/>
  <c r="E1093" i="7"/>
  <c r="D1093" i="7"/>
  <c r="C1093" i="7"/>
  <c r="B1093" i="7"/>
  <c r="A1093" i="7"/>
  <c r="I1092" i="7"/>
  <c r="H1092" i="7"/>
  <c r="G1092" i="7"/>
  <c r="F1092" i="7"/>
  <c r="E1092" i="7"/>
  <c r="D1092" i="7"/>
  <c r="C1092" i="7"/>
  <c r="B1092" i="7"/>
  <c r="A1092" i="7"/>
  <c r="I1091" i="7"/>
  <c r="H1091" i="7"/>
  <c r="G1091" i="7"/>
  <c r="F1091" i="7"/>
  <c r="E1091" i="7"/>
  <c r="D1091" i="7"/>
  <c r="C1091" i="7"/>
  <c r="B1091" i="7"/>
  <c r="A1091" i="7"/>
  <c r="I1090" i="7"/>
  <c r="H1090" i="7"/>
  <c r="G1090" i="7"/>
  <c r="F1090" i="7"/>
  <c r="E1090" i="7"/>
  <c r="D1090" i="7"/>
  <c r="C1090" i="7"/>
  <c r="B1090" i="7"/>
  <c r="A1090" i="7"/>
  <c r="I1089" i="7"/>
  <c r="H1089" i="7"/>
  <c r="G1089" i="7"/>
  <c r="F1089" i="7"/>
  <c r="E1089" i="7"/>
  <c r="D1089" i="7"/>
  <c r="C1089" i="7"/>
  <c r="B1089" i="7"/>
  <c r="A1089" i="7"/>
  <c r="I1088" i="7"/>
  <c r="H1088" i="7"/>
  <c r="G1088" i="7"/>
  <c r="F1088" i="7"/>
  <c r="E1088" i="7"/>
  <c r="D1088" i="7"/>
  <c r="C1088" i="7"/>
  <c r="B1088" i="7"/>
  <c r="A1088" i="7"/>
  <c r="I1087" i="7"/>
  <c r="H1087" i="7"/>
  <c r="G1087" i="7"/>
  <c r="F1087" i="7"/>
  <c r="E1087" i="7"/>
  <c r="D1087" i="7"/>
  <c r="C1087" i="7"/>
  <c r="B1087" i="7"/>
  <c r="A1087" i="7"/>
  <c r="I1086" i="7"/>
  <c r="H1086" i="7"/>
  <c r="G1086" i="7"/>
  <c r="F1086" i="7"/>
  <c r="E1086" i="7"/>
  <c r="D1086" i="7"/>
  <c r="C1086" i="7"/>
  <c r="B1086" i="7"/>
  <c r="A1086" i="7"/>
  <c r="I1085" i="7"/>
  <c r="H1085" i="7"/>
  <c r="G1085" i="7"/>
  <c r="F1085" i="7"/>
  <c r="E1085" i="7"/>
  <c r="D1085" i="7"/>
  <c r="C1085" i="7"/>
  <c r="B1085" i="7"/>
  <c r="A1085" i="7"/>
  <c r="I1084" i="7"/>
  <c r="H1084" i="7"/>
  <c r="G1084" i="7"/>
  <c r="F1084" i="7"/>
  <c r="E1084" i="7"/>
  <c r="D1084" i="7"/>
  <c r="C1084" i="7"/>
  <c r="B1084" i="7"/>
  <c r="A1084" i="7"/>
  <c r="I1083" i="7"/>
  <c r="H1083" i="7"/>
  <c r="G1083" i="7"/>
  <c r="F1083" i="7"/>
  <c r="E1083" i="7"/>
  <c r="D1083" i="7"/>
  <c r="C1083" i="7"/>
  <c r="B1083" i="7"/>
  <c r="A1083" i="7"/>
  <c r="I1082" i="7"/>
  <c r="H1082" i="7"/>
  <c r="G1082" i="7"/>
  <c r="F1082" i="7"/>
  <c r="E1082" i="7"/>
  <c r="D1082" i="7"/>
  <c r="C1082" i="7"/>
  <c r="B1082" i="7"/>
  <c r="A1082" i="7"/>
  <c r="I1081" i="7"/>
  <c r="H1081" i="7"/>
  <c r="G1081" i="7"/>
  <c r="F1081" i="7"/>
  <c r="E1081" i="7"/>
  <c r="D1081" i="7"/>
  <c r="C1081" i="7"/>
  <c r="B1081" i="7"/>
  <c r="A1081" i="7"/>
  <c r="I1080" i="7"/>
  <c r="H1080" i="7"/>
  <c r="G1080" i="7"/>
  <c r="F1080" i="7"/>
  <c r="E1080" i="7"/>
  <c r="D1080" i="7"/>
  <c r="C1080" i="7"/>
  <c r="B1080" i="7"/>
  <c r="A1080" i="7"/>
  <c r="I1079" i="7"/>
  <c r="H1079" i="7"/>
  <c r="G1079" i="7"/>
  <c r="F1079" i="7"/>
  <c r="E1079" i="7"/>
  <c r="D1079" i="7"/>
  <c r="C1079" i="7"/>
  <c r="B1079" i="7"/>
  <c r="A1079" i="7"/>
  <c r="I1078" i="7"/>
  <c r="H1078" i="7"/>
  <c r="G1078" i="7"/>
  <c r="F1078" i="7"/>
  <c r="E1078" i="7"/>
  <c r="D1078" i="7"/>
  <c r="C1078" i="7"/>
  <c r="B1078" i="7"/>
  <c r="A1078" i="7"/>
  <c r="I1077" i="7"/>
  <c r="H1077" i="7"/>
  <c r="G1077" i="7"/>
  <c r="F1077" i="7"/>
  <c r="E1077" i="7"/>
  <c r="D1077" i="7"/>
  <c r="C1077" i="7"/>
  <c r="B1077" i="7"/>
  <c r="A1077" i="7"/>
  <c r="I1076" i="7"/>
  <c r="H1076" i="7"/>
  <c r="G1076" i="7"/>
  <c r="F1076" i="7"/>
  <c r="E1076" i="7"/>
  <c r="D1076" i="7"/>
  <c r="C1076" i="7"/>
  <c r="B1076" i="7"/>
  <c r="A1076" i="7"/>
  <c r="I1075" i="7"/>
  <c r="H1075" i="7"/>
  <c r="G1075" i="7"/>
  <c r="F1075" i="7"/>
  <c r="E1075" i="7"/>
  <c r="D1075" i="7"/>
  <c r="C1075" i="7"/>
  <c r="B1075" i="7"/>
  <c r="A1075" i="7"/>
  <c r="I1074" i="7"/>
  <c r="H1074" i="7"/>
  <c r="G1074" i="7"/>
  <c r="F1074" i="7"/>
  <c r="E1074" i="7"/>
  <c r="D1074" i="7"/>
  <c r="C1074" i="7"/>
  <c r="B1074" i="7"/>
  <c r="A1074" i="7"/>
  <c r="I1073" i="7"/>
  <c r="H1073" i="7"/>
  <c r="G1073" i="7"/>
  <c r="F1073" i="7"/>
  <c r="E1073" i="7"/>
  <c r="D1073" i="7"/>
  <c r="C1073" i="7"/>
  <c r="B1073" i="7"/>
  <c r="A1073" i="7"/>
  <c r="I1072" i="7"/>
  <c r="H1072" i="7"/>
  <c r="G1072" i="7"/>
  <c r="F1072" i="7"/>
  <c r="E1072" i="7"/>
  <c r="D1072" i="7"/>
  <c r="C1072" i="7"/>
  <c r="B1072" i="7"/>
  <c r="A1072" i="7"/>
  <c r="I1071" i="7"/>
  <c r="H1071" i="7"/>
  <c r="G1071" i="7"/>
  <c r="F1071" i="7"/>
  <c r="E1071" i="7"/>
  <c r="D1071" i="7"/>
  <c r="C1071" i="7"/>
  <c r="B1071" i="7"/>
  <c r="A1071" i="7"/>
  <c r="I1070" i="7"/>
  <c r="H1070" i="7"/>
  <c r="G1070" i="7"/>
  <c r="F1070" i="7"/>
  <c r="E1070" i="7"/>
  <c r="D1070" i="7"/>
  <c r="C1070" i="7"/>
  <c r="B1070" i="7"/>
  <c r="A1070" i="7"/>
  <c r="I1069" i="7"/>
  <c r="H1069" i="7"/>
  <c r="G1069" i="7"/>
  <c r="F1069" i="7"/>
  <c r="E1069" i="7"/>
  <c r="D1069" i="7"/>
  <c r="C1069" i="7"/>
  <c r="B1069" i="7"/>
  <c r="A1069" i="7"/>
  <c r="I1068" i="7"/>
  <c r="H1068" i="7"/>
  <c r="G1068" i="7"/>
  <c r="F1068" i="7"/>
  <c r="E1068" i="7"/>
  <c r="D1068" i="7"/>
  <c r="C1068" i="7"/>
  <c r="B1068" i="7"/>
  <c r="A1068" i="7"/>
  <c r="I1067" i="7"/>
  <c r="H1067" i="7"/>
  <c r="G1067" i="7"/>
  <c r="F1067" i="7"/>
  <c r="E1067" i="7"/>
  <c r="D1067" i="7"/>
  <c r="C1067" i="7"/>
  <c r="B1067" i="7"/>
  <c r="A1067" i="7"/>
  <c r="I1066" i="7"/>
  <c r="H1066" i="7"/>
  <c r="G1066" i="7"/>
  <c r="F1066" i="7"/>
  <c r="E1066" i="7"/>
  <c r="D1066" i="7"/>
  <c r="C1066" i="7"/>
  <c r="B1066" i="7"/>
  <c r="A1066" i="7"/>
  <c r="I1065" i="7"/>
  <c r="H1065" i="7"/>
  <c r="G1065" i="7"/>
  <c r="F1065" i="7"/>
  <c r="E1065" i="7"/>
  <c r="D1065" i="7"/>
  <c r="C1065" i="7"/>
  <c r="B1065" i="7"/>
  <c r="A1065" i="7"/>
  <c r="I1064" i="7"/>
  <c r="H1064" i="7"/>
  <c r="G1064" i="7"/>
  <c r="F1064" i="7"/>
  <c r="E1064" i="7"/>
  <c r="D1064" i="7"/>
  <c r="C1064" i="7"/>
  <c r="B1064" i="7"/>
  <c r="A1064" i="7"/>
  <c r="I1063" i="7"/>
  <c r="H1063" i="7"/>
  <c r="G1063" i="7"/>
  <c r="F1063" i="7"/>
  <c r="E1063" i="7"/>
  <c r="D1063" i="7"/>
  <c r="C1063" i="7"/>
  <c r="B1063" i="7"/>
  <c r="A1063" i="7"/>
  <c r="I1062" i="7"/>
  <c r="H1062" i="7"/>
  <c r="G1062" i="7"/>
  <c r="F1062" i="7"/>
  <c r="E1062" i="7"/>
  <c r="D1062" i="7"/>
  <c r="C1062" i="7"/>
  <c r="B1062" i="7"/>
  <c r="A1062" i="7"/>
  <c r="I1061" i="7"/>
  <c r="H1061" i="7"/>
  <c r="G1061" i="7"/>
  <c r="F1061" i="7"/>
  <c r="E1061" i="7"/>
  <c r="D1061" i="7"/>
  <c r="C1061" i="7"/>
  <c r="B1061" i="7"/>
  <c r="A1061" i="7"/>
  <c r="I1060" i="7"/>
  <c r="H1060" i="7"/>
  <c r="G1060" i="7"/>
  <c r="F1060" i="7"/>
  <c r="E1060" i="7"/>
  <c r="D1060" i="7"/>
  <c r="C1060" i="7"/>
  <c r="B1060" i="7"/>
  <c r="A1060" i="7"/>
  <c r="I1059" i="7"/>
  <c r="H1059" i="7"/>
  <c r="G1059" i="7"/>
  <c r="F1059" i="7"/>
  <c r="E1059" i="7"/>
  <c r="D1059" i="7"/>
  <c r="C1059" i="7"/>
  <c r="B1059" i="7"/>
  <c r="A1059" i="7"/>
  <c r="I1058" i="7"/>
  <c r="H1058" i="7"/>
  <c r="G1058" i="7"/>
  <c r="F1058" i="7"/>
  <c r="E1058" i="7"/>
  <c r="D1058" i="7"/>
  <c r="C1058" i="7"/>
  <c r="B1058" i="7"/>
  <c r="A1058" i="7"/>
  <c r="I1057" i="7"/>
  <c r="H1057" i="7"/>
  <c r="G1057" i="7"/>
  <c r="F1057" i="7"/>
  <c r="E1057" i="7"/>
  <c r="D1057" i="7"/>
  <c r="C1057" i="7"/>
  <c r="B1057" i="7"/>
  <c r="A1057" i="7"/>
  <c r="I1056" i="7"/>
  <c r="H1056" i="7"/>
  <c r="G1056" i="7"/>
  <c r="F1056" i="7"/>
  <c r="E1056" i="7"/>
  <c r="D1056" i="7"/>
  <c r="C1056" i="7"/>
  <c r="B1056" i="7"/>
  <c r="A1056" i="7"/>
  <c r="I1055" i="7"/>
  <c r="H1055" i="7"/>
  <c r="G1055" i="7"/>
  <c r="F1055" i="7"/>
  <c r="E1055" i="7"/>
  <c r="D1055" i="7"/>
  <c r="C1055" i="7"/>
  <c r="B1055" i="7"/>
  <c r="A1055" i="7"/>
  <c r="I1054" i="7"/>
  <c r="H1054" i="7"/>
  <c r="G1054" i="7"/>
  <c r="F1054" i="7"/>
  <c r="E1054" i="7"/>
  <c r="D1054" i="7"/>
  <c r="C1054" i="7"/>
  <c r="B1054" i="7"/>
  <c r="A1054" i="7"/>
  <c r="I1053" i="7"/>
  <c r="H1053" i="7"/>
  <c r="G1053" i="7"/>
  <c r="F1053" i="7"/>
  <c r="E1053" i="7"/>
  <c r="D1053" i="7"/>
  <c r="C1053" i="7"/>
  <c r="B1053" i="7"/>
  <c r="A1053" i="7"/>
  <c r="I1052" i="7"/>
  <c r="H1052" i="7"/>
  <c r="G1052" i="7"/>
  <c r="F1052" i="7"/>
  <c r="E1052" i="7"/>
  <c r="D1052" i="7"/>
  <c r="C1052" i="7"/>
  <c r="B1052" i="7"/>
  <c r="A1052" i="7"/>
  <c r="I1051" i="7"/>
  <c r="H1051" i="7"/>
  <c r="G1051" i="7"/>
  <c r="F1051" i="7"/>
  <c r="E1051" i="7"/>
  <c r="D1051" i="7"/>
  <c r="C1051" i="7"/>
  <c r="B1051" i="7"/>
  <c r="A1051" i="7"/>
  <c r="I1050" i="7"/>
  <c r="H1050" i="7"/>
  <c r="G1050" i="7"/>
  <c r="F1050" i="7"/>
  <c r="E1050" i="7"/>
  <c r="D1050" i="7"/>
  <c r="C1050" i="7"/>
  <c r="B1050" i="7"/>
  <c r="A1050" i="7"/>
  <c r="I1049" i="7"/>
  <c r="H1049" i="7"/>
  <c r="G1049" i="7"/>
  <c r="F1049" i="7"/>
  <c r="E1049" i="7"/>
  <c r="D1049" i="7"/>
  <c r="C1049" i="7"/>
  <c r="B1049" i="7"/>
  <c r="A1049" i="7"/>
  <c r="I1048" i="7"/>
  <c r="H1048" i="7"/>
  <c r="G1048" i="7"/>
  <c r="F1048" i="7"/>
  <c r="E1048" i="7"/>
  <c r="D1048" i="7"/>
  <c r="C1048" i="7"/>
  <c r="B1048" i="7"/>
  <c r="A1048" i="7"/>
  <c r="I1047" i="7"/>
  <c r="H1047" i="7"/>
  <c r="G1047" i="7"/>
  <c r="F1047" i="7"/>
  <c r="E1047" i="7"/>
  <c r="D1047" i="7"/>
  <c r="C1047" i="7"/>
  <c r="B1047" i="7"/>
  <c r="A1047" i="7"/>
  <c r="I1046" i="7"/>
  <c r="H1046" i="7"/>
  <c r="G1046" i="7"/>
  <c r="F1046" i="7"/>
  <c r="E1046" i="7"/>
  <c r="D1046" i="7"/>
  <c r="C1046" i="7"/>
  <c r="B1046" i="7"/>
  <c r="A1046" i="7"/>
  <c r="I1045" i="7"/>
  <c r="H1045" i="7"/>
  <c r="G1045" i="7"/>
  <c r="F1045" i="7"/>
  <c r="E1045" i="7"/>
  <c r="D1045" i="7"/>
  <c r="C1045" i="7"/>
  <c r="B1045" i="7"/>
  <c r="A1045" i="7"/>
  <c r="D1044" i="7"/>
  <c r="I1043" i="7"/>
  <c r="H1043" i="7"/>
  <c r="G1043" i="7"/>
  <c r="F1043" i="7"/>
  <c r="E1043" i="7"/>
  <c r="D1043" i="7"/>
  <c r="C1043" i="7"/>
  <c r="B1043" i="7"/>
  <c r="A1043" i="7"/>
  <c r="I1042" i="7"/>
  <c r="H1042" i="7"/>
  <c r="G1042" i="7"/>
  <c r="F1042" i="7"/>
  <c r="E1042" i="7"/>
  <c r="D1042" i="7"/>
  <c r="C1042" i="7"/>
  <c r="B1042" i="7"/>
  <c r="A1042" i="7"/>
  <c r="I1041" i="7"/>
  <c r="H1041" i="7"/>
  <c r="G1041" i="7"/>
  <c r="F1041" i="7"/>
  <c r="E1041" i="7"/>
  <c r="D1041" i="7"/>
  <c r="C1041" i="7"/>
  <c r="B1041" i="7"/>
  <c r="A1041" i="7"/>
  <c r="I1040" i="7"/>
  <c r="H1040" i="7"/>
  <c r="G1040" i="7"/>
  <c r="F1040" i="7"/>
  <c r="E1040" i="7"/>
  <c r="D1040" i="7"/>
  <c r="C1040" i="7"/>
  <c r="B1040" i="7"/>
  <c r="A1040" i="7"/>
  <c r="I1039" i="7"/>
  <c r="H1039" i="7"/>
  <c r="G1039" i="7"/>
  <c r="F1039" i="7"/>
  <c r="E1039" i="7"/>
  <c r="D1039" i="7"/>
  <c r="C1039" i="7"/>
  <c r="B1039" i="7"/>
  <c r="A1039" i="7"/>
  <c r="I1038" i="7"/>
  <c r="H1038" i="7"/>
  <c r="G1038" i="7"/>
  <c r="F1038" i="7"/>
  <c r="E1038" i="7"/>
  <c r="D1038" i="7"/>
  <c r="C1038" i="7"/>
  <c r="B1038" i="7"/>
  <c r="A1038" i="7"/>
  <c r="I1037" i="7"/>
  <c r="H1037" i="7"/>
  <c r="G1037" i="7"/>
  <c r="F1037" i="7"/>
  <c r="E1037" i="7"/>
  <c r="D1037" i="7"/>
  <c r="C1037" i="7"/>
  <c r="B1037" i="7"/>
  <c r="A1037" i="7"/>
  <c r="I1036" i="7"/>
  <c r="H1036" i="7"/>
  <c r="G1036" i="7"/>
  <c r="F1036" i="7"/>
  <c r="E1036" i="7"/>
  <c r="D1036" i="7"/>
  <c r="C1036" i="7"/>
  <c r="B1036" i="7"/>
  <c r="A1036" i="7"/>
  <c r="I1035" i="7"/>
  <c r="H1035" i="7"/>
  <c r="G1035" i="7"/>
  <c r="F1035" i="7"/>
  <c r="E1035" i="7"/>
  <c r="D1035" i="7"/>
  <c r="C1035" i="7"/>
  <c r="B1035" i="7"/>
  <c r="A1035" i="7"/>
  <c r="I1034" i="7"/>
  <c r="H1034" i="7"/>
  <c r="G1034" i="7"/>
  <c r="F1034" i="7"/>
  <c r="E1034" i="7"/>
  <c r="D1034" i="7"/>
  <c r="C1034" i="7"/>
  <c r="B1034" i="7"/>
  <c r="A1034" i="7"/>
  <c r="I1033" i="7"/>
  <c r="H1033" i="7"/>
  <c r="G1033" i="7"/>
  <c r="F1033" i="7"/>
  <c r="E1033" i="7"/>
  <c r="D1033" i="7"/>
  <c r="C1033" i="7"/>
  <c r="B1033" i="7"/>
  <c r="A1033" i="7"/>
  <c r="I1032" i="7"/>
  <c r="H1032" i="7"/>
  <c r="G1032" i="7"/>
  <c r="F1032" i="7"/>
  <c r="E1032" i="7"/>
  <c r="D1032" i="7"/>
  <c r="C1032" i="7"/>
  <c r="B1032" i="7"/>
  <c r="A1032" i="7"/>
  <c r="I1031" i="7"/>
  <c r="H1031" i="7"/>
  <c r="G1031" i="7"/>
  <c r="F1031" i="7"/>
  <c r="E1031" i="7"/>
  <c r="D1031" i="7"/>
  <c r="C1031" i="7"/>
  <c r="B1031" i="7"/>
  <c r="A1031" i="7"/>
  <c r="I1030" i="7"/>
  <c r="H1030" i="7"/>
  <c r="G1030" i="7"/>
  <c r="F1030" i="7"/>
  <c r="E1030" i="7"/>
  <c r="D1030" i="7"/>
  <c r="C1030" i="7"/>
  <c r="B1030" i="7"/>
  <c r="A1030" i="7"/>
  <c r="I1029" i="7"/>
  <c r="H1029" i="7"/>
  <c r="G1029" i="7"/>
  <c r="F1029" i="7"/>
  <c r="E1029" i="7"/>
  <c r="D1029" i="7"/>
  <c r="C1029" i="7"/>
  <c r="B1029" i="7"/>
  <c r="A1029" i="7"/>
  <c r="I1028" i="7"/>
  <c r="H1028" i="7"/>
  <c r="G1028" i="7"/>
  <c r="F1028" i="7"/>
  <c r="E1028" i="7"/>
  <c r="D1028" i="7"/>
  <c r="C1028" i="7"/>
  <c r="B1028" i="7"/>
  <c r="A1028" i="7"/>
  <c r="I1027" i="7"/>
  <c r="H1027" i="7"/>
  <c r="G1027" i="7"/>
  <c r="F1027" i="7"/>
  <c r="E1027" i="7"/>
  <c r="D1027" i="7"/>
  <c r="C1027" i="7"/>
  <c r="B1027" i="7"/>
  <c r="A1027" i="7"/>
  <c r="I1026" i="7"/>
  <c r="H1026" i="7"/>
  <c r="G1026" i="7"/>
  <c r="F1026" i="7"/>
  <c r="E1026" i="7"/>
  <c r="D1026" i="7"/>
  <c r="C1026" i="7"/>
  <c r="B1026" i="7"/>
  <c r="A1026" i="7"/>
  <c r="I1025" i="7"/>
  <c r="H1025" i="7"/>
  <c r="G1025" i="7"/>
  <c r="F1025" i="7"/>
  <c r="E1025" i="7"/>
  <c r="D1025" i="7"/>
  <c r="C1025" i="7"/>
  <c r="B1025" i="7"/>
  <c r="A1025" i="7"/>
  <c r="I1024" i="7"/>
  <c r="H1024" i="7"/>
  <c r="G1024" i="7"/>
  <c r="F1024" i="7"/>
  <c r="E1024" i="7"/>
  <c r="D1024" i="7"/>
  <c r="C1024" i="7"/>
  <c r="B1024" i="7"/>
  <c r="A1024" i="7"/>
  <c r="I1023" i="7"/>
  <c r="H1023" i="7"/>
  <c r="G1023" i="7"/>
  <c r="F1023" i="7"/>
  <c r="E1023" i="7"/>
  <c r="D1023" i="7"/>
  <c r="C1023" i="7"/>
  <c r="B1023" i="7"/>
  <c r="A1023" i="7"/>
  <c r="I1022" i="7"/>
  <c r="H1022" i="7"/>
  <c r="G1022" i="7"/>
  <c r="F1022" i="7"/>
  <c r="E1022" i="7"/>
  <c r="D1022" i="7"/>
  <c r="C1022" i="7"/>
  <c r="B1022" i="7"/>
  <c r="A1022" i="7"/>
  <c r="I1021" i="7"/>
  <c r="H1021" i="7"/>
  <c r="G1021" i="7"/>
  <c r="F1021" i="7"/>
  <c r="E1021" i="7"/>
  <c r="D1021" i="7"/>
  <c r="C1021" i="7"/>
  <c r="B1021" i="7"/>
  <c r="A1021" i="7"/>
  <c r="I1020" i="7"/>
  <c r="H1020" i="7"/>
  <c r="G1020" i="7"/>
  <c r="F1020" i="7"/>
  <c r="E1020" i="7"/>
  <c r="D1020" i="7"/>
  <c r="C1020" i="7"/>
  <c r="B1020" i="7"/>
  <c r="A1020" i="7"/>
  <c r="I1019" i="7"/>
  <c r="H1019" i="7"/>
  <c r="G1019" i="7"/>
  <c r="F1019" i="7"/>
  <c r="E1019" i="7"/>
  <c r="D1019" i="7"/>
  <c r="C1019" i="7"/>
  <c r="B1019" i="7"/>
  <c r="A1019" i="7"/>
  <c r="I1018" i="7"/>
  <c r="H1018" i="7"/>
  <c r="G1018" i="7"/>
  <c r="F1018" i="7"/>
  <c r="E1018" i="7"/>
  <c r="D1018" i="7"/>
  <c r="C1018" i="7"/>
  <c r="B1018" i="7"/>
  <c r="A1018" i="7"/>
  <c r="I1017" i="7"/>
  <c r="H1017" i="7"/>
  <c r="G1017" i="7"/>
  <c r="F1017" i="7"/>
  <c r="E1017" i="7"/>
  <c r="D1017" i="7"/>
  <c r="C1017" i="7"/>
  <c r="B1017" i="7"/>
  <c r="A1017" i="7"/>
  <c r="I1016" i="7"/>
  <c r="H1016" i="7"/>
  <c r="G1016" i="7"/>
  <c r="F1016" i="7"/>
  <c r="E1016" i="7"/>
  <c r="D1016" i="7"/>
  <c r="C1016" i="7"/>
  <c r="B1016" i="7"/>
  <c r="A1016" i="7"/>
  <c r="I1015" i="7"/>
  <c r="H1015" i="7"/>
  <c r="G1015" i="7"/>
  <c r="F1015" i="7"/>
  <c r="E1015" i="7"/>
  <c r="D1015" i="7"/>
  <c r="C1015" i="7"/>
  <c r="B1015" i="7"/>
  <c r="A1015" i="7"/>
  <c r="I1014" i="7"/>
  <c r="H1014" i="7"/>
  <c r="G1014" i="7"/>
  <c r="F1014" i="7"/>
  <c r="E1014" i="7"/>
  <c r="D1014" i="7"/>
  <c r="C1014" i="7"/>
  <c r="B1014" i="7"/>
  <c r="A1014" i="7"/>
  <c r="I1013" i="7"/>
  <c r="H1013" i="7"/>
  <c r="G1013" i="7"/>
  <c r="F1013" i="7"/>
  <c r="E1013" i="7"/>
  <c r="D1013" i="7"/>
  <c r="C1013" i="7"/>
  <c r="B1013" i="7"/>
  <c r="A1013" i="7"/>
  <c r="I1012" i="7"/>
  <c r="H1012" i="7"/>
  <c r="G1012" i="7"/>
  <c r="F1012" i="7"/>
  <c r="E1012" i="7"/>
  <c r="D1012" i="7"/>
  <c r="C1012" i="7"/>
  <c r="B1012" i="7"/>
  <c r="A1012" i="7"/>
  <c r="I1011" i="7"/>
  <c r="H1011" i="7"/>
  <c r="G1011" i="7"/>
  <c r="F1011" i="7"/>
  <c r="E1011" i="7"/>
  <c r="D1011" i="7"/>
  <c r="C1011" i="7"/>
  <c r="B1011" i="7"/>
  <c r="A1011" i="7"/>
  <c r="I1010" i="7"/>
  <c r="H1010" i="7"/>
  <c r="G1010" i="7"/>
  <c r="F1010" i="7"/>
  <c r="E1010" i="7"/>
  <c r="D1010" i="7"/>
  <c r="C1010" i="7"/>
  <c r="B1010" i="7"/>
  <c r="A1010" i="7"/>
  <c r="I1009" i="7"/>
  <c r="H1009" i="7"/>
  <c r="G1009" i="7"/>
  <c r="F1009" i="7"/>
  <c r="E1009" i="7"/>
  <c r="D1009" i="7"/>
  <c r="C1009" i="7"/>
  <c r="B1009" i="7"/>
  <c r="A1009" i="7"/>
  <c r="I1008" i="7"/>
  <c r="H1008" i="7"/>
  <c r="G1008" i="7"/>
  <c r="F1008" i="7"/>
  <c r="E1008" i="7"/>
  <c r="D1008" i="7"/>
  <c r="C1008" i="7"/>
  <c r="B1008" i="7"/>
  <c r="A1008" i="7"/>
  <c r="I1007" i="7"/>
  <c r="H1007" i="7"/>
  <c r="G1007" i="7"/>
  <c r="F1007" i="7"/>
  <c r="E1007" i="7"/>
  <c r="D1007" i="7"/>
  <c r="C1007" i="7"/>
  <c r="B1007" i="7"/>
  <c r="A1007" i="7"/>
  <c r="I1006" i="7"/>
  <c r="H1006" i="7"/>
  <c r="G1006" i="7"/>
  <c r="F1006" i="7"/>
  <c r="E1006" i="7"/>
  <c r="D1006" i="7"/>
  <c r="C1006" i="7"/>
  <c r="B1006" i="7"/>
  <c r="A1006" i="7"/>
  <c r="I1005" i="7"/>
  <c r="H1005" i="7"/>
  <c r="G1005" i="7"/>
  <c r="F1005" i="7"/>
  <c r="E1005" i="7"/>
  <c r="D1005" i="7"/>
  <c r="C1005" i="7"/>
  <c r="B1005" i="7"/>
  <c r="A1005" i="7"/>
  <c r="I1004" i="7"/>
  <c r="H1004" i="7"/>
  <c r="G1004" i="7"/>
  <c r="F1004" i="7"/>
  <c r="E1004" i="7"/>
  <c r="D1004" i="7"/>
  <c r="C1004" i="7"/>
  <c r="B1004" i="7"/>
  <c r="A1004" i="7"/>
  <c r="I1003" i="7"/>
  <c r="H1003" i="7"/>
  <c r="G1003" i="7"/>
  <c r="F1003" i="7"/>
  <c r="E1003" i="7"/>
  <c r="D1003" i="7"/>
  <c r="C1003" i="7"/>
  <c r="B1003" i="7"/>
  <c r="A1003" i="7"/>
  <c r="I1002" i="7"/>
  <c r="H1002" i="7"/>
  <c r="G1002" i="7"/>
  <c r="F1002" i="7"/>
  <c r="E1002" i="7"/>
  <c r="D1002" i="7"/>
  <c r="C1002" i="7"/>
  <c r="B1002" i="7"/>
  <c r="A1002" i="7"/>
  <c r="I1001" i="7"/>
  <c r="H1001" i="7"/>
  <c r="G1001" i="7"/>
  <c r="F1001" i="7"/>
  <c r="E1001" i="7"/>
  <c r="D1001" i="7"/>
  <c r="C1001" i="7"/>
  <c r="B1001" i="7"/>
  <c r="A1001" i="7"/>
  <c r="I1000" i="7"/>
  <c r="H1000" i="7"/>
  <c r="G1000" i="7"/>
  <c r="F1000" i="7"/>
  <c r="E1000" i="7"/>
  <c r="D1000" i="7"/>
  <c r="C1000" i="7"/>
  <c r="B1000" i="7"/>
  <c r="A1000" i="7"/>
  <c r="I999" i="7"/>
  <c r="H999" i="7"/>
  <c r="G999" i="7"/>
  <c r="F999" i="7"/>
  <c r="E999" i="7"/>
  <c r="D999" i="7"/>
  <c r="C999" i="7"/>
  <c r="B999" i="7"/>
  <c r="A999" i="7"/>
  <c r="I998" i="7"/>
  <c r="H998" i="7"/>
  <c r="G998" i="7"/>
  <c r="F998" i="7"/>
  <c r="E998" i="7"/>
  <c r="D998" i="7"/>
  <c r="C998" i="7"/>
  <c r="B998" i="7"/>
  <c r="A998" i="7"/>
  <c r="I997" i="7"/>
  <c r="H997" i="7"/>
  <c r="G997" i="7"/>
  <c r="F997" i="7"/>
  <c r="E997" i="7"/>
  <c r="D997" i="7"/>
  <c r="C997" i="7"/>
  <c r="B997" i="7"/>
  <c r="A997" i="7"/>
  <c r="I996" i="7"/>
  <c r="H996" i="7"/>
  <c r="G996" i="7"/>
  <c r="F996" i="7"/>
  <c r="E996" i="7"/>
  <c r="D996" i="7"/>
  <c r="C996" i="7"/>
  <c r="B996" i="7"/>
  <c r="A996" i="7"/>
  <c r="I995" i="7"/>
  <c r="H995" i="7"/>
  <c r="G995" i="7"/>
  <c r="F995" i="7"/>
  <c r="E995" i="7"/>
  <c r="D995" i="7"/>
  <c r="C995" i="7"/>
  <c r="B995" i="7"/>
  <c r="A995" i="7"/>
  <c r="I994" i="7"/>
  <c r="H994" i="7"/>
  <c r="G994" i="7"/>
  <c r="F994" i="7"/>
  <c r="E994" i="7"/>
  <c r="D994" i="7"/>
  <c r="C994" i="7"/>
  <c r="B994" i="7"/>
  <c r="A994" i="7"/>
  <c r="I993" i="7"/>
  <c r="H993" i="7"/>
  <c r="G993" i="7"/>
  <c r="F993" i="7"/>
  <c r="E993" i="7"/>
  <c r="D993" i="7"/>
  <c r="C993" i="7"/>
  <c r="B993" i="7"/>
  <c r="A993" i="7"/>
  <c r="I992" i="7"/>
  <c r="H992" i="7"/>
  <c r="G992" i="7"/>
  <c r="F992" i="7"/>
  <c r="E992" i="7"/>
  <c r="D992" i="7"/>
  <c r="C992" i="7"/>
  <c r="B992" i="7"/>
  <c r="A992" i="7"/>
  <c r="I991" i="7"/>
  <c r="H991" i="7"/>
  <c r="G991" i="7"/>
  <c r="F991" i="7"/>
  <c r="E991" i="7"/>
  <c r="D991" i="7"/>
  <c r="C991" i="7"/>
  <c r="B991" i="7"/>
  <c r="A991" i="7"/>
  <c r="I990" i="7"/>
  <c r="H990" i="7"/>
  <c r="G990" i="7"/>
  <c r="F990" i="7"/>
  <c r="E990" i="7"/>
  <c r="D990" i="7"/>
  <c r="C990" i="7"/>
  <c r="B990" i="7"/>
  <c r="A990" i="7"/>
  <c r="I989" i="7"/>
  <c r="H989" i="7"/>
  <c r="G989" i="7"/>
  <c r="F989" i="7"/>
  <c r="E989" i="7"/>
  <c r="D989" i="7"/>
  <c r="C989" i="7"/>
  <c r="B989" i="7"/>
  <c r="A989" i="7"/>
  <c r="I988" i="7"/>
  <c r="H988" i="7"/>
  <c r="G988" i="7"/>
  <c r="F988" i="7"/>
  <c r="E988" i="7"/>
  <c r="D988" i="7"/>
  <c r="C988" i="7"/>
  <c r="B988" i="7"/>
  <c r="A988" i="7"/>
  <c r="I987" i="7"/>
  <c r="H987" i="7"/>
  <c r="G987" i="7"/>
  <c r="F987" i="7"/>
  <c r="E987" i="7"/>
  <c r="D987" i="7"/>
  <c r="C987" i="7"/>
  <c r="B987" i="7"/>
  <c r="A987" i="7"/>
  <c r="I986" i="7"/>
  <c r="H986" i="7"/>
  <c r="G986" i="7"/>
  <c r="F986" i="7"/>
  <c r="E986" i="7"/>
  <c r="D986" i="7"/>
  <c r="C986" i="7"/>
  <c r="B986" i="7"/>
  <c r="A986" i="7"/>
  <c r="I985" i="7"/>
  <c r="H985" i="7"/>
  <c r="G985" i="7"/>
  <c r="F985" i="7"/>
  <c r="E985" i="7"/>
  <c r="D985" i="7"/>
  <c r="C985" i="7"/>
  <c r="B985" i="7"/>
  <c r="A985" i="7"/>
  <c r="I984" i="7"/>
  <c r="H984" i="7"/>
  <c r="G984" i="7"/>
  <c r="F984" i="7"/>
  <c r="E984" i="7"/>
  <c r="D984" i="7"/>
  <c r="C984" i="7"/>
  <c r="B984" i="7"/>
  <c r="A984" i="7"/>
  <c r="I983" i="7"/>
  <c r="H983" i="7"/>
  <c r="G983" i="7"/>
  <c r="F983" i="7"/>
  <c r="E983" i="7"/>
  <c r="D983" i="7"/>
  <c r="C983" i="7"/>
  <c r="B983" i="7"/>
  <c r="A983" i="7"/>
  <c r="I982" i="7"/>
  <c r="H982" i="7"/>
  <c r="G982" i="7"/>
  <c r="F982" i="7"/>
  <c r="E982" i="7"/>
  <c r="D982" i="7"/>
  <c r="C982" i="7"/>
  <c r="B982" i="7"/>
  <c r="A982" i="7"/>
  <c r="I981" i="7"/>
  <c r="H981" i="7"/>
  <c r="G981" i="7"/>
  <c r="F981" i="7"/>
  <c r="E981" i="7"/>
  <c r="D981" i="7"/>
  <c r="C981" i="7"/>
  <c r="B981" i="7"/>
  <c r="A981" i="7"/>
  <c r="I980" i="7"/>
  <c r="H980" i="7"/>
  <c r="G980" i="7"/>
  <c r="F980" i="7"/>
  <c r="E980" i="7"/>
  <c r="D980" i="7"/>
  <c r="C980" i="7"/>
  <c r="B980" i="7"/>
  <c r="A980" i="7"/>
  <c r="I979" i="7"/>
  <c r="H979" i="7"/>
  <c r="G979" i="7"/>
  <c r="F979" i="7"/>
  <c r="E979" i="7"/>
  <c r="D979" i="7"/>
  <c r="C979" i="7"/>
  <c r="B979" i="7"/>
  <c r="A979" i="7"/>
  <c r="I978" i="7"/>
  <c r="H978" i="7"/>
  <c r="G978" i="7"/>
  <c r="F978" i="7"/>
  <c r="E978" i="7"/>
  <c r="D978" i="7"/>
  <c r="C978" i="7"/>
  <c r="B978" i="7"/>
  <c r="A978" i="7"/>
  <c r="I977" i="7"/>
  <c r="H977" i="7"/>
  <c r="G977" i="7"/>
  <c r="F977" i="7"/>
  <c r="E977" i="7"/>
  <c r="D977" i="7"/>
  <c r="C977" i="7"/>
  <c r="B977" i="7"/>
  <c r="A977" i="7"/>
  <c r="I976" i="7"/>
  <c r="H976" i="7"/>
  <c r="G976" i="7"/>
  <c r="F976" i="7"/>
  <c r="E976" i="7"/>
  <c r="D976" i="7"/>
  <c r="C976" i="7"/>
  <c r="B976" i="7"/>
  <c r="A976" i="7"/>
  <c r="I975" i="7"/>
  <c r="H975" i="7"/>
  <c r="G975" i="7"/>
  <c r="F975" i="7"/>
  <c r="E975" i="7"/>
  <c r="D975" i="7"/>
  <c r="C975" i="7"/>
  <c r="B975" i="7"/>
  <c r="A975" i="7"/>
  <c r="I974" i="7"/>
  <c r="H974" i="7"/>
  <c r="G974" i="7"/>
  <c r="F974" i="7"/>
  <c r="E974" i="7"/>
  <c r="D974" i="7"/>
  <c r="C974" i="7"/>
  <c r="B974" i="7"/>
  <c r="A974" i="7"/>
  <c r="I973" i="7"/>
  <c r="H973" i="7"/>
  <c r="G973" i="7"/>
  <c r="F973" i="7"/>
  <c r="E973" i="7"/>
  <c r="D973" i="7"/>
  <c r="C973" i="7"/>
  <c r="B973" i="7"/>
  <c r="A973" i="7"/>
  <c r="I972" i="7"/>
  <c r="H972" i="7"/>
  <c r="G972" i="7"/>
  <c r="F972" i="7"/>
  <c r="E972" i="7"/>
  <c r="D972" i="7"/>
  <c r="C972" i="7"/>
  <c r="B972" i="7"/>
  <c r="A972" i="7"/>
  <c r="I971" i="7"/>
  <c r="H971" i="7"/>
  <c r="G971" i="7"/>
  <c r="F971" i="7"/>
  <c r="E971" i="7"/>
  <c r="D971" i="7"/>
  <c r="C971" i="7"/>
  <c r="B971" i="7"/>
  <c r="A971" i="7"/>
  <c r="I970" i="7"/>
  <c r="H970" i="7"/>
  <c r="G970" i="7"/>
  <c r="F970" i="7"/>
  <c r="E970" i="7"/>
  <c r="D970" i="7"/>
  <c r="C970" i="7"/>
  <c r="B970" i="7"/>
  <c r="A970" i="7"/>
  <c r="D969" i="7"/>
  <c r="I968" i="7"/>
  <c r="H968" i="7"/>
  <c r="G968" i="7"/>
  <c r="F968" i="7"/>
  <c r="E968" i="7"/>
  <c r="D968" i="7"/>
  <c r="C968" i="7"/>
  <c r="B968" i="7"/>
  <c r="A968" i="7"/>
  <c r="I967" i="7"/>
  <c r="H967" i="7"/>
  <c r="G967" i="7"/>
  <c r="F967" i="7"/>
  <c r="E967" i="7"/>
  <c r="D967" i="7"/>
  <c r="C967" i="7"/>
  <c r="B967" i="7"/>
  <c r="A967" i="7"/>
  <c r="I966" i="7"/>
  <c r="H966" i="7"/>
  <c r="G966" i="7"/>
  <c r="F966" i="7"/>
  <c r="E966" i="7"/>
  <c r="D966" i="7"/>
  <c r="C966" i="7"/>
  <c r="B966" i="7"/>
  <c r="A966" i="7"/>
  <c r="I965" i="7"/>
  <c r="H965" i="7"/>
  <c r="G965" i="7"/>
  <c r="F965" i="7"/>
  <c r="E965" i="7"/>
  <c r="D965" i="7"/>
  <c r="C965" i="7"/>
  <c r="B965" i="7"/>
  <c r="A965" i="7"/>
  <c r="I964" i="7"/>
  <c r="H964" i="7"/>
  <c r="G964" i="7"/>
  <c r="F964" i="7"/>
  <c r="E964" i="7"/>
  <c r="D964" i="7"/>
  <c r="C964" i="7"/>
  <c r="B964" i="7"/>
  <c r="A964" i="7"/>
  <c r="I963" i="7"/>
  <c r="H963" i="7"/>
  <c r="G963" i="7"/>
  <c r="F963" i="7"/>
  <c r="E963" i="7"/>
  <c r="D963" i="7"/>
  <c r="C963" i="7"/>
  <c r="B963" i="7"/>
  <c r="A963" i="7"/>
  <c r="I962" i="7"/>
  <c r="H962" i="7"/>
  <c r="G962" i="7"/>
  <c r="F962" i="7"/>
  <c r="E962" i="7"/>
  <c r="D962" i="7"/>
  <c r="C962" i="7"/>
  <c r="B962" i="7"/>
  <c r="A962" i="7"/>
  <c r="I961" i="7"/>
  <c r="H961" i="7"/>
  <c r="G961" i="7"/>
  <c r="F961" i="7"/>
  <c r="E961" i="7"/>
  <c r="D961" i="7"/>
  <c r="C961" i="7"/>
  <c r="B961" i="7"/>
  <c r="A961" i="7"/>
  <c r="I960" i="7"/>
  <c r="H960" i="7"/>
  <c r="G960" i="7"/>
  <c r="F960" i="7"/>
  <c r="E960" i="7"/>
  <c r="D960" i="7"/>
  <c r="C960" i="7"/>
  <c r="B960" i="7"/>
  <c r="A960" i="7"/>
  <c r="I959" i="7"/>
  <c r="H959" i="7"/>
  <c r="G959" i="7"/>
  <c r="F959" i="7"/>
  <c r="E959" i="7"/>
  <c r="D959" i="7"/>
  <c r="C959" i="7"/>
  <c r="B959" i="7"/>
  <c r="A959" i="7"/>
  <c r="I958" i="7"/>
  <c r="H958" i="7"/>
  <c r="G958" i="7"/>
  <c r="F958" i="7"/>
  <c r="E958" i="7"/>
  <c r="D958" i="7"/>
  <c r="C958" i="7"/>
  <c r="B958" i="7"/>
  <c r="A958" i="7"/>
  <c r="I957" i="7"/>
  <c r="H957" i="7"/>
  <c r="G957" i="7"/>
  <c r="F957" i="7"/>
  <c r="E957" i="7"/>
  <c r="D957" i="7"/>
  <c r="C957" i="7"/>
  <c r="B957" i="7"/>
  <c r="A957" i="7"/>
  <c r="I956" i="7"/>
  <c r="H956" i="7"/>
  <c r="G956" i="7"/>
  <c r="F956" i="7"/>
  <c r="E956" i="7"/>
  <c r="D956" i="7"/>
  <c r="C956" i="7"/>
  <c r="B956" i="7"/>
  <c r="A956" i="7"/>
  <c r="I955" i="7"/>
  <c r="H955" i="7"/>
  <c r="G955" i="7"/>
  <c r="F955" i="7"/>
  <c r="E955" i="7"/>
  <c r="D955" i="7"/>
  <c r="C955" i="7"/>
  <c r="B955" i="7"/>
  <c r="A955" i="7"/>
  <c r="I954" i="7"/>
  <c r="H954" i="7"/>
  <c r="G954" i="7"/>
  <c r="F954" i="7"/>
  <c r="E954" i="7"/>
  <c r="D954" i="7"/>
  <c r="C954" i="7"/>
  <c r="B954" i="7"/>
  <c r="A954" i="7"/>
  <c r="I953" i="7"/>
  <c r="H953" i="7"/>
  <c r="G953" i="7"/>
  <c r="F953" i="7"/>
  <c r="E953" i="7"/>
  <c r="D953" i="7"/>
  <c r="C953" i="7"/>
  <c r="B953" i="7"/>
  <c r="A953" i="7"/>
  <c r="I952" i="7"/>
  <c r="H952" i="7"/>
  <c r="G952" i="7"/>
  <c r="F952" i="7"/>
  <c r="E952" i="7"/>
  <c r="D952" i="7"/>
  <c r="C952" i="7"/>
  <c r="B952" i="7"/>
  <c r="A952" i="7"/>
  <c r="I951" i="7"/>
  <c r="H951" i="7"/>
  <c r="G951" i="7"/>
  <c r="F951" i="7"/>
  <c r="E951" i="7"/>
  <c r="D951" i="7"/>
  <c r="C951" i="7"/>
  <c r="B951" i="7"/>
  <c r="A951" i="7"/>
  <c r="I950" i="7"/>
  <c r="H950" i="7"/>
  <c r="G950" i="7"/>
  <c r="F950" i="7"/>
  <c r="E950" i="7"/>
  <c r="D950" i="7"/>
  <c r="C950" i="7"/>
  <c r="B950" i="7"/>
  <c r="A950" i="7"/>
  <c r="I949" i="7"/>
  <c r="H949" i="7"/>
  <c r="G949" i="7"/>
  <c r="F949" i="7"/>
  <c r="E949" i="7"/>
  <c r="D949" i="7"/>
  <c r="C949" i="7"/>
  <c r="B949" i="7"/>
  <c r="A949" i="7"/>
  <c r="I948" i="7"/>
  <c r="H948" i="7"/>
  <c r="G948" i="7"/>
  <c r="F948" i="7"/>
  <c r="E948" i="7"/>
  <c r="D948" i="7"/>
  <c r="C948" i="7"/>
  <c r="B948" i="7"/>
  <c r="A948" i="7"/>
  <c r="I947" i="7"/>
  <c r="H947" i="7"/>
  <c r="G947" i="7"/>
  <c r="F947" i="7"/>
  <c r="E947" i="7"/>
  <c r="D947" i="7"/>
  <c r="C947" i="7"/>
  <c r="B947" i="7"/>
  <c r="A947" i="7"/>
  <c r="I946" i="7"/>
  <c r="H946" i="7"/>
  <c r="G946" i="7"/>
  <c r="F946" i="7"/>
  <c r="E946" i="7"/>
  <c r="D946" i="7"/>
  <c r="C946" i="7"/>
  <c r="B946" i="7"/>
  <c r="A946" i="7"/>
  <c r="I945" i="7"/>
  <c r="H945" i="7"/>
  <c r="G945" i="7"/>
  <c r="F945" i="7"/>
  <c r="E945" i="7"/>
  <c r="D945" i="7"/>
  <c r="C945" i="7"/>
  <c r="B945" i="7"/>
  <c r="A945" i="7"/>
  <c r="I944" i="7"/>
  <c r="H944" i="7"/>
  <c r="G944" i="7"/>
  <c r="F944" i="7"/>
  <c r="E944" i="7"/>
  <c r="D944" i="7"/>
  <c r="C944" i="7"/>
  <c r="B944" i="7"/>
  <c r="A944" i="7"/>
  <c r="I943" i="7"/>
  <c r="H943" i="7"/>
  <c r="G943" i="7"/>
  <c r="F943" i="7"/>
  <c r="E943" i="7"/>
  <c r="D943" i="7"/>
  <c r="C943" i="7"/>
  <c r="B943" i="7"/>
  <c r="A943" i="7"/>
  <c r="I942" i="7"/>
  <c r="H942" i="7"/>
  <c r="G942" i="7"/>
  <c r="F942" i="7"/>
  <c r="E942" i="7"/>
  <c r="D942" i="7"/>
  <c r="C942" i="7"/>
  <c r="B942" i="7"/>
  <c r="A942" i="7"/>
  <c r="I941" i="7"/>
  <c r="H941" i="7"/>
  <c r="G941" i="7"/>
  <c r="F941" i="7"/>
  <c r="E941" i="7"/>
  <c r="D941" i="7"/>
  <c r="C941" i="7"/>
  <c r="B941" i="7"/>
  <c r="A941" i="7"/>
  <c r="I940" i="7"/>
  <c r="H940" i="7"/>
  <c r="G940" i="7"/>
  <c r="F940" i="7"/>
  <c r="E940" i="7"/>
  <c r="D940" i="7"/>
  <c r="C940" i="7"/>
  <c r="B940" i="7"/>
  <c r="A940" i="7"/>
  <c r="I939" i="7"/>
  <c r="H939" i="7"/>
  <c r="G939" i="7"/>
  <c r="F939" i="7"/>
  <c r="E939" i="7"/>
  <c r="D939" i="7"/>
  <c r="C939" i="7"/>
  <c r="B939" i="7"/>
  <c r="A939" i="7"/>
  <c r="I938" i="7"/>
  <c r="H938" i="7"/>
  <c r="G938" i="7"/>
  <c r="F938" i="7"/>
  <c r="E938" i="7"/>
  <c r="D938" i="7"/>
  <c r="C938" i="7"/>
  <c r="B938" i="7"/>
  <c r="A938" i="7"/>
  <c r="I937" i="7"/>
  <c r="H937" i="7"/>
  <c r="G937" i="7"/>
  <c r="F937" i="7"/>
  <c r="E937" i="7"/>
  <c r="D937" i="7"/>
  <c r="C937" i="7"/>
  <c r="B937" i="7"/>
  <c r="A937" i="7"/>
  <c r="I936" i="7"/>
  <c r="H936" i="7"/>
  <c r="G936" i="7"/>
  <c r="F936" i="7"/>
  <c r="E936" i="7"/>
  <c r="D936" i="7"/>
  <c r="C936" i="7"/>
  <c r="B936" i="7"/>
  <c r="A936" i="7"/>
  <c r="I935" i="7"/>
  <c r="H935" i="7"/>
  <c r="G935" i="7"/>
  <c r="F935" i="7"/>
  <c r="E935" i="7"/>
  <c r="D935" i="7"/>
  <c r="C935" i="7"/>
  <c r="B935" i="7"/>
  <c r="A935" i="7"/>
  <c r="I934" i="7"/>
  <c r="H934" i="7"/>
  <c r="G934" i="7"/>
  <c r="F934" i="7"/>
  <c r="E934" i="7"/>
  <c r="D934" i="7"/>
  <c r="C934" i="7"/>
  <c r="B934" i="7"/>
  <c r="A934" i="7"/>
  <c r="I933" i="7"/>
  <c r="H933" i="7"/>
  <c r="G933" i="7"/>
  <c r="F933" i="7"/>
  <c r="E933" i="7"/>
  <c r="D933" i="7"/>
  <c r="C933" i="7"/>
  <c r="B933" i="7"/>
  <c r="A933" i="7"/>
  <c r="I932" i="7"/>
  <c r="H932" i="7"/>
  <c r="G932" i="7"/>
  <c r="F932" i="7"/>
  <c r="E932" i="7"/>
  <c r="D932" i="7"/>
  <c r="C932" i="7"/>
  <c r="B932" i="7"/>
  <c r="A932" i="7"/>
  <c r="I931" i="7"/>
  <c r="H931" i="7"/>
  <c r="G931" i="7"/>
  <c r="F931" i="7"/>
  <c r="E931" i="7"/>
  <c r="D931" i="7"/>
  <c r="C931" i="7"/>
  <c r="B931" i="7"/>
  <c r="A931" i="7"/>
  <c r="I930" i="7"/>
  <c r="H930" i="7"/>
  <c r="G930" i="7"/>
  <c r="F930" i="7"/>
  <c r="E930" i="7"/>
  <c r="D930" i="7"/>
  <c r="C930" i="7"/>
  <c r="B930" i="7"/>
  <c r="A930" i="7"/>
  <c r="I929" i="7"/>
  <c r="H929" i="7"/>
  <c r="G929" i="7"/>
  <c r="F929" i="7"/>
  <c r="E929" i="7"/>
  <c r="D929" i="7"/>
  <c r="C929" i="7"/>
  <c r="B929" i="7"/>
  <c r="A929" i="7"/>
  <c r="I928" i="7"/>
  <c r="H928" i="7"/>
  <c r="G928" i="7"/>
  <c r="F928" i="7"/>
  <c r="E928" i="7"/>
  <c r="D928" i="7"/>
  <c r="C928" i="7"/>
  <c r="B928" i="7"/>
  <c r="A928" i="7"/>
  <c r="I927" i="7"/>
  <c r="H927" i="7"/>
  <c r="G927" i="7"/>
  <c r="F927" i="7"/>
  <c r="E927" i="7"/>
  <c r="D927" i="7"/>
  <c r="C927" i="7"/>
  <c r="B927" i="7"/>
  <c r="A927" i="7"/>
  <c r="I926" i="7"/>
  <c r="H926" i="7"/>
  <c r="G926" i="7"/>
  <c r="F926" i="7"/>
  <c r="E926" i="7"/>
  <c r="D926" i="7"/>
  <c r="C926" i="7"/>
  <c r="B926" i="7"/>
  <c r="A926" i="7"/>
  <c r="I925" i="7"/>
  <c r="H925" i="7"/>
  <c r="G925" i="7"/>
  <c r="F925" i="7"/>
  <c r="E925" i="7"/>
  <c r="D925" i="7"/>
  <c r="C925" i="7"/>
  <c r="B925" i="7"/>
  <c r="A925" i="7"/>
  <c r="I924" i="7"/>
  <c r="H924" i="7"/>
  <c r="G924" i="7"/>
  <c r="F924" i="7"/>
  <c r="E924" i="7"/>
  <c r="D924" i="7"/>
  <c r="C924" i="7"/>
  <c r="B924" i="7"/>
  <c r="A924" i="7"/>
  <c r="I923" i="7"/>
  <c r="H923" i="7"/>
  <c r="G923" i="7"/>
  <c r="F923" i="7"/>
  <c r="E923" i="7"/>
  <c r="D923" i="7"/>
  <c r="C923" i="7"/>
  <c r="B923" i="7"/>
  <c r="A923" i="7"/>
  <c r="I922" i="7"/>
  <c r="H922" i="7"/>
  <c r="G922" i="7"/>
  <c r="F922" i="7"/>
  <c r="E922" i="7"/>
  <c r="D922" i="7"/>
  <c r="C922" i="7"/>
  <c r="B922" i="7"/>
  <c r="A922" i="7"/>
  <c r="I921" i="7"/>
  <c r="H921" i="7"/>
  <c r="G921" i="7"/>
  <c r="F921" i="7"/>
  <c r="E921" i="7"/>
  <c r="D921" i="7"/>
  <c r="C921" i="7"/>
  <c r="B921" i="7"/>
  <c r="A921" i="7"/>
  <c r="I920" i="7"/>
  <c r="H920" i="7"/>
  <c r="G920" i="7"/>
  <c r="F920" i="7"/>
  <c r="E920" i="7"/>
  <c r="D920" i="7"/>
  <c r="C920" i="7"/>
  <c r="B920" i="7"/>
  <c r="A920" i="7"/>
  <c r="I919" i="7"/>
  <c r="H919" i="7"/>
  <c r="G919" i="7"/>
  <c r="F919" i="7"/>
  <c r="E919" i="7"/>
  <c r="D919" i="7"/>
  <c r="C919" i="7"/>
  <c r="B919" i="7"/>
  <c r="A919" i="7"/>
  <c r="I918" i="7"/>
  <c r="H918" i="7"/>
  <c r="G918" i="7"/>
  <c r="F918" i="7"/>
  <c r="E918" i="7"/>
  <c r="D918" i="7"/>
  <c r="C918" i="7"/>
  <c r="B918" i="7"/>
  <c r="A918" i="7"/>
  <c r="I917" i="7"/>
  <c r="H917" i="7"/>
  <c r="G917" i="7"/>
  <c r="F917" i="7"/>
  <c r="E917" i="7"/>
  <c r="D917" i="7"/>
  <c r="C917" i="7"/>
  <c r="B917" i="7"/>
  <c r="A917" i="7"/>
  <c r="I916" i="7"/>
  <c r="H916" i="7"/>
  <c r="G916" i="7"/>
  <c r="F916" i="7"/>
  <c r="E916" i="7"/>
  <c r="D916" i="7"/>
  <c r="C916" i="7"/>
  <c r="B916" i="7"/>
  <c r="A916" i="7"/>
  <c r="I915" i="7"/>
  <c r="H915" i="7"/>
  <c r="G915" i="7"/>
  <c r="F915" i="7"/>
  <c r="E915" i="7"/>
  <c r="D915" i="7"/>
  <c r="C915" i="7"/>
  <c r="B915" i="7"/>
  <c r="A915" i="7"/>
  <c r="I914" i="7"/>
  <c r="H914" i="7"/>
  <c r="G914" i="7"/>
  <c r="F914" i="7"/>
  <c r="E914" i="7"/>
  <c r="D914" i="7"/>
  <c r="C914" i="7"/>
  <c r="B914" i="7"/>
  <c r="A914" i="7"/>
  <c r="I913" i="7"/>
  <c r="H913" i="7"/>
  <c r="G913" i="7"/>
  <c r="F913" i="7"/>
  <c r="E913" i="7"/>
  <c r="D913" i="7"/>
  <c r="C913" i="7"/>
  <c r="B913" i="7"/>
  <c r="A913" i="7"/>
  <c r="I912" i="7"/>
  <c r="H912" i="7"/>
  <c r="G912" i="7"/>
  <c r="F912" i="7"/>
  <c r="E912" i="7"/>
  <c r="D912" i="7"/>
  <c r="C912" i="7"/>
  <c r="B912" i="7"/>
  <c r="A912" i="7"/>
  <c r="I911" i="7"/>
  <c r="H911" i="7"/>
  <c r="G911" i="7"/>
  <c r="F911" i="7"/>
  <c r="E911" i="7"/>
  <c r="D911" i="7"/>
  <c r="C911" i="7"/>
  <c r="B911" i="7"/>
  <c r="A911" i="7"/>
  <c r="I910" i="7"/>
  <c r="H910" i="7"/>
  <c r="G910" i="7"/>
  <c r="F910" i="7"/>
  <c r="E910" i="7"/>
  <c r="D910" i="7"/>
  <c r="C910" i="7"/>
  <c r="B910" i="7"/>
  <c r="A910" i="7"/>
  <c r="I909" i="7"/>
  <c r="H909" i="7"/>
  <c r="G909" i="7"/>
  <c r="F909" i="7"/>
  <c r="E909" i="7"/>
  <c r="D909" i="7"/>
  <c r="C909" i="7"/>
  <c r="B909" i="7"/>
  <c r="A909" i="7"/>
  <c r="I908" i="7"/>
  <c r="H908" i="7"/>
  <c r="G908" i="7"/>
  <c r="F908" i="7"/>
  <c r="E908" i="7"/>
  <c r="D908" i="7"/>
  <c r="C908" i="7"/>
  <c r="B908" i="7"/>
  <c r="A908" i="7"/>
  <c r="I907" i="7"/>
  <c r="H907" i="7"/>
  <c r="G907" i="7"/>
  <c r="F907" i="7"/>
  <c r="E907" i="7"/>
  <c r="D907" i="7"/>
  <c r="C907" i="7"/>
  <c r="B907" i="7"/>
  <c r="A907" i="7"/>
  <c r="I906" i="7"/>
  <c r="H906" i="7"/>
  <c r="G906" i="7"/>
  <c r="F906" i="7"/>
  <c r="E906" i="7"/>
  <c r="D906" i="7"/>
  <c r="C906" i="7"/>
  <c r="B906" i="7"/>
  <c r="A906" i="7"/>
  <c r="I905" i="7"/>
  <c r="H905" i="7"/>
  <c r="G905" i="7"/>
  <c r="F905" i="7"/>
  <c r="E905" i="7"/>
  <c r="D905" i="7"/>
  <c r="C905" i="7"/>
  <c r="B905" i="7"/>
  <c r="A905" i="7"/>
  <c r="I904" i="7"/>
  <c r="H904" i="7"/>
  <c r="G904" i="7"/>
  <c r="F904" i="7"/>
  <c r="E904" i="7"/>
  <c r="D904" i="7"/>
  <c r="C904" i="7"/>
  <c r="B904" i="7"/>
  <c r="A904" i="7"/>
  <c r="I903" i="7"/>
  <c r="H903" i="7"/>
  <c r="G903" i="7"/>
  <c r="F903" i="7"/>
  <c r="E903" i="7"/>
  <c r="D903" i="7"/>
  <c r="C903" i="7"/>
  <c r="B903" i="7"/>
  <c r="A903" i="7"/>
  <c r="I902" i="7"/>
  <c r="H902" i="7"/>
  <c r="G902" i="7"/>
  <c r="F902" i="7"/>
  <c r="E902" i="7"/>
  <c r="D902" i="7"/>
  <c r="C902" i="7"/>
  <c r="B902" i="7"/>
  <c r="A902" i="7"/>
  <c r="I901" i="7"/>
  <c r="H901" i="7"/>
  <c r="G901" i="7"/>
  <c r="F901" i="7"/>
  <c r="E901" i="7"/>
  <c r="D901" i="7"/>
  <c r="C901" i="7"/>
  <c r="B901" i="7"/>
  <c r="A901" i="7"/>
  <c r="I900" i="7"/>
  <c r="H900" i="7"/>
  <c r="G900" i="7"/>
  <c r="F900" i="7"/>
  <c r="E900" i="7"/>
  <c r="D900" i="7"/>
  <c r="C900" i="7"/>
  <c r="B900" i="7"/>
  <c r="A900" i="7"/>
  <c r="I899" i="7"/>
  <c r="H899" i="7"/>
  <c r="G899" i="7"/>
  <c r="F899" i="7"/>
  <c r="E899" i="7"/>
  <c r="D899" i="7"/>
  <c r="C899" i="7"/>
  <c r="B899" i="7"/>
  <c r="A899" i="7"/>
  <c r="I898" i="7"/>
  <c r="H898" i="7"/>
  <c r="G898" i="7"/>
  <c r="F898" i="7"/>
  <c r="E898" i="7"/>
  <c r="D898" i="7"/>
  <c r="C898" i="7"/>
  <c r="B898" i="7"/>
  <c r="A898" i="7"/>
  <c r="I897" i="7"/>
  <c r="H897" i="7"/>
  <c r="G897" i="7"/>
  <c r="F897" i="7"/>
  <c r="E897" i="7"/>
  <c r="D897" i="7"/>
  <c r="C897" i="7"/>
  <c r="B897" i="7"/>
  <c r="A897" i="7"/>
  <c r="I896" i="7"/>
  <c r="H896" i="7"/>
  <c r="G896" i="7"/>
  <c r="F896" i="7"/>
  <c r="E896" i="7"/>
  <c r="D896" i="7"/>
  <c r="C896" i="7"/>
  <c r="B896" i="7"/>
  <c r="A896" i="7"/>
  <c r="D895" i="7"/>
  <c r="I894" i="7"/>
  <c r="H894" i="7"/>
  <c r="G894" i="7"/>
  <c r="F894" i="7"/>
  <c r="E894" i="7"/>
  <c r="D894" i="7"/>
  <c r="C894" i="7"/>
  <c r="B894" i="7"/>
  <c r="A894" i="7"/>
  <c r="I893" i="7"/>
  <c r="H893" i="7"/>
  <c r="G893" i="7"/>
  <c r="F893" i="7"/>
  <c r="E893" i="7"/>
  <c r="D893" i="7"/>
  <c r="C893" i="7"/>
  <c r="B893" i="7"/>
  <c r="A893" i="7"/>
  <c r="I892" i="7"/>
  <c r="H892" i="7"/>
  <c r="G892" i="7"/>
  <c r="F892" i="7"/>
  <c r="E892" i="7"/>
  <c r="D892" i="7"/>
  <c r="C892" i="7"/>
  <c r="B892" i="7"/>
  <c r="A892" i="7"/>
  <c r="I891" i="7"/>
  <c r="H891" i="7"/>
  <c r="G891" i="7"/>
  <c r="F891" i="7"/>
  <c r="E891" i="7"/>
  <c r="D891" i="7"/>
  <c r="C891" i="7"/>
  <c r="B891" i="7"/>
  <c r="A891" i="7"/>
  <c r="I890" i="7"/>
  <c r="H890" i="7"/>
  <c r="G890" i="7"/>
  <c r="F890" i="7"/>
  <c r="E890" i="7"/>
  <c r="D890" i="7"/>
  <c r="C890" i="7"/>
  <c r="B890" i="7"/>
  <c r="A890" i="7"/>
  <c r="I889" i="7"/>
  <c r="H889" i="7"/>
  <c r="G889" i="7"/>
  <c r="F889" i="7"/>
  <c r="E889" i="7"/>
  <c r="D889" i="7"/>
  <c r="C889" i="7"/>
  <c r="B889" i="7"/>
  <c r="A889" i="7"/>
  <c r="I888" i="7"/>
  <c r="H888" i="7"/>
  <c r="G888" i="7"/>
  <c r="F888" i="7"/>
  <c r="E888" i="7"/>
  <c r="D888" i="7"/>
  <c r="C888" i="7"/>
  <c r="B888" i="7"/>
  <c r="A888" i="7"/>
  <c r="I887" i="7"/>
  <c r="H887" i="7"/>
  <c r="G887" i="7"/>
  <c r="F887" i="7"/>
  <c r="E887" i="7"/>
  <c r="D887" i="7"/>
  <c r="C887" i="7"/>
  <c r="B887" i="7"/>
  <c r="A887" i="7"/>
  <c r="I886" i="7"/>
  <c r="H886" i="7"/>
  <c r="G886" i="7"/>
  <c r="F886" i="7"/>
  <c r="E886" i="7"/>
  <c r="D886" i="7"/>
  <c r="C886" i="7"/>
  <c r="B886" i="7"/>
  <c r="A886" i="7"/>
  <c r="I885" i="7"/>
  <c r="H885" i="7"/>
  <c r="G885" i="7"/>
  <c r="F885" i="7"/>
  <c r="E885" i="7"/>
  <c r="D885" i="7"/>
  <c r="C885" i="7"/>
  <c r="B885" i="7"/>
  <c r="A885" i="7"/>
  <c r="I884" i="7"/>
  <c r="H884" i="7"/>
  <c r="G884" i="7"/>
  <c r="F884" i="7"/>
  <c r="E884" i="7"/>
  <c r="D884" i="7"/>
  <c r="C884" i="7"/>
  <c r="B884" i="7"/>
  <c r="A884" i="7"/>
  <c r="I883" i="7"/>
  <c r="H883" i="7"/>
  <c r="G883" i="7"/>
  <c r="F883" i="7"/>
  <c r="E883" i="7"/>
  <c r="D883" i="7"/>
  <c r="C883" i="7"/>
  <c r="B883" i="7"/>
  <c r="A883" i="7"/>
  <c r="I882" i="7"/>
  <c r="H882" i="7"/>
  <c r="G882" i="7"/>
  <c r="F882" i="7"/>
  <c r="E882" i="7"/>
  <c r="D882" i="7"/>
  <c r="C882" i="7"/>
  <c r="B882" i="7"/>
  <c r="A882" i="7"/>
  <c r="I881" i="7"/>
  <c r="H881" i="7"/>
  <c r="G881" i="7"/>
  <c r="F881" i="7"/>
  <c r="E881" i="7"/>
  <c r="D881" i="7"/>
  <c r="C881" i="7"/>
  <c r="B881" i="7"/>
  <c r="A881" i="7"/>
  <c r="I880" i="7"/>
  <c r="H880" i="7"/>
  <c r="G880" i="7"/>
  <c r="F880" i="7"/>
  <c r="E880" i="7"/>
  <c r="D880" i="7"/>
  <c r="C880" i="7"/>
  <c r="B880" i="7"/>
  <c r="A880" i="7"/>
  <c r="I879" i="7"/>
  <c r="H879" i="7"/>
  <c r="G879" i="7"/>
  <c r="F879" i="7"/>
  <c r="E879" i="7"/>
  <c r="D879" i="7"/>
  <c r="C879" i="7"/>
  <c r="B879" i="7"/>
  <c r="A879" i="7"/>
  <c r="I878" i="7"/>
  <c r="H878" i="7"/>
  <c r="G878" i="7"/>
  <c r="F878" i="7"/>
  <c r="E878" i="7"/>
  <c r="D878" i="7"/>
  <c r="C878" i="7"/>
  <c r="B878" i="7"/>
  <c r="A878" i="7"/>
  <c r="I877" i="7"/>
  <c r="H877" i="7"/>
  <c r="G877" i="7"/>
  <c r="F877" i="7"/>
  <c r="E877" i="7"/>
  <c r="D877" i="7"/>
  <c r="C877" i="7"/>
  <c r="B877" i="7"/>
  <c r="A877" i="7"/>
  <c r="I876" i="7"/>
  <c r="H876" i="7"/>
  <c r="G876" i="7"/>
  <c r="F876" i="7"/>
  <c r="E876" i="7"/>
  <c r="D876" i="7"/>
  <c r="C876" i="7"/>
  <c r="B876" i="7"/>
  <c r="A876" i="7"/>
  <c r="I875" i="7"/>
  <c r="H875" i="7"/>
  <c r="G875" i="7"/>
  <c r="F875" i="7"/>
  <c r="E875" i="7"/>
  <c r="D875" i="7"/>
  <c r="C875" i="7"/>
  <c r="B875" i="7"/>
  <c r="A875" i="7"/>
  <c r="I874" i="7"/>
  <c r="H874" i="7"/>
  <c r="G874" i="7"/>
  <c r="F874" i="7"/>
  <c r="E874" i="7"/>
  <c r="D874" i="7"/>
  <c r="C874" i="7"/>
  <c r="B874" i="7"/>
  <c r="A874" i="7"/>
  <c r="I873" i="7"/>
  <c r="H873" i="7"/>
  <c r="G873" i="7"/>
  <c r="F873" i="7"/>
  <c r="E873" i="7"/>
  <c r="D873" i="7"/>
  <c r="C873" i="7"/>
  <c r="B873" i="7"/>
  <c r="A873" i="7"/>
  <c r="I872" i="7"/>
  <c r="H872" i="7"/>
  <c r="G872" i="7"/>
  <c r="F872" i="7"/>
  <c r="E872" i="7"/>
  <c r="D872" i="7"/>
  <c r="C872" i="7"/>
  <c r="B872" i="7"/>
  <c r="A872" i="7"/>
  <c r="I871" i="7"/>
  <c r="H871" i="7"/>
  <c r="G871" i="7"/>
  <c r="F871" i="7"/>
  <c r="E871" i="7"/>
  <c r="D871" i="7"/>
  <c r="C871" i="7"/>
  <c r="B871" i="7"/>
  <c r="A871" i="7"/>
  <c r="I870" i="7"/>
  <c r="H870" i="7"/>
  <c r="G870" i="7"/>
  <c r="F870" i="7"/>
  <c r="E870" i="7"/>
  <c r="D870" i="7"/>
  <c r="C870" i="7"/>
  <c r="B870" i="7"/>
  <c r="A870" i="7"/>
  <c r="I869" i="7"/>
  <c r="H869" i="7"/>
  <c r="G869" i="7"/>
  <c r="F869" i="7"/>
  <c r="E869" i="7"/>
  <c r="D869" i="7"/>
  <c r="C869" i="7"/>
  <c r="B869" i="7"/>
  <c r="A869" i="7"/>
  <c r="I868" i="7"/>
  <c r="H868" i="7"/>
  <c r="G868" i="7"/>
  <c r="F868" i="7"/>
  <c r="E868" i="7"/>
  <c r="D868" i="7"/>
  <c r="C868" i="7"/>
  <c r="B868" i="7"/>
  <c r="A868" i="7"/>
  <c r="I867" i="7"/>
  <c r="H867" i="7"/>
  <c r="G867" i="7"/>
  <c r="F867" i="7"/>
  <c r="E867" i="7"/>
  <c r="D867" i="7"/>
  <c r="C867" i="7"/>
  <c r="B867" i="7"/>
  <c r="A867" i="7"/>
  <c r="I866" i="7"/>
  <c r="H866" i="7"/>
  <c r="G866" i="7"/>
  <c r="F866" i="7"/>
  <c r="E866" i="7"/>
  <c r="D866" i="7"/>
  <c r="C866" i="7"/>
  <c r="B866" i="7"/>
  <c r="A866" i="7"/>
  <c r="I865" i="7"/>
  <c r="H865" i="7"/>
  <c r="G865" i="7"/>
  <c r="F865" i="7"/>
  <c r="E865" i="7"/>
  <c r="D865" i="7"/>
  <c r="C865" i="7"/>
  <c r="B865" i="7"/>
  <c r="A865" i="7"/>
  <c r="I864" i="7"/>
  <c r="H864" i="7"/>
  <c r="G864" i="7"/>
  <c r="F864" i="7"/>
  <c r="E864" i="7"/>
  <c r="D864" i="7"/>
  <c r="C864" i="7"/>
  <c r="B864" i="7"/>
  <c r="A864" i="7"/>
  <c r="I863" i="7"/>
  <c r="H863" i="7"/>
  <c r="G863" i="7"/>
  <c r="F863" i="7"/>
  <c r="E863" i="7"/>
  <c r="D863" i="7"/>
  <c r="C863" i="7"/>
  <c r="B863" i="7"/>
  <c r="A863" i="7"/>
  <c r="I862" i="7"/>
  <c r="H862" i="7"/>
  <c r="G862" i="7"/>
  <c r="F862" i="7"/>
  <c r="E862" i="7"/>
  <c r="D862" i="7"/>
  <c r="C862" i="7"/>
  <c r="B862" i="7"/>
  <c r="A862" i="7"/>
  <c r="I861" i="7"/>
  <c r="H861" i="7"/>
  <c r="G861" i="7"/>
  <c r="F861" i="7"/>
  <c r="E861" i="7"/>
  <c r="D861" i="7"/>
  <c r="C861" i="7"/>
  <c r="B861" i="7"/>
  <c r="A861" i="7"/>
  <c r="I860" i="7"/>
  <c r="H860" i="7"/>
  <c r="G860" i="7"/>
  <c r="F860" i="7"/>
  <c r="E860" i="7"/>
  <c r="D860" i="7"/>
  <c r="C860" i="7"/>
  <c r="B860" i="7"/>
  <c r="A860" i="7"/>
  <c r="I859" i="7"/>
  <c r="H859" i="7"/>
  <c r="G859" i="7"/>
  <c r="F859" i="7"/>
  <c r="E859" i="7"/>
  <c r="D859" i="7"/>
  <c r="C859" i="7"/>
  <c r="B859" i="7"/>
  <c r="A859" i="7"/>
  <c r="I858" i="7"/>
  <c r="H858" i="7"/>
  <c r="G858" i="7"/>
  <c r="F858" i="7"/>
  <c r="E858" i="7"/>
  <c r="D858" i="7"/>
  <c r="C858" i="7"/>
  <c r="B858" i="7"/>
  <c r="A858" i="7"/>
  <c r="I857" i="7"/>
  <c r="H857" i="7"/>
  <c r="G857" i="7"/>
  <c r="F857" i="7"/>
  <c r="E857" i="7"/>
  <c r="D857" i="7"/>
  <c r="C857" i="7"/>
  <c r="B857" i="7"/>
  <c r="A857" i="7"/>
  <c r="I856" i="7"/>
  <c r="H856" i="7"/>
  <c r="G856" i="7"/>
  <c r="F856" i="7"/>
  <c r="E856" i="7"/>
  <c r="D856" i="7"/>
  <c r="C856" i="7"/>
  <c r="B856" i="7"/>
  <c r="A856" i="7"/>
  <c r="I855" i="7"/>
  <c r="H855" i="7"/>
  <c r="G855" i="7"/>
  <c r="F855" i="7"/>
  <c r="E855" i="7"/>
  <c r="D855" i="7"/>
  <c r="C855" i="7"/>
  <c r="B855" i="7"/>
  <c r="A855" i="7"/>
  <c r="I854" i="7"/>
  <c r="H854" i="7"/>
  <c r="G854" i="7"/>
  <c r="F854" i="7"/>
  <c r="E854" i="7"/>
  <c r="D854" i="7"/>
  <c r="C854" i="7"/>
  <c r="B854" i="7"/>
  <c r="A854" i="7"/>
  <c r="I853" i="7"/>
  <c r="H853" i="7"/>
  <c r="G853" i="7"/>
  <c r="F853" i="7"/>
  <c r="E853" i="7"/>
  <c r="D853" i="7"/>
  <c r="C853" i="7"/>
  <c r="B853" i="7"/>
  <c r="A853" i="7"/>
  <c r="I852" i="7"/>
  <c r="H852" i="7"/>
  <c r="G852" i="7"/>
  <c r="F852" i="7"/>
  <c r="E852" i="7"/>
  <c r="D852" i="7"/>
  <c r="C852" i="7"/>
  <c r="B852" i="7"/>
  <c r="A852" i="7"/>
  <c r="I851" i="7"/>
  <c r="H851" i="7"/>
  <c r="G851" i="7"/>
  <c r="F851" i="7"/>
  <c r="E851" i="7"/>
  <c r="D851" i="7"/>
  <c r="C851" i="7"/>
  <c r="B851" i="7"/>
  <c r="A851" i="7"/>
  <c r="I850" i="7"/>
  <c r="H850" i="7"/>
  <c r="G850" i="7"/>
  <c r="F850" i="7"/>
  <c r="E850" i="7"/>
  <c r="D850" i="7"/>
  <c r="C850" i="7"/>
  <c r="B850" i="7"/>
  <c r="A850" i="7"/>
  <c r="I849" i="7"/>
  <c r="H849" i="7"/>
  <c r="G849" i="7"/>
  <c r="F849" i="7"/>
  <c r="E849" i="7"/>
  <c r="D849" i="7"/>
  <c r="C849" i="7"/>
  <c r="B849" i="7"/>
  <c r="A849" i="7"/>
  <c r="I848" i="7"/>
  <c r="H848" i="7"/>
  <c r="G848" i="7"/>
  <c r="F848" i="7"/>
  <c r="E848" i="7"/>
  <c r="D848" i="7"/>
  <c r="C848" i="7"/>
  <c r="B848" i="7"/>
  <c r="A848" i="7"/>
  <c r="I847" i="7"/>
  <c r="H847" i="7"/>
  <c r="G847" i="7"/>
  <c r="F847" i="7"/>
  <c r="E847" i="7"/>
  <c r="D847" i="7"/>
  <c r="C847" i="7"/>
  <c r="B847" i="7"/>
  <c r="A847" i="7"/>
  <c r="I846" i="7"/>
  <c r="H846" i="7"/>
  <c r="G846" i="7"/>
  <c r="F846" i="7"/>
  <c r="E846" i="7"/>
  <c r="D846" i="7"/>
  <c r="C846" i="7"/>
  <c r="B846" i="7"/>
  <c r="A846" i="7"/>
  <c r="I845" i="7"/>
  <c r="H845" i="7"/>
  <c r="G845" i="7"/>
  <c r="F845" i="7"/>
  <c r="E845" i="7"/>
  <c r="D845" i="7"/>
  <c r="C845" i="7"/>
  <c r="B845" i="7"/>
  <c r="A845" i="7"/>
  <c r="I844" i="7"/>
  <c r="H844" i="7"/>
  <c r="G844" i="7"/>
  <c r="F844" i="7"/>
  <c r="E844" i="7"/>
  <c r="D844" i="7"/>
  <c r="C844" i="7"/>
  <c r="B844" i="7"/>
  <c r="A844" i="7"/>
  <c r="I843" i="7"/>
  <c r="H843" i="7"/>
  <c r="G843" i="7"/>
  <c r="F843" i="7"/>
  <c r="E843" i="7"/>
  <c r="D843" i="7"/>
  <c r="C843" i="7"/>
  <c r="B843" i="7"/>
  <c r="A843" i="7"/>
  <c r="I842" i="7"/>
  <c r="H842" i="7"/>
  <c r="G842" i="7"/>
  <c r="F842" i="7"/>
  <c r="E842" i="7"/>
  <c r="D842" i="7"/>
  <c r="C842" i="7"/>
  <c r="B842" i="7"/>
  <c r="A842" i="7"/>
  <c r="I841" i="7"/>
  <c r="H841" i="7"/>
  <c r="G841" i="7"/>
  <c r="F841" i="7"/>
  <c r="E841" i="7"/>
  <c r="D841" i="7"/>
  <c r="C841" i="7"/>
  <c r="B841" i="7"/>
  <c r="A841" i="7"/>
  <c r="I840" i="7"/>
  <c r="H840" i="7"/>
  <c r="G840" i="7"/>
  <c r="F840" i="7"/>
  <c r="E840" i="7"/>
  <c r="D840" i="7"/>
  <c r="C840" i="7"/>
  <c r="B840" i="7"/>
  <c r="A840" i="7"/>
  <c r="I839" i="7"/>
  <c r="H839" i="7"/>
  <c r="G839" i="7"/>
  <c r="F839" i="7"/>
  <c r="E839" i="7"/>
  <c r="D839" i="7"/>
  <c r="C839" i="7"/>
  <c r="B839" i="7"/>
  <c r="A839" i="7"/>
  <c r="I838" i="7"/>
  <c r="H838" i="7"/>
  <c r="G838" i="7"/>
  <c r="F838" i="7"/>
  <c r="E838" i="7"/>
  <c r="D838" i="7"/>
  <c r="C838" i="7"/>
  <c r="B838" i="7"/>
  <c r="A838" i="7"/>
  <c r="I837" i="7"/>
  <c r="H837" i="7"/>
  <c r="G837" i="7"/>
  <c r="F837" i="7"/>
  <c r="E837" i="7"/>
  <c r="D837" i="7"/>
  <c r="C837" i="7"/>
  <c r="B837" i="7"/>
  <c r="A837" i="7"/>
  <c r="I836" i="7"/>
  <c r="H836" i="7"/>
  <c r="G836" i="7"/>
  <c r="F836" i="7"/>
  <c r="E836" i="7"/>
  <c r="D836" i="7"/>
  <c r="C836" i="7"/>
  <c r="B836" i="7"/>
  <c r="A836" i="7"/>
  <c r="I835" i="7"/>
  <c r="H835" i="7"/>
  <c r="G835" i="7"/>
  <c r="F835" i="7"/>
  <c r="E835" i="7"/>
  <c r="D835" i="7"/>
  <c r="C835" i="7"/>
  <c r="B835" i="7"/>
  <c r="A835" i="7"/>
  <c r="I834" i="7"/>
  <c r="H834" i="7"/>
  <c r="G834" i="7"/>
  <c r="F834" i="7"/>
  <c r="E834" i="7"/>
  <c r="D834" i="7"/>
  <c r="C834" i="7"/>
  <c r="B834" i="7"/>
  <c r="A834" i="7"/>
  <c r="I833" i="7"/>
  <c r="H833" i="7"/>
  <c r="G833" i="7"/>
  <c r="F833" i="7"/>
  <c r="E833" i="7"/>
  <c r="D833" i="7"/>
  <c r="C833" i="7"/>
  <c r="B833" i="7"/>
  <c r="A833" i="7"/>
  <c r="I832" i="7"/>
  <c r="H832" i="7"/>
  <c r="G832" i="7"/>
  <c r="F832" i="7"/>
  <c r="E832" i="7"/>
  <c r="D832" i="7"/>
  <c r="C832" i="7"/>
  <c r="B832" i="7"/>
  <c r="A832" i="7"/>
  <c r="I831" i="7"/>
  <c r="H831" i="7"/>
  <c r="G831" i="7"/>
  <c r="F831" i="7"/>
  <c r="E831" i="7"/>
  <c r="D831" i="7"/>
  <c r="C831" i="7"/>
  <c r="B831" i="7"/>
  <c r="A831" i="7"/>
  <c r="I830" i="7"/>
  <c r="H830" i="7"/>
  <c r="G830" i="7"/>
  <c r="F830" i="7"/>
  <c r="E830" i="7"/>
  <c r="D830" i="7"/>
  <c r="C830" i="7"/>
  <c r="B830" i="7"/>
  <c r="A830" i="7"/>
  <c r="I829" i="7"/>
  <c r="H829" i="7"/>
  <c r="G829" i="7"/>
  <c r="F829" i="7"/>
  <c r="E829" i="7"/>
  <c r="D829" i="7"/>
  <c r="C829" i="7"/>
  <c r="B829" i="7"/>
  <c r="A829" i="7"/>
  <c r="I828" i="7"/>
  <c r="H828" i="7"/>
  <c r="G828" i="7"/>
  <c r="F828" i="7"/>
  <c r="E828" i="7"/>
  <c r="D828" i="7"/>
  <c r="C828" i="7"/>
  <c r="B828" i="7"/>
  <c r="A828" i="7"/>
  <c r="I827" i="7"/>
  <c r="H827" i="7"/>
  <c r="G827" i="7"/>
  <c r="F827" i="7"/>
  <c r="E827" i="7"/>
  <c r="D827" i="7"/>
  <c r="C827" i="7"/>
  <c r="B827" i="7"/>
  <c r="A827" i="7"/>
  <c r="I826" i="7"/>
  <c r="H826" i="7"/>
  <c r="G826" i="7"/>
  <c r="F826" i="7"/>
  <c r="E826" i="7"/>
  <c r="D826" i="7"/>
  <c r="C826" i="7"/>
  <c r="B826" i="7"/>
  <c r="A826" i="7"/>
  <c r="I825" i="7"/>
  <c r="H825" i="7"/>
  <c r="G825" i="7"/>
  <c r="F825" i="7"/>
  <c r="E825" i="7"/>
  <c r="D825" i="7"/>
  <c r="C825" i="7"/>
  <c r="B825" i="7"/>
  <c r="A825" i="7"/>
  <c r="I824" i="7"/>
  <c r="H824" i="7"/>
  <c r="G824" i="7"/>
  <c r="F824" i="7"/>
  <c r="E824" i="7"/>
  <c r="D824" i="7"/>
  <c r="C824" i="7"/>
  <c r="B824" i="7"/>
  <c r="A824" i="7"/>
  <c r="I823" i="7"/>
  <c r="H823" i="7"/>
  <c r="G823" i="7"/>
  <c r="F823" i="7"/>
  <c r="E823" i="7"/>
  <c r="D823" i="7"/>
  <c r="C823" i="7"/>
  <c r="B823" i="7"/>
  <c r="A823" i="7"/>
  <c r="I822" i="7"/>
  <c r="H822" i="7"/>
  <c r="G822" i="7"/>
  <c r="F822" i="7"/>
  <c r="E822" i="7"/>
  <c r="D822" i="7"/>
  <c r="C822" i="7"/>
  <c r="B822" i="7"/>
  <c r="A822" i="7"/>
  <c r="D821" i="7"/>
  <c r="I820" i="7"/>
  <c r="H820" i="7"/>
  <c r="G820" i="7"/>
  <c r="F820" i="7"/>
  <c r="E820" i="7"/>
  <c r="D820" i="7"/>
  <c r="C820" i="7"/>
  <c r="B820" i="7"/>
  <c r="A820" i="7"/>
  <c r="I819" i="7"/>
  <c r="H819" i="7"/>
  <c r="G819" i="7"/>
  <c r="F819" i="7"/>
  <c r="E819" i="7"/>
  <c r="D819" i="7"/>
  <c r="C819" i="7"/>
  <c r="B819" i="7"/>
  <c r="A819" i="7"/>
  <c r="I818" i="7"/>
  <c r="H818" i="7"/>
  <c r="G818" i="7"/>
  <c r="F818" i="7"/>
  <c r="E818" i="7"/>
  <c r="D818" i="7"/>
  <c r="C818" i="7"/>
  <c r="B818" i="7"/>
  <c r="A818" i="7"/>
  <c r="I817" i="7"/>
  <c r="H817" i="7"/>
  <c r="G817" i="7"/>
  <c r="F817" i="7"/>
  <c r="E817" i="7"/>
  <c r="D817" i="7"/>
  <c r="C817" i="7"/>
  <c r="B817" i="7"/>
  <c r="A817" i="7"/>
  <c r="I816" i="7"/>
  <c r="H816" i="7"/>
  <c r="G816" i="7"/>
  <c r="F816" i="7"/>
  <c r="E816" i="7"/>
  <c r="D816" i="7"/>
  <c r="C816" i="7"/>
  <c r="B816" i="7"/>
  <c r="A816" i="7"/>
  <c r="I815" i="7"/>
  <c r="H815" i="7"/>
  <c r="G815" i="7"/>
  <c r="F815" i="7"/>
  <c r="E815" i="7"/>
  <c r="D815" i="7"/>
  <c r="C815" i="7"/>
  <c r="B815" i="7"/>
  <c r="A815" i="7"/>
  <c r="I814" i="7"/>
  <c r="H814" i="7"/>
  <c r="G814" i="7"/>
  <c r="F814" i="7"/>
  <c r="E814" i="7"/>
  <c r="D814" i="7"/>
  <c r="C814" i="7"/>
  <c r="B814" i="7"/>
  <c r="A814" i="7"/>
  <c r="I813" i="7"/>
  <c r="H813" i="7"/>
  <c r="G813" i="7"/>
  <c r="F813" i="7"/>
  <c r="E813" i="7"/>
  <c r="D813" i="7"/>
  <c r="C813" i="7"/>
  <c r="B813" i="7"/>
  <c r="A813" i="7"/>
  <c r="I812" i="7"/>
  <c r="H812" i="7"/>
  <c r="G812" i="7"/>
  <c r="F812" i="7"/>
  <c r="E812" i="7"/>
  <c r="D812" i="7"/>
  <c r="C812" i="7"/>
  <c r="B812" i="7"/>
  <c r="A812" i="7"/>
  <c r="I811" i="7"/>
  <c r="H811" i="7"/>
  <c r="G811" i="7"/>
  <c r="F811" i="7"/>
  <c r="E811" i="7"/>
  <c r="D811" i="7"/>
  <c r="C811" i="7"/>
  <c r="B811" i="7"/>
  <c r="A811" i="7"/>
  <c r="I810" i="7"/>
  <c r="H810" i="7"/>
  <c r="G810" i="7"/>
  <c r="F810" i="7"/>
  <c r="E810" i="7"/>
  <c r="D810" i="7"/>
  <c r="C810" i="7"/>
  <c r="B810" i="7"/>
  <c r="A810" i="7"/>
  <c r="I809" i="7"/>
  <c r="H809" i="7"/>
  <c r="G809" i="7"/>
  <c r="F809" i="7"/>
  <c r="E809" i="7"/>
  <c r="D809" i="7"/>
  <c r="C809" i="7"/>
  <c r="B809" i="7"/>
  <c r="A809" i="7"/>
  <c r="I808" i="7"/>
  <c r="H808" i="7"/>
  <c r="G808" i="7"/>
  <c r="F808" i="7"/>
  <c r="E808" i="7"/>
  <c r="D808" i="7"/>
  <c r="C808" i="7"/>
  <c r="B808" i="7"/>
  <c r="A808" i="7"/>
  <c r="I807" i="7"/>
  <c r="H807" i="7"/>
  <c r="G807" i="7"/>
  <c r="F807" i="7"/>
  <c r="E807" i="7"/>
  <c r="D807" i="7"/>
  <c r="C807" i="7"/>
  <c r="B807" i="7"/>
  <c r="A807" i="7"/>
  <c r="I806" i="7"/>
  <c r="H806" i="7"/>
  <c r="G806" i="7"/>
  <c r="F806" i="7"/>
  <c r="E806" i="7"/>
  <c r="D806" i="7"/>
  <c r="C806" i="7"/>
  <c r="B806" i="7"/>
  <c r="A806" i="7"/>
  <c r="I805" i="7"/>
  <c r="H805" i="7"/>
  <c r="G805" i="7"/>
  <c r="F805" i="7"/>
  <c r="E805" i="7"/>
  <c r="D805" i="7"/>
  <c r="C805" i="7"/>
  <c r="B805" i="7"/>
  <c r="A805" i="7"/>
  <c r="I804" i="7"/>
  <c r="H804" i="7"/>
  <c r="G804" i="7"/>
  <c r="F804" i="7"/>
  <c r="E804" i="7"/>
  <c r="D804" i="7"/>
  <c r="C804" i="7"/>
  <c r="B804" i="7"/>
  <c r="A804" i="7"/>
  <c r="I803" i="7"/>
  <c r="H803" i="7"/>
  <c r="G803" i="7"/>
  <c r="F803" i="7"/>
  <c r="E803" i="7"/>
  <c r="D803" i="7"/>
  <c r="C803" i="7"/>
  <c r="B803" i="7"/>
  <c r="A803" i="7"/>
  <c r="I802" i="7"/>
  <c r="H802" i="7"/>
  <c r="G802" i="7"/>
  <c r="F802" i="7"/>
  <c r="E802" i="7"/>
  <c r="D802" i="7"/>
  <c r="C802" i="7"/>
  <c r="B802" i="7"/>
  <c r="A802" i="7"/>
  <c r="I801" i="7"/>
  <c r="H801" i="7"/>
  <c r="G801" i="7"/>
  <c r="F801" i="7"/>
  <c r="E801" i="7"/>
  <c r="D801" i="7"/>
  <c r="C801" i="7"/>
  <c r="B801" i="7"/>
  <c r="A801" i="7"/>
  <c r="I800" i="7"/>
  <c r="H800" i="7"/>
  <c r="G800" i="7"/>
  <c r="F800" i="7"/>
  <c r="E800" i="7"/>
  <c r="D800" i="7"/>
  <c r="C800" i="7"/>
  <c r="B800" i="7"/>
  <c r="A800" i="7"/>
  <c r="I799" i="7"/>
  <c r="H799" i="7"/>
  <c r="G799" i="7"/>
  <c r="F799" i="7"/>
  <c r="E799" i="7"/>
  <c r="D799" i="7"/>
  <c r="C799" i="7"/>
  <c r="B799" i="7"/>
  <c r="A799" i="7"/>
  <c r="I798" i="7"/>
  <c r="H798" i="7"/>
  <c r="G798" i="7"/>
  <c r="F798" i="7"/>
  <c r="E798" i="7"/>
  <c r="D798" i="7"/>
  <c r="C798" i="7"/>
  <c r="B798" i="7"/>
  <c r="A798" i="7"/>
  <c r="I797" i="7"/>
  <c r="H797" i="7"/>
  <c r="G797" i="7"/>
  <c r="F797" i="7"/>
  <c r="E797" i="7"/>
  <c r="D797" i="7"/>
  <c r="C797" i="7"/>
  <c r="B797" i="7"/>
  <c r="A797" i="7"/>
  <c r="I796" i="7"/>
  <c r="H796" i="7"/>
  <c r="G796" i="7"/>
  <c r="F796" i="7"/>
  <c r="E796" i="7"/>
  <c r="D796" i="7"/>
  <c r="C796" i="7"/>
  <c r="B796" i="7"/>
  <c r="A796" i="7"/>
  <c r="I795" i="7"/>
  <c r="H795" i="7"/>
  <c r="G795" i="7"/>
  <c r="F795" i="7"/>
  <c r="E795" i="7"/>
  <c r="D795" i="7"/>
  <c r="C795" i="7"/>
  <c r="B795" i="7"/>
  <c r="A795" i="7"/>
  <c r="I794" i="7"/>
  <c r="H794" i="7"/>
  <c r="G794" i="7"/>
  <c r="F794" i="7"/>
  <c r="E794" i="7"/>
  <c r="D794" i="7"/>
  <c r="C794" i="7"/>
  <c r="B794" i="7"/>
  <c r="A794" i="7"/>
  <c r="I793" i="7"/>
  <c r="H793" i="7"/>
  <c r="G793" i="7"/>
  <c r="F793" i="7"/>
  <c r="E793" i="7"/>
  <c r="D793" i="7"/>
  <c r="C793" i="7"/>
  <c r="B793" i="7"/>
  <c r="A793" i="7"/>
  <c r="I792" i="7"/>
  <c r="H792" i="7"/>
  <c r="G792" i="7"/>
  <c r="F792" i="7"/>
  <c r="E792" i="7"/>
  <c r="D792" i="7"/>
  <c r="C792" i="7"/>
  <c r="B792" i="7"/>
  <c r="A792" i="7"/>
  <c r="I791" i="7"/>
  <c r="H791" i="7"/>
  <c r="G791" i="7"/>
  <c r="F791" i="7"/>
  <c r="E791" i="7"/>
  <c r="D791" i="7"/>
  <c r="C791" i="7"/>
  <c r="B791" i="7"/>
  <c r="A791" i="7"/>
  <c r="I790" i="7"/>
  <c r="H790" i="7"/>
  <c r="G790" i="7"/>
  <c r="F790" i="7"/>
  <c r="E790" i="7"/>
  <c r="D790" i="7"/>
  <c r="C790" i="7"/>
  <c r="B790" i="7"/>
  <c r="A790" i="7"/>
  <c r="I789" i="7"/>
  <c r="H789" i="7"/>
  <c r="G789" i="7"/>
  <c r="F789" i="7"/>
  <c r="E789" i="7"/>
  <c r="D789" i="7"/>
  <c r="C789" i="7"/>
  <c r="B789" i="7"/>
  <c r="A789" i="7"/>
  <c r="I788" i="7"/>
  <c r="H788" i="7"/>
  <c r="G788" i="7"/>
  <c r="F788" i="7"/>
  <c r="E788" i="7"/>
  <c r="D788" i="7"/>
  <c r="C788" i="7"/>
  <c r="B788" i="7"/>
  <c r="A788" i="7"/>
  <c r="I787" i="7"/>
  <c r="H787" i="7"/>
  <c r="G787" i="7"/>
  <c r="F787" i="7"/>
  <c r="E787" i="7"/>
  <c r="D787" i="7"/>
  <c r="C787" i="7"/>
  <c r="B787" i="7"/>
  <c r="A787" i="7"/>
  <c r="I786" i="7"/>
  <c r="H786" i="7"/>
  <c r="G786" i="7"/>
  <c r="F786" i="7"/>
  <c r="E786" i="7"/>
  <c r="D786" i="7"/>
  <c r="C786" i="7"/>
  <c r="B786" i="7"/>
  <c r="A786" i="7"/>
  <c r="I785" i="7"/>
  <c r="H785" i="7"/>
  <c r="G785" i="7"/>
  <c r="F785" i="7"/>
  <c r="E785" i="7"/>
  <c r="D785" i="7"/>
  <c r="C785" i="7"/>
  <c r="B785" i="7"/>
  <c r="A785" i="7"/>
  <c r="I784" i="7"/>
  <c r="H784" i="7"/>
  <c r="G784" i="7"/>
  <c r="F784" i="7"/>
  <c r="E784" i="7"/>
  <c r="D784" i="7"/>
  <c r="C784" i="7"/>
  <c r="B784" i="7"/>
  <c r="A784" i="7"/>
  <c r="I783" i="7"/>
  <c r="H783" i="7"/>
  <c r="G783" i="7"/>
  <c r="F783" i="7"/>
  <c r="E783" i="7"/>
  <c r="D783" i="7"/>
  <c r="C783" i="7"/>
  <c r="B783" i="7"/>
  <c r="A783" i="7"/>
  <c r="I782" i="7"/>
  <c r="H782" i="7"/>
  <c r="G782" i="7"/>
  <c r="F782" i="7"/>
  <c r="E782" i="7"/>
  <c r="D782" i="7"/>
  <c r="C782" i="7"/>
  <c r="B782" i="7"/>
  <c r="A782" i="7"/>
  <c r="I781" i="7"/>
  <c r="H781" i="7"/>
  <c r="G781" i="7"/>
  <c r="F781" i="7"/>
  <c r="E781" i="7"/>
  <c r="D781" i="7"/>
  <c r="C781" i="7"/>
  <c r="B781" i="7"/>
  <c r="A781" i="7"/>
  <c r="I780" i="7"/>
  <c r="H780" i="7"/>
  <c r="G780" i="7"/>
  <c r="F780" i="7"/>
  <c r="E780" i="7"/>
  <c r="D780" i="7"/>
  <c r="C780" i="7"/>
  <c r="B780" i="7"/>
  <c r="A780" i="7"/>
  <c r="I779" i="7"/>
  <c r="H779" i="7"/>
  <c r="G779" i="7"/>
  <c r="F779" i="7"/>
  <c r="E779" i="7"/>
  <c r="D779" i="7"/>
  <c r="C779" i="7"/>
  <c r="B779" i="7"/>
  <c r="A779" i="7"/>
  <c r="I778" i="7"/>
  <c r="H778" i="7"/>
  <c r="G778" i="7"/>
  <c r="F778" i="7"/>
  <c r="E778" i="7"/>
  <c r="D778" i="7"/>
  <c r="C778" i="7"/>
  <c r="B778" i="7"/>
  <c r="A778" i="7"/>
  <c r="I777" i="7"/>
  <c r="H777" i="7"/>
  <c r="G777" i="7"/>
  <c r="F777" i="7"/>
  <c r="E777" i="7"/>
  <c r="D777" i="7"/>
  <c r="C777" i="7"/>
  <c r="B777" i="7"/>
  <c r="A777" i="7"/>
  <c r="I776" i="7"/>
  <c r="H776" i="7"/>
  <c r="G776" i="7"/>
  <c r="F776" i="7"/>
  <c r="E776" i="7"/>
  <c r="D776" i="7"/>
  <c r="C776" i="7"/>
  <c r="B776" i="7"/>
  <c r="A776" i="7"/>
  <c r="I775" i="7"/>
  <c r="H775" i="7"/>
  <c r="G775" i="7"/>
  <c r="F775" i="7"/>
  <c r="E775" i="7"/>
  <c r="D775" i="7"/>
  <c r="C775" i="7"/>
  <c r="B775" i="7"/>
  <c r="A775" i="7"/>
  <c r="I774" i="7"/>
  <c r="H774" i="7"/>
  <c r="G774" i="7"/>
  <c r="F774" i="7"/>
  <c r="E774" i="7"/>
  <c r="D774" i="7"/>
  <c r="C774" i="7"/>
  <c r="B774" i="7"/>
  <c r="A774" i="7"/>
  <c r="I773" i="7"/>
  <c r="H773" i="7"/>
  <c r="G773" i="7"/>
  <c r="F773" i="7"/>
  <c r="E773" i="7"/>
  <c r="D773" i="7"/>
  <c r="C773" i="7"/>
  <c r="B773" i="7"/>
  <c r="A773" i="7"/>
  <c r="I772" i="7"/>
  <c r="H772" i="7"/>
  <c r="G772" i="7"/>
  <c r="F772" i="7"/>
  <c r="E772" i="7"/>
  <c r="D772" i="7"/>
  <c r="C772" i="7"/>
  <c r="B772" i="7"/>
  <c r="A772" i="7"/>
  <c r="I771" i="7"/>
  <c r="H771" i="7"/>
  <c r="G771" i="7"/>
  <c r="F771" i="7"/>
  <c r="E771" i="7"/>
  <c r="D771" i="7"/>
  <c r="C771" i="7"/>
  <c r="B771" i="7"/>
  <c r="A771" i="7"/>
  <c r="I770" i="7"/>
  <c r="H770" i="7"/>
  <c r="G770" i="7"/>
  <c r="F770" i="7"/>
  <c r="E770" i="7"/>
  <c r="D770" i="7"/>
  <c r="C770" i="7"/>
  <c r="B770" i="7"/>
  <c r="A770" i="7"/>
  <c r="I769" i="7"/>
  <c r="H769" i="7"/>
  <c r="G769" i="7"/>
  <c r="F769" i="7"/>
  <c r="E769" i="7"/>
  <c r="D769" i="7"/>
  <c r="C769" i="7"/>
  <c r="B769" i="7"/>
  <c r="A769" i="7"/>
  <c r="I768" i="7"/>
  <c r="H768" i="7"/>
  <c r="G768" i="7"/>
  <c r="F768" i="7"/>
  <c r="E768" i="7"/>
  <c r="D768" i="7"/>
  <c r="C768" i="7"/>
  <c r="B768" i="7"/>
  <c r="A768" i="7"/>
  <c r="I767" i="7"/>
  <c r="H767" i="7"/>
  <c r="G767" i="7"/>
  <c r="F767" i="7"/>
  <c r="E767" i="7"/>
  <c r="D767" i="7"/>
  <c r="C767" i="7"/>
  <c r="B767" i="7"/>
  <c r="A767" i="7"/>
  <c r="I766" i="7"/>
  <c r="H766" i="7"/>
  <c r="G766" i="7"/>
  <c r="F766" i="7"/>
  <c r="E766" i="7"/>
  <c r="D766" i="7"/>
  <c r="C766" i="7"/>
  <c r="B766" i="7"/>
  <c r="A766" i="7"/>
  <c r="I765" i="7"/>
  <c r="H765" i="7"/>
  <c r="G765" i="7"/>
  <c r="F765" i="7"/>
  <c r="E765" i="7"/>
  <c r="D765" i="7"/>
  <c r="C765" i="7"/>
  <c r="B765" i="7"/>
  <c r="A765" i="7"/>
  <c r="I764" i="7"/>
  <c r="H764" i="7"/>
  <c r="G764" i="7"/>
  <c r="F764" i="7"/>
  <c r="E764" i="7"/>
  <c r="D764" i="7"/>
  <c r="C764" i="7"/>
  <c r="B764" i="7"/>
  <c r="A764" i="7"/>
  <c r="I763" i="7"/>
  <c r="H763" i="7"/>
  <c r="G763" i="7"/>
  <c r="F763" i="7"/>
  <c r="E763" i="7"/>
  <c r="D763" i="7"/>
  <c r="C763" i="7"/>
  <c r="B763" i="7"/>
  <c r="A763" i="7"/>
  <c r="I762" i="7"/>
  <c r="H762" i="7"/>
  <c r="G762" i="7"/>
  <c r="F762" i="7"/>
  <c r="E762" i="7"/>
  <c r="D762" i="7"/>
  <c r="C762" i="7"/>
  <c r="B762" i="7"/>
  <c r="A762" i="7"/>
  <c r="I761" i="7"/>
  <c r="H761" i="7"/>
  <c r="G761" i="7"/>
  <c r="F761" i="7"/>
  <c r="E761" i="7"/>
  <c r="D761" i="7"/>
  <c r="C761" i="7"/>
  <c r="B761" i="7"/>
  <c r="A761" i="7"/>
  <c r="I760" i="7"/>
  <c r="H760" i="7"/>
  <c r="G760" i="7"/>
  <c r="F760" i="7"/>
  <c r="E760" i="7"/>
  <c r="D760" i="7"/>
  <c r="C760" i="7"/>
  <c r="B760" i="7"/>
  <c r="A760" i="7"/>
  <c r="D759" i="7"/>
  <c r="I758" i="7"/>
  <c r="H758" i="7"/>
  <c r="G758" i="7"/>
  <c r="F758" i="7"/>
  <c r="E758" i="7"/>
  <c r="D758" i="7"/>
  <c r="C758" i="7"/>
  <c r="B758" i="7"/>
  <c r="A758" i="7"/>
  <c r="I757" i="7"/>
  <c r="H757" i="7"/>
  <c r="G757" i="7"/>
  <c r="F757" i="7"/>
  <c r="E757" i="7"/>
  <c r="D757" i="7"/>
  <c r="C757" i="7"/>
  <c r="B757" i="7"/>
  <c r="A757" i="7"/>
  <c r="I756" i="7"/>
  <c r="H756" i="7"/>
  <c r="G756" i="7"/>
  <c r="F756" i="7"/>
  <c r="E756" i="7"/>
  <c r="D756" i="7"/>
  <c r="C756" i="7"/>
  <c r="B756" i="7"/>
  <c r="A756" i="7"/>
  <c r="I755" i="7"/>
  <c r="H755" i="7"/>
  <c r="G755" i="7"/>
  <c r="F755" i="7"/>
  <c r="E755" i="7"/>
  <c r="D755" i="7"/>
  <c r="C755" i="7"/>
  <c r="B755" i="7"/>
  <c r="A755" i="7"/>
  <c r="I754" i="7"/>
  <c r="H754" i="7"/>
  <c r="G754" i="7"/>
  <c r="F754" i="7"/>
  <c r="E754" i="7"/>
  <c r="D754" i="7"/>
  <c r="C754" i="7"/>
  <c r="B754" i="7"/>
  <c r="A754" i="7"/>
  <c r="I753" i="7"/>
  <c r="H753" i="7"/>
  <c r="G753" i="7"/>
  <c r="F753" i="7"/>
  <c r="E753" i="7"/>
  <c r="D753" i="7"/>
  <c r="C753" i="7"/>
  <c r="B753" i="7"/>
  <c r="A753" i="7"/>
  <c r="I752" i="7"/>
  <c r="H752" i="7"/>
  <c r="G752" i="7"/>
  <c r="F752" i="7"/>
  <c r="E752" i="7"/>
  <c r="D752" i="7"/>
  <c r="C752" i="7"/>
  <c r="B752" i="7"/>
  <c r="A752" i="7"/>
  <c r="I751" i="7"/>
  <c r="H751" i="7"/>
  <c r="G751" i="7"/>
  <c r="F751" i="7"/>
  <c r="E751" i="7"/>
  <c r="D751" i="7"/>
  <c r="C751" i="7"/>
  <c r="B751" i="7"/>
  <c r="A751" i="7"/>
  <c r="I750" i="7"/>
  <c r="H750" i="7"/>
  <c r="G750" i="7"/>
  <c r="F750" i="7"/>
  <c r="E750" i="7"/>
  <c r="D750" i="7"/>
  <c r="C750" i="7"/>
  <c r="B750" i="7"/>
  <c r="A750" i="7"/>
  <c r="I749" i="7"/>
  <c r="H749" i="7"/>
  <c r="G749" i="7"/>
  <c r="F749" i="7"/>
  <c r="E749" i="7"/>
  <c r="D749" i="7"/>
  <c r="C749" i="7"/>
  <c r="B749" i="7"/>
  <c r="A749" i="7"/>
  <c r="I748" i="7"/>
  <c r="H748" i="7"/>
  <c r="G748" i="7"/>
  <c r="F748" i="7"/>
  <c r="E748" i="7"/>
  <c r="D748" i="7"/>
  <c r="C748" i="7"/>
  <c r="B748" i="7"/>
  <c r="A748" i="7"/>
  <c r="I747" i="7"/>
  <c r="H747" i="7"/>
  <c r="G747" i="7"/>
  <c r="F747" i="7"/>
  <c r="E747" i="7"/>
  <c r="D747" i="7"/>
  <c r="C747" i="7"/>
  <c r="B747" i="7"/>
  <c r="A747" i="7"/>
  <c r="I746" i="7"/>
  <c r="H746" i="7"/>
  <c r="G746" i="7"/>
  <c r="F746" i="7"/>
  <c r="E746" i="7"/>
  <c r="D746" i="7"/>
  <c r="C746" i="7"/>
  <c r="B746" i="7"/>
  <c r="A746" i="7"/>
  <c r="I745" i="7"/>
  <c r="H745" i="7"/>
  <c r="G745" i="7"/>
  <c r="F745" i="7"/>
  <c r="E745" i="7"/>
  <c r="D745" i="7"/>
  <c r="C745" i="7"/>
  <c r="B745" i="7"/>
  <c r="A745" i="7"/>
  <c r="I744" i="7"/>
  <c r="H744" i="7"/>
  <c r="G744" i="7"/>
  <c r="F744" i="7"/>
  <c r="E744" i="7"/>
  <c r="D744" i="7"/>
  <c r="C744" i="7"/>
  <c r="B744" i="7"/>
  <c r="A744" i="7"/>
  <c r="I743" i="7"/>
  <c r="H743" i="7"/>
  <c r="G743" i="7"/>
  <c r="F743" i="7"/>
  <c r="E743" i="7"/>
  <c r="D743" i="7"/>
  <c r="C743" i="7"/>
  <c r="B743" i="7"/>
  <c r="A743" i="7"/>
  <c r="I742" i="7"/>
  <c r="H742" i="7"/>
  <c r="G742" i="7"/>
  <c r="F742" i="7"/>
  <c r="E742" i="7"/>
  <c r="D742" i="7"/>
  <c r="C742" i="7"/>
  <c r="B742" i="7"/>
  <c r="A742" i="7"/>
  <c r="I741" i="7"/>
  <c r="H741" i="7"/>
  <c r="G741" i="7"/>
  <c r="F741" i="7"/>
  <c r="E741" i="7"/>
  <c r="D741" i="7"/>
  <c r="C741" i="7"/>
  <c r="B741" i="7"/>
  <c r="A741" i="7"/>
  <c r="I740" i="7"/>
  <c r="H740" i="7"/>
  <c r="G740" i="7"/>
  <c r="F740" i="7"/>
  <c r="E740" i="7"/>
  <c r="D740" i="7"/>
  <c r="C740" i="7"/>
  <c r="B740" i="7"/>
  <c r="A740" i="7"/>
  <c r="I739" i="7"/>
  <c r="H739" i="7"/>
  <c r="G739" i="7"/>
  <c r="F739" i="7"/>
  <c r="E739" i="7"/>
  <c r="D739" i="7"/>
  <c r="C739" i="7"/>
  <c r="B739" i="7"/>
  <c r="A739" i="7"/>
  <c r="I738" i="7"/>
  <c r="H738" i="7"/>
  <c r="G738" i="7"/>
  <c r="F738" i="7"/>
  <c r="E738" i="7"/>
  <c r="D738" i="7"/>
  <c r="C738" i="7"/>
  <c r="B738" i="7"/>
  <c r="A738" i="7"/>
  <c r="I737" i="7"/>
  <c r="H737" i="7"/>
  <c r="G737" i="7"/>
  <c r="F737" i="7"/>
  <c r="E737" i="7"/>
  <c r="D737" i="7"/>
  <c r="C737" i="7"/>
  <c r="B737" i="7"/>
  <c r="A737" i="7"/>
  <c r="I736" i="7"/>
  <c r="H736" i="7"/>
  <c r="G736" i="7"/>
  <c r="F736" i="7"/>
  <c r="E736" i="7"/>
  <c r="D736" i="7"/>
  <c r="C736" i="7"/>
  <c r="B736" i="7"/>
  <c r="A736" i="7"/>
  <c r="I735" i="7"/>
  <c r="H735" i="7"/>
  <c r="G735" i="7"/>
  <c r="F735" i="7"/>
  <c r="E735" i="7"/>
  <c r="D735" i="7"/>
  <c r="C735" i="7"/>
  <c r="B735" i="7"/>
  <c r="A735" i="7"/>
  <c r="I734" i="7"/>
  <c r="H734" i="7"/>
  <c r="G734" i="7"/>
  <c r="F734" i="7"/>
  <c r="E734" i="7"/>
  <c r="D734" i="7"/>
  <c r="C734" i="7"/>
  <c r="B734" i="7"/>
  <c r="A734" i="7"/>
  <c r="I733" i="7"/>
  <c r="H733" i="7"/>
  <c r="G733" i="7"/>
  <c r="F733" i="7"/>
  <c r="E733" i="7"/>
  <c r="D733" i="7"/>
  <c r="C733" i="7"/>
  <c r="B733" i="7"/>
  <c r="A733" i="7"/>
  <c r="I732" i="7"/>
  <c r="H732" i="7"/>
  <c r="G732" i="7"/>
  <c r="F732" i="7"/>
  <c r="E732" i="7"/>
  <c r="D732" i="7"/>
  <c r="C732" i="7"/>
  <c r="B732" i="7"/>
  <c r="A732" i="7"/>
  <c r="I731" i="7"/>
  <c r="H731" i="7"/>
  <c r="G731" i="7"/>
  <c r="F731" i="7"/>
  <c r="E731" i="7"/>
  <c r="D731" i="7"/>
  <c r="C731" i="7"/>
  <c r="B731" i="7"/>
  <c r="A731" i="7"/>
  <c r="I730" i="7"/>
  <c r="H730" i="7"/>
  <c r="G730" i="7"/>
  <c r="F730" i="7"/>
  <c r="E730" i="7"/>
  <c r="D730" i="7"/>
  <c r="C730" i="7"/>
  <c r="B730" i="7"/>
  <c r="A730" i="7"/>
  <c r="I729" i="7"/>
  <c r="H729" i="7"/>
  <c r="G729" i="7"/>
  <c r="F729" i="7"/>
  <c r="E729" i="7"/>
  <c r="D729" i="7"/>
  <c r="C729" i="7"/>
  <c r="B729" i="7"/>
  <c r="A729" i="7"/>
  <c r="I728" i="7"/>
  <c r="H728" i="7"/>
  <c r="G728" i="7"/>
  <c r="F728" i="7"/>
  <c r="E728" i="7"/>
  <c r="D728" i="7"/>
  <c r="C728" i="7"/>
  <c r="B728" i="7"/>
  <c r="A728" i="7"/>
  <c r="I727" i="7"/>
  <c r="H727" i="7"/>
  <c r="G727" i="7"/>
  <c r="F727" i="7"/>
  <c r="E727" i="7"/>
  <c r="D727" i="7"/>
  <c r="C727" i="7"/>
  <c r="B727" i="7"/>
  <c r="A727" i="7"/>
  <c r="I726" i="7"/>
  <c r="H726" i="7"/>
  <c r="G726" i="7"/>
  <c r="F726" i="7"/>
  <c r="E726" i="7"/>
  <c r="D726" i="7"/>
  <c r="C726" i="7"/>
  <c r="B726" i="7"/>
  <c r="A726" i="7"/>
  <c r="I725" i="7"/>
  <c r="H725" i="7"/>
  <c r="G725" i="7"/>
  <c r="F725" i="7"/>
  <c r="E725" i="7"/>
  <c r="D725" i="7"/>
  <c r="C725" i="7"/>
  <c r="B725" i="7"/>
  <c r="A725" i="7"/>
  <c r="I724" i="7"/>
  <c r="H724" i="7"/>
  <c r="G724" i="7"/>
  <c r="F724" i="7"/>
  <c r="E724" i="7"/>
  <c r="D724" i="7"/>
  <c r="C724" i="7"/>
  <c r="B724" i="7"/>
  <c r="A724" i="7"/>
  <c r="I723" i="7"/>
  <c r="H723" i="7"/>
  <c r="G723" i="7"/>
  <c r="F723" i="7"/>
  <c r="E723" i="7"/>
  <c r="D723" i="7"/>
  <c r="C723" i="7"/>
  <c r="B723" i="7"/>
  <c r="A723" i="7"/>
  <c r="I722" i="7"/>
  <c r="H722" i="7"/>
  <c r="G722" i="7"/>
  <c r="F722" i="7"/>
  <c r="E722" i="7"/>
  <c r="D722" i="7"/>
  <c r="C722" i="7"/>
  <c r="B722" i="7"/>
  <c r="A722" i="7"/>
  <c r="I721" i="7"/>
  <c r="H721" i="7"/>
  <c r="G721" i="7"/>
  <c r="F721" i="7"/>
  <c r="E721" i="7"/>
  <c r="D721" i="7"/>
  <c r="C721" i="7"/>
  <c r="B721" i="7"/>
  <c r="A721" i="7"/>
  <c r="I720" i="7"/>
  <c r="H720" i="7"/>
  <c r="G720" i="7"/>
  <c r="F720" i="7"/>
  <c r="E720" i="7"/>
  <c r="D720" i="7"/>
  <c r="C720" i="7"/>
  <c r="B720" i="7"/>
  <c r="A720" i="7"/>
  <c r="I719" i="7"/>
  <c r="H719" i="7"/>
  <c r="G719" i="7"/>
  <c r="F719" i="7"/>
  <c r="E719" i="7"/>
  <c r="D719" i="7"/>
  <c r="C719" i="7"/>
  <c r="B719" i="7"/>
  <c r="A719" i="7"/>
  <c r="I718" i="7"/>
  <c r="H718" i="7"/>
  <c r="G718" i="7"/>
  <c r="F718" i="7"/>
  <c r="E718" i="7"/>
  <c r="D718" i="7"/>
  <c r="C718" i="7"/>
  <c r="B718" i="7"/>
  <c r="A718" i="7"/>
  <c r="I717" i="7"/>
  <c r="H717" i="7"/>
  <c r="G717" i="7"/>
  <c r="F717" i="7"/>
  <c r="E717" i="7"/>
  <c r="D717" i="7"/>
  <c r="C717" i="7"/>
  <c r="B717" i="7"/>
  <c r="A717" i="7"/>
  <c r="I716" i="7"/>
  <c r="H716" i="7"/>
  <c r="G716" i="7"/>
  <c r="F716" i="7"/>
  <c r="E716" i="7"/>
  <c r="D716" i="7"/>
  <c r="C716" i="7"/>
  <c r="B716" i="7"/>
  <c r="A716" i="7"/>
  <c r="I715" i="7"/>
  <c r="H715" i="7"/>
  <c r="G715" i="7"/>
  <c r="F715" i="7"/>
  <c r="E715" i="7"/>
  <c r="D715" i="7"/>
  <c r="C715" i="7"/>
  <c r="B715" i="7"/>
  <c r="A715" i="7"/>
  <c r="I714" i="7"/>
  <c r="H714" i="7"/>
  <c r="G714" i="7"/>
  <c r="F714" i="7"/>
  <c r="E714" i="7"/>
  <c r="D714" i="7"/>
  <c r="C714" i="7"/>
  <c r="B714" i="7"/>
  <c r="A714" i="7"/>
  <c r="I713" i="7"/>
  <c r="H713" i="7"/>
  <c r="G713" i="7"/>
  <c r="F713" i="7"/>
  <c r="E713" i="7"/>
  <c r="D713" i="7"/>
  <c r="C713" i="7"/>
  <c r="B713" i="7"/>
  <c r="A713" i="7"/>
  <c r="I712" i="7"/>
  <c r="H712" i="7"/>
  <c r="G712" i="7"/>
  <c r="F712" i="7"/>
  <c r="E712" i="7"/>
  <c r="D712" i="7"/>
  <c r="C712" i="7"/>
  <c r="B712" i="7"/>
  <c r="A712" i="7"/>
  <c r="I711" i="7"/>
  <c r="H711" i="7"/>
  <c r="G711" i="7"/>
  <c r="F711" i="7"/>
  <c r="E711" i="7"/>
  <c r="D711" i="7"/>
  <c r="C711" i="7"/>
  <c r="B711" i="7"/>
  <c r="A711" i="7"/>
  <c r="I710" i="7"/>
  <c r="H710" i="7"/>
  <c r="G710" i="7"/>
  <c r="F710" i="7"/>
  <c r="E710" i="7"/>
  <c r="D710" i="7"/>
  <c r="C710" i="7"/>
  <c r="B710" i="7"/>
  <c r="A710" i="7"/>
  <c r="I709" i="7"/>
  <c r="H709" i="7"/>
  <c r="G709" i="7"/>
  <c r="F709" i="7"/>
  <c r="E709" i="7"/>
  <c r="D709" i="7"/>
  <c r="C709" i="7"/>
  <c r="B709" i="7"/>
  <c r="A709" i="7"/>
  <c r="I708" i="7"/>
  <c r="H708" i="7"/>
  <c r="G708" i="7"/>
  <c r="F708" i="7"/>
  <c r="E708" i="7"/>
  <c r="D708" i="7"/>
  <c r="C708" i="7"/>
  <c r="B708" i="7"/>
  <c r="A708" i="7"/>
  <c r="I707" i="7"/>
  <c r="H707" i="7"/>
  <c r="G707" i="7"/>
  <c r="F707" i="7"/>
  <c r="E707" i="7"/>
  <c r="D707" i="7"/>
  <c r="C707" i="7"/>
  <c r="B707" i="7"/>
  <c r="A707" i="7"/>
  <c r="I706" i="7"/>
  <c r="H706" i="7"/>
  <c r="G706" i="7"/>
  <c r="F706" i="7"/>
  <c r="E706" i="7"/>
  <c r="D706" i="7"/>
  <c r="C706" i="7"/>
  <c r="B706" i="7"/>
  <c r="A706" i="7"/>
  <c r="I705" i="7"/>
  <c r="H705" i="7"/>
  <c r="G705" i="7"/>
  <c r="F705" i="7"/>
  <c r="E705" i="7"/>
  <c r="D705" i="7"/>
  <c r="C705" i="7"/>
  <c r="B705" i="7"/>
  <c r="A705" i="7"/>
  <c r="I704" i="7"/>
  <c r="H704" i="7"/>
  <c r="G704" i="7"/>
  <c r="F704" i="7"/>
  <c r="E704" i="7"/>
  <c r="D704" i="7"/>
  <c r="C704" i="7"/>
  <c r="B704" i="7"/>
  <c r="A704" i="7"/>
  <c r="I703" i="7"/>
  <c r="H703" i="7"/>
  <c r="G703" i="7"/>
  <c r="F703" i="7"/>
  <c r="E703" i="7"/>
  <c r="D703" i="7"/>
  <c r="C703" i="7"/>
  <c r="B703" i="7"/>
  <c r="A703" i="7"/>
  <c r="I702" i="7"/>
  <c r="H702" i="7"/>
  <c r="G702" i="7"/>
  <c r="F702" i="7"/>
  <c r="E702" i="7"/>
  <c r="D702" i="7"/>
  <c r="C702" i="7"/>
  <c r="B702" i="7"/>
  <c r="A702" i="7"/>
  <c r="I701" i="7"/>
  <c r="H701" i="7"/>
  <c r="G701" i="7"/>
  <c r="F701" i="7"/>
  <c r="E701" i="7"/>
  <c r="D701" i="7"/>
  <c r="C701" i="7"/>
  <c r="B701" i="7"/>
  <c r="A701" i="7"/>
  <c r="I700" i="7"/>
  <c r="H700" i="7"/>
  <c r="G700" i="7"/>
  <c r="F700" i="7"/>
  <c r="E700" i="7"/>
  <c r="D700" i="7"/>
  <c r="C700" i="7"/>
  <c r="B700" i="7"/>
  <c r="A700" i="7"/>
  <c r="I699" i="7"/>
  <c r="H699" i="7"/>
  <c r="G699" i="7"/>
  <c r="F699" i="7"/>
  <c r="E699" i="7"/>
  <c r="D699" i="7"/>
  <c r="C699" i="7"/>
  <c r="B699" i="7"/>
  <c r="A699" i="7"/>
  <c r="I698" i="7"/>
  <c r="H698" i="7"/>
  <c r="G698" i="7"/>
  <c r="F698" i="7"/>
  <c r="E698" i="7"/>
  <c r="D698" i="7"/>
  <c r="C698" i="7"/>
  <c r="B698" i="7"/>
  <c r="A698" i="7"/>
  <c r="I697" i="7"/>
  <c r="H697" i="7"/>
  <c r="G697" i="7"/>
  <c r="F697" i="7"/>
  <c r="E697" i="7"/>
  <c r="D697" i="7"/>
  <c r="C697" i="7"/>
  <c r="B697" i="7"/>
  <c r="A697" i="7"/>
  <c r="I696" i="7"/>
  <c r="H696" i="7"/>
  <c r="G696" i="7"/>
  <c r="F696" i="7"/>
  <c r="E696" i="7"/>
  <c r="D696" i="7"/>
  <c r="C696" i="7"/>
  <c r="B696" i="7"/>
  <c r="A696" i="7"/>
  <c r="I695" i="7"/>
  <c r="H695" i="7"/>
  <c r="G695" i="7"/>
  <c r="F695" i="7"/>
  <c r="E695" i="7"/>
  <c r="D695" i="7"/>
  <c r="C695" i="7"/>
  <c r="B695" i="7"/>
  <c r="A695" i="7"/>
  <c r="I694" i="7"/>
  <c r="H694" i="7"/>
  <c r="G694" i="7"/>
  <c r="F694" i="7"/>
  <c r="E694" i="7"/>
  <c r="D694" i="7"/>
  <c r="C694" i="7"/>
  <c r="B694" i="7"/>
  <c r="A694" i="7"/>
  <c r="I693" i="7"/>
  <c r="H693" i="7"/>
  <c r="G693" i="7"/>
  <c r="F693" i="7"/>
  <c r="E693" i="7"/>
  <c r="D693" i="7"/>
  <c r="C693" i="7"/>
  <c r="B693" i="7"/>
  <c r="A693" i="7"/>
  <c r="I692" i="7"/>
  <c r="H692" i="7"/>
  <c r="G692" i="7"/>
  <c r="F692" i="7"/>
  <c r="E692" i="7"/>
  <c r="D692" i="7"/>
  <c r="C692" i="7"/>
  <c r="B692" i="7"/>
  <c r="A692" i="7"/>
  <c r="I691" i="7"/>
  <c r="H691" i="7"/>
  <c r="G691" i="7"/>
  <c r="F691" i="7"/>
  <c r="E691" i="7"/>
  <c r="D691" i="7"/>
  <c r="C691" i="7"/>
  <c r="B691" i="7"/>
  <c r="A691" i="7"/>
  <c r="I690" i="7"/>
  <c r="H690" i="7"/>
  <c r="G690" i="7"/>
  <c r="F690" i="7"/>
  <c r="E690" i="7"/>
  <c r="D690" i="7"/>
  <c r="C690" i="7"/>
  <c r="B690" i="7"/>
  <c r="A690" i="7"/>
  <c r="I689" i="7"/>
  <c r="H689" i="7"/>
  <c r="G689" i="7"/>
  <c r="F689" i="7"/>
  <c r="E689" i="7"/>
  <c r="D689" i="7"/>
  <c r="C689" i="7"/>
  <c r="B689" i="7"/>
  <c r="A689" i="7"/>
  <c r="I688" i="7"/>
  <c r="H688" i="7"/>
  <c r="G688" i="7"/>
  <c r="F688" i="7"/>
  <c r="E688" i="7"/>
  <c r="D688" i="7"/>
  <c r="C688" i="7"/>
  <c r="B688" i="7"/>
  <c r="A688" i="7"/>
  <c r="I687" i="7"/>
  <c r="H687" i="7"/>
  <c r="G687" i="7"/>
  <c r="F687" i="7"/>
  <c r="E687" i="7"/>
  <c r="D687" i="7"/>
  <c r="C687" i="7"/>
  <c r="B687" i="7"/>
  <c r="A687" i="7"/>
  <c r="I686" i="7"/>
  <c r="H686" i="7"/>
  <c r="G686" i="7"/>
  <c r="F686" i="7"/>
  <c r="E686" i="7"/>
  <c r="D686" i="7"/>
  <c r="C686" i="7"/>
  <c r="B686" i="7"/>
  <c r="A686" i="7"/>
  <c r="D685" i="7"/>
  <c r="I684" i="7"/>
  <c r="H684" i="7"/>
  <c r="G684" i="7"/>
  <c r="F684" i="7"/>
  <c r="E684" i="7"/>
  <c r="D684" i="7"/>
  <c r="C684" i="7"/>
  <c r="B684" i="7"/>
  <c r="A684" i="7"/>
  <c r="I683" i="7"/>
  <c r="H683" i="7"/>
  <c r="G683" i="7"/>
  <c r="F683" i="7"/>
  <c r="E683" i="7"/>
  <c r="D683" i="7"/>
  <c r="C683" i="7"/>
  <c r="B683" i="7"/>
  <c r="A683" i="7"/>
  <c r="I682" i="7"/>
  <c r="H682" i="7"/>
  <c r="G682" i="7"/>
  <c r="F682" i="7"/>
  <c r="E682" i="7"/>
  <c r="D682" i="7"/>
  <c r="C682" i="7"/>
  <c r="B682" i="7"/>
  <c r="A682" i="7"/>
  <c r="I681" i="7"/>
  <c r="H681" i="7"/>
  <c r="G681" i="7"/>
  <c r="F681" i="7"/>
  <c r="E681" i="7"/>
  <c r="D681" i="7"/>
  <c r="C681" i="7"/>
  <c r="B681" i="7"/>
  <c r="A681" i="7"/>
  <c r="I680" i="7"/>
  <c r="H680" i="7"/>
  <c r="G680" i="7"/>
  <c r="F680" i="7"/>
  <c r="E680" i="7"/>
  <c r="D680" i="7"/>
  <c r="C680" i="7"/>
  <c r="B680" i="7"/>
  <c r="A680" i="7"/>
  <c r="I679" i="7"/>
  <c r="H679" i="7"/>
  <c r="G679" i="7"/>
  <c r="F679" i="7"/>
  <c r="E679" i="7"/>
  <c r="D679" i="7"/>
  <c r="C679" i="7"/>
  <c r="B679" i="7"/>
  <c r="A679" i="7"/>
  <c r="I678" i="7"/>
  <c r="H678" i="7"/>
  <c r="G678" i="7"/>
  <c r="F678" i="7"/>
  <c r="E678" i="7"/>
  <c r="D678" i="7"/>
  <c r="C678" i="7"/>
  <c r="B678" i="7"/>
  <c r="A678" i="7"/>
  <c r="I677" i="7"/>
  <c r="H677" i="7"/>
  <c r="G677" i="7"/>
  <c r="F677" i="7"/>
  <c r="E677" i="7"/>
  <c r="D677" i="7"/>
  <c r="C677" i="7"/>
  <c r="B677" i="7"/>
  <c r="A677" i="7"/>
  <c r="I676" i="7"/>
  <c r="H676" i="7"/>
  <c r="G676" i="7"/>
  <c r="F676" i="7"/>
  <c r="E676" i="7"/>
  <c r="D676" i="7"/>
  <c r="C676" i="7"/>
  <c r="B676" i="7"/>
  <c r="A676" i="7"/>
  <c r="I675" i="7"/>
  <c r="H675" i="7"/>
  <c r="G675" i="7"/>
  <c r="F675" i="7"/>
  <c r="E675" i="7"/>
  <c r="D675" i="7"/>
  <c r="C675" i="7"/>
  <c r="B675" i="7"/>
  <c r="A675" i="7"/>
  <c r="I674" i="7"/>
  <c r="H674" i="7"/>
  <c r="G674" i="7"/>
  <c r="F674" i="7"/>
  <c r="E674" i="7"/>
  <c r="D674" i="7"/>
  <c r="C674" i="7"/>
  <c r="B674" i="7"/>
  <c r="A674" i="7"/>
  <c r="I673" i="7"/>
  <c r="H673" i="7"/>
  <c r="G673" i="7"/>
  <c r="F673" i="7"/>
  <c r="E673" i="7"/>
  <c r="D673" i="7"/>
  <c r="C673" i="7"/>
  <c r="B673" i="7"/>
  <c r="A673" i="7"/>
  <c r="I672" i="7"/>
  <c r="H672" i="7"/>
  <c r="G672" i="7"/>
  <c r="F672" i="7"/>
  <c r="E672" i="7"/>
  <c r="D672" i="7"/>
  <c r="C672" i="7"/>
  <c r="B672" i="7"/>
  <c r="A672" i="7"/>
  <c r="I671" i="7"/>
  <c r="H671" i="7"/>
  <c r="G671" i="7"/>
  <c r="F671" i="7"/>
  <c r="E671" i="7"/>
  <c r="D671" i="7"/>
  <c r="C671" i="7"/>
  <c r="B671" i="7"/>
  <c r="A671" i="7"/>
  <c r="I670" i="7"/>
  <c r="H670" i="7"/>
  <c r="G670" i="7"/>
  <c r="F670" i="7"/>
  <c r="E670" i="7"/>
  <c r="D670" i="7"/>
  <c r="C670" i="7"/>
  <c r="B670" i="7"/>
  <c r="A670" i="7"/>
  <c r="I669" i="7"/>
  <c r="H669" i="7"/>
  <c r="G669" i="7"/>
  <c r="F669" i="7"/>
  <c r="E669" i="7"/>
  <c r="D669" i="7"/>
  <c r="C669" i="7"/>
  <c r="B669" i="7"/>
  <c r="A669" i="7"/>
  <c r="I668" i="7"/>
  <c r="H668" i="7"/>
  <c r="G668" i="7"/>
  <c r="F668" i="7"/>
  <c r="E668" i="7"/>
  <c r="D668" i="7"/>
  <c r="C668" i="7"/>
  <c r="B668" i="7"/>
  <c r="A668" i="7"/>
  <c r="I667" i="7"/>
  <c r="H667" i="7"/>
  <c r="G667" i="7"/>
  <c r="F667" i="7"/>
  <c r="E667" i="7"/>
  <c r="D667" i="7"/>
  <c r="C667" i="7"/>
  <c r="B667" i="7"/>
  <c r="A667" i="7"/>
  <c r="I666" i="7"/>
  <c r="H666" i="7"/>
  <c r="G666" i="7"/>
  <c r="F666" i="7"/>
  <c r="E666" i="7"/>
  <c r="D666" i="7"/>
  <c r="C666" i="7"/>
  <c r="B666" i="7"/>
  <c r="A666" i="7"/>
  <c r="I665" i="7"/>
  <c r="H665" i="7"/>
  <c r="G665" i="7"/>
  <c r="F665" i="7"/>
  <c r="E665" i="7"/>
  <c r="D665" i="7"/>
  <c r="C665" i="7"/>
  <c r="B665" i="7"/>
  <c r="A665" i="7"/>
  <c r="I664" i="7"/>
  <c r="H664" i="7"/>
  <c r="G664" i="7"/>
  <c r="F664" i="7"/>
  <c r="E664" i="7"/>
  <c r="D664" i="7"/>
  <c r="C664" i="7"/>
  <c r="B664" i="7"/>
  <c r="A664" i="7"/>
  <c r="I663" i="7"/>
  <c r="H663" i="7"/>
  <c r="G663" i="7"/>
  <c r="F663" i="7"/>
  <c r="E663" i="7"/>
  <c r="D663" i="7"/>
  <c r="C663" i="7"/>
  <c r="B663" i="7"/>
  <c r="A663" i="7"/>
  <c r="I662" i="7"/>
  <c r="H662" i="7"/>
  <c r="G662" i="7"/>
  <c r="F662" i="7"/>
  <c r="E662" i="7"/>
  <c r="D662" i="7"/>
  <c r="C662" i="7"/>
  <c r="B662" i="7"/>
  <c r="A662" i="7"/>
  <c r="I661" i="7"/>
  <c r="H661" i="7"/>
  <c r="G661" i="7"/>
  <c r="F661" i="7"/>
  <c r="E661" i="7"/>
  <c r="D661" i="7"/>
  <c r="C661" i="7"/>
  <c r="B661" i="7"/>
  <c r="A661" i="7"/>
  <c r="I660" i="7"/>
  <c r="H660" i="7"/>
  <c r="G660" i="7"/>
  <c r="F660" i="7"/>
  <c r="E660" i="7"/>
  <c r="D660" i="7"/>
  <c r="C660" i="7"/>
  <c r="B660" i="7"/>
  <c r="A660" i="7"/>
  <c r="I659" i="7"/>
  <c r="H659" i="7"/>
  <c r="G659" i="7"/>
  <c r="F659" i="7"/>
  <c r="E659" i="7"/>
  <c r="D659" i="7"/>
  <c r="C659" i="7"/>
  <c r="B659" i="7"/>
  <c r="A659" i="7"/>
  <c r="I658" i="7"/>
  <c r="H658" i="7"/>
  <c r="G658" i="7"/>
  <c r="F658" i="7"/>
  <c r="E658" i="7"/>
  <c r="D658" i="7"/>
  <c r="C658" i="7"/>
  <c r="B658" i="7"/>
  <c r="A658" i="7"/>
  <c r="I657" i="7"/>
  <c r="H657" i="7"/>
  <c r="G657" i="7"/>
  <c r="F657" i="7"/>
  <c r="E657" i="7"/>
  <c r="D657" i="7"/>
  <c r="C657" i="7"/>
  <c r="B657" i="7"/>
  <c r="A657" i="7"/>
  <c r="I656" i="7"/>
  <c r="H656" i="7"/>
  <c r="G656" i="7"/>
  <c r="F656" i="7"/>
  <c r="E656" i="7"/>
  <c r="D656" i="7"/>
  <c r="C656" i="7"/>
  <c r="B656" i="7"/>
  <c r="A656" i="7"/>
  <c r="I655" i="7"/>
  <c r="H655" i="7"/>
  <c r="G655" i="7"/>
  <c r="F655" i="7"/>
  <c r="E655" i="7"/>
  <c r="D655" i="7"/>
  <c r="C655" i="7"/>
  <c r="B655" i="7"/>
  <c r="A655" i="7"/>
  <c r="I654" i="7"/>
  <c r="H654" i="7"/>
  <c r="G654" i="7"/>
  <c r="F654" i="7"/>
  <c r="E654" i="7"/>
  <c r="D654" i="7"/>
  <c r="C654" i="7"/>
  <c r="B654" i="7"/>
  <c r="A654" i="7"/>
  <c r="I653" i="7"/>
  <c r="H653" i="7"/>
  <c r="G653" i="7"/>
  <c r="F653" i="7"/>
  <c r="E653" i="7"/>
  <c r="D653" i="7"/>
  <c r="C653" i="7"/>
  <c r="B653" i="7"/>
  <c r="A653" i="7"/>
  <c r="I652" i="7"/>
  <c r="H652" i="7"/>
  <c r="G652" i="7"/>
  <c r="F652" i="7"/>
  <c r="E652" i="7"/>
  <c r="D652" i="7"/>
  <c r="C652" i="7"/>
  <c r="B652" i="7"/>
  <c r="A652" i="7"/>
  <c r="I651" i="7"/>
  <c r="H651" i="7"/>
  <c r="G651" i="7"/>
  <c r="F651" i="7"/>
  <c r="E651" i="7"/>
  <c r="D651" i="7"/>
  <c r="C651" i="7"/>
  <c r="B651" i="7"/>
  <c r="A651" i="7"/>
  <c r="I650" i="7"/>
  <c r="H650" i="7"/>
  <c r="G650" i="7"/>
  <c r="F650" i="7"/>
  <c r="E650" i="7"/>
  <c r="D650" i="7"/>
  <c r="C650" i="7"/>
  <c r="B650" i="7"/>
  <c r="A650" i="7"/>
  <c r="I649" i="7"/>
  <c r="H649" i="7"/>
  <c r="G649" i="7"/>
  <c r="F649" i="7"/>
  <c r="E649" i="7"/>
  <c r="D649" i="7"/>
  <c r="C649" i="7"/>
  <c r="B649" i="7"/>
  <c r="A649" i="7"/>
  <c r="I648" i="7"/>
  <c r="H648" i="7"/>
  <c r="G648" i="7"/>
  <c r="F648" i="7"/>
  <c r="E648" i="7"/>
  <c r="D648" i="7"/>
  <c r="C648" i="7"/>
  <c r="B648" i="7"/>
  <c r="A648" i="7"/>
  <c r="I647" i="7"/>
  <c r="H647" i="7"/>
  <c r="G647" i="7"/>
  <c r="F647" i="7"/>
  <c r="E647" i="7"/>
  <c r="D647" i="7"/>
  <c r="C647" i="7"/>
  <c r="B647" i="7"/>
  <c r="A647" i="7"/>
  <c r="I646" i="7"/>
  <c r="H646" i="7"/>
  <c r="G646" i="7"/>
  <c r="F646" i="7"/>
  <c r="E646" i="7"/>
  <c r="D646" i="7"/>
  <c r="C646" i="7"/>
  <c r="B646" i="7"/>
  <c r="A646" i="7"/>
  <c r="I645" i="7"/>
  <c r="H645" i="7"/>
  <c r="G645" i="7"/>
  <c r="F645" i="7"/>
  <c r="E645" i="7"/>
  <c r="D645" i="7"/>
  <c r="C645" i="7"/>
  <c r="B645" i="7"/>
  <c r="A645" i="7"/>
  <c r="I644" i="7"/>
  <c r="H644" i="7"/>
  <c r="G644" i="7"/>
  <c r="F644" i="7"/>
  <c r="E644" i="7"/>
  <c r="D644" i="7"/>
  <c r="C644" i="7"/>
  <c r="B644" i="7"/>
  <c r="A644" i="7"/>
  <c r="I643" i="7"/>
  <c r="H643" i="7"/>
  <c r="G643" i="7"/>
  <c r="F643" i="7"/>
  <c r="E643" i="7"/>
  <c r="D643" i="7"/>
  <c r="C643" i="7"/>
  <c r="B643" i="7"/>
  <c r="A643" i="7"/>
  <c r="I642" i="7"/>
  <c r="H642" i="7"/>
  <c r="G642" i="7"/>
  <c r="F642" i="7"/>
  <c r="E642" i="7"/>
  <c r="D642" i="7"/>
  <c r="C642" i="7"/>
  <c r="B642" i="7"/>
  <c r="A642" i="7"/>
  <c r="I641" i="7"/>
  <c r="H641" i="7"/>
  <c r="G641" i="7"/>
  <c r="F641" i="7"/>
  <c r="E641" i="7"/>
  <c r="D641" i="7"/>
  <c r="C641" i="7"/>
  <c r="B641" i="7"/>
  <c r="A641" i="7"/>
  <c r="I640" i="7"/>
  <c r="H640" i="7"/>
  <c r="G640" i="7"/>
  <c r="F640" i="7"/>
  <c r="E640" i="7"/>
  <c r="D640" i="7"/>
  <c r="C640" i="7"/>
  <c r="B640" i="7"/>
  <c r="A640" i="7"/>
  <c r="I639" i="7"/>
  <c r="H639" i="7"/>
  <c r="G639" i="7"/>
  <c r="F639" i="7"/>
  <c r="E639" i="7"/>
  <c r="D639" i="7"/>
  <c r="C639" i="7"/>
  <c r="B639" i="7"/>
  <c r="A639" i="7"/>
  <c r="I638" i="7"/>
  <c r="H638" i="7"/>
  <c r="G638" i="7"/>
  <c r="F638" i="7"/>
  <c r="E638" i="7"/>
  <c r="D638" i="7"/>
  <c r="C638" i="7"/>
  <c r="B638" i="7"/>
  <c r="A638" i="7"/>
  <c r="I637" i="7"/>
  <c r="H637" i="7"/>
  <c r="G637" i="7"/>
  <c r="F637" i="7"/>
  <c r="E637" i="7"/>
  <c r="D637" i="7"/>
  <c r="C637" i="7"/>
  <c r="B637" i="7"/>
  <c r="A637" i="7"/>
  <c r="I636" i="7"/>
  <c r="H636" i="7"/>
  <c r="G636" i="7"/>
  <c r="F636" i="7"/>
  <c r="E636" i="7"/>
  <c r="D636" i="7"/>
  <c r="C636" i="7"/>
  <c r="B636" i="7"/>
  <c r="A636" i="7"/>
  <c r="I635" i="7"/>
  <c r="H635" i="7"/>
  <c r="G635" i="7"/>
  <c r="F635" i="7"/>
  <c r="E635" i="7"/>
  <c r="D635" i="7"/>
  <c r="C635" i="7"/>
  <c r="B635" i="7"/>
  <c r="A635" i="7"/>
  <c r="I634" i="7"/>
  <c r="H634" i="7"/>
  <c r="G634" i="7"/>
  <c r="F634" i="7"/>
  <c r="E634" i="7"/>
  <c r="D634" i="7"/>
  <c r="C634" i="7"/>
  <c r="B634" i="7"/>
  <c r="A634" i="7"/>
  <c r="I633" i="7"/>
  <c r="H633" i="7"/>
  <c r="G633" i="7"/>
  <c r="F633" i="7"/>
  <c r="E633" i="7"/>
  <c r="D633" i="7"/>
  <c r="C633" i="7"/>
  <c r="B633" i="7"/>
  <c r="A633" i="7"/>
  <c r="I632" i="7"/>
  <c r="H632" i="7"/>
  <c r="G632" i="7"/>
  <c r="F632" i="7"/>
  <c r="E632" i="7"/>
  <c r="D632" i="7"/>
  <c r="C632" i="7"/>
  <c r="B632" i="7"/>
  <c r="A632" i="7"/>
  <c r="I631" i="7"/>
  <c r="H631" i="7"/>
  <c r="G631" i="7"/>
  <c r="F631" i="7"/>
  <c r="E631" i="7"/>
  <c r="D631" i="7"/>
  <c r="C631" i="7"/>
  <c r="B631" i="7"/>
  <c r="A631" i="7"/>
  <c r="I630" i="7"/>
  <c r="H630" i="7"/>
  <c r="G630" i="7"/>
  <c r="F630" i="7"/>
  <c r="E630" i="7"/>
  <c r="D630" i="7"/>
  <c r="C630" i="7"/>
  <c r="B630" i="7"/>
  <c r="A630" i="7"/>
  <c r="I629" i="7"/>
  <c r="H629" i="7"/>
  <c r="G629" i="7"/>
  <c r="F629" i="7"/>
  <c r="E629" i="7"/>
  <c r="D629" i="7"/>
  <c r="C629" i="7"/>
  <c r="B629" i="7"/>
  <c r="A629" i="7"/>
  <c r="I628" i="7"/>
  <c r="H628" i="7"/>
  <c r="G628" i="7"/>
  <c r="F628" i="7"/>
  <c r="E628" i="7"/>
  <c r="D628" i="7"/>
  <c r="C628" i="7"/>
  <c r="B628" i="7"/>
  <c r="A628" i="7"/>
  <c r="I627" i="7"/>
  <c r="H627" i="7"/>
  <c r="G627" i="7"/>
  <c r="F627" i="7"/>
  <c r="E627" i="7"/>
  <c r="D627" i="7"/>
  <c r="C627" i="7"/>
  <c r="B627" i="7"/>
  <c r="A627" i="7"/>
  <c r="I626" i="7"/>
  <c r="H626" i="7"/>
  <c r="G626" i="7"/>
  <c r="F626" i="7"/>
  <c r="E626" i="7"/>
  <c r="D626" i="7"/>
  <c r="C626" i="7"/>
  <c r="B626" i="7"/>
  <c r="A626" i="7"/>
  <c r="I625" i="7"/>
  <c r="H625" i="7"/>
  <c r="G625" i="7"/>
  <c r="F625" i="7"/>
  <c r="E625" i="7"/>
  <c r="D625" i="7"/>
  <c r="C625" i="7"/>
  <c r="B625" i="7"/>
  <c r="A625" i="7"/>
  <c r="I624" i="7"/>
  <c r="H624" i="7"/>
  <c r="G624" i="7"/>
  <c r="F624" i="7"/>
  <c r="E624" i="7"/>
  <c r="D624" i="7"/>
  <c r="C624" i="7"/>
  <c r="B624" i="7"/>
  <c r="A624" i="7"/>
  <c r="D623" i="7"/>
  <c r="I622" i="7"/>
  <c r="H622" i="7"/>
  <c r="G622" i="7"/>
  <c r="F622" i="7"/>
  <c r="E622" i="7"/>
  <c r="D622" i="7"/>
  <c r="C622" i="7"/>
  <c r="B622" i="7"/>
  <c r="A622" i="7"/>
  <c r="I621" i="7"/>
  <c r="H621" i="7"/>
  <c r="G621" i="7"/>
  <c r="F621" i="7"/>
  <c r="E621" i="7"/>
  <c r="D621" i="7"/>
  <c r="C621" i="7"/>
  <c r="B621" i="7"/>
  <c r="A621" i="7"/>
  <c r="I620" i="7"/>
  <c r="H620" i="7"/>
  <c r="G620" i="7"/>
  <c r="F620" i="7"/>
  <c r="E620" i="7"/>
  <c r="D620" i="7"/>
  <c r="C620" i="7"/>
  <c r="B620" i="7"/>
  <c r="A620" i="7"/>
  <c r="I619" i="7"/>
  <c r="H619" i="7"/>
  <c r="G619" i="7"/>
  <c r="F619" i="7"/>
  <c r="E619" i="7"/>
  <c r="D619" i="7"/>
  <c r="C619" i="7"/>
  <c r="B619" i="7"/>
  <c r="A619" i="7"/>
  <c r="I618" i="7"/>
  <c r="H618" i="7"/>
  <c r="G618" i="7"/>
  <c r="F618" i="7"/>
  <c r="E618" i="7"/>
  <c r="D618" i="7"/>
  <c r="C618" i="7"/>
  <c r="B618" i="7"/>
  <c r="A618" i="7"/>
  <c r="I617" i="7"/>
  <c r="H617" i="7"/>
  <c r="G617" i="7"/>
  <c r="F617" i="7"/>
  <c r="E617" i="7"/>
  <c r="D617" i="7"/>
  <c r="C617" i="7"/>
  <c r="B617" i="7"/>
  <c r="A617" i="7"/>
  <c r="I616" i="7"/>
  <c r="H616" i="7"/>
  <c r="G616" i="7"/>
  <c r="F616" i="7"/>
  <c r="E616" i="7"/>
  <c r="D616" i="7"/>
  <c r="C616" i="7"/>
  <c r="B616" i="7"/>
  <c r="A616" i="7"/>
  <c r="I615" i="7"/>
  <c r="H615" i="7"/>
  <c r="G615" i="7"/>
  <c r="F615" i="7"/>
  <c r="E615" i="7"/>
  <c r="D615" i="7"/>
  <c r="C615" i="7"/>
  <c r="B615" i="7"/>
  <c r="A615" i="7"/>
  <c r="I614" i="7"/>
  <c r="H614" i="7"/>
  <c r="G614" i="7"/>
  <c r="F614" i="7"/>
  <c r="E614" i="7"/>
  <c r="D614" i="7"/>
  <c r="C614" i="7"/>
  <c r="B614" i="7"/>
  <c r="A614" i="7"/>
  <c r="I613" i="7"/>
  <c r="H613" i="7"/>
  <c r="G613" i="7"/>
  <c r="F613" i="7"/>
  <c r="E613" i="7"/>
  <c r="D613" i="7"/>
  <c r="C613" i="7"/>
  <c r="B613" i="7"/>
  <c r="A613" i="7"/>
  <c r="I612" i="7"/>
  <c r="H612" i="7"/>
  <c r="G612" i="7"/>
  <c r="F612" i="7"/>
  <c r="E612" i="7"/>
  <c r="D612" i="7"/>
  <c r="C612" i="7"/>
  <c r="B612" i="7"/>
  <c r="A612" i="7"/>
  <c r="I611" i="7"/>
  <c r="H611" i="7"/>
  <c r="G611" i="7"/>
  <c r="F611" i="7"/>
  <c r="E611" i="7"/>
  <c r="D611" i="7"/>
  <c r="C611" i="7"/>
  <c r="B611" i="7"/>
  <c r="A611" i="7"/>
  <c r="I610" i="7"/>
  <c r="H610" i="7"/>
  <c r="G610" i="7"/>
  <c r="F610" i="7"/>
  <c r="E610" i="7"/>
  <c r="D610" i="7"/>
  <c r="C610" i="7"/>
  <c r="B610" i="7"/>
  <c r="A610" i="7"/>
  <c r="I609" i="7"/>
  <c r="H609" i="7"/>
  <c r="G609" i="7"/>
  <c r="F609" i="7"/>
  <c r="E609" i="7"/>
  <c r="D609" i="7"/>
  <c r="C609" i="7"/>
  <c r="B609" i="7"/>
  <c r="A609" i="7"/>
  <c r="I608" i="7"/>
  <c r="H608" i="7"/>
  <c r="G608" i="7"/>
  <c r="F608" i="7"/>
  <c r="E608" i="7"/>
  <c r="D608" i="7"/>
  <c r="C608" i="7"/>
  <c r="B608" i="7"/>
  <c r="A608" i="7"/>
  <c r="I607" i="7"/>
  <c r="H607" i="7"/>
  <c r="G607" i="7"/>
  <c r="F607" i="7"/>
  <c r="E607" i="7"/>
  <c r="D607" i="7"/>
  <c r="C607" i="7"/>
  <c r="B607" i="7"/>
  <c r="A607" i="7"/>
  <c r="I606" i="7"/>
  <c r="H606" i="7"/>
  <c r="G606" i="7"/>
  <c r="F606" i="7"/>
  <c r="E606" i="7"/>
  <c r="D606" i="7"/>
  <c r="C606" i="7"/>
  <c r="B606" i="7"/>
  <c r="A606" i="7"/>
  <c r="I605" i="7"/>
  <c r="H605" i="7"/>
  <c r="G605" i="7"/>
  <c r="F605" i="7"/>
  <c r="E605" i="7"/>
  <c r="D605" i="7"/>
  <c r="C605" i="7"/>
  <c r="B605" i="7"/>
  <c r="A605" i="7"/>
  <c r="I604" i="7"/>
  <c r="H604" i="7"/>
  <c r="G604" i="7"/>
  <c r="F604" i="7"/>
  <c r="E604" i="7"/>
  <c r="D604" i="7"/>
  <c r="C604" i="7"/>
  <c r="B604" i="7"/>
  <c r="A604" i="7"/>
  <c r="I603" i="7"/>
  <c r="H603" i="7"/>
  <c r="G603" i="7"/>
  <c r="F603" i="7"/>
  <c r="E603" i="7"/>
  <c r="D603" i="7"/>
  <c r="C603" i="7"/>
  <c r="B603" i="7"/>
  <c r="A603" i="7"/>
  <c r="I602" i="7"/>
  <c r="H602" i="7"/>
  <c r="G602" i="7"/>
  <c r="F602" i="7"/>
  <c r="E602" i="7"/>
  <c r="D602" i="7"/>
  <c r="C602" i="7"/>
  <c r="B602" i="7"/>
  <c r="A602" i="7"/>
  <c r="I601" i="7"/>
  <c r="H601" i="7"/>
  <c r="G601" i="7"/>
  <c r="F601" i="7"/>
  <c r="E601" i="7"/>
  <c r="D601" i="7"/>
  <c r="C601" i="7"/>
  <c r="B601" i="7"/>
  <c r="A601" i="7"/>
  <c r="I600" i="7"/>
  <c r="H600" i="7"/>
  <c r="G600" i="7"/>
  <c r="F600" i="7"/>
  <c r="E600" i="7"/>
  <c r="D600" i="7"/>
  <c r="C600" i="7"/>
  <c r="B600" i="7"/>
  <c r="A600" i="7"/>
  <c r="I599" i="7"/>
  <c r="H599" i="7"/>
  <c r="G599" i="7"/>
  <c r="F599" i="7"/>
  <c r="E599" i="7"/>
  <c r="D599" i="7"/>
  <c r="C599" i="7"/>
  <c r="B599" i="7"/>
  <c r="A599" i="7"/>
  <c r="I598" i="7"/>
  <c r="H598" i="7"/>
  <c r="G598" i="7"/>
  <c r="F598" i="7"/>
  <c r="E598" i="7"/>
  <c r="D598" i="7"/>
  <c r="C598" i="7"/>
  <c r="B598" i="7"/>
  <c r="A598" i="7"/>
  <c r="I597" i="7"/>
  <c r="H597" i="7"/>
  <c r="G597" i="7"/>
  <c r="F597" i="7"/>
  <c r="E597" i="7"/>
  <c r="D597" i="7"/>
  <c r="C597" i="7"/>
  <c r="B597" i="7"/>
  <c r="A597" i="7"/>
  <c r="I596" i="7"/>
  <c r="H596" i="7"/>
  <c r="G596" i="7"/>
  <c r="F596" i="7"/>
  <c r="E596" i="7"/>
  <c r="D596" i="7"/>
  <c r="C596" i="7"/>
  <c r="B596" i="7"/>
  <c r="A596" i="7"/>
  <c r="I595" i="7"/>
  <c r="H595" i="7"/>
  <c r="G595" i="7"/>
  <c r="F595" i="7"/>
  <c r="E595" i="7"/>
  <c r="D595" i="7"/>
  <c r="C595" i="7"/>
  <c r="B595" i="7"/>
  <c r="A595" i="7"/>
  <c r="I594" i="7"/>
  <c r="H594" i="7"/>
  <c r="G594" i="7"/>
  <c r="F594" i="7"/>
  <c r="E594" i="7"/>
  <c r="D594" i="7"/>
  <c r="C594" i="7"/>
  <c r="B594" i="7"/>
  <c r="A594" i="7"/>
  <c r="I593" i="7"/>
  <c r="H593" i="7"/>
  <c r="G593" i="7"/>
  <c r="F593" i="7"/>
  <c r="E593" i="7"/>
  <c r="D593" i="7"/>
  <c r="C593" i="7"/>
  <c r="B593" i="7"/>
  <c r="A593" i="7"/>
  <c r="I592" i="7"/>
  <c r="H592" i="7"/>
  <c r="G592" i="7"/>
  <c r="F592" i="7"/>
  <c r="E592" i="7"/>
  <c r="D592" i="7"/>
  <c r="C592" i="7"/>
  <c r="B592" i="7"/>
  <c r="A592" i="7"/>
  <c r="I591" i="7"/>
  <c r="H591" i="7"/>
  <c r="G591" i="7"/>
  <c r="F591" i="7"/>
  <c r="E591" i="7"/>
  <c r="D591" i="7"/>
  <c r="C591" i="7"/>
  <c r="B591" i="7"/>
  <c r="A591" i="7"/>
  <c r="I590" i="7"/>
  <c r="H590" i="7"/>
  <c r="G590" i="7"/>
  <c r="F590" i="7"/>
  <c r="E590" i="7"/>
  <c r="D590" i="7"/>
  <c r="C590" i="7"/>
  <c r="B590" i="7"/>
  <c r="A590" i="7"/>
  <c r="I589" i="7"/>
  <c r="H589" i="7"/>
  <c r="G589" i="7"/>
  <c r="F589" i="7"/>
  <c r="E589" i="7"/>
  <c r="D589" i="7"/>
  <c r="C589" i="7"/>
  <c r="B589" i="7"/>
  <c r="A589" i="7"/>
  <c r="I588" i="7"/>
  <c r="H588" i="7"/>
  <c r="G588" i="7"/>
  <c r="F588" i="7"/>
  <c r="E588" i="7"/>
  <c r="D588" i="7"/>
  <c r="C588" i="7"/>
  <c r="B588" i="7"/>
  <c r="A588" i="7"/>
  <c r="I587" i="7"/>
  <c r="H587" i="7"/>
  <c r="G587" i="7"/>
  <c r="F587" i="7"/>
  <c r="E587" i="7"/>
  <c r="D587" i="7"/>
  <c r="C587" i="7"/>
  <c r="B587" i="7"/>
  <c r="A587" i="7"/>
  <c r="I586" i="7"/>
  <c r="H586" i="7"/>
  <c r="G586" i="7"/>
  <c r="F586" i="7"/>
  <c r="E586" i="7"/>
  <c r="D586" i="7"/>
  <c r="C586" i="7"/>
  <c r="B586" i="7"/>
  <c r="A586" i="7"/>
  <c r="I585" i="7"/>
  <c r="H585" i="7"/>
  <c r="G585" i="7"/>
  <c r="F585" i="7"/>
  <c r="E585" i="7"/>
  <c r="D585" i="7"/>
  <c r="C585" i="7"/>
  <c r="B585" i="7"/>
  <c r="A585" i="7"/>
  <c r="I584" i="7"/>
  <c r="H584" i="7"/>
  <c r="G584" i="7"/>
  <c r="F584" i="7"/>
  <c r="E584" i="7"/>
  <c r="D584" i="7"/>
  <c r="C584" i="7"/>
  <c r="B584" i="7"/>
  <c r="A584" i="7"/>
  <c r="I583" i="7"/>
  <c r="H583" i="7"/>
  <c r="G583" i="7"/>
  <c r="F583" i="7"/>
  <c r="E583" i="7"/>
  <c r="D583" i="7"/>
  <c r="C583" i="7"/>
  <c r="B583" i="7"/>
  <c r="A583" i="7"/>
  <c r="I582" i="7"/>
  <c r="H582" i="7"/>
  <c r="G582" i="7"/>
  <c r="F582" i="7"/>
  <c r="E582" i="7"/>
  <c r="D582" i="7"/>
  <c r="C582" i="7"/>
  <c r="B582" i="7"/>
  <c r="A582" i="7"/>
  <c r="I581" i="7"/>
  <c r="H581" i="7"/>
  <c r="G581" i="7"/>
  <c r="F581" i="7"/>
  <c r="E581" i="7"/>
  <c r="D581" i="7"/>
  <c r="C581" i="7"/>
  <c r="B581" i="7"/>
  <c r="A581" i="7"/>
  <c r="I580" i="7"/>
  <c r="H580" i="7"/>
  <c r="G580" i="7"/>
  <c r="F580" i="7"/>
  <c r="E580" i="7"/>
  <c r="D580" i="7"/>
  <c r="C580" i="7"/>
  <c r="B580" i="7"/>
  <c r="A580" i="7"/>
  <c r="I579" i="7"/>
  <c r="H579" i="7"/>
  <c r="G579" i="7"/>
  <c r="F579" i="7"/>
  <c r="E579" i="7"/>
  <c r="D579" i="7"/>
  <c r="C579" i="7"/>
  <c r="B579" i="7"/>
  <c r="A579" i="7"/>
  <c r="I578" i="7"/>
  <c r="H578" i="7"/>
  <c r="G578" i="7"/>
  <c r="F578" i="7"/>
  <c r="E578" i="7"/>
  <c r="D578" i="7"/>
  <c r="C578" i="7"/>
  <c r="B578" i="7"/>
  <c r="A578" i="7"/>
  <c r="I577" i="7"/>
  <c r="H577" i="7"/>
  <c r="G577" i="7"/>
  <c r="F577" i="7"/>
  <c r="E577" i="7"/>
  <c r="D577" i="7"/>
  <c r="C577" i="7"/>
  <c r="B577" i="7"/>
  <c r="A577" i="7"/>
  <c r="I576" i="7"/>
  <c r="H576" i="7"/>
  <c r="G576" i="7"/>
  <c r="F576" i="7"/>
  <c r="E576" i="7"/>
  <c r="D576" i="7"/>
  <c r="C576" i="7"/>
  <c r="B576" i="7"/>
  <c r="A576" i="7"/>
  <c r="I575" i="7"/>
  <c r="H575" i="7"/>
  <c r="G575" i="7"/>
  <c r="F575" i="7"/>
  <c r="E575" i="7"/>
  <c r="D575" i="7"/>
  <c r="C575" i="7"/>
  <c r="B575" i="7"/>
  <c r="A575" i="7"/>
  <c r="I574" i="7"/>
  <c r="H574" i="7"/>
  <c r="G574" i="7"/>
  <c r="F574" i="7"/>
  <c r="E574" i="7"/>
  <c r="D574" i="7"/>
  <c r="C574" i="7"/>
  <c r="B574" i="7"/>
  <c r="A574" i="7"/>
  <c r="I573" i="7"/>
  <c r="H573" i="7"/>
  <c r="G573" i="7"/>
  <c r="F573" i="7"/>
  <c r="E573" i="7"/>
  <c r="D573" i="7"/>
  <c r="C573" i="7"/>
  <c r="B573" i="7"/>
  <c r="A573" i="7"/>
  <c r="I572" i="7"/>
  <c r="H572" i="7"/>
  <c r="G572" i="7"/>
  <c r="F572" i="7"/>
  <c r="E572" i="7"/>
  <c r="D572" i="7"/>
  <c r="C572" i="7"/>
  <c r="B572" i="7"/>
  <c r="A572" i="7"/>
  <c r="I571" i="7"/>
  <c r="H571" i="7"/>
  <c r="G571" i="7"/>
  <c r="F571" i="7"/>
  <c r="E571" i="7"/>
  <c r="D571" i="7"/>
  <c r="C571" i="7"/>
  <c r="B571" i="7"/>
  <c r="A571" i="7"/>
  <c r="I570" i="7"/>
  <c r="H570" i="7"/>
  <c r="G570" i="7"/>
  <c r="F570" i="7"/>
  <c r="E570" i="7"/>
  <c r="D570" i="7"/>
  <c r="C570" i="7"/>
  <c r="B570" i="7"/>
  <c r="A570" i="7"/>
  <c r="I569" i="7"/>
  <c r="H569" i="7"/>
  <c r="G569" i="7"/>
  <c r="F569" i="7"/>
  <c r="E569" i="7"/>
  <c r="D569" i="7"/>
  <c r="C569" i="7"/>
  <c r="B569" i="7"/>
  <c r="A569" i="7"/>
  <c r="I568" i="7"/>
  <c r="H568" i="7"/>
  <c r="G568" i="7"/>
  <c r="F568" i="7"/>
  <c r="E568" i="7"/>
  <c r="D568" i="7"/>
  <c r="C568" i="7"/>
  <c r="B568" i="7"/>
  <c r="A568" i="7"/>
  <c r="I567" i="7"/>
  <c r="H567" i="7"/>
  <c r="G567" i="7"/>
  <c r="F567" i="7"/>
  <c r="E567" i="7"/>
  <c r="D567" i="7"/>
  <c r="C567" i="7"/>
  <c r="B567" i="7"/>
  <c r="A567" i="7"/>
  <c r="I566" i="7"/>
  <c r="H566" i="7"/>
  <c r="G566" i="7"/>
  <c r="F566" i="7"/>
  <c r="E566" i="7"/>
  <c r="D566" i="7"/>
  <c r="C566" i="7"/>
  <c r="B566" i="7"/>
  <c r="A566" i="7"/>
  <c r="I565" i="7"/>
  <c r="H565" i="7"/>
  <c r="G565" i="7"/>
  <c r="F565" i="7"/>
  <c r="E565" i="7"/>
  <c r="D565" i="7"/>
  <c r="C565" i="7"/>
  <c r="B565" i="7"/>
  <c r="A565" i="7"/>
  <c r="I564" i="7"/>
  <c r="H564" i="7"/>
  <c r="G564" i="7"/>
  <c r="F564" i="7"/>
  <c r="E564" i="7"/>
  <c r="D564" i="7"/>
  <c r="C564" i="7"/>
  <c r="B564" i="7"/>
  <c r="A564" i="7"/>
  <c r="I563" i="7"/>
  <c r="H563" i="7"/>
  <c r="G563" i="7"/>
  <c r="F563" i="7"/>
  <c r="E563" i="7"/>
  <c r="D563" i="7"/>
  <c r="C563" i="7"/>
  <c r="B563" i="7"/>
  <c r="A563" i="7"/>
  <c r="I562" i="7"/>
  <c r="H562" i="7"/>
  <c r="G562" i="7"/>
  <c r="F562" i="7"/>
  <c r="E562" i="7"/>
  <c r="D562" i="7"/>
  <c r="C562" i="7"/>
  <c r="B562" i="7"/>
  <c r="A562" i="7"/>
  <c r="D561" i="7"/>
  <c r="I560" i="7"/>
  <c r="H560" i="7"/>
  <c r="G560" i="7"/>
  <c r="F560" i="7"/>
  <c r="E560" i="7"/>
  <c r="D560" i="7"/>
  <c r="C560" i="7"/>
  <c r="B560" i="7"/>
  <c r="A560" i="7"/>
  <c r="I559" i="7"/>
  <c r="H559" i="7"/>
  <c r="G559" i="7"/>
  <c r="F559" i="7"/>
  <c r="E559" i="7"/>
  <c r="D559" i="7"/>
  <c r="C559" i="7"/>
  <c r="B559" i="7"/>
  <c r="A559" i="7"/>
  <c r="I558" i="7"/>
  <c r="H558" i="7"/>
  <c r="G558" i="7"/>
  <c r="F558" i="7"/>
  <c r="E558" i="7"/>
  <c r="D558" i="7"/>
  <c r="C558" i="7"/>
  <c r="B558" i="7"/>
  <c r="A558" i="7"/>
  <c r="I557" i="7"/>
  <c r="H557" i="7"/>
  <c r="G557" i="7"/>
  <c r="F557" i="7"/>
  <c r="E557" i="7"/>
  <c r="D557" i="7"/>
  <c r="C557" i="7"/>
  <c r="B557" i="7"/>
  <c r="A557" i="7"/>
  <c r="I556" i="7"/>
  <c r="H556" i="7"/>
  <c r="G556" i="7"/>
  <c r="F556" i="7"/>
  <c r="E556" i="7"/>
  <c r="D556" i="7"/>
  <c r="C556" i="7"/>
  <c r="B556" i="7"/>
  <c r="A556" i="7"/>
  <c r="I555" i="7"/>
  <c r="H555" i="7"/>
  <c r="G555" i="7"/>
  <c r="F555" i="7"/>
  <c r="E555" i="7"/>
  <c r="D555" i="7"/>
  <c r="C555" i="7"/>
  <c r="B555" i="7"/>
  <c r="A555" i="7"/>
  <c r="I554" i="7"/>
  <c r="H554" i="7"/>
  <c r="G554" i="7"/>
  <c r="F554" i="7"/>
  <c r="E554" i="7"/>
  <c r="D554" i="7"/>
  <c r="C554" i="7"/>
  <c r="B554" i="7"/>
  <c r="A554" i="7"/>
  <c r="I553" i="7"/>
  <c r="H553" i="7"/>
  <c r="G553" i="7"/>
  <c r="F553" i="7"/>
  <c r="E553" i="7"/>
  <c r="D553" i="7"/>
  <c r="C553" i="7"/>
  <c r="B553" i="7"/>
  <c r="A553" i="7"/>
  <c r="I552" i="7"/>
  <c r="H552" i="7"/>
  <c r="G552" i="7"/>
  <c r="F552" i="7"/>
  <c r="E552" i="7"/>
  <c r="D552" i="7"/>
  <c r="C552" i="7"/>
  <c r="B552" i="7"/>
  <c r="A552" i="7"/>
  <c r="I551" i="7"/>
  <c r="H551" i="7"/>
  <c r="G551" i="7"/>
  <c r="F551" i="7"/>
  <c r="E551" i="7"/>
  <c r="D551" i="7"/>
  <c r="C551" i="7"/>
  <c r="B551" i="7"/>
  <c r="A551" i="7"/>
  <c r="I550" i="7"/>
  <c r="H550" i="7"/>
  <c r="G550" i="7"/>
  <c r="F550" i="7"/>
  <c r="E550" i="7"/>
  <c r="D550" i="7"/>
  <c r="C550" i="7"/>
  <c r="B550" i="7"/>
  <c r="A550" i="7"/>
  <c r="I549" i="7"/>
  <c r="H549" i="7"/>
  <c r="G549" i="7"/>
  <c r="F549" i="7"/>
  <c r="E549" i="7"/>
  <c r="D549" i="7"/>
  <c r="C549" i="7"/>
  <c r="B549" i="7"/>
  <c r="A549" i="7"/>
  <c r="I548" i="7"/>
  <c r="H548" i="7"/>
  <c r="G548" i="7"/>
  <c r="F548" i="7"/>
  <c r="E548" i="7"/>
  <c r="D548" i="7"/>
  <c r="C548" i="7"/>
  <c r="B548" i="7"/>
  <c r="A548" i="7"/>
  <c r="I547" i="7"/>
  <c r="H547" i="7"/>
  <c r="G547" i="7"/>
  <c r="F547" i="7"/>
  <c r="E547" i="7"/>
  <c r="D547" i="7"/>
  <c r="C547" i="7"/>
  <c r="B547" i="7"/>
  <c r="A547" i="7"/>
  <c r="I546" i="7"/>
  <c r="H546" i="7"/>
  <c r="G546" i="7"/>
  <c r="F546" i="7"/>
  <c r="E546" i="7"/>
  <c r="D546" i="7"/>
  <c r="C546" i="7"/>
  <c r="B546" i="7"/>
  <c r="A546" i="7"/>
  <c r="I545" i="7"/>
  <c r="H545" i="7"/>
  <c r="G545" i="7"/>
  <c r="F545" i="7"/>
  <c r="E545" i="7"/>
  <c r="D545" i="7"/>
  <c r="C545" i="7"/>
  <c r="B545" i="7"/>
  <c r="A545" i="7"/>
  <c r="I544" i="7"/>
  <c r="H544" i="7"/>
  <c r="G544" i="7"/>
  <c r="F544" i="7"/>
  <c r="E544" i="7"/>
  <c r="D544" i="7"/>
  <c r="C544" i="7"/>
  <c r="B544" i="7"/>
  <c r="A544" i="7"/>
  <c r="I543" i="7"/>
  <c r="H543" i="7"/>
  <c r="G543" i="7"/>
  <c r="F543" i="7"/>
  <c r="E543" i="7"/>
  <c r="D543" i="7"/>
  <c r="C543" i="7"/>
  <c r="B543" i="7"/>
  <c r="A543" i="7"/>
  <c r="I542" i="7"/>
  <c r="H542" i="7"/>
  <c r="G542" i="7"/>
  <c r="F542" i="7"/>
  <c r="E542" i="7"/>
  <c r="D542" i="7"/>
  <c r="C542" i="7"/>
  <c r="B542" i="7"/>
  <c r="A542" i="7"/>
  <c r="I541" i="7"/>
  <c r="H541" i="7"/>
  <c r="G541" i="7"/>
  <c r="F541" i="7"/>
  <c r="E541" i="7"/>
  <c r="D541" i="7"/>
  <c r="C541" i="7"/>
  <c r="B541" i="7"/>
  <c r="A541" i="7"/>
  <c r="I540" i="7"/>
  <c r="H540" i="7"/>
  <c r="G540" i="7"/>
  <c r="F540" i="7"/>
  <c r="E540" i="7"/>
  <c r="D540" i="7"/>
  <c r="C540" i="7"/>
  <c r="B540" i="7"/>
  <c r="A540" i="7"/>
  <c r="I539" i="7"/>
  <c r="H539" i="7"/>
  <c r="G539" i="7"/>
  <c r="F539" i="7"/>
  <c r="E539" i="7"/>
  <c r="D539" i="7"/>
  <c r="C539" i="7"/>
  <c r="B539" i="7"/>
  <c r="A539" i="7"/>
  <c r="I538" i="7"/>
  <c r="H538" i="7"/>
  <c r="G538" i="7"/>
  <c r="F538" i="7"/>
  <c r="E538" i="7"/>
  <c r="D538" i="7"/>
  <c r="C538" i="7"/>
  <c r="B538" i="7"/>
  <c r="A538" i="7"/>
  <c r="I537" i="7"/>
  <c r="H537" i="7"/>
  <c r="G537" i="7"/>
  <c r="F537" i="7"/>
  <c r="E537" i="7"/>
  <c r="D537" i="7"/>
  <c r="C537" i="7"/>
  <c r="B537" i="7"/>
  <c r="A537" i="7"/>
  <c r="I536" i="7"/>
  <c r="H536" i="7"/>
  <c r="G536" i="7"/>
  <c r="F536" i="7"/>
  <c r="E536" i="7"/>
  <c r="D536" i="7"/>
  <c r="C536" i="7"/>
  <c r="B536" i="7"/>
  <c r="A536" i="7"/>
  <c r="I535" i="7"/>
  <c r="H535" i="7"/>
  <c r="G535" i="7"/>
  <c r="F535" i="7"/>
  <c r="E535" i="7"/>
  <c r="D535" i="7"/>
  <c r="C535" i="7"/>
  <c r="B535" i="7"/>
  <c r="A535" i="7"/>
  <c r="I534" i="7"/>
  <c r="H534" i="7"/>
  <c r="G534" i="7"/>
  <c r="F534" i="7"/>
  <c r="E534" i="7"/>
  <c r="D534" i="7"/>
  <c r="C534" i="7"/>
  <c r="B534" i="7"/>
  <c r="A534" i="7"/>
  <c r="I533" i="7"/>
  <c r="H533" i="7"/>
  <c r="G533" i="7"/>
  <c r="F533" i="7"/>
  <c r="E533" i="7"/>
  <c r="D533" i="7"/>
  <c r="C533" i="7"/>
  <c r="B533" i="7"/>
  <c r="A533" i="7"/>
  <c r="I532" i="7"/>
  <c r="H532" i="7"/>
  <c r="G532" i="7"/>
  <c r="F532" i="7"/>
  <c r="E532" i="7"/>
  <c r="D532" i="7"/>
  <c r="C532" i="7"/>
  <c r="B532" i="7"/>
  <c r="A532" i="7"/>
  <c r="I531" i="7"/>
  <c r="H531" i="7"/>
  <c r="G531" i="7"/>
  <c r="F531" i="7"/>
  <c r="E531" i="7"/>
  <c r="D531" i="7"/>
  <c r="C531" i="7"/>
  <c r="B531" i="7"/>
  <c r="A531" i="7"/>
  <c r="I530" i="7"/>
  <c r="H530" i="7"/>
  <c r="G530" i="7"/>
  <c r="F530" i="7"/>
  <c r="E530" i="7"/>
  <c r="D530" i="7"/>
  <c r="C530" i="7"/>
  <c r="B530" i="7"/>
  <c r="A530" i="7"/>
  <c r="I529" i="7"/>
  <c r="H529" i="7"/>
  <c r="G529" i="7"/>
  <c r="F529" i="7"/>
  <c r="E529" i="7"/>
  <c r="D529" i="7"/>
  <c r="C529" i="7"/>
  <c r="B529" i="7"/>
  <c r="A529" i="7"/>
  <c r="I528" i="7"/>
  <c r="H528" i="7"/>
  <c r="G528" i="7"/>
  <c r="F528" i="7"/>
  <c r="E528" i="7"/>
  <c r="D528" i="7"/>
  <c r="C528" i="7"/>
  <c r="B528" i="7"/>
  <c r="A528" i="7"/>
  <c r="I527" i="7"/>
  <c r="H527" i="7"/>
  <c r="G527" i="7"/>
  <c r="F527" i="7"/>
  <c r="E527" i="7"/>
  <c r="D527" i="7"/>
  <c r="C527" i="7"/>
  <c r="B527" i="7"/>
  <c r="A527" i="7"/>
  <c r="I526" i="7"/>
  <c r="H526" i="7"/>
  <c r="G526" i="7"/>
  <c r="F526" i="7"/>
  <c r="E526" i="7"/>
  <c r="D526" i="7"/>
  <c r="C526" i="7"/>
  <c r="B526" i="7"/>
  <c r="A526" i="7"/>
  <c r="I525" i="7"/>
  <c r="H525" i="7"/>
  <c r="G525" i="7"/>
  <c r="F525" i="7"/>
  <c r="E525" i="7"/>
  <c r="D525" i="7"/>
  <c r="C525" i="7"/>
  <c r="B525" i="7"/>
  <c r="A525" i="7"/>
  <c r="I524" i="7"/>
  <c r="H524" i="7"/>
  <c r="G524" i="7"/>
  <c r="F524" i="7"/>
  <c r="E524" i="7"/>
  <c r="D524" i="7"/>
  <c r="C524" i="7"/>
  <c r="B524" i="7"/>
  <c r="A524" i="7"/>
  <c r="I523" i="7"/>
  <c r="H523" i="7"/>
  <c r="G523" i="7"/>
  <c r="F523" i="7"/>
  <c r="E523" i="7"/>
  <c r="D523" i="7"/>
  <c r="C523" i="7"/>
  <c r="B523" i="7"/>
  <c r="A523" i="7"/>
  <c r="I522" i="7"/>
  <c r="H522" i="7"/>
  <c r="G522" i="7"/>
  <c r="F522" i="7"/>
  <c r="E522" i="7"/>
  <c r="D522" i="7"/>
  <c r="C522" i="7"/>
  <c r="B522" i="7"/>
  <c r="A522" i="7"/>
  <c r="I521" i="7"/>
  <c r="H521" i="7"/>
  <c r="G521" i="7"/>
  <c r="F521" i="7"/>
  <c r="E521" i="7"/>
  <c r="D521" i="7"/>
  <c r="C521" i="7"/>
  <c r="B521" i="7"/>
  <c r="A521" i="7"/>
  <c r="I520" i="7"/>
  <c r="H520" i="7"/>
  <c r="G520" i="7"/>
  <c r="F520" i="7"/>
  <c r="E520" i="7"/>
  <c r="D520" i="7"/>
  <c r="C520" i="7"/>
  <c r="B520" i="7"/>
  <c r="A520" i="7"/>
  <c r="I519" i="7"/>
  <c r="H519" i="7"/>
  <c r="G519" i="7"/>
  <c r="F519" i="7"/>
  <c r="E519" i="7"/>
  <c r="D519" i="7"/>
  <c r="C519" i="7"/>
  <c r="B519" i="7"/>
  <c r="A519" i="7"/>
  <c r="I518" i="7"/>
  <c r="H518" i="7"/>
  <c r="G518" i="7"/>
  <c r="F518" i="7"/>
  <c r="E518" i="7"/>
  <c r="D518" i="7"/>
  <c r="C518" i="7"/>
  <c r="B518" i="7"/>
  <c r="A518" i="7"/>
  <c r="I517" i="7"/>
  <c r="H517" i="7"/>
  <c r="G517" i="7"/>
  <c r="F517" i="7"/>
  <c r="E517" i="7"/>
  <c r="D517" i="7"/>
  <c r="C517" i="7"/>
  <c r="B517" i="7"/>
  <c r="A517" i="7"/>
  <c r="I516" i="7"/>
  <c r="H516" i="7"/>
  <c r="G516" i="7"/>
  <c r="F516" i="7"/>
  <c r="E516" i="7"/>
  <c r="D516" i="7"/>
  <c r="C516" i="7"/>
  <c r="B516" i="7"/>
  <c r="A516" i="7"/>
  <c r="I515" i="7"/>
  <c r="H515" i="7"/>
  <c r="G515" i="7"/>
  <c r="F515" i="7"/>
  <c r="E515" i="7"/>
  <c r="D515" i="7"/>
  <c r="C515" i="7"/>
  <c r="B515" i="7"/>
  <c r="A515" i="7"/>
  <c r="I514" i="7"/>
  <c r="H514" i="7"/>
  <c r="G514" i="7"/>
  <c r="F514" i="7"/>
  <c r="E514" i="7"/>
  <c r="D514" i="7"/>
  <c r="C514" i="7"/>
  <c r="B514" i="7"/>
  <c r="A514" i="7"/>
  <c r="I513" i="7"/>
  <c r="H513" i="7"/>
  <c r="G513" i="7"/>
  <c r="F513" i="7"/>
  <c r="E513" i="7"/>
  <c r="D513" i="7"/>
  <c r="C513" i="7"/>
  <c r="B513" i="7"/>
  <c r="A513" i="7"/>
  <c r="I512" i="7"/>
  <c r="H512" i="7"/>
  <c r="G512" i="7"/>
  <c r="F512" i="7"/>
  <c r="E512" i="7"/>
  <c r="D512" i="7"/>
  <c r="C512" i="7"/>
  <c r="B512" i="7"/>
  <c r="A512" i="7"/>
  <c r="I511" i="7"/>
  <c r="H511" i="7"/>
  <c r="G511" i="7"/>
  <c r="F511" i="7"/>
  <c r="E511" i="7"/>
  <c r="D511" i="7"/>
  <c r="C511" i="7"/>
  <c r="B511" i="7"/>
  <c r="A511" i="7"/>
  <c r="I510" i="7"/>
  <c r="H510" i="7"/>
  <c r="G510" i="7"/>
  <c r="F510" i="7"/>
  <c r="E510" i="7"/>
  <c r="D510" i="7"/>
  <c r="C510" i="7"/>
  <c r="B510" i="7"/>
  <c r="A510" i="7"/>
  <c r="I509" i="7"/>
  <c r="H509" i="7"/>
  <c r="G509" i="7"/>
  <c r="F509" i="7"/>
  <c r="E509" i="7"/>
  <c r="D509" i="7"/>
  <c r="C509" i="7"/>
  <c r="B509" i="7"/>
  <c r="A509" i="7"/>
  <c r="I508" i="7"/>
  <c r="H508" i="7"/>
  <c r="G508" i="7"/>
  <c r="F508" i="7"/>
  <c r="E508" i="7"/>
  <c r="D508" i="7"/>
  <c r="C508" i="7"/>
  <c r="B508" i="7"/>
  <c r="A508" i="7"/>
  <c r="I507" i="7"/>
  <c r="H507" i="7"/>
  <c r="G507" i="7"/>
  <c r="F507" i="7"/>
  <c r="E507" i="7"/>
  <c r="D507" i="7"/>
  <c r="C507" i="7"/>
  <c r="B507" i="7"/>
  <c r="A507" i="7"/>
  <c r="I506" i="7"/>
  <c r="H506" i="7"/>
  <c r="G506" i="7"/>
  <c r="F506" i="7"/>
  <c r="E506" i="7"/>
  <c r="D506" i="7"/>
  <c r="C506" i="7"/>
  <c r="B506" i="7"/>
  <c r="A506" i="7"/>
  <c r="I505" i="7"/>
  <c r="H505" i="7"/>
  <c r="G505" i="7"/>
  <c r="F505" i="7"/>
  <c r="E505" i="7"/>
  <c r="D505" i="7"/>
  <c r="C505" i="7"/>
  <c r="B505" i="7"/>
  <c r="A505" i="7"/>
  <c r="I504" i="7"/>
  <c r="H504" i="7"/>
  <c r="G504" i="7"/>
  <c r="F504" i="7"/>
  <c r="E504" i="7"/>
  <c r="D504" i="7"/>
  <c r="C504" i="7"/>
  <c r="B504" i="7"/>
  <c r="A504" i="7"/>
  <c r="I503" i="7"/>
  <c r="H503" i="7"/>
  <c r="G503" i="7"/>
  <c r="F503" i="7"/>
  <c r="E503" i="7"/>
  <c r="D503" i="7"/>
  <c r="C503" i="7"/>
  <c r="B503" i="7"/>
  <c r="A503" i="7"/>
  <c r="I502" i="7"/>
  <c r="H502" i="7"/>
  <c r="G502" i="7"/>
  <c r="F502" i="7"/>
  <c r="E502" i="7"/>
  <c r="D502" i="7"/>
  <c r="C502" i="7"/>
  <c r="B502" i="7"/>
  <c r="A502" i="7"/>
  <c r="I501" i="7"/>
  <c r="H501" i="7"/>
  <c r="G501" i="7"/>
  <c r="F501" i="7"/>
  <c r="E501" i="7"/>
  <c r="D501" i="7"/>
  <c r="C501" i="7"/>
  <c r="B501" i="7"/>
  <c r="A501" i="7"/>
  <c r="I500" i="7"/>
  <c r="H500" i="7"/>
  <c r="G500" i="7"/>
  <c r="F500" i="7"/>
  <c r="E500" i="7"/>
  <c r="D500" i="7"/>
  <c r="C500" i="7"/>
  <c r="B500" i="7"/>
  <c r="A500" i="7"/>
  <c r="D499" i="7"/>
  <c r="I498" i="7"/>
  <c r="H498" i="7"/>
  <c r="G498" i="7"/>
  <c r="F498" i="7"/>
  <c r="E498" i="7"/>
  <c r="D498" i="7"/>
  <c r="C498" i="7"/>
  <c r="B498" i="7"/>
  <c r="A498" i="7"/>
  <c r="I497" i="7"/>
  <c r="H497" i="7"/>
  <c r="G497" i="7"/>
  <c r="F497" i="7"/>
  <c r="E497" i="7"/>
  <c r="D497" i="7"/>
  <c r="C497" i="7"/>
  <c r="B497" i="7"/>
  <c r="A497" i="7"/>
  <c r="I496" i="7"/>
  <c r="H496" i="7"/>
  <c r="G496" i="7"/>
  <c r="F496" i="7"/>
  <c r="E496" i="7"/>
  <c r="D496" i="7"/>
  <c r="C496" i="7"/>
  <c r="B496" i="7"/>
  <c r="A496" i="7"/>
  <c r="I495" i="7"/>
  <c r="H495" i="7"/>
  <c r="G495" i="7"/>
  <c r="F495" i="7"/>
  <c r="E495" i="7"/>
  <c r="D495" i="7"/>
  <c r="C495" i="7"/>
  <c r="B495" i="7"/>
  <c r="A495" i="7"/>
  <c r="I494" i="7"/>
  <c r="H494" i="7"/>
  <c r="G494" i="7"/>
  <c r="F494" i="7"/>
  <c r="E494" i="7"/>
  <c r="D494" i="7"/>
  <c r="C494" i="7"/>
  <c r="B494" i="7"/>
  <c r="A494" i="7"/>
  <c r="I493" i="7"/>
  <c r="H493" i="7"/>
  <c r="G493" i="7"/>
  <c r="F493" i="7"/>
  <c r="E493" i="7"/>
  <c r="D493" i="7"/>
  <c r="C493" i="7"/>
  <c r="B493" i="7"/>
  <c r="A493" i="7"/>
  <c r="I492" i="7"/>
  <c r="H492" i="7"/>
  <c r="G492" i="7"/>
  <c r="F492" i="7"/>
  <c r="E492" i="7"/>
  <c r="D492" i="7"/>
  <c r="C492" i="7"/>
  <c r="B492" i="7"/>
  <c r="A492" i="7"/>
  <c r="I491" i="7"/>
  <c r="H491" i="7"/>
  <c r="G491" i="7"/>
  <c r="F491" i="7"/>
  <c r="E491" i="7"/>
  <c r="D491" i="7"/>
  <c r="C491" i="7"/>
  <c r="B491" i="7"/>
  <c r="A491" i="7"/>
  <c r="I490" i="7"/>
  <c r="H490" i="7"/>
  <c r="G490" i="7"/>
  <c r="F490" i="7"/>
  <c r="E490" i="7"/>
  <c r="D490" i="7"/>
  <c r="C490" i="7"/>
  <c r="B490" i="7"/>
  <c r="A490" i="7"/>
  <c r="I489" i="7"/>
  <c r="H489" i="7"/>
  <c r="G489" i="7"/>
  <c r="F489" i="7"/>
  <c r="E489" i="7"/>
  <c r="D489" i="7"/>
  <c r="C489" i="7"/>
  <c r="B489" i="7"/>
  <c r="A489" i="7"/>
  <c r="I488" i="7"/>
  <c r="H488" i="7"/>
  <c r="G488" i="7"/>
  <c r="F488" i="7"/>
  <c r="E488" i="7"/>
  <c r="D488" i="7"/>
  <c r="C488" i="7"/>
  <c r="B488" i="7"/>
  <c r="A488" i="7"/>
  <c r="I487" i="7"/>
  <c r="H487" i="7"/>
  <c r="G487" i="7"/>
  <c r="F487" i="7"/>
  <c r="E487" i="7"/>
  <c r="D487" i="7"/>
  <c r="C487" i="7"/>
  <c r="B487" i="7"/>
  <c r="A487" i="7"/>
  <c r="I486" i="7"/>
  <c r="H486" i="7"/>
  <c r="G486" i="7"/>
  <c r="F486" i="7"/>
  <c r="E486" i="7"/>
  <c r="D486" i="7"/>
  <c r="C486" i="7"/>
  <c r="B486" i="7"/>
  <c r="A486" i="7"/>
  <c r="I485" i="7"/>
  <c r="H485" i="7"/>
  <c r="G485" i="7"/>
  <c r="F485" i="7"/>
  <c r="E485" i="7"/>
  <c r="D485" i="7"/>
  <c r="C485" i="7"/>
  <c r="B485" i="7"/>
  <c r="A485" i="7"/>
  <c r="I484" i="7"/>
  <c r="H484" i="7"/>
  <c r="G484" i="7"/>
  <c r="F484" i="7"/>
  <c r="E484" i="7"/>
  <c r="D484" i="7"/>
  <c r="C484" i="7"/>
  <c r="B484" i="7"/>
  <c r="A484" i="7"/>
  <c r="I483" i="7"/>
  <c r="H483" i="7"/>
  <c r="G483" i="7"/>
  <c r="F483" i="7"/>
  <c r="E483" i="7"/>
  <c r="D483" i="7"/>
  <c r="C483" i="7"/>
  <c r="B483" i="7"/>
  <c r="A483" i="7"/>
  <c r="I482" i="7"/>
  <c r="H482" i="7"/>
  <c r="G482" i="7"/>
  <c r="F482" i="7"/>
  <c r="E482" i="7"/>
  <c r="D482" i="7"/>
  <c r="C482" i="7"/>
  <c r="B482" i="7"/>
  <c r="A482" i="7"/>
  <c r="I481" i="7"/>
  <c r="H481" i="7"/>
  <c r="G481" i="7"/>
  <c r="F481" i="7"/>
  <c r="E481" i="7"/>
  <c r="D481" i="7"/>
  <c r="C481" i="7"/>
  <c r="B481" i="7"/>
  <c r="A481" i="7"/>
  <c r="I480" i="7"/>
  <c r="H480" i="7"/>
  <c r="G480" i="7"/>
  <c r="F480" i="7"/>
  <c r="E480" i="7"/>
  <c r="D480" i="7"/>
  <c r="C480" i="7"/>
  <c r="B480" i="7"/>
  <c r="A480" i="7"/>
  <c r="I479" i="7"/>
  <c r="H479" i="7"/>
  <c r="G479" i="7"/>
  <c r="F479" i="7"/>
  <c r="E479" i="7"/>
  <c r="D479" i="7"/>
  <c r="C479" i="7"/>
  <c r="B479" i="7"/>
  <c r="A479" i="7"/>
  <c r="I478" i="7"/>
  <c r="H478" i="7"/>
  <c r="G478" i="7"/>
  <c r="F478" i="7"/>
  <c r="E478" i="7"/>
  <c r="D478" i="7"/>
  <c r="C478" i="7"/>
  <c r="B478" i="7"/>
  <c r="A478" i="7"/>
  <c r="I477" i="7"/>
  <c r="H477" i="7"/>
  <c r="G477" i="7"/>
  <c r="F477" i="7"/>
  <c r="E477" i="7"/>
  <c r="D477" i="7"/>
  <c r="C477" i="7"/>
  <c r="B477" i="7"/>
  <c r="A477" i="7"/>
  <c r="I476" i="7"/>
  <c r="H476" i="7"/>
  <c r="G476" i="7"/>
  <c r="F476" i="7"/>
  <c r="E476" i="7"/>
  <c r="D476" i="7"/>
  <c r="C476" i="7"/>
  <c r="B476" i="7"/>
  <c r="A476" i="7"/>
  <c r="I475" i="7"/>
  <c r="H475" i="7"/>
  <c r="G475" i="7"/>
  <c r="F475" i="7"/>
  <c r="E475" i="7"/>
  <c r="D475" i="7"/>
  <c r="C475" i="7"/>
  <c r="B475" i="7"/>
  <c r="A475" i="7"/>
  <c r="I474" i="7"/>
  <c r="H474" i="7"/>
  <c r="G474" i="7"/>
  <c r="F474" i="7"/>
  <c r="E474" i="7"/>
  <c r="D474" i="7"/>
  <c r="C474" i="7"/>
  <c r="B474" i="7"/>
  <c r="A474" i="7"/>
  <c r="I473" i="7"/>
  <c r="H473" i="7"/>
  <c r="G473" i="7"/>
  <c r="F473" i="7"/>
  <c r="E473" i="7"/>
  <c r="D473" i="7"/>
  <c r="C473" i="7"/>
  <c r="B473" i="7"/>
  <c r="A473" i="7"/>
  <c r="I472" i="7"/>
  <c r="H472" i="7"/>
  <c r="G472" i="7"/>
  <c r="F472" i="7"/>
  <c r="E472" i="7"/>
  <c r="D472" i="7"/>
  <c r="C472" i="7"/>
  <c r="B472" i="7"/>
  <c r="A472" i="7"/>
  <c r="I471" i="7"/>
  <c r="H471" i="7"/>
  <c r="G471" i="7"/>
  <c r="F471" i="7"/>
  <c r="E471" i="7"/>
  <c r="D471" i="7"/>
  <c r="C471" i="7"/>
  <c r="B471" i="7"/>
  <c r="A471" i="7"/>
  <c r="I470" i="7"/>
  <c r="H470" i="7"/>
  <c r="G470" i="7"/>
  <c r="F470" i="7"/>
  <c r="E470" i="7"/>
  <c r="D470" i="7"/>
  <c r="C470" i="7"/>
  <c r="B470" i="7"/>
  <c r="A470" i="7"/>
  <c r="I469" i="7"/>
  <c r="H469" i="7"/>
  <c r="G469" i="7"/>
  <c r="F469" i="7"/>
  <c r="E469" i="7"/>
  <c r="D469" i="7"/>
  <c r="C469" i="7"/>
  <c r="B469" i="7"/>
  <c r="A469" i="7"/>
  <c r="I468" i="7"/>
  <c r="H468" i="7"/>
  <c r="G468" i="7"/>
  <c r="F468" i="7"/>
  <c r="E468" i="7"/>
  <c r="D468" i="7"/>
  <c r="C468" i="7"/>
  <c r="B468" i="7"/>
  <c r="A468" i="7"/>
  <c r="I467" i="7"/>
  <c r="H467" i="7"/>
  <c r="G467" i="7"/>
  <c r="F467" i="7"/>
  <c r="E467" i="7"/>
  <c r="D467" i="7"/>
  <c r="C467" i="7"/>
  <c r="B467" i="7"/>
  <c r="A467" i="7"/>
  <c r="I466" i="7"/>
  <c r="H466" i="7"/>
  <c r="G466" i="7"/>
  <c r="F466" i="7"/>
  <c r="E466" i="7"/>
  <c r="D466" i="7"/>
  <c r="C466" i="7"/>
  <c r="B466" i="7"/>
  <c r="A466" i="7"/>
  <c r="I465" i="7"/>
  <c r="H465" i="7"/>
  <c r="G465" i="7"/>
  <c r="F465" i="7"/>
  <c r="E465" i="7"/>
  <c r="D465" i="7"/>
  <c r="C465" i="7"/>
  <c r="B465" i="7"/>
  <c r="A465" i="7"/>
  <c r="I464" i="7"/>
  <c r="H464" i="7"/>
  <c r="G464" i="7"/>
  <c r="F464" i="7"/>
  <c r="E464" i="7"/>
  <c r="D464" i="7"/>
  <c r="C464" i="7"/>
  <c r="B464" i="7"/>
  <c r="A464" i="7"/>
  <c r="I463" i="7"/>
  <c r="H463" i="7"/>
  <c r="G463" i="7"/>
  <c r="F463" i="7"/>
  <c r="E463" i="7"/>
  <c r="D463" i="7"/>
  <c r="C463" i="7"/>
  <c r="B463" i="7"/>
  <c r="A463" i="7"/>
  <c r="I462" i="7"/>
  <c r="H462" i="7"/>
  <c r="G462" i="7"/>
  <c r="F462" i="7"/>
  <c r="E462" i="7"/>
  <c r="D462" i="7"/>
  <c r="C462" i="7"/>
  <c r="B462" i="7"/>
  <c r="A462" i="7"/>
  <c r="I461" i="7"/>
  <c r="H461" i="7"/>
  <c r="G461" i="7"/>
  <c r="F461" i="7"/>
  <c r="E461" i="7"/>
  <c r="D461" i="7"/>
  <c r="C461" i="7"/>
  <c r="B461" i="7"/>
  <c r="A461" i="7"/>
  <c r="I460" i="7"/>
  <c r="H460" i="7"/>
  <c r="G460" i="7"/>
  <c r="F460" i="7"/>
  <c r="E460" i="7"/>
  <c r="D460" i="7"/>
  <c r="C460" i="7"/>
  <c r="B460" i="7"/>
  <c r="A460" i="7"/>
  <c r="I459" i="7"/>
  <c r="H459" i="7"/>
  <c r="G459" i="7"/>
  <c r="F459" i="7"/>
  <c r="E459" i="7"/>
  <c r="D459" i="7"/>
  <c r="C459" i="7"/>
  <c r="B459" i="7"/>
  <c r="A459" i="7"/>
  <c r="I458" i="7"/>
  <c r="H458" i="7"/>
  <c r="G458" i="7"/>
  <c r="F458" i="7"/>
  <c r="E458" i="7"/>
  <c r="D458" i="7"/>
  <c r="C458" i="7"/>
  <c r="B458" i="7"/>
  <c r="A458" i="7"/>
  <c r="I457" i="7"/>
  <c r="H457" i="7"/>
  <c r="G457" i="7"/>
  <c r="F457" i="7"/>
  <c r="E457" i="7"/>
  <c r="D457" i="7"/>
  <c r="C457" i="7"/>
  <c r="B457" i="7"/>
  <c r="A457" i="7"/>
  <c r="I456" i="7"/>
  <c r="H456" i="7"/>
  <c r="G456" i="7"/>
  <c r="F456" i="7"/>
  <c r="E456" i="7"/>
  <c r="D456" i="7"/>
  <c r="C456" i="7"/>
  <c r="B456" i="7"/>
  <c r="A456" i="7"/>
  <c r="I455" i="7"/>
  <c r="H455" i="7"/>
  <c r="G455" i="7"/>
  <c r="F455" i="7"/>
  <c r="E455" i="7"/>
  <c r="D455" i="7"/>
  <c r="C455" i="7"/>
  <c r="B455" i="7"/>
  <c r="A455" i="7"/>
  <c r="I454" i="7"/>
  <c r="H454" i="7"/>
  <c r="G454" i="7"/>
  <c r="F454" i="7"/>
  <c r="E454" i="7"/>
  <c r="D454" i="7"/>
  <c r="C454" i="7"/>
  <c r="B454" i="7"/>
  <c r="A454" i="7"/>
  <c r="I453" i="7"/>
  <c r="H453" i="7"/>
  <c r="G453" i="7"/>
  <c r="F453" i="7"/>
  <c r="E453" i="7"/>
  <c r="D453" i="7"/>
  <c r="C453" i="7"/>
  <c r="B453" i="7"/>
  <c r="A453" i="7"/>
  <c r="I452" i="7"/>
  <c r="H452" i="7"/>
  <c r="G452" i="7"/>
  <c r="F452" i="7"/>
  <c r="E452" i="7"/>
  <c r="D452" i="7"/>
  <c r="C452" i="7"/>
  <c r="B452" i="7"/>
  <c r="A452" i="7"/>
  <c r="I451" i="7"/>
  <c r="H451" i="7"/>
  <c r="G451" i="7"/>
  <c r="F451" i="7"/>
  <c r="E451" i="7"/>
  <c r="D451" i="7"/>
  <c r="C451" i="7"/>
  <c r="B451" i="7"/>
  <c r="A451" i="7"/>
  <c r="I450" i="7"/>
  <c r="H450" i="7"/>
  <c r="G450" i="7"/>
  <c r="F450" i="7"/>
  <c r="E450" i="7"/>
  <c r="D450" i="7"/>
  <c r="C450" i="7"/>
  <c r="B450" i="7"/>
  <c r="A450" i="7"/>
  <c r="I449" i="7"/>
  <c r="H449" i="7"/>
  <c r="G449" i="7"/>
  <c r="F449" i="7"/>
  <c r="E449" i="7"/>
  <c r="D449" i="7"/>
  <c r="C449" i="7"/>
  <c r="B449" i="7"/>
  <c r="A449" i="7"/>
  <c r="I448" i="7"/>
  <c r="H448" i="7"/>
  <c r="G448" i="7"/>
  <c r="F448" i="7"/>
  <c r="E448" i="7"/>
  <c r="D448" i="7"/>
  <c r="C448" i="7"/>
  <c r="B448" i="7"/>
  <c r="A448" i="7"/>
  <c r="I447" i="7"/>
  <c r="H447" i="7"/>
  <c r="G447" i="7"/>
  <c r="F447" i="7"/>
  <c r="E447" i="7"/>
  <c r="D447" i="7"/>
  <c r="C447" i="7"/>
  <c r="B447" i="7"/>
  <c r="A447" i="7"/>
  <c r="I446" i="7"/>
  <c r="H446" i="7"/>
  <c r="G446" i="7"/>
  <c r="F446" i="7"/>
  <c r="E446" i="7"/>
  <c r="D446" i="7"/>
  <c r="C446" i="7"/>
  <c r="B446" i="7"/>
  <c r="A446" i="7"/>
  <c r="I445" i="7"/>
  <c r="H445" i="7"/>
  <c r="G445" i="7"/>
  <c r="F445" i="7"/>
  <c r="E445" i="7"/>
  <c r="D445" i="7"/>
  <c r="C445" i="7"/>
  <c r="B445" i="7"/>
  <c r="A445" i="7"/>
  <c r="I444" i="7"/>
  <c r="H444" i="7"/>
  <c r="G444" i="7"/>
  <c r="F444" i="7"/>
  <c r="E444" i="7"/>
  <c r="D444" i="7"/>
  <c r="C444" i="7"/>
  <c r="B444" i="7"/>
  <c r="A444" i="7"/>
  <c r="I443" i="7"/>
  <c r="H443" i="7"/>
  <c r="G443" i="7"/>
  <c r="F443" i="7"/>
  <c r="E443" i="7"/>
  <c r="D443" i="7"/>
  <c r="C443" i="7"/>
  <c r="B443" i="7"/>
  <c r="A443" i="7"/>
  <c r="I442" i="7"/>
  <c r="H442" i="7"/>
  <c r="G442" i="7"/>
  <c r="F442" i="7"/>
  <c r="E442" i="7"/>
  <c r="D442" i="7"/>
  <c r="C442" i="7"/>
  <c r="B442" i="7"/>
  <c r="A442" i="7"/>
  <c r="I441" i="7"/>
  <c r="H441" i="7"/>
  <c r="G441" i="7"/>
  <c r="F441" i="7"/>
  <c r="E441" i="7"/>
  <c r="D441" i="7"/>
  <c r="C441" i="7"/>
  <c r="B441" i="7"/>
  <c r="A441" i="7"/>
  <c r="I440" i="7"/>
  <c r="H440" i="7"/>
  <c r="G440" i="7"/>
  <c r="F440" i="7"/>
  <c r="E440" i="7"/>
  <c r="D440" i="7"/>
  <c r="C440" i="7"/>
  <c r="B440" i="7"/>
  <c r="A440" i="7"/>
  <c r="I439" i="7"/>
  <c r="H439" i="7"/>
  <c r="G439" i="7"/>
  <c r="F439" i="7"/>
  <c r="E439" i="7"/>
  <c r="D439" i="7"/>
  <c r="C439" i="7"/>
  <c r="B439" i="7"/>
  <c r="A439" i="7"/>
  <c r="I438" i="7"/>
  <c r="H438" i="7"/>
  <c r="G438" i="7"/>
  <c r="F438" i="7"/>
  <c r="E438" i="7"/>
  <c r="D438" i="7"/>
  <c r="C438" i="7"/>
  <c r="B438" i="7"/>
  <c r="A438" i="7"/>
  <c r="I437" i="7"/>
  <c r="H437" i="7"/>
  <c r="G437" i="7"/>
  <c r="F437" i="7"/>
  <c r="E437" i="7"/>
  <c r="D437" i="7"/>
  <c r="C437" i="7"/>
  <c r="B437" i="7"/>
  <c r="A437" i="7"/>
  <c r="I436" i="7"/>
  <c r="H436" i="7"/>
  <c r="G436" i="7"/>
  <c r="F436" i="7"/>
  <c r="E436" i="7"/>
  <c r="D436" i="7"/>
  <c r="C436" i="7"/>
  <c r="B436" i="7"/>
  <c r="A436" i="7"/>
  <c r="I435" i="7"/>
  <c r="H435" i="7"/>
  <c r="G435" i="7"/>
  <c r="F435" i="7"/>
  <c r="E435" i="7"/>
  <c r="D435" i="7"/>
  <c r="C435" i="7"/>
  <c r="B435" i="7"/>
  <c r="A435" i="7"/>
  <c r="I434" i="7"/>
  <c r="H434" i="7"/>
  <c r="G434" i="7"/>
  <c r="F434" i="7"/>
  <c r="E434" i="7"/>
  <c r="D434" i="7"/>
  <c r="C434" i="7"/>
  <c r="B434" i="7"/>
  <c r="A434" i="7"/>
  <c r="I433" i="7"/>
  <c r="H433" i="7"/>
  <c r="G433" i="7"/>
  <c r="F433" i="7"/>
  <c r="E433" i="7"/>
  <c r="D433" i="7"/>
  <c r="C433" i="7"/>
  <c r="B433" i="7"/>
  <c r="A433" i="7"/>
  <c r="I432" i="7"/>
  <c r="H432" i="7"/>
  <c r="G432" i="7"/>
  <c r="F432" i="7"/>
  <c r="E432" i="7"/>
  <c r="D432" i="7"/>
  <c r="C432" i="7"/>
  <c r="B432" i="7"/>
  <c r="A432" i="7"/>
  <c r="I431" i="7"/>
  <c r="H431" i="7"/>
  <c r="G431" i="7"/>
  <c r="F431" i="7"/>
  <c r="E431" i="7"/>
  <c r="D431" i="7"/>
  <c r="C431" i="7"/>
  <c r="B431" i="7"/>
  <c r="A431" i="7"/>
  <c r="I430" i="7"/>
  <c r="H430" i="7"/>
  <c r="G430" i="7"/>
  <c r="F430" i="7"/>
  <c r="E430" i="7"/>
  <c r="D430" i="7"/>
  <c r="C430" i="7"/>
  <c r="B430" i="7"/>
  <c r="A430" i="7"/>
  <c r="I429" i="7"/>
  <c r="H429" i="7"/>
  <c r="G429" i="7"/>
  <c r="F429" i="7"/>
  <c r="E429" i="7"/>
  <c r="D429" i="7"/>
  <c r="C429" i="7"/>
  <c r="B429" i="7"/>
  <c r="A429" i="7"/>
  <c r="I428" i="7"/>
  <c r="H428" i="7"/>
  <c r="G428" i="7"/>
  <c r="F428" i="7"/>
  <c r="E428" i="7"/>
  <c r="D428" i="7"/>
  <c r="C428" i="7"/>
  <c r="B428" i="7"/>
  <c r="A428" i="7"/>
  <c r="I427" i="7"/>
  <c r="H427" i="7"/>
  <c r="G427" i="7"/>
  <c r="F427" i="7"/>
  <c r="E427" i="7"/>
  <c r="D427" i="7"/>
  <c r="C427" i="7"/>
  <c r="B427" i="7"/>
  <c r="A427" i="7"/>
  <c r="I426" i="7"/>
  <c r="H426" i="7"/>
  <c r="G426" i="7"/>
  <c r="F426" i="7"/>
  <c r="E426" i="7"/>
  <c r="D426" i="7"/>
  <c r="C426" i="7"/>
  <c r="B426" i="7"/>
  <c r="A426" i="7"/>
  <c r="D425" i="7"/>
  <c r="I424" i="7"/>
  <c r="H424" i="7"/>
  <c r="G424" i="7"/>
  <c r="F424" i="7"/>
  <c r="E424" i="7"/>
  <c r="D424" i="7"/>
  <c r="C424" i="7"/>
  <c r="B424" i="7"/>
  <c r="A424" i="7"/>
  <c r="I423" i="7"/>
  <c r="H423" i="7"/>
  <c r="G423" i="7"/>
  <c r="F423" i="7"/>
  <c r="E423" i="7"/>
  <c r="D423" i="7"/>
  <c r="C423" i="7"/>
  <c r="B423" i="7"/>
  <c r="A423" i="7"/>
  <c r="I422" i="7"/>
  <c r="H422" i="7"/>
  <c r="G422" i="7"/>
  <c r="F422" i="7"/>
  <c r="E422" i="7"/>
  <c r="D422" i="7"/>
  <c r="C422" i="7"/>
  <c r="B422" i="7"/>
  <c r="A422" i="7"/>
  <c r="I421" i="7"/>
  <c r="H421" i="7"/>
  <c r="G421" i="7"/>
  <c r="F421" i="7"/>
  <c r="E421" i="7"/>
  <c r="D421" i="7"/>
  <c r="C421" i="7"/>
  <c r="B421" i="7"/>
  <c r="A421" i="7"/>
  <c r="I420" i="7"/>
  <c r="H420" i="7"/>
  <c r="G420" i="7"/>
  <c r="F420" i="7"/>
  <c r="E420" i="7"/>
  <c r="D420" i="7"/>
  <c r="C420" i="7"/>
  <c r="B420" i="7"/>
  <c r="A420" i="7"/>
  <c r="I419" i="7"/>
  <c r="H419" i="7"/>
  <c r="G419" i="7"/>
  <c r="F419" i="7"/>
  <c r="E419" i="7"/>
  <c r="D419" i="7"/>
  <c r="C419" i="7"/>
  <c r="B419" i="7"/>
  <c r="A419" i="7"/>
  <c r="I418" i="7"/>
  <c r="H418" i="7"/>
  <c r="G418" i="7"/>
  <c r="F418" i="7"/>
  <c r="E418" i="7"/>
  <c r="D418" i="7"/>
  <c r="C418" i="7"/>
  <c r="B418" i="7"/>
  <c r="A418" i="7"/>
  <c r="I417" i="7"/>
  <c r="H417" i="7"/>
  <c r="G417" i="7"/>
  <c r="F417" i="7"/>
  <c r="E417" i="7"/>
  <c r="D417" i="7"/>
  <c r="C417" i="7"/>
  <c r="B417" i="7"/>
  <c r="A417" i="7"/>
  <c r="I416" i="7"/>
  <c r="H416" i="7"/>
  <c r="G416" i="7"/>
  <c r="F416" i="7"/>
  <c r="E416" i="7"/>
  <c r="D416" i="7"/>
  <c r="C416" i="7"/>
  <c r="B416" i="7"/>
  <c r="A416" i="7"/>
  <c r="I415" i="7"/>
  <c r="H415" i="7"/>
  <c r="G415" i="7"/>
  <c r="F415" i="7"/>
  <c r="E415" i="7"/>
  <c r="D415" i="7"/>
  <c r="C415" i="7"/>
  <c r="B415" i="7"/>
  <c r="A415" i="7"/>
  <c r="I414" i="7"/>
  <c r="H414" i="7"/>
  <c r="G414" i="7"/>
  <c r="F414" i="7"/>
  <c r="E414" i="7"/>
  <c r="D414" i="7"/>
  <c r="C414" i="7"/>
  <c r="B414" i="7"/>
  <c r="A414" i="7"/>
  <c r="I413" i="7"/>
  <c r="H413" i="7"/>
  <c r="G413" i="7"/>
  <c r="F413" i="7"/>
  <c r="E413" i="7"/>
  <c r="D413" i="7"/>
  <c r="C413" i="7"/>
  <c r="B413" i="7"/>
  <c r="A413" i="7"/>
  <c r="I412" i="7"/>
  <c r="H412" i="7"/>
  <c r="G412" i="7"/>
  <c r="F412" i="7"/>
  <c r="E412" i="7"/>
  <c r="D412" i="7"/>
  <c r="C412" i="7"/>
  <c r="B412" i="7"/>
  <c r="A412" i="7"/>
  <c r="I411" i="7"/>
  <c r="H411" i="7"/>
  <c r="G411" i="7"/>
  <c r="F411" i="7"/>
  <c r="E411" i="7"/>
  <c r="D411" i="7"/>
  <c r="C411" i="7"/>
  <c r="B411" i="7"/>
  <c r="A411" i="7"/>
  <c r="I410" i="7"/>
  <c r="H410" i="7"/>
  <c r="G410" i="7"/>
  <c r="F410" i="7"/>
  <c r="E410" i="7"/>
  <c r="D410" i="7"/>
  <c r="C410" i="7"/>
  <c r="B410" i="7"/>
  <c r="A410" i="7"/>
  <c r="I409" i="7"/>
  <c r="H409" i="7"/>
  <c r="G409" i="7"/>
  <c r="F409" i="7"/>
  <c r="E409" i="7"/>
  <c r="D409" i="7"/>
  <c r="C409" i="7"/>
  <c r="B409" i="7"/>
  <c r="A409" i="7"/>
  <c r="I408" i="7"/>
  <c r="H408" i="7"/>
  <c r="G408" i="7"/>
  <c r="F408" i="7"/>
  <c r="E408" i="7"/>
  <c r="D408" i="7"/>
  <c r="C408" i="7"/>
  <c r="B408" i="7"/>
  <c r="A408" i="7"/>
  <c r="I407" i="7"/>
  <c r="H407" i="7"/>
  <c r="G407" i="7"/>
  <c r="F407" i="7"/>
  <c r="E407" i="7"/>
  <c r="D407" i="7"/>
  <c r="C407" i="7"/>
  <c r="B407" i="7"/>
  <c r="A407" i="7"/>
  <c r="I406" i="7"/>
  <c r="H406" i="7"/>
  <c r="G406" i="7"/>
  <c r="F406" i="7"/>
  <c r="E406" i="7"/>
  <c r="D406" i="7"/>
  <c r="C406" i="7"/>
  <c r="B406" i="7"/>
  <c r="A406" i="7"/>
  <c r="I405" i="7"/>
  <c r="H405" i="7"/>
  <c r="G405" i="7"/>
  <c r="F405" i="7"/>
  <c r="E405" i="7"/>
  <c r="D405" i="7"/>
  <c r="C405" i="7"/>
  <c r="B405" i="7"/>
  <c r="A405" i="7"/>
  <c r="I404" i="7"/>
  <c r="H404" i="7"/>
  <c r="G404" i="7"/>
  <c r="F404" i="7"/>
  <c r="E404" i="7"/>
  <c r="D404" i="7"/>
  <c r="C404" i="7"/>
  <c r="B404" i="7"/>
  <c r="A404" i="7"/>
  <c r="I403" i="7"/>
  <c r="H403" i="7"/>
  <c r="G403" i="7"/>
  <c r="F403" i="7"/>
  <c r="E403" i="7"/>
  <c r="D403" i="7"/>
  <c r="C403" i="7"/>
  <c r="B403" i="7"/>
  <c r="A403" i="7"/>
  <c r="I402" i="7"/>
  <c r="H402" i="7"/>
  <c r="G402" i="7"/>
  <c r="F402" i="7"/>
  <c r="E402" i="7"/>
  <c r="D402" i="7"/>
  <c r="C402" i="7"/>
  <c r="B402" i="7"/>
  <c r="A402" i="7"/>
  <c r="I401" i="7"/>
  <c r="H401" i="7"/>
  <c r="G401" i="7"/>
  <c r="F401" i="7"/>
  <c r="E401" i="7"/>
  <c r="D401" i="7"/>
  <c r="C401" i="7"/>
  <c r="B401" i="7"/>
  <c r="A401" i="7"/>
  <c r="I400" i="7"/>
  <c r="H400" i="7"/>
  <c r="G400" i="7"/>
  <c r="F400" i="7"/>
  <c r="E400" i="7"/>
  <c r="D400" i="7"/>
  <c r="C400" i="7"/>
  <c r="B400" i="7"/>
  <c r="A400" i="7"/>
  <c r="I399" i="7"/>
  <c r="H399" i="7"/>
  <c r="G399" i="7"/>
  <c r="F399" i="7"/>
  <c r="E399" i="7"/>
  <c r="D399" i="7"/>
  <c r="C399" i="7"/>
  <c r="B399" i="7"/>
  <c r="A399" i="7"/>
  <c r="I398" i="7"/>
  <c r="H398" i="7"/>
  <c r="G398" i="7"/>
  <c r="F398" i="7"/>
  <c r="E398" i="7"/>
  <c r="D398" i="7"/>
  <c r="C398" i="7"/>
  <c r="B398" i="7"/>
  <c r="A398" i="7"/>
  <c r="I397" i="7"/>
  <c r="H397" i="7"/>
  <c r="G397" i="7"/>
  <c r="F397" i="7"/>
  <c r="E397" i="7"/>
  <c r="D397" i="7"/>
  <c r="C397" i="7"/>
  <c r="B397" i="7"/>
  <c r="A397" i="7"/>
  <c r="I396" i="7"/>
  <c r="H396" i="7"/>
  <c r="G396" i="7"/>
  <c r="F396" i="7"/>
  <c r="E396" i="7"/>
  <c r="D396" i="7"/>
  <c r="C396" i="7"/>
  <c r="B396" i="7"/>
  <c r="A396" i="7"/>
  <c r="I395" i="7"/>
  <c r="H395" i="7"/>
  <c r="G395" i="7"/>
  <c r="F395" i="7"/>
  <c r="E395" i="7"/>
  <c r="D395" i="7"/>
  <c r="C395" i="7"/>
  <c r="B395" i="7"/>
  <c r="A395" i="7"/>
  <c r="I394" i="7"/>
  <c r="H394" i="7"/>
  <c r="G394" i="7"/>
  <c r="F394" i="7"/>
  <c r="E394" i="7"/>
  <c r="D394" i="7"/>
  <c r="C394" i="7"/>
  <c r="B394" i="7"/>
  <c r="A394" i="7"/>
  <c r="I393" i="7"/>
  <c r="H393" i="7"/>
  <c r="G393" i="7"/>
  <c r="F393" i="7"/>
  <c r="E393" i="7"/>
  <c r="D393" i="7"/>
  <c r="C393" i="7"/>
  <c r="B393" i="7"/>
  <c r="A393" i="7"/>
  <c r="I392" i="7"/>
  <c r="H392" i="7"/>
  <c r="G392" i="7"/>
  <c r="F392" i="7"/>
  <c r="E392" i="7"/>
  <c r="D392" i="7"/>
  <c r="C392" i="7"/>
  <c r="B392" i="7"/>
  <c r="A392" i="7"/>
  <c r="I391" i="7"/>
  <c r="H391" i="7"/>
  <c r="G391" i="7"/>
  <c r="F391" i="7"/>
  <c r="E391" i="7"/>
  <c r="D391" i="7"/>
  <c r="C391" i="7"/>
  <c r="B391" i="7"/>
  <c r="A391" i="7"/>
  <c r="I390" i="7"/>
  <c r="H390" i="7"/>
  <c r="G390" i="7"/>
  <c r="F390" i="7"/>
  <c r="E390" i="7"/>
  <c r="D390" i="7"/>
  <c r="C390" i="7"/>
  <c r="B390" i="7"/>
  <c r="A390" i="7"/>
  <c r="I389" i="7"/>
  <c r="H389" i="7"/>
  <c r="G389" i="7"/>
  <c r="F389" i="7"/>
  <c r="E389" i="7"/>
  <c r="D389" i="7"/>
  <c r="C389" i="7"/>
  <c r="B389" i="7"/>
  <c r="A389" i="7"/>
  <c r="I388" i="7"/>
  <c r="H388" i="7"/>
  <c r="G388" i="7"/>
  <c r="F388" i="7"/>
  <c r="E388" i="7"/>
  <c r="D388" i="7"/>
  <c r="C388" i="7"/>
  <c r="B388" i="7"/>
  <c r="A388" i="7"/>
  <c r="I387" i="7"/>
  <c r="H387" i="7"/>
  <c r="G387" i="7"/>
  <c r="F387" i="7"/>
  <c r="E387" i="7"/>
  <c r="D387" i="7"/>
  <c r="C387" i="7"/>
  <c r="B387" i="7"/>
  <c r="A387" i="7"/>
  <c r="I386" i="7"/>
  <c r="H386" i="7"/>
  <c r="G386" i="7"/>
  <c r="F386" i="7"/>
  <c r="E386" i="7"/>
  <c r="D386" i="7"/>
  <c r="C386" i="7"/>
  <c r="B386" i="7"/>
  <c r="A386" i="7"/>
  <c r="I385" i="7"/>
  <c r="H385" i="7"/>
  <c r="G385" i="7"/>
  <c r="F385" i="7"/>
  <c r="E385" i="7"/>
  <c r="D385" i="7"/>
  <c r="C385" i="7"/>
  <c r="B385" i="7"/>
  <c r="A385" i="7"/>
  <c r="I384" i="7"/>
  <c r="H384" i="7"/>
  <c r="G384" i="7"/>
  <c r="F384" i="7"/>
  <c r="E384" i="7"/>
  <c r="D384" i="7"/>
  <c r="C384" i="7"/>
  <c r="B384" i="7"/>
  <c r="A384" i="7"/>
  <c r="I383" i="7"/>
  <c r="H383" i="7"/>
  <c r="G383" i="7"/>
  <c r="F383" i="7"/>
  <c r="E383" i="7"/>
  <c r="D383" i="7"/>
  <c r="C383" i="7"/>
  <c r="B383" i="7"/>
  <c r="A383" i="7"/>
  <c r="I382" i="7"/>
  <c r="H382" i="7"/>
  <c r="G382" i="7"/>
  <c r="F382" i="7"/>
  <c r="E382" i="7"/>
  <c r="D382" i="7"/>
  <c r="C382" i="7"/>
  <c r="B382" i="7"/>
  <c r="A382" i="7"/>
  <c r="I381" i="7"/>
  <c r="H381" i="7"/>
  <c r="G381" i="7"/>
  <c r="F381" i="7"/>
  <c r="E381" i="7"/>
  <c r="D381" i="7"/>
  <c r="C381" i="7"/>
  <c r="B381" i="7"/>
  <c r="A381" i="7"/>
  <c r="I380" i="7"/>
  <c r="H380" i="7"/>
  <c r="G380" i="7"/>
  <c r="F380" i="7"/>
  <c r="E380" i="7"/>
  <c r="D380" i="7"/>
  <c r="C380" i="7"/>
  <c r="B380" i="7"/>
  <c r="A380" i="7"/>
  <c r="I379" i="7"/>
  <c r="H379" i="7"/>
  <c r="G379" i="7"/>
  <c r="F379" i="7"/>
  <c r="E379" i="7"/>
  <c r="D379" i="7"/>
  <c r="C379" i="7"/>
  <c r="B379" i="7"/>
  <c r="A379" i="7"/>
  <c r="I378" i="7"/>
  <c r="H378" i="7"/>
  <c r="G378" i="7"/>
  <c r="F378" i="7"/>
  <c r="E378" i="7"/>
  <c r="D378" i="7"/>
  <c r="C378" i="7"/>
  <c r="B378" i="7"/>
  <c r="A378" i="7"/>
  <c r="I377" i="7"/>
  <c r="H377" i="7"/>
  <c r="G377" i="7"/>
  <c r="F377" i="7"/>
  <c r="E377" i="7"/>
  <c r="D377" i="7"/>
  <c r="C377" i="7"/>
  <c r="B377" i="7"/>
  <c r="A377" i="7"/>
  <c r="I376" i="7"/>
  <c r="H376" i="7"/>
  <c r="G376" i="7"/>
  <c r="F376" i="7"/>
  <c r="E376" i="7"/>
  <c r="D376" i="7"/>
  <c r="C376" i="7"/>
  <c r="B376" i="7"/>
  <c r="A376" i="7"/>
  <c r="I375" i="7"/>
  <c r="H375" i="7"/>
  <c r="G375" i="7"/>
  <c r="F375" i="7"/>
  <c r="E375" i="7"/>
  <c r="D375" i="7"/>
  <c r="C375" i="7"/>
  <c r="B375" i="7"/>
  <c r="A375" i="7"/>
  <c r="I374" i="7"/>
  <c r="H374" i="7"/>
  <c r="G374" i="7"/>
  <c r="F374" i="7"/>
  <c r="E374" i="7"/>
  <c r="D374" i="7"/>
  <c r="C374" i="7"/>
  <c r="B374" i="7"/>
  <c r="A374" i="7"/>
  <c r="I373" i="7"/>
  <c r="H373" i="7"/>
  <c r="G373" i="7"/>
  <c r="F373" i="7"/>
  <c r="E373" i="7"/>
  <c r="D373" i="7"/>
  <c r="C373" i="7"/>
  <c r="B373" i="7"/>
  <c r="A373" i="7"/>
  <c r="I372" i="7"/>
  <c r="H372" i="7"/>
  <c r="G372" i="7"/>
  <c r="F372" i="7"/>
  <c r="E372" i="7"/>
  <c r="D372" i="7"/>
  <c r="C372" i="7"/>
  <c r="B372" i="7"/>
  <c r="A372" i="7"/>
  <c r="I371" i="7"/>
  <c r="H371" i="7"/>
  <c r="G371" i="7"/>
  <c r="F371" i="7"/>
  <c r="E371" i="7"/>
  <c r="D371" i="7"/>
  <c r="C371" i="7"/>
  <c r="B371" i="7"/>
  <c r="A371" i="7"/>
  <c r="I370" i="7"/>
  <c r="H370" i="7"/>
  <c r="G370" i="7"/>
  <c r="F370" i="7"/>
  <c r="E370" i="7"/>
  <c r="D370" i="7"/>
  <c r="C370" i="7"/>
  <c r="B370" i="7"/>
  <c r="I369" i="7"/>
  <c r="H369" i="7"/>
  <c r="G369" i="7"/>
  <c r="F369" i="7"/>
  <c r="E369" i="7"/>
  <c r="D369" i="7"/>
  <c r="C369" i="7"/>
  <c r="B369" i="7"/>
  <c r="A369" i="7"/>
  <c r="I368" i="7"/>
  <c r="H368" i="7"/>
  <c r="G368" i="7"/>
  <c r="F368" i="7"/>
  <c r="E368" i="7"/>
  <c r="D368" i="7"/>
  <c r="C368" i="7"/>
  <c r="B368" i="7"/>
  <c r="A368" i="7"/>
  <c r="I367" i="7"/>
  <c r="H367" i="7"/>
  <c r="G367" i="7"/>
  <c r="F367" i="7"/>
  <c r="E367" i="7"/>
  <c r="D367" i="7"/>
  <c r="C367" i="7"/>
  <c r="B367" i="7"/>
  <c r="A367" i="7"/>
  <c r="I366" i="7"/>
  <c r="H366" i="7"/>
  <c r="G366" i="7"/>
  <c r="F366" i="7"/>
  <c r="E366" i="7"/>
  <c r="D366" i="7"/>
  <c r="C366" i="7"/>
  <c r="B366" i="7"/>
  <c r="A366" i="7"/>
  <c r="I365" i="7"/>
  <c r="H365" i="7"/>
  <c r="G365" i="7"/>
  <c r="F365" i="7"/>
  <c r="E365" i="7"/>
  <c r="D365" i="7"/>
  <c r="C365" i="7"/>
  <c r="B365" i="7"/>
  <c r="A365" i="7"/>
  <c r="I364" i="7"/>
  <c r="H364" i="7"/>
  <c r="G364" i="7"/>
  <c r="F364" i="7"/>
  <c r="E364" i="7"/>
  <c r="D364" i="7"/>
  <c r="C364" i="7"/>
  <c r="B364" i="7"/>
  <c r="A364" i="7"/>
  <c r="I363" i="7"/>
  <c r="H363" i="7"/>
  <c r="G363" i="7"/>
  <c r="F363" i="7"/>
  <c r="E363" i="7"/>
  <c r="D363" i="7"/>
  <c r="C363" i="7"/>
  <c r="B363" i="7"/>
  <c r="A363" i="7"/>
  <c r="I362" i="7"/>
  <c r="H362" i="7"/>
  <c r="G362" i="7"/>
  <c r="F362" i="7"/>
  <c r="E362" i="7"/>
  <c r="D362" i="7"/>
  <c r="C362" i="7"/>
  <c r="B362" i="7"/>
  <c r="A362" i="7"/>
  <c r="I361" i="7"/>
  <c r="H361" i="7"/>
  <c r="G361" i="7"/>
  <c r="F361" i="7"/>
  <c r="E361" i="7"/>
  <c r="D361" i="7"/>
  <c r="C361" i="7"/>
  <c r="B361" i="7"/>
  <c r="A361" i="7"/>
  <c r="I360" i="7"/>
  <c r="H360" i="7"/>
  <c r="G360" i="7"/>
  <c r="F360" i="7"/>
  <c r="E360" i="7"/>
  <c r="D360" i="7"/>
  <c r="C360" i="7"/>
  <c r="B360" i="7"/>
  <c r="A360" i="7"/>
  <c r="I359" i="7"/>
  <c r="H359" i="7"/>
  <c r="G359" i="7"/>
  <c r="F359" i="7"/>
  <c r="E359" i="7"/>
  <c r="D359" i="7"/>
  <c r="C359" i="7"/>
  <c r="B359" i="7"/>
  <c r="A359" i="7"/>
  <c r="I358" i="7"/>
  <c r="H358" i="7"/>
  <c r="G358" i="7"/>
  <c r="F358" i="7"/>
  <c r="E358" i="7"/>
  <c r="D358" i="7"/>
  <c r="C358" i="7"/>
  <c r="B358" i="7"/>
  <c r="A358" i="7"/>
  <c r="I357" i="7"/>
  <c r="H357" i="7"/>
  <c r="G357" i="7"/>
  <c r="F357" i="7"/>
  <c r="E357" i="7"/>
  <c r="D357" i="7"/>
  <c r="C357" i="7"/>
  <c r="B357" i="7"/>
  <c r="A357" i="7"/>
  <c r="I356" i="7"/>
  <c r="H356" i="7"/>
  <c r="G356" i="7"/>
  <c r="F356" i="7"/>
  <c r="E356" i="7"/>
  <c r="D356" i="7"/>
  <c r="C356" i="7"/>
  <c r="B356" i="7"/>
  <c r="A356" i="7"/>
  <c r="I355" i="7"/>
  <c r="H355" i="7"/>
  <c r="G355" i="7"/>
  <c r="F355" i="7"/>
  <c r="E355" i="7"/>
  <c r="D355" i="7"/>
  <c r="C355" i="7"/>
  <c r="B355" i="7"/>
  <c r="A355" i="7"/>
  <c r="I354" i="7"/>
  <c r="H354" i="7"/>
  <c r="G354" i="7"/>
  <c r="F354" i="7"/>
  <c r="E354" i="7"/>
  <c r="D354" i="7"/>
  <c r="C354" i="7"/>
  <c r="B354" i="7"/>
  <c r="A354" i="7"/>
  <c r="I353" i="7"/>
  <c r="H353" i="7"/>
  <c r="G353" i="7"/>
  <c r="F353" i="7"/>
  <c r="E353" i="7"/>
  <c r="D353" i="7"/>
  <c r="C353" i="7"/>
  <c r="B353" i="7"/>
  <c r="A353" i="7"/>
  <c r="I352" i="7"/>
  <c r="H352" i="7"/>
  <c r="G352" i="7"/>
  <c r="F352" i="7"/>
  <c r="E352" i="7"/>
  <c r="D352" i="7"/>
  <c r="C352" i="7"/>
  <c r="B352" i="7"/>
  <c r="A352" i="7"/>
  <c r="D351" i="7"/>
  <c r="I350" i="7"/>
  <c r="H350" i="7"/>
  <c r="G350" i="7"/>
  <c r="F350" i="7"/>
  <c r="E350" i="7"/>
  <c r="D350" i="7"/>
  <c r="C350" i="7"/>
  <c r="B350" i="7"/>
  <c r="A350" i="7"/>
  <c r="I349" i="7"/>
  <c r="H349" i="7"/>
  <c r="G349" i="7"/>
  <c r="F349" i="7"/>
  <c r="E349" i="7"/>
  <c r="D349" i="7"/>
  <c r="C349" i="7"/>
  <c r="B349" i="7"/>
  <c r="A349" i="7"/>
  <c r="I348" i="7"/>
  <c r="H348" i="7"/>
  <c r="G348" i="7"/>
  <c r="F348" i="7"/>
  <c r="E348" i="7"/>
  <c r="D348" i="7"/>
  <c r="C348" i="7"/>
  <c r="B348" i="7"/>
  <c r="A348" i="7"/>
  <c r="I347" i="7"/>
  <c r="H347" i="7"/>
  <c r="G347" i="7"/>
  <c r="F347" i="7"/>
  <c r="E347" i="7"/>
  <c r="D347" i="7"/>
  <c r="C347" i="7"/>
  <c r="B347" i="7"/>
  <c r="A347" i="7"/>
  <c r="I346" i="7"/>
  <c r="H346" i="7"/>
  <c r="G346" i="7"/>
  <c r="F346" i="7"/>
  <c r="E346" i="7"/>
  <c r="D346" i="7"/>
  <c r="C346" i="7"/>
  <c r="B346" i="7"/>
  <c r="A346" i="7"/>
  <c r="I345" i="7"/>
  <c r="H345" i="7"/>
  <c r="G345" i="7"/>
  <c r="F345" i="7"/>
  <c r="E345" i="7"/>
  <c r="D345" i="7"/>
  <c r="C345" i="7"/>
  <c r="B345" i="7"/>
  <c r="A345" i="7"/>
  <c r="I344" i="7"/>
  <c r="H344" i="7"/>
  <c r="G344" i="7"/>
  <c r="F344" i="7"/>
  <c r="E344" i="7"/>
  <c r="D344" i="7"/>
  <c r="C344" i="7"/>
  <c r="B344" i="7"/>
  <c r="A344" i="7"/>
  <c r="I343" i="7"/>
  <c r="H343" i="7"/>
  <c r="G343" i="7"/>
  <c r="F343" i="7"/>
  <c r="E343" i="7"/>
  <c r="D343" i="7"/>
  <c r="C343" i="7"/>
  <c r="B343" i="7"/>
  <c r="A343" i="7"/>
  <c r="I342" i="7"/>
  <c r="H342" i="7"/>
  <c r="G342" i="7"/>
  <c r="F342" i="7"/>
  <c r="E342" i="7"/>
  <c r="D342" i="7"/>
  <c r="C342" i="7"/>
  <c r="B342" i="7"/>
  <c r="A342" i="7"/>
  <c r="I341" i="7"/>
  <c r="H341" i="7"/>
  <c r="G341" i="7"/>
  <c r="F341" i="7"/>
  <c r="E341" i="7"/>
  <c r="D341" i="7"/>
  <c r="C341" i="7"/>
  <c r="B341" i="7"/>
  <c r="A341" i="7"/>
  <c r="I340" i="7"/>
  <c r="H340" i="7"/>
  <c r="G340" i="7"/>
  <c r="F340" i="7"/>
  <c r="E340" i="7"/>
  <c r="D340" i="7"/>
  <c r="C340" i="7"/>
  <c r="B340" i="7"/>
  <c r="A340" i="7"/>
  <c r="I339" i="7"/>
  <c r="H339" i="7"/>
  <c r="G339" i="7"/>
  <c r="F339" i="7"/>
  <c r="E339" i="7"/>
  <c r="D339" i="7"/>
  <c r="C339" i="7"/>
  <c r="B339" i="7"/>
  <c r="A339" i="7"/>
  <c r="I338" i="7"/>
  <c r="H338" i="7"/>
  <c r="G338" i="7"/>
  <c r="F338" i="7"/>
  <c r="E338" i="7"/>
  <c r="D338" i="7"/>
  <c r="C338" i="7"/>
  <c r="B338" i="7"/>
  <c r="A338" i="7"/>
  <c r="I337" i="7"/>
  <c r="H337" i="7"/>
  <c r="G337" i="7"/>
  <c r="F337" i="7"/>
  <c r="E337" i="7"/>
  <c r="D337" i="7"/>
  <c r="C337" i="7"/>
  <c r="B337" i="7"/>
  <c r="A337" i="7"/>
  <c r="I336" i="7"/>
  <c r="H336" i="7"/>
  <c r="G336" i="7"/>
  <c r="F336" i="7"/>
  <c r="E336" i="7"/>
  <c r="D336" i="7"/>
  <c r="C336" i="7"/>
  <c r="B336" i="7"/>
  <c r="A336" i="7"/>
  <c r="I335" i="7"/>
  <c r="H335" i="7"/>
  <c r="G335" i="7"/>
  <c r="F335" i="7"/>
  <c r="E335" i="7"/>
  <c r="D335" i="7"/>
  <c r="C335" i="7"/>
  <c r="B335" i="7"/>
  <c r="A335" i="7"/>
  <c r="I334" i="7"/>
  <c r="H334" i="7"/>
  <c r="G334" i="7"/>
  <c r="F334" i="7"/>
  <c r="E334" i="7"/>
  <c r="D334" i="7"/>
  <c r="C334" i="7"/>
  <c r="B334" i="7"/>
  <c r="A334" i="7"/>
  <c r="I333" i="7"/>
  <c r="H333" i="7"/>
  <c r="G333" i="7"/>
  <c r="F333" i="7"/>
  <c r="E333" i="7"/>
  <c r="D333" i="7"/>
  <c r="C333" i="7"/>
  <c r="B333" i="7"/>
  <c r="A333" i="7"/>
  <c r="I332" i="7"/>
  <c r="H332" i="7"/>
  <c r="G332" i="7"/>
  <c r="F332" i="7"/>
  <c r="E332" i="7"/>
  <c r="D332" i="7"/>
  <c r="C332" i="7"/>
  <c r="B332" i="7"/>
  <c r="A332" i="7"/>
  <c r="I331" i="7"/>
  <c r="H331" i="7"/>
  <c r="G331" i="7"/>
  <c r="F331" i="7"/>
  <c r="E331" i="7"/>
  <c r="D331" i="7"/>
  <c r="C331" i="7"/>
  <c r="B331" i="7"/>
  <c r="A331" i="7"/>
  <c r="I330" i="7"/>
  <c r="H330" i="7"/>
  <c r="G330" i="7"/>
  <c r="F330" i="7"/>
  <c r="E330" i="7"/>
  <c r="D330" i="7"/>
  <c r="C330" i="7"/>
  <c r="B330" i="7"/>
  <c r="A330" i="7"/>
  <c r="I329" i="7"/>
  <c r="H329" i="7"/>
  <c r="G329" i="7"/>
  <c r="F329" i="7"/>
  <c r="E329" i="7"/>
  <c r="D329" i="7"/>
  <c r="C329" i="7"/>
  <c r="B329" i="7"/>
  <c r="A329" i="7"/>
  <c r="I328" i="7"/>
  <c r="H328" i="7"/>
  <c r="G328" i="7"/>
  <c r="F328" i="7"/>
  <c r="E328" i="7"/>
  <c r="D328" i="7"/>
  <c r="C328" i="7"/>
  <c r="B328" i="7"/>
  <c r="A328" i="7"/>
  <c r="I327" i="7"/>
  <c r="H327" i="7"/>
  <c r="G327" i="7"/>
  <c r="F327" i="7"/>
  <c r="E327" i="7"/>
  <c r="D327" i="7"/>
  <c r="C327" i="7"/>
  <c r="B327" i="7"/>
  <c r="A327" i="7"/>
  <c r="I326" i="7"/>
  <c r="H326" i="7"/>
  <c r="G326" i="7"/>
  <c r="F326" i="7"/>
  <c r="E326" i="7"/>
  <c r="D326" i="7"/>
  <c r="C326" i="7"/>
  <c r="B326" i="7"/>
  <c r="A326" i="7"/>
  <c r="I325" i="7"/>
  <c r="H325" i="7"/>
  <c r="G325" i="7"/>
  <c r="F325" i="7"/>
  <c r="E325" i="7"/>
  <c r="D325" i="7"/>
  <c r="C325" i="7"/>
  <c r="B325" i="7"/>
  <c r="A325" i="7"/>
  <c r="I324" i="7"/>
  <c r="H324" i="7"/>
  <c r="G324" i="7"/>
  <c r="F324" i="7"/>
  <c r="E324" i="7"/>
  <c r="D324" i="7"/>
  <c r="C324" i="7"/>
  <c r="B324" i="7"/>
  <c r="A324" i="7"/>
  <c r="I323" i="7"/>
  <c r="H323" i="7"/>
  <c r="G323" i="7"/>
  <c r="F323" i="7"/>
  <c r="E323" i="7"/>
  <c r="D323" i="7"/>
  <c r="C323" i="7"/>
  <c r="B323" i="7"/>
  <c r="A323" i="7"/>
  <c r="I322" i="7"/>
  <c r="H322" i="7"/>
  <c r="G322" i="7"/>
  <c r="F322" i="7"/>
  <c r="E322" i="7"/>
  <c r="D322" i="7"/>
  <c r="C322" i="7"/>
  <c r="B322" i="7"/>
  <c r="A322" i="7"/>
  <c r="I321" i="7"/>
  <c r="H321" i="7"/>
  <c r="G321" i="7"/>
  <c r="F321" i="7"/>
  <c r="E321" i="7"/>
  <c r="D321" i="7"/>
  <c r="C321" i="7"/>
  <c r="B321" i="7"/>
  <c r="A321" i="7"/>
  <c r="I320" i="7"/>
  <c r="H320" i="7"/>
  <c r="G320" i="7"/>
  <c r="F320" i="7"/>
  <c r="E320" i="7"/>
  <c r="D320" i="7"/>
  <c r="C320" i="7"/>
  <c r="B320" i="7"/>
  <c r="A320" i="7"/>
  <c r="I319" i="7"/>
  <c r="H319" i="7"/>
  <c r="G319" i="7"/>
  <c r="F319" i="7"/>
  <c r="E319" i="7"/>
  <c r="D319" i="7"/>
  <c r="C319" i="7"/>
  <c r="B319" i="7"/>
  <c r="A319" i="7"/>
  <c r="I318" i="7"/>
  <c r="H318" i="7"/>
  <c r="G318" i="7"/>
  <c r="F318" i="7"/>
  <c r="E318" i="7"/>
  <c r="D318" i="7"/>
  <c r="C318" i="7"/>
  <c r="B318" i="7"/>
  <c r="A318" i="7"/>
  <c r="I317" i="7"/>
  <c r="H317" i="7"/>
  <c r="G317" i="7"/>
  <c r="F317" i="7"/>
  <c r="E317" i="7"/>
  <c r="D317" i="7"/>
  <c r="C317" i="7"/>
  <c r="B317" i="7"/>
  <c r="A317" i="7"/>
  <c r="I316" i="7"/>
  <c r="H316" i="7"/>
  <c r="G316" i="7"/>
  <c r="F316" i="7"/>
  <c r="E316" i="7"/>
  <c r="D316" i="7"/>
  <c r="C316" i="7"/>
  <c r="B316" i="7"/>
  <c r="A316" i="7"/>
  <c r="I315" i="7"/>
  <c r="H315" i="7"/>
  <c r="G315" i="7"/>
  <c r="F315" i="7"/>
  <c r="E315" i="7"/>
  <c r="D315" i="7"/>
  <c r="C315" i="7"/>
  <c r="B315" i="7"/>
  <c r="A315" i="7"/>
  <c r="I314" i="7"/>
  <c r="H314" i="7"/>
  <c r="G314" i="7"/>
  <c r="F314" i="7"/>
  <c r="E314" i="7"/>
  <c r="D314" i="7"/>
  <c r="C314" i="7"/>
  <c r="B314" i="7"/>
  <c r="A314" i="7"/>
  <c r="I313" i="7"/>
  <c r="H313" i="7"/>
  <c r="G313" i="7"/>
  <c r="F313" i="7"/>
  <c r="E313" i="7"/>
  <c r="D313" i="7"/>
  <c r="C313" i="7"/>
  <c r="B313" i="7"/>
  <c r="A313" i="7"/>
  <c r="I312" i="7"/>
  <c r="H312" i="7"/>
  <c r="G312" i="7"/>
  <c r="F312" i="7"/>
  <c r="E312" i="7"/>
  <c r="D312" i="7"/>
  <c r="C312" i="7"/>
  <c r="B312" i="7"/>
  <c r="A312" i="7"/>
  <c r="I311" i="7"/>
  <c r="H311" i="7"/>
  <c r="G311" i="7"/>
  <c r="F311" i="7"/>
  <c r="E311" i="7"/>
  <c r="D311" i="7"/>
  <c r="C311" i="7"/>
  <c r="B311" i="7"/>
  <c r="A311" i="7"/>
  <c r="I310" i="7"/>
  <c r="H310" i="7"/>
  <c r="G310" i="7"/>
  <c r="F310" i="7"/>
  <c r="E310" i="7"/>
  <c r="D310" i="7"/>
  <c r="C310" i="7"/>
  <c r="B310" i="7"/>
  <c r="A310" i="7"/>
  <c r="I309" i="7"/>
  <c r="H309" i="7"/>
  <c r="G309" i="7"/>
  <c r="F309" i="7"/>
  <c r="E309" i="7"/>
  <c r="D309" i="7"/>
  <c r="C309" i="7"/>
  <c r="B309" i="7"/>
  <c r="A309" i="7"/>
  <c r="I308" i="7"/>
  <c r="H308" i="7"/>
  <c r="G308" i="7"/>
  <c r="F308" i="7"/>
  <c r="E308" i="7"/>
  <c r="D308" i="7"/>
  <c r="C308" i="7"/>
  <c r="B308" i="7"/>
  <c r="A308" i="7"/>
  <c r="I307" i="7"/>
  <c r="H307" i="7"/>
  <c r="G307" i="7"/>
  <c r="F307" i="7"/>
  <c r="E307" i="7"/>
  <c r="D307" i="7"/>
  <c r="C307" i="7"/>
  <c r="B307" i="7"/>
  <c r="A307" i="7"/>
  <c r="I306" i="7"/>
  <c r="H306" i="7"/>
  <c r="G306" i="7"/>
  <c r="F306" i="7"/>
  <c r="E306" i="7"/>
  <c r="D306" i="7"/>
  <c r="C306" i="7"/>
  <c r="B306" i="7"/>
  <c r="A306" i="7"/>
  <c r="I305" i="7"/>
  <c r="H305" i="7"/>
  <c r="G305" i="7"/>
  <c r="F305" i="7"/>
  <c r="E305" i="7"/>
  <c r="D305" i="7"/>
  <c r="C305" i="7"/>
  <c r="B305" i="7"/>
  <c r="A305" i="7"/>
  <c r="I304" i="7"/>
  <c r="H304" i="7"/>
  <c r="G304" i="7"/>
  <c r="F304" i="7"/>
  <c r="E304" i="7"/>
  <c r="D304" i="7"/>
  <c r="C304" i="7"/>
  <c r="B304" i="7"/>
  <c r="A304" i="7"/>
  <c r="I303" i="7"/>
  <c r="H303" i="7"/>
  <c r="G303" i="7"/>
  <c r="F303" i="7"/>
  <c r="E303" i="7"/>
  <c r="D303" i="7"/>
  <c r="C303" i="7"/>
  <c r="B303" i="7"/>
  <c r="A303" i="7"/>
  <c r="I302" i="7"/>
  <c r="H302" i="7"/>
  <c r="G302" i="7"/>
  <c r="F302" i="7"/>
  <c r="E302" i="7"/>
  <c r="D302" i="7"/>
  <c r="C302" i="7"/>
  <c r="B302" i="7"/>
  <c r="A302" i="7"/>
  <c r="I301" i="7"/>
  <c r="H301" i="7"/>
  <c r="G301" i="7"/>
  <c r="F301" i="7"/>
  <c r="E301" i="7"/>
  <c r="D301" i="7"/>
  <c r="C301" i="7"/>
  <c r="B301" i="7"/>
  <c r="A301" i="7"/>
  <c r="I300" i="7"/>
  <c r="H300" i="7"/>
  <c r="G300" i="7"/>
  <c r="F300" i="7"/>
  <c r="E300" i="7"/>
  <c r="D300" i="7"/>
  <c r="C300" i="7"/>
  <c r="B300" i="7"/>
  <c r="A300" i="7"/>
  <c r="I299" i="7"/>
  <c r="H299" i="7"/>
  <c r="G299" i="7"/>
  <c r="F299" i="7"/>
  <c r="E299" i="7"/>
  <c r="D299" i="7"/>
  <c r="C299" i="7"/>
  <c r="B299" i="7"/>
  <c r="A299" i="7"/>
  <c r="I298" i="7"/>
  <c r="H298" i="7"/>
  <c r="G298" i="7"/>
  <c r="F298" i="7"/>
  <c r="E298" i="7"/>
  <c r="D298" i="7"/>
  <c r="C298" i="7"/>
  <c r="B298" i="7"/>
  <c r="A298" i="7"/>
  <c r="I297" i="7"/>
  <c r="H297" i="7"/>
  <c r="G297" i="7"/>
  <c r="F297" i="7"/>
  <c r="E297" i="7"/>
  <c r="D297" i="7"/>
  <c r="C297" i="7"/>
  <c r="B297" i="7"/>
  <c r="A297" i="7"/>
  <c r="I296" i="7"/>
  <c r="H296" i="7"/>
  <c r="G296" i="7"/>
  <c r="F296" i="7"/>
  <c r="E296" i="7"/>
  <c r="D296" i="7"/>
  <c r="C296" i="7"/>
  <c r="B296" i="7"/>
  <c r="A296" i="7"/>
  <c r="I295" i="7"/>
  <c r="H295" i="7"/>
  <c r="G295" i="7"/>
  <c r="F295" i="7"/>
  <c r="E295" i="7"/>
  <c r="D295" i="7"/>
  <c r="C295" i="7"/>
  <c r="B295" i="7"/>
  <c r="A295" i="7"/>
  <c r="I294" i="7"/>
  <c r="H294" i="7"/>
  <c r="G294" i="7"/>
  <c r="F294" i="7"/>
  <c r="E294" i="7"/>
  <c r="D294" i="7"/>
  <c r="C294" i="7"/>
  <c r="B294" i="7"/>
  <c r="A294" i="7"/>
  <c r="I293" i="7"/>
  <c r="H293" i="7"/>
  <c r="G293" i="7"/>
  <c r="F293" i="7"/>
  <c r="E293" i="7"/>
  <c r="D293" i="7"/>
  <c r="C293" i="7"/>
  <c r="B293" i="7"/>
  <c r="A293" i="7"/>
  <c r="I292" i="7"/>
  <c r="H292" i="7"/>
  <c r="G292" i="7"/>
  <c r="F292" i="7"/>
  <c r="E292" i="7"/>
  <c r="D292" i="7"/>
  <c r="C292" i="7"/>
  <c r="B292" i="7"/>
  <c r="A292" i="7"/>
  <c r="I291" i="7"/>
  <c r="H291" i="7"/>
  <c r="G291" i="7"/>
  <c r="F291" i="7"/>
  <c r="E291" i="7"/>
  <c r="D291" i="7"/>
  <c r="C291" i="7"/>
  <c r="B291" i="7"/>
  <c r="A291" i="7"/>
  <c r="I290" i="7"/>
  <c r="H290" i="7"/>
  <c r="G290" i="7"/>
  <c r="F290" i="7"/>
  <c r="E290" i="7"/>
  <c r="D290" i="7"/>
  <c r="C290" i="7"/>
  <c r="B290" i="7"/>
  <c r="A290" i="7"/>
  <c r="I289" i="7"/>
  <c r="H289" i="7"/>
  <c r="G289" i="7"/>
  <c r="F289" i="7"/>
  <c r="E289" i="7"/>
  <c r="D289" i="7"/>
  <c r="C289" i="7"/>
  <c r="B289" i="7"/>
  <c r="A289" i="7"/>
  <c r="I288" i="7"/>
  <c r="H288" i="7"/>
  <c r="G288" i="7"/>
  <c r="F288" i="7"/>
  <c r="E288" i="7"/>
  <c r="D288" i="7"/>
  <c r="C288" i="7"/>
  <c r="B288" i="7"/>
  <c r="A288" i="7"/>
  <c r="I287" i="7"/>
  <c r="H287" i="7"/>
  <c r="G287" i="7"/>
  <c r="F287" i="7"/>
  <c r="E287" i="7"/>
  <c r="D287" i="7"/>
  <c r="C287" i="7"/>
  <c r="B287" i="7"/>
  <c r="A287" i="7"/>
  <c r="I286" i="7"/>
  <c r="H286" i="7"/>
  <c r="G286" i="7"/>
  <c r="F286" i="7"/>
  <c r="E286" i="7"/>
  <c r="D286" i="7"/>
  <c r="C286" i="7"/>
  <c r="B286" i="7"/>
  <c r="A286" i="7"/>
  <c r="I285" i="7"/>
  <c r="H285" i="7"/>
  <c r="G285" i="7"/>
  <c r="F285" i="7"/>
  <c r="E285" i="7"/>
  <c r="D285" i="7"/>
  <c r="C285" i="7"/>
  <c r="B285" i="7"/>
  <c r="A285" i="7"/>
  <c r="I284" i="7"/>
  <c r="H284" i="7"/>
  <c r="G284" i="7"/>
  <c r="F284" i="7"/>
  <c r="E284" i="7"/>
  <c r="D284" i="7"/>
  <c r="C284" i="7"/>
  <c r="B284" i="7"/>
  <c r="A284" i="7"/>
  <c r="I283" i="7"/>
  <c r="H283" i="7"/>
  <c r="G283" i="7"/>
  <c r="F283" i="7"/>
  <c r="E283" i="7"/>
  <c r="D283" i="7"/>
  <c r="C283" i="7"/>
  <c r="B283" i="7"/>
  <c r="A283" i="7"/>
  <c r="I282" i="7"/>
  <c r="H282" i="7"/>
  <c r="G282" i="7"/>
  <c r="F282" i="7"/>
  <c r="E282" i="7"/>
  <c r="D282" i="7"/>
  <c r="C282" i="7"/>
  <c r="B282" i="7"/>
  <c r="A282" i="7"/>
  <c r="I281" i="7"/>
  <c r="H281" i="7"/>
  <c r="G281" i="7"/>
  <c r="F281" i="7"/>
  <c r="E281" i="7"/>
  <c r="D281" i="7"/>
  <c r="C281" i="7"/>
  <c r="B281" i="7"/>
  <c r="A281" i="7"/>
  <c r="I280" i="7"/>
  <c r="H280" i="7"/>
  <c r="G280" i="7"/>
  <c r="F280" i="7"/>
  <c r="E280" i="7"/>
  <c r="D280" i="7"/>
  <c r="C280" i="7"/>
  <c r="B280" i="7"/>
  <c r="A280" i="7"/>
  <c r="I279" i="7"/>
  <c r="H279" i="7"/>
  <c r="G279" i="7"/>
  <c r="F279" i="7"/>
  <c r="E279" i="7"/>
  <c r="D279" i="7"/>
  <c r="C279" i="7"/>
  <c r="B279" i="7"/>
  <c r="A279" i="7"/>
  <c r="I278" i="7"/>
  <c r="H278" i="7"/>
  <c r="G278" i="7"/>
  <c r="F278" i="7"/>
  <c r="E278" i="7"/>
  <c r="D278" i="7"/>
  <c r="C278" i="7"/>
  <c r="B278" i="7"/>
  <c r="A278" i="7"/>
  <c r="D277" i="7"/>
  <c r="I276" i="7"/>
  <c r="H276" i="7"/>
  <c r="G276" i="7"/>
  <c r="F276" i="7"/>
  <c r="E276" i="7"/>
  <c r="D276" i="7"/>
  <c r="C276" i="7"/>
  <c r="B276" i="7"/>
  <c r="A276" i="7"/>
  <c r="I275" i="7"/>
  <c r="H275" i="7"/>
  <c r="G275" i="7"/>
  <c r="F275" i="7"/>
  <c r="E275" i="7"/>
  <c r="D275" i="7"/>
  <c r="C275" i="7"/>
  <c r="B275" i="7"/>
  <c r="A275" i="7"/>
  <c r="I274" i="7"/>
  <c r="H274" i="7"/>
  <c r="G274" i="7"/>
  <c r="F274" i="7"/>
  <c r="E274" i="7"/>
  <c r="D274" i="7"/>
  <c r="C274" i="7"/>
  <c r="B274" i="7"/>
  <c r="A274" i="7"/>
  <c r="I273" i="7"/>
  <c r="H273" i="7"/>
  <c r="G273" i="7"/>
  <c r="F273" i="7"/>
  <c r="E273" i="7"/>
  <c r="D273" i="7"/>
  <c r="C273" i="7"/>
  <c r="B273" i="7"/>
  <c r="A273" i="7"/>
  <c r="I272" i="7"/>
  <c r="H272" i="7"/>
  <c r="G272" i="7"/>
  <c r="F272" i="7"/>
  <c r="E272" i="7"/>
  <c r="D272" i="7"/>
  <c r="C272" i="7"/>
  <c r="B272" i="7"/>
  <c r="A272" i="7"/>
  <c r="I271" i="7"/>
  <c r="H271" i="7"/>
  <c r="G271" i="7"/>
  <c r="F271" i="7"/>
  <c r="E271" i="7"/>
  <c r="D271" i="7"/>
  <c r="C271" i="7"/>
  <c r="B271" i="7"/>
  <c r="A271" i="7"/>
  <c r="I270" i="7"/>
  <c r="H270" i="7"/>
  <c r="G270" i="7"/>
  <c r="F270" i="7"/>
  <c r="E270" i="7"/>
  <c r="D270" i="7"/>
  <c r="C270" i="7"/>
  <c r="B270" i="7"/>
  <c r="A270" i="7"/>
  <c r="I269" i="7"/>
  <c r="H269" i="7"/>
  <c r="G269" i="7"/>
  <c r="F269" i="7"/>
  <c r="E269" i="7"/>
  <c r="D269" i="7"/>
  <c r="C269" i="7"/>
  <c r="B269" i="7"/>
  <c r="A269" i="7"/>
  <c r="I268" i="7"/>
  <c r="H268" i="7"/>
  <c r="G268" i="7"/>
  <c r="F268" i="7"/>
  <c r="E268" i="7"/>
  <c r="D268" i="7"/>
  <c r="C268" i="7"/>
  <c r="B268" i="7"/>
  <c r="A268" i="7"/>
  <c r="I267" i="7"/>
  <c r="H267" i="7"/>
  <c r="G267" i="7"/>
  <c r="F267" i="7"/>
  <c r="E267" i="7"/>
  <c r="D267" i="7"/>
  <c r="C267" i="7"/>
  <c r="B267" i="7"/>
  <c r="A267" i="7"/>
  <c r="I266" i="7"/>
  <c r="H266" i="7"/>
  <c r="G266" i="7"/>
  <c r="F266" i="7"/>
  <c r="E266" i="7"/>
  <c r="D266" i="7"/>
  <c r="C266" i="7"/>
  <c r="B266" i="7"/>
  <c r="A266" i="7"/>
  <c r="I265" i="7"/>
  <c r="H265" i="7"/>
  <c r="G265" i="7"/>
  <c r="F265" i="7"/>
  <c r="E265" i="7"/>
  <c r="D265" i="7"/>
  <c r="C265" i="7"/>
  <c r="B265" i="7"/>
  <c r="A265" i="7"/>
  <c r="I264" i="7"/>
  <c r="H264" i="7"/>
  <c r="G264" i="7"/>
  <c r="F264" i="7"/>
  <c r="E264" i="7"/>
  <c r="D264" i="7"/>
  <c r="C264" i="7"/>
  <c r="B264" i="7"/>
  <c r="A264" i="7"/>
  <c r="I263" i="7"/>
  <c r="H263" i="7"/>
  <c r="G263" i="7"/>
  <c r="F263" i="7"/>
  <c r="E263" i="7"/>
  <c r="D263" i="7"/>
  <c r="C263" i="7"/>
  <c r="B263" i="7"/>
  <c r="A263" i="7"/>
  <c r="I262" i="7"/>
  <c r="H262" i="7"/>
  <c r="G262" i="7"/>
  <c r="F262" i="7"/>
  <c r="E262" i="7"/>
  <c r="D262" i="7"/>
  <c r="C262" i="7"/>
  <c r="B262" i="7"/>
  <c r="A262" i="7"/>
  <c r="I261" i="7"/>
  <c r="H261" i="7"/>
  <c r="G261" i="7"/>
  <c r="F261" i="7"/>
  <c r="E261" i="7"/>
  <c r="D261" i="7"/>
  <c r="C261" i="7"/>
  <c r="B261" i="7"/>
  <c r="A261" i="7"/>
  <c r="I260" i="7"/>
  <c r="H260" i="7"/>
  <c r="G260" i="7"/>
  <c r="F260" i="7"/>
  <c r="E260" i="7"/>
  <c r="D260" i="7"/>
  <c r="C260" i="7"/>
  <c r="B260" i="7"/>
  <c r="A260" i="7"/>
  <c r="I259" i="7"/>
  <c r="H259" i="7"/>
  <c r="G259" i="7"/>
  <c r="F259" i="7"/>
  <c r="E259" i="7"/>
  <c r="D259" i="7"/>
  <c r="C259" i="7"/>
  <c r="B259" i="7"/>
  <c r="A259" i="7"/>
  <c r="I258" i="7"/>
  <c r="H258" i="7"/>
  <c r="G258" i="7"/>
  <c r="F258" i="7"/>
  <c r="E258" i="7"/>
  <c r="D258" i="7"/>
  <c r="C258" i="7"/>
  <c r="B258" i="7"/>
  <c r="A258" i="7"/>
  <c r="I257" i="7"/>
  <c r="H257" i="7"/>
  <c r="G257" i="7"/>
  <c r="F257" i="7"/>
  <c r="E257" i="7"/>
  <c r="D257" i="7"/>
  <c r="C257" i="7"/>
  <c r="B257" i="7"/>
  <c r="A257" i="7"/>
  <c r="I256" i="7"/>
  <c r="H256" i="7"/>
  <c r="G256" i="7"/>
  <c r="F256" i="7"/>
  <c r="E256" i="7"/>
  <c r="D256" i="7"/>
  <c r="C256" i="7"/>
  <c r="B256" i="7"/>
  <c r="A256" i="7"/>
  <c r="I255" i="7"/>
  <c r="H255" i="7"/>
  <c r="G255" i="7"/>
  <c r="F255" i="7"/>
  <c r="E255" i="7"/>
  <c r="D255" i="7"/>
  <c r="C255" i="7"/>
  <c r="B255" i="7"/>
  <c r="A255" i="7"/>
  <c r="I254" i="7"/>
  <c r="H254" i="7"/>
  <c r="G254" i="7"/>
  <c r="F254" i="7"/>
  <c r="E254" i="7"/>
  <c r="D254" i="7"/>
  <c r="C254" i="7"/>
  <c r="B254" i="7"/>
  <c r="A254" i="7"/>
  <c r="I253" i="7"/>
  <c r="H253" i="7"/>
  <c r="G253" i="7"/>
  <c r="F253" i="7"/>
  <c r="E253" i="7"/>
  <c r="D253" i="7"/>
  <c r="C253" i="7"/>
  <c r="B253" i="7"/>
  <c r="A253" i="7"/>
  <c r="I252" i="7"/>
  <c r="H252" i="7"/>
  <c r="G252" i="7"/>
  <c r="F252" i="7"/>
  <c r="E252" i="7"/>
  <c r="D252" i="7"/>
  <c r="C252" i="7"/>
  <c r="B252" i="7"/>
  <c r="A252" i="7"/>
  <c r="I251" i="7"/>
  <c r="H251" i="7"/>
  <c r="G251" i="7"/>
  <c r="F251" i="7"/>
  <c r="E251" i="7"/>
  <c r="D251" i="7"/>
  <c r="C251" i="7"/>
  <c r="B251" i="7"/>
  <c r="A251" i="7"/>
  <c r="I250" i="7"/>
  <c r="H250" i="7"/>
  <c r="G250" i="7"/>
  <c r="F250" i="7"/>
  <c r="E250" i="7"/>
  <c r="D250" i="7"/>
  <c r="C250" i="7"/>
  <c r="B250" i="7"/>
  <c r="A250" i="7"/>
  <c r="I249" i="7"/>
  <c r="H249" i="7"/>
  <c r="G249" i="7"/>
  <c r="F249" i="7"/>
  <c r="E249" i="7"/>
  <c r="D249" i="7"/>
  <c r="C249" i="7"/>
  <c r="B249" i="7"/>
  <c r="A249" i="7"/>
  <c r="I248" i="7"/>
  <c r="H248" i="7"/>
  <c r="G248" i="7"/>
  <c r="F248" i="7"/>
  <c r="E248" i="7"/>
  <c r="D248" i="7"/>
  <c r="C248" i="7"/>
  <c r="B248" i="7"/>
  <c r="A248" i="7"/>
  <c r="I247" i="7"/>
  <c r="H247" i="7"/>
  <c r="G247" i="7"/>
  <c r="F247" i="7"/>
  <c r="E247" i="7"/>
  <c r="D247" i="7"/>
  <c r="C247" i="7"/>
  <c r="B247" i="7"/>
  <c r="A247" i="7"/>
  <c r="I246" i="7"/>
  <c r="H246" i="7"/>
  <c r="G246" i="7"/>
  <c r="F246" i="7"/>
  <c r="E246" i="7"/>
  <c r="D246" i="7"/>
  <c r="C246" i="7"/>
  <c r="B246" i="7"/>
  <c r="A246" i="7"/>
  <c r="I245" i="7"/>
  <c r="H245" i="7"/>
  <c r="G245" i="7"/>
  <c r="F245" i="7"/>
  <c r="E245" i="7"/>
  <c r="D245" i="7"/>
  <c r="C245" i="7"/>
  <c r="B245" i="7"/>
  <c r="A245" i="7"/>
  <c r="I244" i="7"/>
  <c r="H244" i="7"/>
  <c r="G244" i="7"/>
  <c r="F244" i="7"/>
  <c r="E244" i="7"/>
  <c r="D244" i="7"/>
  <c r="C244" i="7"/>
  <c r="B244" i="7"/>
  <c r="A244" i="7"/>
  <c r="I243" i="7"/>
  <c r="H243" i="7"/>
  <c r="G243" i="7"/>
  <c r="F243" i="7"/>
  <c r="E243" i="7"/>
  <c r="D243" i="7"/>
  <c r="C243" i="7"/>
  <c r="B243" i="7"/>
  <c r="A243" i="7"/>
  <c r="I242" i="7"/>
  <c r="H242" i="7"/>
  <c r="G242" i="7"/>
  <c r="F242" i="7"/>
  <c r="E242" i="7"/>
  <c r="D242" i="7"/>
  <c r="C242" i="7"/>
  <c r="B242" i="7"/>
  <c r="A242" i="7"/>
  <c r="I241" i="7"/>
  <c r="H241" i="7"/>
  <c r="G241" i="7"/>
  <c r="F241" i="7"/>
  <c r="E241" i="7"/>
  <c r="D241" i="7"/>
  <c r="C241" i="7"/>
  <c r="B241" i="7"/>
  <c r="A241" i="7"/>
  <c r="I240" i="7"/>
  <c r="H240" i="7"/>
  <c r="G240" i="7"/>
  <c r="F240" i="7"/>
  <c r="E240" i="7"/>
  <c r="D240" i="7"/>
  <c r="C240" i="7"/>
  <c r="B240" i="7"/>
  <c r="A240" i="7"/>
  <c r="I239" i="7"/>
  <c r="H239" i="7"/>
  <c r="G239" i="7"/>
  <c r="F239" i="7"/>
  <c r="E239" i="7"/>
  <c r="D239" i="7"/>
  <c r="C239" i="7"/>
  <c r="B239" i="7"/>
  <c r="A239" i="7"/>
  <c r="I238" i="7"/>
  <c r="H238" i="7"/>
  <c r="G238" i="7"/>
  <c r="F238" i="7"/>
  <c r="E238" i="7"/>
  <c r="D238" i="7"/>
  <c r="C238" i="7"/>
  <c r="B238" i="7"/>
  <c r="A238" i="7"/>
  <c r="I237" i="7"/>
  <c r="H237" i="7"/>
  <c r="G237" i="7"/>
  <c r="F237" i="7"/>
  <c r="E237" i="7"/>
  <c r="D237" i="7"/>
  <c r="C237" i="7"/>
  <c r="B237" i="7"/>
  <c r="A237" i="7"/>
  <c r="I236" i="7"/>
  <c r="H236" i="7"/>
  <c r="G236" i="7"/>
  <c r="F236" i="7"/>
  <c r="E236" i="7"/>
  <c r="D236" i="7"/>
  <c r="C236" i="7"/>
  <c r="B236" i="7"/>
  <c r="A236" i="7"/>
  <c r="I235" i="7"/>
  <c r="H235" i="7"/>
  <c r="G235" i="7"/>
  <c r="F235" i="7"/>
  <c r="E235" i="7"/>
  <c r="D235" i="7"/>
  <c r="C235" i="7"/>
  <c r="B235" i="7"/>
  <c r="A235" i="7"/>
  <c r="I234" i="7"/>
  <c r="H234" i="7"/>
  <c r="G234" i="7"/>
  <c r="F234" i="7"/>
  <c r="E234" i="7"/>
  <c r="D234" i="7"/>
  <c r="C234" i="7"/>
  <c r="B234" i="7"/>
  <c r="A234" i="7"/>
  <c r="I233" i="7"/>
  <c r="H233" i="7"/>
  <c r="G233" i="7"/>
  <c r="F233" i="7"/>
  <c r="E233" i="7"/>
  <c r="D233" i="7"/>
  <c r="C233" i="7"/>
  <c r="B233" i="7"/>
  <c r="A233" i="7"/>
  <c r="I232" i="7"/>
  <c r="H232" i="7"/>
  <c r="G232" i="7"/>
  <c r="F232" i="7"/>
  <c r="E232" i="7"/>
  <c r="D232" i="7"/>
  <c r="C232" i="7"/>
  <c r="B232" i="7"/>
  <c r="A232" i="7"/>
  <c r="I231" i="7"/>
  <c r="H231" i="7"/>
  <c r="G231" i="7"/>
  <c r="F231" i="7"/>
  <c r="E231" i="7"/>
  <c r="D231" i="7"/>
  <c r="C231" i="7"/>
  <c r="B231" i="7"/>
  <c r="A231" i="7"/>
  <c r="I230" i="7"/>
  <c r="H230" i="7"/>
  <c r="G230" i="7"/>
  <c r="F230" i="7"/>
  <c r="E230" i="7"/>
  <c r="D230" i="7"/>
  <c r="C230" i="7"/>
  <c r="B230" i="7"/>
  <c r="A230" i="7"/>
  <c r="I229" i="7"/>
  <c r="H229" i="7"/>
  <c r="G229" i="7"/>
  <c r="F229" i="7"/>
  <c r="E229" i="7"/>
  <c r="D229" i="7"/>
  <c r="C229" i="7"/>
  <c r="B229" i="7"/>
  <c r="A229" i="7"/>
  <c r="I228" i="7"/>
  <c r="H228" i="7"/>
  <c r="G228" i="7"/>
  <c r="F228" i="7"/>
  <c r="E228" i="7"/>
  <c r="D228" i="7"/>
  <c r="C228" i="7"/>
  <c r="B228" i="7"/>
  <c r="A228" i="7"/>
  <c r="I227" i="7"/>
  <c r="H227" i="7"/>
  <c r="G227" i="7"/>
  <c r="F227" i="7"/>
  <c r="E227" i="7"/>
  <c r="D227" i="7"/>
  <c r="C227" i="7"/>
  <c r="B227" i="7"/>
  <c r="A227" i="7"/>
  <c r="I226" i="7"/>
  <c r="H226" i="7"/>
  <c r="G226" i="7"/>
  <c r="F226" i="7"/>
  <c r="E226" i="7"/>
  <c r="D226" i="7"/>
  <c r="C226" i="7"/>
  <c r="B226" i="7"/>
  <c r="A226" i="7"/>
  <c r="I225" i="7"/>
  <c r="H225" i="7"/>
  <c r="G225" i="7"/>
  <c r="F225" i="7"/>
  <c r="E225" i="7"/>
  <c r="D225" i="7"/>
  <c r="C225" i="7"/>
  <c r="B225" i="7"/>
  <c r="A225" i="7"/>
  <c r="I224" i="7"/>
  <c r="H224" i="7"/>
  <c r="G224" i="7"/>
  <c r="F224" i="7"/>
  <c r="E224" i="7"/>
  <c r="D224" i="7"/>
  <c r="C224" i="7"/>
  <c r="B224" i="7"/>
  <c r="A224" i="7"/>
  <c r="I223" i="7"/>
  <c r="H223" i="7"/>
  <c r="G223" i="7"/>
  <c r="F223" i="7"/>
  <c r="E223" i="7"/>
  <c r="D223" i="7"/>
  <c r="C223" i="7"/>
  <c r="B223" i="7"/>
  <c r="A223" i="7"/>
  <c r="I222" i="7"/>
  <c r="H222" i="7"/>
  <c r="G222" i="7"/>
  <c r="F222" i="7"/>
  <c r="E222" i="7"/>
  <c r="D222" i="7"/>
  <c r="C222" i="7"/>
  <c r="B222" i="7"/>
  <c r="A222" i="7"/>
  <c r="I221" i="7"/>
  <c r="H221" i="7"/>
  <c r="G221" i="7"/>
  <c r="F221" i="7"/>
  <c r="E221" i="7"/>
  <c r="D221" i="7"/>
  <c r="C221" i="7"/>
  <c r="B221" i="7"/>
  <c r="A221" i="7"/>
  <c r="I220" i="7"/>
  <c r="H220" i="7"/>
  <c r="G220" i="7"/>
  <c r="F220" i="7"/>
  <c r="E220" i="7"/>
  <c r="D220" i="7"/>
  <c r="C220" i="7"/>
  <c r="B220" i="7"/>
  <c r="A220" i="7"/>
  <c r="I219" i="7"/>
  <c r="H219" i="7"/>
  <c r="G219" i="7"/>
  <c r="F219" i="7"/>
  <c r="E219" i="7"/>
  <c r="D219" i="7"/>
  <c r="C219" i="7"/>
  <c r="B219" i="7"/>
  <c r="A219" i="7"/>
  <c r="I218" i="7"/>
  <c r="H218" i="7"/>
  <c r="G218" i="7"/>
  <c r="F218" i="7"/>
  <c r="E218" i="7"/>
  <c r="D218" i="7"/>
  <c r="C218" i="7"/>
  <c r="B218" i="7"/>
  <c r="A218" i="7"/>
  <c r="I217" i="7"/>
  <c r="H217" i="7"/>
  <c r="G217" i="7"/>
  <c r="F217" i="7"/>
  <c r="E217" i="7"/>
  <c r="D217" i="7"/>
  <c r="C217" i="7"/>
  <c r="B217" i="7"/>
  <c r="A217" i="7"/>
  <c r="I216" i="7"/>
  <c r="H216" i="7"/>
  <c r="G216" i="7"/>
  <c r="F216" i="7"/>
  <c r="E216" i="7"/>
  <c r="D216" i="7"/>
  <c r="C216" i="7"/>
  <c r="B216" i="7"/>
  <c r="A216" i="7"/>
  <c r="D215" i="7"/>
  <c r="I214" i="7"/>
  <c r="H214" i="7"/>
  <c r="G214" i="7"/>
  <c r="F214" i="7"/>
  <c r="E214" i="7"/>
  <c r="D214" i="7"/>
  <c r="C214" i="7"/>
  <c r="B214" i="7"/>
  <c r="A214" i="7"/>
  <c r="I213" i="7"/>
  <c r="H213" i="7"/>
  <c r="G213" i="7"/>
  <c r="F213" i="7"/>
  <c r="E213" i="7"/>
  <c r="D213" i="7"/>
  <c r="C213" i="7"/>
  <c r="B213" i="7"/>
  <c r="A213" i="7"/>
  <c r="I212" i="7"/>
  <c r="H212" i="7"/>
  <c r="G212" i="7"/>
  <c r="F212" i="7"/>
  <c r="E212" i="7"/>
  <c r="D212" i="7"/>
  <c r="C212" i="7"/>
  <c r="B212" i="7"/>
  <c r="A212" i="7"/>
  <c r="I211" i="7"/>
  <c r="H211" i="7"/>
  <c r="G211" i="7"/>
  <c r="F211" i="7"/>
  <c r="E211" i="7"/>
  <c r="D211" i="7"/>
  <c r="C211" i="7"/>
  <c r="B211" i="7"/>
  <c r="A211" i="7"/>
  <c r="I210" i="7"/>
  <c r="H210" i="7"/>
  <c r="G210" i="7"/>
  <c r="F210" i="7"/>
  <c r="E210" i="7"/>
  <c r="D210" i="7"/>
  <c r="C210" i="7"/>
  <c r="B210" i="7"/>
  <c r="A210" i="7"/>
  <c r="I209" i="7"/>
  <c r="H209" i="7"/>
  <c r="G209" i="7"/>
  <c r="F209" i="7"/>
  <c r="E209" i="7"/>
  <c r="D209" i="7"/>
  <c r="C209" i="7"/>
  <c r="B209" i="7"/>
  <c r="A209" i="7"/>
  <c r="I208" i="7"/>
  <c r="H208" i="7"/>
  <c r="G208" i="7"/>
  <c r="F208" i="7"/>
  <c r="E208" i="7"/>
  <c r="D208" i="7"/>
  <c r="C208" i="7"/>
  <c r="B208" i="7"/>
  <c r="A208" i="7"/>
  <c r="I207" i="7"/>
  <c r="H207" i="7"/>
  <c r="G207" i="7"/>
  <c r="F207" i="7"/>
  <c r="E207" i="7"/>
  <c r="D207" i="7"/>
  <c r="C207" i="7"/>
  <c r="B207" i="7"/>
  <c r="A207" i="7"/>
  <c r="I206" i="7"/>
  <c r="H206" i="7"/>
  <c r="G206" i="7"/>
  <c r="F206" i="7"/>
  <c r="E206" i="7"/>
  <c r="D206" i="7"/>
  <c r="C206" i="7"/>
  <c r="B206" i="7"/>
  <c r="A206" i="7"/>
  <c r="I205" i="7"/>
  <c r="H205" i="7"/>
  <c r="G205" i="7"/>
  <c r="F205" i="7"/>
  <c r="E205" i="7"/>
  <c r="D205" i="7"/>
  <c r="C205" i="7"/>
  <c r="B205" i="7"/>
  <c r="A205" i="7"/>
  <c r="I204" i="7"/>
  <c r="H204" i="7"/>
  <c r="G204" i="7"/>
  <c r="F204" i="7"/>
  <c r="E204" i="7"/>
  <c r="D204" i="7"/>
  <c r="C204" i="7"/>
  <c r="B204" i="7"/>
  <c r="A204" i="7"/>
  <c r="I203" i="7"/>
  <c r="H203" i="7"/>
  <c r="G203" i="7"/>
  <c r="F203" i="7"/>
  <c r="E203" i="7"/>
  <c r="D203" i="7"/>
  <c r="C203" i="7"/>
  <c r="B203" i="7"/>
  <c r="A203" i="7"/>
  <c r="I202" i="7"/>
  <c r="H202" i="7"/>
  <c r="G202" i="7"/>
  <c r="F202" i="7"/>
  <c r="E202" i="7"/>
  <c r="D202" i="7"/>
  <c r="C202" i="7"/>
  <c r="B202" i="7"/>
  <c r="A202" i="7"/>
  <c r="I201" i="7"/>
  <c r="H201" i="7"/>
  <c r="G201" i="7"/>
  <c r="F201" i="7"/>
  <c r="E201" i="7"/>
  <c r="D201" i="7"/>
  <c r="C201" i="7"/>
  <c r="B201" i="7"/>
  <c r="A201" i="7"/>
  <c r="I200" i="7"/>
  <c r="H200" i="7"/>
  <c r="G200" i="7"/>
  <c r="F200" i="7"/>
  <c r="E200" i="7"/>
  <c r="D200" i="7"/>
  <c r="C200" i="7"/>
  <c r="B200" i="7"/>
  <c r="A200" i="7"/>
  <c r="I199" i="7"/>
  <c r="H199" i="7"/>
  <c r="G199" i="7"/>
  <c r="F199" i="7"/>
  <c r="E199" i="7"/>
  <c r="D199" i="7"/>
  <c r="C199" i="7"/>
  <c r="B199" i="7"/>
  <c r="A199" i="7"/>
  <c r="I198" i="7"/>
  <c r="H198" i="7"/>
  <c r="G198" i="7"/>
  <c r="F198" i="7"/>
  <c r="E198" i="7"/>
  <c r="D198" i="7"/>
  <c r="C198" i="7"/>
  <c r="B198" i="7"/>
  <c r="A198" i="7"/>
  <c r="I197" i="7"/>
  <c r="H197" i="7"/>
  <c r="G197" i="7"/>
  <c r="F197" i="7"/>
  <c r="E197" i="7"/>
  <c r="D197" i="7"/>
  <c r="C197" i="7"/>
  <c r="B197" i="7"/>
  <c r="A197" i="7"/>
  <c r="I196" i="7"/>
  <c r="H196" i="7"/>
  <c r="G196" i="7"/>
  <c r="F196" i="7"/>
  <c r="E196" i="7"/>
  <c r="D196" i="7"/>
  <c r="C196" i="7"/>
  <c r="B196" i="7"/>
  <c r="A196" i="7"/>
  <c r="I195" i="7"/>
  <c r="H195" i="7"/>
  <c r="G195" i="7"/>
  <c r="F195" i="7"/>
  <c r="E195" i="7"/>
  <c r="D195" i="7"/>
  <c r="C195" i="7"/>
  <c r="B195" i="7"/>
  <c r="A195" i="7"/>
  <c r="I194" i="7"/>
  <c r="H194" i="7"/>
  <c r="G194" i="7"/>
  <c r="F194" i="7"/>
  <c r="E194" i="7"/>
  <c r="D194" i="7"/>
  <c r="C194" i="7"/>
  <c r="B194" i="7"/>
  <c r="A194" i="7"/>
  <c r="I193" i="7"/>
  <c r="H193" i="7"/>
  <c r="G193" i="7"/>
  <c r="F193" i="7"/>
  <c r="E193" i="7"/>
  <c r="D193" i="7"/>
  <c r="C193" i="7"/>
  <c r="B193" i="7"/>
  <c r="A193" i="7"/>
  <c r="I192" i="7"/>
  <c r="H192" i="7"/>
  <c r="G192" i="7"/>
  <c r="F192" i="7"/>
  <c r="E192" i="7"/>
  <c r="D192" i="7"/>
  <c r="C192" i="7"/>
  <c r="B192" i="7"/>
  <c r="A192" i="7"/>
  <c r="I191" i="7"/>
  <c r="H191" i="7"/>
  <c r="G191" i="7"/>
  <c r="F191" i="7"/>
  <c r="E191" i="7"/>
  <c r="D191" i="7"/>
  <c r="C191" i="7"/>
  <c r="B191" i="7"/>
  <c r="A191" i="7"/>
  <c r="I190" i="7"/>
  <c r="H190" i="7"/>
  <c r="G190" i="7"/>
  <c r="F190" i="7"/>
  <c r="E190" i="7"/>
  <c r="D190" i="7"/>
  <c r="C190" i="7"/>
  <c r="B190" i="7"/>
  <c r="A190" i="7"/>
  <c r="I189" i="7"/>
  <c r="H189" i="7"/>
  <c r="G189" i="7"/>
  <c r="F189" i="7"/>
  <c r="E189" i="7"/>
  <c r="D189" i="7"/>
  <c r="C189" i="7"/>
  <c r="B189" i="7"/>
  <c r="A189" i="7"/>
  <c r="I188" i="7"/>
  <c r="H188" i="7"/>
  <c r="G188" i="7"/>
  <c r="F188" i="7"/>
  <c r="E188" i="7"/>
  <c r="D188" i="7"/>
  <c r="C188" i="7"/>
  <c r="B188" i="7"/>
  <c r="A188" i="7"/>
  <c r="I187" i="7"/>
  <c r="H187" i="7"/>
  <c r="G187" i="7"/>
  <c r="F187" i="7"/>
  <c r="E187" i="7"/>
  <c r="D187" i="7"/>
  <c r="C187" i="7"/>
  <c r="B187" i="7"/>
  <c r="A187" i="7"/>
  <c r="I186" i="7"/>
  <c r="H186" i="7"/>
  <c r="G186" i="7"/>
  <c r="F186" i="7"/>
  <c r="E186" i="7"/>
  <c r="D186" i="7"/>
  <c r="C186" i="7"/>
  <c r="B186" i="7"/>
  <c r="A186" i="7"/>
  <c r="I185" i="7"/>
  <c r="H185" i="7"/>
  <c r="G185" i="7"/>
  <c r="F185" i="7"/>
  <c r="E185" i="7"/>
  <c r="D185" i="7"/>
  <c r="C185" i="7"/>
  <c r="B185" i="7"/>
  <c r="A185" i="7"/>
  <c r="I184" i="7"/>
  <c r="H184" i="7"/>
  <c r="G184" i="7"/>
  <c r="F184" i="7"/>
  <c r="E184" i="7"/>
  <c r="D184" i="7"/>
  <c r="C184" i="7"/>
  <c r="B184" i="7"/>
  <c r="A184" i="7"/>
  <c r="I183" i="7"/>
  <c r="H183" i="7"/>
  <c r="G183" i="7"/>
  <c r="F183" i="7"/>
  <c r="E183" i="7"/>
  <c r="D183" i="7"/>
  <c r="C183" i="7"/>
  <c r="B183" i="7"/>
  <c r="A183" i="7"/>
  <c r="I182" i="7"/>
  <c r="H182" i="7"/>
  <c r="G182" i="7"/>
  <c r="F182" i="7"/>
  <c r="E182" i="7"/>
  <c r="D182" i="7"/>
  <c r="C182" i="7"/>
  <c r="B182" i="7"/>
  <c r="A182" i="7"/>
  <c r="I181" i="7"/>
  <c r="H181" i="7"/>
  <c r="G181" i="7"/>
  <c r="F181" i="7"/>
  <c r="E181" i="7"/>
  <c r="D181" i="7"/>
  <c r="C181" i="7"/>
  <c r="B181" i="7"/>
  <c r="A181" i="7"/>
  <c r="I180" i="7"/>
  <c r="H180" i="7"/>
  <c r="G180" i="7"/>
  <c r="F180" i="7"/>
  <c r="E180" i="7"/>
  <c r="D180" i="7"/>
  <c r="C180" i="7"/>
  <c r="B180" i="7"/>
  <c r="A180" i="7"/>
  <c r="I179" i="7"/>
  <c r="H179" i="7"/>
  <c r="G179" i="7"/>
  <c r="F179" i="7"/>
  <c r="E179" i="7"/>
  <c r="D179" i="7"/>
  <c r="C179" i="7"/>
  <c r="B179" i="7"/>
  <c r="A179" i="7"/>
  <c r="I178" i="7"/>
  <c r="H178" i="7"/>
  <c r="G178" i="7"/>
  <c r="F178" i="7"/>
  <c r="E178" i="7"/>
  <c r="D178" i="7"/>
  <c r="C178" i="7"/>
  <c r="B178" i="7"/>
  <c r="A178" i="7"/>
  <c r="I177" i="7"/>
  <c r="H177" i="7"/>
  <c r="G177" i="7"/>
  <c r="F177" i="7"/>
  <c r="E177" i="7"/>
  <c r="D177" i="7"/>
  <c r="C177" i="7"/>
  <c r="B177" i="7"/>
  <c r="A177" i="7"/>
  <c r="I176" i="7"/>
  <c r="H176" i="7"/>
  <c r="G176" i="7"/>
  <c r="F176" i="7"/>
  <c r="E176" i="7"/>
  <c r="D176" i="7"/>
  <c r="C176" i="7"/>
  <c r="B176" i="7"/>
  <c r="A176" i="7"/>
  <c r="I175" i="7"/>
  <c r="H175" i="7"/>
  <c r="G175" i="7"/>
  <c r="F175" i="7"/>
  <c r="E175" i="7"/>
  <c r="D175" i="7"/>
  <c r="C175" i="7"/>
  <c r="B175" i="7"/>
  <c r="A175" i="7"/>
  <c r="I174" i="7"/>
  <c r="H174" i="7"/>
  <c r="G174" i="7"/>
  <c r="F174" i="7"/>
  <c r="E174" i="7"/>
  <c r="D174" i="7"/>
  <c r="C174" i="7"/>
  <c r="B174" i="7"/>
  <c r="A174" i="7"/>
  <c r="I173" i="7"/>
  <c r="H173" i="7"/>
  <c r="G173" i="7"/>
  <c r="F173" i="7"/>
  <c r="E173" i="7"/>
  <c r="D173" i="7"/>
  <c r="C173" i="7"/>
  <c r="B173" i="7"/>
  <c r="A173" i="7"/>
  <c r="I172" i="7"/>
  <c r="H172" i="7"/>
  <c r="G172" i="7"/>
  <c r="F172" i="7"/>
  <c r="E172" i="7"/>
  <c r="D172" i="7"/>
  <c r="C172" i="7"/>
  <c r="B172" i="7"/>
  <c r="A172" i="7"/>
  <c r="I171" i="7"/>
  <c r="H171" i="7"/>
  <c r="G171" i="7"/>
  <c r="F171" i="7"/>
  <c r="E171" i="7"/>
  <c r="D171" i="7"/>
  <c r="C171" i="7"/>
  <c r="B171" i="7"/>
  <c r="A171" i="7"/>
  <c r="I170" i="7"/>
  <c r="H170" i="7"/>
  <c r="G170" i="7"/>
  <c r="F170" i="7"/>
  <c r="E170" i="7"/>
  <c r="D170" i="7"/>
  <c r="C170" i="7"/>
  <c r="B170" i="7"/>
  <c r="A170" i="7"/>
  <c r="I169" i="7"/>
  <c r="H169" i="7"/>
  <c r="G169" i="7"/>
  <c r="F169" i="7"/>
  <c r="E169" i="7"/>
  <c r="D169" i="7"/>
  <c r="C169" i="7"/>
  <c r="B169" i="7"/>
  <c r="A169" i="7"/>
  <c r="I168" i="7"/>
  <c r="H168" i="7"/>
  <c r="G168" i="7"/>
  <c r="F168" i="7"/>
  <c r="E168" i="7"/>
  <c r="D168" i="7"/>
  <c r="C168" i="7"/>
  <c r="B168" i="7"/>
  <c r="A168" i="7"/>
  <c r="I167" i="7"/>
  <c r="H167" i="7"/>
  <c r="G167" i="7"/>
  <c r="F167" i="7"/>
  <c r="E167" i="7"/>
  <c r="D167" i="7"/>
  <c r="C167" i="7"/>
  <c r="B167" i="7"/>
  <c r="A167" i="7"/>
  <c r="I166" i="7"/>
  <c r="H166" i="7"/>
  <c r="G166" i="7"/>
  <c r="F166" i="7"/>
  <c r="E166" i="7"/>
  <c r="D166" i="7"/>
  <c r="C166" i="7"/>
  <c r="B166" i="7"/>
  <c r="A166" i="7"/>
  <c r="I165" i="7"/>
  <c r="H165" i="7"/>
  <c r="G165" i="7"/>
  <c r="F165" i="7"/>
  <c r="E165" i="7"/>
  <c r="D165" i="7"/>
  <c r="C165" i="7"/>
  <c r="B165" i="7"/>
  <c r="A165" i="7"/>
  <c r="I164" i="7"/>
  <c r="H164" i="7"/>
  <c r="G164" i="7"/>
  <c r="F164" i="7"/>
  <c r="E164" i="7"/>
  <c r="D164" i="7"/>
  <c r="C164" i="7"/>
  <c r="B164" i="7"/>
  <c r="A164" i="7"/>
  <c r="I163" i="7"/>
  <c r="H163" i="7"/>
  <c r="G163" i="7"/>
  <c r="F163" i="7"/>
  <c r="E163" i="7"/>
  <c r="D163" i="7"/>
  <c r="C163" i="7"/>
  <c r="B163" i="7"/>
  <c r="A163" i="7"/>
  <c r="I162" i="7"/>
  <c r="H162" i="7"/>
  <c r="G162" i="7"/>
  <c r="F162" i="7"/>
  <c r="E162" i="7"/>
  <c r="D162" i="7"/>
  <c r="C162" i="7"/>
  <c r="B162" i="7"/>
  <c r="A162" i="7"/>
  <c r="I161" i="7"/>
  <c r="H161" i="7"/>
  <c r="G161" i="7"/>
  <c r="F161" i="7"/>
  <c r="E161" i="7"/>
  <c r="D161" i="7"/>
  <c r="C161" i="7"/>
  <c r="B161" i="7"/>
  <c r="A161" i="7"/>
  <c r="I160" i="7"/>
  <c r="H160" i="7"/>
  <c r="G160" i="7"/>
  <c r="F160" i="7"/>
  <c r="E160" i="7"/>
  <c r="D160" i="7"/>
  <c r="C160" i="7"/>
  <c r="B160" i="7"/>
  <c r="A160" i="7"/>
  <c r="I159" i="7"/>
  <c r="H159" i="7"/>
  <c r="G159" i="7"/>
  <c r="F159" i="7"/>
  <c r="E159" i="7"/>
  <c r="D159" i="7"/>
  <c r="C159" i="7"/>
  <c r="B159" i="7"/>
  <c r="A159" i="7"/>
  <c r="I158" i="7"/>
  <c r="H158" i="7"/>
  <c r="G158" i="7"/>
  <c r="F158" i="7"/>
  <c r="E158" i="7"/>
  <c r="D158" i="7"/>
  <c r="C158" i="7"/>
  <c r="B158" i="7"/>
  <c r="A158" i="7"/>
  <c r="I157" i="7"/>
  <c r="H157" i="7"/>
  <c r="G157" i="7"/>
  <c r="F157" i="7"/>
  <c r="E157" i="7"/>
  <c r="D157" i="7"/>
  <c r="C157" i="7"/>
  <c r="B157" i="7"/>
  <c r="A157" i="7"/>
  <c r="I156" i="7"/>
  <c r="H156" i="7"/>
  <c r="G156" i="7"/>
  <c r="F156" i="7"/>
  <c r="E156" i="7"/>
  <c r="D156" i="7"/>
  <c r="C156" i="7"/>
  <c r="B156" i="7"/>
  <c r="A156" i="7"/>
  <c r="I155" i="7"/>
  <c r="H155" i="7"/>
  <c r="G155" i="7"/>
  <c r="F155" i="7"/>
  <c r="E155" i="7"/>
  <c r="D155" i="7"/>
  <c r="C155" i="7"/>
  <c r="B155" i="7"/>
  <c r="A155" i="7"/>
  <c r="I154" i="7"/>
  <c r="H154" i="7"/>
  <c r="G154" i="7"/>
  <c r="F154" i="7"/>
  <c r="E154" i="7"/>
  <c r="D154" i="7"/>
  <c r="C154" i="7"/>
  <c r="B154" i="7"/>
  <c r="A154" i="7"/>
  <c r="I153" i="7"/>
  <c r="H153" i="7"/>
  <c r="G153" i="7"/>
  <c r="F153" i="7"/>
  <c r="E153" i="7"/>
  <c r="D153" i="7"/>
  <c r="C153" i="7"/>
  <c r="B153" i="7"/>
  <c r="A153" i="7"/>
  <c r="I152" i="7"/>
  <c r="H152" i="7"/>
  <c r="G152" i="7"/>
  <c r="F152" i="7"/>
  <c r="E152" i="7"/>
  <c r="D152" i="7"/>
  <c r="C152" i="7"/>
  <c r="B152" i="7"/>
  <c r="A152" i="7"/>
  <c r="I151" i="7"/>
  <c r="H151" i="7"/>
  <c r="G151" i="7"/>
  <c r="F151" i="7"/>
  <c r="E151" i="7"/>
  <c r="D151" i="7"/>
  <c r="C151" i="7"/>
  <c r="B151" i="7"/>
  <c r="A151" i="7"/>
  <c r="I150" i="7"/>
  <c r="H150" i="7"/>
  <c r="G150" i="7"/>
  <c r="F150" i="7"/>
  <c r="E150" i="7"/>
  <c r="D150" i="7"/>
  <c r="C150" i="7"/>
  <c r="B150" i="7"/>
  <c r="A150" i="7"/>
  <c r="I149" i="7"/>
  <c r="H149" i="7"/>
  <c r="G149" i="7"/>
  <c r="F149" i="7"/>
  <c r="E149" i="7"/>
  <c r="D149" i="7"/>
  <c r="C149" i="7"/>
  <c r="B149" i="7"/>
  <c r="A149" i="7"/>
  <c r="I148" i="7"/>
  <c r="H148" i="7"/>
  <c r="G148" i="7"/>
  <c r="F148" i="7"/>
  <c r="E148" i="7"/>
  <c r="D148" i="7"/>
  <c r="C148" i="7"/>
  <c r="B148" i="7"/>
  <c r="A148" i="7"/>
  <c r="I147" i="7"/>
  <c r="H147" i="7"/>
  <c r="G147" i="7"/>
  <c r="F147" i="7"/>
  <c r="E147" i="7"/>
  <c r="D147" i="7"/>
  <c r="C147" i="7"/>
  <c r="B147" i="7"/>
  <c r="A147" i="7"/>
  <c r="I146" i="7"/>
  <c r="H146" i="7"/>
  <c r="G146" i="7"/>
  <c r="F146" i="7"/>
  <c r="E146" i="7"/>
  <c r="D146" i="7"/>
  <c r="C146" i="7"/>
  <c r="B146" i="7"/>
  <c r="A146" i="7"/>
  <c r="I145" i="7"/>
  <c r="H145" i="7"/>
  <c r="G145" i="7"/>
  <c r="F145" i="7"/>
  <c r="E145" i="7"/>
  <c r="D145" i="7"/>
  <c r="C145" i="7"/>
  <c r="B145" i="7"/>
  <c r="A145" i="7"/>
  <c r="I144" i="7"/>
  <c r="H144" i="7"/>
  <c r="G144" i="7"/>
  <c r="F144" i="7"/>
  <c r="E144" i="7"/>
  <c r="D144" i="7"/>
  <c r="C144" i="7"/>
  <c r="B144" i="7"/>
  <c r="A144" i="7"/>
  <c r="I143" i="7"/>
  <c r="H143" i="7"/>
  <c r="G143" i="7"/>
  <c r="F143" i="7"/>
  <c r="E143" i="7"/>
  <c r="D143" i="7"/>
  <c r="C143" i="7"/>
  <c r="B143" i="7"/>
  <c r="A143" i="7"/>
  <c r="I142" i="7"/>
  <c r="H142" i="7"/>
  <c r="G142" i="7"/>
  <c r="F142" i="7"/>
  <c r="E142" i="7"/>
  <c r="D142" i="7"/>
  <c r="C142" i="7"/>
  <c r="B142" i="7"/>
  <c r="A142" i="7"/>
  <c r="D141" i="7"/>
  <c r="I140" i="7"/>
  <c r="H140" i="7"/>
  <c r="G140" i="7"/>
  <c r="F140" i="7"/>
  <c r="E140" i="7"/>
  <c r="D140" i="7"/>
  <c r="C140" i="7"/>
  <c r="B140" i="7"/>
  <c r="A140" i="7"/>
  <c r="I139" i="7"/>
  <c r="H139" i="7"/>
  <c r="G139" i="7"/>
  <c r="F139" i="7"/>
  <c r="E139" i="7"/>
  <c r="D139" i="7"/>
  <c r="C139" i="7"/>
  <c r="B139" i="7"/>
  <c r="A139" i="7"/>
  <c r="I138" i="7"/>
  <c r="H138" i="7"/>
  <c r="G138" i="7"/>
  <c r="F138" i="7"/>
  <c r="E138" i="7"/>
  <c r="D138" i="7"/>
  <c r="C138" i="7"/>
  <c r="B138" i="7"/>
  <c r="A138" i="7"/>
  <c r="I137" i="7"/>
  <c r="H137" i="7"/>
  <c r="G137" i="7"/>
  <c r="F137" i="7"/>
  <c r="E137" i="7"/>
  <c r="D137" i="7"/>
  <c r="C137" i="7"/>
  <c r="B137" i="7"/>
  <c r="A137" i="7"/>
  <c r="I136" i="7"/>
  <c r="H136" i="7"/>
  <c r="G136" i="7"/>
  <c r="F136" i="7"/>
  <c r="E136" i="7"/>
  <c r="D136" i="7"/>
  <c r="C136" i="7"/>
  <c r="B136" i="7"/>
  <c r="A136" i="7"/>
  <c r="I135" i="7"/>
  <c r="H135" i="7"/>
  <c r="G135" i="7"/>
  <c r="F135" i="7"/>
  <c r="E135" i="7"/>
  <c r="D135" i="7"/>
  <c r="C135" i="7"/>
  <c r="B135" i="7"/>
  <c r="A135" i="7"/>
  <c r="I134" i="7"/>
  <c r="H134" i="7"/>
  <c r="G134" i="7"/>
  <c r="F134" i="7"/>
  <c r="E134" i="7"/>
  <c r="D134" i="7"/>
  <c r="C134" i="7"/>
  <c r="B134" i="7"/>
  <c r="A134" i="7"/>
  <c r="I133" i="7"/>
  <c r="H133" i="7"/>
  <c r="G133" i="7"/>
  <c r="F133" i="7"/>
  <c r="E133" i="7"/>
  <c r="D133" i="7"/>
  <c r="C133" i="7"/>
  <c r="B133" i="7"/>
  <c r="A133" i="7"/>
  <c r="I132" i="7"/>
  <c r="H132" i="7"/>
  <c r="G132" i="7"/>
  <c r="F132" i="7"/>
  <c r="E132" i="7"/>
  <c r="D132" i="7"/>
  <c r="C132" i="7"/>
  <c r="B132" i="7"/>
  <c r="A132" i="7"/>
  <c r="I131" i="7"/>
  <c r="H131" i="7"/>
  <c r="G131" i="7"/>
  <c r="F131" i="7"/>
  <c r="E131" i="7"/>
  <c r="D131" i="7"/>
  <c r="C131" i="7"/>
  <c r="B131" i="7"/>
  <c r="A131" i="7"/>
  <c r="I130" i="7"/>
  <c r="H130" i="7"/>
  <c r="G130" i="7"/>
  <c r="F130" i="7"/>
  <c r="E130" i="7"/>
  <c r="D130" i="7"/>
  <c r="C130" i="7"/>
  <c r="B130" i="7"/>
  <c r="A130" i="7"/>
  <c r="I129" i="7"/>
  <c r="H129" i="7"/>
  <c r="G129" i="7"/>
  <c r="F129" i="7"/>
  <c r="E129" i="7"/>
  <c r="D129" i="7"/>
  <c r="C129" i="7"/>
  <c r="B129" i="7"/>
  <c r="A129" i="7"/>
  <c r="I128" i="7"/>
  <c r="H128" i="7"/>
  <c r="G128" i="7"/>
  <c r="F128" i="7"/>
  <c r="E128" i="7"/>
  <c r="D128" i="7"/>
  <c r="C128" i="7"/>
  <c r="B128" i="7"/>
  <c r="A128" i="7"/>
  <c r="I127" i="7"/>
  <c r="H127" i="7"/>
  <c r="G127" i="7"/>
  <c r="F127" i="7"/>
  <c r="E127" i="7"/>
  <c r="D127" i="7"/>
  <c r="C127" i="7"/>
  <c r="B127" i="7"/>
  <c r="A127" i="7"/>
  <c r="I126" i="7"/>
  <c r="H126" i="7"/>
  <c r="G126" i="7"/>
  <c r="F126" i="7"/>
  <c r="E126" i="7"/>
  <c r="D126" i="7"/>
  <c r="C126" i="7"/>
  <c r="B126" i="7"/>
  <c r="A126" i="7"/>
  <c r="I125" i="7"/>
  <c r="H125" i="7"/>
  <c r="G125" i="7"/>
  <c r="F125" i="7"/>
  <c r="E125" i="7"/>
  <c r="D125" i="7"/>
  <c r="C125" i="7"/>
  <c r="B125" i="7"/>
  <c r="A125" i="7"/>
  <c r="I124" i="7"/>
  <c r="H124" i="7"/>
  <c r="G124" i="7"/>
  <c r="F124" i="7"/>
  <c r="E124" i="7"/>
  <c r="D124" i="7"/>
  <c r="C124" i="7"/>
  <c r="B124" i="7"/>
  <c r="A124" i="7"/>
  <c r="I123" i="7"/>
  <c r="H123" i="7"/>
  <c r="G123" i="7"/>
  <c r="F123" i="7"/>
  <c r="E123" i="7"/>
  <c r="D123" i="7"/>
  <c r="C123" i="7"/>
  <c r="B123" i="7"/>
  <c r="A123" i="7"/>
  <c r="I122" i="7"/>
  <c r="H122" i="7"/>
  <c r="G122" i="7"/>
  <c r="F122" i="7"/>
  <c r="E122" i="7"/>
  <c r="D122" i="7"/>
  <c r="C122" i="7"/>
  <c r="B122" i="7"/>
  <c r="A122" i="7"/>
  <c r="I121" i="7"/>
  <c r="H121" i="7"/>
  <c r="G121" i="7"/>
  <c r="F121" i="7"/>
  <c r="E121" i="7"/>
  <c r="D121" i="7"/>
  <c r="C121" i="7"/>
  <c r="B121" i="7"/>
  <c r="A121" i="7"/>
  <c r="I120" i="7"/>
  <c r="H120" i="7"/>
  <c r="G120" i="7"/>
  <c r="F120" i="7"/>
  <c r="E120" i="7"/>
  <c r="D120" i="7"/>
  <c r="C120" i="7"/>
  <c r="B120" i="7"/>
  <c r="A120" i="7"/>
  <c r="I119" i="7"/>
  <c r="H119" i="7"/>
  <c r="G119" i="7"/>
  <c r="F119" i="7"/>
  <c r="E119" i="7"/>
  <c r="D119" i="7"/>
  <c r="C119" i="7"/>
  <c r="B119" i="7"/>
  <c r="A119" i="7"/>
  <c r="I118" i="7"/>
  <c r="H118" i="7"/>
  <c r="G118" i="7"/>
  <c r="F118" i="7"/>
  <c r="E118" i="7"/>
  <c r="D118" i="7"/>
  <c r="C118" i="7"/>
  <c r="B118" i="7"/>
  <c r="A118" i="7"/>
  <c r="I117" i="7"/>
  <c r="H117" i="7"/>
  <c r="G117" i="7"/>
  <c r="F117" i="7"/>
  <c r="E117" i="7"/>
  <c r="D117" i="7"/>
  <c r="C117" i="7"/>
  <c r="B117" i="7"/>
  <c r="A117" i="7"/>
  <c r="I116" i="7"/>
  <c r="H116" i="7"/>
  <c r="G116" i="7"/>
  <c r="F116" i="7"/>
  <c r="E116" i="7"/>
  <c r="D116" i="7"/>
  <c r="C116" i="7"/>
  <c r="B116" i="7"/>
  <c r="A116" i="7"/>
  <c r="I115" i="7"/>
  <c r="H115" i="7"/>
  <c r="G115" i="7"/>
  <c r="F115" i="7"/>
  <c r="E115" i="7"/>
  <c r="D115" i="7"/>
  <c r="C115" i="7"/>
  <c r="B115" i="7"/>
  <c r="A115" i="7"/>
  <c r="I114" i="7"/>
  <c r="H114" i="7"/>
  <c r="G114" i="7"/>
  <c r="F114" i="7"/>
  <c r="E114" i="7"/>
  <c r="D114" i="7"/>
  <c r="C114" i="7"/>
  <c r="B114" i="7"/>
  <c r="A114" i="7"/>
  <c r="I113" i="7"/>
  <c r="H113" i="7"/>
  <c r="G113" i="7"/>
  <c r="F113" i="7"/>
  <c r="E113" i="7"/>
  <c r="D113" i="7"/>
  <c r="C113" i="7"/>
  <c r="B113" i="7"/>
  <c r="A113" i="7"/>
  <c r="I112" i="7"/>
  <c r="H112" i="7"/>
  <c r="G112" i="7"/>
  <c r="F112" i="7"/>
  <c r="E112" i="7"/>
  <c r="D112" i="7"/>
  <c r="C112" i="7"/>
  <c r="B112" i="7"/>
  <c r="A112" i="7"/>
  <c r="I111" i="7"/>
  <c r="H111" i="7"/>
  <c r="G111" i="7"/>
  <c r="F111" i="7"/>
  <c r="E111" i="7"/>
  <c r="D111" i="7"/>
  <c r="C111" i="7"/>
  <c r="B111" i="7"/>
  <c r="A111" i="7"/>
  <c r="I110" i="7"/>
  <c r="H110" i="7"/>
  <c r="G110" i="7"/>
  <c r="F110" i="7"/>
  <c r="E110" i="7"/>
  <c r="D110" i="7"/>
  <c r="C110" i="7"/>
  <c r="B110" i="7"/>
  <c r="A110" i="7"/>
  <c r="I109" i="7"/>
  <c r="H109" i="7"/>
  <c r="G109" i="7"/>
  <c r="F109" i="7"/>
  <c r="E109" i="7"/>
  <c r="D109" i="7"/>
  <c r="C109" i="7"/>
  <c r="B109" i="7"/>
  <c r="A109" i="7"/>
  <c r="I108" i="7"/>
  <c r="H108" i="7"/>
  <c r="G108" i="7"/>
  <c r="F108" i="7"/>
  <c r="E108" i="7"/>
  <c r="D108" i="7"/>
  <c r="C108" i="7"/>
  <c r="B108" i="7"/>
  <c r="A108" i="7"/>
  <c r="I107" i="7"/>
  <c r="H107" i="7"/>
  <c r="G107" i="7"/>
  <c r="F107" i="7"/>
  <c r="E107" i="7"/>
  <c r="D107" i="7"/>
  <c r="C107" i="7"/>
  <c r="B107" i="7"/>
  <c r="A107" i="7"/>
  <c r="I106" i="7"/>
  <c r="H106" i="7"/>
  <c r="G106" i="7"/>
  <c r="F106" i="7"/>
  <c r="E106" i="7"/>
  <c r="D106" i="7"/>
  <c r="C106" i="7"/>
  <c r="B106" i="7"/>
  <c r="A106" i="7"/>
  <c r="I105" i="7"/>
  <c r="H105" i="7"/>
  <c r="G105" i="7"/>
  <c r="F105" i="7"/>
  <c r="E105" i="7"/>
  <c r="D105" i="7"/>
  <c r="C105" i="7"/>
  <c r="B105" i="7"/>
  <c r="A105" i="7"/>
  <c r="I104" i="7"/>
  <c r="H104" i="7"/>
  <c r="G104" i="7"/>
  <c r="F104" i="7"/>
  <c r="E104" i="7"/>
  <c r="D104" i="7"/>
  <c r="C104" i="7"/>
  <c r="B104" i="7"/>
  <c r="A104" i="7"/>
  <c r="I103" i="7"/>
  <c r="H103" i="7"/>
  <c r="G103" i="7"/>
  <c r="F103" i="7"/>
  <c r="E103" i="7"/>
  <c r="D103" i="7"/>
  <c r="C103" i="7"/>
  <c r="B103" i="7"/>
  <c r="A103" i="7"/>
  <c r="I102" i="7"/>
  <c r="H102" i="7"/>
  <c r="G102" i="7"/>
  <c r="F102" i="7"/>
  <c r="E102" i="7"/>
  <c r="D102" i="7"/>
  <c r="C102" i="7"/>
  <c r="B102" i="7"/>
  <c r="A102" i="7"/>
  <c r="I101" i="7"/>
  <c r="H101" i="7"/>
  <c r="G101" i="7"/>
  <c r="F101" i="7"/>
  <c r="E101" i="7"/>
  <c r="D101" i="7"/>
  <c r="C101" i="7"/>
  <c r="B101" i="7"/>
  <c r="A101" i="7"/>
  <c r="I100" i="7"/>
  <c r="H100" i="7"/>
  <c r="G100" i="7"/>
  <c r="F100" i="7"/>
  <c r="E100" i="7"/>
  <c r="D100" i="7"/>
  <c r="C100" i="7"/>
  <c r="B100" i="7"/>
  <c r="A100" i="7"/>
  <c r="I99" i="7"/>
  <c r="H99" i="7"/>
  <c r="G99" i="7"/>
  <c r="F99" i="7"/>
  <c r="E99" i="7"/>
  <c r="D99" i="7"/>
  <c r="C99" i="7"/>
  <c r="B99" i="7"/>
  <c r="A99" i="7"/>
  <c r="I98" i="7"/>
  <c r="H98" i="7"/>
  <c r="G98" i="7"/>
  <c r="F98" i="7"/>
  <c r="E98" i="7"/>
  <c r="D98" i="7"/>
  <c r="C98" i="7"/>
  <c r="B98" i="7"/>
  <c r="A98" i="7"/>
  <c r="I97" i="7"/>
  <c r="H97" i="7"/>
  <c r="G97" i="7"/>
  <c r="F97" i="7"/>
  <c r="E97" i="7"/>
  <c r="D97" i="7"/>
  <c r="C97" i="7"/>
  <c r="B97" i="7"/>
  <c r="A97" i="7"/>
  <c r="I96" i="7"/>
  <c r="H96" i="7"/>
  <c r="G96" i="7"/>
  <c r="F96" i="7"/>
  <c r="E96" i="7"/>
  <c r="D96" i="7"/>
  <c r="C96" i="7"/>
  <c r="B96" i="7"/>
  <c r="A96" i="7"/>
  <c r="I95" i="7"/>
  <c r="H95" i="7"/>
  <c r="G95" i="7"/>
  <c r="F95" i="7"/>
  <c r="E95" i="7"/>
  <c r="D95" i="7"/>
  <c r="C95" i="7"/>
  <c r="B95" i="7"/>
  <c r="A95" i="7"/>
  <c r="I94" i="7"/>
  <c r="H94" i="7"/>
  <c r="G94" i="7"/>
  <c r="F94" i="7"/>
  <c r="E94" i="7"/>
  <c r="D94" i="7"/>
  <c r="C94" i="7"/>
  <c r="B94" i="7"/>
  <c r="A94" i="7"/>
  <c r="I93" i="7"/>
  <c r="H93" i="7"/>
  <c r="G93" i="7"/>
  <c r="F93" i="7"/>
  <c r="E93" i="7"/>
  <c r="D93" i="7"/>
  <c r="C93" i="7"/>
  <c r="B93" i="7"/>
  <c r="A93" i="7"/>
  <c r="I92" i="7"/>
  <c r="H92" i="7"/>
  <c r="G92" i="7"/>
  <c r="F92" i="7"/>
  <c r="E92" i="7"/>
  <c r="D92" i="7"/>
  <c r="C92" i="7"/>
  <c r="B92" i="7"/>
  <c r="A92" i="7"/>
  <c r="I91" i="7"/>
  <c r="H91" i="7"/>
  <c r="G91" i="7"/>
  <c r="F91" i="7"/>
  <c r="E91" i="7"/>
  <c r="D91" i="7"/>
  <c r="C91" i="7"/>
  <c r="B91" i="7"/>
  <c r="A91" i="7"/>
  <c r="I90" i="7"/>
  <c r="H90" i="7"/>
  <c r="G90" i="7"/>
  <c r="F90" i="7"/>
  <c r="E90" i="7"/>
  <c r="D90" i="7"/>
  <c r="C90" i="7"/>
  <c r="B90" i="7"/>
  <c r="A90" i="7"/>
  <c r="I89" i="7"/>
  <c r="H89" i="7"/>
  <c r="G89" i="7"/>
  <c r="F89" i="7"/>
  <c r="E89" i="7"/>
  <c r="D89" i="7"/>
  <c r="C89" i="7"/>
  <c r="B89" i="7"/>
  <c r="A89" i="7"/>
  <c r="I88" i="7"/>
  <c r="H88" i="7"/>
  <c r="G88" i="7"/>
  <c r="F88" i="7"/>
  <c r="E88" i="7"/>
  <c r="D88" i="7"/>
  <c r="C88" i="7"/>
  <c r="B88" i="7"/>
  <c r="A88" i="7"/>
  <c r="I87" i="7"/>
  <c r="H87" i="7"/>
  <c r="G87" i="7"/>
  <c r="F87" i="7"/>
  <c r="E87" i="7"/>
  <c r="D87" i="7"/>
  <c r="C87" i="7"/>
  <c r="B87" i="7"/>
  <c r="A87" i="7"/>
  <c r="I86" i="7"/>
  <c r="H86" i="7"/>
  <c r="G86" i="7"/>
  <c r="F86" i="7"/>
  <c r="E86" i="7"/>
  <c r="D86" i="7"/>
  <c r="C86" i="7"/>
  <c r="B86" i="7"/>
  <c r="A86" i="7"/>
  <c r="I85" i="7"/>
  <c r="H85" i="7"/>
  <c r="G85" i="7"/>
  <c r="F85" i="7"/>
  <c r="E85" i="7"/>
  <c r="D85" i="7"/>
  <c r="C85" i="7"/>
  <c r="B85" i="7"/>
  <c r="A85" i="7"/>
  <c r="I84" i="7"/>
  <c r="H84" i="7"/>
  <c r="G84" i="7"/>
  <c r="F84" i="7"/>
  <c r="E84" i="7"/>
  <c r="D84" i="7"/>
  <c r="C84" i="7"/>
  <c r="B84" i="7"/>
  <c r="A84" i="7"/>
  <c r="I83" i="7"/>
  <c r="H83" i="7"/>
  <c r="G83" i="7"/>
  <c r="F83" i="7"/>
  <c r="E83" i="7"/>
  <c r="D83" i="7"/>
  <c r="C83" i="7"/>
  <c r="B83" i="7"/>
  <c r="A83" i="7"/>
  <c r="I82" i="7"/>
  <c r="H82" i="7"/>
  <c r="G82" i="7"/>
  <c r="F82" i="7"/>
  <c r="E82" i="7"/>
  <c r="D82" i="7"/>
  <c r="C82" i="7"/>
  <c r="B82" i="7"/>
  <c r="A82" i="7"/>
  <c r="I81" i="7"/>
  <c r="H81" i="7"/>
  <c r="G81" i="7"/>
  <c r="F81" i="7"/>
  <c r="E81" i="7"/>
  <c r="D81" i="7"/>
  <c r="C81" i="7"/>
  <c r="B81" i="7"/>
  <c r="A81" i="7"/>
  <c r="I80" i="7"/>
  <c r="H80" i="7"/>
  <c r="G80" i="7"/>
  <c r="F80" i="7"/>
  <c r="E80" i="7"/>
  <c r="D80" i="7"/>
  <c r="C80" i="7"/>
  <c r="B80" i="7"/>
  <c r="A80" i="7"/>
  <c r="D79" i="7"/>
  <c r="I78" i="7"/>
  <c r="H78" i="7"/>
  <c r="G78" i="7"/>
  <c r="F78" i="7"/>
  <c r="E78" i="7"/>
  <c r="D78" i="7"/>
  <c r="C78" i="7"/>
  <c r="B78" i="7"/>
  <c r="A78" i="7"/>
  <c r="I77" i="7"/>
  <c r="H77" i="7"/>
  <c r="G77" i="7"/>
  <c r="F77" i="7"/>
  <c r="E77" i="7"/>
  <c r="D77" i="7"/>
  <c r="C77" i="7"/>
  <c r="B77" i="7"/>
  <c r="A77" i="7"/>
  <c r="I76" i="7"/>
  <c r="H76" i="7"/>
  <c r="G76" i="7"/>
  <c r="F76" i="7"/>
  <c r="E76" i="7"/>
  <c r="D76" i="7"/>
  <c r="C76" i="7"/>
  <c r="B76" i="7"/>
  <c r="A76" i="7"/>
  <c r="I75" i="7"/>
  <c r="H75" i="7"/>
  <c r="G75" i="7"/>
  <c r="F75" i="7"/>
  <c r="E75" i="7"/>
  <c r="D75" i="7"/>
  <c r="C75" i="7"/>
  <c r="B75" i="7"/>
  <c r="A75" i="7"/>
  <c r="I74" i="7"/>
  <c r="H74" i="7"/>
  <c r="G74" i="7"/>
  <c r="F74" i="7"/>
  <c r="E74" i="7"/>
  <c r="D74" i="7"/>
  <c r="C74" i="7"/>
  <c r="B74" i="7"/>
  <c r="A74" i="7"/>
  <c r="I73" i="7"/>
  <c r="H73" i="7"/>
  <c r="G73" i="7"/>
  <c r="F73" i="7"/>
  <c r="E73" i="7"/>
  <c r="D73" i="7"/>
  <c r="C73" i="7"/>
  <c r="B73" i="7"/>
  <c r="A73" i="7"/>
  <c r="I72" i="7"/>
  <c r="H72" i="7"/>
  <c r="G72" i="7"/>
  <c r="F72" i="7"/>
  <c r="E72" i="7"/>
  <c r="D72" i="7"/>
  <c r="C72" i="7"/>
  <c r="B72" i="7"/>
  <c r="A72" i="7"/>
  <c r="I71" i="7"/>
  <c r="H71" i="7"/>
  <c r="G71" i="7"/>
  <c r="F71" i="7"/>
  <c r="E71" i="7"/>
  <c r="D71" i="7"/>
  <c r="C71" i="7"/>
  <c r="B71" i="7"/>
  <c r="A71" i="7"/>
  <c r="I70" i="7"/>
  <c r="H70" i="7"/>
  <c r="G70" i="7"/>
  <c r="F70" i="7"/>
  <c r="E70" i="7"/>
  <c r="D70" i="7"/>
  <c r="C70" i="7"/>
  <c r="B70" i="7"/>
  <c r="A70" i="7"/>
  <c r="I69" i="7"/>
  <c r="H69" i="7"/>
  <c r="G69" i="7"/>
  <c r="F69" i="7"/>
  <c r="E69" i="7"/>
  <c r="D69" i="7"/>
  <c r="C69" i="7"/>
  <c r="B69" i="7"/>
  <c r="A69" i="7"/>
  <c r="I68" i="7"/>
  <c r="H68" i="7"/>
  <c r="G68" i="7"/>
  <c r="F68" i="7"/>
  <c r="E68" i="7"/>
  <c r="D68" i="7"/>
  <c r="C68" i="7"/>
  <c r="B68" i="7"/>
  <c r="A68" i="7"/>
  <c r="I67" i="7"/>
  <c r="H67" i="7"/>
  <c r="G67" i="7"/>
  <c r="F67" i="7"/>
  <c r="E67" i="7"/>
  <c r="D67" i="7"/>
  <c r="C67" i="7"/>
  <c r="B67" i="7"/>
  <c r="A67" i="7"/>
  <c r="I66" i="7"/>
  <c r="H66" i="7"/>
  <c r="G66" i="7"/>
  <c r="F66" i="7"/>
  <c r="E66" i="7"/>
  <c r="D66" i="7"/>
  <c r="C66" i="7"/>
  <c r="B66" i="7"/>
  <c r="A66" i="7"/>
  <c r="I65" i="7"/>
  <c r="H65" i="7"/>
  <c r="G65" i="7"/>
  <c r="F65" i="7"/>
  <c r="E65" i="7"/>
  <c r="D65" i="7"/>
  <c r="C65" i="7"/>
  <c r="B65" i="7"/>
  <c r="A65" i="7"/>
  <c r="I64" i="7"/>
  <c r="H64" i="7"/>
  <c r="G64" i="7"/>
  <c r="F64" i="7"/>
  <c r="E64" i="7"/>
  <c r="D64" i="7"/>
  <c r="C64" i="7"/>
  <c r="B64" i="7"/>
  <c r="A64" i="7"/>
  <c r="I63" i="7"/>
  <c r="H63" i="7"/>
  <c r="G63" i="7"/>
  <c r="F63" i="7"/>
  <c r="E63" i="7"/>
  <c r="D63" i="7"/>
  <c r="C63" i="7"/>
  <c r="B63" i="7"/>
  <c r="A63" i="7"/>
  <c r="I62" i="7"/>
  <c r="H62" i="7"/>
  <c r="G62" i="7"/>
  <c r="F62" i="7"/>
  <c r="E62" i="7"/>
  <c r="D62" i="7"/>
  <c r="C62" i="7"/>
  <c r="B62" i="7"/>
  <c r="A62" i="7"/>
  <c r="I61" i="7"/>
  <c r="H61" i="7"/>
  <c r="G61" i="7"/>
  <c r="F61" i="7"/>
  <c r="E61" i="7"/>
  <c r="D61" i="7"/>
  <c r="C61" i="7"/>
  <c r="B61" i="7"/>
  <c r="A61" i="7"/>
  <c r="I60" i="7"/>
  <c r="H60" i="7"/>
  <c r="G60" i="7"/>
  <c r="F60" i="7"/>
  <c r="E60" i="7"/>
  <c r="D60" i="7"/>
  <c r="C60" i="7"/>
  <c r="B60" i="7"/>
  <c r="A60" i="7"/>
  <c r="I59" i="7"/>
  <c r="H59" i="7"/>
  <c r="G59" i="7"/>
  <c r="F59" i="7"/>
  <c r="E59" i="7"/>
  <c r="D59" i="7"/>
  <c r="C59" i="7"/>
  <c r="B59" i="7"/>
  <c r="A59" i="7"/>
  <c r="I58" i="7"/>
  <c r="H58" i="7"/>
  <c r="G58" i="7"/>
  <c r="F58" i="7"/>
  <c r="E58" i="7"/>
  <c r="D58" i="7"/>
  <c r="C58" i="7"/>
  <c r="B58" i="7"/>
  <c r="A58" i="7"/>
  <c r="I57" i="7"/>
  <c r="H57" i="7"/>
  <c r="G57" i="7"/>
  <c r="F57" i="7"/>
  <c r="E57" i="7"/>
  <c r="D57" i="7"/>
  <c r="C57" i="7"/>
  <c r="B57" i="7"/>
  <c r="A57" i="7"/>
  <c r="I56" i="7"/>
  <c r="H56" i="7"/>
  <c r="G56" i="7"/>
  <c r="F56" i="7"/>
  <c r="E56" i="7"/>
  <c r="D56" i="7"/>
  <c r="C56" i="7"/>
  <c r="B56" i="7"/>
  <c r="A56" i="7"/>
  <c r="I55" i="7"/>
  <c r="H55" i="7"/>
  <c r="G55" i="7"/>
  <c r="F55" i="7"/>
  <c r="E55" i="7"/>
  <c r="D55" i="7"/>
  <c r="C55" i="7"/>
  <c r="B55" i="7"/>
  <c r="A55" i="7"/>
  <c r="I54" i="7"/>
  <c r="H54" i="7"/>
  <c r="G54" i="7"/>
  <c r="F54" i="7"/>
  <c r="E54" i="7"/>
  <c r="D54" i="7"/>
  <c r="C54" i="7"/>
  <c r="B54" i="7"/>
  <c r="A54" i="7"/>
  <c r="I53" i="7"/>
  <c r="H53" i="7"/>
  <c r="G53" i="7"/>
  <c r="F53" i="7"/>
  <c r="E53" i="7"/>
  <c r="D53" i="7"/>
  <c r="C53" i="7"/>
  <c r="B53" i="7"/>
  <c r="A53" i="7"/>
  <c r="I52" i="7"/>
  <c r="H52" i="7"/>
  <c r="G52" i="7"/>
  <c r="F52" i="7"/>
  <c r="E52" i="7"/>
  <c r="D52" i="7"/>
  <c r="C52" i="7"/>
  <c r="B52" i="7"/>
  <c r="A52" i="7"/>
  <c r="I51" i="7"/>
  <c r="H51" i="7"/>
  <c r="G51" i="7"/>
  <c r="F51" i="7"/>
  <c r="E51" i="7"/>
  <c r="D51" i="7"/>
  <c r="C51" i="7"/>
  <c r="B51" i="7"/>
  <c r="A51" i="7"/>
  <c r="I50" i="7"/>
  <c r="H50" i="7"/>
  <c r="G50" i="7"/>
  <c r="F50" i="7"/>
  <c r="E50" i="7"/>
  <c r="D50" i="7"/>
  <c r="C50" i="7"/>
  <c r="B50" i="7"/>
  <c r="A50" i="7"/>
  <c r="I49" i="7"/>
  <c r="H49" i="7"/>
  <c r="G49" i="7"/>
  <c r="F49" i="7"/>
  <c r="E49" i="7"/>
  <c r="D49" i="7"/>
  <c r="C49" i="7"/>
  <c r="B49" i="7"/>
  <c r="A49" i="7"/>
  <c r="I48" i="7"/>
  <c r="H48" i="7"/>
  <c r="G48" i="7"/>
  <c r="F48" i="7"/>
  <c r="E48" i="7"/>
  <c r="D48" i="7"/>
  <c r="C48" i="7"/>
  <c r="B48" i="7"/>
  <c r="A48" i="7"/>
  <c r="I47" i="7"/>
  <c r="H47" i="7"/>
  <c r="G47" i="7"/>
  <c r="F47" i="7"/>
  <c r="E47" i="7"/>
  <c r="D47" i="7"/>
  <c r="C47" i="7"/>
  <c r="B47" i="7"/>
  <c r="A47" i="7"/>
  <c r="I46" i="7"/>
  <c r="H46" i="7"/>
  <c r="G46" i="7"/>
  <c r="F46" i="7"/>
  <c r="E46" i="7"/>
  <c r="D46" i="7"/>
  <c r="C46" i="7"/>
  <c r="B46" i="7"/>
  <c r="A46" i="7"/>
  <c r="I45" i="7"/>
  <c r="H45" i="7"/>
  <c r="G45" i="7"/>
  <c r="F45" i="7"/>
  <c r="E45" i="7"/>
  <c r="D45" i="7"/>
  <c r="C45" i="7"/>
  <c r="B45" i="7"/>
  <c r="A45" i="7"/>
  <c r="I44" i="7"/>
  <c r="H44" i="7"/>
  <c r="G44" i="7"/>
  <c r="F44" i="7"/>
  <c r="E44" i="7"/>
  <c r="D44" i="7"/>
  <c r="C44" i="7"/>
  <c r="B44" i="7"/>
  <c r="A44" i="7"/>
  <c r="I43" i="7"/>
  <c r="H43" i="7"/>
  <c r="G43" i="7"/>
  <c r="F43" i="7"/>
  <c r="E43" i="7"/>
  <c r="D43" i="7"/>
  <c r="C43" i="7"/>
  <c r="B43" i="7"/>
  <c r="A43" i="7"/>
  <c r="I42" i="7"/>
  <c r="H42" i="7"/>
  <c r="G42" i="7"/>
  <c r="F42" i="7"/>
  <c r="E42" i="7"/>
  <c r="D42" i="7"/>
  <c r="C42" i="7"/>
  <c r="B42" i="7"/>
  <c r="A42" i="7"/>
  <c r="I41" i="7"/>
  <c r="H41" i="7"/>
  <c r="G41" i="7"/>
  <c r="F41" i="7"/>
  <c r="E41" i="7"/>
  <c r="D41" i="7"/>
  <c r="C41" i="7"/>
  <c r="B41" i="7"/>
  <c r="A41" i="7"/>
  <c r="I40" i="7"/>
  <c r="H40" i="7"/>
  <c r="G40" i="7"/>
  <c r="F40" i="7"/>
  <c r="E40" i="7"/>
  <c r="D40" i="7"/>
  <c r="C40" i="7"/>
  <c r="B40" i="7"/>
  <c r="A40" i="7"/>
  <c r="I39" i="7"/>
  <c r="H39" i="7"/>
  <c r="G39" i="7"/>
  <c r="F39" i="7"/>
  <c r="E39" i="7"/>
  <c r="D39" i="7"/>
  <c r="C39" i="7"/>
  <c r="B39" i="7"/>
  <c r="A39" i="7"/>
  <c r="I38" i="7"/>
  <c r="H38" i="7"/>
  <c r="G38" i="7"/>
  <c r="F38" i="7"/>
  <c r="E38" i="7"/>
  <c r="D38" i="7"/>
  <c r="C38" i="7"/>
  <c r="B38" i="7"/>
  <c r="A38" i="7"/>
  <c r="I37" i="7"/>
  <c r="H37" i="7"/>
  <c r="G37" i="7"/>
  <c r="F37" i="7"/>
  <c r="E37" i="7"/>
  <c r="D37" i="7"/>
  <c r="C37" i="7"/>
  <c r="B37" i="7"/>
  <c r="A37" i="7"/>
  <c r="I36" i="7"/>
  <c r="H36" i="7"/>
  <c r="G36" i="7"/>
  <c r="F36" i="7"/>
  <c r="E36" i="7"/>
  <c r="D36" i="7"/>
  <c r="C36" i="7"/>
  <c r="B36" i="7"/>
  <c r="A36" i="7"/>
  <c r="I35" i="7"/>
  <c r="H35" i="7"/>
  <c r="G35" i="7"/>
  <c r="F35" i="7"/>
  <c r="E35" i="7"/>
  <c r="D35" i="7"/>
  <c r="C35" i="7"/>
  <c r="B35" i="7"/>
  <c r="A35" i="7"/>
  <c r="I34" i="7"/>
  <c r="H34" i="7"/>
  <c r="G34" i="7"/>
  <c r="F34" i="7"/>
  <c r="E34" i="7"/>
  <c r="D34" i="7"/>
  <c r="C34" i="7"/>
  <c r="B34" i="7"/>
  <c r="A34" i="7"/>
  <c r="I33" i="7"/>
  <c r="H33" i="7"/>
  <c r="G33" i="7"/>
  <c r="F33" i="7"/>
  <c r="E33" i="7"/>
  <c r="D33" i="7"/>
  <c r="C33" i="7"/>
  <c r="B33" i="7"/>
  <c r="A33" i="7"/>
  <c r="I32" i="7"/>
  <c r="H32" i="7"/>
  <c r="G32" i="7"/>
  <c r="F32" i="7"/>
  <c r="E32" i="7"/>
  <c r="D32" i="7"/>
  <c r="C32" i="7"/>
  <c r="B32" i="7"/>
  <c r="A32" i="7"/>
  <c r="I31" i="7"/>
  <c r="H31" i="7"/>
  <c r="G31" i="7"/>
  <c r="F31" i="7"/>
  <c r="E31" i="7"/>
  <c r="D31" i="7"/>
  <c r="C31" i="7"/>
  <c r="B31" i="7"/>
  <c r="A31" i="7"/>
  <c r="I30" i="7"/>
  <c r="H30" i="7"/>
  <c r="G30" i="7"/>
  <c r="F30" i="7"/>
  <c r="E30" i="7"/>
  <c r="D30" i="7"/>
  <c r="C30" i="7"/>
  <c r="B30" i="7"/>
  <c r="A30" i="7"/>
  <c r="I29" i="7"/>
  <c r="H29" i="7"/>
  <c r="G29" i="7"/>
  <c r="F29" i="7"/>
  <c r="E29" i="7"/>
  <c r="D29" i="7"/>
  <c r="C29" i="7"/>
  <c r="B29" i="7"/>
  <c r="A29" i="7"/>
  <c r="I28" i="7"/>
  <c r="H28" i="7"/>
  <c r="G28" i="7"/>
  <c r="F28" i="7"/>
  <c r="E28" i="7"/>
  <c r="D28" i="7"/>
  <c r="C28" i="7"/>
  <c r="B28" i="7"/>
  <c r="A28" i="7"/>
  <c r="I27" i="7"/>
  <c r="H27" i="7"/>
  <c r="G27" i="7"/>
  <c r="F27" i="7"/>
  <c r="E27" i="7"/>
  <c r="D27" i="7"/>
  <c r="C27" i="7"/>
  <c r="B27" i="7"/>
  <c r="A27" i="7"/>
  <c r="I26" i="7"/>
  <c r="H26" i="7"/>
  <c r="G26" i="7"/>
  <c r="F26" i="7"/>
  <c r="E26" i="7"/>
  <c r="D26" i="7"/>
  <c r="C26" i="7"/>
  <c r="B26" i="7"/>
  <c r="A26" i="7"/>
  <c r="I25" i="7"/>
  <c r="H25" i="7"/>
  <c r="G25" i="7"/>
  <c r="F25" i="7"/>
  <c r="E25" i="7"/>
  <c r="D25" i="7"/>
  <c r="C25" i="7"/>
  <c r="B25" i="7"/>
  <c r="A25" i="7"/>
  <c r="I24" i="7"/>
  <c r="H24" i="7"/>
  <c r="G24" i="7"/>
  <c r="F24" i="7"/>
  <c r="E24" i="7"/>
  <c r="D24" i="7"/>
  <c r="C24" i="7"/>
  <c r="B24" i="7"/>
  <c r="A24" i="7"/>
  <c r="I23" i="7"/>
  <c r="H23" i="7"/>
  <c r="G23" i="7"/>
  <c r="F23" i="7"/>
  <c r="E23" i="7"/>
  <c r="D23" i="7"/>
  <c r="C23" i="7"/>
  <c r="B23" i="7"/>
  <c r="A23" i="7"/>
  <c r="I22" i="7"/>
  <c r="H22" i="7"/>
  <c r="G22" i="7"/>
  <c r="F22" i="7"/>
  <c r="E22" i="7"/>
  <c r="D22" i="7"/>
  <c r="C22" i="7"/>
  <c r="B22" i="7"/>
  <c r="A22" i="7"/>
  <c r="I21" i="7"/>
  <c r="H21" i="7"/>
  <c r="G21" i="7"/>
  <c r="F21" i="7"/>
  <c r="E21" i="7"/>
  <c r="D21" i="7"/>
  <c r="C21" i="7"/>
  <c r="B21" i="7"/>
  <c r="A21" i="7"/>
  <c r="I20" i="7"/>
  <c r="H20" i="7"/>
  <c r="G20" i="7"/>
  <c r="F20" i="7"/>
  <c r="E20" i="7"/>
  <c r="D20" i="7"/>
  <c r="C20" i="7"/>
  <c r="B20" i="7"/>
  <c r="A20" i="7"/>
  <c r="I19" i="7"/>
  <c r="H19" i="7"/>
  <c r="G19" i="7"/>
  <c r="F19" i="7"/>
  <c r="E19" i="7"/>
  <c r="D19" i="7"/>
  <c r="C19" i="7"/>
  <c r="B19" i="7"/>
  <c r="A19" i="7"/>
  <c r="I18" i="7"/>
  <c r="H18" i="7"/>
  <c r="G18" i="7"/>
  <c r="F18" i="7"/>
  <c r="E18" i="7"/>
  <c r="D18" i="7"/>
  <c r="C18" i="7"/>
  <c r="B18" i="7"/>
  <c r="A18" i="7"/>
  <c r="I17" i="7"/>
  <c r="H17" i="7"/>
  <c r="G17" i="7"/>
  <c r="F17" i="7"/>
  <c r="E17" i="7"/>
  <c r="D17" i="7"/>
  <c r="C17" i="7"/>
  <c r="B17" i="7"/>
  <c r="A17" i="7"/>
  <c r="I16" i="7"/>
  <c r="H16" i="7"/>
  <c r="G16" i="7"/>
  <c r="F16" i="7"/>
  <c r="E16" i="7"/>
  <c r="D16" i="7"/>
  <c r="C16" i="7"/>
  <c r="B16" i="7"/>
  <c r="A16" i="7"/>
  <c r="I15" i="7"/>
  <c r="H15" i="7"/>
  <c r="G15" i="7"/>
  <c r="F15" i="7"/>
  <c r="E15" i="7"/>
  <c r="D15" i="7"/>
  <c r="C15" i="7"/>
  <c r="B15" i="7"/>
  <c r="A15" i="7"/>
  <c r="I14" i="7"/>
  <c r="H14" i="7"/>
  <c r="G14" i="7"/>
  <c r="F14" i="7"/>
  <c r="E14" i="7"/>
  <c r="D14" i="7"/>
  <c r="C14" i="7"/>
  <c r="B14" i="7"/>
  <c r="A14" i="7"/>
  <c r="I13" i="7"/>
  <c r="H13" i="7"/>
  <c r="G13" i="7"/>
  <c r="F13" i="7"/>
  <c r="E13" i="7"/>
  <c r="D13" i="7"/>
  <c r="C13" i="7"/>
  <c r="B13" i="7"/>
  <c r="A13" i="7"/>
  <c r="I12" i="7"/>
  <c r="H12" i="7"/>
  <c r="G12" i="7"/>
  <c r="F12" i="7"/>
  <c r="E12" i="7"/>
  <c r="D12" i="7"/>
  <c r="C12" i="7"/>
  <c r="B12" i="7"/>
  <c r="A12" i="7"/>
  <c r="I11" i="7"/>
  <c r="H11" i="7"/>
  <c r="G11" i="7"/>
  <c r="F11" i="7"/>
  <c r="E11" i="7"/>
  <c r="D11" i="7"/>
  <c r="C11" i="7"/>
  <c r="B11" i="7"/>
  <c r="A11" i="7"/>
  <c r="I10" i="7"/>
  <c r="H10" i="7"/>
  <c r="G10" i="7"/>
  <c r="F10" i="7"/>
  <c r="E10" i="7"/>
  <c r="D10" i="7"/>
  <c r="C10" i="7"/>
  <c r="B10" i="7"/>
  <c r="A10" i="7"/>
  <c r="I9" i="7"/>
  <c r="H9" i="7"/>
  <c r="G9" i="7"/>
  <c r="F9" i="7"/>
  <c r="E9" i="7"/>
  <c r="D9" i="7"/>
  <c r="C9" i="7"/>
  <c r="B9" i="7"/>
  <c r="A9" i="7"/>
  <c r="I8" i="7"/>
  <c r="H8" i="7"/>
  <c r="G8" i="7"/>
  <c r="F8" i="7"/>
  <c r="E8" i="7"/>
  <c r="D8" i="7"/>
  <c r="C8" i="7"/>
  <c r="B8" i="7"/>
  <c r="A8" i="7"/>
  <c r="I7" i="7"/>
  <c r="H7" i="7"/>
  <c r="G7" i="7"/>
  <c r="F7" i="7"/>
  <c r="E7" i="7"/>
  <c r="D7" i="7"/>
  <c r="C7" i="7"/>
  <c r="B7" i="7"/>
  <c r="A7" i="7"/>
  <c r="I6" i="7"/>
  <c r="H6" i="7"/>
  <c r="G6" i="7"/>
  <c r="F6" i="7"/>
  <c r="E6" i="7"/>
  <c r="D6" i="7"/>
  <c r="C6" i="7"/>
  <c r="B6" i="7"/>
  <c r="A6" i="7"/>
  <c r="D5" i="7"/>
  <c r="G1902" i="2"/>
  <c r="F1902" i="2"/>
  <c r="E1902" i="2"/>
  <c r="C1902" i="2"/>
  <c r="G1901" i="2"/>
  <c r="F1901" i="2"/>
  <c r="E1901" i="2"/>
  <c r="C1901" i="2"/>
  <c r="B1901" i="2"/>
  <c r="G1900" i="2"/>
  <c r="F1900" i="2"/>
  <c r="E1900" i="2"/>
  <c r="C1900" i="2"/>
  <c r="B1900" i="2"/>
  <c r="G1899" i="2"/>
  <c r="F1899" i="2"/>
  <c r="E1899" i="2"/>
  <c r="C1899" i="2"/>
  <c r="B1899" i="2"/>
  <c r="G1898" i="2"/>
  <c r="F1898" i="2"/>
  <c r="E1898" i="2"/>
  <c r="C1898" i="2"/>
  <c r="B1898" i="2"/>
  <c r="G1897" i="2"/>
  <c r="F1897" i="2"/>
  <c r="E1897" i="2"/>
  <c r="C1897" i="2"/>
  <c r="B1897" i="2"/>
  <c r="G1896" i="2"/>
  <c r="F1896" i="2"/>
  <c r="E1896" i="2"/>
  <c r="C1896" i="2"/>
  <c r="B1896" i="2"/>
  <c r="A1896" i="2"/>
  <c r="G1895" i="2"/>
  <c r="F1895" i="2"/>
  <c r="E1895" i="2"/>
  <c r="C1895" i="2"/>
  <c r="B1895" i="2"/>
  <c r="G1894" i="2"/>
  <c r="F1894" i="2"/>
  <c r="E1894" i="2"/>
  <c r="C1894" i="2"/>
  <c r="B1894" i="2"/>
  <c r="G1893" i="2"/>
  <c r="F1893" i="2"/>
  <c r="E1893" i="2"/>
  <c r="C1893" i="2"/>
  <c r="B1893" i="2"/>
  <c r="G1892" i="2"/>
  <c r="F1892" i="2"/>
  <c r="E1892" i="2"/>
  <c r="C1892" i="2"/>
  <c r="B1892" i="2"/>
  <c r="G1891" i="2"/>
  <c r="F1891" i="2"/>
  <c r="E1891" i="2"/>
  <c r="C1891" i="2"/>
  <c r="B1891" i="2"/>
  <c r="G1890" i="2"/>
  <c r="F1890" i="2"/>
  <c r="E1890" i="2"/>
  <c r="C1890" i="2"/>
  <c r="B1890" i="2"/>
  <c r="A1890" i="2"/>
  <c r="G1889" i="2"/>
  <c r="F1889" i="2"/>
  <c r="E1889" i="2"/>
  <c r="C1889" i="2"/>
  <c r="B1889" i="2"/>
  <c r="G1888" i="2"/>
  <c r="F1888" i="2"/>
  <c r="E1888" i="2"/>
  <c r="C1888" i="2"/>
  <c r="B1888" i="2"/>
  <c r="G1887" i="2"/>
  <c r="F1887" i="2"/>
  <c r="E1887" i="2"/>
  <c r="C1887" i="2"/>
  <c r="B1887" i="2"/>
  <c r="G1886" i="2"/>
  <c r="F1886" i="2"/>
  <c r="E1886" i="2"/>
  <c r="C1886" i="2"/>
  <c r="B1886" i="2"/>
  <c r="G1885" i="2"/>
  <c r="F1885" i="2"/>
  <c r="E1885" i="2"/>
  <c r="C1885" i="2"/>
  <c r="B1885" i="2"/>
  <c r="G1884" i="2"/>
  <c r="F1884" i="2"/>
  <c r="E1884" i="2"/>
  <c r="C1884" i="2"/>
  <c r="B1884" i="2"/>
  <c r="A1884" i="2"/>
  <c r="G1883" i="2"/>
  <c r="F1883" i="2"/>
  <c r="E1883" i="2"/>
  <c r="C1883" i="2"/>
  <c r="B1883" i="2"/>
  <c r="G1882" i="2"/>
  <c r="F1882" i="2"/>
  <c r="E1882" i="2"/>
  <c r="C1882" i="2"/>
  <c r="B1882" i="2"/>
  <c r="G1881" i="2"/>
  <c r="F1881" i="2"/>
  <c r="E1881" i="2"/>
  <c r="C1881" i="2"/>
  <c r="B1881" i="2"/>
  <c r="G1880" i="2"/>
  <c r="F1880" i="2"/>
  <c r="E1880" i="2"/>
  <c r="C1880" i="2"/>
  <c r="B1880" i="2"/>
  <c r="G1879" i="2"/>
  <c r="F1879" i="2"/>
  <c r="E1879" i="2"/>
  <c r="C1879" i="2"/>
  <c r="B1879" i="2"/>
  <c r="G1878" i="2"/>
  <c r="F1878" i="2"/>
  <c r="E1878" i="2"/>
  <c r="C1878" i="2"/>
  <c r="B1878" i="2"/>
  <c r="A1878" i="2"/>
  <c r="G1877" i="2"/>
  <c r="F1877" i="2"/>
  <c r="E1877" i="2"/>
  <c r="C1877" i="2"/>
  <c r="B1877" i="2"/>
  <c r="G1876" i="2"/>
  <c r="F1876" i="2"/>
  <c r="E1876" i="2"/>
  <c r="C1876" i="2"/>
  <c r="B1876" i="2"/>
  <c r="G1875" i="2"/>
  <c r="F1875" i="2"/>
  <c r="E1875" i="2"/>
  <c r="C1875" i="2"/>
  <c r="B1875" i="2"/>
  <c r="G1874" i="2"/>
  <c r="F1874" i="2"/>
  <c r="E1874" i="2"/>
  <c r="C1874" i="2"/>
  <c r="B1874" i="2"/>
  <c r="G1873" i="2"/>
  <c r="F1873" i="2"/>
  <c r="E1873" i="2"/>
  <c r="C1873" i="2"/>
  <c r="B1873" i="2"/>
  <c r="G1872" i="2"/>
  <c r="F1872" i="2"/>
  <c r="E1872" i="2"/>
  <c r="C1872" i="2"/>
  <c r="B1872" i="2"/>
  <c r="A1872" i="2"/>
  <c r="G1871" i="2"/>
  <c r="F1871" i="2"/>
  <c r="E1871" i="2"/>
  <c r="C1871" i="2"/>
  <c r="B1871" i="2"/>
  <c r="G1870" i="2"/>
  <c r="F1870" i="2"/>
  <c r="E1870" i="2"/>
  <c r="C1870" i="2"/>
  <c r="B1870" i="2"/>
  <c r="G1869" i="2"/>
  <c r="F1869" i="2"/>
  <c r="E1869" i="2"/>
  <c r="C1869" i="2"/>
  <c r="B1869" i="2"/>
  <c r="G1868" i="2"/>
  <c r="F1868" i="2"/>
  <c r="E1868" i="2"/>
  <c r="C1868" i="2"/>
  <c r="B1868" i="2"/>
  <c r="G1867" i="2"/>
  <c r="F1867" i="2"/>
  <c r="E1867" i="2"/>
  <c r="C1867" i="2"/>
  <c r="B1867" i="2"/>
  <c r="G1866" i="2"/>
  <c r="F1866" i="2"/>
  <c r="E1866" i="2"/>
  <c r="C1866" i="2"/>
  <c r="B1866" i="2"/>
  <c r="A1866" i="2"/>
  <c r="G1865" i="2"/>
  <c r="F1865" i="2"/>
  <c r="E1865" i="2"/>
  <c r="C1865" i="2"/>
  <c r="B1865" i="2"/>
  <c r="G1864" i="2"/>
  <c r="F1864" i="2"/>
  <c r="E1864" i="2"/>
  <c r="C1864" i="2"/>
  <c r="B1864" i="2"/>
  <c r="G1863" i="2"/>
  <c r="F1863" i="2"/>
  <c r="E1863" i="2"/>
  <c r="C1863" i="2"/>
  <c r="B1863" i="2"/>
  <c r="G1862" i="2"/>
  <c r="F1862" i="2"/>
  <c r="E1862" i="2"/>
  <c r="C1862" i="2"/>
  <c r="B1862" i="2"/>
  <c r="G1861" i="2"/>
  <c r="F1861" i="2"/>
  <c r="E1861" i="2"/>
  <c r="C1861" i="2"/>
  <c r="B1861" i="2"/>
  <c r="G1860" i="2"/>
  <c r="F1860" i="2"/>
  <c r="E1860" i="2"/>
  <c r="C1860" i="2"/>
  <c r="B1860" i="2"/>
  <c r="A1860" i="2"/>
  <c r="G1859" i="2"/>
  <c r="F1859" i="2"/>
  <c r="E1859" i="2"/>
  <c r="C1859" i="2"/>
  <c r="B1859" i="2"/>
  <c r="G1858" i="2"/>
  <c r="F1858" i="2"/>
  <c r="E1858" i="2"/>
  <c r="C1858" i="2"/>
  <c r="B1858" i="2"/>
  <c r="G1857" i="2"/>
  <c r="F1857" i="2"/>
  <c r="E1857" i="2"/>
  <c r="C1857" i="2"/>
  <c r="B1857" i="2"/>
  <c r="G1856" i="2"/>
  <c r="F1856" i="2"/>
  <c r="E1856" i="2"/>
  <c r="C1856" i="2"/>
  <c r="B1856" i="2"/>
  <c r="G1855" i="2"/>
  <c r="F1855" i="2"/>
  <c r="E1855" i="2"/>
  <c r="C1855" i="2"/>
  <c r="B1855" i="2"/>
  <c r="G1854" i="2"/>
  <c r="F1854" i="2"/>
  <c r="E1854" i="2"/>
  <c r="C1854" i="2"/>
  <c r="B1854" i="2"/>
  <c r="A1854" i="2"/>
  <c r="G1853" i="2"/>
  <c r="F1853" i="2"/>
  <c r="E1853" i="2"/>
  <c r="C1853" i="2"/>
  <c r="B1853" i="2"/>
  <c r="G1852" i="2"/>
  <c r="F1852" i="2"/>
  <c r="E1852" i="2"/>
  <c r="C1852" i="2"/>
  <c r="B1852" i="2"/>
  <c r="G1851" i="2"/>
  <c r="F1851" i="2"/>
  <c r="E1851" i="2"/>
  <c r="C1851" i="2"/>
  <c r="B1851" i="2"/>
  <c r="G1850" i="2"/>
  <c r="F1850" i="2"/>
  <c r="E1850" i="2"/>
  <c r="C1850" i="2"/>
  <c r="B1850" i="2"/>
  <c r="G1849" i="2"/>
  <c r="F1849" i="2"/>
  <c r="E1849" i="2"/>
  <c r="C1849" i="2"/>
  <c r="B1849" i="2"/>
  <c r="G1848" i="2"/>
  <c r="F1848" i="2"/>
  <c r="E1848" i="2"/>
  <c r="C1848" i="2"/>
  <c r="B1848" i="2"/>
  <c r="A1848" i="2"/>
  <c r="G1847" i="2"/>
  <c r="F1847" i="2"/>
  <c r="E1847" i="2"/>
  <c r="C1847" i="2"/>
  <c r="B1847" i="2"/>
  <c r="G1846" i="2"/>
  <c r="F1846" i="2"/>
  <c r="E1846" i="2"/>
  <c r="C1846" i="2"/>
  <c r="B1846" i="2"/>
  <c r="G1845" i="2"/>
  <c r="F1845" i="2"/>
  <c r="E1845" i="2"/>
  <c r="C1845" i="2"/>
  <c r="B1845" i="2"/>
  <c r="G1844" i="2"/>
  <c r="F1844" i="2"/>
  <c r="E1844" i="2"/>
  <c r="C1844" i="2"/>
  <c r="B1844" i="2"/>
  <c r="G1843" i="2"/>
  <c r="F1843" i="2"/>
  <c r="E1843" i="2"/>
  <c r="C1843" i="2"/>
  <c r="B1843" i="2"/>
  <c r="A1842" i="2"/>
  <c r="D1841" i="2"/>
  <c r="G1839" i="2"/>
  <c r="F1839" i="2"/>
  <c r="E1839" i="2"/>
  <c r="C1839" i="2"/>
  <c r="B1839" i="2"/>
  <c r="G1838" i="2"/>
  <c r="F1838" i="2"/>
  <c r="E1838" i="2"/>
  <c r="C1838" i="2"/>
  <c r="B1838" i="2"/>
  <c r="G1837" i="2"/>
  <c r="F1837" i="2"/>
  <c r="E1837" i="2"/>
  <c r="C1837" i="2"/>
  <c r="B1837" i="2"/>
  <c r="G1836" i="2"/>
  <c r="F1836" i="2"/>
  <c r="E1836" i="2"/>
  <c r="C1836" i="2"/>
  <c r="B1836" i="2"/>
  <c r="G1835" i="2"/>
  <c r="F1835" i="2"/>
  <c r="E1835" i="2"/>
  <c r="C1835" i="2"/>
  <c r="B1835" i="2"/>
  <c r="G1834" i="2"/>
  <c r="F1834" i="2"/>
  <c r="E1834" i="2"/>
  <c r="C1834" i="2"/>
  <c r="B1834" i="2"/>
  <c r="G1833" i="2"/>
  <c r="F1833" i="2"/>
  <c r="E1833" i="2"/>
  <c r="C1833" i="2"/>
  <c r="B1833" i="2"/>
  <c r="A1833" i="2"/>
  <c r="G1832" i="2"/>
  <c r="F1832" i="2"/>
  <c r="E1832" i="2"/>
  <c r="C1832" i="2"/>
  <c r="B1832" i="2"/>
  <c r="G1831" i="2"/>
  <c r="F1831" i="2"/>
  <c r="E1831" i="2"/>
  <c r="C1831" i="2"/>
  <c r="B1831" i="2"/>
  <c r="G1830" i="2"/>
  <c r="F1830" i="2"/>
  <c r="E1830" i="2"/>
  <c r="C1830" i="2"/>
  <c r="B1830" i="2"/>
  <c r="G1829" i="2"/>
  <c r="F1829" i="2"/>
  <c r="E1829" i="2"/>
  <c r="C1829" i="2"/>
  <c r="B1829" i="2"/>
  <c r="G1828" i="2"/>
  <c r="F1828" i="2"/>
  <c r="E1828" i="2"/>
  <c r="C1828" i="2"/>
  <c r="B1828" i="2"/>
  <c r="G1827" i="2"/>
  <c r="F1827" i="2"/>
  <c r="E1827" i="2"/>
  <c r="C1827" i="2"/>
  <c r="B1827" i="2"/>
  <c r="A1827" i="2"/>
  <c r="G1826" i="2"/>
  <c r="F1826" i="2"/>
  <c r="E1826" i="2"/>
  <c r="C1826" i="2"/>
  <c r="B1826" i="2"/>
  <c r="G1825" i="2"/>
  <c r="F1825" i="2"/>
  <c r="E1825" i="2"/>
  <c r="C1825" i="2"/>
  <c r="B1825" i="2"/>
  <c r="G1824" i="2"/>
  <c r="F1824" i="2"/>
  <c r="E1824" i="2"/>
  <c r="C1824" i="2"/>
  <c r="B1824" i="2"/>
  <c r="G1823" i="2"/>
  <c r="F1823" i="2"/>
  <c r="E1823" i="2"/>
  <c r="C1823" i="2"/>
  <c r="B1823" i="2"/>
  <c r="G1822" i="2"/>
  <c r="F1822" i="2"/>
  <c r="E1822" i="2"/>
  <c r="C1822" i="2"/>
  <c r="B1822" i="2"/>
  <c r="G1821" i="2"/>
  <c r="F1821" i="2"/>
  <c r="E1821" i="2"/>
  <c r="C1821" i="2"/>
  <c r="B1821" i="2"/>
  <c r="A1821" i="2"/>
  <c r="G1820" i="2"/>
  <c r="F1820" i="2"/>
  <c r="E1820" i="2"/>
  <c r="C1820" i="2"/>
  <c r="B1820" i="2"/>
  <c r="G1819" i="2"/>
  <c r="F1819" i="2"/>
  <c r="E1819" i="2"/>
  <c r="C1819" i="2"/>
  <c r="B1819" i="2"/>
  <c r="G1818" i="2"/>
  <c r="F1818" i="2"/>
  <c r="E1818" i="2"/>
  <c r="C1818" i="2"/>
  <c r="B1818" i="2"/>
  <c r="G1817" i="2"/>
  <c r="F1817" i="2"/>
  <c r="E1817" i="2"/>
  <c r="C1817" i="2"/>
  <c r="B1817" i="2"/>
  <c r="G1816" i="2"/>
  <c r="F1816" i="2"/>
  <c r="E1816" i="2"/>
  <c r="C1816" i="2"/>
  <c r="B1816" i="2"/>
  <c r="G1815" i="2"/>
  <c r="F1815" i="2"/>
  <c r="E1815" i="2"/>
  <c r="C1815" i="2"/>
  <c r="B1815" i="2"/>
  <c r="A1815" i="2"/>
  <c r="G1814" i="2"/>
  <c r="F1814" i="2"/>
  <c r="E1814" i="2"/>
  <c r="C1814" i="2"/>
  <c r="B1814" i="2"/>
  <c r="G1813" i="2"/>
  <c r="F1813" i="2"/>
  <c r="E1813" i="2"/>
  <c r="C1813" i="2"/>
  <c r="B1813" i="2"/>
  <c r="G1812" i="2"/>
  <c r="F1812" i="2"/>
  <c r="E1812" i="2"/>
  <c r="C1812" i="2"/>
  <c r="B1812" i="2"/>
  <c r="G1811" i="2"/>
  <c r="F1811" i="2"/>
  <c r="E1811" i="2"/>
  <c r="C1811" i="2"/>
  <c r="B1811" i="2"/>
  <c r="G1810" i="2"/>
  <c r="F1810" i="2"/>
  <c r="E1810" i="2"/>
  <c r="C1810" i="2"/>
  <c r="B1810" i="2"/>
  <c r="G1809" i="2"/>
  <c r="F1809" i="2"/>
  <c r="E1809" i="2"/>
  <c r="C1809" i="2"/>
  <c r="B1809" i="2"/>
  <c r="A1809" i="2"/>
  <c r="G1808" i="2"/>
  <c r="F1808" i="2"/>
  <c r="E1808" i="2"/>
  <c r="C1808" i="2"/>
  <c r="B1808" i="2"/>
  <c r="G1807" i="2"/>
  <c r="F1807" i="2"/>
  <c r="E1807" i="2"/>
  <c r="C1807" i="2"/>
  <c r="B1807" i="2"/>
  <c r="G1806" i="2"/>
  <c r="F1806" i="2"/>
  <c r="E1806" i="2"/>
  <c r="C1806" i="2"/>
  <c r="B1806" i="2"/>
  <c r="G1805" i="2"/>
  <c r="F1805" i="2"/>
  <c r="E1805" i="2"/>
  <c r="C1805" i="2"/>
  <c r="B1805" i="2"/>
  <c r="G1804" i="2"/>
  <c r="F1804" i="2"/>
  <c r="E1804" i="2"/>
  <c r="C1804" i="2"/>
  <c r="B1804" i="2"/>
  <c r="G1803" i="2"/>
  <c r="F1803" i="2"/>
  <c r="E1803" i="2"/>
  <c r="C1803" i="2"/>
  <c r="B1803" i="2"/>
  <c r="A1803" i="2"/>
  <c r="G1802" i="2"/>
  <c r="F1802" i="2"/>
  <c r="E1802" i="2"/>
  <c r="C1802" i="2"/>
  <c r="B1802" i="2"/>
  <c r="G1801" i="2"/>
  <c r="F1801" i="2"/>
  <c r="E1801" i="2"/>
  <c r="C1801" i="2"/>
  <c r="B1801" i="2"/>
  <c r="G1800" i="2"/>
  <c r="F1800" i="2"/>
  <c r="E1800" i="2"/>
  <c r="C1800" i="2"/>
  <c r="B1800" i="2"/>
  <c r="G1799" i="2"/>
  <c r="F1799" i="2"/>
  <c r="E1799" i="2"/>
  <c r="C1799" i="2"/>
  <c r="B1799" i="2"/>
  <c r="G1798" i="2"/>
  <c r="F1798" i="2"/>
  <c r="E1798" i="2"/>
  <c r="C1798" i="2"/>
  <c r="B1798" i="2"/>
  <c r="G1797" i="2"/>
  <c r="F1797" i="2"/>
  <c r="E1797" i="2"/>
  <c r="C1797" i="2"/>
  <c r="B1797" i="2"/>
  <c r="A1797" i="2"/>
  <c r="G1796" i="2"/>
  <c r="F1796" i="2"/>
  <c r="E1796" i="2"/>
  <c r="C1796" i="2"/>
  <c r="B1796" i="2"/>
  <c r="G1795" i="2"/>
  <c r="F1795" i="2"/>
  <c r="E1795" i="2"/>
  <c r="C1795" i="2"/>
  <c r="B1795" i="2"/>
  <c r="G1794" i="2"/>
  <c r="F1794" i="2"/>
  <c r="E1794" i="2"/>
  <c r="C1794" i="2"/>
  <c r="B1794" i="2"/>
  <c r="G1793" i="2"/>
  <c r="F1793" i="2"/>
  <c r="E1793" i="2"/>
  <c r="C1793" i="2"/>
  <c r="B1793" i="2"/>
  <c r="G1792" i="2"/>
  <c r="F1792" i="2"/>
  <c r="E1792" i="2"/>
  <c r="C1792" i="2"/>
  <c r="B1792" i="2"/>
  <c r="G1791" i="2"/>
  <c r="F1791" i="2"/>
  <c r="E1791" i="2"/>
  <c r="C1791" i="2"/>
  <c r="B1791" i="2"/>
  <c r="A1791" i="2"/>
  <c r="G1790" i="2"/>
  <c r="F1790" i="2"/>
  <c r="E1790" i="2"/>
  <c r="C1790" i="2"/>
  <c r="B1790" i="2"/>
  <c r="G1789" i="2"/>
  <c r="F1789" i="2"/>
  <c r="E1789" i="2"/>
  <c r="C1789" i="2"/>
  <c r="B1789" i="2"/>
  <c r="G1788" i="2"/>
  <c r="F1788" i="2"/>
  <c r="E1788" i="2"/>
  <c r="C1788" i="2"/>
  <c r="B1788" i="2"/>
  <c r="G1787" i="2"/>
  <c r="F1787" i="2"/>
  <c r="E1787" i="2"/>
  <c r="C1787" i="2"/>
  <c r="B1787" i="2"/>
  <c r="G1786" i="2"/>
  <c r="F1786" i="2"/>
  <c r="E1786" i="2"/>
  <c r="C1786" i="2"/>
  <c r="B1786" i="2"/>
  <c r="G1785" i="2"/>
  <c r="F1785" i="2"/>
  <c r="E1785" i="2"/>
  <c r="C1785" i="2"/>
  <c r="B1785" i="2"/>
  <c r="A1785" i="2"/>
  <c r="G1784" i="2"/>
  <c r="F1784" i="2"/>
  <c r="E1784" i="2"/>
  <c r="C1784" i="2"/>
  <c r="B1784" i="2"/>
  <c r="G1783" i="2"/>
  <c r="F1783" i="2"/>
  <c r="E1783" i="2"/>
  <c r="C1783" i="2"/>
  <c r="B1783" i="2"/>
  <c r="G1782" i="2"/>
  <c r="F1782" i="2"/>
  <c r="E1782" i="2"/>
  <c r="C1782" i="2"/>
  <c r="B1782" i="2"/>
  <c r="G1781" i="2"/>
  <c r="F1781" i="2"/>
  <c r="E1781" i="2"/>
  <c r="C1781" i="2"/>
  <c r="B1781" i="2"/>
  <c r="G1780" i="2"/>
  <c r="F1780" i="2"/>
  <c r="E1780" i="2"/>
  <c r="C1780" i="2"/>
  <c r="B1780" i="2"/>
  <c r="A1779" i="2"/>
  <c r="D1778" i="2"/>
  <c r="G1776" i="2"/>
  <c r="F1776" i="2"/>
  <c r="E1776" i="2"/>
  <c r="C1776" i="2"/>
  <c r="B1776" i="2"/>
  <c r="G1775" i="2"/>
  <c r="F1775" i="2"/>
  <c r="E1775" i="2"/>
  <c r="C1775" i="2"/>
  <c r="B1775" i="2"/>
  <c r="G1774" i="2"/>
  <c r="F1774" i="2"/>
  <c r="E1774" i="2"/>
  <c r="C1774" i="2"/>
  <c r="B1774" i="2"/>
  <c r="G1773" i="2"/>
  <c r="F1773" i="2"/>
  <c r="E1773" i="2"/>
  <c r="C1773" i="2"/>
  <c r="B1773" i="2"/>
  <c r="G1772" i="2"/>
  <c r="F1772" i="2"/>
  <c r="E1772" i="2"/>
  <c r="C1772" i="2"/>
  <c r="B1772" i="2"/>
  <c r="G1771" i="2"/>
  <c r="F1771" i="2"/>
  <c r="E1771" i="2"/>
  <c r="C1771" i="2"/>
  <c r="B1771" i="2"/>
  <c r="G1770" i="2"/>
  <c r="F1770" i="2"/>
  <c r="E1770" i="2"/>
  <c r="C1770" i="2"/>
  <c r="B1770" i="2"/>
  <c r="A1770" i="2"/>
  <c r="G1769" i="2"/>
  <c r="F1769" i="2"/>
  <c r="E1769" i="2"/>
  <c r="C1769" i="2"/>
  <c r="B1769" i="2"/>
  <c r="G1768" i="2"/>
  <c r="F1768" i="2"/>
  <c r="E1768" i="2"/>
  <c r="C1768" i="2"/>
  <c r="B1768" i="2"/>
  <c r="G1767" i="2"/>
  <c r="F1767" i="2"/>
  <c r="E1767" i="2"/>
  <c r="C1767" i="2"/>
  <c r="B1767" i="2"/>
  <c r="G1766" i="2"/>
  <c r="F1766" i="2"/>
  <c r="E1766" i="2"/>
  <c r="C1766" i="2"/>
  <c r="B1766" i="2"/>
  <c r="G1765" i="2"/>
  <c r="F1765" i="2"/>
  <c r="E1765" i="2"/>
  <c r="C1765" i="2"/>
  <c r="B1765" i="2"/>
  <c r="G1764" i="2"/>
  <c r="F1764" i="2"/>
  <c r="E1764" i="2"/>
  <c r="C1764" i="2"/>
  <c r="B1764" i="2"/>
  <c r="A1764" i="2"/>
  <c r="G1763" i="2"/>
  <c r="F1763" i="2"/>
  <c r="E1763" i="2"/>
  <c r="C1763" i="2"/>
  <c r="B1763" i="2"/>
  <c r="G1762" i="2"/>
  <c r="F1762" i="2"/>
  <c r="E1762" i="2"/>
  <c r="C1762" i="2"/>
  <c r="B1762" i="2"/>
  <c r="G1761" i="2"/>
  <c r="F1761" i="2"/>
  <c r="E1761" i="2"/>
  <c r="C1761" i="2"/>
  <c r="B1761" i="2"/>
  <c r="G1760" i="2"/>
  <c r="F1760" i="2"/>
  <c r="E1760" i="2"/>
  <c r="C1760" i="2"/>
  <c r="B1760" i="2"/>
  <c r="G1759" i="2"/>
  <c r="F1759" i="2"/>
  <c r="E1759" i="2"/>
  <c r="C1759" i="2"/>
  <c r="B1759" i="2"/>
  <c r="G1758" i="2"/>
  <c r="F1758" i="2"/>
  <c r="E1758" i="2"/>
  <c r="C1758" i="2"/>
  <c r="B1758" i="2"/>
  <c r="A1758" i="2"/>
  <c r="G1757" i="2"/>
  <c r="F1757" i="2"/>
  <c r="E1757" i="2"/>
  <c r="C1757" i="2"/>
  <c r="B1757" i="2"/>
  <c r="G1756" i="2"/>
  <c r="F1756" i="2"/>
  <c r="E1756" i="2"/>
  <c r="C1756" i="2"/>
  <c r="B1756" i="2"/>
  <c r="G1755" i="2"/>
  <c r="F1755" i="2"/>
  <c r="E1755" i="2"/>
  <c r="C1755" i="2"/>
  <c r="B1755" i="2"/>
  <c r="G1754" i="2"/>
  <c r="F1754" i="2"/>
  <c r="E1754" i="2"/>
  <c r="C1754" i="2"/>
  <c r="B1754" i="2"/>
  <c r="G1753" i="2"/>
  <c r="F1753" i="2"/>
  <c r="E1753" i="2"/>
  <c r="C1753" i="2"/>
  <c r="B1753" i="2"/>
  <c r="G1752" i="2"/>
  <c r="F1752" i="2"/>
  <c r="E1752" i="2"/>
  <c r="C1752" i="2"/>
  <c r="B1752" i="2"/>
  <c r="A1752" i="2"/>
  <c r="G1751" i="2"/>
  <c r="F1751" i="2"/>
  <c r="E1751" i="2"/>
  <c r="C1751" i="2"/>
  <c r="B1751" i="2"/>
  <c r="G1750" i="2"/>
  <c r="F1750" i="2"/>
  <c r="E1750" i="2"/>
  <c r="C1750" i="2"/>
  <c r="B1750" i="2"/>
  <c r="G1749" i="2"/>
  <c r="F1749" i="2"/>
  <c r="E1749" i="2"/>
  <c r="C1749" i="2"/>
  <c r="B1749" i="2"/>
  <c r="G1748" i="2"/>
  <c r="F1748" i="2"/>
  <c r="E1748" i="2"/>
  <c r="C1748" i="2"/>
  <c r="B1748" i="2"/>
  <c r="G1747" i="2"/>
  <c r="F1747" i="2"/>
  <c r="E1747" i="2"/>
  <c r="C1747" i="2"/>
  <c r="B1747" i="2"/>
  <c r="G1746" i="2"/>
  <c r="F1746" i="2"/>
  <c r="E1746" i="2"/>
  <c r="C1746" i="2"/>
  <c r="B1746" i="2"/>
  <c r="A1746" i="2"/>
  <c r="G1745" i="2"/>
  <c r="F1745" i="2"/>
  <c r="E1745" i="2"/>
  <c r="C1745" i="2"/>
  <c r="B1745" i="2"/>
  <c r="G1744" i="2"/>
  <c r="F1744" i="2"/>
  <c r="E1744" i="2"/>
  <c r="C1744" i="2"/>
  <c r="B1744" i="2"/>
  <c r="G1743" i="2"/>
  <c r="F1743" i="2"/>
  <c r="E1743" i="2"/>
  <c r="C1743" i="2"/>
  <c r="B1743" i="2"/>
  <c r="G1742" i="2"/>
  <c r="F1742" i="2"/>
  <c r="E1742" i="2"/>
  <c r="C1742" i="2"/>
  <c r="B1742" i="2"/>
  <c r="G1741" i="2"/>
  <c r="F1741" i="2"/>
  <c r="E1741" i="2"/>
  <c r="C1741" i="2"/>
  <c r="B1741" i="2"/>
  <c r="G1740" i="2"/>
  <c r="F1740" i="2"/>
  <c r="E1740" i="2"/>
  <c r="C1740" i="2"/>
  <c r="B1740" i="2"/>
  <c r="A1740" i="2"/>
  <c r="G1739" i="2"/>
  <c r="F1739" i="2"/>
  <c r="E1739" i="2"/>
  <c r="C1739" i="2"/>
  <c r="B1739" i="2"/>
  <c r="G1738" i="2"/>
  <c r="F1738" i="2"/>
  <c r="E1738" i="2"/>
  <c r="C1738" i="2"/>
  <c r="B1738" i="2"/>
  <c r="G1737" i="2"/>
  <c r="F1737" i="2"/>
  <c r="E1737" i="2"/>
  <c r="C1737" i="2"/>
  <c r="B1737" i="2"/>
  <c r="G1736" i="2"/>
  <c r="F1736" i="2"/>
  <c r="E1736" i="2"/>
  <c r="C1736" i="2"/>
  <c r="B1736" i="2"/>
  <c r="G1735" i="2"/>
  <c r="F1735" i="2"/>
  <c r="E1735" i="2"/>
  <c r="C1735" i="2"/>
  <c r="B1735" i="2"/>
  <c r="G1734" i="2"/>
  <c r="F1734" i="2"/>
  <c r="E1734" i="2"/>
  <c r="C1734" i="2"/>
  <c r="B1734" i="2"/>
  <c r="A1734" i="2"/>
  <c r="G1733" i="2"/>
  <c r="F1733" i="2"/>
  <c r="E1733" i="2"/>
  <c r="C1733" i="2"/>
  <c r="B1733" i="2"/>
  <c r="G1732" i="2"/>
  <c r="F1732" i="2"/>
  <c r="E1732" i="2"/>
  <c r="C1732" i="2"/>
  <c r="B1732" i="2"/>
  <c r="G1731" i="2"/>
  <c r="F1731" i="2"/>
  <c r="E1731" i="2"/>
  <c r="C1731" i="2"/>
  <c r="B1731" i="2"/>
  <c r="G1730" i="2"/>
  <c r="F1730" i="2"/>
  <c r="E1730" i="2"/>
  <c r="C1730" i="2"/>
  <c r="B1730" i="2"/>
  <c r="G1729" i="2"/>
  <c r="F1729" i="2"/>
  <c r="E1729" i="2"/>
  <c r="C1729" i="2"/>
  <c r="B1729" i="2"/>
  <c r="G1728" i="2"/>
  <c r="F1728" i="2"/>
  <c r="E1728" i="2"/>
  <c r="C1728" i="2"/>
  <c r="B1728" i="2"/>
  <c r="A1728" i="2"/>
  <c r="G1727" i="2"/>
  <c r="F1727" i="2"/>
  <c r="E1727" i="2"/>
  <c r="C1727" i="2"/>
  <c r="B1727" i="2"/>
  <c r="G1726" i="2"/>
  <c r="F1726" i="2"/>
  <c r="E1726" i="2"/>
  <c r="C1726" i="2"/>
  <c r="B1726" i="2"/>
  <c r="G1725" i="2"/>
  <c r="F1725" i="2"/>
  <c r="E1725" i="2"/>
  <c r="C1725" i="2"/>
  <c r="B1725" i="2"/>
  <c r="G1724" i="2"/>
  <c r="F1724" i="2"/>
  <c r="E1724" i="2"/>
  <c r="C1724" i="2"/>
  <c r="B1724" i="2"/>
  <c r="G1723" i="2"/>
  <c r="F1723" i="2"/>
  <c r="E1723" i="2"/>
  <c r="C1723" i="2"/>
  <c r="B1723" i="2"/>
  <c r="G1722" i="2"/>
  <c r="F1722" i="2"/>
  <c r="E1722" i="2"/>
  <c r="C1722" i="2"/>
  <c r="B1722" i="2"/>
  <c r="A1722" i="2"/>
  <c r="G1721" i="2"/>
  <c r="F1721" i="2"/>
  <c r="E1721" i="2"/>
  <c r="C1721" i="2"/>
  <c r="B1721" i="2"/>
  <c r="G1720" i="2"/>
  <c r="F1720" i="2"/>
  <c r="E1720" i="2"/>
  <c r="C1720" i="2"/>
  <c r="B1720" i="2"/>
  <c r="G1719" i="2"/>
  <c r="F1719" i="2"/>
  <c r="E1719" i="2"/>
  <c r="C1719" i="2"/>
  <c r="B1719" i="2"/>
  <c r="G1718" i="2"/>
  <c r="F1718" i="2"/>
  <c r="E1718" i="2"/>
  <c r="C1718" i="2"/>
  <c r="B1718" i="2"/>
  <c r="G1717" i="2"/>
  <c r="F1717" i="2"/>
  <c r="E1717" i="2"/>
  <c r="C1717" i="2"/>
  <c r="B1717" i="2"/>
  <c r="A1716" i="2"/>
  <c r="D1715" i="2"/>
  <c r="G1713" i="2"/>
  <c r="F1713" i="2"/>
  <c r="E1713" i="2"/>
  <c r="C1713" i="2"/>
  <c r="B1713" i="2"/>
  <c r="G1712" i="2"/>
  <c r="F1712" i="2"/>
  <c r="E1712" i="2"/>
  <c r="C1712" i="2"/>
  <c r="B1712" i="2"/>
  <c r="G1711" i="2"/>
  <c r="F1711" i="2"/>
  <c r="E1711" i="2"/>
  <c r="C1711" i="2"/>
  <c r="B1711" i="2"/>
  <c r="G1710" i="2"/>
  <c r="F1710" i="2"/>
  <c r="E1710" i="2"/>
  <c r="C1710" i="2"/>
  <c r="B1710" i="2"/>
  <c r="G1709" i="2"/>
  <c r="F1709" i="2"/>
  <c r="E1709" i="2"/>
  <c r="C1709" i="2"/>
  <c r="B1709" i="2"/>
  <c r="G1708" i="2"/>
  <c r="F1708" i="2"/>
  <c r="E1708" i="2"/>
  <c r="C1708" i="2"/>
  <c r="B1708" i="2"/>
  <c r="G1707" i="2"/>
  <c r="F1707" i="2"/>
  <c r="E1707" i="2"/>
  <c r="C1707" i="2"/>
  <c r="B1707" i="2"/>
  <c r="A1707" i="2"/>
  <c r="G1706" i="2"/>
  <c r="F1706" i="2"/>
  <c r="E1706" i="2"/>
  <c r="C1706" i="2"/>
  <c r="B1706" i="2"/>
  <c r="G1705" i="2"/>
  <c r="F1705" i="2"/>
  <c r="E1705" i="2"/>
  <c r="C1705" i="2"/>
  <c r="B1705" i="2"/>
  <c r="G1704" i="2"/>
  <c r="F1704" i="2"/>
  <c r="E1704" i="2"/>
  <c r="C1704" i="2"/>
  <c r="B1704" i="2"/>
  <c r="G1703" i="2"/>
  <c r="F1703" i="2"/>
  <c r="E1703" i="2"/>
  <c r="C1703" i="2"/>
  <c r="B1703" i="2"/>
  <c r="G1702" i="2"/>
  <c r="F1702" i="2"/>
  <c r="E1702" i="2"/>
  <c r="C1702" i="2"/>
  <c r="B1702" i="2"/>
  <c r="G1701" i="2"/>
  <c r="F1701" i="2"/>
  <c r="E1701" i="2"/>
  <c r="C1701" i="2"/>
  <c r="B1701" i="2"/>
  <c r="A1701" i="2"/>
  <c r="G1700" i="2"/>
  <c r="F1700" i="2"/>
  <c r="E1700" i="2"/>
  <c r="C1700" i="2"/>
  <c r="B1700" i="2"/>
  <c r="G1699" i="2"/>
  <c r="F1699" i="2"/>
  <c r="E1699" i="2"/>
  <c r="C1699" i="2"/>
  <c r="B1699" i="2"/>
  <c r="G1698" i="2"/>
  <c r="F1698" i="2"/>
  <c r="E1698" i="2"/>
  <c r="C1698" i="2"/>
  <c r="B1698" i="2"/>
  <c r="G1697" i="2"/>
  <c r="F1697" i="2"/>
  <c r="E1697" i="2"/>
  <c r="C1697" i="2"/>
  <c r="B1697" i="2"/>
  <c r="G1696" i="2"/>
  <c r="F1696" i="2"/>
  <c r="E1696" i="2"/>
  <c r="C1696" i="2"/>
  <c r="B1696" i="2"/>
  <c r="G1695" i="2"/>
  <c r="F1695" i="2"/>
  <c r="E1695" i="2"/>
  <c r="C1695" i="2"/>
  <c r="B1695" i="2"/>
  <c r="A1695" i="2"/>
  <c r="G1694" i="2"/>
  <c r="F1694" i="2"/>
  <c r="E1694" i="2"/>
  <c r="C1694" i="2"/>
  <c r="B1694" i="2"/>
  <c r="G1693" i="2"/>
  <c r="F1693" i="2"/>
  <c r="E1693" i="2"/>
  <c r="C1693" i="2"/>
  <c r="B1693" i="2"/>
  <c r="G1692" i="2"/>
  <c r="F1692" i="2"/>
  <c r="E1692" i="2"/>
  <c r="C1692" i="2"/>
  <c r="B1692" i="2"/>
  <c r="G1691" i="2"/>
  <c r="F1691" i="2"/>
  <c r="E1691" i="2"/>
  <c r="C1691" i="2"/>
  <c r="B1691" i="2"/>
  <c r="G1690" i="2"/>
  <c r="F1690" i="2"/>
  <c r="E1690" i="2"/>
  <c r="C1690" i="2"/>
  <c r="B1690" i="2"/>
  <c r="G1689" i="2"/>
  <c r="F1689" i="2"/>
  <c r="E1689" i="2"/>
  <c r="C1689" i="2"/>
  <c r="B1689" i="2"/>
  <c r="A1689" i="2"/>
  <c r="G1688" i="2"/>
  <c r="F1688" i="2"/>
  <c r="E1688" i="2"/>
  <c r="C1688" i="2"/>
  <c r="B1688" i="2"/>
  <c r="G1687" i="2"/>
  <c r="F1687" i="2"/>
  <c r="E1687" i="2"/>
  <c r="C1687" i="2"/>
  <c r="B1687" i="2"/>
  <c r="G1686" i="2"/>
  <c r="F1686" i="2"/>
  <c r="E1686" i="2"/>
  <c r="C1686" i="2"/>
  <c r="B1686" i="2"/>
  <c r="G1685" i="2"/>
  <c r="F1685" i="2"/>
  <c r="E1685" i="2"/>
  <c r="C1685" i="2"/>
  <c r="B1685" i="2"/>
  <c r="G1684" i="2"/>
  <c r="F1684" i="2"/>
  <c r="E1684" i="2"/>
  <c r="C1684" i="2"/>
  <c r="B1684" i="2"/>
  <c r="G1683" i="2"/>
  <c r="F1683" i="2"/>
  <c r="E1683" i="2"/>
  <c r="C1683" i="2"/>
  <c r="B1683" i="2"/>
  <c r="A1683" i="2"/>
  <c r="G1682" i="2"/>
  <c r="F1682" i="2"/>
  <c r="E1682" i="2"/>
  <c r="C1682" i="2"/>
  <c r="B1682" i="2"/>
  <c r="G1681" i="2"/>
  <c r="F1681" i="2"/>
  <c r="E1681" i="2"/>
  <c r="C1681" i="2"/>
  <c r="B1681" i="2"/>
  <c r="G1680" i="2"/>
  <c r="F1680" i="2"/>
  <c r="E1680" i="2"/>
  <c r="C1680" i="2"/>
  <c r="B1680" i="2"/>
  <c r="G1679" i="2"/>
  <c r="F1679" i="2"/>
  <c r="E1679" i="2"/>
  <c r="C1679" i="2"/>
  <c r="B1679" i="2"/>
  <c r="G1678" i="2"/>
  <c r="F1678" i="2"/>
  <c r="E1678" i="2"/>
  <c r="C1678" i="2"/>
  <c r="B1678" i="2"/>
  <c r="G1677" i="2"/>
  <c r="F1677" i="2"/>
  <c r="E1677" i="2"/>
  <c r="C1677" i="2"/>
  <c r="B1677" i="2"/>
  <c r="A1677" i="2"/>
  <c r="G1676" i="2"/>
  <c r="F1676" i="2"/>
  <c r="E1676" i="2"/>
  <c r="C1676" i="2"/>
  <c r="B1676" i="2"/>
  <c r="G1675" i="2"/>
  <c r="F1675" i="2"/>
  <c r="E1675" i="2"/>
  <c r="C1675" i="2"/>
  <c r="B1675" i="2"/>
  <c r="G1674" i="2"/>
  <c r="F1674" i="2"/>
  <c r="E1674" i="2"/>
  <c r="C1674" i="2"/>
  <c r="B1674" i="2"/>
  <c r="G1673" i="2"/>
  <c r="F1673" i="2"/>
  <c r="E1673" i="2"/>
  <c r="C1673" i="2"/>
  <c r="B1673" i="2"/>
  <c r="G1672" i="2"/>
  <c r="F1672" i="2"/>
  <c r="E1672" i="2"/>
  <c r="C1672" i="2"/>
  <c r="B1672" i="2"/>
  <c r="G1671" i="2"/>
  <c r="F1671" i="2"/>
  <c r="E1671" i="2"/>
  <c r="C1671" i="2"/>
  <c r="B1671" i="2"/>
  <c r="A1671" i="2"/>
  <c r="G1670" i="2"/>
  <c r="F1670" i="2"/>
  <c r="E1670" i="2"/>
  <c r="C1670" i="2"/>
  <c r="B1670" i="2"/>
  <c r="G1669" i="2"/>
  <c r="F1669" i="2"/>
  <c r="E1669" i="2"/>
  <c r="C1669" i="2"/>
  <c r="B1669" i="2"/>
  <c r="G1668" i="2"/>
  <c r="F1668" i="2"/>
  <c r="E1668" i="2"/>
  <c r="C1668" i="2"/>
  <c r="B1668" i="2"/>
  <c r="G1667" i="2"/>
  <c r="F1667" i="2"/>
  <c r="E1667" i="2"/>
  <c r="C1667" i="2"/>
  <c r="B1667" i="2"/>
  <c r="G1666" i="2"/>
  <c r="F1666" i="2"/>
  <c r="E1666" i="2"/>
  <c r="C1666" i="2"/>
  <c r="B1666" i="2"/>
  <c r="G1665" i="2"/>
  <c r="F1665" i="2"/>
  <c r="E1665" i="2"/>
  <c r="C1665" i="2"/>
  <c r="B1665" i="2"/>
  <c r="A1665" i="2"/>
  <c r="G1664" i="2"/>
  <c r="F1664" i="2"/>
  <c r="E1664" i="2"/>
  <c r="C1664" i="2"/>
  <c r="B1664" i="2"/>
  <c r="G1663" i="2"/>
  <c r="F1663" i="2"/>
  <c r="E1663" i="2"/>
  <c r="C1663" i="2"/>
  <c r="B1663" i="2"/>
  <c r="G1662" i="2"/>
  <c r="F1662" i="2"/>
  <c r="E1662" i="2"/>
  <c r="C1662" i="2"/>
  <c r="B1662" i="2"/>
  <c r="G1661" i="2"/>
  <c r="F1661" i="2"/>
  <c r="E1661" i="2"/>
  <c r="C1661" i="2"/>
  <c r="B1661" i="2"/>
  <c r="G1660" i="2"/>
  <c r="F1660" i="2"/>
  <c r="E1660" i="2"/>
  <c r="C1660" i="2"/>
  <c r="B1660" i="2"/>
  <c r="G1659" i="2"/>
  <c r="F1659" i="2"/>
  <c r="E1659" i="2"/>
  <c r="C1659" i="2"/>
  <c r="B1659" i="2"/>
  <c r="A1659" i="2"/>
  <c r="G1658" i="2"/>
  <c r="F1658" i="2"/>
  <c r="E1658" i="2"/>
  <c r="C1658" i="2"/>
  <c r="B1658" i="2"/>
  <c r="G1657" i="2"/>
  <c r="F1657" i="2"/>
  <c r="E1657" i="2"/>
  <c r="C1657" i="2"/>
  <c r="B1657" i="2"/>
  <c r="G1656" i="2"/>
  <c r="F1656" i="2"/>
  <c r="E1656" i="2"/>
  <c r="C1656" i="2"/>
  <c r="B1656" i="2"/>
  <c r="G1655" i="2"/>
  <c r="F1655" i="2"/>
  <c r="E1655" i="2"/>
  <c r="C1655" i="2"/>
  <c r="B1655" i="2"/>
  <c r="G1654" i="2"/>
  <c r="F1654" i="2"/>
  <c r="E1654" i="2"/>
  <c r="C1654" i="2"/>
  <c r="B1654" i="2"/>
  <c r="A1653" i="2"/>
  <c r="D1652" i="2"/>
  <c r="G1650" i="2"/>
  <c r="F1650" i="2"/>
  <c r="E1650" i="2"/>
  <c r="C1650" i="2"/>
  <c r="B1650" i="2"/>
  <c r="G1649" i="2"/>
  <c r="F1649" i="2"/>
  <c r="E1649" i="2"/>
  <c r="C1649" i="2"/>
  <c r="B1649" i="2"/>
  <c r="G1648" i="2"/>
  <c r="F1648" i="2"/>
  <c r="E1648" i="2"/>
  <c r="C1648" i="2"/>
  <c r="B1648" i="2"/>
  <c r="G1647" i="2"/>
  <c r="F1647" i="2"/>
  <c r="E1647" i="2"/>
  <c r="C1647" i="2"/>
  <c r="B1647" i="2"/>
  <c r="G1646" i="2"/>
  <c r="F1646" i="2"/>
  <c r="E1646" i="2"/>
  <c r="C1646" i="2"/>
  <c r="B1646" i="2"/>
  <c r="G1645" i="2"/>
  <c r="F1645" i="2"/>
  <c r="E1645" i="2"/>
  <c r="C1645" i="2"/>
  <c r="B1645" i="2"/>
  <c r="G1644" i="2"/>
  <c r="F1644" i="2"/>
  <c r="E1644" i="2"/>
  <c r="C1644" i="2"/>
  <c r="B1644" i="2"/>
  <c r="A1644" i="2"/>
  <c r="G1643" i="2"/>
  <c r="F1643" i="2"/>
  <c r="E1643" i="2"/>
  <c r="C1643" i="2"/>
  <c r="B1643" i="2"/>
  <c r="G1642" i="2"/>
  <c r="F1642" i="2"/>
  <c r="E1642" i="2"/>
  <c r="C1642" i="2"/>
  <c r="B1642" i="2"/>
  <c r="G1641" i="2"/>
  <c r="F1641" i="2"/>
  <c r="E1641" i="2"/>
  <c r="C1641" i="2"/>
  <c r="B1641" i="2"/>
  <c r="G1640" i="2"/>
  <c r="F1640" i="2"/>
  <c r="E1640" i="2"/>
  <c r="C1640" i="2"/>
  <c r="B1640" i="2"/>
  <c r="G1639" i="2"/>
  <c r="F1639" i="2"/>
  <c r="E1639" i="2"/>
  <c r="C1639" i="2"/>
  <c r="B1639" i="2"/>
  <c r="G1638" i="2"/>
  <c r="F1638" i="2"/>
  <c r="E1638" i="2"/>
  <c r="C1638" i="2"/>
  <c r="B1638" i="2"/>
  <c r="A1638" i="2"/>
  <c r="G1637" i="2"/>
  <c r="F1637" i="2"/>
  <c r="E1637" i="2"/>
  <c r="C1637" i="2"/>
  <c r="B1637" i="2"/>
  <c r="G1636" i="2"/>
  <c r="F1636" i="2"/>
  <c r="E1636" i="2"/>
  <c r="C1636" i="2"/>
  <c r="B1636" i="2"/>
  <c r="G1635" i="2"/>
  <c r="F1635" i="2"/>
  <c r="E1635" i="2"/>
  <c r="C1635" i="2"/>
  <c r="B1635" i="2"/>
  <c r="G1634" i="2"/>
  <c r="F1634" i="2"/>
  <c r="E1634" i="2"/>
  <c r="C1634" i="2"/>
  <c r="B1634" i="2"/>
  <c r="G1633" i="2"/>
  <c r="F1633" i="2"/>
  <c r="E1633" i="2"/>
  <c r="C1633" i="2"/>
  <c r="B1633" i="2"/>
  <c r="G1632" i="2"/>
  <c r="F1632" i="2"/>
  <c r="E1632" i="2"/>
  <c r="C1632" i="2"/>
  <c r="B1632" i="2"/>
  <c r="A1632" i="2"/>
  <c r="G1631" i="2"/>
  <c r="F1631" i="2"/>
  <c r="E1631" i="2"/>
  <c r="C1631" i="2"/>
  <c r="B1631" i="2"/>
  <c r="G1630" i="2"/>
  <c r="F1630" i="2"/>
  <c r="E1630" i="2"/>
  <c r="C1630" i="2"/>
  <c r="B1630" i="2"/>
  <c r="G1629" i="2"/>
  <c r="F1629" i="2"/>
  <c r="E1629" i="2"/>
  <c r="C1629" i="2"/>
  <c r="B1629" i="2"/>
  <c r="G1628" i="2"/>
  <c r="F1628" i="2"/>
  <c r="E1628" i="2"/>
  <c r="C1628" i="2"/>
  <c r="B1628" i="2"/>
  <c r="G1627" i="2"/>
  <c r="F1627" i="2"/>
  <c r="E1627" i="2"/>
  <c r="C1627" i="2"/>
  <c r="B1627" i="2"/>
  <c r="G1626" i="2"/>
  <c r="F1626" i="2"/>
  <c r="E1626" i="2"/>
  <c r="C1626" i="2"/>
  <c r="B1626" i="2"/>
  <c r="A1626" i="2"/>
  <c r="G1625" i="2"/>
  <c r="F1625" i="2"/>
  <c r="E1625" i="2"/>
  <c r="C1625" i="2"/>
  <c r="B1625" i="2"/>
  <c r="G1624" i="2"/>
  <c r="F1624" i="2"/>
  <c r="E1624" i="2"/>
  <c r="C1624" i="2"/>
  <c r="B1624" i="2"/>
  <c r="G1623" i="2"/>
  <c r="F1623" i="2"/>
  <c r="E1623" i="2"/>
  <c r="C1623" i="2"/>
  <c r="B1623" i="2"/>
  <c r="G1622" i="2"/>
  <c r="F1622" i="2"/>
  <c r="E1622" i="2"/>
  <c r="C1622" i="2"/>
  <c r="B1622" i="2"/>
  <c r="G1621" i="2"/>
  <c r="F1621" i="2"/>
  <c r="E1621" i="2"/>
  <c r="C1621" i="2"/>
  <c r="B1621" i="2"/>
  <c r="G1620" i="2"/>
  <c r="F1620" i="2"/>
  <c r="E1620" i="2"/>
  <c r="C1620" i="2"/>
  <c r="B1620" i="2"/>
  <c r="A1620" i="2"/>
  <c r="G1619" i="2"/>
  <c r="F1619" i="2"/>
  <c r="E1619" i="2"/>
  <c r="C1619" i="2"/>
  <c r="B1619" i="2"/>
  <c r="G1618" i="2"/>
  <c r="F1618" i="2"/>
  <c r="E1618" i="2"/>
  <c r="C1618" i="2"/>
  <c r="B1618" i="2"/>
  <c r="G1617" i="2"/>
  <c r="F1617" i="2"/>
  <c r="E1617" i="2"/>
  <c r="C1617" i="2"/>
  <c r="B1617" i="2"/>
  <c r="G1616" i="2"/>
  <c r="F1616" i="2"/>
  <c r="E1616" i="2"/>
  <c r="C1616" i="2"/>
  <c r="B1616" i="2"/>
  <c r="G1615" i="2"/>
  <c r="F1615" i="2"/>
  <c r="E1615" i="2"/>
  <c r="C1615" i="2"/>
  <c r="B1615" i="2"/>
  <c r="G1614" i="2"/>
  <c r="F1614" i="2"/>
  <c r="E1614" i="2"/>
  <c r="C1614" i="2"/>
  <c r="B1614" i="2"/>
  <c r="A1614" i="2"/>
  <c r="G1613" i="2"/>
  <c r="F1613" i="2"/>
  <c r="E1613" i="2"/>
  <c r="C1613" i="2"/>
  <c r="B1613" i="2"/>
  <c r="G1612" i="2"/>
  <c r="F1612" i="2"/>
  <c r="E1612" i="2"/>
  <c r="C1612" i="2"/>
  <c r="B1612" i="2"/>
  <c r="G1611" i="2"/>
  <c r="F1611" i="2"/>
  <c r="E1611" i="2"/>
  <c r="C1611" i="2"/>
  <c r="B1611" i="2"/>
  <c r="G1610" i="2"/>
  <c r="F1610" i="2"/>
  <c r="E1610" i="2"/>
  <c r="C1610" i="2"/>
  <c r="B1610" i="2"/>
  <c r="G1609" i="2"/>
  <c r="F1609" i="2"/>
  <c r="E1609" i="2"/>
  <c r="C1609" i="2"/>
  <c r="B1609" i="2"/>
  <c r="G1608" i="2"/>
  <c r="F1608" i="2"/>
  <c r="E1608" i="2"/>
  <c r="C1608" i="2"/>
  <c r="B1608" i="2"/>
  <c r="A1608" i="2"/>
  <c r="G1607" i="2"/>
  <c r="F1607" i="2"/>
  <c r="E1607" i="2"/>
  <c r="C1607" i="2"/>
  <c r="B1607" i="2"/>
  <c r="G1606" i="2"/>
  <c r="F1606" i="2"/>
  <c r="E1606" i="2"/>
  <c r="C1606" i="2"/>
  <c r="B1606" i="2"/>
  <c r="G1605" i="2"/>
  <c r="F1605" i="2"/>
  <c r="E1605" i="2"/>
  <c r="C1605" i="2"/>
  <c r="B1605" i="2"/>
  <c r="G1604" i="2"/>
  <c r="F1604" i="2"/>
  <c r="E1604" i="2"/>
  <c r="C1604" i="2"/>
  <c r="B1604" i="2"/>
  <c r="G1603" i="2"/>
  <c r="F1603" i="2"/>
  <c r="E1603" i="2"/>
  <c r="C1603" i="2"/>
  <c r="B1603" i="2"/>
  <c r="G1602" i="2"/>
  <c r="F1602" i="2"/>
  <c r="E1602" i="2"/>
  <c r="C1602" i="2"/>
  <c r="B1602" i="2"/>
  <c r="A1602" i="2"/>
  <c r="G1601" i="2"/>
  <c r="F1601" i="2"/>
  <c r="E1601" i="2"/>
  <c r="C1601" i="2"/>
  <c r="B1601" i="2"/>
  <c r="G1600" i="2"/>
  <c r="F1600" i="2"/>
  <c r="E1600" i="2"/>
  <c r="C1600" i="2"/>
  <c r="B1600" i="2"/>
  <c r="G1599" i="2"/>
  <c r="F1599" i="2"/>
  <c r="E1599" i="2"/>
  <c r="C1599" i="2"/>
  <c r="B1599" i="2"/>
  <c r="G1598" i="2"/>
  <c r="F1598" i="2"/>
  <c r="E1598" i="2"/>
  <c r="C1598" i="2"/>
  <c r="B1598" i="2"/>
  <c r="G1597" i="2"/>
  <c r="F1597" i="2"/>
  <c r="E1597" i="2"/>
  <c r="C1597" i="2"/>
  <c r="B1597" i="2"/>
  <c r="G1596" i="2"/>
  <c r="F1596" i="2"/>
  <c r="E1596" i="2"/>
  <c r="C1596" i="2"/>
  <c r="B1596" i="2"/>
  <c r="A1596" i="2"/>
  <c r="G1595" i="2"/>
  <c r="F1595" i="2"/>
  <c r="E1595" i="2"/>
  <c r="C1595" i="2"/>
  <c r="B1595" i="2"/>
  <c r="G1594" i="2"/>
  <c r="F1594" i="2"/>
  <c r="E1594" i="2"/>
  <c r="C1594" i="2"/>
  <c r="B1594" i="2"/>
  <c r="G1593" i="2"/>
  <c r="F1593" i="2"/>
  <c r="E1593" i="2"/>
  <c r="C1593" i="2"/>
  <c r="B1593" i="2"/>
  <c r="G1592" i="2"/>
  <c r="F1592" i="2"/>
  <c r="E1592" i="2"/>
  <c r="C1592" i="2"/>
  <c r="B1592" i="2"/>
  <c r="G1591" i="2"/>
  <c r="F1591" i="2"/>
  <c r="E1591" i="2"/>
  <c r="C1591" i="2"/>
  <c r="B1591" i="2"/>
  <c r="A1590" i="2"/>
  <c r="D1589" i="2"/>
  <c r="G1587" i="2"/>
  <c r="F1587" i="2"/>
  <c r="E1587" i="2"/>
  <c r="C1587" i="2"/>
  <c r="B1587" i="2"/>
  <c r="G1586" i="2"/>
  <c r="F1586" i="2"/>
  <c r="E1586" i="2"/>
  <c r="C1586" i="2"/>
  <c r="B1586" i="2"/>
  <c r="G1585" i="2"/>
  <c r="F1585" i="2"/>
  <c r="E1585" i="2"/>
  <c r="C1585" i="2"/>
  <c r="B1585" i="2"/>
  <c r="G1584" i="2"/>
  <c r="F1584" i="2"/>
  <c r="E1584" i="2"/>
  <c r="C1584" i="2"/>
  <c r="B1584" i="2"/>
  <c r="G1583" i="2"/>
  <c r="F1583" i="2"/>
  <c r="E1583" i="2"/>
  <c r="C1583" i="2"/>
  <c r="B1583" i="2"/>
  <c r="G1582" i="2"/>
  <c r="F1582" i="2"/>
  <c r="E1582" i="2"/>
  <c r="C1582" i="2"/>
  <c r="B1582" i="2"/>
  <c r="G1581" i="2"/>
  <c r="F1581" i="2"/>
  <c r="E1581" i="2"/>
  <c r="C1581" i="2"/>
  <c r="B1581" i="2"/>
  <c r="A1581" i="2"/>
  <c r="G1580" i="2"/>
  <c r="F1580" i="2"/>
  <c r="E1580" i="2"/>
  <c r="C1580" i="2"/>
  <c r="B1580" i="2"/>
  <c r="G1579" i="2"/>
  <c r="F1579" i="2"/>
  <c r="E1579" i="2"/>
  <c r="C1579" i="2"/>
  <c r="B1579" i="2"/>
  <c r="G1578" i="2"/>
  <c r="F1578" i="2"/>
  <c r="E1578" i="2"/>
  <c r="C1578" i="2"/>
  <c r="B1578" i="2"/>
  <c r="G1577" i="2"/>
  <c r="F1577" i="2"/>
  <c r="E1577" i="2"/>
  <c r="C1577" i="2"/>
  <c r="B1577" i="2"/>
  <c r="G1576" i="2"/>
  <c r="F1576" i="2"/>
  <c r="E1576" i="2"/>
  <c r="C1576" i="2"/>
  <c r="B1576" i="2"/>
  <c r="G1575" i="2"/>
  <c r="F1575" i="2"/>
  <c r="E1575" i="2"/>
  <c r="C1575" i="2"/>
  <c r="B1575" i="2"/>
  <c r="A1575" i="2"/>
  <c r="G1574" i="2"/>
  <c r="F1574" i="2"/>
  <c r="E1574" i="2"/>
  <c r="C1574" i="2"/>
  <c r="B1574" i="2"/>
  <c r="G1573" i="2"/>
  <c r="F1573" i="2"/>
  <c r="E1573" i="2"/>
  <c r="C1573" i="2"/>
  <c r="B1573" i="2"/>
  <c r="G1572" i="2"/>
  <c r="F1572" i="2"/>
  <c r="E1572" i="2"/>
  <c r="C1572" i="2"/>
  <c r="B1572" i="2"/>
  <c r="G1571" i="2"/>
  <c r="F1571" i="2"/>
  <c r="E1571" i="2"/>
  <c r="C1571" i="2"/>
  <c r="B1571" i="2"/>
  <c r="G1570" i="2"/>
  <c r="F1570" i="2"/>
  <c r="E1570" i="2"/>
  <c r="C1570" i="2"/>
  <c r="B1570" i="2"/>
  <c r="G1569" i="2"/>
  <c r="F1569" i="2"/>
  <c r="E1569" i="2"/>
  <c r="C1569" i="2"/>
  <c r="B1569" i="2"/>
  <c r="A1569" i="2"/>
  <c r="G1568" i="2"/>
  <c r="F1568" i="2"/>
  <c r="E1568" i="2"/>
  <c r="C1568" i="2"/>
  <c r="B1568" i="2"/>
  <c r="G1567" i="2"/>
  <c r="F1567" i="2"/>
  <c r="E1567" i="2"/>
  <c r="C1567" i="2"/>
  <c r="B1567" i="2"/>
  <c r="G1566" i="2"/>
  <c r="F1566" i="2"/>
  <c r="E1566" i="2"/>
  <c r="C1566" i="2"/>
  <c r="B1566" i="2"/>
  <c r="G1565" i="2"/>
  <c r="F1565" i="2"/>
  <c r="E1565" i="2"/>
  <c r="C1565" i="2"/>
  <c r="B1565" i="2"/>
  <c r="G1564" i="2"/>
  <c r="F1564" i="2"/>
  <c r="E1564" i="2"/>
  <c r="C1564" i="2"/>
  <c r="B1564" i="2"/>
  <c r="G1563" i="2"/>
  <c r="F1563" i="2"/>
  <c r="E1563" i="2"/>
  <c r="C1563" i="2"/>
  <c r="B1563" i="2"/>
  <c r="A1563" i="2"/>
  <c r="G1562" i="2"/>
  <c r="F1562" i="2"/>
  <c r="E1562" i="2"/>
  <c r="C1562" i="2"/>
  <c r="B1562" i="2"/>
  <c r="G1561" i="2"/>
  <c r="F1561" i="2"/>
  <c r="E1561" i="2"/>
  <c r="C1561" i="2"/>
  <c r="B1561" i="2"/>
  <c r="G1560" i="2"/>
  <c r="F1560" i="2"/>
  <c r="E1560" i="2"/>
  <c r="C1560" i="2"/>
  <c r="B1560" i="2"/>
  <c r="G1559" i="2"/>
  <c r="F1559" i="2"/>
  <c r="E1559" i="2"/>
  <c r="C1559" i="2"/>
  <c r="B1559" i="2"/>
  <c r="G1558" i="2"/>
  <c r="F1558" i="2"/>
  <c r="E1558" i="2"/>
  <c r="C1558" i="2"/>
  <c r="B1558" i="2"/>
  <c r="G1557" i="2"/>
  <c r="F1557" i="2"/>
  <c r="E1557" i="2"/>
  <c r="C1557" i="2"/>
  <c r="B1557" i="2"/>
  <c r="A1557" i="2"/>
  <c r="G1556" i="2"/>
  <c r="F1556" i="2"/>
  <c r="E1556" i="2"/>
  <c r="C1556" i="2"/>
  <c r="B1556" i="2"/>
  <c r="G1555" i="2"/>
  <c r="F1555" i="2"/>
  <c r="E1555" i="2"/>
  <c r="C1555" i="2"/>
  <c r="B1555" i="2"/>
  <c r="G1554" i="2"/>
  <c r="F1554" i="2"/>
  <c r="E1554" i="2"/>
  <c r="C1554" i="2"/>
  <c r="B1554" i="2"/>
  <c r="G1553" i="2"/>
  <c r="F1553" i="2"/>
  <c r="E1553" i="2"/>
  <c r="C1553" i="2"/>
  <c r="B1553" i="2"/>
  <c r="G1552" i="2"/>
  <c r="F1552" i="2"/>
  <c r="E1552" i="2"/>
  <c r="C1552" i="2"/>
  <c r="B1552" i="2"/>
  <c r="G1551" i="2"/>
  <c r="F1551" i="2"/>
  <c r="E1551" i="2"/>
  <c r="C1551" i="2"/>
  <c r="B1551" i="2"/>
  <c r="A1551" i="2"/>
  <c r="G1550" i="2"/>
  <c r="F1550" i="2"/>
  <c r="E1550" i="2"/>
  <c r="C1550" i="2"/>
  <c r="B1550" i="2"/>
  <c r="G1549" i="2"/>
  <c r="F1549" i="2"/>
  <c r="E1549" i="2"/>
  <c r="C1549" i="2"/>
  <c r="B1549" i="2"/>
  <c r="G1548" i="2"/>
  <c r="F1548" i="2"/>
  <c r="E1548" i="2"/>
  <c r="C1548" i="2"/>
  <c r="B1548" i="2"/>
  <c r="G1547" i="2"/>
  <c r="F1547" i="2"/>
  <c r="E1547" i="2"/>
  <c r="C1547" i="2"/>
  <c r="B1547" i="2"/>
  <c r="G1546" i="2"/>
  <c r="F1546" i="2"/>
  <c r="E1546" i="2"/>
  <c r="C1546" i="2"/>
  <c r="B1546" i="2"/>
  <c r="G1545" i="2"/>
  <c r="F1545" i="2"/>
  <c r="E1545" i="2"/>
  <c r="C1545" i="2"/>
  <c r="B1545" i="2"/>
  <c r="A1545" i="2"/>
  <c r="G1544" i="2"/>
  <c r="F1544" i="2"/>
  <c r="E1544" i="2"/>
  <c r="C1544" i="2"/>
  <c r="B1544" i="2"/>
  <c r="G1543" i="2"/>
  <c r="F1543" i="2"/>
  <c r="E1543" i="2"/>
  <c r="C1543" i="2"/>
  <c r="B1543" i="2"/>
  <c r="G1542" i="2"/>
  <c r="F1542" i="2"/>
  <c r="E1542" i="2"/>
  <c r="C1542" i="2"/>
  <c r="B1542" i="2"/>
  <c r="G1541" i="2"/>
  <c r="F1541" i="2"/>
  <c r="E1541" i="2"/>
  <c r="C1541" i="2"/>
  <c r="B1541" i="2"/>
  <c r="G1540" i="2"/>
  <c r="F1540" i="2"/>
  <c r="E1540" i="2"/>
  <c r="C1540" i="2"/>
  <c r="B1540" i="2"/>
  <c r="G1539" i="2"/>
  <c r="F1539" i="2"/>
  <c r="E1539" i="2"/>
  <c r="C1539" i="2"/>
  <c r="B1539" i="2"/>
  <c r="A1539" i="2"/>
  <c r="G1538" i="2"/>
  <c r="F1538" i="2"/>
  <c r="E1538" i="2"/>
  <c r="C1538" i="2"/>
  <c r="B1538" i="2"/>
  <c r="G1537" i="2"/>
  <c r="F1537" i="2"/>
  <c r="E1537" i="2"/>
  <c r="C1537" i="2"/>
  <c r="B1537" i="2"/>
  <c r="G1536" i="2"/>
  <c r="F1536" i="2"/>
  <c r="E1536" i="2"/>
  <c r="C1536" i="2"/>
  <c r="B1536" i="2"/>
  <c r="G1535" i="2"/>
  <c r="F1535" i="2"/>
  <c r="E1535" i="2"/>
  <c r="C1535" i="2"/>
  <c r="B1535" i="2"/>
  <c r="G1534" i="2"/>
  <c r="F1534" i="2"/>
  <c r="E1534" i="2"/>
  <c r="C1534" i="2"/>
  <c r="B1534" i="2"/>
  <c r="G1533" i="2"/>
  <c r="F1533" i="2"/>
  <c r="E1533" i="2"/>
  <c r="C1533" i="2"/>
  <c r="B1533" i="2"/>
  <c r="A1533" i="2"/>
  <c r="G1532" i="2"/>
  <c r="F1532" i="2"/>
  <c r="E1532" i="2"/>
  <c r="C1532" i="2"/>
  <c r="B1532" i="2"/>
  <c r="G1531" i="2"/>
  <c r="F1531" i="2"/>
  <c r="E1531" i="2"/>
  <c r="C1531" i="2"/>
  <c r="B1531" i="2"/>
  <c r="G1530" i="2"/>
  <c r="F1530" i="2"/>
  <c r="E1530" i="2"/>
  <c r="C1530" i="2"/>
  <c r="B1530" i="2"/>
  <c r="G1529" i="2"/>
  <c r="F1529" i="2"/>
  <c r="E1529" i="2"/>
  <c r="C1529" i="2"/>
  <c r="B1529" i="2"/>
  <c r="G1528" i="2"/>
  <c r="F1528" i="2"/>
  <c r="E1528" i="2"/>
  <c r="C1528" i="2"/>
  <c r="B1528" i="2"/>
  <c r="A1527" i="2"/>
  <c r="D1526" i="2"/>
  <c r="G1523" i="2"/>
  <c r="F1523" i="2"/>
  <c r="E1523" i="2"/>
  <c r="C1523" i="2"/>
  <c r="B1523" i="2"/>
  <c r="G1522" i="2"/>
  <c r="F1522" i="2"/>
  <c r="E1522" i="2"/>
  <c r="C1522" i="2"/>
  <c r="B1522" i="2"/>
  <c r="G1521" i="2"/>
  <c r="F1521" i="2"/>
  <c r="E1521" i="2"/>
  <c r="C1521" i="2"/>
  <c r="B1521" i="2"/>
  <c r="G1520" i="2"/>
  <c r="F1520" i="2"/>
  <c r="E1520" i="2"/>
  <c r="C1520" i="2"/>
  <c r="B1520" i="2"/>
  <c r="G1519" i="2"/>
  <c r="F1519" i="2"/>
  <c r="E1519" i="2"/>
  <c r="C1519" i="2"/>
  <c r="B1519" i="2"/>
  <c r="G1518" i="2"/>
  <c r="F1518" i="2"/>
  <c r="E1518" i="2"/>
  <c r="C1518" i="2"/>
  <c r="B1518" i="2"/>
  <c r="G1517" i="2"/>
  <c r="F1517" i="2"/>
  <c r="E1517" i="2"/>
  <c r="C1517" i="2"/>
  <c r="B1517" i="2"/>
  <c r="A1517" i="2"/>
  <c r="G1516" i="2"/>
  <c r="F1516" i="2"/>
  <c r="E1516" i="2"/>
  <c r="C1516" i="2"/>
  <c r="B1516" i="2"/>
  <c r="G1515" i="2"/>
  <c r="F1515" i="2"/>
  <c r="E1515" i="2"/>
  <c r="C1515" i="2"/>
  <c r="B1515" i="2"/>
  <c r="G1514" i="2"/>
  <c r="F1514" i="2"/>
  <c r="E1514" i="2"/>
  <c r="C1514" i="2"/>
  <c r="B1514" i="2"/>
  <c r="G1513" i="2"/>
  <c r="F1513" i="2"/>
  <c r="E1513" i="2"/>
  <c r="C1513" i="2"/>
  <c r="B1513" i="2"/>
  <c r="G1512" i="2"/>
  <c r="F1512" i="2"/>
  <c r="E1512" i="2"/>
  <c r="C1512" i="2"/>
  <c r="B1512" i="2"/>
  <c r="G1511" i="2"/>
  <c r="F1511" i="2"/>
  <c r="E1511" i="2"/>
  <c r="C1511" i="2"/>
  <c r="B1511" i="2"/>
  <c r="A1511" i="2"/>
  <c r="G1510" i="2"/>
  <c r="F1510" i="2"/>
  <c r="E1510" i="2"/>
  <c r="C1510" i="2"/>
  <c r="B1510" i="2"/>
  <c r="G1509" i="2"/>
  <c r="F1509" i="2"/>
  <c r="E1509" i="2"/>
  <c r="C1509" i="2"/>
  <c r="B1509" i="2"/>
  <c r="G1508" i="2"/>
  <c r="F1508" i="2"/>
  <c r="E1508" i="2"/>
  <c r="C1508" i="2"/>
  <c r="B1508" i="2"/>
  <c r="G1507" i="2"/>
  <c r="F1507" i="2"/>
  <c r="E1507" i="2"/>
  <c r="C1507" i="2"/>
  <c r="B1507" i="2"/>
  <c r="G1506" i="2"/>
  <c r="F1506" i="2"/>
  <c r="E1506" i="2"/>
  <c r="C1506" i="2"/>
  <c r="B1506" i="2"/>
  <c r="G1505" i="2"/>
  <c r="F1505" i="2"/>
  <c r="E1505" i="2"/>
  <c r="C1505" i="2"/>
  <c r="B1505" i="2"/>
  <c r="A1505" i="2"/>
  <c r="G1504" i="2"/>
  <c r="F1504" i="2"/>
  <c r="E1504" i="2"/>
  <c r="C1504" i="2"/>
  <c r="B1504" i="2"/>
  <c r="G1503" i="2"/>
  <c r="F1503" i="2"/>
  <c r="E1503" i="2"/>
  <c r="C1503" i="2"/>
  <c r="B1503" i="2"/>
  <c r="G1502" i="2"/>
  <c r="F1502" i="2"/>
  <c r="E1502" i="2"/>
  <c r="C1502" i="2"/>
  <c r="B1502" i="2"/>
  <c r="G1501" i="2"/>
  <c r="F1501" i="2"/>
  <c r="E1501" i="2"/>
  <c r="C1501" i="2"/>
  <c r="B1501" i="2"/>
  <c r="G1500" i="2"/>
  <c r="F1500" i="2"/>
  <c r="E1500" i="2"/>
  <c r="C1500" i="2"/>
  <c r="B1500" i="2"/>
  <c r="G1499" i="2"/>
  <c r="F1499" i="2"/>
  <c r="E1499" i="2"/>
  <c r="C1499" i="2"/>
  <c r="B1499" i="2"/>
  <c r="A1499" i="2"/>
  <c r="G1498" i="2"/>
  <c r="F1498" i="2"/>
  <c r="E1498" i="2"/>
  <c r="C1498" i="2"/>
  <c r="B1498" i="2"/>
  <c r="G1497" i="2"/>
  <c r="F1497" i="2"/>
  <c r="E1497" i="2"/>
  <c r="C1497" i="2"/>
  <c r="B1497" i="2"/>
  <c r="G1496" i="2"/>
  <c r="F1496" i="2"/>
  <c r="E1496" i="2"/>
  <c r="C1496" i="2"/>
  <c r="B1496" i="2"/>
  <c r="G1495" i="2"/>
  <c r="F1495" i="2"/>
  <c r="E1495" i="2"/>
  <c r="C1495" i="2"/>
  <c r="B1495" i="2"/>
  <c r="G1494" i="2"/>
  <c r="F1494" i="2"/>
  <c r="E1494" i="2"/>
  <c r="C1494" i="2"/>
  <c r="B1494" i="2"/>
  <c r="G1493" i="2"/>
  <c r="F1493" i="2"/>
  <c r="E1493" i="2"/>
  <c r="C1493" i="2"/>
  <c r="B1493" i="2"/>
  <c r="A1493" i="2"/>
  <c r="G1492" i="2"/>
  <c r="F1492" i="2"/>
  <c r="E1492" i="2"/>
  <c r="C1492" i="2"/>
  <c r="B1492" i="2"/>
  <c r="G1491" i="2"/>
  <c r="F1491" i="2"/>
  <c r="E1491" i="2"/>
  <c r="C1491" i="2"/>
  <c r="B1491" i="2"/>
  <c r="G1490" i="2"/>
  <c r="F1490" i="2"/>
  <c r="E1490" i="2"/>
  <c r="C1490" i="2"/>
  <c r="B1490" i="2"/>
  <c r="G1489" i="2"/>
  <c r="F1489" i="2"/>
  <c r="E1489" i="2"/>
  <c r="C1489" i="2"/>
  <c r="B1489" i="2"/>
  <c r="G1488" i="2"/>
  <c r="F1488" i="2"/>
  <c r="E1488" i="2"/>
  <c r="C1488" i="2"/>
  <c r="B1488" i="2"/>
  <c r="G1487" i="2"/>
  <c r="F1487" i="2"/>
  <c r="E1487" i="2"/>
  <c r="C1487" i="2"/>
  <c r="B1487" i="2"/>
  <c r="A1487" i="2"/>
  <c r="G1486" i="2"/>
  <c r="F1486" i="2"/>
  <c r="E1486" i="2"/>
  <c r="C1486" i="2"/>
  <c r="B1486" i="2"/>
  <c r="G1485" i="2"/>
  <c r="F1485" i="2"/>
  <c r="E1485" i="2"/>
  <c r="C1485" i="2"/>
  <c r="B1485" i="2"/>
  <c r="G1484" i="2"/>
  <c r="F1484" i="2"/>
  <c r="E1484" i="2"/>
  <c r="C1484" i="2"/>
  <c r="B1484" i="2"/>
  <c r="G1483" i="2"/>
  <c r="F1483" i="2"/>
  <c r="E1483" i="2"/>
  <c r="C1483" i="2"/>
  <c r="B1483" i="2"/>
  <c r="G1482" i="2"/>
  <c r="F1482" i="2"/>
  <c r="E1482" i="2"/>
  <c r="C1482" i="2"/>
  <c r="B1482" i="2"/>
  <c r="G1481" i="2"/>
  <c r="F1481" i="2"/>
  <c r="E1481" i="2"/>
  <c r="C1481" i="2"/>
  <c r="B1481" i="2"/>
  <c r="A1481" i="2"/>
  <c r="G1480" i="2"/>
  <c r="F1480" i="2"/>
  <c r="E1480" i="2"/>
  <c r="C1480" i="2"/>
  <c r="B1480" i="2"/>
  <c r="G1479" i="2"/>
  <c r="F1479" i="2"/>
  <c r="E1479" i="2"/>
  <c r="C1479" i="2"/>
  <c r="B1479" i="2"/>
  <c r="G1478" i="2"/>
  <c r="F1478" i="2"/>
  <c r="E1478" i="2"/>
  <c r="C1478" i="2"/>
  <c r="B1478" i="2"/>
  <c r="G1477" i="2"/>
  <c r="F1477" i="2"/>
  <c r="E1477" i="2"/>
  <c r="C1477" i="2"/>
  <c r="B1477" i="2"/>
  <c r="G1476" i="2"/>
  <c r="F1476" i="2"/>
  <c r="E1476" i="2"/>
  <c r="C1476" i="2"/>
  <c r="B1476" i="2"/>
  <c r="G1475" i="2"/>
  <c r="F1475" i="2"/>
  <c r="E1475" i="2"/>
  <c r="C1475" i="2"/>
  <c r="B1475" i="2"/>
  <c r="A1475" i="2"/>
  <c r="G1474" i="2"/>
  <c r="F1474" i="2"/>
  <c r="E1474" i="2"/>
  <c r="C1474" i="2"/>
  <c r="B1474" i="2"/>
  <c r="G1473" i="2"/>
  <c r="F1473" i="2"/>
  <c r="E1473" i="2"/>
  <c r="C1473" i="2"/>
  <c r="B1473" i="2"/>
  <c r="G1472" i="2"/>
  <c r="F1472" i="2"/>
  <c r="E1472" i="2"/>
  <c r="C1472" i="2"/>
  <c r="B1472" i="2"/>
  <c r="G1471" i="2"/>
  <c r="F1471" i="2"/>
  <c r="E1471" i="2"/>
  <c r="C1471" i="2"/>
  <c r="B1471" i="2"/>
  <c r="G1470" i="2"/>
  <c r="F1470" i="2"/>
  <c r="E1470" i="2"/>
  <c r="C1470" i="2"/>
  <c r="B1470" i="2"/>
  <c r="G1469" i="2"/>
  <c r="F1469" i="2"/>
  <c r="E1469" i="2"/>
  <c r="C1469" i="2"/>
  <c r="B1469" i="2"/>
  <c r="A1469" i="2"/>
  <c r="G1468" i="2"/>
  <c r="F1468" i="2"/>
  <c r="E1468" i="2"/>
  <c r="C1468" i="2"/>
  <c r="B1468" i="2"/>
  <c r="G1467" i="2"/>
  <c r="F1467" i="2"/>
  <c r="E1467" i="2"/>
  <c r="C1467" i="2"/>
  <c r="B1467" i="2"/>
  <c r="G1466" i="2"/>
  <c r="F1466" i="2"/>
  <c r="E1466" i="2"/>
  <c r="C1466" i="2"/>
  <c r="B1466" i="2"/>
  <c r="G1465" i="2"/>
  <c r="F1465" i="2"/>
  <c r="E1465" i="2"/>
  <c r="C1465" i="2"/>
  <c r="B1465" i="2"/>
  <c r="G1464" i="2"/>
  <c r="F1464" i="2"/>
  <c r="E1464" i="2"/>
  <c r="C1464" i="2"/>
  <c r="B1464" i="2"/>
  <c r="A1463" i="2"/>
  <c r="D1462" i="2"/>
  <c r="G1460" i="2"/>
  <c r="F1460" i="2"/>
  <c r="E1460" i="2"/>
  <c r="C1460" i="2"/>
  <c r="B1460" i="2"/>
  <c r="G1459" i="2"/>
  <c r="F1459" i="2"/>
  <c r="E1459" i="2"/>
  <c r="C1459" i="2"/>
  <c r="B1459" i="2"/>
  <c r="G1458" i="2"/>
  <c r="F1458" i="2"/>
  <c r="E1458" i="2"/>
  <c r="C1458" i="2"/>
  <c r="B1458" i="2"/>
  <c r="G1457" i="2"/>
  <c r="F1457" i="2"/>
  <c r="E1457" i="2"/>
  <c r="C1457" i="2"/>
  <c r="B1457" i="2"/>
  <c r="G1456" i="2"/>
  <c r="F1456" i="2"/>
  <c r="E1456" i="2"/>
  <c r="C1456" i="2"/>
  <c r="B1456" i="2"/>
  <c r="G1455" i="2"/>
  <c r="F1455" i="2"/>
  <c r="E1455" i="2"/>
  <c r="C1455" i="2"/>
  <c r="B1455" i="2"/>
  <c r="G1454" i="2"/>
  <c r="F1454" i="2"/>
  <c r="E1454" i="2"/>
  <c r="C1454" i="2"/>
  <c r="B1454" i="2"/>
  <c r="A1454" i="2"/>
  <c r="G1453" i="2"/>
  <c r="F1453" i="2"/>
  <c r="E1453" i="2"/>
  <c r="C1453" i="2"/>
  <c r="B1453" i="2"/>
  <c r="G1452" i="2"/>
  <c r="F1452" i="2"/>
  <c r="E1452" i="2"/>
  <c r="C1452" i="2"/>
  <c r="B1452" i="2"/>
  <c r="G1451" i="2"/>
  <c r="F1451" i="2"/>
  <c r="E1451" i="2"/>
  <c r="C1451" i="2"/>
  <c r="B1451" i="2"/>
  <c r="G1450" i="2"/>
  <c r="F1450" i="2"/>
  <c r="E1450" i="2"/>
  <c r="C1450" i="2"/>
  <c r="B1450" i="2"/>
  <c r="G1449" i="2"/>
  <c r="F1449" i="2"/>
  <c r="E1449" i="2"/>
  <c r="C1449" i="2"/>
  <c r="B1449" i="2"/>
  <c r="G1448" i="2"/>
  <c r="F1448" i="2"/>
  <c r="E1448" i="2"/>
  <c r="C1448" i="2"/>
  <c r="B1448" i="2"/>
  <c r="A1448" i="2"/>
  <c r="G1447" i="2"/>
  <c r="F1447" i="2"/>
  <c r="E1447" i="2"/>
  <c r="C1447" i="2"/>
  <c r="B1447" i="2"/>
  <c r="G1446" i="2"/>
  <c r="F1446" i="2"/>
  <c r="E1446" i="2"/>
  <c r="C1446" i="2"/>
  <c r="B1446" i="2"/>
  <c r="G1445" i="2"/>
  <c r="F1445" i="2"/>
  <c r="E1445" i="2"/>
  <c r="C1445" i="2"/>
  <c r="B1445" i="2"/>
  <c r="G1444" i="2"/>
  <c r="F1444" i="2"/>
  <c r="E1444" i="2"/>
  <c r="C1444" i="2"/>
  <c r="B1444" i="2"/>
  <c r="G1443" i="2"/>
  <c r="F1443" i="2"/>
  <c r="E1443" i="2"/>
  <c r="C1443" i="2"/>
  <c r="B1443" i="2"/>
  <c r="G1442" i="2"/>
  <c r="F1442" i="2"/>
  <c r="E1442" i="2"/>
  <c r="C1442" i="2"/>
  <c r="B1442" i="2"/>
  <c r="A1442" i="2"/>
  <c r="G1441" i="2"/>
  <c r="F1441" i="2"/>
  <c r="E1441" i="2"/>
  <c r="C1441" i="2"/>
  <c r="B1441" i="2"/>
  <c r="G1440" i="2"/>
  <c r="F1440" i="2"/>
  <c r="E1440" i="2"/>
  <c r="C1440" i="2"/>
  <c r="B1440" i="2"/>
  <c r="G1439" i="2"/>
  <c r="F1439" i="2"/>
  <c r="E1439" i="2"/>
  <c r="C1439" i="2"/>
  <c r="B1439" i="2"/>
  <c r="G1438" i="2"/>
  <c r="F1438" i="2"/>
  <c r="E1438" i="2"/>
  <c r="C1438" i="2"/>
  <c r="B1438" i="2"/>
  <c r="G1437" i="2"/>
  <c r="F1437" i="2"/>
  <c r="E1437" i="2"/>
  <c r="C1437" i="2"/>
  <c r="B1437" i="2"/>
  <c r="G1436" i="2"/>
  <c r="F1436" i="2"/>
  <c r="E1436" i="2"/>
  <c r="C1436" i="2"/>
  <c r="B1436" i="2"/>
  <c r="A1436" i="2"/>
  <c r="G1435" i="2"/>
  <c r="F1435" i="2"/>
  <c r="E1435" i="2"/>
  <c r="C1435" i="2"/>
  <c r="B1435" i="2"/>
  <c r="G1434" i="2"/>
  <c r="F1434" i="2"/>
  <c r="E1434" i="2"/>
  <c r="C1434" i="2"/>
  <c r="B1434" i="2"/>
  <c r="G1433" i="2"/>
  <c r="F1433" i="2"/>
  <c r="E1433" i="2"/>
  <c r="C1433" i="2"/>
  <c r="B1433" i="2"/>
  <c r="G1432" i="2"/>
  <c r="F1432" i="2"/>
  <c r="E1432" i="2"/>
  <c r="C1432" i="2"/>
  <c r="B1432" i="2"/>
  <c r="G1431" i="2"/>
  <c r="F1431" i="2"/>
  <c r="E1431" i="2"/>
  <c r="C1431" i="2"/>
  <c r="B1431" i="2"/>
  <c r="G1430" i="2"/>
  <c r="F1430" i="2"/>
  <c r="E1430" i="2"/>
  <c r="C1430" i="2"/>
  <c r="B1430" i="2"/>
  <c r="A1430" i="2"/>
  <c r="G1429" i="2"/>
  <c r="F1429" i="2"/>
  <c r="E1429" i="2"/>
  <c r="C1429" i="2"/>
  <c r="B1429" i="2"/>
  <c r="G1428" i="2"/>
  <c r="F1428" i="2"/>
  <c r="E1428" i="2"/>
  <c r="C1428" i="2"/>
  <c r="B1428" i="2"/>
  <c r="G1427" i="2"/>
  <c r="F1427" i="2"/>
  <c r="E1427" i="2"/>
  <c r="C1427" i="2"/>
  <c r="B1427" i="2"/>
  <c r="G1426" i="2"/>
  <c r="F1426" i="2"/>
  <c r="E1426" i="2"/>
  <c r="C1426" i="2"/>
  <c r="B1426" i="2"/>
  <c r="G1425" i="2"/>
  <c r="F1425" i="2"/>
  <c r="E1425" i="2"/>
  <c r="C1425" i="2"/>
  <c r="B1425" i="2"/>
  <c r="G1424" i="2"/>
  <c r="F1424" i="2"/>
  <c r="E1424" i="2"/>
  <c r="C1424" i="2"/>
  <c r="B1424" i="2"/>
  <c r="A1424" i="2"/>
  <c r="G1423" i="2"/>
  <c r="F1423" i="2"/>
  <c r="E1423" i="2"/>
  <c r="C1423" i="2"/>
  <c r="B1423" i="2"/>
  <c r="G1422" i="2"/>
  <c r="F1422" i="2"/>
  <c r="E1422" i="2"/>
  <c r="C1422" i="2"/>
  <c r="B1422" i="2"/>
  <c r="G1421" i="2"/>
  <c r="F1421" i="2"/>
  <c r="E1421" i="2"/>
  <c r="C1421" i="2"/>
  <c r="B1421" i="2"/>
  <c r="G1420" i="2"/>
  <c r="F1420" i="2"/>
  <c r="E1420" i="2"/>
  <c r="C1420" i="2"/>
  <c r="B1420" i="2"/>
  <c r="G1419" i="2"/>
  <c r="F1419" i="2"/>
  <c r="E1419" i="2"/>
  <c r="C1419" i="2"/>
  <c r="B1419" i="2"/>
  <c r="G1418" i="2"/>
  <c r="F1418" i="2"/>
  <c r="E1418" i="2"/>
  <c r="C1418" i="2"/>
  <c r="B1418" i="2"/>
  <c r="A1418" i="2"/>
  <c r="G1417" i="2"/>
  <c r="F1417" i="2"/>
  <c r="E1417" i="2"/>
  <c r="C1417" i="2"/>
  <c r="B1417" i="2"/>
  <c r="G1416" i="2"/>
  <c r="F1416" i="2"/>
  <c r="E1416" i="2"/>
  <c r="C1416" i="2"/>
  <c r="B1416" i="2"/>
  <c r="G1415" i="2"/>
  <c r="F1415" i="2"/>
  <c r="E1415" i="2"/>
  <c r="C1415" i="2"/>
  <c r="B1415" i="2"/>
  <c r="G1414" i="2"/>
  <c r="F1414" i="2"/>
  <c r="E1414" i="2"/>
  <c r="C1414" i="2"/>
  <c r="B1414" i="2"/>
  <c r="G1413" i="2"/>
  <c r="F1413" i="2"/>
  <c r="E1413" i="2"/>
  <c r="C1413" i="2"/>
  <c r="B1413" i="2"/>
  <c r="G1412" i="2"/>
  <c r="F1412" i="2"/>
  <c r="E1412" i="2"/>
  <c r="C1412" i="2"/>
  <c r="B1412" i="2"/>
  <c r="A1412" i="2"/>
  <c r="G1411" i="2"/>
  <c r="F1411" i="2"/>
  <c r="E1411" i="2"/>
  <c r="C1411" i="2"/>
  <c r="B1411" i="2"/>
  <c r="G1410" i="2"/>
  <c r="F1410" i="2"/>
  <c r="E1410" i="2"/>
  <c r="C1410" i="2"/>
  <c r="B1410" i="2"/>
  <c r="G1409" i="2"/>
  <c r="F1409" i="2"/>
  <c r="E1409" i="2"/>
  <c r="C1409" i="2"/>
  <c r="B1409" i="2"/>
  <c r="G1408" i="2"/>
  <c r="F1408" i="2"/>
  <c r="E1408" i="2"/>
  <c r="C1408" i="2"/>
  <c r="B1408" i="2"/>
  <c r="G1407" i="2"/>
  <c r="F1407" i="2"/>
  <c r="E1407" i="2"/>
  <c r="C1407" i="2"/>
  <c r="B1407" i="2"/>
  <c r="G1406" i="2"/>
  <c r="F1406" i="2"/>
  <c r="E1406" i="2"/>
  <c r="C1406" i="2"/>
  <c r="B1406" i="2"/>
  <c r="A1406" i="2"/>
  <c r="G1405" i="2"/>
  <c r="F1405" i="2"/>
  <c r="E1405" i="2"/>
  <c r="C1405" i="2"/>
  <c r="B1405" i="2"/>
  <c r="G1404" i="2"/>
  <c r="F1404" i="2"/>
  <c r="E1404" i="2"/>
  <c r="C1404" i="2"/>
  <c r="B1404" i="2"/>
  <c r="G1403" i="2"/>
  <c r="F1403" i="2"/>
  <c r="E1403" i="2"/>
  <c r="C1403" i="2"/>
  <c r="B1403" i="2"/>
  <c r="G1402" i="2"/>
  <c r="F1402" i="2"/>
  <c r="E1402" i="2"/>
  <c r="C1402" i="2"/>
  <c r="B1402" i="2"/>
  <c r="G1401" i="2"/>
  <c r="F1401" i="2"/>
  <c r="E1401" i="2"/>
  <c r="C1401" i="2"/>
  <c r="B1401" i="2"/>
  <c r="A1400" i="2"/>
  <c r="D1399" i="2"/>
  <c r="G1397" i="2"/>
  <c r="F1397" i="2"/>
  <c r="E1397" i="2"/>
  <c r="C1397" i="2"/>
  <c r="B1397" i="2"/>
  <c r="G1396" i="2"/>
  <c r="F1396" i="2"/>
  <c r="E1396" i="2"/>
  <c r="C1396" i="2"/>
  <c r="B1396" i="2"/>
  <c r="G1395" i="2"/>
  <c r="F1395" i="2"/>
  <c r="E1395" i="2"/>
  <c r="C1395" i="2"/>
  <c r="B1395" i="2"/>
  <c r="G1394" i="2"/>
  <c r="F1394" i="2"/>
  <c r="E1394" i="2"/>
  <c r="C1394" i="2"/>
  <c r="B1394" i="2"/>
  <c r="G1393" i="2"/>
  <c r="F1393" i="2"/>
  <c r="E1393" i="2"/>
  <c r="C1393" i="2"/>
  <c r="B1393" i="2"/>
  <c r="G1392" i="2"/>
  <c r="F1392" i="2"/>
  <c r="E1392" i="2"/>
  <c r="C1392" i="2"/>
  <c r="B1392" i="2"/>
  <c r="G1391" i="2"/>
  <c r="F1391" i="2"/>
  <c r="E1391" i="2"/>
  <c r="C1391" i="2"/>
  <c r="B1391" i="2"/>
  <c r="A1391" i="2"/>
  <c r="G1390" i="2"/>
  <c r="F1390" i="2"/>
  <c r="E1390" i="2"/>
  <c r="C1390" i="2"/>
  <c r="B1390" i="2"/>
  <c r="G1389" i="2"/>
  <c r="F1389" i="2"/>
  <c r="E1389" i="2"/>
  <c r="C1389" i="2"/>
  <c r="B1389" i="2"/>
  <c r="G1388" i="2"/>
  <c r="F1388" i="2"/>
  <c r="E1388" i="2"/>
  <c r="C1388" i="2"/>
  <c r="B1388" i="2"/>
  <c r="G1387" i="2"/>
  <c r="F1387" i="2"/>
  <c r="E1387" i="2"/>
  <c r="C1387" i="2"/>
  <c r="B1387" i="2"/>
  <c r="G1386" i="2"/>
  <c r="F1386" i="2"/>
  <c r="E1386" i="2"/>
  <c r="C1386" i="2"/>
  <c r="B1386" i="2"/>
  <c r="G1385" i="2"/>
  <c r="F1385" i="2"/>
  <c r="E1385" i="2"/>
  <c r="C1385" i="2"/>
  <c r="B1385" i="2"/>
  <c r="A1385" i="2"/>
  <c r="G1384" i="2"/>
  <c r="F1384" i="2"/>
  <c r="E1384" i="2"/>
  <c r="C1384" i="2"/>
  <c r="B1384" i="2"/>
  <c r="G1383" i="2"/>
  <c r="F1383" i="2"/>
  <c r="E1383" i="2"/>
  <c r="C1383" i="2"/>
  <c r="B1383" i="2"/>
  <c r="G1382" i="2"/>
  <c r="F1382" i="2"/>
  <c r="E1382" i="2"/>
  <c r="C1382" i="2"/>
  <c r="B1382" i="2"/>
  <c r="G1381" i="2"/>
  <c r="F1381" i="2"/>
  <c r="E1381" i="2"/>
  <c r="C1381" i="2"/>
  <c r="B1381" i="2"/>
  <c r="G1380" i="2"/>
  <c r="F1380" i="2"/>
  <c r="E1380" i="2"/>
  <c r="C1380" i="2"/>
  <c r="B1380" i="2"/>
  <c r="G1379" i="2"/>
  <c r="F1379" i="2"/>
  <c r="E1379" i="2"/>
  <c r="C1379" i="2"/>
  <c r="B1379" i="2"/>
  <c r="A1379" i="2"/>
  <c r="G1378" i="2"/>
  <c r="F1378" i="2"/>
  <c r="E1378" i="2"/>
  <c r="C1378" i="2"/>
  <c r="B1378" i="2"/>
  <c r="G1377" i="2"/>
  <c r="F1377" i="2"/>
  <c r="E1377" i="2"/>
  <c r="C1377" i="2"/>
  <c r="B1377" i="2"/>
  <c r="G1376" i="2"/>
  <c r="F1376" i="2"/>
  <c r="E1376" i="2"/>
  <c r="C1376" i="2"/>
  <c r="B1376" i="2"/>
  <c r="G1375" i="2"/>
  <c r="F1375" i="2"/>
  <c r="E1375" i="2"/>
  <c r="C1375" i="2"/>
  <c r="B1375" i="2"/>
  <c r="G1374" i="2"/>
  <c r="F1374" i="2"/>
  <c r="E1374" i="2"/>
  <c r="C1374" i="2"/>
  <c r="B1374" i="2"/>
  <c r="G1373" i="2"/>
  <c r="F1373" i="2"/>
  <c r="E1373" i="2"/>
  <c r="C1373" i="2"/>
  <c r="B1373" i="2"/>
  <c r="A1373" i="2"/>
  <c r="G1372" i="2"/>
  <c r="F1372" i="2"/>
  <c r="E1372" i="2"/>
  <c r="C1372" i="2"/>
  <c r="B1372" i="2"/>
  <c r="G1371" i="2"/>
  <c r="F1371" i="2"/>
  <c r="E1371" i="2"/>
  <c r="C1371" i="2"/>
  <c r="B1371" i="2"/>
  <c r="G1370" i="2"/>
  <c r="F1370" i="2"/>
  <c r="E1370" i="2"/>
  <c r="C1370" i="2"/>
  <c r="B1370" i="2"/>
  <c r="G1369" i="2"/>
  <c r="F1369" i="2"/>
  <c r="E1369" i="2"/>
  <c r="C1369" i="2"/>
  <c r="B1369" i="2"/>
  <c r="G1368" i="2"/>
  <c r="F1368" i="2"/>
  <c r="E1368" i="2"/>
  <c r="C1368" i="2"/>
  <c r="B1368" i="2"/>
  <c r="G1367" i="2"/>
  <c r="F1367" i="2"/>
  <c r="E1367" i="2"/>
  <c r="C1367" i="2"/>
  <c r="B1367" i="2"/>
  <c r="A1367" i="2"/>
  <c r="G1366" i="2"/>
  <c r="F1366" i="2"/>
  <c r="E1366" i="2"/>
  <c r="C1366" i="2"/>
  <c r="B1366" i="2"/>
  <c r="G1365" i="2"/>
  <c r="F1365" i="2"/>
  <c r="E1365" i="2"/>
  <c r="C1365" i="2"/>
  <c r="B1365" i="2"/>
  <c r="G1364" i="2"/>
  <c r="F1364" i="2"/>
  <c r="E1364" i="2"/>
  <c r="C1364" i="2"/>
  <c r="B1364" i="2"/>
  <c r="G1363" i="2"/>
  <c r="F1363" i="2"/>
  <c r="E1363" i="2"/>
  <c r="C1363" i="2"/>
  <c r="B1363" i="2"/>
  <c r="G1362" i="2"/>
  <c r="F1362" i="2"/>
  <c r="E1362" i="2"/>
  <c r="C1362" i="2"/>
  <c r="B1362" i="2"/>
  <c r="G1361" i="2"/>
  <c r="F1361" i="2"/>
  <c r="E1361" i="2"/>
  <c r="C1361" i="2"/>
  <c r="B1361" i="2"/>
  <c r="A1361" i="2"/>
  <c r="G1360" i="2"/>
  <c r="F1360" i="2"/>
  <c r="E1360" i="2"/>
  <c r="C1360" i="2"/>
  <c r="B1360" i="2"/>
  <c r="G1359" i="2"/>
  <c r="F1359" i="2"/>
  <c r="E1359" i="2"/>
  <c r="C1359" i="2"/>
  <c r="B1359" i="2"/>
  <c r="G1358" i="2"/>
  <c r="F1358" i="2"/>
  <c r="E1358" i="2"/>
  <c r="C1358" i="2"/>
  <c r="B1358" i="2"/>
  <c r="G1357" i="2"/>
  <c r="F1357" i="2"/>
  <c r="E1357" i="2"/>
  <c r="C1357" i="2"/>
  <c r="B1357" i="2"/>
  <c r="G1356" i="2"/>
  <c r="F1356" i="2"/>
  <c r="E1356" i="2"/>
  <c r="C1356" i="2"/>
  <c r="B1356" i="2"/>
  <c r="G1355" i="2"/>
  <c r="F1355" i="2"/>
  <c r="E1355" i="2"/>
  <c r="C1355" i="2"/>
  <c r="B1355" i="2"/>
  <c r="A1355" i="2"/>
  <c r="G1354" i="2"/>
  <c r="F1354" i="2"/>
  <c r="E1354" i="2"/>
  <c r="C1354" i="2"/>
  <c r="B1354" i="2"/>
  <c r="G1353" i="2"/>
  <c r="F1353" i="2"/>
  <c r="E1353" i="2"/>
  <c r="C1353" i="2"/>
  <c r="B1353" i="2"/>
  <c r="G1352" i="2"/>
  <c r="F1352" i="2"/>
  <c r="E1352" i="2"/>
  <c r="C1352" i="2"/>
  <c r="B1352" i="2"/>
  <c r="G1351" i="2"/>
  <c r="F1351" i="2"/>
  <c r="E1351" i="2"/>
  <c r="C1351" i="2"/>
  <c r="B1351" i="2"/>
  <c r="G1350" i="2"/>
  <c r="F1350" i="2"/>
  <c r="E1350" i="2"/>
  <c r="C1350" i="2"/>
  <c r="B1350" i="2"/>
  <c r="G1349" i="2"/>
  <c r="F1349" i="2"/>
  <c r="E1349" i="2"/>
  <c r="C1349" i="2"/>
  <c r="B1349" i="2"/>
  <c r="A1349" i="2"/>
  <c r="G1348" i="2"/>
  <c r="F1348" i="2"/>
  <c r="E1348" i="2"/>
  <c r="C1348" i="2"/>
  <c r="B1348" i="2"/>
  <c r="G1347" i="2"/>
  <c r="F1347" i="2"/>
  <c r="E1347" i="2"/>
  <c r="C1347" i="2"/>
  <c r="B1347" i="2"/>
  <c r="G1346" i="2"/>
  <c r="F1346" i="2"/>
  <c r="E1346" i="2"/>
  <c r="C1346" i="2"/>
  <c r="B1346" i="2"/>
  <c r="G1345" i="2"/>
  <c r="F1345" i="2"/>
  <c r="E1345" i="2"/>
  <c r="C1345" i="2"/>
  <c r="B1345" i="2"/>
  <c r="G1344" i="2"/>
  <c r="F1344" i="2"/>
  <c r="E1344" i="2"/>
  <c r="C1344" i="2"/>
  <c r="B1344" i="2"/>
  <c r="G1343" i="2"/>
  <c r="F1343" i="2"/>
  <c r="E1343" i="2"/>
  <c r="C1343" i="2"/>
  <c r="B1343" i="2"/>
  <c r="A1343" i="2"/>
  <c r="G1342" i="2"/>
  <c r="F1342" i="2"/>
  <c r="E1342" i="2"/>
  <c r="C1342" i="2"/>
  <c r="B1342" i="2"/>
  <c r="G1341" i="2"/>
  <c r="F1341" i="2"/>
  <c r="E1341" i="2"/>
  <c r="C1341" i="2"/>
  <c r="B1341" i="2"/>
  <c r="G1340" i="2"/>
  <c r="F1340" i="2"/>
  <c r="E1340" i="2"/>
  <c r="C1340" i="2"/>
  <c r="B1340" i="2"/>
  <c r="G1339" i="2"/>
  <c r="F1339" i="2"/>
  <c r="E1339" i="2"/>
  <c r="C1339" i="2"/>
  <c r="B1339" i="2"/>
  <c r="G1338" i="2"/>
  <c r="F1338" i="2"/>
  <c r="E1338" i="2"/>
  <c r="C1338" i="2"/>
  <c r="B1338" i="2"/>
  <c r="A1337" i="2"/>
  <c r="D1336" i="2"/>
  <c r="G1333" i="2"/>
  <c r="F1333" i="2"/>
  <c r="E1333" i="2"/>
  <c r="C1333" i="2"/>
  <c r="B1333" i="2"/>
  <c r="G1332" i="2"/>
  <c r="F1332" i="2"/>
  <c r="E1332" i="2"/>
  <c r="C1332" i="2"/>
  <c r="B1332" i="2"/>
  <c r="G1331" i="2"/>
  <c r="F1331" i="2"/>
  <c r="E1331" i="2"/>
  <c r="C1331" i="2"/>
  <c r="B1331" i="2"/>
  <c r="G1330" i="2"/>
  <c r="F1330" i="2"/>
  <c r="E1330" i="2"/>
  <c r="C1330" i="2"/>
  <c r="B1330" i="2"/>
  <c r="G1329" i="2"/>
  <c r="F1329" i="2"/>
  <c r="E1329" i="2"/>
  <c r="C1329" i="2"/>
  <c r="B1329" i="2"/>
  <c r="G1328" i="2"/>
  <c r="F1328" i="2"/>
  <c r="E1328" i="2"/>
  <c r="C1328" i="2"/>
  <c r="B1328" i="2"/>
  <c r="G1327" i="2"/>
  <c r="F1327" i="2"/>
  <c r="E1327" i="2"/>
  <c r="C1327" i="2"/>
  <c r="B1327" i="2"/>
  <c r="A1327" i="2"/>
  <c r="G1326" i="2"/>
  <c r="F1326" i="2"/>
  <c r="E1326" i="2"/>
  <c r="C1326" i="2"/>
  <c r="B1326" i="2"/>
  <c r="G1325" i="2"/>
  <c r="F1325" i="2"/>
  <c r="E1325" i="2"/>
  <c r="C1325" i="2"/>
  <c r="B1325" i="2"/>
  <c r="G1324" i="2"/>
  <c r="F1324" i="2"/>
  <c r="E1324" i="2"/>
  <c r="C1324" i="2"/>
  <c r="B1324" i="2"/>
  <c r="G1323" i="2"/>
  <c r="F1323" i="2"/>
  <c r="E1323" i="2"/>
  <c r="C1323" i="2"/>
  <c r="B1323" i="2"/>
  <c r="G1322" i="2"/>
  <c r="F1322" i="2"/>
  <c r="E1322" i="2"/>
  <c r="C1322" i="2"/>
  <c r="B1322" i="2"/>
  <c r="G1321" i="2"/>
  <c r="F1321" i="2"/>
  <c r="E1321" i="2"/>
  <c r="C1321" i="2"/>
  <c r="B1321" i="2"/>
  <c r="A1321" i="2"/>
  <c r="G1320" i="2"/>
  <c r="F1320" i="2"/>
  <c r="E1320" i="2"/>
  <c r="C1320" i="2"/>
  <c r="B1320" i="2"/>
  <c r="G1319" i="2"/>
  <c r="F1319" i="2"/>
  <c r="E1319" i="2"/>
  <c r="C1319" i="2"/>
  <c r="B1319" i="2"/>
  <c r="G1318" i="2"/>
  <c r="F1318" i="2"/>
  <c r="E1318" i="2"/>
  <c r="C1318" i="2"/>
  <c r="B1318" i="2"/>
  <c r="G1317" i="2"/>
  <c r="F1317" i="2"/>
  <c r="E1317" i="2"/>
  <c r="C1317" i="2"/>
  <c r="B1317" i="2"/>
  <c r="G1316" i="2"/>
  <c r="F1316" i="2"/>
  <c r="E1316" i="2"/>
  <c r="C1316" i="2"/>
  <c r="B1316" i="2"/>
  <c r="G1315" i="2"/>
  <c r="F1315" i="2"/>
  <c r="E1315" i="2"/>
  <c r="C1315" i="2"/>
  <c r="B1315" i="2"/>
  <c r="A1315" i="2"/>
  <c r="G1314" i="2"/>
  <c r="F1314" i="2"/>
  <c r="E1314" i="2"/>
  <c r="C1314" i="2"/>
  <c r="B1314" i="2"/>
  <c r="G1313" i="2"/>
  <c r="F1313" i="2"/>
  <c r="E1313" i="2"/>
  <c r="C1313" i="2"/>
  <c r="B1313" i="2"/>
  <c r="G1312" i="2"/>
  <c r="F1312" i="2"/>
  <c r="E1312" i="2"/>
  <c r="C1312" i="2"/>
  <c r="B1312" i="2"/>
  <c r="G1311" i="2"/>
  <c r="F1311" i="2"/>
  <c r="E1311" i="2"/>
  <c r="C1311" i="2"/>
  <c r="B1311" i="2"/>
  <c r="G1310" i="2"/>
  <c r="F1310" i="2"/>
  <c r="E1310" i="2"/>
  <c r="C1310" i="2"/>
  <c r="B1310" i="2"/>
  <c r="G1309" i="2"/>
  <c r="F1309" i="2"/>
  <c r="E1309" i="2"/>
  <c r="C1309" i="2"/>
  <c r="B1309" i="2"/>
  <c r="A1309" i="2"/>
  <c r="G1308" i="2"/>
  <c r="F1308" i="2"/>
  <c r="E1308" i="2"/>
  <c r="C1308" i="2"/>
  <c r="B1308" i="2"/>
  <c r="G1307" i="2"/>
  <c r="F1307" i="2"/>
  <c r="E1307" i="2"/>
  <c r="C1307" i="2"/>
  <c r="B1307" i="2"/>
  <c r="G1306" i="2"/>
  <c r="F1306" i="2"/>
  <c r="E1306" i="2"/>
  <c r="C1306" i="2"/>
  <c r="B1306" i="2"/>
  <c r="G1305" i="2"/>
  <c r="F1305" i="2"/>
  <c r="E1305" i="2"/>
  <c r="C1305" i="2"/>
  <c r="B1305" i="2"/>
  <c r="G1304" i="2"/>
  <c r="F1304" i="2"/>
  <c r="E1304" i="2"/>
  <c r="C1304" i="2"/>
  <c r="B1304" i="2"/>
  <c r="G1303" i="2"/>
  <c r="F1303" i="2"/>
  <c r="E1303" i="2"/>
  <c r="C1303" i="2"/>
  <c r="B1303" i="2"/>
  <c r="A1303" i="2"/>
  <c r="G1302" i="2"/>
  <c r="F1302" i="2"/>
  <c r="E1302" i="2"/>
  <c r="C1302" i="2"/>
  <c r="B1302" i="2"/>
  <c r="G1301" i="2"/>
  <c r="F1301" i="2"/>
  <c r="E1301" i="2"/>
  <c r="C1301" i="2"/>
  <c r="B1301" i="2"/>
  <c r="G1300" i="2"/>
  <c r="F1300" i="2"/>
  <c r="E1300" i="2"/>
  <c r="C1300" i="2"/>
  <c r="B1300" i="2"/>
  <c r="G1299" i="2"/>
  <c r="F1299" i="2"/>
  <c r="E1299" i="2"/>
  <c r="C1299" i="2"/>
  <c r="B1299" i="2"/>
  <c r="G1298" i="2"/>
  <c r="F1298" i="2"/>
  <c r="E1298" i="2"/>
  <c r="C1298" i="2"/>
  <c r="B1298" i="2"/>
  <c r="G1297" i="2"/>
  <c r="F1297" i="2"/>
  <c r="E1297" i="2"/>
  <c r="C1297" i="2"/>
  <c r="B1297" i="2"/>
  <c r="A1297" i="2"/>
  <c r="G1296" i="2"/>
  <c r="F1296" i="2"/>
  <c r="E1296" i="2"/>
  <c r="C1296" i="2"/>
  <c r="B1296" i="2"/>
  <c r="G1295" i="2"/>
  <c r="F1295" i="2"/>
  <c r="E1295" i="2"/>
  <c r="C1295" i="2"/>
  <c r="B1295" i="2"/>
  <c r="G1294" i="2"/>
  <c r="F1294" i="2"/>
  <c r="E1294" i="2"/>
  <c r="C1294" i="2"/>
  <c r="B1294" i="2"/>
  <c r="G1293" i="2"/>
  <c r="F1293" i="2"/>
  <c r="E1293" i="2"/>
  <c r="C1293" i="2"/>
  <c r="B1293" i="2"/>
  <c r="G1292" i="2"/>
  <c r="F1292" i="2"/>
  <c r="E1292" i="2"/>
  <c r="C1292" i="2"/>
  <c r="B1292" i="2"/>
  <c r="G1291" i="2"/>
  <c r="F1291" i="2"/>
  <c r="E1291" i="2"/>
  <c r="C1291" i="2"/>
  <c r="B1291" i="2"/>
  <c r="A1291" i="2"/>
  <c r="G1290" i="2"/>
  <c r="F1290" i="2"/>
  <c r="E1290" i="2"/>
  <c r="C1290" i="2"/>
  <c r="B1290" i="2"/>
  <c r="G1289" i="2"/>
  <c r="F1289" i="2"/>
  <c r="E1289" i="2"/>
  <c r="C1289" i="2"/>
  <c r="B1289" i="2"/>
  <c r="G1288" i="2"/>
  <c r="F1288" i="2"/>
  <c r="E1288" i="2"/>
  <c r="C1288" i="2"/>
  <c r="B1288" i="2"/>
  <c r="G1287" i="2"/>
  <c r="F1287" i="2"/>
  <c r="E1287" i="2"/>
  <c r="C1287" i="2"/>
  <c r="B1287" i="2"/>
  <c r="G1286" i="2"/>
  <c r="F1286" i="2"/>
  <c r="E1286" i="2"/>
  <c r="C1286" i="2"/>
  <c r="B1286" i="2"/>
  <c r="G1285" i="2"/>
  <c r="F1285" i="2"/>
  <c r="E1285" i="2"/>
  <c r="C1285" i="2"/>
  <c r="B1285" i="2"/>
  <c r="A1285" i="2"/>
  <c r="G1284" i="2"/>
  <c r="F1284" i="2"/>
  <c r="E1284" i="2"/>
  <c r="C1284" i="2"/>
  <c r="B1284" i="2"/>
  <c r="G1283" i="2"/>
  <c r="F1283" i="2"/>
  <c r="E1283" i="2"/>
  <c r="C1283" i="2"/>
  <c r="B1283" i="2"/>
  <c r="G1282" i="2"/>
  <c r="F1282" i="2"/>
  <c r="E1282" i="2"/>
  <c r="C1282" i="2"/>
  <c r="B1282" i="2"/>
  <c r="G1281" i="2"/>
  <c r="F1281" i="2"/>
  <c r="E1281" i="2"/>
  <c r="C1281" i="2"/>
  <c r="B1281" i="2"/>
  <c r="G1280" i="2"/>
  <c r="F1280" i="2"/>
  <c r="E1280" i="2"/>
  <c r="C1280" i="2"/>
  <c r="B1280" i="2"/>
  <c r="G1279" i="2"/>
  <c r="F1279" i="2"/>
  <c r="E1279" i="2"/>
  <c r="C1279" i="2"/>
  <c r="B1279" i="2"/>
  <c r="A1279" i="2"/>
  <c r="G1278" i="2"/>
  <c r="F1278" i="2"/>
  <c r="E1278" i="2"/>
  <c r="C1278" i="2"/>
  <c r="B1278" i="2"/>
  <c r="G1277" i="2"/>
  <c r="F1277" i="2"/>
  <c r="E1277" i="2"/>
  <c r="C1277" i="2"/>
  <c r="B1277" i="2"/>
  <c r="G1276" i="2"/>
  <c r="F1276" i="2"/>
  <c r="E1276" i="2"/>
  <c r="C1276" i="2"/>
  <c r="B1276" i="2"/>
  <c r="G1275" i="2"/>
  <c r="F1275" i="2"/>
  <c r="E1275" i="2"/>
  <c r="C1275" i="2"/>
  <c r="B1275" i="2"/>
  <c r="G1274" i="2"/>
  <c r="F1274" i="2"/>
  <c r="E1274" i="2"/>
  <c r="C1274" i="2"/>
  <c r="B1274" i="2"/>
  <c r="G1273" i="2"/>
  <c r="F1273" i="2"/>
  <c r="E1273" i="2"/>
  <c r="C1273" i="2"/>
  <c r="A1273" i="2"/>
  <c r="D1272" i="2"/>
  <c r="G1270" i="2"/>
  <c r="F1270" i="2"/>
  <c r="E1270" i="2"/>
  <c r="C1270" i="2"/>
  <c r="B1270" i="2"/>
  <c r="G1269" i="2"/>
  <c r="F1269" i="2"/>
  <c r="E1269" i="2"/>
  <c r="C1269" i="2"/>
  <c r="B1269" i="2"/>
  <c r="G1268" i="2"/>
  <c r="F1268" i="2"/>
  <c r="E1268" i="2"/>
  <c r="C1268" i="2"/>
  <c r="B1268" i="2"/>
  <c r="G1267" i="2"/>
  <c r="F1267" i="2"/>
  <c r="E1267" i="2"/>
  <c r="C1267" i="2"/>
  <c r="B1267" i="2"/>
  <c r="G1266" i="2"/>
  <c r="F1266" i="2"/>
  <c r="E1266" i="2"/>
  <c r="C1266" i="2"/>
  <c r="B1266" i="2"/>
  <c r="G1265" i="2"/>
  <c r="F1265" i="2"/>
  <c r="E1265" i="2"/>
  <c r="C1265" i="2"/>
  <c r="B1265" i="2"/>
  <c r="G1264" i="2"/>
  <c r="F1264" i="2"/>
  <c r="E1264" i="2"/>
  <c r="C1264" i="2"/>
  <c r="B1264" i="2"/>
  <c r="A1264" i="2"/>
  <c r="G1263" i="2"/>
  <c r="F1263" i="2"/>
  <c r="E1263" i="2"/>
  <c r="C1263" i="2"/>
  <c r="B1263" i="2"/>
  <c r="G1262" i="2"/>
  <c r="F1262" i="2"/>
  <c r="E1262" i="2"/>
  <c r="C1262" i="2"/>
  <c r="B1262" i="2"/>
  <c r="G1261" i="2"/>
  <c r="F1261" i="2"/>
  <c r="E1261" i="2"/>
  <c r="C1261" i="2"/>
  <c r="B1261" i="2"/>
  <c r="G1260" i="2"/>
  <c r="F1260" i="2"/>
  <c r="E1260" i="2"/>
  <c r="C1260" i="2"/>
  <c r="B1260" i="2"/>
  <c r="G1259" i="2"/>
  <c r="F1259" i="2"/>
  <c r="E1259" i="2"/>
  <c r="C1259" i="2"/>
  <c r="B1259" i="2"/>
  <c r="G1258" i="2"/>
  <c r="F1258" i="2"/>
  <c r="E1258" i="2"/>
  <c r="C1258" i="2"/>
  <c r="B1258" i="2"/>
  <c r="A1258" i="2"/>
  <c r="G1257" i="2"/>
  <c r="F1257" i="2"/>
  <c r="E1257" i="2"/>
  <c r="C1257" i="2"/>
  <c r="B1257" i="2"/>
  <c r="G1256" i="2"/>
  <c r="F1256" i="2"/>
  <c r="E1256" i="2"/>
  <c r="C1256" i="2"/>
  <c r="B1256" i="2"/>
  <c r="G1255" i="2"/>
  <c r="F1255" i="2"/>
  <c r="E1255" i="2"/>
  <c r="C1255" i="2"/>
  <c r="B1255" i="2"/>
  <c r="G1254" i="2"/>
  <c r="F1254" i="2"/>
  <c r="E1254" i="2"/>
  <c r="C1254" i="2"/>
  <c r="B1254" i="2"/>
  <c r="G1253" i="2"/>
  <c r="F1253" i="2"/>
  <c r="E1253" i="2"/>
  <c r="C1253" i="2"/>
  <c r="B1253" i="2"/>
  <c r="G1252" i="2"/>
  <c r="F1252" i="2"/>
  <c r="E1252" i="2"/>
  <c r="C1252" i="2"/>
  <c r="B1252" i="2"/>
  <c r="A1252" i="2"/>
  <c r="G1251" i="2"/>
  <c r="F1251" i="2"/>
  <c r="E1251" i="2"/>
  <c r="C1251" i="2"/>
  <c r="B1251" i="2"/>
  <c r="G1250" i="2"/>
  <c r="F1250" i="2"/>
  <c r="E1250" i="2"/>
  <c r="C1250" i="2"/>
  <c r="B1250" i="2"/>
  <c r="G1249" i="2"/>
  <c r="F1249" i="2"/>
  <c r="E1249" i="2"/>
  <c r="C1249" i="2"/>
  <c r="B1249" i="2"/>
  <c r="G1248" i="2"/>
  <c r="F1248" i="2"/>
  <c r="E1248" i="2"/>
  <c r="C1248" i="2"/>
  <c r="B1248" i="2"/>
  <c r="G1247" i="2"/>
  <c r="F1247" i="2"/>
  <c r="E1247" i="2"/>
  <c r="C1247" i="2"/>
  <c r="B1247" i="2"/>
  <c r="G1246" i="2"/>
  <c r="F1246" i="2"/>
  <c r="E1246" i="2"/>
  <c r="C1246" i="2"/>
  <c r="B1246" i="2"/>
  <c r="A1246" i="2"/>
  <c r="G1245" i="2"/>
  <c r="F1245" i="2"/>
  <c r="E1245" i="2"/>
  <c r="C1245" i="2"/>
  <c r="B1245" i="2"/>
  <c r="G1244" i="2"/>
  <c r="F1244" i="2"/>
  <c r="E1244" i="2"/>
  <c r="C1244" i="2"/>
  <c r="B1244" i="2"/>
  <c r="G1243" i="2"/>
  <c r="F1243" i="2"/>
  <c r="E1243" i="2"/>
  <c r="C1243" i="2"/>
  <c r="B1243" i="2"/>
  <c r="G1242" i="2"/>
  <c r="F1242" i="2"/>
  <c r="E1242" i="2"/>
  <c r="C1242" i="2"/>
  <c r="B1242" i="2"/>
  <c r="G1241" i="2"/>
  <c r="F1241" i="2"/>
  <c r="E1241" i="2"/>
  <c r="C1241" i="2"/>
  <c r="B1241" i="2"/>
  <c r="G1240" i="2"/>
  <c r="F1240" i="2"/>
  <c r="E1240" i="2"/>
  <c r="C1240" i="2"/>
  <c r="B1240" i="2"/>
  <c r="A1240" i="2"/>
  <c r="G1239" i="2"/>
  <c r="F1239" i="2"/>
  <c r="E1239" i="2"/>
  <c r="C1239" i="2"/>
  <c r="B1239" i="2"/>
  <c r="G1238" i="2"/>
  <c r="F1238" i="2"/>
  <c r="E1238" i="2"/>
  <c r="C1238" i="2"/>
  <c r="B1238" i="2"/>
  <c r="G1237" i="2"/>
  <c r="F1237" i="2"/>
  <c r="E1237" i="2"/>
  <c r="C1237" i="2"/>
  <c r="B1237" i="2"/>
  <c r="G1236" i="2"/>
  <c r="F1236" i="2"/>
  <c r="E1236" i="2"/>
  <c r="C1236" i="2"/>
  <c r="B1236" i="2"/>
  <c r="G1235" i="2"/>
  <c r="F1235" i="2"/>
  <c r="E1235" i="2"/>
  <c r="C1235" i="2"/>
  <c r="B1235" i="2"/>
  <c r="G1234" i="2"/>
  <c r="F1234" i="2"/>
  <c r="E1234" i="2"/>
  <c r="C1234" i="2"/>
  <c r="B1234" i="2"/>
  <c r="A1234" i="2"/>
  <c r="G1233" i="2"/>
  <c r="F1233" i="2"/>
  <c r="E1233" i="2"/>
  <c r="C1233" i="2"/>
  <c r="B1233" i="2"/>
  <c r="G1232" i="2"/>
  <c r="F1232" i="2"/>
  <c r="E1232" i="2"/>
  <c r="C1232" i="2"/>
  <c r="B1232" i="2"/>
  <c r="G1231" i="2"/>
  <c r="F1231" i="2"/>
  <c r="E1231" i="2"/>
  <c r="C1231" i="2"/>
  <c r="B1231" i="2"/>
  <c r="G1230" i="2"/>
  <c r="F1230" i="2"/>
  <c r="E1230" i="2"/>
  <c r="C1230" i="2"/>
  <c r="B1230" i="2"/>
  <c r="G1229" i="2"/>
  <c r="F1229" i="2"/>
  <c r="E1229" i="2"/>
  <c r="C1229" i="2"/>
  <c r="B1229" i="2"/>
  <c r="G1228" i="2"/>
  <c r="F1228" i="2"/>
  <c r="E1228" i="2"/>
  <c r="C1228" i="2"/>
  <c r="B1228" i="2"/>
  <c r="A1228" i="2"/>
  <c r="G1227" i="2"/>
  <c r="F1227" i="2"/>
  <c r="E1227" i="2"/>
  <c r="C1227" i="2"/>
  <c r="B1227" i="2"/>
  <c r="G1226" i="2"/>
  <c r="F1226" i="2"/>
  <c r="E1226" i="2"/>
  <c r="C1226" i="2"/>
  <c r="B1226" i="2"/>
  <c r="G1225" i="2"/>
  <c r="F1225" i="2"/>
  <c r="E1225" i="2"/>
  <c r="C1225" i="2"/>
  <c r="B1225" i="2"/>
  <c r="G1224" i="2"/>
  <c r="F1224" i="2"/>
  <c r="E1224" i="2"/>
  <c r="C1224" i="2"/>
  <c r="B1224" i="2"/>
  <c r="G1223" i="2"/>
  <c r="F1223" i="2"/>
  <c r="E1223" i="2"/>
  <c r="C1223" i="2"/>
  <c r="B1223" i="2"/>
  <c r="G1222" i="2"/>
  <c r="F1222" i="2"/>
  <c r="E1222" i="2"/>
  <c r="C1222" i="2"/>
  <c r="B1222" i="2"/>
  <c r="A1222" i="2"/>
  <c r="G1221" i="2"/>
  <c r="F1221" i="2"/>
  <c r="E1221" i="2"/>
  <c r="C1221" i="2"/>
  <c r="B1221" i="2"/>
  <c r="G1220" i="2"/>
  <c r="F1220" i="2"/>
  <c r="E1220" i="2"/>
  <c r="C1220" i="2"/>
  <c r="B1220" i="2"/>
  <c r="G1219" i="2"/>
  <c r="F1219" i="2"/>
  <c r="E1219" i="2"/>
  <c r="C1219" i="2"/>
  <c r="B1219" i="2"/>
  <c r="G1218" i="2"/>
  <c r="F1218" i="2"/>
  <c r="E1218" i="2"/>
  <c r="C1218" i="2"/>
  <c r="B1218" i="2"/>
  <c r="G1217" i="2"/>
  <c r="F1217" i="2"/>
  <c r="E1217" i="2"/>
  <c r="C1217" i="2"/>
  <c r="B1217" i="2"/>
  <c r="G1216" i="2"/>
  <c r="F1216" i="2"/>
  <c r="E1216" i="2"/>
  <c r="C1216" i="2"/>
  <c r="B1216" i="2"/>
  <c r="A1216" i="2"/>
  <c r="G1215" i="2"/>
  <c r="F1215" i="2"/>
  <c r="E1215" i="2"/>
  <c r="C1215" i="2"/>
  <c r="B1215" i="2"/>
  <c r="G1214" i="2"/>
  <c r="F1214" i="2"/>
  <c r="E1214" i="2"/>
  <c r="C1214" i="2"/>
  <c r="B1214" i="2"/>
  <c r="G1213" i="2"/>
  <c r="F1213" i="2"/>
  <c r="E1213" i="2"/>
  <c r="C1213" i="2"/>
  <c r="B1213" i="2"/>
  <c r="G1212" i="2"/>
  <c r="F1212" i="2"/>
  <c r="E1212" i="2"/>
  <c r="C1212" i="2"/>
  <c r="B1212" i="2"/>
  <c r="G1211" i="2"/>
  <c r="F1211" i="2"/>
  <c r="E1211" i="2"/>
  <c r="C1211" i="2"/>
  <c r="B1211" i="2"/>
  <c r="G1210" i="2"/>
  <c r="F1210" i="2"/>
  <c r="E1210" i="2"/>
  <c r="C1210" i="2"/>
  <c r="A1210" i="2"/>
  <c r="D1209" i="2"/>
  <c r="G1207" i="2"/>
  <c r="F1207" i="2"/>
  <c r="E1207" i="2"/>
  <c r="C1207" i="2"/>
  <c r="B1207" i="2"/>
  <c r="G1206" i="2"/>
  <c r="F1206" i="2"/>
  <c r="E1206" i="2"/>
  <c r="C1206" i="2"/>
  <c r="B1206" i="2"/>
  <c r="G1205" i="2"/>
  <c r="F1205" i="2"/>
  <c r="E1205" i="2"/>
  <c r="C1205" i="2"/>
  <c r="B1205" i="2"/>
  <c r="G1204" i="2"/>
  <c r="F1204" i="2"/>
  <c r="E1204" i="2"/>
  <c r="C1204" i="2"/>
  <c r="B1204" i="2"/>
  <c r="G1203" i="2"/>
  <c r="F1203" i="2"/>
  <c r="E1203" i="2"/>
  <c r="C1203" i="2"/>
  <c r="B1203" i="2"/>
  <c r="G1202" i="2"/>
  <c r="F1202" i="2"/>
  <c r="E1202" i="2"/>
  <c r="C1202" i="2"/>
  <c r="B1202" i="2"/>
  <c r="G1201" i="2"/>
  <c r="F1201" i="2"/>
  <c r="E1201" i="2"/>
  <c r="C1201" i="2"/>
  <c r="B1201" i="2"/>
  <c r="A1201" i="2"/>
  <c r="G1200" i="2"/>
  <c r="F1200" i="2"/>
  <c r="E1200" i="2"/>
  <c r="C1200" i="2"/>
  <c r="B1200" i="2"/>
  <c r="G1199" i="2"/>
  <c r="F1199" i="2"/>
  <c r="E1199" i="2"/>
  <c r="C1199" i="2"/>
  <c r="B1199" i="2"/>
  <c r="G1198" i="2"/>
  <c r="F1198" i="2"/>
  <c r="E1198" i="2"/>
  <c r="C1198" i="2"/>
  <c r="B1198" i="2"/>
  <c r="G1197" i="2"/>
  <c r="F1197" i="2"/>
  <c r="E1197" i="2"/>
  <c r="C1197" i="2"/>
  <c r="B1197" i="2"/>
  <c r="G1196" i="2"/>
  <c r="F1196" i="2"/>
  <c r="E1196" i="2"/>
  <c r="C1196" i="2"/>
  <c r="B1196" i="2"/>
  <c r="G1195" i="2"/>
  <c r="F1195" i="2"/>
  <c r="E1195" i="2"/>
  <c r="C1195" i="2"/>
  <c r="B1195" i="2"/>
  <c r="A1195" i="2"/>
  <c r="G1194" i="2"/>
  <c r="F1194" i="2"/>
  <c r="E1194" i="2"/>
  <c r="C1194" i="2"/>
  <c r="B1194" i="2"/>
  <c r="G1193" i="2"/>
  <c r="F1193" i="2"/>
  <c r="E1193" i="2"/>
  <c r="C1193" i="2"/>
  <c r="B1193" i="2"/>
  <c r="G1192" i="2"/>
  <c r="F1192" i="2"/>
  <c r="E1192" i="2"/>
  <c r="C1192" i="2"/>
  <c r="B1192" i="2"/>
  <c r="G1191" i="2"/>
  <c r="F1191" i="2"/>
  <c r="E1191" i="2"/>
  <c r="C1191" i="2"/>
  <c r="B1191" i="2"/>
  <c r="G1190" i="2"/>
  <c r="F1190" i="2"/>
  <c r="E1190" i="2"/>
  <c r="C1190" i="2"/>
  <c r="B1190" i="2"/>
  <c r="G1189" i="2"/>
  <c r="F1189" i="2"/>
  <c r="E1189" i="2"/>
  <c r="C1189" i="2"/>
  <c r="B1189" i="2"/>
  <c r="A1189" i="2"/>
  <c r="G1188" i="2"/>
  <c r="F1188" i="2"/>
  <c r="E1188" i="2"/>
  <c r="C1188" i="2"/>
  <c r="B1188" i="2"/>
  <c r="G1187" i="2"/>
  <c r="F1187" i="2"/>
  <c r="E1187" i="2"/>
  <c r="C1187" i="2"/>
  <c r="B1187" i="2"/>
  <c r="G1186" i="2"/>
  <c r="F1186" i="2"/>
  <c r="E1186" i="2"/>
  <c r="C1186" i="2"/>
  <c r="B1186" i="2"/>
  <c r="G1185" i="2"/>
  <c r="F1185" i="2"/>
  <c r="E1185" i="2"/>
  <c r="C1185" i="2"/>
  <c r="B1185" i="2"/>
  <c r="G1184" i="2"/>
  <c r="F1184" i="2"/>
  <c r="E1184" i="2"/>
  <c r="C1184" i="2"/>
  <c r="B1184" i="2"/>
  <c r="G1183" i="2"/>
  <c r="F1183" i="2"/>
  <c r="E1183" i="2"/>
  <c r="C1183" i="2"/>
  <c r="B1183" i="2"/>
  <c r="A1183" i="2"/>
  <c r="G1182" i="2"/>
  <c r="F1182" i="2"/>
  <c r="E1182" i="2"/>
  <c r="C1182" i="2"/>
  <c r="B1182" i="2"/>
  <c r="G1181" i="2"/>
  <c r="F1181" i="2"/>
  <c r="E1181" i="2"/>
  <c r="C1181" i="2"/>
  <c r="B1181" i="2"/>
  <c r="G1180" i="2"/>
  <c r="F1180" i="2"/>
  <c r="E1180" i="2"/>
  <c r="C1180" i="2"/>
  <c r="B1180" i="2"/>
  <c r="G1179" i="2"/>
  <c r="F1179" i="2"/>
  <c r="E1179" i="2"/>
  <c r="C1179" i="2"/>
  <c r="B1179" i="2"/>
  <c r="G1178" i="2"/>
  <c r="F1178" i="2"/>
  <c r="E1178" i="2"/>
  <c r="C1178" i="2"/>
  <c r="B1178" i="2"/>
  <c r="G1177" i="2"/>
  <c r="F1177" i="2"/>
  <c r="E1177" i="2"/>
  <c r="C1177" i="2"/>
  <c r="B1177" i="2"/>
  <c r="A1177" i="2"/>
  <c r="G1176" i="2"/>
  <c r="F1176" i="2"/>
  <c r="E1176" i="2"/>
  <c r="C1176" i="2"/>
  <c r="B1176" i="2"/>
  <c r="G1175" i="2"/>
  <c r="F1175" i="2"/>
  <c r="E1175" i="2"/>
  <c r="C1175" i="2"/>
  <c r="B1175" i="2"/>
  <c r="G1174" i="2"/>
  <c r="F1174" i="2"/>
  <c r="E1174" i="2"/>
  <c r="C1174" i="2"/>
  <c r="B1174" i="2"/>
  <c r="G1173" i="2"/>
  <c r="F1173" i="2"/>
  <c r="E1173" i="2"/>
  <c r="C1173" i="2"/>
  <c r="B1173" i="2"/>
  <c r="G1172" i="2"/>
  <c r="F1172" i="2"/>
  <c r="E1172" i="2"/>
  <c r="C1172" i="2"/>
  <c r="B1172" i="2"/>
  <c r="G1171" i="2"/>
  <c r="F1171" i="2"/>
  <c r="E1171" i="2"/>
  <c r="C1171" i="2"/>
  <c r="B1171" i="2"/>
  <c r="A1171" i="2"/>
  <c r="G1170" i="2"/>
  <c r="F1170" i="2"/>
  <c r="E1170" i="2"/>
  <c r="C1170" i="2"/>
  <c r="B1170" i="2"/>
  <c r="G1169" i="2"/>
  <c r="F1169" i="2"/>
  <c r="E1169" i="2"/>
  <c r="C1169" i="2"/>
  <c r="B1169" i="2"/>
  <c r="G1168" i="2"/>
  <c r="F1168" i="2"/>
  <c r="E1168" i="2"/>
  <c r="C1168" i="2"/>
  <c r="B1168" i="2"/>
  <c r="G1167" i="2"/>
  <c r="F1167" i="2"/>
  <c r="E1167" i="2"/>
  <c r="C1167" i="2"/>
  <c r="B1167" i="2"/>
  <c r="G1166" i="2"/>
  <c r="F1166" i="2"/>
  <c r="E1166" i="2"/>
  <c r="C1166" i="2"/>
  <c r="B1166" i="2"/>
  <c r="G1165" i="2"/>
  <c r="F1165" i="2"/>
  <c r="E1165" i="2"/>
  <c r="C1165" i="2"/>
  <c r="B1165" i="2"/>
  <c r="A1165" i="2"/>
  <c r="G1164" i="2"/>
  <c r="F1164" i="2"/>
  <c r="E1164" i="2"/>
  <c r="C1164" i="2"/>
  <c r="B1164" i="2"/>
  <c r="G1163" i="2"/>
  <c r="F1163" i="2"/>
  <c r="E1163" i="2"/>
  <c r="C1163" i="2"/>
  <c r="B1163" i="2"/>
  <c r="G1162" i="2"/>
  <c r="F1162" i="2"/>
  <c r="E1162" i="2"/>
  <c r="C1162" i="2"/>
  <c r="B1162" i="2"/>
  <c r="G1161" i="2"/>
  <c r="F1161" i="2"/>
  <c r="E1161" i="2"/>
  <c r="C1161" i="2"/>
  <c r="B1161" i="2"/>
  <c r="G1160" i="2"/>
  <c r="F1160" i="2"/>
  <c r="E1160" i="2"/>
  <c r="C1160" i="2"/>
  <c r="B1160" i="2"/>
  <c r="G1159" i="2"/>
  <c r="F1159" i="2"/>
  <c r="E1159" i="2"/>
  <c r="C1159" i="2"/>
  <c r="B1159" i="2"/>
  <c r="A1159" i="2"/>
  <c r="G1158" i="2"/>
  <c r="F1158" i="2"/>
  <c r="E1158" i="2"/>
  <c r="C1158" i="2"/>
  <c r="B1158" i="2"/>
  <c r="G1157" i="2"/>
  <c r="F1157" i="2"/>
  <c r="E1157" i="2"/>
  <c r="C1157" i="2"/>
  <c r="B1157" i="2"/>
  <c r="G1156" i="2"/>
  <c r="F1156" i="2"/>
  <c r="E1156" i="2"/>
  <c r="C1156" i="2"/>
  <c r="B1156" i="2"/>
  <c r="G1155" i="2"/>
  <c r="F1155" i="2"/>
  <c r="E1155" i="2"/>
  <c r="C1155" i="2"/>
  <c r="B1155" i="2"/>
  <c r="G1154" i="2"/>
  <c r="F1154" i="2"/>
  <c r="E1154" i="2"/>
  <c r="C1154" i="2"/>
  <c r="B1154" i="2"/>
  <c r="G1153" i="2"/>
  <c r="F1153" i="2"/>
  <c r="E1153" i="2"/>
  <c r="C1153" i="2"/>
  <c r="B1153" i="2"/>
  <c r="A1153" i="2"/>
  <c r="G1152" i="2"/>
  <c r="F1152" i="2"/>
  <c r="E1152" i="2"/>
  <c r="C1152" i="2"/>
  <c r="B1152" i="2"/>
  <c r="G1151" i="2"/>
  <c r="F1151" i="2"/>
  <c r="E1151" i="2"/>
  <c r="C1151" i="2"/>
  <c r="B1151" i="2"/>
  <c r="G1150" i="2"/>
  <c r="F1150" i="2"/>
  <c r="E1150" i="2"/>
  <c r="C1150" i="2"/>
  <c r="B1150" i="2"/>
  <c r="G1149" i="2"/>
  <c r="F1149" i="2"/>
  <c r="E1149" i="2"/>
  <c r="C1149" i="2"/>
  <c r="B1149" i="2"/>
  <c r="G1148" i="2"/>
  <c r="F1148" i="2"/>
  <c r="E1148" i="2"/>
  <c r="C1148" i="2"/>
  <c r="B1148" i="2"/>
  <c r="G1147" i="2"/>
  <c r="F1147" i="2"/>
  <c r="E1147" i="2"/>
  <c r="C1147" i="2"/>
  <c r="A1147" i="2"/>
  <c r="D1146" i="2"/>
  <c r="G1135" i="2"/>
  <c r="F1135" i="2"/>
  <c r="E1135" i="2"/>
  <c r="C1135" i="2"/>
  <c r="B1135" i="2"/>
  <c r="G1134" i="2"/>
  <c r="F1134" i="2"/>
  <c r="E1134" i="2"/>
  <c r="C1134" i="2"/>
  <c r="B1134" i="2"/>
  <c r="G1133" i="2"/>
  <c r="F1133" i="2"/>
  <c r="E1133" i="2"/>
  <c r="C1133" i="2"/>
  <c r="B1133" i="2"/>
  <c r="G1132" i="2"/>
  <c r="F1132" i="2"/>
  <c r="E1132" i="2"/>
  <c r="C1132" i="2"/>
  <c r="B1132" i="2"/>
  <c r="G1131" i="2"/>
  <c r="F1131" i="2"/>
  <c r="E1131" i="2"/>
  <c r="C1131" i="2"/>
  <c r="B1131" i="2"/>
  <c r="G1130" i="2"/>
  <c r="F1130" i="2"/>
  <c r="E1130" i="2"/>
  <c r="C1130" i="2"/>
  <c r="B1130" i="2"/>
  <c r="G1129" i="2"/>
  <c r="F1129" i="2"/>
  <c r="E1129" i="2"/>
  <c r="C1129" i="2"/>
  <c r="B1129" i="2"/>
  <c r="G1128" i="2"/>
  <c r="F1128" i="2"/>
  <c r="E1128" i="2"/>
  <c r="C1128" i="2"/>
  <c r="B1128" i="2"/>
  <c r="G1127" i="2"/>
  <c r="F1127" i="2"/>
  <c r="E1127" i="2"/>
  <c r="C1127" i="2"/>
  <c r="B1127" i="2"/>
  <c r="G1126" i="2"/>
  <c r="F1126" i="2"/>
  <c r="E1126" i="2"/>
  <c r="C1126" i="2"/>
  <c r="B1126" i="2"/>
  <c r="G1125" i="2"/>
  <c r="F1125" i="2"/>
  <c r="E1125" i="2"/>
  <c r="C1125" i="2"/>
  <c r="B1125" i="2"/>
  <c r="G1124" i="2"/>
  <c r="F1124" i="2"/>
  <c r="E1124" i="2"/>
  <c r="C1124" i="2"/>
  <c r="B1124" i="2"/>
  <c r="G1123" i="2"/>
  <c r="F1123" i="2"/>
  <c r="E1123" i="2"/>
  <c r="C1123" i="2"/>
  <c r="B1123" i="2"/>
  <c r="A1123" i="2"/>
  <c r="G1122" i="2"/>
  <c r="F1122" i="2"/>
  <c r="E1122" i="2"/>
  <c r="C1122" i="2"/>
  <c r="B1122" i="2"/>
  <c r="G1121" i="2"/>
  <c r="F1121" i="2"/>
  <c r="E1121" i="2"/>
  <c r="C1121" i="2"/>
  <c r="B1121" i="2"/>
  <c r="G1120" i="2"/>
  <c r="F1120" i="2"/>
  <c r="E1120" i="2"/>
  <c r="C1120" i="2"/>
  <c r="B1120" i="2"/>
  <c r="G1119" i="2"/>
  <c r="F1119" i="2"/>
  <c r="E1119" i="2"/>
  <c r="C1119" i="2"/>
  <c r="B1119" i="2"/>
  <c r="G1118" i="2"/>
  <c r="F1118" i="2"/>
  <c r="E1118" i="2"/>
  <c r="C1118" i="2"/>
  <c r="B1118" i="2"/>
  <c r="G1117" i="2"/>
  <c r="F1117" i="2"/>
  <c r="E1117" i="2"/>
  <c r="C1117" i="2"/>
  <c r="B1117" i="2"/>
  <c r="A1117" i="2"/>
  <c r="G1116" i="2"/>
  <c r="F1116" i="2"/>
  <c r="E1116" i="2"/>
  <c r="C1116" i="2"/>
  <c r="B1116" i="2"/>
  <c r="G1115" i="2"/>
  <c r="F1115" i="2"/>
  <c r="E1115" i="2"/>
  <c r="C1115" i="2"/>
  <c r="B1115" i="2"/>
  <c r="G1114" i="2"/>
  <c r="F1114" i="2"/>
  <c r="E1114" i="2"/>
  <c r="C1114" i="2"/>
  <c r="B1114" i="2"/>
  <c r="G1113" i="2"/>
  <c r="F1113" i="2"/>
  <c r="E1113" i="2"/>
  <c r="C1113" i="2"/>
  <c r="B1113" i="2"/>
  <c r="G1112" i="2"/>
  <c r="F1112" i="2"/>
  <c r="E1112" i="2"/>
  <c r="C1112" i="2"/>
  <c r="B1112" i="2"/>
  <c r="G1111" i="2"/>
  <c r="F1111" i="2"/>
  <c r="E1111" i="2"/>
  <c r="C1111" i="2"/>
  <c r="B1111" i="2"/>
  <c r="A1111" i="2"/>
  <c r="G1110" i="2"/>
  <c r="F1110" i="2"/>
  <c r="E1110" i="2"/>
  <c r="C1110" i="2"/>
  <c r="B1110" i="2"/>
  <c r="G1109" i="2"/>
  <c r="F1109" i="2"/>
  <c r="E1109" i="2"/>
  <c r="C1109" i="2"/>
  <c r="B1109" i="2"/>
  <c r="G1108" i="2"/>
  <c r="F1108" i="2"/>
  <c r="E1108" i="2"/>
  <c r="C1108" i="2"/>
  <c r="B1108" i="2"/>
  <c r="G1107" i="2"/>
  <c r="F1107" i="2"/>
  <c r="E1107" i="2"/>
  <c r="C1107" i="2"/>
  <c r="B1107" i="2"/>
  <c r="G1106" i="2"/>
  <c r="F1106" i="2"/>
  <c r="E1106" i="2"/>
  <c r="C1106" i="2"/>
  <c r="B1106" i="2"/>
  <c r="G1105" i="2"/>
  <c r="F1105" i="2"/>
  <c r="E1105" i="2"/>
  <c r="C1105" i="2"/>
  <c r="B1105" i="2"/>
  <c r="A1105" i="2"/>
  <c r="G1104" i="2"/>
  <c r="F1104" i="2"/>
  <c r="E1104" i="2"/>
  <c r="C1104" i="2"/>
  <c r="B1104" i="2"/>
  <c r="G1103" i="2"/>
  <c r="F1103" i="2"/>
  <c r="E1103" i="2"/>
  <c r="C1103" i="2"/>
  <c r="B1103" i="2"/>
  <c r="G1102" i="2"/>
  <c r="F1102" i="2"/>
  <c r="E1102" i="2"/>
  <c r="C1102" i="2"/>
  <c r="B1102" i="2"/>
  <c r="G1101" i="2"/>
  <c r="F1101" i="2"/>
  <c r="E1101" i="2"/>
  <c r="C1101" i="2"/>
  <c r="B1101" i="2"/>
  <c r="G1100" i="2"/>
  <c r="F1100" i="2"/>
  <c r="E1100" i="2"/>
  <c r="C1100" i="2"/>
  <c r="B1100" i="2"/>
  <c r="G1099" i="2"/>
  <c r="F1099" i="2"/>
  <c r="E1099" i="2"/>
  <c r="C1099" i="2"/>
  <c r="B1099" i="2"/>
  <c r="A1099" i="2"/>
  <c r="G1098" i="2"/>
  <c r="F1098" i="2"/>
  <c r="E1098" i="2"/>
  <c r="C1098" i="2"/>
  <c r="B1098" i="2"/>
  <c r="G1097" i="2"/>
  <c r="F1097" i="2"/>
  <c r="E1097" i="2"/>
  <c r="C1097" i="2"/>
  <c r="B1097" i="2"/>
  <c r="G1096" i="2"/>
  <c r="F1096" i="2"/>
  <c r="E1096" i="2"/>
  <c r="C1096" i="2"/>
  <c r="B1096" i="2"/>
  <c r="G1095" i="2"/>
  <c r="F1095" i="2"/>
  <c r="E1095" i="2"/>
  <c r="C1095" i="2"/>
  <c r="B1095" i="2"/>
  <c r="G1094" i="2"/>
  <c r="F1094" i="2"/>
  <c r="E1094" i="2"/>
  <c r="C1094" i="2"/>
  <c r="B1094" i="2"/>
  <c r="G1093" i="2"/>
  <c r="F1093" i="2"/>
  <c r="E1093" i="2"/>
  <c r="C1093" i="2"/>
  <c r="B1093" i="2"/>
  <c r="A1093" i="2"/>
  <c r="G1092" i="2"/>
  <c r="F1092" i="2"/>
  <c r="E1092" i="2"/>
  <c r="C1092" i="2"/>
  <c r="B1092" i="2"/>
  <c r="G1091" i="2"/>
  <c r="F1091" i="2"/>
  <c r="E1091" i="2"/>
  <c r="C1091" i="2"/>
  <c r="B1091" i="2"/>
  <c r="G1090" i="2"/>
  <c r="F1090" i="2"/>
  <c r="E1090" i="2"/>
  <c r="C1090" i="2"/>
  <c r="B1090" i="2"/>
  <c r="G1089" i="2"/>
  <c r="F1089" i="2"/>
  <c r="E1089" i="2"/>
  <c r="C1089" i="2"/>
  <c r="B1089" i="2"/>
  <c r="G1088" i="2"/>
  <c r="F1088" i="2"/>
  <c r="E1088" i="2"/>
  <c r="C1088" i="2"/>
  <c r="B1088" i="2"/>
  <c r="G1087" i="2"/>
  <c r="F1087" i="2"/>
  <c r="E1087" i="2"/>
  <c r="C1087" i="2"/>
  <c r="B1087" i="2"/>
  <c r="A1087" i="2"/>
  <c r="G1086" i="2"/>
  <c r="F1086" i="2"/>
  <c r="E1086" i="2"/>
  <c r="C1086" i="2"/>
  <c r="B1086" i="2"/>
  <c r="G1085" i="2"/>
  <c r="F1085" i="2"/>
  <c r="E1085" i="2"/>
  <c r="C1085" i="2"/>
  <c r="B1085" i="2"/>
  <c r="G1084" i="2"/>
  <c r="F1084" i="2"/>
  <c r="E1084" i="2"/>
  <c r="C1084" i="2"/>
  <c r="B1084" i="2"/>
  <c r="G1083" i="2"/>
  <c r="F1083" i="2"/>
  <c r="E1083" i="2"/>
  <c r="C1083" i="2"/>
  <c r="B1083" i="2"/>
  <c r="G1082" i="2"/>
  <c r="F1082" i="2"/>
  <c r="E1082" i="2"/>
  <c r="C1082" i="2"/>
  <c r="B1082" i="2"/>
  <c r="G1081" i="2"/>
  <c r="F1081" i="2"/>
  <c r="E1081" i="2"/>
  <c r="C1081" i="2"/>
  <c r="B1081" i="2"/>
  <c r="A1081" i="2"/>
  <c r="G1080" i="2"/>
  <c r="F1080" i="2"/>
  <c r="E1080" i="2"/>
  <c r="C1080" i="2"/>
  <c r="B1080" i="2"/>
  <c r="G1079" i="2"/>
  <c r="F1079" i="2"/>
  <c r="E1079" i="2"/>
  <c r="C1079" i="2"/>
  <c r="B1079" i="2"/>
  <c r="G1078" i="2"/>
  <c r="F1078" i="2"/>
  <c r="E1078" i="2"/>
  <c r="C1078" i="2"/>
  <c r="B1078" i="2"/>
  <c r="G1077" i="2"/>
  <c r="F1077" i="2"/>
  <c r="E1077" i="2"/>
  <c r="C1077" i="2"/>
  <c r="B1077" i="2"/>
  <c r="G1076" i="2"/>
  <c r="F1076" i="2"/>
  <c r="E1076" i="2"/>
  <c r="C1076" i="2"/>
  <c r="B1076" i="2"/>
  <c r="G1075" i="2"/>
  <c r="F1075" i="2"/>
  <c r="E1075" i="2"/>
  <c r="C1075" i="2"/>
  <c r="B1075" i="2"/>
  <c r="A1075" i="2"/>
  <c r="G1074" i="2"/>
  <c r="F1074" i="2"/>
  <c r="E1074" i="2"/>
  <c r="C1074" i="2"/>
  <c r="B1074" i="2"/>
  <c r="G1073" i="2"/>
  <c r="F1073" i="2"/>
  <c r="E1073" i="2"/>
  <c r="C1073" i="2"/>
  <c r="B1073" i="2"/>
  <c r="G1072" i="2"/>
  <c r="F1072" i="2"/>
  <c r="E1072" i="2"/>
  <c r="C1072" i="2"/>
  <c r="B1072" i="2"/>
  <c r="G1071" i="2"/>
  <c r="F1071" i="2"/>
  <c r="E1071" i="2"/>
  <c r="C1071" i="2"/>
  <c r="B1071" i="2"/>
  <c r="G1070" i="2"/>
  <c r="F1070" i="2"/>
  <c r="E1070" i="2"/>
  <c r="C1070" i="2"/>
  <c r="B1070" i="2"/>
  <c r="G1069" i="2"/>
  <c r="F1069" i="2"/>
  <c r="E1069" i="2"/>
  <c r="C1069" i="2"/>
  <c r="B1069" i="2"/>
  <c r="A1069" i="2"/>
  <c r="G1068" i="2"/>
  <c r="F1068" i="2"/>
  <c r="E1068" i="2"/>
  <c r="C1068" i="2"/>
  <c r="B1068" i="2"/>
  <c r="G1067" i="2"/>
  <c r="F1067" i="2"/>
  <c r="E1067" i="2"/>
  <c r="C1067" i="2"/>
  <c r="B1067" i="2"/>
  <c r="G1066" i="2"/>
  <c r="F1066" i="2"/>
  <c r="E1066" i="2"/>
  <c r="C1066" i="2"/>
  <c r="B1066" i="2"/>
  <c r="G1065" i="2"/>
  <c r="F1065" i="2"/>
  <c r="E1065" i="2"/>
  <c r="C1065" i="2"/>
  <c r="B1065" i="2"/>
  <c r="G1064" i="2"/>
  <c r="F1064" i="2"/>
  <c r="E1064" i="2"/>
  <c r="C1064" i="2"/>
  <c r="B1064" i="2"/>
  <c r="G1063" i="2"/>
  <c r="F1063" i="2"/>
  <c r="E1063" i="2"/>
  <c r="C1063" i="2"/>
  <c r="A1063" i="2"/>
  <c r="D1062" i="2"/>
  <c r="G1059" i="2"/>
  <c r="F1059" i="2"/>
  <c r="E1059" i="2"/>
  <c r="C1059" i="2"/>
  <c r="B1059" i="2"/>
  <c r="G1058" i="2"/>
  <c r="F1058" i="2"/>
  <c r="E1058" i="2"/>
  <c r="C1058" i="2"/>
  <c r="B1058" i="2"/>
  <c r="G1057" i="2"/>
  <c r="F1057" i="2"/>
  <c r="E1057" i="2"/>
  <c r="C1057" i="2"/>
  <c r="B1057" i="2"/>
  <c r="G1056" i="2"/>
  <c r="F1056" i="2"/>
  <c r="E1056" i="2"/>
  <c r="C1056" i="2"/>
  <c r="B1056" i="2"/>
  <c r="G1055" i="2"/>
  <c r="F1055" i="2"/>
  <c r="E1055" i="2"/>
  <c r="C1055" i="2"/>
  <c r="B1055" i="2"/>
  <c r="G1054" i="2"/>
  <c r="F1054" i="2"/>
  <c r="E1054" i="2"/>
  <c r="C1054" i="2"/>
  <c r="B1054" i="2"/>
  <c r="G1053" i="2"/>
  <c r="F1053" i="2"/>
  <c r="E1053" i="2"/>
  <c r="C1053" i="2"/>
  <c r="B1053" i="2"/>
  <c r="G1052" i="2"/>
  <c r="F1052" i="2"/>
  <c r="E1052" i="2"/>
  <c r="C1052" i="2"/>
  <c r="B1052" i="2"/>
  <c r="G1051" i="2"/>
  <c r="F1051" i="2"/>
  <c r="E1051" i="2"/>
  <c r="C1051" i="2"/>
  <c r="B1051" i="2"/>
  <c r="G1050" i="2"/>
  <c r="F1050" i="2"/>
  <c r="E1050" i="2"/>
  <c r="C1050" i="2"/>
  <c r="B1050" i="2"/>
  <c r="G1049" i="2"/>
  <c r="F1049" i="2"/>
  <c r="E1049" i="2"/>
  <c r="C1049" i="2"/>
  <c r="B1049" i="2"/>
  <c r="G1048" i="2"/>
  <c r="F1048" i="2"/>
  <c r="E1048" i="2"/>
  <c r="C1048" i="2"/>
  <c r="B1048" i="2"/>
  <c r="G1047" i="2"/>
  <c r="F1047" i="2"/>
  <c r="E1047" i="2"/>
  <c r="C1047" i="2"/>
  <c r="B1047" i="2"/>
  <c r="A1047" i="2"/>
  <c r="G1046" i="2"/>
  <c r="F1046" i="2"/>
  <c r="E1046" i="2"/>
  <c r="C1046" i="2"/>
  <c r="B1046" i="2"/>
  <c r="G1045" i="2"/>
  <c r="F1045" i="2"/>
  <c r="E1045" i="2"/>
  <c r="C1045" i="2"/>
  <c r="B1045" i="2"/>
  <c r="G1044" i="2"/>
  <c r="F1044" i="2"/>
  <c r="E1044" i="2"/>
  <c r="C1044" i="2"/>
  <c r="B1044" i="2"/>
  <c r="G1043" i="2"/>
  <c r="F1043" i="2"/>
  <c r="E1043" i="2"/>
  <c r="C1043" i="2"/>
  <c r="B1043" i="2"/>
  <c r="G1042" i="2"/>
  <c r="F1042" i="2"/>
  <c r="E1042" i="2"/>
  <c r="C1042" i="2"/>
  <c r="B1042" i="2"/>
  <c r="G1041" i="2"/>
  <c r="F1041" i="2"/>
  <c r="E1041" i="2"/>
  <c r="C1041" i="2"/>
  <c r="B1041" i="2"/>
  <c r="A1041" i="2"/>
  <c r="G1040" i="2"/>
  <c r="F1040" i="2"/>
  <c r="E1040" i="2"/>
  <c r="C1040" i="2"/>
  <c r="B1040" i="2"/>
  <c r="G1039" i="2"/>
  <c r="F1039" i="2"/>
  <c r="E1039" i="2"/>
  <c r="C1039" i="2"/>
  <c r="B1039" i="2"/>
  <c r="G1038" i="2"/>
  <c r="F1038" i="2"/>
  <c r="E1038" i="2"/>
  <c r="C1038" i="2"/>
  <c r="B1038" i="2"/>
  <c r="G1037" i="2"/>
  <c r="F1037" i="2"/>
  <c r="E1037" i="2"/>
  <c r="C1037" i="2"/>
  <c r="B1037" i="2"/>
  <c r="G1036" i="2"/>
  <c r="F1036" i="2"/>
  <c r="E1036" i="2"/>
  <c r="C1036" i="2"/>
  <c r="B1036" i="2"/>
  <c r="G1035" i="2"/>
  <c r="F1035" i="2"/>
  <c r="E1035" i="2"/>
  <c r="C1035" i="2"/>
  <c r="B1035" i="2"/>
  <c r="A1035" i="2"/>
  <c r="G1034" i="2"/>
  <c r="F1034" i="2"/>
  <c r="E1034" i="2"/>
  <c r="C1034" i="2"/>
  <c r="B1034" i="2"/>
  <c r="G1033" i="2"/>
  <c r="F1033" i="2"/>
  <c r="E1033" i="2"/>
  <c r="C1033" i="2"/>
  <c r="B1033" i="2"/>
  <c r="G1032" i="2"/>
  <c r="F1032" i="2"/>
  <c r="E1032" i="2"/>
  <c r="C1032" i="2"/>
  <c r="B1032" i="2"/>
  <c r="G1031" i="2"/>
  <c r="F1031" i="2"/>
  <c r="E1031" i="2"/>
  <c r="C1031" i="2"/>
  <c r="B1031" i="2"/>
  <c r="G1030" i="2"/>
  <c r="F1030" i="2"/>
  <c r="E1030" i="2"/>
  <c r="C1030" i="2"/>
  <c r="B1030" i="2"/>
  <c r="G1029" i="2"/>
  <c r="F1029" i="2"/>
  <c r="E1029" i="2"/>
  <c r="C1029" i="2"/>
  <c r="B1029" i="2"/>
  <c r="A1029" i="2"/>
  <c r="G1028" i="2"/>
  <c r="F1028" i="2"/>
  <c r="E1028" i="2"/>
  <c r="C1028" i="2"/>
  <c r="B1028" i="2"/>
  <c r="G1027" i="2"/>
  <c r="F1027" i="2"/>
  <c r="E1027" i="2"/>
  <c r="C1027" i="2"/>
  <c r="B1027" i="2"/>
  <c r="G1026" i="2"/>
  <c r="F1026" i="2"/>
  <c r="E1026" i="2"/>
  <c r="C1026" i="2"/>
  <c r="B1026" i="2"/>
  <c r="G1025" i="2"/>
  <c r="F1025" i="2"/>
  <c r="E1025" i="2"/>
  <c r="C1025" i="2"/>
  <c r="B1025" i="2"/>
  <c r="G1024" i="2"/>
  <c r="F1024" i="2"/>
  <c r="E1024" i="2"/>
  <c r="C1024" i="2"/>
  <c r="B1024" i="2"/>
  <c r="G1023" i="2"/>
  <c r="F1023" i="2"/>
  <c r="E1023" i="2"/>
  <c r="C1023" i="2"/>
  <c r="B1023" i="2"/>
  <c r="A1023" i="2"/>
  <c r="G1022" i="2"/>
  <c r="F1022" i="2"/>
  <c r="E1022" i="2"/>
  <c r="C1022" i="2"/>
  <c r="B1022" i="2"/>
  <c r="G1021" i="2"/>
  <c r="F1021" i="2"/>
  <c r="E1021" i="2"/>
  <c r="C1021" i="2"/>
  <c r="B1021" i="2"/>
  <c r="G1020" i="2"/>
  <c r="F1020" i="2"/>
  <c r="E1020" i="2"/>
  <c r="C1020" i="2"/>
  <c r="B1020" i="2"/>
  <c r="G1019" i="2"/>
  <c r="F1019" i="2"/>
  <c r="E1019" i="2"/>
  <c r="C1019" i="2"/>
  <c r="B1019" i="2"/>
  <c r="G1018" i="2"/>
  <c r="F1018" i="2"/>
  <c r="E1018" i="2"/>
  <c r="C1018" i="2"/>
  <c r="B1018" i="2"/>
  <c r="G1017" i="2"/>
  <c r="F1017" i="2"/>
  <c r="E1017" i="2"/>
  <c r="C1017" i="2"/>
  <c r="B1017" i="2"/>
  <c r="A1017" i="2"/>
  <c r="G1016" i="2"/>
  <c r="F1016" i="2"/>
  <c r="E1016" i="2"/>
  <c r="C1016" i="2"/>
  <c r="B1016" i="2"/>
  <c r="G1015" i="2"/>
  <c r="F1015" i="2"/>
  <c r="E1015" i="2"/>
  <c r="C1015" i="2"/>
  <c r="B1015" i="2"/>
  <c r="G1014" i="2"/>
  <c r="F1014" i="2"/>
  <c r="E1014" i="2"/>
  <c r="C1014" i="2"/>
  <c r="B1014" i="2"/>
  <c r="G1013" i="2"/>
  <c r="F1013" i="2"/>
  <c r="E1013" i="2"/>
  <c r="C1013" i="2"/>
  <c r="B1013" i="2"/>
  <c r="G1012" i="2"/>
  <c r="F1012" i="2"/>
  <c r="E1012" i="2"/>
  <c r="C1012" i="2"/>
  <c r="B1012" i="2"/>
  <c r="G1011" i="2"/>
  <c r="F1011" i="2"/>
  <c r="E1011" i="2"/>
  <c r="C1011" i="2"/>
  <c r="B1011" i="2"/>
  <c r="A1011" i="2"/>
  <c r="G1010" i="2"/>
  <c r="F1010" i="2"/>
  <c r="E1010" i="2"/>
  <c r="C1010" i="2"/>
  <c r="B1010" i="2"/>
  <c r="G1009" i="2"/>
  <c r="F1009" i="2"/>
  <c r="E1009" i="2"/>
  <c r="C1009" i="2"/>
  <c r="B1009" i="2"/>
  <c r="G1008" i="2"/>
  <c r="F1008" i="2"/>
  <c r="E1008" i="2"/>
  <c r="C1008" i="2"/>
  <c r="B1008" i="2"/>
  <c r="G1007" i="2"/>
  <c r="F1007" i="2"/>
  <c r="E1007" i="2"/>
  <c r="C1007" i="2"/>
  <c r="B1007" i="2"/>
  <c r="G1006" i="2"/>
  <c r="F1006" i="2"/>
  <c r="E1006" i="2"/>
  <c r="C1006" i="2"/>
  <c r="B1006" i="2"/>
  <c r="G1005" i="2"/>
  <c r="F1005" i="2"/>
  <c r="E1005" i="2"/>
  <c r="C1005" i="2"/>
  <c r="B1005" i="2"/>
  <c r="A1005" i="2"/>
  <c r="G1004" i="2"/>
  <c r="F1004" i="2"/>
  <c r="E1004" i="2"/>
  <c r="C1004" i="2"/>
  <c r="B1004" i="2"/>
  <c r="G1003" i="2"/>
  <c r="F1003" i="2"/>
  <c r="E1003" i="2"/>
  <c r="C1003" i="2"/>
  <c r="B1003" i="2"/>
  <c r="G1002" i="2"/>
  <c r="F1002" i="2"/>
  <c r="E1002" i="2"/>
  <c r="C1002" i="2"/>
  <c r="B1002" i="2"/>
  <c r="G1001" i="2"/>
  <c r="F1001" i="2"/>
  <c r="E1001" i="2"/>
  <c r="C1001" i="2"/>
  <c r="B1001" i="2"/>
  <c r="G1000" i="2"/>
  <c r="F1000" i="2"/>
  <c r="E1000" i="2"/>
  <c r="C1000" i="2"/>
  <c r="B1000" i="2"/>
  <c r="G999" i="2"/>
  <c r="F999" i="2"/>
  <c r="E999" i="2"/>
  <c r="C999" i="2"/>
  <c r="B999" i="2"/>
  <c r="A999" i="2"/>
  <c r="G998" i="2"/>
  <c r="F998" i="2"/>
  <c r="E998" i="2"/>
  <c r="C998" i="2"/>
  <c r="B998" i="2"/>
  <c r="G997" i="2"/>
  <c r="F997" i="2"/>
  <c r="E997" i="2"/>
  <c r="C997" i="2"/>
  <c r="B997" i="2"/>
  <c r="G996" i="2"/>
  <c r="F996" i="2"/>
  <c r="E996" i="2"/>
  <c r="C996" i="2"/>
  <c r="B996" i="2"/>
  <c r="G995" i="2"/>
  <c r="F995" i="2"/>
  <c r="E995" i="2"/>
  <c r="C995" i="2"/>
  <c r="B995" i="2"/>
  <c r="G994" i="2"/>
  <c r="F994" i="2"/>
  <c r="E994" i="2"/>
  <c r="C994" i="2"/>
  <c r="B994" i="2"/>
  <c r="G993" i="2"/>
  <c r="F993" i="2"/>
  <c r="E993" i="2"/>
  <c r="C993" i="2"/>
  <c r="B993" i="2"/>
  <c r="A993" i="2"/>
  <c r="G992" i="2"/>
  <c r="F992" i="2"/>
  <c r="E992" i="2"/>
  <c r="C992" i="2"/>
  <c r="B992" i="2"/>
  <c r="G991" i="2"/>
  <c r="F991" i="2"/>
  <c r="E991" i="2"/>
  <c r="C991" i="2"/>
  <c r="B991" i="2"/>
  <c r="G990" i="2"/>
  <c r="F990" i="2"/>
  <c r="E990" i="2"/>
  <c r="C990" i="2"/>
  <c r="B990" i="2"/>
  <c r="G989" i="2"/>
  <c r="F989" i="2"/>
  <c r="E989" i="2"/>
  <c r="C989" i="2"/>
  <c r="B989" i="2"/>
  <c r="G988" i="2"/>
  <c r="F988" i="2"/>
  <c r="E988" i="2"/>
  <c r="C988" i="2"/>
  <c r="B988" i="2"/>
  <c r="G987" i="2"/>
  <c r="F987" i="2"/>
  <c r="E987" i="2"/>
  <c r="C987" i="2"/>
  <c r="A987" i="2"/>
  <c r="D986" i="2"/>
  <c r="G984" i="2"/>
  <c r="F984" i="2"/>
  <c r="E984" i="2"/>
  <c r="C984" i="2"/>
  <c r="B984" i="2"/>
  <c r="G983" i="2"/>
  <c r="F983" i="2"/>
  <c r="E983" i="2"/>
  <c r="C983" i="2"/>
  <c r="B983" i="2"/>
  <c r="G982" i="2"/>
  <c r="F982" i="2"/>
  <c r="E982" i="2"/>
  <c r="C982" i="2"/>
  <c r="B982" i="2"/>
  <c r="G981" i="2"/>
  <c r="F981" i="2"/>
  <c r="E981" i="2"/>
  <c r="C981" i="2"/>
  <c r="B981" i="2"/>
  <c r="G980" i="2"/>
  <c r="F980" i="2"/>
  <c r="E980" i="2"/>
  <c r="C980" i="2"/>
  <c r="B980" i="2"/>
  <c r="G979" i="2"/>
  <c r="F979" i="2"/>
  <c r="E979" i="2"/>
  <c r="C979" i="2"/>
  <c r="B979" i="2"/>
  <c r="G978" i="2"/>
  <c r="F978" i="2"/>
  <c r="E978" i="2"/>
  <c r="C978" i="2"/>
  <c r="B978" i="2"/>
  <c r="G977" i="2"/>
  <c r="F977" i="2"/>
  <c r="E977" i="2"/>
  <c r="C977" i="2"/>
  <c r="B977" i="2"/>
  <c r="G976" i="2"/>
  <c r="F976" i="2"/>
  <c r="E976" i="2"/>
  <c r="C976" i="2"/>
  <c r="B976" i="2"/>
  <c r="G975" i="2"/>
  <c r="F975" i="2"/>
  <c r="E975" i="2"/>
  <c r="C975" i="2"/>
  <c r="B975" i="2"/>
  <c r="G974" i="2"/>
  <c r="F974" i="2"/>
  <c r="E974" i="2"/>
  <c r="C974" i="2"/>
  <c r="B974" i="2"/>
  <c r="G973" i="2"/>
  <c r="F973" i="2"/>
  <c r="E973" i="2"/>
  <c r="C973" i="2"/>
  <c r="B973" i="2"/>
  <c r="G972" i="2"/>
  <c r="F972" i="2"/>
  <c r="E972" i="2"/>
  <c r="C972" i="2"/>
  <c r="B972" i="2"/>
  <c r="A972" i="2"/>
  <c r="G971" i="2"/>
  <c r="F971" i="2"/>
  <c r="E971" i="2"/>
  <c r="C971" i="2"/>
  <c r="B971" i="2"/>
  <c r="G970" i="2"/>
  <c r="F970" i="2"/>
  <c r="E970" i="2"/>
  <c r="C970" i="2"/>
  <c r="B970" i="2"/>
  <c r="G969" i="2"/>
  <c r="F969" i="2"/>
  <c r="E969" i="2"/>
  <c r="C969" i="2"/>
  <c r="B969" i="2"/>
  <c r="G968" i="2"/>
  <c r="F968" i="2"/>
  <c r="E968" i="2"/>
  <c r="C968" i="2"/>
  <c r="B968" i="2"/>
  <c r="G967" i="2"/>
  <c r="F967" i="2"/>
  <c r="E967" i="2"/>
  <c r="C967" i="2"/>
  <c r="B967" i="2"/>
  <c r="G966" i="2"/>
  <c r="F966" i="2"/>
  <c r="E966" i="2"/>
  <c r="C966" i="2"/>
  <c r="B966" i="2"/>
  <c r="A966" i="2"/>
  <c r="G965" i="2"/>
  <c r="F965" i="2"/>
  <c r="E965" i="2"/>
  <c r="C965" i="2"/>
  <c r="B965" i="2"/>
  <c r="G964" i="2"/>
  <c r="F964" i="2"/>
  <c r="E964" i="2"/>
  <c r="C964" i="2"/>
  <c r="B964" i="2"/>
  <c r="G963" i="2"/>
  <c r="F963" i="2"/>
  <c r="E963" i="2"/>
  <c r="C963" i="2"/>
  <c r="B963" i="2"/>
  <c r="G962" i="2"/>
  <c r="F962" i="2"/>
  <c r="E962" i="2"/>
  <c r="C962" i="2"/>
  <c r="B962" i="2"/>
  <c r="G961" i="2"/>
  <c r="F961" i="2"/>
  <c r="E961" i="2"/>
  <c r="C961" i="2"/>
  <c r="B961" i="2"/>
  <c r="G960" i="2"/>
  <c r="F960" i="2"/>
  <c r="E960" i="2"/>
  <c r="C960" i="2"/>
  <c r="B960" i="2"/>
  <c r="A960" i="2"/>
  <c r="G959" i="2"/>
  <c r="F959" i="2"/>
  <c r="E959" i="2"/>
  <c r="C959" i="2"/>
  <c r="B959" i="2"/>
  <c r="G958" i="2"/>
  <c r="F958" i="2"/>
  <c r="E958" i="2"/>
  <c r="C958" i="2"/>
  <c r="B958" i="2"/>
  <c r="G957" i="2"/>
  <c r="F957" i="2"/>
  <c r="E957" i="2"/>
  <c r="C957" i="2"/>
  <c r="B957" i="2"/>
  <c r="G956" i="2"/>
  <c r="F956" i="2"/>
  <c r="E956" i="2"/>
  <c r="C956" i="2"/>
  <c r="B956" i="2"/>
  <c r="G955" i="2"/>
  <c r="F955" i="2"/>
  <c r="E955" i="2"/>
  <c r="C955" i="2"/>
  <c r="B955" i="2"/>
  <c r="G954" i="2"/>
  <c r="F954" i="2"/>
  <c r="E954" i="2"/>
  <c r="C954" i="2"/>
  <c r="B954" i="2"/>
  <c r="A954" i="2"/>
  <c r="G953" i="2"/>
  <c r="F953" i="2"/>
  <c r="E953" i="2"/>
  <c r="C953" i="2"/>
  <c r="B953" i="2"/>
  <c r="G952" i="2"/>
  <c r="F952" i="2"/>
  <c r="E952" i="2"/>
  <c r="C952" i="2"/>
  <c r="B952" i="2"/>
  <c r="G951" i="2"/>
  <c r="F951" i="2"/>
  <c r="E951" i="2"/>
  <c r="C951" i="2"/>
  <c r="B951" i="2"/>
  <c r="G950" i="2"/>
  <c r="F950" i="2"/>
  <c r="E950" i="2"/>
  <c r="C950" i="2"/>
  <c r="B950" i="2"/>
  <c r="G949" i="2"/>
  <c r="F949" i="2"/>
  <c r="E949" i="2"/>
  <c r="C949" i="2"/>
  <c r="B949" i="2"/>
  <c r="G948" i="2"/>
  <c r="F948" i="2"/>
  <c r="E948" i="2"/>
  <c r="C948" i="2"/>
  <c r="B948" i="2"/>
  <c r="A948" i="2"/>
  <c r="G947" i="2"/>
  <c r="F947" i="2"/>
  <c r="E947" i="2"/>
  <c r="C947" i="2"/>
  <c r="B947" i="2"/>
  <c r="G946" i="2"/>
  <c r="F946" i="2"/>
  <c r="E946" i="2"/>
  <c r="C946" i="2"/>
  <c r="B946" i="2"/>
  <c r="G945" i="2"/>
  <c r="F945" i="2"/>
  <c r="E945" i="2"/>
  <c r="C945" i="2"/>
  <c r="B945" i="2"/>
  <c r="G944" i="2"/>
  <c r="F944" i="2"/>
  <c r="E944" i="2"/>
  <c r="C944" i="2"/>
  <c r="B944" i="2"/>
  <c r="G943" i="2"/>
  <c r="F943" i="2"/>
  <c r="E943" i="2"/>
  <c r="C943" i="2"/>
  <c r="B943" i="2"/>
  <c r="G942" i="2"/>
  <c r="F942" i="2"/>
  <c r="E942" i="2"/>
  <c r="C942" i="2"/>
  <c r="B942" i="2"/>
  <c r="A942" i="2"/>
  <c r="G941" i="2"/>
  <c r="F941" i="2"/>
  <c r="E941" i="2"/>
  <c r="C941" i="2"/>
  <c r="B941" i="2"/>
  <c r="G940" i="2"/>
  <c r="F940" i="2"/>
  <c r="E940" i="2"/>
  <c r="C940" i="2"/>
  <c r="B940" i="2"/>
  <c r="G939" i="2"/>
  <c r="F939" i="2"/>
  <c r="E939" i="2"/>
  <c r="C939" i="2"/>
  <c r="B939" i="2"/>
  <c r="G938" i="2"/>
  <c r="F938" i="2"/>
  <c r="E938" i="2"/>
  <c r="C938" i="2"/>
  <c r="B938" i="2"/>
  <c r="G937" i="2"/>
  <c r="F937" i="2"/>
  <c r="E937" i="2"/>
  <c r="C937" i="2"/>
  <c r="B937" i="2"/>
  <c r="G936" i="2"/>
  <c r="F936" i="2"/>
  <c r="E936" i="2"/>
  <c r="C936" i="2"/>
  <c r="B936" i="2"/>
  <c r="A936" i="2"/>
  <c r="G935" i="2"/>
  <c r="F935" i="2"/>
  <c r="E935" i="2"/>
  <c r="C935" i="2"/>
  <c r="B935" i="2"/>
  <c r="G934" i="2"/>
  <c r="F934" i="2"/>
  <c r="E934" i="2"/>
  <c r="C934" i="2"/>
  <c r="B934" i="2"/>
  <c r="G933" i="2"/>
  <c r="F933" i="2"/>
  <c r="E933" i="2"/>
  <c r="C933" i="2"/>
  <c r="B933" i="2"/>
  <c r="G932" i="2"/>
  <c r="F932" i="2"/>
  <c r="E932" i="2"/>
  <c r="C932" i="2"/>
  <c r="B932" i="2"/>
  <c r="G931" i="2"/>
  <c r="F931" i="2"/>
  <c r="E931" i="2"/>
  <c r="C931" i="2"/>
  <c r="B931" i="2"/>
  <c r="G930" i="2"/>
  <c r="F930" i="2"/>
  <c r="E930" i="2"/>
  <c r="C930" i="2"/>
  <c r="B930" i="2"/>
  <c r="A930" i="2"/>
  <c r="G929" i="2"/>
  <c r="F929" i="2"/>
  <c r="E929" i="2"/>
  <c r="C929" i="2"/>
  <c r="B929" i="2"/>
  <c r="G928" i="2"/>
  <c r="F928" i="2"/>
  <c r="E928" i="2"/>
  <c r="C928" i="2"/>
  <c r="B928" i="2"/>
  <c r="G927" i="2"/>
  <c r="F927" i="2"/>
  <c r="E927" i="2"/>
  <c r="C927" i="2"/>
  <c r="B927" i="2"/>
  <c r="G926" i="2"/>
  <c r="F926" i="2"/>
  <c r="E926" i="2"/>
  <c r="C926" i="2"/>
  <c r="B926" i="2"/>
  <c r="G925" i="2"/>
  <c r="F925" i="2"/>
  <c r="E925" i="2"/>
  <c r="C925" i="2"/>
  <c r="B925" i="2"/>
  <c r="G924" i="2"/>
  <c r="F924" i="2"/>
  <c r="E924" i="2"/>
  <c r="C924" i="2"/>
  <c r="B924" i="2"/>
  <c r="A924" i="2"/>
  <c r="G923" i="2"/>
  <c r="F923" i="2"/>
  <c r="E923" i="2"/>
  <c r="C923" i="2"/>
  <c r="B923" i="2"/>
  <c r="G922" i="2"/>
  <c r="F922" i="2"/>
  <c r="E922" i="2"/>
  <c r="C922" i="2"/>
  <c r="B922" i="2"/>
  <c r="G921" i="2"/>
  <c r="F921" i="2"/>
  <c r="E921" i="2"/>
  <c r="C921" i="2"/>
  <c r="B921" i="2"/>
  <c r="G920" i="2"/>
  <c r="F920" i="2"/>
  <c r="E920" i="2"/>
  <c r="C920" i="2"/>
  <c r="B920" i="2"/>
  <c r="G919" i="2"/>
  <c r="F919" i="2"/>
  <c r="E919" i="2"/>
  <c r="C919" i="2"/>
  <c r="B919" i="2"/>
  <c r="G918" i="2"/>
  <c r="F918" i="2"/>
  <c r="E918" i="2"/>
  <c r="C918" i="2"/>
  <c r="B918" i="2"/>
  <c r="A918" i="2"/>
  <c r="G917" i="2"/>
  <c r="F917" i="2"/>
  <c r="E917" i="2"/>
  <c r="C917" i="2"/>
  <c r="B917" i="2"/>
  <c r="G916" i="2"/>
  <c r="F916" i="2"/>
  <c r="E916" i="2"/>
  <c r="C916" i="2"/>
  <c r="B916" i="2"/>
  <c r="G915" i="2"/>
  <c r="F915" i="2"/>
  <c r="E915" i="2"/>
  <c r="C915" i="2"/>
  <c r="B915" i="2"/>
  <c r="G914" i="2"/>
  <c r="F914" i="2"/>
  <c r="E914" i="2"/>
  <c r="C914" i="2"/>
  <c r="B914" i="2"/>
  <c r="G913" i="2"/>
  <c r="F913" i="2"/>
  <c r="E913" i="2"/>
  <c r="C913" i="2"/>
  <c r="B913" i="2"/>
  <c r="G912" i="2"/>
  <c r="F912" i="2"/>
  <c r="E912" i="2"/>
  <c r="C912" i="2"/>
  <c r="A912" i="2"/>
  <c r="D911" i="2"/>
  <c r="G907" i="2"/>
  <c r="F907" i="2"/>
  <c r="E907" i="2"/>
  <c r="C907" i="2"/>
  <c r="B907" i="2"/>
  <c r="G906" i="2"/>
  <c r="F906" i="2"/>
  <c r="E906" i="2"/>
  <c r="C906" i="2"/>
  <c r="B906" i="2"/>
  <c r="G905" i="2"/>
  <c r="F905" i="2"/>
  <c r="E905" i="2"/>
  <c r="C905" i="2"/>
  <c r="B905" i="2"/>
  <c r="G904" i="2"/>
  <c r="F904" i="2"/>
  <c r="E904" i="2"/>
  <c r="C904" i="2"/>
  <c r="B904" i="2"/>
  <c r="G903" i="2"/>
  <c r="F903" i="2"/>
  <c r="E903" i="2"/>
  <c r="C903" i="2"/>
  <c r="B903" i="2"/>
  <c r="G902" i="2"/>
  <c r="F902" i="2"/>
  <c r="E902" i="2"/>
  <c r="C902" i="2"/>
  <c r="B902" i="2"/>
  <c r="G901" i="2"/>
  <c r="F901" i="2"/>
  <c r="E901" i="2"/>
  <c r="C901" i="2"/>
  <c r="B901" i="2"/>
  <c r="G900" i="2"/>
  <c r="F900" i="2"/>
  <c r="E900" i="2"/>
  <c r="C900" i="2"/>
  <c r="B900" i="2"/>
  <c r="G899" i="2"/>
  <c r="F899" i="2"/>
  <c r="E899" i="2"/>
  <c r="C899" i="2"/>
  <c r="B899" i="2"/>
  <c r="G898" i="2"/>
  <c r="F898" i="2"/>
  <c r="E898" i="2"/>
  <c r="C898" i="2"/>
  <c r="B898" i="2"/>
  <c r="G897" i="2"/>
  <c r="F897" i="2"/>
  <c r="E897" i="2"/>
  <c r="C897" i="2"/>
  <c r="B897" i="2"/>
  <c r="G896" i="2"/>
  <c r="F896" i="2"/>
  <c r="E896" i="2"/>
  <c r="C896" i="2"/>
  <c r="B896" i="2"/>
  <c r="G895" i="2"/>
  <c r="F895" i="2"/>
  <c r="E895" i="2"/>
  <c r="C895" i="2"/>
  <c r="B895" i="2"/>
  <c r="A895" i="2"/>
  <c r="G894" i="2"/>
  <c r="F894" i="2"/>
  <c r="E894" i="2"/>
  <c r="C894" i="2"/>
  <c r="B894" i="2"/>
  <c r="G893" i="2"/>
  <c r="F893" i="2"/>
  <c r="E893" i="2"/>
  <c r="C893" i="2"/>
  <c r="B893" i="2"/>
  <c r="G892" i="2"/>
  <c r="F892" i="2"/>
  <c r="E892" i="2"/>
  <c r="C892" i="2"/>
  <c r="B892" i="2"/>
  <c r="G891" i="2"/>
  <c r="F891" i="2"/>
  <c r="E891" i="2"/>
  <c r="C891" i="2"/>
  <c r="B891" i="2"/>
  <c r="G890" i="2"/>
  <c r="F890" i="2"/>
  <c r="E890" i="2"/>
  <c r="C890" i="2"/>
  <c r="B890" i="2"/>
  <c r="G889" i="2"/>
  <c r="F889" i="2"/>
  <c r="E889" i="2"/>
  <c r="C889" i="2"/>
  <c r="B889" i="2"/>
  <c r="A889" i="2"/>
  <c r="G888" i="2"/>
  <c r="F888" i="2"/>
  <c r="E888" i="2"/>
  <c r="C888" i="2"/>
  <c r="B888" i="2"/>
  <c r="G887" i="2"/>
  <c r="F887" i="2"/>
  <c r="E887" i="2"/>
  <c r="C887" i="2"/>
  <c r="B887" i="2"/>
  <c r="G886" i="2"/>
  <c r="F886" i="2"/>
  <c r="E886" i="2"/>
  <c r="C886" i="2"/>
  <c r="B886" i="2"/>
  <c r="G885" i="2"/>
  <c r="F885" i="2"/>
  <c r="E885" i="2"/>
  <c r="C885" i="2"/>
  <c r="B885" i="2"/>
  <c r="G884" i="2"/>
  <c r="F884" i="2"/>
  <c r="E884" i="2"/>
  <c r="C884" i="2"/>
  <c r="B884" i="2"/>
  <c r="G883" i="2"/>
  <c r="F883" i="2"/>
  <c r="E883" i="2"/>
  <c r="C883" i="2"/>
  <c r="B883" i="2"/>
  <c r="A883" i="2"/>
  <c r="G882" i="2"/>
  <c r="F882" i="2"/>
  <c r="E882" i="2"/>
  <c r="C882" i="2"/>
  <c r="B882" i="2"/>
  <c r="G881" i="2"/>
  <c r="F881" i="2"/>
  <c r="E881" i="2"/>
  <c r="C881" i="2"/>
  <c r="B881" i="2"/>
  <c r="G880" i="2"/>
  <c r="F880" i="2"/>
  <c r="E880" i="2"/>
  <c r="C880" i="2"/>
  <c r="B880" i="2"/>
  <c r="G879" i="2"/>
  <c r="F879" i="2"/>
  <c r="E879" i="2"/>
  <c r="C879" i="2"/>
  <c r="B879" i="2"/>
  <c r="G878" i="2"/>
  <c r="F878" i="2"/>
  <c r="E878" i="2"/>
  <c r="C878" i="2"/>
  <c r="B878" i="2"/>
  <c r="G877" i="2"/>
  <c r="F877" i="2"/>
  <c r="E877" i="2"/>
  <c r="C877" i="2"/>
  <c r="B877" i="2"/>
  <c r="A877" i="2"/>
  <c r="G876" i="2"/>
  <c r="F876" i="2"/>
  <c r="E876" i="2"/>
  <c r="C876" i="2"/>
  <c r="B876" i="2"/>
  <c r="G875" i="2"/>
  <c r="F875" i="2"/>
  <c r="E875" i="2"/>
  <c r="C875" i="2"/>
  <c r="B875" i="2"/>
  <c r="G874" i="2"/>
  <c r="F874" i="2"/>
  <c r="E874" i="2"/>
  <c r="C874" i="2"/>
  <c r="B874" i="2"/>
  <c r="G873" i="2"/>
  <c r="F873" i="2"/>
  <c r="E873" i="2"/>
  <c r="C873" i="2"/>
  <c r="B873" i="2"/>
  <c r="G872" i="2"/>
  <c r="F872" i="2"/>
  <c r="E872" i="2"/>
  <c r="C872" i="2"/>
  <c r="B872" i="2"/>
  <c r="G871" i="2"/>
  <c r="F871" i="2"/>
  <c r="E871" i="2"/>
  <c r="C871" i="2"/>
  <c r="B871" i="2"/>
  <c r="A871" i="2"/>
  <c r="G870" i="2"/>
  <c r="F870" i="2"/>
  <c r="E870" i="2"/>
  <c r="C870" i="2"/>
  <c r="B870" i="2"/>
  <c r="G869" i="2"/>
  <c r="F869" i="2"/>
  <c r="E869" i="2"/>
  <c r="C869" i="2"/>
  <c r="B869" i="2"/>
  <c r="G868" i="2"/>
  <c r="F868" i="2"/>
  <c r="E868" i="2"/>
  <c r="C868" i="2"/>
  <c r="B868" i="2"/>
  <c r="G867" i="2"/>
  <c r="F867" i="2"/>
  <c r="E867" i="2"/>
  <c r="C867" i="2"/>
  <c r="B867" i="2"/>
  <c r="G866" i="2"/>
  <c r="F866" i="2"/>
  <c r="E866" i="2"/>
  <c r="C866" i="2"/>
  <c r="B866" i="2"/>
  <c r="G865" i="2"/>
  <c r="F865" i="2"/>
  <c r="E865" i="2"/>
  <c r="C865" i="2"/>
  <c r="B865" i="2"/>
  <c r="A865" i="2"/>
  <c r="G864" i="2"/>
  <c r="F864" i="2"/>
  <c r="E864" i="2"/>
  <c r="C864" i="2"/>
  <c r="B864" i="2"/>
  <c r="G863" i="2"/>
  <c r="F863" i="2"/>
  <c r="E863" i="2"/>
  <c r="C863" i="2"/>
  <c r="B863" i="2"/>
  <c r="G862" i="2"/>
  <c r="F862" i="2"/>
  <c r="E862" i="2"/>
  <c r="C862" i="2"/>
  <c r="B862" i="2"/>
  <c r="G861" i="2"/>
  <c r="F861" i="2"/>
  <c r="E861" i="2"/>
  <c r="C861" i="2"/>
  <c r="B861" i="2"/>
  <c r="G860" i="2"/>
  <c r="F860" i="2"/>
  <c r="E860" i="2"/>
  <c r="C860" i="2"/>
  <c r="B860" i="2"/>
  <c r="G859" i="2"/>
  <c r="F859" i="2"/>
  <c r="E859" i="2"/>
  <c r="C859" i="2"/>
  <c r="B859" i="2"/>
  <c r="A859" i="2"/>
  <c r="G858" i="2"/>
  <c r="F858" i="2"/>
  <c r="E858" i="2"/>
  <c r="C858" i="2"/>
  <c r="B858" i="2"/>
  <c r="G857" i="2"/>
  <c r="F857" i="2"/>
  <c r="E857" i="2"/>
  <c r="C857" i="2"/>
  <c r="B857" i="2"/>
  <c r="G856" i="2"/>
  <c r="F856" i="2"/>
  <c r="E856" i="2"/>
  <c r="C856" i="2"/>
  <c r="B856" i="2"/>
  <c r="G855" i="2"/>
  <c r="F855" i="2"/>
  <c r="E855" i="2"/>
  <c r="C855" i="2"/>
  <c r="B855" i="2"/>
  <c r="G854" i="2"/>
  <c r="F854" i="2"/>
  <c r="E854" i="2"/>
  <c r="C854" i="2"/>
  <c r="B854" i="2"/>
  <c r="G853" i="2"/>
  <c r="F853" i="2"/>
  <c r="E853" i="2"/>
  <c r="C853" i="2"/>
  <c r="B853" i="2"/>
  <c r="A853" i="2"/>
  <c r="G852" i="2"/>
  <c r="F852" i="2"/>
  <c r="E852" i="2"/>
  <c r="C852" i="2"/>
  <c r="B852" i="2"/>
  <c r="G851" i="2"/>
  <c r="F851" i="2"/>
  <c r="E851" i="2"/>
  <c r="C851" i="2"/>
  <c r="B851" i="2"/>
  <c r="G850" i="2"/>
  <c r="F850" i="2"/>
  <c r="E850" i="2"/>
  <c r="C850" i="2"/>
  <c r="B850" i="2"/>
  <c r="G849" i="2"/>
  <c r="F849" i="2"/>
  <c r="E849" i="2"/>
  <c r="C849" i="2"/>
  <c r="B849" i="2"/>
  <c r="G848" i="2"/>
  <c r="F848" i="2"/>
  <c r="E848" i="2"/>
  <c r="C848" i="2"/>
  <c r="B848" i="2"/>
  <c r="G847" i="2"/>
  <c r="F847" i="2"/>
  <c r="E847" i="2"/>
  <c r="C847" i="2"/>
  <c r="B847" i="2"/>
  <c r="A847" i="2"/>
  <c r="G846" i="2"/>
  <c r="F846" i="2"/>
  <c r="E846" i="2"/>
  <c r="C846" i="2"/>
  <c r="B846" i="2"/>
  <c r="G845" i="2"/>
  <c r="F845" i="2"/>
  <c r="E845" i="2"/>
  <c r="C845" i="2"/>
  <c r="B845" i="2"/>
  <c r="G844" i="2"/>
  <c r="F844" i="2"/>
  <c r="E844" i="2"/>
  <c r="C844" i="2"/>
  <c r="B844" i="2"/>
  <c r="G843" i="2"/>
  <c r="F843" i="2"/>
  <c r="E843" i="2"/>
  <c r="C843" i="2"/>
  <c r="B843" i="2"/>
  <c r="G842" i="2"/>
  <c r="F842" i="2"/>
  <c r="E842" i="2"/>
  <c r="C842" i="2"/>
  <c r="B842" i="2"/>
  <c r="G841" i="2"/>
  <c r="F841" i="2"/>
  <c r="E841" i="2"/>
  <c r="C841" i="2"/>
  <c r="B841" i="2"/>
  <c r="A841" i="2"/>
  <c r="G840" i="2"/>
  <c r="F840" i="2"/>
  <c r="E840" i="2"/>
  <c r="C840" i="2"/>
  <c r="B840" i="2"/>
  <c r="G839" i="2"/>
  <c r="F839" i="2"/>
  <c r="E839" i="2"/>
  <c r="C839" i="2"/>
  <c r="B839" i="2"/>
  <c r="G838" i="2"/>
  <c r="F838" i="2"/>
  <c r="E838" i="2"/>
  <c r="C838" i="2"/>
  <c r="B838" i="2"/>
  <c r="G837" i="2"/>
  <c r="F837" i="2"/>
  <c r="E837" i="2"/>
  <c r="C837" i="2"/>
  <c r="B837" i="2"/>
  <c r="G836" i="2"/>
  <c r="F836" i="2"/>
  <c r="E836" i="2"/>
  <c r="C836" i="2"/>
  <c r="B836" i="2"/>
  <c r="G835" i="2"/>
  <c r="F835" i="2"/>
  <c r="E835" i="2"/>
  <c r="C835" i="2"/>
  <c r="A835" i="2"/>
  <c r="D834" i="2"/>
  <c r="G830" i="2"/>
  <c r="F830" i="2"/>
  <c r="E830" i="2"/>
  <c r="C830" i="2"/>
  <c r="B830" i="2"/>
  <c r="G829" i="2"/>
  <c r="F829" i="2"/>
  <c r="E829" i="2"/>
  <c r="C829" i="2"/>
  <c r="B829" i="2"/>
  <c r="G828" i="2"/>
  <c r="F828" i="2"/>
  <c r="E828" i="2"/>
  <c r="C828" i="2"/>
  <c r="B828" i="2"/>
  <c r="G827" i="2"/>
  <c r="F827" i="2"/>
  <c r="E827" i="2"/>
  <c r="C827" i="2"/>
  <c r="B827" i="2"/>
  <c r="G826" i="2"/>
  <c r="F826" i="2"/>
  <c r="E826" i="2"/>
  <c r="C826" i="2"/>
  <c r="B826" i="2"/>
  <c r="G825" i="2"/>
  <c r="F825" i="2"/>
  <c r="E825" i="2"/>
  <c r="C825" i="2"/>
  <c r="B825" i="2"/>
  <c r="G824" i="2"/>
  <c r="F824" i="2"/>
  <c r="E824" i="2"/>
  <c r="C824" i="2"/>
  <c r="B824" i="2"/>
  <c r="G823" i="2"/>
  <c r="F823" i="2"/>
  <c r="E823" i="2"/>
  <c r="C823" i="2"/>
  <c r="B823" i="2"/>
  <c r="G822" i="2"/>
  <c r="F822" i="2"/>
  <c r="E822" i="2"/>
  <c r="C822" i="2"/>
  <c r="B822" i="2"/>
  <c r="G821" i="2"/>
  <c r="F821" i="2"/>
  <c r="E821" i="2"/>
  <c r="C821" i="2"/>
  <c r="B821" i="2"/>
  <c r="G820" i="2"/>
  <c r="F820" i="2"/>
  <c r="E820" i="2"/>
  <c r="C820" i="2"/>
  <c r="B820" i="2"/>
  <c r="G819" i="2"/>
  <c r="F819" i="2"/>
  <c r="E819" i="2"/>
  <c r="C819" i="2"/>
  <c r="B819" i="2"/>
  <c r="G818" i="2"/>
  <c r="F818" i="2"/>
  <c r="E818" i="2"/>
  <c r="C818" i="2"/>
  <c r="B818" i="2"/>
  <c r="A818" i="2"/>
  <c r="G817" i="2"/>
  <c r="F817" i="2"/>
  <c r="E817" i="2"/>
  <c r="C817" i="2"/>
  <c r="B817" i="2"/>
  <c r="G816" i="2"/>
  <c r="F816" i="2"/>
  <c r="E816" i="2"/>
  <c r="C816" i="2"/>
  <c r="B816" i="2"/>
  <c r="G815" i="2"/>
  <c r="F815" i="2"/>
  <c r="E815" i="2"/>
  <c r="C815" i="2"/>
  <c r="B815" i="2"/>
  <c r="G814" i="2"/>
  <c r="F814" i="2"/>
  <c r="E814" i="2"/>
  <c r="C814" i="2"/>
  <c r="B814" i="2"/>
  <c r="G813" i="2"/>
  <c r="F813" i="2"/>
  <c r="E813" i="2"/>
  <c r="C813" i="2"/>
  <c r="B813" i="2"/>
  <c r="G812" i="2"/>
  <c r="F812" i="2"/>
  <c r="E812" i="2"/>
  <c r="C812" i="2"/>
  <c r="B812" i="2"/>
  <c r="A812" i="2"/>
  <c r="G811" i="2"/>
  <c r="F811" i="2"/>
  <c r="E811" i="2"/>
  <c r="C811" i="2"/>
  <c r="B811" i="2"/>
  <c r="G810" i="2"/>
  <c r="F810" i="2"/>
  <c r="E810" i="2"/>
  <c r="C810" i="2"/>
  <c r="B810" i="2"/>
  <c r="G809" i="2"/>
  <c r="F809" i="2"/>
  <c r="E809" i="2"/>
  <c r="C809" i="2"/>
  <c r="B809" i="2"/>
  <c r="G808" i="2"/>
  <c r="F808" i="2"/>
  <c r="E808" i="2"/>
  <c r="C808" i="2"/>
  <c r="B808" i="2"/>
  <c r="G807" i="2"/>
  <c r="F807" i="2"/>
  <c r="E807" i="2"/>
  <c r="C807" i="2"/>
  <c r="B807" i="2"/>
  <c r="G806" i="2"/>
  <c r="F806" i="2"/>
  <c r="E806" i="2"/>
  <c r="C806" i="2"/>
  <c r="B806" i="2"/>
  <c r="A806" i="2"/>
  <c r="G805" i="2"/>
  <c r="F805" i="2"/>
  <c r="E805" i="2"/>
  <c r="C805" i="2"/>
  <c r="B805" i="2"/>
  <c r="G804" i="2"/>
  <c r="F804" i="2"/>
  <c r="E804" i="2"/>
  <c r="C804" i="2"/>
  <c r="B804" i="2"/>
  <c r="G803" i="2"/>
  <c r="F803" i="2"/>
  <c r="E803" i="2"/>
  <c r="C803" i="2"/>
  <c r="B803" i="2"/>
  <c r="G802" i="2"/>
  <c r="F802" i="2"/>
  <c r="E802" i="2"/>
  <c r="C802" i="2"/>
  <c r="B802" i="2"/>
  <c r="G801" i="2"/>
  <c r="F801" i="2"/>
  <c r="E801" i="2"/>
  <c r="C801" i="2"/>
  <c r="B801" i="2"/>
  <c r="G800" i="2"/>
  <c r="F800" i="2"/>
  <c r="E800" i="2"/>
  <c r="C800" i="2"/>
  <c r="B800" i="2"/>
  <c r="A800" i="2"/>
  <c r="G799" i="2"/>
  <c r="F799" i="2"/>
  <c r="E799" i="2"/>
  <c r="C799" i="2"/>
  <c r="B799" i="2"/>
  <c r="G798" i="2"/>
  <c r="F798" i="2"/>
  <c r="E798" i="2"/>
  <c r="C798" i="2"/>
  <c r="B798" i="2"/>
  <c r="G797" i="2"/>
  <c r="F797" i="2"/>
  <c r="E797" i="2"/>
  <c r="C797" i="2"/>
  <c r="B797" i="2"/>
  <c r="G796" i="2"/>
  <c r="F796" i="2"/>
  <c r="E796" i="2"/>
  <c r="C796" i="2"/>
  <c r="B796" i="2"/>
  <c r="G795" i="2"/>
  <c r="F795" i="2"/>
  <c r="E795" i="2"/>
  <c r="C795" i="2"/>
  <c r="B795" i="2"/>
  <c r="G794" i="2"/>
  <c r="F794" i="2"/>
  <c r="E794" i="2"/>
  <c r="C794" i="2"/>
  <c r="B794" i="2"/>
  <c r="A794" i="2"/>
  <c r="G793" i="2"/>
  <c r="F793" i="2"/>
  <c r="E793" i="2"/>
  <c r="C793" i="2"/>
  <c r="B793" i="2"/>
  <c r="G792" i="2"/>
  <c r="F792" i="2"/>
  <c r="E792" i="2"/>
  <c r="C792" i="2"/>
  <c r="B792" i="2"/>
  <c r="G791" i="2"/>
  <c r="F791" i="2"/>
  <c r="E791" i="2"/>
  <c r="C791" i="2"/>
  <c r="B791" i="2"/>
  <c r="G790" i="2"/>
  <c r="F790" i="2"/>
  <c r="E790" i="2"/>
  <c r="C790" i="2"/>
  <c r="B790" i="2"/>
  <c r="G789" i="2"/>
  <c r="F789" i="2"/>
  <c r="E789" i="2"/>
  <c r="C789" i="2"/>
  <c r="B789" i="2"/>
  <c r="G788" i="2"/>
  <c r="F788" i="2"/>
  <c r="E788" i="2"/>
  <c r="C788" i="2"/>
  <c r="B788" i="2"/>
  <c r="A788" i="2"/>
  <c r="G787" i="2"/>
  <c r="F787" i="2"/>
  <c r="E787" i="2"/>
  <c r="C787" i="2"/>
  <c r="B787" i="2"/>
  <c r="G786" i="2"/>
  <c r="F786" i="2"/>
  <c r="E786" i="2"/>
  <c r="C786" i="2"/>
  <c r="B786" i="2"/>
  <c r="G785" i="2"/>
  <c r="F785" i="2"/>
  <c r="E785" i="2"/>
  <c r="C785" i="2"/>
  <c r="B785" i="2"/>
  <c r="G784" i="2"/>
  <c r="F784" i="2"/>
  <c r="E784" i="2"/>
  <c r="C784" i="2"/>
  <c r="B784" i="2"/>
  <c r="G783" i="2"/>
  <c r="F783" i="2"/>
  <c r="E783" i="2"/>
  <c r="C783" i="2"/>
  <c r="B783" i="2"/>
  <c r="G782" i="2"/>
  <c r="F782" i="2"/>
  <c r="E782" i="2"/>
  <c r="C782" i="2"/>
  <c r="B782" i="2"/>
  <c r="A782" i="2"/>
  <c r="G781" i="2"/>
  <c r="F781" i="2"/>
  <c r="E781" i="2"/>
  <c r="C781" i="2"/>
  <c r="B781" i="2"/>
  <c r="G780" i="2"/>
  <c r="F780" i="2"/>
  <c r="E780" i="2"/>
  <c r="C780" i="2"/>
  <c r="B780" i="2"/>
  <c r="G779" i="2"/>
  <c r="F779" i="2"/>
  <c r="E779" i="2"/>
  <c r="C779" i="2"/>
  <c r="B779" i="2"/>
  <c r="G778" i="2"/>
  <c r="F778" i="2"/>
  <c r="E778" i="2"/>
  <c r="C778" i="2"/>
  <c r="B778" i="2"/>
  <c r="G777" i="2"/>
  <c r="F777" i="2"/>
  <c r="E777" i="2"/>
  <c r="C777" i="2"/>
  <c r="B777" i="2"/>
  <c r="G776" i="2"/>
  <c r="F776" i="2"/>
  <c r="E776" i="2"/>
  <c r="C776" i="2"/>
  <c r="B776" i="2"/>
  <c r="A776" i="2"/>
  <c r="G775" i="2"/>
  <c r="F775" i="2"/>
  <c r="E775" i="2"/>
  <c r="C775" i="2"/>
  <c r="B775" i="2"/>
  <c r="G774" i="2"/>
  <c r="F774" i="2"/>
  <c r="E774" i="2"/>
  <c r="C774" i="2"/>
  <c r="B774" i="2"/>
  <c r="G773" i="2"/>
  <c r="F773" i="2"/>
  <c r="E773" i="2"/>
  <c r="C773" i="2"/>
  <c r="B773" i="2"/>
  <c r="G772" i="2"/>
  <c r="F772" i="2"/>
  <c r="E772" i="2"/>
  <c r="C772" i="2"/>
  <c r="B772" i="2"/>
  <c r="G771" i="2"/>
  <c r="F771" i="2"/>
  <c r="E771" i="2"/>
  <c r="C771" i="2"/>
  <c r="B771" i="2"/>
  <c r="G770" i="2"/>
  <c r="F770" i="2"/>
  <c r="E770" i="2"/>
  <c r="C770" i="2"/>
  <c r="B770" i="2"/>
  <c r="A770" i="2"/>
  <c r="G769" i="2"/>
  <c r="F769" i="2"/>
  <c r="E769" i="2"/>
  <c r="C769" i="2"/>
  <c r="B769" i="2"/>
  <c r="G768" i="2"/>
  <c r="F768" i="2"/>
  <c r="E768" i="2"/>
  <c r="C768" i="2"/>
  <c r="B768" i="2"/>
  <c r="G767" i="2"/>
  <c r="F767" i="2"/>
  <c r="E767" i="2"/>
  <c r="C767" i="2"/>
  <c r="B767" i="2"/>
  <c r="G766" i="2"/>
  <c r="F766" i="2"/>
  <c r="E766" i="2"/>
  <c r="C766" i="2"/>
  <c r="B766" i="2"/>
  <c r="G765" i="2"/>
  <c r="F765" i="2"/>
  <c r="E765" i="2"/>
  <c r="C765" i="2"/>
  <c r="B765" i="2"/>
  <c r="G764" i="2"/>
  <c r="F764" i="2"/>
  <c r="E764" i="2"/>
  <c r="C764" i="2"/>
  <c r="B764" i="2"/>
  <c r="A764" i="2"/>
  <c r="G763" i="2"/>
  <c r="F763" i="2"/>
  <c r="E763" i="2"/>
  <c r="C763" i="2"/>
  <c r="B763" i="2"/>
  <c r="G762" i="2"/>
  <c r="F762" i="2"/>
  <c r="E762" i="2"/>
  <c r="C762" i="2"/>
  <c r="B762" i="2"/>
  <c r="G761" i="2"/>
  <c r="F761" i="2"/>
  <c r="E761" i="2"/>
  <c r="C761" i="2"/>
  <c r="B761" i="2"/>
  <c r="G760" i="2"/>
  <c r="F760" i="2"/>
  <c r="E760" i="2"/>
  <c r="C760" i="2"/>
  <c r="B760" i="2"/>
  <c r="G759" i="2"/>
  <c r="F759" i="2"/>
  <c r="E759" i="2"/>
  <c r="C759" i="2"/>
  <c r="B759" i="2"/>
  <c r="G758" i="2"/>
  <c r="F758" i="2"/>
  <c r="E758" i="2"/>
  <c r="C758" i="2"/>
  <c r="A758" i="2"/>
  <c r="D757" i="2"/>
  <c r="G753" i="2"/>
  <c r="F753" i="2"/>
  <c r="E753" i="2"/>
  <c r="C753" i="2"/>
  <c r="B753" i="2"/>
  <c r="G752" i="2"/>
  <c r="F752" i="2"/>
  <c r="E752" i="2"/>
  <c r="C752" i="2"/>
  <c r="B752" i="2"/>
  <c r="G751" i="2"/>
  <c r="F751" i="2"/>
  <c r="E751" i="2"/>
  <c r="C751" i="2"/>
  <c r="B751" i="2"/>
  <c r="G750" i="2"/>
  <c r="F750" i="2"/>
  <c r="E750" i="2"/>
  <c r="C750" i="2"/>
  <c r="B750" i="2"/>
  <c r="G749" i="2"/>
  <c r="F749" i="2"/>
  <c r="E749" i="2"/>
  <c r="C749" i="2"/>
  <c r="B749" i="2"/>
  <c r="G748" i="2"/>
  <c r="F748" i="2"/>
  <c r="E748" i="2"/>
  <c r="C748" i="2"/>
  <c r="B748" i="2"/>
  <c r="G747" i="2"/>
  <c r="F747" i="2"/>
  <c r="E747" i="2"/>
  <c r="C747" i="2"/>
  <c r="B747" i="2"/>
  <c r="A747" i="2"/>
  <c r="G746" i="2"/>
  <c r="F746" i="2"/>
  <c r="E746" i="2"/>
  <c r="C746" i="2"/>
  <c r="B746" i="2"/>
  <c r="G745" i="2"/>
  <c r="F745" i="2"/>
  <c r="E745" i="2"/>
  <c r="C745" i="2"/>
  <c r="B745" i="2"/>
  <c r="G744" i="2"/>
  <c r="F744" i="2"/>
  <c r="E744" i="2"/>
  <c r="C744" i="2"/>
  <c r="B744" i="2"/>
  <c r="G743" i="2"/>
  <c r="F743" i="2"/>
  <c r="E743" i="2"/>
  <c r="C743" i="2"/>
  <c r="B743" i="2"/>
  <c r="G742" i="2"/>
  <c r="F742" i="2"/>
  <c r="E742" i="2"/>
  <c r="C742" i="2"/>
  <c r="B742" i="2"/>
  <c r="G741" i="2"/>
  <c r="F741" i="2"/>
  <c r="E741" i="2"/>
  <c r="C741" i="2"/>
  <c r="B741" i="2"/>
  <c r="A741" i="2"/>
  <c r="G740" i="2"/>
  <c r="F740" i="2"/>
  <c r="E740" i="2"/>
  <c r="C740" i="2"/>
  <c r="B740" i="2"/>
  <c r="G739" i="2"/>
  <c r="F739" i="2"/>
  <c r="E739" i="2"/>
  <c r="C739" i="2"/>
  <c r="B739" i="2"/>
  <c r="G738" i="2"/>
  <c r="F738" i="2"/>
  <c r="E738" i="2"/>
  <c r="C738" i="2"/>
  <c r="B738" i="2"/>
  <c r="G737" i="2"/>
  <c r="F737" i="2"/>
  <c r="E737" i="2"/>
  <c r="C737" i="2"/>
  <c r="B737" i="2"/>
  <c r="G736" i="2"/>
  <c r="F736" i="2"/>
  <c r="E736" i="2"/>
  <c r="C736" i="2"/>
  <c r="B736" i="2"/>
  <c r="G735" i="2"/>
  <c r="F735" i="2"/>
  <c r="E735" i="2"/>
  <c r="C735" i="2"/>
  <c r="B735" i="2"/>
  <c r="A735" i="2"/>
  <c r="G734" i="2"/>
  <c r="F734" i="2"/>
  <c r="E734" i="2"/>
  <c r="C734" i="2"/>
  <c r="B734" i="2"/>
  <c r="G733" i="2"/>
  <c r="F733" i="2"/>
  <c r="E733" i="2"/>
  <c r="C733" i="2"/>
  <c r="B733" i="2"/>
  <c r="G732" i="2"/>
  <c r="F732" i="2"/>
  <c r="E732" i="2"/>
  <c r="C732" i="2"/>
  <c r="B732" i="2"/>
  <c r="G731" i="2"/>
  <c r="F731" i="2"/>
  <c r="E731" i="2"/>
  <c r="C731" i="2"/>
  <c r="B731" i="2"/>
  <c r="G730" i="2"/>
  <c r="F730" i="2"/>
  <c r="E730" i="2"/>
  <c r="C730" i="2"/>
  <c r="B730" i="2"/>
  <c r="G729" i="2"/>
  <c r="F729" i="2"/>
  <c r="E729" i="2"/>
  <c r="C729" i="2"/>
  <c r="B729" i="2"/>
  <c r="A729" i="2"/>
  <c r="G728" i="2"/>
  <c r="F728" i="2"/>
  <c r="E728" i="2"/>
  <c r="C728" i="2"/>
  <c r="B728" i="2"/>
  <c r="G727" i="2"/>
  <c r="F727" i="2"/>
  <c r="E727" i="2"/>
  <c r="C727" i="2"/>
  <c r="B727" i="2"/>
  <c r="G726" i="2"/>
  <c r="F726" i="2"/>
  <c r="E726" i="2"/>
  <c r="C726" i="2"/>
  <c r="B726" i="2"/>
  <c r="G725" i="2"/>
  <c r="F725" i="2"/>
  <c r="E725" i="2"/>
  <c r="C725" i="2"/>
  <c r="B725" i="2"/>
  <c r="G724" i="2"/>
  <c r="F724" i="2"/>
  <c r="E724" i="2"/>
  <c r="C724" i="2"/>
  <c r="B724" i="2"/>
  <c r="G723" i="2"/>
  <c r="F723" i="2"/>
  <c r="E723" i="2"/>
  <c r="C723" i="2"/>
  <c r="B723" i="2"/>
  <c r="A723" i="2"/>
  <c r="G722" i="2"/>
  <c r="F722" i="2"/>
  <c r="E722" i="2"/>
  <c r="C722" i="2"/>
  <c r="B722" i="2"/>
  <c r="G721" i="2"/>
  <c r="F721" i="2"/>
  <c r="E721" i="2"/>
  <c r="C721" i="2"/>
  <c r="B721" i="2"/>
  <c r="G720" i="2"/>
  <c r="F720" i="2"/>
  <c r="E720" i="2"/>
  <c r="C720" i="2"/>
  <c r="B720" i="2"/>
  <c r="G719" i="2"/>
  <c r="F719" i="2"/>
  <c r="E719" i="2"/>
  <c r="C719" i="2"/>
  <c r="B719" i="2"/>
  <c r="G718" i="2"/>
  <c r="F718" i="2"/>
  <c r="E718" i="2"/>
  <c r="C718" i="2"/>
  <c r="B718" i="2"/>
  <c r="G717" i="2"/>
  <c r="F717" i="2"/>
  <c r="E717" i="2"/>
  <c r="C717" i="2"/>
  <c r="B717" i="2"/>
  <c r="A717" i="2"/>
  <c r="G716" i="2"/>
  <c r="F716" i="2"/>
  <c r="E716" i="2"/>
  <c r="C716" i="2"/>
  <c r="B716" i="2"/>
  <c r="G715" i="2"/>
  <c r="F715" i="2"/>
  <c r="E715" i="2"/>
  <c r="C715" i="2"/>
  <c r="B715" i="2"/>
  <c r="G714" i="2"/>
  <c r="F714" i="2"/>
  <c r="E714" i="2"/>
  <c r="C714" i="2"/>
  <c r="B714" i="2"/>
  <c r="G713" i="2"/>
  <c r="F713" i="2"/>
  <c r="E713" i="2"/>
  <c r="C713" i="2"/>
  <c r="B713" i="2"/>
  <c r="G712" i="2"/>
  <c r="F712" i="2"/>
  <c r="E712" i="2"/>
  <c r="C712" i="2"/>
  <c r="B712" i="2"/>
  <c r="G711" i="2"/>
  <c r="F711" i="2"/>
  <c r="E711" i="2"/>
  <c r="C711" i="2"/>
  <c r="B711" i="2"/>
  <c r="A711" i="2"/>
  <c r="G710" i="2"/>
  <c r="F710" i="2"/>
  <c r="E710" i="2"/>
  <c r="C710" i="2"/>
  <c r="B710" i="2"/>
  <c r="G709" i="2"/>
  <c r="F709" i="2"/>
  <c r="E709" i="2"/>
  <c r="C709" i="2"/>
  <c r="B709" i="2"/>
  <c r="G708" i="2"/>
  <c r="F708" i="2"/>
  <c r="E708" i="2"/>
  <c r="C708" i="2"/>
  <c r="B708" i="2"/>
  <c r="G707" i="2"/>
  <c r="F707" i="2"/>
  <c r="E707" i="2"/>
  <c r="C707" i="2"/>
  <c r="B707" i="2"/>
  <c r="G706" i="2"/>
  <c r="F706" i="2"/>
  <c r="E706" i="2"/>
  <c r="C706" i="2"/>
  <c r="B706" i="2"/>
  <c r="G705" i="2"/>
  <c r="F705" i="2"/>
  <c r="E705" i="2"/>
  <c r="C705" i="2"/>
  <c r="B705" i="2"/>
  <c r="A705" i="2"/>
  <c r="G704" i="2"/>
  <c r="F704" i="2"/>
  <c r="E704" i="2"/>
  <c r="C704" i="2"/>
  <c r="B704" i="2"/>
  <c r="G703" i="2"/>
  <c r="F703" i="2"/>
  <c r="E703" i="2"/>
  <c r="C703" i="2"/>
  <c r="B703" i="2"/>
  <c r="G702" i="2"/>
  <c r="F702" i="2"/>
  <c r="E702" i="2"/>
  <c r="C702" i="2"/>
  <c r="B702" i="2"/>
  <c r="G701" i="2"/>
  <c r="F701" i="2"/>
  <c r="E701" i="2"/>
  <c r="C701" i="2"/>
  <c r="B701" i="2"/>
  <c r="G700" i="2"/>
  <c r="F700" i="2"/>
  <c r="E700" i="2"/>
  <c r="C700" i="2"/>
  <c r="B700" i="2"/>
  <c r="G699" i="2"/>
  <c r="F699" i="2"/>
  <c r="E699" i="2"/>
  <c r="C699" i="2"/>
  <c r="B699" i="2"/>
  <c r="A699" i="2"/>
  <c r="G698" i="2"/>
  <c r="F698" i="2"/>
  <c r="E698" i="2"/>
  <c r="C698" i="2"/>
  <c r="B698" i="2"/>
  <c r="G697" i="2"/>
  <c r="F697" i="2"/>
  <c r="E697" i="2"/>
  <c r="C697" i="2"/>
  <c r="B697" i="2"/>
  <c r="G696" i="2"/>
  <c r="F696" i="2"/>
  <c r="E696" i="2"/>
  <c r="C696" i="2"/>
  <c r="B696" i="2"/>
  <c r="G695" i="2"/>
  <c r="F695" i="2"/>
  <c r="E695" i="2"/>
  <c r="C695" i="2"/>
  <c r="B695" i="2"/>
  <c r="G694" i="2"/>
  <c r="F694" i="2"/>
  <c r="E694" i="2"/>
  <c r="C694" i="2"/>
  <c r="B694" i="2"/>
  <c r="G693" i="2"/>
  <c r="F693" i="2"/>
  <c r="E693" i="2"/>
  <c r="C693" i="2"/>
  <c r="B693" i="2"/>
  <c r="A693" i="2"/>
  <c r="G692" i="2"/>
  <c r="F692" i="2"/>
  <c r="E692" i="2"/>
  <c r="C692" i="2"/>
  <c r="B692" i="2"/>
  <c r="G691" i="2"/>
  <c r="F691" i="2"/>
  <c r="E691" i="2"/>
  <c r="C691" i="2"/>
  <c r="B691" i="2"/>
  <c r="G690" i="2"/>
  <c r="F690" i="2"/>
  <c r="E690" i="2"/>
  <c r="C690" i="2"/>
  <c r="B690" i="2"/>
  <c r="G689" i="2"/>
  <c r="F689" i="2"/>
  <c r="E689" i="2"/>
  <c r="C689" i="2"/>
  <c r="B689" i="2"/>
  <c r="G688" i="2"/>
  <c r="F688" i="2"/>
  <c r="E688" i="2"/>
  <c r="C688" i="2"/>
  <c r="B688" i="2"/>
  <c r="G687" i="2"/>
  <c r="F687" i="2"/>
  <c r="E687" i="2"/>
  <c r="C687" i="2"/>
  <c r="B687" i="2"/>
  <c r="A687" i="2"/>
  <c r="G686" i="2"/>
  <c r="F686" i="2"/>
  <c r="E686" i="2"/>
  <c r="C686" i="2"/>
  <c r="B686" i="2"/>
  <c r="G685" i="2"/>
  <c r="F685" i="2"/>
  <c r="E685" i="2"/>
  <c r="C685" i="2"/>
  <c r="B685" i="2"/>
  <c r="G684" i="2"/>
  <c r="F684" i="2"/>
  <c r="E684" i="2"/>
  <c r="C684" i="2"/>
  <c r="B684" i="2"/>
  <c r="G683" i="2"/>
  <c r="F683" i="2"/>
  <c r="E683" i="2"/>
  <c r="C683" i="2"/>
  <c r="B683" i="2"/>
  <c r="G682" i="2"/>
  <c r="F682" i="2"/>
  <c r="E682" i="2"/>
  <c r="C682" i="2"/>
  <c r="B682" i="2"/>
  <c r="G681" i="2"/>
  <c r="F681" i="2"/>
  <c r="E681" i="2"/>
  <c r="C681" i="2"/>
  <c r="A681" i="2"/>
  <c r="D680" i="2"/>
  <c r="G677" i="2"/>
  <c r="F677" i="2"/>
  <c r="E677" i="2"/>
  <c r="C677" i="2"/>
  <c r="B677" i="2"/>
  <c r="G676" i="2"/>
  <c r="F676" i="2"/>
  <c r="E676" i="2"/>
  <c r="C676" i="2"/>
  <c r="B676" i="2"/>
  <c r="G675" i="2"/>
  <c r="F675" i="2"/>
  <c r="E675" i="2"/>
  <c r="C675" i="2"/>
  <c r="B675" i="2"/>
  <c r="G674" i="2"/>
  <c r="F674" i="2"/>
  <c r="E674" i="2"/>
  <c r="C674" i="2"/>
  <c r="B674" i="2"/>
  <c r="G673" i="2"/>
  <c r="F673" i="2"/>
  <c r="E673" i="2"/>
  <c r="C673" i="2"/>
  <c r="B673" i="2"/>
  <c r="G672" i="2"/>
  <c r="F672" i="2"/>
  <c r="E672" i="2"/>
  <c r="C672" i="2"/>
  <c r="B672" i="2"/>
  <c r="A672" i="2"/>
  <c r="G671" i="2"/>
  <c r="F671" i="2"/>
  <c r="E671" i="2"/>
  <c r="C671" i="2"/>
  <c r="B671" i="2"/>
  <c r="G670" i="2"/>
  <c r="F670" i="2"/>
  <c r="E670" i="2"/>
  <c r="C670" i="2"/>
  <c r="B670" i="2"/>
  <c r="G669" i="2"/>
  <c r="F669" i="2"/>
  <c r="E669" i="2"/>
  <c r="C669" i="2"/>
  <c r="B669" i="2"/>
  <c r="G668" i="2"/>
  <c r="F668" i="2"/>
  <c r="E668" i="2"/>
  <c r="C668" i="2"/>
  <c r="B668" i="2"/>
  <c r="G667" i="2"/>
  <c r="F667" i="2"/>
  <c r="E667" i="2"/>
  <c r="C667" i="2"/>
  <c r="B667" i="2"/>
  <c r="G666" i="2"/>
  <c r="F666" i="2"/>
  <c r="E666" i="2"/>
  <c r="C666" i="2"/>
  <c r="B666" i="2"/>
  <c r="A666" i="2"/>
  <c r="G665" i="2"/>
  <c r="F665" i="2"/>
  <c r="E665" i="2"/>
  <c r="C665" i="2"/>
  <c r="B665" i="2"/>
  <c r="G664" i="2"/>
  <c r="F664" i="2"/>
  <c r="E664" i="2"/>
  <c r="C664" i="2"/>
  <c r="B664" i="2"/>
  <c r="G663" i="2"/>
  <c r="F663" i="2"/>
  <c r="E663" i="2"/>
  <c r="C663" i="2"/>
  <c r="B663" i="2"/>
  <c r="G662" i="2"/>
  <c r="F662" i="2"/>
  <c r="E662" i="2"/>
  <c r="C662" i="2"/>
  <c r="B662" i="2"/>
  <c r="G661" i="2"/>
  <c r="F661" i="2"/>
  <c r="E661" i="2"/>
  <c r="C661" i="2"/>
  <c r="B661" i="2"/>
  <c r="G660" i="2"/>
  <c r="F660" i="2"/>
  <c r="E660" i="2"/>
  <c r="C660" i="2"/>
  <c r="B660" i="2"/>
  <c r="A660" i="2"/>
  <c r="G659" i="2"/>
  <c r="F659" i="2"/>
  <c r="E659" i="2"/>
  <c r="C659" i="2"/>
  <c r="B659" i="2"/>
  <c r="G658" i="2"/>
  <c r="F658" i="2"/>
  <c r="E658" i="2"/>
  <c r="C658" i="2"/>
  <c r="B658" i="2"/>
  <c r="G657" i="2"/>
  <c r="F657" i="2"/>
  <c r="E657" i="2"/>
  <c r="C657" i="2"/>
  <c r="B657" i="2"/>
  <c r="G656" i="2"/>
  <c r="F656" i="2"/>
  <c r="E656" i="2"/>
  <c r="C656" i="2"/>
  <c r="B656" i="2"/>
  <c r="G655" i="2"/>
  <c r="F655" i="2"/>
  <c r="E655" i="2"/>
  <c r="C655" i="2"/>
  <c r="B655" i="2"/>
  <c r="G654" i="2"/>
  <c r="F654" i="2"/>
  <c r="E654" i="2"/>
  <c r="C654" i="2"/>
  <c r="B654" i="2"/>
  <c r="A654" i="2"/>
  <c r="G653" i="2"/>
  <c r="F653" i="2"/>
  <c r="E653" i="2"/>
  <c r="C653" i="2"/>
  <c r="B653" i="2"/>
  <c r="G652" i="2"/>
  <c r="F652" i="2"/>
  <c r="E652" i="2"/>
  <c r="C652" i="2"/>
  <c r="B652" i="2"/>
  <c r="G651" i="2"/>
  <c r="F651" i="2"/>
  <c r="E651" i="2"/>
  <c r="C651" i="2"/>
  <c r="B651" i="2"/>
  <c r="G650" i="2"/>
  <c r="F650" i="2"/>
  <c r="E650" i="2"/>
  <c r="C650" i="2"/>
  <c r="B650" i="2"/>
  <c r="G649" i="2"/>
  <c r="F649" i="2"/>
  <c r="E649" i="2"/>
  <c r="C649" i="2"/>
  <c r="B649" i="2"/>
  <c r="G648" i="2"/>
  <c r="F648" i="2"/>
  <c r="E648" i="2"/>
  <c r="C648" i="2"/>
  <c r="B648" i="2"/>
  <c r="A648" i="2"/>
  <c r="G647" i="2"/>
  <c r="F647" i="2"/>
  <c r="E647" i="2"/>
  <c r="C647" i="2"/>
  <c r="B647" i="2"/>
  <c r="G646" i="2"/>
  <c r="F646" i="2"/>
  <c r="E646" i="2"/>
  <c r="C646" i="2"/>
  <c r="B646" i="2"/>
  <c r="G645" i="2"/>
  <c r="F645" i="2"/>
  <c r="E645" i="2"/>
  <c r="C645" i="2"/>
  <c r="B645" i="2"/>
  <c r="G644" i="2"/>
  <c r="F644" i="2"/>
  <c r="E644" i="2"/>
  <c r="C644" i="2"/>
  <c r="B644" i="2"/>
  <c r="G643" i="2"/>
  <c r="F643" i="2"/>
  <c r="E643" i="2"/>
  <c r="C643" i="2"/>
  <c r="B643" i="2"/>
  <c r="G642" i="2"/>
  <c r="F642" i="2"/>
  <c r="E642" i="2"/>
  <c r="C642" i="2"/>
  <c r="B642" i="2"/>
  <c r="A642" i="2"/>
  <c r="G641" i="2"/>
  <c r="F641" i="2"/>
  <c r="E641" i="2"/>
  <c r="C641" i="2"/>
  <c r="B641" i="2"/>
  <c r="G640" i="2"/>
  <c r="F640" i="2"/>
  <c r="E640" i="2"/>
  <c r="C640" i="2"/>
  <c r="B640" i="2"/>
  <c r="G639" i="2"/>
  <c r="F639" i="2"/>
  <c r="E639" i="2"/>
  <c r="C639" i="2"/>
  <c r="B639" i="2"/>
  <c r="G638" i="2"/>
  <c r="F638" i="2"/>
  <c r="E638" i="2"/>
  <c r="C638" i="2"/>
  <c r="B638" i="2"/>
  <c r="G637" i="2"/>
  <c r="F637" i="2"/>
  <c r="E637" i="2"/>
  <c r="C637" i="2"/>
  <c r="B637" i="2"/>
  <c r="G636" i="2"/>
  <c r="F636" i="2"/>
  <c r="E636" i="2"/>
  <c r="C636" i="2"/>
  <c r="B636" i="2"/>
  <c r="A636" i="2"/>
  <c r="G635" i="2"/>
  <c r="F635" i="2"/>
  <c r="E635" i="2"/>
  <c r="C635" i="2"/>
  <c r="B635" i="2"/>
  <c r="G634" i="2"/>
  <c r="F634" i="2"/>
  <c r="E634" i="2"/>
  <c r="C634" i="2"/>
  <c r="B634" i="2"/>
  <c r="G633" i="2"/>
  <c r="F633" i="2"/>
  <c r="E633" i="2"/>
  <c r="C633" i="2"/>
  <c r="B633" i="2"/>
  <c r="G632" i="2"/>
  <c r="F632" i="2"/>
  <c r="E632" i="2"/>
  <c r="C632" i="2"/>
  <c r="B632" i="2"/>
  <c r="G631" i="2"/>
  <c r="F631" i="2"/>
  <c r="E631" i="2"/>
  <c r="C631" i="2"/>
  <c r="B631" i="2"/>
  <c r="G630" i="2"/>
  <c r="F630" i="2"/>
  <c r="E630" i="2"/>
  <c r="C630" i="2"/>
  <c r="B630" i="2"/>
  <c r="A630" i="2"/>
  <c r="G629" i="2"/>
  <c r="F629" i="2"/>
  <c r="E629" i="2"/>
  <c r="C629" i="2"/>
  <c r="B629" i="2"/>
  <c r="G628" i="2"/>
  <c r="F628" i="2"/>
  <c r="E628" i="2"/>
  <c r="C628" i="2"/>
  <c r="B628" i="2"/>
  <c r="G627" i="2"/>
  <c r="F627" i="2"/>
  <c r="E627" i="2"/>
  <c r="C627" i="2"/>
  <c r="B627" i="2"/>
  <c r="G626" i="2"/>
  <c r="F626" i="2"/>
  <c r="E626" i="2"/>
  <c r="C626" i="2"/>
  <c r="B626" i="2"/>
  <c r="G625" i="2"/>
  <c r="F625" i="2"/>
  <c r="E625" i="2"/>
  <c r="C625" i="2"/>
  <c r="B625" i="2"/>
  <c r="G624" i="2"/>
  <c r="F624" i="2"/>
  <c r="E624" i="2"/>
  <c r="C624" i="2"/>
  <c r="B624" i="2"/>
  <c r="A624" i="2"/>
  <c r="G623" i="2"/>
  <c r="F623" i="2"/>
  <c r="E623" i="2"/>
  <c r="C623" i="2"/>
  <c r="B623" i="2"/>
  <c r="G622" i="2"/>
  <c r="F622" i="2"/>
  <c r="E622" i="2"/>
  <c r="C622" i="2"/>
  <c r="B622" i="2"/>
  <c r="G621" i="2"/>
  <c r="F621" i="2"/>
  <c r="E621" i="2"/>
  <c r="C621" i="2"/>
  <c r="B621" i="2"/>
  <c r="G620" i="2"/>
  <c r="F620" i="2"/>
  <c r="E620" i="2"/>
  <c r="C620" i="2"/>
  <c r="B620" i="2"/>
  <c r="G619" i="2"/>
  <c r="F619" i="2"/>
  <c r="E619" i="2"/>
  <c r="C619" i="2"/>
  <c r="B619" i="2"/>
  <c r="G618" i="2"/>
  <c r="F618" i="2"/>
  <c r="E618" i="2"/>
  <c r="C618" i="2"/>
  <c r="B618" i="2"/>
  <c r="A618" i="2"/>
  <c r="G617" i="2"/>
  <c r="F617" i="2"/>
  <c r="E617" i="2"/>
  <c r="C617" i="2"/>
  <c r="B617" i="2"/>
  <c r="G616" i="2"/>
  <c r="F616" i="2"/>
  <c r="E616" i="2"/>
  <c r="C616" i="2"/>
  <c r="B616" i="2"/>
  <c r="G615" i="2"/>
  <c r="F615" i="2"/>
  <c r="E615" i="2"/>
  <c r="C615" i="2"/>
  <c r="B615" i="2"/>
  <c r="G614" i="2"/>
  <c r="F614" i="2"/>
  <c r="E614" i="2"/>
  <c r="C614" i="2"/>
  <c r="B614" i="2"/>
  <c r="G613" i="2"/>
  <c r="F613" i="2"/>
  <c r="E613" i="2"/>
  <c r="C613" i="2"/>
  <c r="B613" i="2"/>
  <c r="G612" i="2"/>
  <c r="F612" i="2"/>
  <c r="E612" i="2"/>
  <c r="C612" i="2"/>
  <c r="B612" i="2"/>
  <c r="A612" i="2"/>
  <c r="G611" i="2"/>
  <c r="F611" i="2"/>
  <c r="E611" i="2"/>
  <c r="C611" i="2"/>
  <c r="B611" i="2"/>
  <c r="G610" i="2"/>
  <c r="F610" i="2"/>
  <c r="E610" i="2"/>
  <c r="C610" i="2"/>
  <c r="B610" i="2"/>
  <c r="G609" i="2"/>
  <c r="F609" i="2"/>
  <c r="E609" i="2"/>
  <c r="C609" i="2"/>
  <c r="B609" i="2"/>
  <c r="G608" i="2"/>
  <c r="F608" i="2"/>
  <c r="E608" i="2"/>
  <c r="C608" i="2"/>
  <c r="B608" i="2"/>
  <c r="G607" i="2"/>
  <c r="F607" i="2"/>
  <c r="E607" i="2"/>
  <c r="C607" i="2"/>
  <c r="B607" i="2"/>
  <c r="G606" i="2"/>
  <c r="F606" i="2"/>
  <c r="E606" i="2"/>
  <c r="C606" i="2"/>
  <c r="D605" i="2"/>
  <c r="G602" i="2"/>
  <c r="F602" i="2"/>
  <c r="E602" i="2"/>
  <c r="C602" i="2"/>
  <c r="B602" i="2"/>
  <c r="G601" i="2"/>
  <c r="F601" i="2"/>
  <c r="E601" i="2"/>
  <c r="C601" i="2"/>
  <c r="B601" i="2"/>
  <c r="G600" i="2"/>
  <c r="F600" i="2"/>
  <c r="E600" i="2"/>
  <c r="C600" i="2"/>
  <c r="B600" i="2"/>
  <c r="G599" i="2"/>
  <c r="F599" i="2"/>
  <c r="E599" i="2"/>
  <c r="C599" i="2"/>
  <c r="B599" i="2"/>
  <c r="G598" i="2"/>
  <c r="F598" i="2"/>
  <c r="E598" i="2"/>
  <c r="C598" i="2"/>
  <c r="B598" i="2"/>
  <c r="G597" i="2"/>
  <c r="F597" i="2"/>
  <c r="E597" i="2"/>
  <c r="C597" i="2"/>
  <c r="B597" i="2"/>
  <c r="G596" i="2"/>
  <c r="F596" i="2"/>
  <c r="E596" i="2"/>
  <c r="C596" i="2"/>
  <c r="B596" i="2"/>
  <c r="A596" i="2"/>
  <c r="G595" i="2"/>
  <c r="F595" i="2"/>
  <c r="E595" i="2"/>
  <c r="C595" i="2"/>
  <c r="B595" i="2"/>
  <c r="G594" i="2"/>
  <c r="F594" i="2"/>
  <c r="E594" i="2"/>
  <c r="C594" i="2"/>
  <c r="B594" i="2"/>
  <c r="G593" i="2"/>
  <c r="F593" i="2"/>
  <c r="E593" i="2"/>
  <c r="C593" i="2"/>
  <c r="B593" i="2"/>
  <c r="G592" i="2"/>
  <c r="F592" i="2"/>
  <c r="E592" i="2"/>
  <c r="C592" i="2"/>
  <c r="B592" i="2"/>
  <c r="G591" i="2"/>
  <c r="F591" i="2"/>
  <c r="E591" i="2"/>
  <c r="C591" i="2"/>
  <c r="B591" i="2"/>
  <c r="G590" i="2"/>
  <c r="F590" i="2"/>
  <c r="E590" i="2"/>
  <c r="C590" i="2"/>
  <c r="B590" i="2"/>
  <c r="A590" i="2"/>
  <c r="G589" i="2"/>
  <c r="F589" i="2"/>
  <c r="E589" i="2"/>
  <c r="C589" i="2"/>
  <c r="B589" i="2"/>
  <c r="G588" i="2"/>
  <c r="F588" i="2"/>
  <c r="E588" i="2"/>
  <c r="C588" i="2"/>
  <c r="B588" i="2"/>
  <c r="G587" i="2"/>
  <c r="F587" i="2"/>
  <c r="E587" i="2"/>
  <c r="C587" i="2"/>
  <c r="B587" i="2"/>
  <c r="G586" i="2"/>
  <c r="F586" i="2"/>
  <c r="E586" i="2"/>
  <c r="C586" i="2"/>
  <c r="B586" i="2"/>
  <c r="G585" i="2"/>
  <c r="F585" i="2"/>
  <c r="E585" i="2"/>
  <c r="C585" i="2"/>
  <c r="B585" i="2"/>
  <c r="G584" i="2"/>
  <c r="F584" i="2"/>
  <c r="E584" i="2"/>
  <c r="C584" i="2"/>
  <c r="B584" i="2"/>
  <c r="A584" i="2"/>
  <c r="G583" i="2"/>
  <c r="F583" i="2"/>
  <c r="E583" i="2"/>
  <c r="C583" i="2"/>
  <c r="B583" i="2"/>
  <c r="G582" i="2"/>
  <c r="F582" i="2"/>
  <c r="E582" i="2"/>
  <c r="C582" i="2"/>
  <c r="B582" i="2"/>
  <c r="G581" i="2"/>
  <c r="F581" i="2"/>
  <c r="E581" i="2"/>
  <c r="C581" i="2"/>
  <c r="B581" i="2"/>
  <c r="G580" i="2"/>
  <c r="F580" i="2"/>
  <c r="E580" i="2"/>
  <c r="C580" i="2"/>
  <c r="B580" i="2"/>
  <c r="G579" i="2"/>
  <c r="F579" i="2"/>
  <c r="E579" i="2"/>
  <c r="C579" i="2"/>
  <c r="B579" i="2"/>
  <c r="G578" i="2"/>
  <c r="F578" i="2"/>
  <c r="E578" i="2"/>
  <c r="C578" i="2"/>
  <c r="B578" i="2"/>
  <c r="A578" i="2"/>
  <c r="G577" i="2"/>
  <c r="F577" i="2"/>
  <c r="E577" i="2"/>
  <c r="C577" i="2"/>
  <c r="B577" i="2"/>
  <c r="G576" i="2"/>
  <c r="F576" i="2"/>
  <c r="E576" i="2"/>
  <c r="C576" i="2"/>
  <c r="B576" i="2"/>
  <c r="G575" i="2"/>
  <c r="F575" i="2"/>
  <c r="E575" i="2"/>
  <c r="C575" i="2"/>
  <c r="B575" i="2"/>
  <c r="G574" i="2"/>
  <c r="F574" i="2"/>
  <c r="E574" i="2"/>
  <c r="C574" i="2"/>
  <c r="B574" i="2"/>
  <c r="G573" i="2"/>
  <c r="F573" i="2"/>
  <c r="E573" i="2"/>
  <c r="C573" i="2"/>
  <c r="B573" i="2"/>
  <c r="G572" i="2"/>
  <c r="F572" i="2"/>
  <c r="E572" i="2"/>
  <c r="C572" i="2"/>
  <c r="B572" i="2"/>
  <c r="A572" i="2"/>
  <c r="G571" i="2"/>
  <c r="F571" i="2"/>
  <c r="E571" i="2"/>
  <c r="C571" i="2"/>
  <c r="B571" i="2"/>
  <c r="G570" i="2"/>
  <c r="F570" i="2"/>
  <c r="E570" i="2"/>
  <c r="C570" i="2"/>
  <c r="B570" i="2"/>
  <c r="G569" i="2"/>
  <c r="F569" i="2"/>
  <c r="E569" i="2"/>
  <c r="C569" i="2"/>
  <c r="B569" i="2"/>
  <c r="G568" i="2"/>
  <c r="F568" i="2"/>
  <c r="E568" i="2"/>
  <c r="C568" i="2"/>
  <c r="B568" i="2"/>
  <c r="G567" i="2"/>
  <c r="F567" i="2"/>
  <c r="E567" i="2"/>
  <c r="C567" i="2"/>
  <c r="B567" i="2"/>
  <c r="G566" i="2"/>
  <c r="F566" i="2"/>
  <c r="E566" i="2"/>
  <c r="C566" i="2"/>
  <c r="B566" i="2"/>
  <c r="A566" i="2"/>
  <c r="G565" i="2"/>
  <c r="F565" i="2"/>
  <c r="E565" i="2"/>
  <c r="C565" i="2"/>
  <c r="B565" i="2"/>
  <c r="G564" i="2"/>
  <c r="F564" i="2"/>
  <c r="E564" i="2"/>
  <c r="C564" i="2"/>
  <c r="B564" i="2"/>
  <c r="G563" i="2"/>
  <c r="F563" i="2"/>
  <c r="E563" i="2"/>
  <c r="C563" i="2"/>
  <c r="B563" i="2"/>
  <c r="G562" i="2"/>
  <c r="F562" i="2"/>
  <c r="E562" i="2"/>
  <c r="C562" i="2"/>
  <c r="B562" i="2"/>
  <c r="G561" i="2"/>
  <c r="F561" i="2"/>
  <c r="E561" i="2"/>
  <c r="C561" i="2"/>
  <c r="B561" i="2"/>
  <c r="G560" i="2"/>
  <c r="F560" i="2"/>
  <c r="E560" i="2"/>
  <c r="C560" i="2"/>
  <c r="B560" i="2"/>
  <c r="A560" i="2"/>
  <c r="G559" i="2"/>
  <c r="F559" i="2"/>
  <c r="E559" i="2"/>
  <c r="C559" i="2"/>
  <c r="B559" i="2"/>
  <c r="G558" i="2"/>
  <c r="F558" i="2"/>
  <c r="E558" i="2"/>
  <c r="C558" i="2"/>
  <c r="B558" i="2"/>
  <c r="G557" i="2"/>
  <c r="F557" i="2"/>
  <c r="E557" i="2"/>
  <c r="C557" i="2"/>
  <c r="B557" i="2"/>
  <c r="G556" i="2"/>
  <c r="F556" i="2"/>
  <c r="E556" i="2"/>
  <c r="C556" i="2"/>
  <c r="B556" i="2"/>
  <c r="G555" i="2"/>
  <c r="F555" i="2"/>
  <c r="E555" i="2"/>
  <c r="C555" i="2"/>
  <c r="B555" i="2"/>
  <c r="G554" i="2"/>
  <c r="F554" i="2"/>
  <c r="E554" i="2"/>
  <c r="C554" i="2"/>
  <c r="B554" i="2"/>
  <c r="A554" i="2"/>
  <c r="G553" i="2"/>
  <c r="F553" i="2"/>
  <c r="E553" i="2"/>
  <c r="C553" i="2"/>
  <c r="B553" i="2"/>
  <c r="G552" i="2"/>
  <c r="F552" i="2"/>
  <c r="E552" i="2"/>
  <c r="C552" i="2"/>
  <c r="B552" i="2"/>
  <c r="G551" i="2"/>
  <c r="F551" i="2"/>
  <c r="E551" i="2"/>
  <c r="C551" i="2"/>
  <c r="B551" i="2"/>
  <c r="G550" i="2"/>
  <c r="F550" i="2"/>
  <c r="E550" i="2"/>
  <c r="C550" i="2"/>
  <c r="B550" i="2"/>
  <c r="G549" i="2"/>
  <c r="F549" i="2"/>
  <c r="E549" i="2"/>
  <c r="C549" i="2"/>
  <c r="B549" i="2"/>
  <c r="G548" i="2"/>
  <c r="F548" i="2"/>
  <c r="E548" i="2"/>
  <c r="C548" i="2"/>
  <c r="B548" i="2"/>
  <c r="A548" i="2"/>
  <c r="G547" i="2"/>
  <c r="F547" i="2"/>
  <c r="E547" i="2"/>
  <c r="C547" i="2"/>
  <c r="B547" i="2"/>
  <c r="G546" i="2"/>
  <c r="F546" i="2"/>
  <c r="E546" i="2"/>
  <c r="C546" i="2"/>
  <c r="B546" i="2"/>
  <c r="G545" i="2"/>
  <c r="F545" i="2"/>
  <c r="E545" i="2"/>
  <c r="C545" i="2"/>
  <c r="B545" i="2"/>
  <c r="G544" i="2"/>
  <c r="F544" i="2"/>
  <c r="E544" i="2"/>
  <c r="C544" i="2"/>
  <c r="B544" i="2"/>
  <c r="G543" i="2"/>
  <c r="F543" i="2"/>
  <c r="E543" i="2"/>
  <c r="C543" i="2"/>
  <c r="B543" i="2"/>
  <c r="G542" i="2"/>
  <c r="F542" i="2"/>
  <c r="E542" i="2"/>
  <c r="C542" i="2"/>
  <c r="B542" i="2"/>
  <c r="A542" i="2"/>
  <c r="G541" i="2"/>
  <c r="F541" i="2"/>
  <c r="E541" i="2"/>
  <c r="C541" i="2"/>
  <c r="B541" i="2"/>
  <c r="G540" i="2"/>
  <c r="F540" i="2"/>
  <c r="E540" i="2"/>
  <c r="C540" i="2"/>
  <c r="B540" i="2"/>
  <c r="G539" i="2"/>
  <c r="F539" i="2"/>
  <c r="E539" i="2"/>
  <c r="C539" i="2"/>
  <c r="B539" i="2"/>
  <c r="G538" i="2"/>
  <c r="F538" i="2"/>
  <c r="E538" i="2"/>
  <c r="C538" i="2"/>
  <c r="B538" i="2"/>
  <c r="G537" i="2"/>
  <c r="F537" i="2"/>
  <c r="E537" i="2"/>
  <c r="C537" i="2"/>
  <c r="B537" i="2"/>
  <c r="G536" i="2"/>
  <c r="F536" i="2"/>
  <c r="E536" i="2"/>
  <c r="C536" i="2"/>
  <c r="B536" i="2"/>
  <c r="A536" i="2"/>
  <c r="G535" i="2"/>
  <c r="F535" i="2"/>
  <c r="E535" i="2"/>
  <c r="C535" i="2"/>
  <c r="B535" i="2"/>
  <c r="G534" i="2"/>
  <c r="F534" i="2"/>
  <c r="E534" i="2"/>
  <c r="C534" i="2"/>
  <c r="B534" i="2"/>
  <c r="G533" i="2"/>
  <c r="F533" i="2"/>
  <c r="E533" i="2"/>
  <c r="C533" i="2"/>
  <c r="B533" i="2"/>
  <c r="G532" i="2"/>
  <c r="F532" i="2"/>
  <c r="E532" i="2"/>
  <c r="C532" i="2"/>
  <c r="B532" i="2"/>
  <c r="G531" i="2"/>
  <c r="F531" i="2"/>
  <c r="E531" i="2"/>
  <c r="C531" i="2"/>
  <c r="B531" i="2"/>
  <c r="G530" i="2"/>
  <c r="F530" i="2"/>
  <c r="E530" i="2"/>
  <c r="C530" i="2"/>
  <c r="A530" i="2"/>
  <c r="D529" i="2"/>
  <c r="G526" i="2"/>
  <c r="F526" i="2"/>
  <c r="E526" i="2"/>
  <c r="C526" i="2"/>
  <c r="B526" i="2"/>
  <c r="G525" i="2"/>
  <c r="F525" i="2"/>
  <c r="E525" i="2"/>
  <c r="C525" i="2"/>
  <c r="B525" i="2"/>
  <c r="G524" i="2"/>
  <c r="F524" i="2"/>
  <c r="E524" i="2"/>
  <c r="C524" i="2"/>
  <c r="B524" i="2"/>
  <c r="G523" i="2"/>
  <c r="F523" i="2"/>
  <c r="E523" i="2"/>
  <c r="C523" i="2"/>
  <c r="B523" i="2"/>
  <c r="G522" i="2"/>
  <c r="F522" i="2"/>
  <c r="E522" i="2"/>
  <c r="C522" i="2"/>
  <c r="B522" i="2"/>
  <c r="G521" i="2"/>
  <c r="F521" i="2"/>
  <c r="E521" i="2"/>
  <c r="C521" i="2"/>
  <c r="B521" i="2"/>
  <c r="G520" i="2"/>
  <c r="F520" i="2"/>
  <c r="E520" i="2"/>
  <c r="C520" i="2"/>
  <c r="B520" i="2"/>
  <c r="A520" i="2"/>
  <c r="G519" i="2"/>
  <c r="F519" i="2"/>
  <c r="E519" i="2"/>
  <c r="C519" i="2"/>
  <c r="B519" i="2"/>
  <c r="G518" i="2"/>
  <c r="F518" i="2"/>
  <c r="E518" i="2"/>
  <c r="C518" i="2"/>
  <c r="B518" i="2"/>
  <c r="G517" i="2"/>
  <c r="F517" i="2"/>
  <c r="E517" i="2"/>
  <c r="C517" i="2"/>
  <c r="B517" i="2"/>
  <c r="G516" i="2"/>
  <c r="F516" i="2"/>
  <c r="E516" i="2"/>
  <c r="C516" i="2"/>
  <c r="B516" i="2"/>
  <c r="G515" i="2"/>
  <c r="F515" i="2"/>
  <c r="E515" i="2"/>
  <c r="C515" i="2"/>
  <c r="B515" i="2"/>
  <c r="G514" i="2"/>
  <c r="F514" i="2"/>
  <c r="E514" i="2"/>
  <c r="C514" i="2"/>
  <c r="B514" i="2"/>
  <c r="A514" i="2"/>
  <c r="G513" i="2"/>
  <c r="F513" i="2"/>
  <c r="E513" i="2"/>
  <c r="C513" i="2"/>
  <c r="B513" i="2"/>
  <c r="G512" i="2"/>
  <c r="F512" i="2"/>
  <c r="E512" i="2"/>
  <c r="C512" i="2"/>
  <c r="B512" i="2"/>
  <c r="G511" i="2"/>
  <c r="F511" i="2"/>
  <c r="E511" i="2"/>
  <c r="C511" i="2"/>
  <c r="B511" i="2"/>
  <c r="G510" i="2"/>
  <c r="F510" i="2"/>
  <c r="E510" i="2"/>
  <c r="C510" i="2"/>
  <c r="B510" i="2"/>
  <c r="G509" i="2"/>
  <c r="F509" i="2"/>
  <c r="E509" i="2"/>
  <c r="C509" i="2"/>
  <c r="B509" i="2"/>
  <c r="G508" i="2"/>
  <c r="F508" i="2"/>
  <c r="E508" i="2"/>
  <c r="C508" i="2"/>
  <c r="B508" i="2"/>
  <c r="A508" i="2"/>
  <c r="G507" i="2"/>
  <c r="F507" i="2"/>
  <c r="E507" i="2"/>
  <c r="C507" i="2"/>
  <c r="B507" i="2"/>
  <c r="G506" i="2"/>
  <c r="F506" i="2"/>
  <c r="E506" i="2"/>
  <c r="C506" i="2"/>
  <c r="B506" i="2"/>
  <c r="G505" i="2"/>
  <c r="F505" i="2"/>
  <c r="E505" i="2"/>
  <c r="C505" i="2"/>
  <c r="B505" i="2"/>
  <c r="G504" i="2"/>
  <c r="F504" i="2"/>
  <c r="E504" i="2"/>
  <c r="C504" i="2"/>
  <c r="B504" i="2"/>
  <c r="G503" i="2"/>
  <c r="F503" i="2"/>
  <c r="E503" i="2"/>
  <c r="C503" i="2"/>
  <c r="B503" i="2"/>
  <c r="G502" i="2"/>
  <c r="F502" i="2"/>
  <c r="E502" i="2"/>
  <c r="C502" i="2"/>
  <c r="B502" i="2"/>
  <c r="A502" i="2"/>
  <c r="G501" i="2"/>
  <c r="F501" i="2"/>
  <c r="E501" i="2"/>
  <c r="C501" i="2"/>
  <c r="B501" i="2"/>
  <c r="G500" i="2"/>
  <c r="F500" i="2"/>
  <c r="E500" i="2"/>
  <c r="C500" i="2"/>
  <c r="B500" i="2"/>
  <c r="G499" i="2"/>
  <c r="F499" i="2"/>
  <c r="E499" i="2"/>
  <c r="C499" i="2"/>
  <c r="B499" i="2"/>
  <c r="G498" i="2"/>
  <c r="F498" i="2"/>
  <c r="E498" i="2"/>
  <c r="C498" i="2"/>
  <c r="B498" i="2"/>
  <c r="G497" i="2"/>
  <c r="F497" i="2"/>
  <c r="E497" i="2"/>
  <c r="C497" i="2"/>
  <c r="B497" i="2"/>
  <c r="G496" i="2"/>
  <c r="F496" i="2"/>
  <c r="E496" i="2"/>
  <c r="C496" i="2"/>
  <c r="B496" i="2"/>
  <c r="A496" i="2"/>
  <c r="G495" i="2"/>
  <c r="F495" i="2"/>
  <c r="E495" i="2"/>
  <c r="C495" i="2"/>
  <c r="B495" i="2"/>
  <c r="G494" i="2"/>
  <c r="F494" i="2"/>
  <c r="E494" i="2"/>
  <c r="C494" i="2"/>
  <c r="B494" i="2"/>
  <c r="G493" i="2"/>
  <c r="F493" i="2"/>
  <c r="E493" i="2"/>
  <c r="C493" i="2"/>
  <c r="B493" i="2"/>
  <c r="G492" i="2"/>
  <c r="F492" i="2"/>
  <c r="E492" i="2"/>
  <c r="C492" i="2"/>
  <c r="B492" i="2"/>
  <c r="G491" i="2"/>
  <c r="F491" i="2"/>
  <c r="E491" i="2"/>
  <c r="C491" i="2"/>
  <c r="B491" i="2"/>
  <c r="G490" i="2"/>
  <c r="F490" i="2"/>
  <c r="E490" i="2"/>
  <c r="C490" i="2"/>
  <c r="B490" i="2"/>
  <c r="A490" i="2"/>
  <c r="G489" i="2"/>
  <c r="F489" i="2"/>
  <c r="E489" i="2"/>
  <c r="C489" i="2"/>
  <c r="B489" i="2"/>
  <c r="G488" i="2"/>
  <c r="F488" i="2"/>
  <c r="E488" i="2"/>
  <c r="C488" i="2"/>
  <c r="B488" i="2"/>
  <c r="G487" i="2"/>
  <c r="F487" i="2"/>
  <c r="E487" i="2"/>
  <c r="C487" i="2"/>
  <c r="B487" i="2"/>
  <c r="G486" i="2"/>
  <c r="F486" i="2"/>
  <c r="E486" i="2"/>
  <c r="C486" i="2"/>
  <c r="B486" i="2"/>
  <c r="G485" i="2"/>
  <c r="F485" i="2"/>
  <c r="E485" i="2"/>
  <c r="C485" i="2"/>
  <c r="B485" i="2"/>
  <c r="G484" i="2"/>
  <c r="F484" i="2"/>
  <c r="E484" i="2"/>
  <c r="C484" i="2"/>
  <c r="B484" i="2"/>
  <c r="A484" i="2"/>
  <c r="G483" i="2"/>
  <c r="F483" i="2"/>
  <c r="E483" i="2"/>
  <c r="C483" i="2"/>
  <c r="B483" i="2"/>
  <c r="G482" i="2"/>
  <c r="F482" i="2"/>
  <c r="E482" i="2"/>
  <c r="C482" i="2"/>
  <c r="B482" i="2"/>
  <c r="G481" i="2"/>
  <c r="F481" i="2"/>
  <c r="E481" i="2"/>
  <c r="C481" i="2"/>
  <c r="B481" i="2"/>
  <c r="G480" i="2"/>
  <c r="F480" i="2"/>
  <c r="E480" i="2"/>
  <c r="C480" i="2"/>
  <c r="B480" i="2"/>
  <c r="G479" i="2"/>
  <c r="F479" i="2"/>
  <c r="E479" i="2"/>
  <c r="C479" i="2"/>
  <c r="B479" i="2"/>
  <c r="G478" i="2"/>
  <c r="F478" i="2"/>
  <c r="E478" i="2"/>
  <c r="C478" i="2"/>
  <c r="B478" i="2"/>
  <c r="A478" i="2"/>
  <c r="G477" i="2"/>
  <c r="F477" i="2"/>
  <c r="E477" i="2"/>
  <c r="C477" i="2"/>
  <c r="B477" i="2"/>
  <c r="G476" i="2"/>
  <c r="F476" i="2"/>
  <c r="E476" i="2"/>
  <c r="C476" i="2"/>
  <c r="B476" i="2"/>
  <c r="G475" i="2"/>
  <c r="F475" i="2"/>
  <c r="E475" i="2"/>
  <c r="C475" i="2"/>
  <c r="B475" i="2"/>
  <c r="G474" i="2"/>
  <c r="F474" i="2"/>
  <c r="E474" i="2"/>
  <c r="C474" i="2"/>
  <c r="B474" i="2"/>
  <c r="G473" i="2"/>
  <c r="F473" i="2"/>
  <c r="E473" i="2"/>
  <c r="C473" i="2"/>
  <c r="B473" i="2"/>
  <c r="G472" i="2"/>
  <c r="F472" i="2"/>
  <c r="E472" i="2"/>
  <c r="C472" i="2"/>
  <c r="B472" i="2"/>
  <c r="A472" i="2"/>
  <c r="G471" i="2"/>
  <c r="F471" i="2"/>
  <c r="E471" i="2"/>
  <c r="C471" i="2"/>
  <c r="B471" i="2"/>
  <c r="G470" i="2"/>
  <c r="F470" i="2"/>
  <c r="E470" i="2"/>
  <c r="C470" i="2"/>
  <c r="B470" i="2"/>
  <c r="G469" i="2"/>
  <c r="F469" i="2"/>
  <c r="E469" i="2"/>
  <c r="C469" i="2"/>
  <c r="B469" i="2"/>
  <c r="G468" i="2"/>
  <c r="F468" i="2"/>
  <c r="E468" i="2"/>
  <c r="C468" i="2"/>
  <c r="B468" i="2"/>
  <c r="G467" i="2"/>
  <c r="F467" i="2"/>
  <c r="E467" i="2"/>
  <c r="C467" i="2"/>
  <c r="B467" i="2"/>
  <c r="G466" i="2"/>
  <c r="F466" i="2"/>
  <c r="E466" i="2"/>
  <c r="C466" i="2"/>
  <c r="B466" i="2"/>
  <c r="A466" i="2"/>
  <c r="G465" i="2"/>
  <c r="F465" i="2"/>
  <c r="E465" i="2"/>
  <c r="C465" i="2"/>
  <c r="B465" i="2"/>
  <c r="G464" i="2"/>
  <c r="F464" i="2"/>
  <c r="E464" i="2"/>
  <c r="C464" i="2"/>
  <c r="B464" i="2"/>
  <c r="G463" i="2"/>
  <c r="F463" i="2"/>
  <c r="E463" i="2"/>
  <c r="C463" i="2"/>
  <c r="B463" i="2"/>
  <c r="G462" i="2"/>
  <c r="F462" i="2"/>
  <c r="E462" i="2"/>
  <c r="C462" i="2"/>
  <c r="B462" i="2"/>
  <c r="G461" i="2"/>
  <c r="F461" i="2"/>
  <c r="E461" i="2"/>
  <c r="C461" i="2"/>
  <c r="B461" i="2"/>
  <c r="G460" i="2"/>
  <c r="F460" i="2"/>
  <c r="E460" i="2"/>
  <c r="C460" i="2"/>
  <c r="B460" i="2"/>
  <c r="A460" i="2"/>
  <c r="G459" i="2"/>
  <c r="F459" i="2"/>
  <c r="E459" i="2"/>
  <c r="C459" i="2"/>
  <c r="B459" i="2"/>
  <c r="G458" i="2"/>
  <c r="F458" i="2"/>
  <c r="E458" i="2"/>
  <c r="C458" i="2"/>
  <c r="B458" i="2"/>
  <c r="G457" i="2"/>
  <c r="F457" i="2"/>
  <c r="E457" i="2"/>
  <c r="C457" i="2"/>
  <c r="B457" i="2"/>
  <c r="G456" i="2"/>
  <c r="F456" i="2"/>
  <c r="E456" i="2"/>
  <c r="C456" i="2"/>
  <c r="B456" i="2"/>
  <c r="G455" i="2"/>
  <c r="F455" i="2"/>
  <c r="E455" i="2"/>
  <c r="C455" i="2"/>
  <c r="B455" i="2"/>
  <c r="G454" i="2"/>
  <c r="F454" i="2"/>
  <c r="E454" i="2"/>
  <c r="C454" i="2"/>
  <c r="A454" i="2"/>
  <c r="D453" i="2"/>
  <c r="G449" i="2"/>
  <c r="F449" i="2"/>
  <c r="E449" i="2"/>
  <c r="C449" i="2"/>
  <c r="B449" i="2"/>
  <c r="G448" i="2"/>
  <c r="F448" i="2"/>
  <c r="E448" i="2"/>
  <c r="C448" i="2"/>
  <c r="B448" i="2"/>
  <c r="G447" i="2"/>
  <c r="F447" i="2"/>
  <c r="E447" i="2"/>
  <c r="C447" i="2"/>
  <c r="B447" i="2"/>
  <c r="G446" i="2"/>
  <c r="F446" i="2"/>
  <c r="E446" i="2"/>
  <c r="C446" i="2"/>
  <c r="B446" i="2"/>
  <c r="G445" i="2"/>
  <c r="F445" i="2"/>
  <c r="E445" i="2"/>
  <c r="C445" i="2"/>
  <c r="B445" i="2"/>
  <c r="G444" i="2"/>
  <c r="F444" i="2"/>
  <c r="E444" i="2"/>
  <c r="C444" i="2"/>
  <c r="B444" i="2"/>
  <c r="G443" i="2"/>
  <c r="F443" i="2"/>
  <c r="E443" i="2"/>
  <c r="C443" i="2"/>
  <c r="B443" i="2"/>
  <c r="G442" i="2"/>
  <c r="F442" i="2"/>
  <c r="E442" i="2"/>
  <c r="C442" i="2"/>
  <c r="B442" i="2"/>
  <c r="G441" i="2"/>
  <c r="F441" i="2"/>
  <c r="E441" i="2"/>
  <c r="C441" i="2"/>
  <c r="B441" i="2"/>
  <c r="G440" i="2"/>
  <c r="F440" i="2"/>
  <c r="E440" i="2"/>
  <c r="C440" i="2"/>
  <c r="B440" i="2"/>
  <c r="G439" i="2"/>
  <c r="F439" i="2"/>
  <c r="E439" i="2"/>
  <c r="C439" i="2"/>
  <c r="B439" i="2"/>
  <c r="G438" i="2"/>
  <c r="F438" i="2"/>
  <c r="E438" i="2"/>
  <c r="C438" i="2"/>
  <c r="B438" i="2"/>
  <c r="A438" i="2"/>
  <c r="G437" i="2"/>
  <c r="F437" i="2"/>
  <c r="E437" i="2"/>
  <c r="C437" i="2"/>
  <c r="B437" i="2"/>
  <c r="G436" i="2"/>
  <c r="F436" i="2"/>
  <c r="E436" i="2"/>
  <c r="C436" i="2"/>
  <c r="B436" i="2"/>
  <c r="G435" i="2"/>
  <c r="F435" i="2"/>
  <c r="E435" i="2"/>
  <c r="C435" i="2"/>
  <c r="B435" i="2"/>
  <c r="G434" i="2"/>
  <c r="F434" i="2"/>
  <c r="E434" i="2"/>
  <c r="C434" i="2"/>
  <c r="B434" i="2"/>
  <c r="G433" i="2"/>
  <c r="F433" i="2"/>
  <c r="E433" i="2"/>
  <c r="C433" i="2"/>
  <c r="B433" i="2"/>
  <c r="G432" i="2"/>
  <c r="F432" i="2"/>
  <c r="E432" i="2"/>
  <c r="C432" i="2"/>
  <c r="B432" i="2"/>
  <c r="A432" i="2"/>
  <c r="G431" i="2"/>
  <c r="F431" i="2"/>
  <c r="E431" i="2"/>
  <c r="C431" i="2"/>
  <c r="B431" i="2"/>
  <c r="G430" i="2"/>
  <c r="F430" i="2"/>
  <c r="E430" i="2"/>
  <c r="C430" i="2"/>
  <c r="B430" i="2"/>
  <c r="G429" i="2"/>
  <c r="F429" i="2"/>
  <c r="E429" i="2"/>
  <c r="C429" i="2"/>
  <c r="B429" i="2"/>
  <c r="G428" i="2"/>
  <c r="F428" i="2"/>
  <c r="E428" i="2"/>
  <c r="C428" i="2"/>
  <c r="B428" i="2"/>
  <c r="G427" i="2"/>
  <c r="F427" i="2"/>
  <c r="E427" i="2"/>
  <c r="C427" i="2"/>
  <c r="B427" i="2"/>
  <c r="G426" i="2"/>
  <c r="F426" i="2"/>
  <c r="E426" i="2"/>
  <c r="C426" i="2"/>
  <c r="B426" i="2"/>
  <c r="A426" i="2"/>
  <c r="G425" i="2"/>
  <c r="F425" i="2"/>
  <c r="E425" i="2"/>
  <c r="C425" i="2"/>
  <c r="B425" i="2"/>
  <c r="G424" i="2"/>
  <c r="F424" i="2"/>
  <c r="E424" i="2"/>
  <c r="C424" i="2"/>
  <c r="B424" i="2"/>
  <c r="G423" i="2"/>
  <c r="F423" i="2"/>
  <c r="E423" i="2"/>
  <c r="C423" i="2"/>
  <c r="B423" i="2"/>
  <c r="G422" i="2"/>
  <c r="F422" i="2"/>
  <c r="E422" i="2"/>
  <c r="C422" i="2"/>
  <c r="B422" i="2"/>
  <c r="G421" i="2"/>
  <c r="F421" i="2"/>
  <c r="E421" i="2"/>
  <c r="C421" i="2"/>
  <c r="B421" i="2"/>
  <c r="G420" i="2"/>
  <c r="F420" i="2"/>
  <c r="E420" i="2"/>
  <c r="C420" i="2"/>
  <c r="B420" i="2"/>
  <c r="A420" i="2"/>
  <c r="G419" i="2"/>
  <c r="F419" i="2"/>
  <c r="E419" i="2"/>
  <c r="C419" i="2"/>
  <c r="B419" i="2"/>
  <c r="G418" i="2"/>
  <c r="F418" i="2"/>
  <c r="E418" i="2"/>
  <c r="C418" i="2"/>
  <c r="B418" i="2"/>
  <c r="G417" i="2"/>
  <c r="F417" i="2"/>
  <c r="E417" i="2"/>
  <c r="C417" i="2"/>
  <c r="B417" i="2"/>
  <c r="G416" i="2"/>
  <c r="F416" i="2"/>
  <c r="E416" i="2"/>
  <c r="C416" i="2"/>
  <c r="B416" i="2"/>
  <c r="G415" i="2"/>
  <c r="F415" i="2"/>
  <c r="E415" i="2"/>
  <c r="C415" i="2"/>
  <c r="B415" i="2"/>
  <c r="G414" i="2"/>
  <c r="F414" i="2"/>
  <c r="E414" i="2"/>
  <c r="C414" i="2"/>
  <c r="B414" i="2"/>
  <c r="A414" i="2"/>
  <c r="G413" i="2"/>
  <c r="F413" i="2"/>
  <c r="E413" i="2"/>
  <c r="C413" i="2"/>
  <c r="B413" i="2"/>
  <c r="G412" i="2"/>
  <c r="F412" i="2"/>
  <c r="E412" i="2"/>
  <c r="C412" i="2"/>
  <c r="B412" i="2"/>
  <c r="G411" i="2"/>
  <c r="F411" i="2"/>
  <c r="E411" i="2"/>
  <c r="C411" i="2"/>
  <c r="B411" i="2"/>
  <c r="G410" i="2"/>
  <c r="F410" i="2"/>
  <c r="E410" i="2"/>
  <c r="C410" i="2"/>
  <c r="B410" i="2"/>
  <c r="G409" i="2"/>
  <c r="F409" i="2"/>
  <c r="E409" i="2"/>
  <c r="C409" i="2"/>
  <c r="B409" i="2"/>
  <c r="G408" i="2"/>
  <c r="F408" i="2"/>
  <c r="E408" i="2"/>
  <c r="C408" i="2"/>
  <c r="B408" i="2"/>
  <c r="A408" i="2"/>
  <c r="G407" i="2"/>
  <c r="F407" i="2"/>
  <c r="E407" i="2"/>
  <c r="C407" i="2"/>
  <c r="B407" i="2"/>
  <c r="G406" i="2"/>
  <c r="F406" i="2"/>
  <c r="E406" i="2"/>
  <c r="C406" i="2"/>
  <c r="B406" i="2"/>
  <c r="G405" i="2"/>
  <c r="F405" i="2"/>
  <c r="E405" i="2"/>
  <c r="C405" i="2"/>
  <c r="B405" i="2"/>
  <c r="G404" i="2"/>
  <c r="F404" i="2"/>
  <c r="E404" i="2"/>
  <c r="C404" i="2"/>
  <c r="B404" i="2"/>
  <c r="G403" i="2"/>
  <c r="F403" i="2"/>
  <c r="E403" i="2"/>
  <c r="C403" i="2"/>
  <c r="B403" i="2"/>
  <c r="G402" i="2"/>
  <c r="F402" i="2"/>
  <c r="E402" i="2"/>
  <c r="C402" i="2"/>
  <c r="B402" i="2"/>
  <c r="A402" i="2"/>
  <c r="G401" i="2"/>
  <c r="F401" i="2"/>
  <c r="E401" i="2"/>
  <c r="C401" i="2"/>
  <c r="B401" i="2"/>
  <c r="G400" i="2"/>
  <c r="F400" i="2"/>
  <c r="E400" i="2"/>
  <c r="C400" i="2"/>
  <c r="B400" i="2"/>
  <c r="G399" i="2"/>
  <c r="F399" i="2"/>
  <c r="E399" i="2"/>
  <c r="C399" i="2"/>
  <c r="B399" i="2"/>
  <c r="G398" i="2"/>
  <c r="F398" i="2"/>
  <c r="E398" i="2"/>
  <c r="C398" i="2"/>
  <c r="B398" i="2"/>
  <c r="G397" i="2"/>
  <c r="F397" i="2"/>
  <c r="E397" i="2"/>
  <c r="C397" i="2"/>
  <c r="B397" i="2"/>
  <c r="G396" i="2"/>
  <c r="F396" i="2"/>
  <c r="E396" i="2"/>
  <c r="C396" i="2"/>
  <c r="B396" i="2"/>
  <c r="A396" i="2"/>
  <c r="G395" i="2"/>
  <c r="F395" i="2"/>
  <c r="E395" i="2"/>
  <c r="C395" i="2"/>
  <c r="B395" i="2"/>
  <c r="G394" i="2"/>
  <c r="F394" i="2"/>
  <c r="E394" i="2"/>
  <c r="C394" i="2"/>
  <c r="B394" i="2"/>
  <c r="G393" i="2"/>
  <c r="F393" i="2"/>
  <c r="E393" i="2"/>
  <c r="C393" i="2"/>
  <c r="B393" i="2"/>
  <c r="G392" i="2"/>
  <c r="F392" i="2"/>
  <c r="E392" i="2"/>
  <c r="C392" i="2"/>
  <c r="B392" i="2"/>
  <c r="G391" i="2"/>
  <c r="F391" i="2"/>
  <c r="E391" i="2"/>
  <c r="C391" i="2"/>
  <c r="B391" i="2"/>
  <c r="G390" i="2"/>
  <c r="F390" i="2"/>
  <c r="E390" i="2"/>
  <c r="C390" i="2"/>
  <c r="B390" i="2"/>
  <c r="A390" i="2"/>
  <c r="G389" i="2"/>
  <c r="F389" i="2"/>
  <c r="E389" i="2"/>
  <c r="C389" i="2"/>
  <c r="B389" i="2"/>
  <c r="G388" i="2"/>
  <c r="F388" i="2"/>
  <c r="E388" i="2"/>
  <c r="C388" i="2"/>
  <c r="B388" i="2"/>
  <c r="G387" i="2"/>
  <c r="F387" i="2"/>
  <c r="E387" i="2"/>
  <c r="C387" i="2"/>
  <c r="B387" i="2"/>
  <c r="G386" i="2"/>
  <c r="F386" i="2"/>
  <c r="E386" i="2"/>
  <c r="C386" i="2"/>
  <c r="B386" i="2"/>
  <c r="G385" i="2"/>
  <c r="F385" i="2"/>
  <c r="E385" i="2"/>
  <c r="C385" i="2"/>
  <c r="B385" i="2"/>
  <c r="G384" i="2"/>
  <c r="F384" i="2"/>
  <c r="E384" i="2"/>
  <c r="C384" i="2"/>
  <c r="B384" i="2"/>
  <c r="A384" i="2"/>
  <c r="G383" i="2"/>
  <c r="F383" i="2"/>
  <c r="E383" i="2"/>
  <c r="C383" i="2"/>
  <c r="B383" i="2"/>
  <c r="G382" i="2"/>
  <c r="F382" i="2"/>
  <c r="E382" i="2"/>
  <c r="C382" i="2"/>
  <c r="B382" i="2"/>
  <c r="G381" i="2"/>
  <c r="F381" i="2"/>
  <c r="E381" i="2"/>
  <c r="C381" i="2"/>
  <c r="B381" i="2"/>
  <c r="G380" i="2"/>
  <c r="F380" i="2"/>
  <c r="E380" i="2"/>
  <c r="C380" i="2"/>
  <c r="B380" i="2"/>
  <c r="G379" i="2"/>
  <c r="F379" i="2"/>
  <c r="E379" i="2"/>
  <c r="C379" i="2"/>
  <c r="B379" i="2"/>
  <c r="G378" i="2"/>
  <c r="F378" i="2"/>
  <c r="E378" i="2"/>
  <c r="C378" i="2"/>
  <c r="A378" i="2"/>
  <c r="D377" i="2"/>
  <c r="G375" i="2"/>
  <c r="F375" i="2"/>
  <c r="E375" i="2"/>
  <c r="C375" i="2"/>
  <c r="B375" i="2"/>
  <c r="G374" i="2"/>
  <c r="F374" i="2"/>
  <c r="E374" i="2"/>
  <c r="C374" i="2"/>
  <c r="B374" i="2"/>
  <c r="G373" i="2"/>
  <c r="F373" i="2"/>
  <c r="E373" i="2"/>
  <c r="C373" i="2"/>
  <c r="B373" i="2"/>
  <c r="G372" i="2"/>
  <c r="F372" i="2"/>
  <c r="E372" i="2"/>
  <c r="C372" i="2"/>
  <c r="B372" i="2"/>
  <c r="G371" i="2"/>
  <c r="F371" i="2"/>
  <c r="E371" i="2"/>
  <c r="C371" i="2"/>
  <c r="B371" i="2"/>
  <c r="G370" i="2"/>
  <c r="F370" i="2"/>
  <c r="E370" i="2"/>
  <c r="C370" i="2"/>
  <c r="B370" i="2"/>
  <c r="A370" i="2"/>
  <c r="G369" i="2"/>
  <c r="F369" i="2"/>
  <c r="E369" i="2"/>
  <c r="C369" i="2"/>
  <c r="B369" i="2"/>
  <c r="G368" i="2"/>
  <c r="F368" i="2"/>
  <c r="E368" i="2"/>
  <c r="C368" i="2"/>
  <c r="B368" i="2"/>
  <c r="G367" i="2"/>
  <c r="F367" i="2"/>
  <c r="E367" i="2"/>
  <c r="C367" i="2"/>
  <c r="B367" i="2"/>
  <c r="G366" i="2"/>
  <c r="F366" i="2"/>
  <c r="E366" i="2"/>
  <c r="C366" i="2"/>
  <c r="B366" i="2"/>
  <c r="G365" i="2"/>
  <c r="F365" i="2"/>
  <c r="E365" i="2"/>
  <c r="C365" i="2"/>
  <c r="B365" i="2"/>
  <c r="G364" i="2"/>
  <c r="F364" i="2"/>
  <c r="E364" i="2"/>
  <c r="C364" i="2"/>
  <c r="B364" i="2"/>
  <c r="A364" i="2"/>
  <c r="G363" i="2"/>
  <c r="F363" i="2"/>
  <c r="E363" i="2"/>
  <c r="C363" i="2"/>
  <c r="B363" i="2"/>
  <c r="G362" i="2"/>
  <c r="F362" i="2"/>
  <c r="E362" i="2"/>
  <c r="C362" i="2"/>
  <c r="B362" i="2"/>
  <c r="G361" i="2"/>
  <c r="F361" i="2"/>
  <c r="E361" i="2"/>
  <c r="C361" i="2"/>
  <c r="B361" i="2"/>
  <c r="G360" i="2"/>
  <c r="F360" i="2"/>
  <c r="E360" i="2"/>
  <c r="C360" i="2"/>
  <c r="B360" i="2"/>
  <c r="G359" i="2"/>
  <c r="F359" i="2"/>
  <c r="E359" i="2"/>
  <c r="C359" i="2"/>
  <c r="B359" i="2"/>
  <c r="G358" i="2"/>
  <c r="F358" i="2"/>
  <c r="E358" i="2"/>
  <c r="C358" i="2"/>
  <c r="B358" i="2"/>
  <c r="A358" i="2"/>
  <c r="G357" i="2"/>
  <c r="F357" i="2"/>
  <c r="E357" i="2"/>
  <c r="C357" i="2"/>
  <c r="B357" i="2"/>
  <c r="G356" i="2"/>
  <c r="F356" i="2"/>
  <c r="E356" i="2"/>
  <c r="C356" i="2"/>
  <c r="B356" i="2"/>
  <c r="G355" i="2"/>
  <c r="F355" i="2"/>
  <c r="E355" i="2"/>
  <c r="C355" i="2"/>
  <c r="B355" i="2"/>
  <c r="G354" i="2"/>
  <c r="F354" i="2"/>
  <c r="E354" i="2"/>
  <c r="C354" i="2"/>
  <c r="B354" i="2"/>
  <c r="G353" i="2"/>
  <c r="F353" i="2"/>
  <c r="E353" i="2"/>
  <c r="C353" i="2"/>
  <c r="B353" i="2"/>
  <c r="G352" i="2"/>
  <c r="F352" i="2"/>
  <c r="E352" i="2"/>
  <c r="C352" i="2"/>
  <c r="B352" i="2"/>
  <c r="A352" i="2"/>
  <c r="G351" i="2"/>
  <c r="F351" i="2"/>
  <c r="E351" i="2"/>
  <c r="C351" i="2"/>
  <c r="B351" i="2"/>
  <c r="G350" i="2"/>
  <c r="F350" i="2"/>
  <c r="E350" i="2"/>
  <c r="C350" i="2"/>
  <c r="B350" i="2"/>
  <c r="G349" i="2"/>
  <c r="F349" i="2"/>
  <c r="E349" i="2"/>
  <c r="C349" i="2"/>
  <c r="B349" i="2"/>
  <c r="G348" i="2"/>
  <c r="F348" i="2"/>
  <c r="E348" i="2"/>
  <c r="C348" i="2"/>
  <c r="B348" i="2"/>
  <c r="G347" i="2"/>
  <c r="F347" i="2"/>
  <c r="E347" i="2"/>
  <c r="C347" i="2"/>
  <c r="B347" i="2"/>
  <c r="G346" i="2"/>
  <c r="F346" i="2"/>
  <c r="E346" i="2"/>
  <c r="C346" i="2"/>
  <c r="B346" i="2"/>
  <c r="A346" i="2"/>
  <c r="G345" i="2"/>
  <c r="F345" i="2"/>
  <c r="E345" i="2"/>
  <c r="C345" i="2"/>
  <c r="B345" i="2"/>
  <c r="G344" i="2"/>
  <c r="F344" i="2"/>
  <c r="E344" i="2"/>
  <c r="C344" i="2"/>
  <c r="B344" i="2"/>
  <c r="G343" i="2"/>
  <c r="F343" i="2"/>
  <c r="E343" i="2"/>
  <c r="C343" i="2"/>
  <c r="B343" i="2"/>
  <c r="G342" i="2"/>
  <c r="F342" i="2"/>
  <c r="E342" i="2"/>
  <c r="C342" i="2"/>
  <c r="B342" i="2"/>
  <c r="G341" i="2"/>
  <c r="F341" i="2"/>
  <c r="E341" i="2"/>
  <c r="C341" i="2"/>
  <c r="B341" i="2"/>
  <c r="G340" i="2"/>
  <c r="F340" i="2"/>
  <c r="E340" i="2"/>
  <c r="C340" i="2"/>
  <c r="B340" i="2"/>
  <c r="A340" i="2"/>
  <c r="G339" i="2"/>
  <c r="F339" i="2"/>
  <c r="E339" i="2"/>
  <c r="C339" i="2"/>
  <c r="B339" i="2"/>
  <c r="G338" i="2"/>
  <c r="F338" i="2"/>
  <c r="E338" i="2"/>
  <c r="C338" i="2"/>
  <c r="B338" i="2"/>
  <c r="G337" i="2"/>
  <c r="F337" i="2"/>
  <c r="E337" i="2"/>
  <c r="C337" i="2"/>
  <c r="B337" i="2"/>
  <c r="G336" i="2"/>
  <c r="F336" i="2"/>
  <c r="E336" i="2"/>
  <c r="C336" i="2"/>
  <c r="B336" i="2"/>
  <c r="G335" i="2"/>
  <c r="F335" i="2"/>
  <c r="E335" i="2"/>
  <c r="C335" i="2"/>
  <c r="B335" i="2"/>
  <c r="G334" i="2"/>
  <c r="F334" i="2"/>
  <c r="E334" i="2"/>
  <c r="C334" i="2"/>
  <c r="B334" i="2"/>
  <c r="A334" i="2"/>
  <c r="G333" i="2"/>
  <c r="F333" i="2"/>
  <c r="E333" i="2"/>
  <c r="C333" i="2"/>
  <c r="B333" i="2"/>
  <c r="G332" i="2"/>
  <c r="F332" i="2"/>
  <c r="E332" i="2"/>
  <c r="C332" i="2"/>
  <c r="B332" i="2"/>
  <c r="G331" i="2"/>
  <c r="F331" i="2"/>
  <c r="E331" i="2"/>
  <c r="C331" i="2"/>
  <c r="B331" i="2"/>
  <c r="G330" i="2"/>
  <c r="F330" i="2"/>
  <c r="E330" i="2"/>
  <c r="C330" i="2"/>
  <c r="B330" i="2"/>
  <c r="G329" i="2"/>
  <c r="F329" i="2"/>
  <c r="E329" i="2"/>
  <c r="C329" i="2"/>
  <c r="B329" i="2"/>
  <c r="G328" i="2"/>
  <c r="F328" i="2"/>
  <c r="E328" i="2"/>
  <c r="C328" i="2"/>
  <c r="B328" i="2"/>
  <c r="A328" i="2"/>
  <c r="G327" i="2"/>
  <c r="F327" i="2"/>
  <c r="E327" i="2"/>
  <c r="C327" i="2"/>
  <c r="B327" i="2"/>
  <c r="G326" i="2"/>
  <c r="F326" i="2"/>
  <c r="E326" i="2"/>
  <c r="C326" i="2"/>
  <c r="B326" i="2"/>
  <c r="G325" i="2"/>
  <c r="F325" i="2"/>
  <c r="E325" i="2"/>
  <c r="C325" i="2"/>
  <c r="B325" i="2"/>
  <c r="G324" i="2"/>
  <c r="F324" i="2"/>
  <c r="E324" i="2"/>
  <c r="C324" i="2"/>
  <c r="B324" i="2"/>
  <c r="G323" i="2"/>
  <c r="F323" i="2"/>
  <c r="E323" i="2"/>
  <c r="C323" i="2"/>
  <c r="B323" i="2"/>
  <c r="G322" i="2"/>
  <c r="F322" i="2"/>
  <c r="E322" i="2"/>
  <c r="C322" i="2"/>
  <c r="B322" i="2"/>
  <c r="A322" i="2"/>
  <c r="G321" i="2"/>
  <c r="F321" i="2"/>
  <c r="E321" i="2"/>
  <c r="C321" i="2"/>
  <c r="B321" i="2"/>
  <c r="G320" i="2"/>
  <c r="F320" i="2"/>
  <c r="E320" i="2"/>
  <c r="C320" i="2"/>
  <c r="B320" i="2"/>
  <c r="G319" i="2"/>
  <c r="F319" i="2"/>
  <c r="E319" i="2"/>
  <c r="C319" i="2"/>
  <c r="B319" i="2"/>
  <c r="G318" i="2"/>
  <c r="F318" i="2"/>
  <c r="E318" i="2"/>
  <c r="C318" i="2"/>
  <c r="B318" i="2"/>
  <c r="G317" i="2"/>
  <c r="F317" i="2"/>
  <c r="E317" i="2"/>
  <c r="C317" i="2"/>
  <c r="B317" i="2"/>
  <c r="G316" i="2"/>
  <c r="F316" i="2"/>
  <c r="E316" i="2"/>
  <c r="C316" i="2"/>
  <c r="B316" i="2"/>
  <c r="A316" i="2"/>
  <c r="G315" i="2"/>
  <c r="F315" i="2"/>
  <c r="E315" i="2"/>
  <c r="C315" i="2"/>
  <c r="B315" i="2"/>
  <c r="G314" i="2"/>
  <c r="F314" i="2"/>
  <c r="E314" i="2"/>
  <c r="C314" i="2"/>
  <c r="B314" i="2"/>
  <c r="G313" i="2"/>
  <c r="F313" i="2"/>
  <c r="E313" i="2"/>
  <c r="C313" i="2"/>
  <c r="B313" i="2"/>
  <c r="G312" i="2"/>
  <c r="F312" i="2"/>
  <c r="E312" i="2"/>
  <c r="C312" i="2"/>
  <c r="B312" i="2"/>
  <c r="G311" i="2"/>
  <c r="F311" i="2"/>
  <c r="E311" i="2"/>
  <c r="C311" i="2"/>
  <c r="B311" i="2"/>
  <c r="G310" i="2"/>
  <c r="F310" i="2"/>
  <c r="E310" i="2"/>
  <c r="C310" i="2"/>
  <c r="B310" i="2"/>
  <c r="A310" i="2"/>
  <c r="G309" i="2"/>
  <c r="F309" i="2"/>
  <c r="E309" i="2"/>
  <c r="C309" i="2"/>
  <c r="B309" i="2"/>
  <c r="G308" i="2"/>
  <c r="F308" i="2"/>
  <c r="E308" i="2"/>
  <c r="C308" i="2"/>
  <c r="B308" i="2"/>
  <c r="G307" i="2"/>
  <c r="F307" i="2"/>
  <c r="E307" i="2"/>
  <c r="C307" i="2"/>
  <c r="B307" i="2"/>
  <c r="G306" i="2"/>
  <c r="F306" i="2"/>
  <c r="E306" i="2"/>
  <c r="C306" i="2"/>
  <c r="B306" i="2"/>
  <c r="G305" i="2"/>
  <c r="F305" i="2"/>
  <c r="E305" i="2"/>
  <c r="C305" i="2"/>
  <c r="B305" i="2"/>
  <c r="G304" i="2"/>
  <c r="F304" i="2"/>
  <c r="E304" i="2"/>
  <c r="C304" i="2"/>
  <c r="A304" i="2"/>
  <c r="D303" i="2"/>
  <c r="G301" i="2"/>
  <c r="F301" i="2"/>
  <c r="E301" i="2"/>
  <c r="C301" i="2"/>
  <c r="B301" i="2"/>
  <c r="G300" i="2"/>
  <c r="F300" i="2"/>
  <c r="E300" i="2"/>
  <c r="C300" i="2"/>
  <c r="B300" i="2"/>
  <c r="G299" i="2"/>
  <c r="F299" i="2"/>
  <c r="E299" i="2"/>
  <c r="C299" i="2"/>
  <c r="B299" i="2"/>
  <c r="G298" i="2"/>
  <c r="F298" i="2"/>
  <c r="E298" i="2"/>
  <c r="C298" i="2"/>
  <c r="B298" i="2"/>
  <c r="G297" i="2"/>
  <c r="F297" i="2"/>
  <c r="E297" i="2"/>
  <c r="C297" i="2"/>
  <c r="B297" i="2"/>
  <c r="G296" i="2"/>
  <c r="F296" i="2"/>
  <c r="E296" i="2"/>
  <c r="C296" i="2"/>
  <c r="B296" i="2"/>
  <c r="A296" i="2"/>
  <c r="G295" i="2"/>
  <c r="F295" i="2"/>
  <c r="E295" i="2"/>
  <c r="C295" i="2"/>
  <c r="B295" i="2"/>
  <c r="G294" i="2"/>
  <c r="F294" i="2"/>
  <c r="E294" i="2"/>
  <c r="C294" i="2"/>
  <c r="B294" i="2"/>
  <c r="G293" i="2"/>
  <c r="F293" i="2"/>
  <c r="E293" i="2"/>
  <c r="C293" i="2"/>
  <c r="B293" i="2"/>
  <c r="G292" i="2"/>
  <c r="F292" i="2"/>
  <c r="E292" i="2"/>
  <c r="C292" i="2"/>
  <c r="B292" i="2"/>
  <c r="G291" i="2"/>
  <c r="F291" i="2"/>
  <c r="E291" i="2"/>
  <c r="C291" i="2"/>
  <c r="B291" i="2"/>
  <c r="G290" i="2"/>
  <c r="F290" i="2"/>
  <c r="E290" i="2"/>
  <c r="C290" i="2"/>
  <c r="B290" i="2"/>
  <c r="A290" i="2"/>
  <c r="G289" i="2"/>
  <c r="F289" i="2"/>
  <c r="E289" i="2"/>
  <c r="C289" i="2"/>
  <c r="B289" i="2"/>
  <c r="G288" i="2"/>
  <c r="F288" i="2"/>
  <c r="E288" i="2"/>
  <c r="C288" i="2"/>
  <c r="B288" i="2"/>
  <c r="G287" i="2"/>
  <c r="F287" i="2"/>
  <c r="E287" i="2"/>
  <c r="C287" i="2"/>
  <c r="B287" i="2"/>
  <c r="G286" i="2"/>
  <c r="F286" i="2"/>
  <c r="E286" i="2"/>
  <c r="C286" i="2"/>
  <c r="B286" i="2"/>
  <c r="G285" i="2"/>
  <c r="F285" i="2"/>
  <c r="E285" i="2"/>
  <c r="C285" i="2"/>
  <c r="B285" i="2"/>
  <c r="G284" i="2"/>
  <c r="F284" i="2"/>
  <c r="E284" i="2"/>
  <c r="C284" i="2"/>
  <c r="B284" i="2"/>
  <c r="A284" i="2"/>
  <c r="G283" i="2"/>
  <c r="F283" i="2"/>
  <c r="E283" i="2"/>
  <c r="C283" i="2"/>
  <c r="B283" i="2"/>
  <c r="G282" i="2"/>
  <c r="F282" i="2"/>
  <c r="E282" i="2"/>
  <c r="C282" i="2"/>
  <c r="B282" i="2"/>
  <c r="G281" i="2"/>
  <c r="F281" i="2"/>
  <c r="E281" i="2"/>
  <c r="C281" i="2"/>
  <c r="B281" i="2"/>
  <c r="G280" i="2"/>
  <c r="F280" i="2"/>
  <c r="E280" i="2"/>
  <c r="C280" i="2"/>
  <c r="B280" i="2"/>
  <c r="G279" i="2"/>
  <c r="F279" i="2"/>
  <c r="E279" i="2"/>
  <c r="C279" i="2"/>
  <c r="B279" i="2"/>
  <c r="G278" i="2"/>
  <c r="F278" i="2"/>
  <c r="E278" i="2"/>
  <c r="C278" i="2"/>
  <c r="B278" i="2"/>
  <c r="A278" i="2"/>
  <c r="G277" i="2"/>
  <c r="F277" i="2"/>
  <c r="E277" i="2"/>
  <c r="C277" i="2"/>
  <c r="B277" i="2"/>
  <c r="G276" i="2"/>
  <c r="F276" i="2"/>
  <c r="E276" i="2"/>
  <c r="C276" i="2"/>
  <c r="B276" i="2"/>
  <c r="G275" i="2"/>
  <c r="F275" i="2"/>
  <c r="E275" i="2"/>
  <c r="C275" i="2"/>
  <c r="B275" i="2"/>
  <c r="G274" i="2"/>
  <c r="F274" i="2"/>
  <c r="E274" i="2"/>
  <c r="C274" i="2"/>
  <c r="B274" i="2"/>
  <c r="G273" i="2"/>
  <c r="F273" i="2"/>
  <c r="E273" i="2"/>
  <c r="C273" i="2"/>
  <c r="B273" i="2"/>
  <c r="G272" i="2"/>
  <c r="F272" i="2"/>
  <c r="E272" i="2"/>
  <c r="C272" i="2"/>
  <c r="B272" i="2"/>
  <c r="A272" i="2"/>
  <c r="G271" i="2"/>
  <c r="F271" i="2"/>
  <c r="E271" i="2"/>
  <c r="C271" i="2"/>
  <c r="B271" i="2"/>
  <c r="G270" i="2"/>
  <c r="F270" i="2"/>
  <c r="E270" i="2"/>
  <c r="C270" i="2"/>
  <c r="B270" i="2"/>
  <c r="G269" i="2"/>
  <c r="F269" i="2"/>
  <c r="E269" i="2"/>
  <c r="C269" i="2"/>
  <c r="B269" i="2"/>
  <c r="G268" i="2"/>
  <c r="F268" i="2"/>
  <c r="E268" i="2"/>
  <c r="C268" i="2"/>
  <c r="B268" i="2"/>
  <c r="G267" i="2"/>
  <c r="F267" i="2"/>
  <c r="E267" i="2"/>
  <c r="C267" i="2"/>
  <c r="B267" i="2"/>
  <c r="G266" i="2"/>
  <c r="F266" i="2"/>
  <c r="E266" i="2"/>
  <c r="C266" i="2"/>
  <c r="B266" i="2"/>
  <c r="A266" i="2"/>
  <c r="G265" i="2"/>
  <c r="F265" i="2"/>
  <c r="E265" i="2"/>
  <c r="C265" i="2"/>
  <c r="B265" i="2"/>
  <c r="G264" i="2"/>
  <c r="F264" i="2"/>
  <c r="E264" i="2"/>
  <c r="C264" i="2"/>
  <c r="B264" i="2"/>
  <c r="G263" i="2"/>
  <c r="F263" i="2"/>
  <c r="E263" i="2"/>
  <c r="C263" i="2"/>
  <c r="B263" i="2"/>
  <c r="G262" i="2"/>
  <c r="F262" i="2"/>
  <c r="E262" i="2"/>
  <c r="C262" i="2"/>
  <c r="B262" i="2"/>
  <c r="G261" i="2"/>
  <c r="F261" i="2"/>
  <c r="E261" i="2"/>
  <c r="C261" i="2"/>
  <c r="B261" i="2"/>
  <c r="G260" i="2"/>
  <c r="F260" i="2"/>
  <c r="E260" i="2"/>
  <c r="C260" i="2"/>
  <c r="B260" i="2"/>
  <c r="A260" i="2"/>
  <c r="G259" i="2"/>
  <c r="F259" i="2"/>
  <c r="E259" i="2"/>
  <c r="C259" i="2"/>
  <c r="B259" i="2"/>
  <c r="G258" i="2"/>
  <c r="F258" i="2"/>
  <c r="E258" i="2"/>
  <c r="C258" i="2"/>
  <c r="B258" i="2"/>
  <c r="G257" i="2"/>
  <c r="F257" i="2"/>
  <c r="E257" i="2"/>
  <c r="C257" i="2"/>
  <c r="B257" i="2"/>
  <c r="G256" i="2"/>
  <c r="F256" i="2"/>
  <c r="E256" i="2"/>
  <c r="C256" i="2"/>
  <c r="B256" i="2"/>
  <c r="G255" i="2"/>
  <c r="F255" i="2"/>
  <c r="E255" i="2"/>
  <c r="C255" i="2"/>
  <c r="B255" i="2"/>
  <c r="G254" i="2"/>
  <c r="F254" i="2"/>
  <c r="E254" i="2"/>
  <c r="C254" i="2"/>
  <c r="B254" i="2"/>
  <c r="A254" i="2"/>
  <c r="G253" i="2"/>
  <c r="F253" i="2"/>
  <c r="E253" i="2"/>
  <c r="C253" i="2"/>
  <c r="B253" i="2"/>
  <c r="G252" i="2"/>
  <c r="F252" i="2"/>
  <c r="E252" i="2"/>
  <c r="C252" i="2"/>
  <c r="B252" i="2"/>
  <c r="G251" i="2"/>
  <c r="F251" i="2"/>
  <c r="E251" i="2"/>
  <c r="C251" i="2"/>
  <c r="B251" i="2"/>
  <c r="G250" i="2"/>
  <c r="F250" i="2"/>
  <c r="E250" i="2"/>
  <c r="C250" i="2"/>
  <c r="B250" i="2"/>
  <c r="G249" i="2"/>
  <c r="F249" i="2"/>
  <c r="E249" i="2"/>
  <c r="C249" i="2"/>
  <c r="B249" i="2"/>
  <c r="G248" i="2"/>
  <c r="F248" i="2"/>
  <c r="E248" i="2"/>
  <c r="C248" i="2"/>
  <c r="B248" i="2"/>
  <c r="A248" i="2"/>
  <c r="G247" i="2"/>
  <c r="F247" i="2"/>
  <c r="E247" i="2"/>
  <c r="C247" i="2"/>
  <c r="B247" i="2"/>
  <c r="G246" i="2"/>
  <c r="F246" i="2"/>
  <c r="E246" i="2"/>
  <c r="C246" i="2"/>
  <c r="B246" i="2"/>
  <c r="G245" i="2"/>
  <c r="F245" i="2"/>
  <c r="E245" i="2"/>
  <c r="C245" i="2"/>
  <c r="B245" i="2"/>
  <c r="G244" i="2"/>
  <c r="F244" i="2"/>
  <c r="E244" i="2"/>
  <c r="C244" i="2"/>
  <c r="B244" i="2"/>
  <c r="G243" i="2"/>
  <c r="F243" i="2"/>
  <c r="E243" i="2"/>
  <c r="C243" i="2"/>
  <c r="B243" i="2"/>
  <c r="G242" i="2"/>
  <c r="F242" i="2"/>
  <c r="E242" i="2"/>
  <c r="C242" i="2"/>
  <c r="B242" i="2"/>
  <c r="A242" i="2"/>
  <c r="G241" i="2"/>
  <c r="F241" i="2"/>
  <c r="E241" i="2"/>
  <c r="C241" i="2"/>
  <c r="B241" i="2"/>
  <c r="G240" i="2"/>
  <c r="F240" i="2"/>
  <c r="E240" i="2"/>
  <c r="C240" i="2"/>
  <c r="B240" i="2"/>
  <c r="G239" i="2"/>
  <c r="F239" i="2"/>
  <c r="E239" i="2"/>
  <c r="C239" i="2"/>
  <c r="B239" i="2"/>
  <c r="G238" i="2"/>
  <c r="F238" i="2"/>
  <c r="E238" i="2"/>
  <c r="C238" i="2"/>
  <c r="B238" i="2"/>
  <c r="G237" i="2"/>
  <c r="F237" i="2"/>
  <c r="E237" i="2"/>
  <c r="C237" i="2"/>
  <c r="B237" i="2"/>
  <c r="G236" i="2"/>
  <c r="F236" i="2"/>
  <c r="E236" i="2"/>
  <c r="C236" i="2"/>
  <c r="B236" i="2"/>
  <c r="A236" i="2"/>
  <c r="G235" i="2"/>
  <c r="F235" i="2"/>
  <c r="E235" i="2"/>
  <c r="C235" i="2"/>
  <c r="B235" i="2"/>
  <c r="G234" i="2"/>
  <c r="F234" i="2"/>
  <c r="E234" i="2"/>
  <c r="C234" i="2"/>
  <c r="B234" i="2"/>
  <c r="G233" i="2"/>
  <c r="F233" i="2"/>
  <c r="E233" i="2"/>
  <c r="C233" i="2"/>
  <c r="B233" i="2"/>
  <c r="G232" i="2"/>
  <c r="F232" i="2"/>
  <c r="E232" i="2"/>
  <c r="C232" i="2"/>
  <c r="B232" i="2"/>
  <c r="G231" i="2"/>
  <c r="F231" i="2"/>
  <c r="E231" i="2"/>
  <c r="C231" i="2"/>
  <c r="B231" i="2"/>
  <c r="G230" i="2"/>
  <c r="F230" i="2"/>
  <c r="E230" i="2"/>
  <c r="C230" i="2"/>
  <c r="A230" i="2"/>
  <c r="D229" i="2"/>
  <c r="G227" i="2"/>
  <c r="F227" i="2"/>
  <c r="E227" i="2"/>
  <c r="C227" i="2"/>
  <c r="B227" i="2"/>
  <c r="G226" i="2"/>
  <c r="F226" i="2"/>
  <c r="E226" i="2"/>
  <c r="C226" i="2"/>
  <c r="B226" i="2"/>
  <c r="G225" i="2"/>
  <c r="F225" i="2"/>
  <c r="E225" i="2"/>
  <c r="C225" i="2"/>
  <c r="B225" i="2"/>
  <c r="G224" i="2"/>
  <c r="F224" i="2"/>
  <c r="E224" i="2"/>
  <c r="C224" i="2"/>
  <c r="B224" i="2"/>
  <c r="G223" i="2"/>
  <c r="F223" i="2"/>
  <c r="E223" i="2"/>
  <c r="C223" i="2"/>
  <c r="B223" i="2"/>
  <c r="G222" i="2"/>
  <c r="F222" i="2"/>
  <c r="E222" i="2"/>
  <c r="C222" i="2"/>
  <c r="B222" i="2"/>
  <c r="A222" i="2"/>
  <c r="G221" i="2"/>
  <c r="F221" i="2"/>
  <c r="E221" i="2"/>
  <c r="C221" i="2"/>
  <c r="B221" i="2"/>
  <c r="G220" i="2"/>
  <c r="F220" i="2"/>
  <c r="E220" i="2"/>
  <c r="C220" i="2"/>
  <c r="B220" i="2"/>
  <c r="G219" i="2"/>
  <c r="F219" i="2"/>
  <c r="E219" i="2"/>
  <c r="C219" i="2"/>
  <c r="B219" i="2"/>
  <c r="G218" i="2"/>
  <c r="F218" i="2"/>
  <c r="E218" i="2"/>
  <c r="C218" i="2"/>
  <c r="B218" i="2"/>
  <c r="G217" i="2"/>
  <c r="F217" i="2"/>
  <c r="E217" i="2"/>
  <c r="C217" i="2"/>
  <c r="B217" i="2"/>
  <c r="G216" i="2"/>
  <c r="F216" i="2"/>
  <c r="E216" i="2"/>
  <c r="C216" i="2"/>
  <c r="B216" i="2"/>
  <c r="A216" i="2"/>
  <c r="G215" i="2"/>
  <c r="F215" i="2"/>
  <c r="E215" i="2"/>
  <c r="C215" i="2"/>
  <c r="B215" i="2"/>
  <c r="G214" i="2"/>
  <c r="F214" i="2"/>
  <c r="E214" i="2"/>
  <c r="C214" i="2"/>
  <c r="B214" i="2"/>
  <c r="G213" i="2"/>
  <c r="F213" i="2"/>
  <c r="E213" i="2"/>
  <c r="C213" i="2"/>
  <c r="B213" i="2"/>
  <c r="G212" i="2"/>
  <c r="F212" i="2"/>
  <c r="E212" i="2"/>
  <c r="C212" i="2"/>
  <c r="B212" i="2"/>
  <c r="G211" i="2"/>
  <c r="F211" i="2"/>
  <c r="E211" i="2"/>
  <c r="C211" i="2"/>
  <c r="B211" i="2"/>
  <c r="G210" i="2"/>
  <c r="F210" i="2"/>
  <c r="E210" i="2"/>
  <c r="C210" i="2"/>
  <c r="B210" i="2"/>
  <c r="A210" i="2"/>
  <c r="G209" i="2"/>
  <c r="F209" i="2"/>
  <c r="E209" i="2"/>
  <c r="C209" i="2"/>
  <c r="B209" i="2"/>
  <c r="G208" i="2"/>
  <c r="F208" i="2"/>
  <c r="E208" i="2"/>
  <c r="C208" i="2"/>
  <c r="B208" i="2"/>
  <c r="G207" i="2"/>
  <c r="F207" i="2"/>
  <c r="E207" i="2"/>
  <c r="C207" i="2"/>
  <c r="B207" i="2"/>
  <c r="G206" i="2"/>
  <c r="F206" i="2"/>
  <c r="E206" i="2"/>
  <c r="C206" i="2"/>
  <c r="B206" i="2"/>
  <c r="G205" i="2"/>
  <c r="F205" i="2"/>
  <c r="E205" i="2"/>
  <c r="C205" i="2"/>
  <c r="B205" i="2"/>
  <c r="G204" i="2"/>
  <c r="F204" i="2"/>
  <c r="E204" i="2"/>
  <c r="C204" i="2"/>
  <c r="B204" i="2"/>
  <c r="A204" i="2"/>
  <c r="G203" i="2"/>
  <c r="F203" i="2"/>
  <c r="E203" i="2"/>
  <c r="C203" i="2"/>
  <c r="B203" i="2"/>
  <c r="G202" i="2"/>
  <c r="F202" i="2"/>
  <c r="E202" i="2"/>
  <c r="C202" i="2"/>
  <c r="B202" i="2"/>
  <c r="G201" i="2"/>
  <c r="F201" i="2"/>
  <c r="E201" i="2"/>
  <c r="C201" i="2"/>
  <c r="B201" i="2"/>
  <c r="G200" i="2"/>
  <c r="F200" i="2"/>
  <c r="E200" i="2"/>
  <c r="C200" i="2"/>
  <c r="B200" i="2"/>
  <c r="G199" i="2"/>
  <c r="F199" i="2"/>
  <c r="E199" i="2"/>
  <c r="C199" i="2"/>
  <c r="B199" i="2"/>
  <c r="G198" i="2"/>
  <c r="F198" i="2"/>
  <c r="E198" i="2"/>
  <c r="C198" i="2"/>
  <c r="B198" i="2"/>
  <c r="A198" i="2"/>
  <c r="G197" i="2"/>
  <c r="F197" i="2"/>
  <c r="E197" i="2"/>
  <c r="C197" i="2"/>
  <c r="B197" i="2"/>
  <c r="G196" i="2"/>
  <c r="F196" i="2"/>
  <c r="E196" i="2"/>
  <c r="C196" i="2"/>
  <c r="B196" i="2"/>
  <c r="G195" i="2"/>
  <c r="F195" i="2"/>
  <c r="E195" i="2"/>
  <c r="C195" i="2"/>
  <c r="B195" i="2"/>
  <c r="G194" i="2"/>
  <c r="F194" i="2"/>
  <c r="E194" i="2"/>
  <c r="C194" i="2"/>
  <c r="B194" i="2"/>
  <c r="G193" i="2"/>
  <c r="F193" i="2"/>
  <c r="E193" i="2"/>
  <c r="C193" i="2"/>
  <c r="B193" i="2"/>
  <c r="G192" i="2"/>
  <c r="F192" i="2"/>
  <c r="E192" i="2"/>
  <c r="C192" i="2"/>
  <c r="B192" i="2"/>
  <c r="A192" i="2"/>
  <c r="G191" i="2"/>
  <c r="F191" i="2"/>
  <c r="E191" i="2"/>
  <c r="C191" i="2"/>
  <c r="B191" i="2"/>
  <c r="G190" i="2"/>
  <c r="F190" i="2"/>
  <c r="E190" i="2"/>
  <c r="C190" i="2"/>
  <c r="B190" i="2"/>
  <c r="G189" i="2"/>
  <c r="F189" i="2"/>
  <c r="E189" i="2"/>
  <c r="C189" i="2"/>
  <c r="B189" i="2"/>
  <c r="G188" i="2"/>
  <c r="F188" i="2"/>
  <c r="E188" i="2"/>
  <c r="C188" i="2"/>
  <c r="B188" i="2"/>
  <c r="G187" i="2"/>
  <c r="F187" i="2"/>
  <c r="E187" i="2"/>
  <c r="C187" i="2"/>
  <c r="B187" i="2"/>
  <c r="G186" i="2"/>
  <c r="F186" i="2"/>
  <c r="E186" i="2"/>
  <c r="C186" i="2"/>
  <c r="B186" i="2"/>
  <c r="A186" i="2"/>
  <c r="G185" i="2"/>
  <c r="F185" i="2"/>
  <c r="E185" i="2"/>
  <c r="C185" i="2"/>
  <c r="B185" i="2"/>
  <c r="G184" i="2"/>
  <c r="F184" i="2"/>
  <c r="E184" i="2"/>
  <c r="C184" i="2"/>
  <c r="B184" i="2"/>
  <c r="G183" i="2"/>
  <c r="F183" i="2"/>
  <c r="E183" i="2"/>
  <c r="C183" i="2"/>
  <c r="B183" i="2"/>
  <c r="G182" i="2"/>
  <c r="F182" i="2"/>
  <c r="E182" i="2"/>
  <c r="C182" i="2"/>
  <c r="B182" i="2"/>
  <c r="G181" i="2"/>
  <c r="F181" i="2"/>
  <c r="E181" i="2"/>
  <c r="C181" i="2"/>
  <c r="B181" i="2"/>
  <c r="G180" i="2"/>
  <c r="F180" i="2"/>
  <c r="E180" i="2"/>
  <c r="C180" i="2"/>
  <c r="B180" i="2"/>
  <c r="A180" i="2"/>
  <c r="G179" i="2"/>
  <c r="F179" i="2"/>
  <c r="E179" i="2"/>
  <c r="C179" i="2"/>
  <c r="B179" i="2"/>
  <c r="G178" i="2"/>
  <c r="F178" i="2"/>
  <c r="E178" i="2"/>
  <c r="C178" i="2"/>
  <c r="B178" i="2"/>
  <c r="G177" i="2"/>
  <c r="F177" i="2"/>
  <c r="E177" i="2"/>
  <c r="C177" i="2"/>
  <c r="B177" i="2"/>
  <c r="G176" i="2"/>
  <c r="F176" i="2"/>
  <c r="E176" i="2"/>
  <c r="C176" i="2"/>
  <c r="B176" i="2"/>
  <c r="G175" i="2"/>
  <c r="F175" i="2"/>
  <c r="E175" i="2"/>
  <c r="C175" i="2"/>
  <c r="B175" i="2"/>
  <c r="G174" i="2"/>
  <c r="F174" i="2"/>
  <c r="E174" i="2"/>
  <c r="C174" i="2"/>
  <c r="B174" i="2"/>
  <c r="A174" i="2"/>
  <c r="G173" i="2"/>
  <c r="F173" i="2"/>
  <c r="E173" i="2"/>
  <c r="C173" i="2"/>
  <c r="B173" i="2"/>
  <c r="G172" i="2"/>
  <c r="F172" i="2"/>
  <c r="E172" i="2"/>
  <c r="C172" i="2"/>
  <c r="B172" i="2"/>
  <c r="G171" i="2"/>
  <c r="F171" i="2"/>
  <c r="E171" i="2"/>
  <c r="C171" i="2"/>
  <c r="B171" i="2"/>
  <c r="G170" i="2"/>
  <c r="F170" i="2"/>
  <c r="E170" i="2"/>
  <c r="C170" i="2"/>
  <c r="B170" i="2"/>
  <c r="G169" i="2"/>
  <c r="F169" i="2"/>
  <c r="E169" i="2"/>
  <c r="C169" i="2"/>
  <c r="B169" i="2"/>
  <c r="G168" i="2"/>
  <c r="F168" i="2"/>
  <c r="E168" i="2"/>
  <c r="C168" i="2"/>
  <c r="B168" i="2"/>
  <c r="A168" i="2"/>
  <c r="G167" i="2"/>
  <c r="F167" i="2"/>
  <c r="E167" i="2"/>
  <c r="C167" i="2"/>
  <c r="B167" i="2"/>
  <c r="G166" i="2"/>
  <c r="F166" i="2"/>
  <c r="E166" i="2"/>
  <c r="C166" i="2"/>
  <c r="B166" i="2"/>
  <c r="G165" i="2"/>
  <c r="F165" i="2"/>
  <c r="E165" i="2"/>
  <c r="C165" i="2"/>
  <c r="B165" i="2"/>
  <c r="G164" i="2"/>
  <c r="F164" i="2"/>
  <c r="E164" i="2"/>
  <c r="C164" i="2"/>
  <c r="B164" i="2"/>
  <c r="G163" i="2"/>
  <c r="F163" i="2"/>
  <c r="E163" i="2"/>
  <c r="C163" i="2"/>
  <c r="B163" i="2"/>
  <c r="G162" i="2"/>
  <c r="F162" i="2"/>
  <c r="E162" i="2"/>
  <c r="C162" i="2"/>
  <c r="B162" i="2"/>
  <c r="A162" i="2"/>
  <c r="G161" i="2"/>
  <c r="F161" i="2"/>
  <c r="E161" i="2"/>
  <c r="C161" i="2"/>
  <c r="B161" i="2"/>
  <c r="G160" i="2"/>
  <c r="F160" i="2"/>
  <c r="E160" i="2"/>
  <c r="C160" i="2"/>
  <c r="B160" i="2"/>
  <c r="G159" i="2"/>
  <c r="F159" i="2"/>
  <c r="E159" i="2"/>
  <c r="C159" i="2"/>
  <c r="B159" i="2"/>
  <c r="G158" i="2"/>
  <c r="F158" i="2"/>
  <c r="E158" i="2"/>
  <c r="C158" i="2"/>
  <c r="B158" i="2"/>
  <c r="G157" i="2"/>
  <c r="F157" i="2"/>
  <c r="E157" i="2"/>
  <c r="C157" i="2"/>
  <c r="B157" i="2"/>
  <c r="G156" i="2"/>
  <c r="F156" i="2"/>
  <c r="E156" i="2"/>
  <c r="C156" i="2"/>
  <c r="A156" i="2"/>
  <c r="D155" i="2"/>
  <c r="G153" i="2"/>
  <c r="F153" i="2"/>
  <c r="E153" i="2"/>
  <c r="C153" i="2"/>
  <c r="B153" i="2"/>
  <c r="G152" i="2"/>
  <c r="F152" i="2"/>
  <c r="E152" i="2"/>
  <c r="C152" i="2"/>
  <c r="B152" i="2"/>
  <c r="G151" i="2"/>
  <c r="F151" i="2"/>
  <c r="E151" i="2"/>
  <c r="C151" i="2"/>
  <c r="B151" i="2"/>
  <c r="G150" i="2"/>
  <c r="F150" i="2"/>
  <c r="E150" i="2"/>
  <c r="C150" i="2"/>
  <c r="B150" i="2"/>
  <c r="G149" i="2"/>
  <c r="F149" i="2"/>
  <c r="E149" i="2"/>
  <c r="C149" i="2"/>
  <c r="B149" i="2"/>
  <c r="G148" i="2"/>
  <c r="F148" i="2"/>
  <c r="E148" i="2"/>
  <c r="C148" i="2"/>
  <c r="B148" i="2"/>
  <c r="A148" i="2"/>
  <c r="G147" i="2"/>
  <c r="F147" i="2"/>
  <c r="E147" i="2"/>
  <c r="C147" i="2"/>
  <c r="B147" i="2"/>
  <c r="G146" i="2"/>
  <c r="F146" i="2"/>
  <c r="E146" i="2"/>
  <c r="C146" i="2"/>
  <c r="B146" i="2"/>
  <c r="G145" i="2"/>
  <c r="F145" i="2"/>
  <c r="E145" i="2"/>
  <c r="C145" i="2"/>
  <c r="B145" i="2"/>
  <c r="G144" i="2"/>
  <c r="F144" i="2"/>
  <c r="E144" i="2"/>
  <c r="C144" i="2"/>
  <c r="B144" i="2"/>
  <c r="G143" i="2"/>
  <c r="F143" i="2"/>
  <c r="E143" i="2"/>
  <c r="C143" i="2"/>
  <c r="B143" i="2"/>
  <c r="G142" i="2"/>
  <c r="F142" i="2"/>
  <c r="E142" i="2"/>
  <c r="C142" i="2"/>
  <c r="B142" i="2"/>
  <c r="A142" i="2"/>
  <c r="G141" i="2"/>
  <c r="F141" i="2"/>
  <c r="E141" i="2"/>
  <c r="C141" i="2"/>
  <c r="B141" i="2"/>
  <c r="G140" i="2"/>
  <c r="F140" i="2"/>
  <c r="E140" i="2"/>
  <c r="C140" i="2"/>
  <c r="B140" i="2"/>
  <c r="G139" i="2"/>
  <c r="F139" i="2"/>
  <c r="E139" i="2"/>
  <c r="C139" i="2"/>
  <c r="B139" i="2"/>
  <c r="G138" i="2"/>
  <c r="F138" i="2"/>
  <c r="E138" i="2"/>
  <c r="C138" i="2"/>
  <c r="B138" i="2"/>
  <c r="G137" i="2"/>
  <c r="F137" i="2"/>
  <c r="E137" i="2"/>
  <c r="C137" i="2"/>
  <c r="B137" i="2"/>
  <c r="G136" i="2"/>
  <c r="F136" i="2"/>
  <c r="E136" i="2"/>
  <c r="C136" i="2"/>
  <c r="B136" i="2"/>
  <c r="A136" i="2"/>
  <c r="G135" i="2"/>
  <c r="F135" i="2"/>
  <c r="E135" i="2"/>
  <c r="C135" i="2"/>
  <c r="B135" i="2"/>
  <c r="G134" i="2"/>
  <c r="F134" i="2"/>
  <c r="E134" i="2"/>
  <c r="C134" i="2"/>
  <c r="B134" i="2"/>
  <c r="G133" i="2"/>
  <c r="F133" i="2"/>
  <c r="E133" i="2"/>
  <c r="C133" i="2"/>
  <c r="B133" i="2"/>
  <c r="G132" i="2"/>
  <c r="F132" i="2"/>
  <c r="E132" i="2"/>
  <c r="C132" i="2"/>
  <c r="B132" i="2"/>
  <c r="G131" i="2"/>
  <c r="F131" i="2"/>
  <c r="E131" i="2"/>
  <c r="C131" i="2"/>
  <c r="B131" i="2"/>
  <c r="G130" i="2"/>
  <c r="F130" i="2"/>
  <c r="E130" i="2"/>
  <c r="C130" i="2"/>
  <c r="B130" i="2"/>
  <c r="A130" i="2"/>
  <c r="G129" i="2"/>
  <c r="F129" i="2"/>
  <c r="E129" i="2"/>
  <c r="C129" i="2"/>
  <c r="B129" i="2"/>
  <c r="G128" i="2"/>
  <c r="F128" i="2"/>
  <c r="E128" i="2"/>
  <c r="C128" i="2"/>
  <c r="B128" i="2"/>
  <c r="G127" i="2"/>
  <c r="F127" i="2"/>
  <c r="E127" i="2"/>
  <c r="C127" i="2"/>
  <c r="B127" i="2"/>
  <c r="G126" i="2"/>
  <c r="F126" i="2"/>
  <c r="E126" i="2"/>
  <c r="C126" i="2"/>
  <c r="B126" i="2"/>
  <c r="G125" i="2"/>
  <c r="F125" i="2"/>
  <c r="E125" i="2"/>
  <c r="C125" i="2"/>
  <c r="B125" i="2"/>
  <c r="G124" i="2"/>
  <c r="F124" i="2"/>
  <c r="E124" i="2"/>
  <c r="C124" i="2"/>
  <c r="B124" i="2"/>
  <c r="A124" i="2"/>
  <c r="G123" i="2"/>
  <c r="F123" i="2"/>
  <c r="E123" i="2"/>
  <c r="C123" i="2"/>
  <c r="B123" i="2"/>
  <c r="G122" i="2"/>
  <c r="F122" i="2"/>
  <c r="E122" i="2"/>
  <c r="C122" i="2"/>
  <c r="B122" i="2"/>
  <c r="G121" i="2"/>
  <c r="F121" i="2"/>
  <c r="E121" i="2"/>
  <c r="C121" i="2"/>
  <c r="B121" i="2"/>
  <c r="G120" i="2"/>
  <c r="F120" i="2"/>
  <c r="E120" i="2"/>
  <c r="C120" i="2"/>
  <c r="B120" i="2"/>
  <c r="G119" i="2"/>
  <c r="F119" i="2"/>
  <c r="E119" i="2"/>
  <c r="C119" i="2"/>
  <c r="B119" i="2"/>
  <c r="G118" i="2"/>
  <c r="F118" i="2"/>
  <c r="E118" i="2"/>
  <c r="C118" i="2"/>
  <c r="B118" i="2"/>
  <c r="A118" i="2"/>
  <c r="G117" i="2"/>
  <c r="F117" i="2"/>
  <c r="E117" i="2"/>
  <c r="C117" i="2"/>
  <c r="B117" i="2"/>
  <c r="G116" i="2"/>
  <c r="F116" i="2"/>
  <c r="E116" i="2"/>
  <c r="C116" i="2"/>
  <c r="B116" i="2"/>
  <c r="G115" i="2"/>
  <c r="F115" i="2"/>
  <c r="E115" i="2"/>
  <c r="C115" i="2"/>
  <c r="B115" i="2"/>
  <c r="G114" i="2"/>
  <c r="F114" i="2"/>
  <c r="E114" i="2"/>
  <c r="C114" i="2"/>
  <c r="B114" i="2"/>
  <c r="G113" i="2"/>
  <c r="F113" i="2"/>
  <c r="E113" i="2"/>
  <c r="C113" i="2"/>
  <c r="B113" i="2"/>
  <c r="G112" i="2"/>
  <c r="F112" i="2"/>
  <c r="E112" i="2"/>
  <c r="C112" i="2"/>
  <c r="B112" i="2"/>
  <c r="A112" i="2"/>
  <c r="G111" i="2"/>
  <c r="F111" i="2"/>
  <c r="E111" i="2"/>
  <c r="C111" i="2"/>
  <c r="B111" i="2"/>
  <c r="G110" i="2"/>
  <c r="F110" i="2"/>
  <c r="E110" i="2"/>
  <c r="C110" i="2"/>
  <c r="B110" i="2"/>
  <c r="G109" i="2"/>
  <c r="F109" i="2"/>
  <c r="E109" i="2"/>
  <c r="C109" i="2"/>
  <c r="B109" i="2"/>
  <c r="G108" i="2"/>
  <c r="F108" i="2"/>
  <c r="E108" i="2"/>
  <c r="C108" i="2"/>
  <c r="B108" i="2"/>
  <c r="G107" i="2"/>
  <c r="F107" i="2"/>
  <c r="E107" i="2"/>
  <c r="C107" i="2"/>
  <c r="B107" i="2"/>
  <c r="G106" i="2"/>
  <c r="F106" i="2"/>
  <c r="E106" i="2"/>
  <c r="C106" i="2"/>
  <c r="B106" i="2"/>
  <c r="A106" i="2"/>
  <c r="G105" i="2"/>
  <c r="F105" i="2"/>
  <c r="E105" i="2"/>
  <c r="C105" i="2"/>
  <c r="B105" i="2"/>
  <c r="G104" i="2"/>
  <c r="F104" i="2"/>
  <c r="E104" i="2"/>
  <c r="C104" i="2"/>
  <c r="B104" i="2"/>
  <c r="G103" i="2"/>
  <c r="F103" i="2"/>
  <c r="E103" i="2"/>
  <c r="C103" i="2"/>
  <c r="B103" i="2"/>
  <c r="G102" i="2"/>
  <c r="F102" i="2"/>
  <c r="E102" i="2"/>
  <c r="C102" i="2"/>
  <c r="B102" i="2"/>
  <c r="G101" i="2"/>
  <c r="F101" i="2"/>
  <c r="E101" i="2"/>
  <c r="C101" i="2"/>
  <c r="B101" i="2"/>
  <c r="G100" i="2"/>
  <c r="F100" i="2"/>
  <c r="E100" i="2"/>
  <c r="C100" i="2"/>
  <c r="B100" i="2"/>
  <c r="A100" i="2"/>
  <c r="G99" i="2"/>
  <c r="F99" i="2"/>
  <c r="E99" i="2"/>
  <c r="C99" i="2"/>
  <c r="B99" i="2"/>
  <c r="G98" i="2"/>
  <c r="F98" i="2"/>
  <c r="E98" i="2"/>
  <c r="C98" i="2"/>
  <c r="B98" i="2"/>
  <c r="G97" i="2"/>
  <c r="F97" i="2"/>
  <c r="E97" i="2"/>
  <c r="C97" i="2"/>
  <c r="B97" i="2"/>
  <c r="G96" i="2"/>
  <c r="F96" i="2"/>
  <c r="E96" i="2"/>
  <c r="C96" i="2"/>
  <c r="B96" i="2"/>
  <c r="G95" i="2"/>
  <c r="F95" i="2"/>
  <c r="E95" i="2"/>
  <c r="C95" i="2"/>
  <c r="B95" i="2"/>
  <c r="G94" i="2"/>
  <c r="F94" i="2"/>
  <c r="E94" i="2"/>
  <c r="C94" i="2"/>
  <c r="B94" i="2"/>
  <c r="A94" i="2"/>
  <c r="G93" i="2"/>
  <c r="F93" i="2"/>
  <c r="E93" i="2"/>
  <c r="C93" i="2"/>
  <c r="B93" i="2"/>
  <c r="G92" i="2"/>
  <c r="F92" i="2"/>
  <c r="E92" i="2"/>
  <c r="C92" i="2"/>
  <c r="B92" i="2"/>
  <c r="G91" i="2"/>
  <c r="F91" i="2"/>
  <c r="E91" i="2"/>
  <c r="C91" i="2"/>
  <c r="B91" i="2"/>
  <c r="G90" i="2"/>
  <c r="F90" i="2"/>
  <c r="E90" i="2"/>
  <c r="C90" i="2"/>
  <c r="B90" i="2"/>
  <c r="G89" i="2"/>
  <c r="F89" i="2"/>
  <c r="E89" i="2"/>
  <c r="C89" i="2"/>
  <c r="B89" i="2"/>
  <c r="A88" i="2"/>
  <c r="G87" i="2"/>
  <c r="F87" i="2"/>
  <c r="E87" i="2"/>
  <c r="C87" i="2"/>
  <c r="B87" i="2"/>
  <c r="G86" i="2"/>
  <c r="F86" i="2"/>
  <c r="E86" i="2"/>
  <c r="C86" i="2"/>
  <c r="B86" i="2"/>
  <c r="G85" i="2"/>
  <c r="F85" i="2"/>
  <c r="E85" i="2"/>
  <c r="C85" i="2"/>
  <c r="B85" i="2"/>
  <c r="G84" i="2"/>
  <c r="F84" i="2"/>
  <c r="E84" i="2"/>
  <c r="C84" i="2"/>
  <c r="B84" i="2"/>
  <c r="G83" i="2"/>
  <c r="F83" i="2"/>
  <c r="E83" i="2"/>
  <c r="C83" i="2"/>
  <c r="B83" i="2"/>
  <c r="G82" i="2"/>
  <c r="F82" i="2"/>
  <c r="E82" i="2"/>
  <c r="C82" i="2"/>
  <c r="A82" i="2"/>
  <c r="D81" i="2"/>
  <c r="C79" i="2"/>
  <c r="B79" i="2"/>
  <c r="C78" i="2"/>
  <c r="B78" i="2"/>
  <c r="C77" i="2"/>
  <c r="B77" i="2"/>
  <c r="C76" i="2"/>
  <c r="B76" i="2"/>
  <c r="C75" i="2"/>
  <c r="B75" i="2"/>
  <c r="C74" i="2"/>
  <c r="B74" i="2"/>
  <c r="A74" i="2"/>
  <c r="C73" i="2"/>
  <c r="B73" i="2"/>
  <c r="C72" i="2"/>
  <c r="B72" i="2"/>
  <c r="C71" i="2"/>
  <c r="B71" i="2"/>
  <c r="C70" i="2"/>
  <c r="B70" i="2"/>
  <c r="C69" i="2"/>
  <c r="B69" i="2"/>
  <c r="C68" i="2"/>
  <c r="B68" i="2"/>
  <c r="A68" i="2"/>
  <c r="C67" i="2"/>
  <c r="B67" i="2"/>
  <c r="C66" i="2"/>
  <c r="B66" i="2"/>
  <c r="C65" i="2"/>
  <c r="B65" i="2"/>
  <c r="C64" i="2"/>
  <c r="B64" i="2"/>
  <c r="C63" i="2"/>
  <c r="B63" i="2"/>
  <c r="C62" i="2"/>
  <c r="B62" i="2"/>
  <c r="A62" i="2"/>
  <c r="C61" i="2"/>
  <c r="B61" i="2"/>
  <c r="C60" i="2"/>
  <c r="B60" i="2"/>
  <c r="C59" i="2"/>
  <c r="B59" i="2"/>
  <c r="C58" i="2"/>
  <c r="B58" i="2"/>
  <c r="C57" i="2"/>
  <c r="B57" i="2"/>
  <c r="C56" i="2"/>
  <c r="B56" i="2"/>
  <c r="A56" i="2"/>
  <c r="C55" i="2"/>
  <c r="B55" i="2"/>
  <c r="C54" i="2"/>
  <c r="B54" i="2"/>
  <c r="C53" i="2"/>
  <c r="B53" i="2"/>
  <c r="C52" i="2"/>
  <c r="B52" i="2"/>
  <c r="C51" i="2"/>
  <c r="B51" i="2"/>
  <c r="C50" i="2"/>
  <c r="B50" i="2"/>
  <c r="A50" i="2"/>
  <c r="C49" i="2"/>
  <c r="B49" i="2"/>
  <c r="C48" i="2"/>
  <c r="B48" i="2"/>
  <c r="C47" i="2"/>
  <c r="B47" i="2"/>
  <c r="C46" i="2"/>
  <c r="B46" i="2"/>
  <c r="C45" i="2"/>
  <c r="B45" i="2"/>
  <c r="C44" i="2"/>
  <c r="B44" i="2"/>
  <c r="A44" i="2"/>
  <c r="C43" i="2"/>
  <c r="B43" i="2"/>
  <c r="C42" i="2"/>
  <c r="B42" i="2"/>
  <c r="C41" i="2"/>
  <c r="B41" i="2"/>
  <c r="C40" i="2"/>
  <c r="B40" i="2"/>
  <c r="C39" i="2"/>
  <c r="B39" i="2"/>
  <c r="C38" i="2"/>
  <c r="B38" i="2"/>
  <c r="A38" i="2"/>
  <c r="C37" i="2"/>
  <c r="B37" i="2"/>
  <c r="C36" i="2"/>
  <c r="B36" i="2"/>
  <c r="C35" i="2"/>
  <c r="B35" i="2"/>
  <c r="C34" i="2"/>
  <c r="B34" i="2"/>
  <c r="C33" i="2"/>
  <c r="B33" i="2"/>
  <c r="C32" i="2"/>
  <c r="B32" i="2"/>
  <c r="A32" i="2"/>
  <c r="C31" i="2"/>
  <c r="B31" i="2"/>
  <c r="C30" i="2"/>
  <c r="B30" i="2"/>
  <c r="C29" i="2"/>
  <c r="B29" i="2"/>
  <c r="C28" i="2"/>
  <c r="B28" i="2"/>
  <c r="C27" i="2"/>
  <c r="B27" i="2"/>
  <c r="C26" i="2"/>
  <c r="B26" i="2"/>
  <c r="A26" i="2"/>
  <c r="C25" i="2"/>
  <c r="B25" i="2"/>
  <c r="C24" i="2"/>
  <c r="B24" i="2"/>
  <c r="C23" i="2"/>
  <c r="B23" i="2"/>
  <c r="C22" i="2"/>
  <c r="B22" i="2"/>
  <c r="C21" i="2"/>
  <c r="B21" i="2"/>
  <c r="C20" i="2"/>
  <c r="B20" i="2"/>
  <c r="A20" i="2"/>
  <c r="C19" i="2"/>
  <c r="B19" i="2"/>
  <c r="C18" i="2"/>
  <c r="B18" i="2"/>
  <c r="C17" i="2"/>
  <c r="B17" i="2"/>
  <c r="C16" i="2"/>
  <c r="B16" i="2"/>
  <c r="C15" i="2"/>
  <c r="B15" i="2"/>
  <c r="C14" i="2"/>
  <c r="B14" i="2"/>
  <c r="A14" i="2"/>
  <c r="C13" i="2"/>
  <c r="B13" i="2"/>
  <c r="C12" i="2"/>
  <c r="B12" i="2"/>
  <c r="C11" i="2"/>
  <c r="B11" i="2"/>
  <c r="C10" i="2"/>
  <c r="B10" i="2"/>
  <c r="C9" i="2"/>
  <c r="B9" i="2"/>
  <c r="C8" i="2"/>
  <c r="A8" i="2"/>
  <c r="G79" i="2"/>
  <c r="F79" i="2"/>
  <c r="E79" i="2"/>
  <c r="G78" i="2"/>
  <c r="F78" i="2"/>
  <c r="E78" i="2"/>
  <c r="G77" i="2"/>
  <c r="F77" i="2"/>
  <c r="E77" i="2"/>
  <c r="G76" i="2"/>
  <c r="F76" i="2"/>
  <c r="E76" i="2"/>
  <c r="G75" i="2"/>
  <c r="F75" i="2"/>
  <c r="E75" i="2"/>
  <c r="G74" i="2"/>
  <c r="F74" i="2"/>
  <c r="E74" i="2"/>
  <c r="G73" i="2"/>
  <c r="F73" i="2"/>
  <c r="E73" i="2"/>
  <c r="G72" i="2"/>
  <c r="F72" i="2"/>
  <c r="E72" i="2"/>
  <c r="G71" i="2"/>
  <c r="F71" i="2"/>
  <c r="E71" i="2"/>
  <c r="G70" i="2"/>
  <c r="F70" i="2"/>
  <c r="E70" i="2"/>
  <c r="G69" i="2"/>
  <c r="F69" i="2"/>
  <c r="E69" i="2"/>
  <c r="G68" i="2"/>
  <c r="F68" i="2"/>
  <c r="E68" i="2"/>
  <c r="G67" i="2"/>
  <c r="F67" i="2"/>
  <c r="E67" i="2"/>
  <c r="G66" i="2"/>
  <c r="F66" i="2"/>
  <c r="E66" i="2"/>
  <c r="G65" i="2"/>
  <c r="F65" i="2"/>
  <c r="E65" i="2"/>
  <c r="G64" i="2"/>
  <c r="F64" i="2"/>
  <c r="E64" i="2"/>
  <c r="G63" i="2"/>
  <c r="F63" i="2"/>
  <c r="E63" i="2"/>
  <c r="G62" i="2"/>
  <c r="F62" i="2"/>
  <c r="E62" i="2"/>
  <c r="G61" i="2"/>
  <c r="F61" i="2"/>
  <c r="E61" i="2"/>
  <c r="G60" i="2"/>
  <c r="F60" i="2"/>
  <c r="E60" i="2"/>
  <c r="G59" i="2"/>
  <c r="F59" i="2"/>
  <c r="E59" i="2"/>
  <c r="G58" i="2"/>
  <c r="F58" i="2"/>
  <c r="E58" i="2"/>
  <c r="G57" i="2"/>
  <c r="F57" i="2"/>
  <c r="E57" i="2"/>
  <c r="G56" i="2"/>
  <c r="F56" i="2"/>
  <c r="E56" i="2"/>
  <c r="G55" i="2"/>
  <c r="F55" i="2"/>
  <c r="E55" i="2"/>
  <c r="G54" i="2"/>
  <c r="F54" i="2"/>
  <c r="E54" i="2"/>
  <c r="G53" i="2"/>
  <c r="F53" i="2"/>
  <c r="E53" i="2"/>
  <c r="G52" i="2"/>
  <c r="F52" i="2"/>
  <c r="E52" i="2"/>
  <c r="G51" i="2"/>
  <c r="F51" i="2"/>
  <c r="E51" i="2"/>
  <c r="G50" i="2"/>
  <c r="F50" i="2"/>
  <c r="E50" i="2"/>
  <c r="G49" i="2"/>
  <c r="F49" i="2"/>
  <c r="E49" i="2"/>
  <c r="G48" i="2"/>
  <c r="F48" i="2"/>
  <c r="E48" i="2"/>
  <c r="G47" i="2"/>
  <c r="F47" i="2"/>
  <c r="E47" i="2"/>
  <c r="G46" i="2"/>
  <c r="F46" i="2"/>
  <c r="E46" i="2"/>
  <c r="G45" i="2"/>
  <c r="F45" i="2"/>
  <c r="E45" i="2"/>
  <c r="G44" i="2"/>
  <c r="F44" i="2"/>
  <c r="E44" i="2"/>
  <c r="G43" i="2"/>
  <c r="F43" i="2"/>
  <c r="E43" i="2"/>
  <c r="G42" i="2"/>
  <c r="F42" i="2"/>
  <c r="E42" i="2"/>
  <c r="G41" i="2"/>
  <c r="F41" i="2"/>
  <c r="E41" i="2"/>
  <c r="G40" i="2"/>
  <c r="F40" i="2"/>
  <c r="E40" i="2"/>
  <c r="G39" i="2"/>
  <c r="F39" i="2"/>
  <c r="E39" i="2"/>
  <c r="G38" i="2"/>
  <c r="F38" i="2"/>
  <c r="E38" i="2"/>
  <c r="G37" i="2"/>
  <c r="F37" i="2"/>
  <c r="E37" i="2"/>
  <c r="G36" i="2"/>
  <c r="F36" i="2"/>
  <c r="E36" i="2"/>
  <c r="G35" i="2"/>
  <c r="F35" i="2"/>
  <c r="E35" i="2"/>
  <c r="G34" i="2"/>
  <c r="F34" i="2"/>
  <c r="E34" i="2"/>
  <c r="G33" i="2"/>
  <c r="F33" i="2"/>
  <c r="E33" i="2"/>
  <c r="G32" i="2"/>
  <c r="F32" i="2"/>
  <c r="E32" i="2"/>
  <c r="G31" i="2"/>
  <c r="F31" i="2"/>
  <c r="E31" i="2"/>
  <c r="G30" i="2"/>
  <c r="F30" i="2"/>
  <c r="E30" i="2"/>
  <c r="G29" i="2"/>
  <c r="F29" i="2"/>
  <c r="E29" i="2"/>
  <c r="G28" i="2"/>
  <c r="F28" i="2"/>
  <c r="E28" i="2"/>
  <c r="G27" i="2"/>
  <c r="F27" i="2"/>
  <c r="E27" i="2"/>
  <c r="G26" i="2"/>
  <c r="F26" i="2"/>
  <c r="E26" i="2"/>
  <c r="G25" i="2"/>
  <c r="F25" i="2"/>
  <c r="E25" i="2"/>
  <c r="G24" i="2"/>
  <c r="F24" i="2"/>
  <c r="E24" i="2"/>
  <c r="G23" i="2"/>
  <c r="F23" i="2"/>
  <c r="E23" i="2"/>
  <c r="G22" i="2"/>
  <c r="F22" i="2"/>
  <c r="E22" i="2"/>
  <c r="G21" i="2"/>
  <c r="F21" i="2"/>
  <c r="E21" i="2"/>
  <c r="G20" i="2"/>
  <c r="F20" i="2"/>
  <c r="E20" i="2"/>
  <c r="G19" i="2"/>
  <c r="F19" i="2"/>
  <c r="E19" i="2"/>
  <c r="G18" i="2"/>
  <c r="F18" i="2"/>
  <c r="E18" i="2"/>
  <c r="G17" i="2"/>
  <c r="F17" i="2"/>
  <c r="E17" i="2"/>
  <c r="G16" i="2"/>
  <c r="F16" i="2"/>
  <c r="E16" i="2"/>
  <c r="G15" i="2"/>
  <c r="F15" i="2"/>
  <c r="E15" i="2"/>
  <c r="G14" i="2"/>
  <c r="F14" i="2"/>
  <c r="E14" i="2"/>
  <c r="G13" i="2"/>
  <c r="F13" i="2"/>
  <c r="E13" i="2"/>
  <c r="G12" i="2"/>
  <c r="F12" i="2"/>
  <c r="E12" i="2"/>
  <c r="G11" i="2"/>
  <c r="F11" i="2"/>
  <c r="E11" i="2"/>
  <c r="G10" i="2"/>
  <c r="F10" i="2"/>
  <c r="E10" i="2"/>
  <c r="G9" i="2"/>
  <c r="F9" i="2"/>
  <c r="E9" i="2"/>
  <c r="G8" i="2"/>
  <c r="F8" i="2"/>
  <c r="E8" i="2"/>
  <c r="E7" i="2"/>
  <c r="G1904" i="6"/>
  <c r="F1904" i="6"/>
  <c r="E1904" i="6"/>
  <c r="C1904" i="6"/>
  <c r="G1903" i="6"/>
  <c r="F1903" i="6"/>
  <c r="E1903" i="6"/>
  <c r="C1903" i="6"/>
  <c r="B1903" i="6"/>
  <c r="G1902" i="6"/>
  <c r="F1902" i="6"/>
  <c r="E1902" i="6"/>
  <c r="C1902" i="6"/>
  <c r="B1902" i="6"/>
  <c r="G1901" i="6"/>
  <c r="F1901" i="6"/>
  <c r="E1901" i="6"/>
  <c r="C1901" i="6"/>
  <c r="B1901" i="6"/>
  <c r="G1900" i="6"/>
  <c r="F1900" i="6"/>
  <c r="E1900" i="6"/>
  <c r="C1900" i="6"/>
  <c r="B1900" i="6"/>
  <c r="G1899" i="6"/>
  <c r="F1899" i="6"/>
  <c r="E1899" i="6"/>
  <c r="C1899" i="6"/>
  <c r="B1899" i="6"/>
  <c r="G1898" i="6"/>
  <c r="F1898" i="6"/>
  <c r="E1898" i="6"/>
  <c r="C1898" i="6"/>
  <c r="B1898" i="6"/>
  <c r="G1897" i="6"/>
  <c r="F1897" i="6"/>
  <c r="E1897" i="6"/>
  <c r="C1897" i="6"/>
  <c r="B1897" i="6"/>
  <c r="A1897" i="6"/>
  <c r="G1896" i="6"/>
  <c r="F1896" i="6"/>
  <c r="E1896" i="6"/>
  <c r="C1896" i="6"/>
  <c r="B1896" i="6"/>
  <c r="G1895" i="6"/>
  <c r="F1895" i="6"/>
  <c r="E1895" i="6"/>
  <c r="C1895" i="6"/>
  <c r="B1895" i="6"/>
  <c r="G1894" i="6"/>
  <c r="F1894" i="6"/>
  <c r="E1894" i="6"/>
  <c r="C1894" i="6"/>
  <c r="B1894" i="6"/>
  <c r="G1893" i="6"/>
  <c r="F1893" i="6"/>
  <c r="E1893" i="6"/>
  <c r="C1893" i="6"/>
  <c r="B1893" i="6"/>
  <c r="G1892" i="6"/>
  <c r="F1892" i="6"/>
  <c r="E1892" i="6"/>
  <c r="C1892" i="6"/>
  <c r="B1892" i="6"/>
  <c r="G1891" i="6"/>
  <c r="F1891" i="6"/>
  <c r="E1891" i="6"/>
  <c r="C1891" i="6"/>
  <c r="B1891" i="6"/>
  <c r="A1891" i="6"/>
  <c r="G1890" i="6"/>
  <c r="F1890" i="6"/>
  <c r="E1890" i="6"/>
  <c r="C1890" i="6"/>
  <c r="B1890" i="6"/>
  <c r="G1889" i="6"/>
  <c r="F1889" i="6"/>
  <c r="E1889" i="6"/>
  <c r="C1889" i="6"/>
  <c r="B1889" i="6"/>
  <c r="G1888" i="6"/>
  <c r="F1888" i="6"/>
  <c r="E1888" i="6"/>
  <c r="C1888" i="6"/>
  <c r="B1888" i="6"/>
  <c r="G1887" i="6"/>
  <c r="F1887" i="6"/>
  <c r="E1887" i="6"/>
  <c r="C1887" i="6"/>
  <c r="B1887" i="6"/>
  <c r="G1886" i="6"/>
  <c r="F1886" i="6"/>
  <c r="E1886" i="6"/>
  <c r="C1886" i="6"/>
  <c r="B1886" i="6"/>
  <c r="A1885" i="6"/>
  <c r="G1884" i="6"/>
  <c r="F1884" i="6"/>
  <c r="E1884" i="6"/>
  <c r="C1884" i="6"/>
  <c r="B1884" i="6"/>
  <c r="G1883" i="6"/>
  <c r="F1883" i="6"/>
  <c r="E1883" i="6"/>
  <c r="C1883" i="6"/>
  <c r="B1883" i="6"/>
  <c r="G1882" i="6"/>
  <c r="F1882" i="6"/>
  <c r="E1882" i="6"/>
  <c r="C1882" i="6"/>
  <c r="B1882" i="6"/>
  <c r="G1881" i="6"/>
  <c r="F1881" i="6"/>
  <c r="E1881" i="6"/>
  <c r="C1881" i="6"/>
  <c r="B1881" i="6"/>
  <c r="G1880" i="6"/>
  <c r="F1880" i="6"/>
  <c r="E1880" i="6"/>
  <c r="C1880" i="6"/>
  <c r="B1880" i="6"/>
  <c r="G1879" i="6"/>
  <c r="F1879" i="6"/>
  <c r="E1879" i="6"/>
  <c r="C1879" i="6"/>
  <c r="B1879" i="6"/>
  <c r="A1879" i="6"/>
  <c r="G1878" i="6"/>
  <c r="F1878" i="6"/>
  <c r="E1878" i="6"/>
  <c r="C1878" i="6"/>
  <c r="B1878" i="6"/>
  <c r="G1877" i="6"/>
  <c r="F1877" i="6"/>
  <c r="E1877" i="6"/>
  <c r="C1877" i="6"/>
  <c r="B1877" i="6"/>
  <c r="G1876" i="6"/>
  <c r="F1876" i="6"/>
  <c r="E1876" i="6"/>
  <c r="C1876" i="6"/>
  <c r="B1876" i="6"/>
  <c r="G1875" i="6"/>
  <c r="F1875" i="6"/>
  <c r="E1875" i="6"/>
  <c r="C1875" i="6"/>
  <c r="B1875" i="6"/>
  <c r="G1874" i="6"/>
  <c r="F1874" i="6"/>
  <c r="E1874" i="6"/>
  <c r="C1874" i="6"/>
  <c r="B1874" i="6"/>
  <c r="G1873" i="6"/>
  <c r="F1873" i="6"/>
  <c r="E1873" i="6"/>
  <c r="C1873" i="6"/>
  <c r="B1873" i="6"/>
  <c r="A1873" i="6"/>
  <c r="G1872" i="6"/>
  <c r="F1872" i="6"/>
  <c r="E1872" i="6"/>
  <c r="C1872" i="6"/>
  <c r="B1872" i="6"/>
  <c r="G1871" i="6"/>
  <c r="F1871" i="6"/>
  <c r="E1871" i="6"/>
  <c r="C1871" i="6"/>
  <c r="B1871" i="6"/>
  <c r="G1870" i="6"/>
  <c r="F1870" i="6"/>
  <c r="E1870" i="6"/>
  <c r="C1870" i="6"/>
  <c r="B1870" i="6"/>
  <c r="G1869" i="6"/>
  <c r="F1869" i="6"/>
  <c r="E1869" i="6"/>
  <c r="C1869" i="6"/>
  <c r="B1869" i="6"/>
  <c r="G1868" i="6"/>
  <c r="F1868" i="6"/>
  <c r="E1868" i="6"/>
  <c r="C1868" i="6"/>
  <c r="B1868" i="6"/>
  <c r="G1867" i="6"/>
  <c r="F1867" i="6"/>
  <c r="E1867" i="6"/>
  <c r="C1867" i="6"/>
  <c r="B1867" i="6"/>
  <c r="A1867" i="6"/>
  <c r="G1866" i="6"/>
  <c r="F1866" i="6"/>
  <c r="E1866" i="6"/>
  <c r="C1866" i="6"/>
  <c r="B1866" i="6"/>
  <c r="G1865" i="6"/>
  <c r="F1865" i="6"/>
  <c r="E1865" i="6"/>
  <c r="C1865" i="6"/>
  <c r="B1865" i="6"/>
  <c r="G1864" i="6"/>
  <c r="F1864" i="6"/>
  <c r="E1864" i="6"/>
  <c r="C1864" i="6"/>
  <c r="B1864" i="6"/>
  <c r="G1863" i="6"/>
  <c r="F1863" i="6"/>
  <c r="E1863" i="6"/>
  <c r="C1863" i="6"/>
  <c r="B1863" i="6"/>
  <c r="G1862" i="6"/>
  <c r="F1862" i="6"/>
  <c r="E1862" i="6"/>
  <c r="C1862" i="6"/>
  <c r="B1862" i="6"/>
  <c r="G1861" i="6"/>
  <c r="F1861" i="6"/>
  <c r="E1861" i="6"/>
  <c r="C1861" i="6"/>
  <c r="B1861" i="6"/>
  <c r="A1861" i="6"/>
  <c r="G1860" i="6"/>
  <c r="F1860" i="6"/>
  <c r="E1860" i="6"/>
  <c r="C1860" i="6"/>
  <c r="B1860" i="6"/>
  <c r="G1859" i="6"/>
  <c r="F1859" i="6"/>
  <c r="E1859" i="6"/>
  <c r="C1859" i="6"/>
  <c r="B1859" i="6"/>
  <c r="G1858" i="6"/>
  <c r="F1858" i="6"/>
  <c r="E1858" i="6"/>
  <c r="C1858" i="6"/>
  <c r="B1858" i="6"/>
  <c r="G1857" i="6"/>
  <c r="F1857" i="6"/>
  <c r="E1857" i="6"/>
  <c r="C1857" i="6"/>
  <c r="B1857" i="6"/>
  <c r="G1856" i="6"/>
  <c r="F1856" i="6"/>
  <c r="E1856" i="6"/>
  <c r="C1856" i="6"/>
  <c r="B1856" i="6"/>
  <c r="G1855" i="6"/>
  <c r="F1855" i="6"/>
  <c r="E1855" i="6"/>
  <c r="C1855" i="6"/>
  <c r="B1855" i="6"/>
  <c r="A1855" i="6"/>
  <c r="G1854" i="6"/>
  <c r="F1854" i="6"/>
  <c r="E1854" i="6"/>
  <c r="C1854" i="6"/>
  <c r="B1854" i="6"/>
  <c r="G1853" i="6"/>
  <c r="F1853" i="6"/>
  <c r="E1853" i="6"/>
  <c r="C1853" i="6"/>
  <c r="B1853" i="6"/>
  <c r="G1852" i="6"/>
  <c r="F1852" i="6"/>
  <c r="E1852" i="6"/>
  <c r="C1852" i="6"/>
  <c r="B1852" i="6"/>
  <c r="G1851" i="6"/>
  <c r="F1851" i="6"/>
  <c r="E1851" i="6"/>
  <c r="C1851" i="6"/>
  <c r="B1851" i="6"/>
  <c r="G1850" i="6"/>
  <c r="F1850" i="6"/>
  <c r="E1850" i="6"/>
  <c r="C1850" i="6"/>
  <c r="B1850" i="6"/>
  <c r="G1849" i="6"/>
  <c r="F1849" i="6"/>
  <c r="E1849" i="6"/>
  <c r="C1849" i="6"/>
  <c r="B1849" i="6"/>
  <c r="A1849" i="6"/>
  <c r="G1848" i="6"/>
  <c r="F1848" i="6"/>
  <c r="E1848" i="6"/>
  <c r="C1848" i="6"/>
  <c r="B1848" i="6"/>
  <c r="G1847" i="6"/>
  <c r="F1847" i="6"/>
  <c r="E1847" i="6"/>
  <c r="C1847" i="6"/>
  <c r="B1847" i="6"/>
  <c r="G1846" i="6"/>
  <c r="F1846" i="6"/>
  <c r="E1846" i="6"/>
  <c r="C1846" i="6"/>
  <c r="B1846" i="6"/>
  <c r="G1845" i="6"/>
  <c r="F1845" i="6"/>
  <c r="E1845" i="6"/>
  <c r="C1845" i="6"/>
  <c r="B1845" i="6"/>
  <c r="G1844" i="6"/>
  <c r="F1844" i="6"/>
  <c r="E1844" i="6"/>
  <c r="C1844" i="6"/>
  <c r="B1844" i="6"/>
  <c r="A1843" i="6"/>
  <c r="D1842" i="6"/>
  <c r="G1840" i="6"/>
  <c r="F1840" i="6"/>
  <c r="E1840" i="6"/>
  <c r="C1840" i="6"/>
  <c r="B1840" i="6"/>
  <c r="G1839" i="6"/>
  <c r="F1839" i="6"/>
  <c r="E1839" i="6"/>
  <c r="C1839" i="6"/>
  <c r="B1839" i="6"/>
  <c r="G1838" i="6"/>
  <c r="F1838" i="6"/>
  <c r="E1838" i="6"/>
  <c r="C1838" i="6"/>
  <c r="B1838" i="6"/>
  <c r="G1837" i="6"/>
  <c r="F1837" i="6"/>
  <c r="E1837" i="6"/>
  <c r="C1837" i="6"/>
  <c r="B1837" i="6"/>
  <c r="G1836" i="6"/>
  <c r="F1836" i="6"/>
  <c r="E1836" i="6"/>
  <c r="C1836" i="6"/>
  <c r="B1836" i="6"/>
  <c r="G1835" i="6"/>
  <c r="F1835" i="6"/>
  <c r="E1835" i="6"/>
  <c r="C1835" i="6"/>
  <c r="B1835" i="6"/>
  <c r="G1834" i="6"/>
  <c r="F1834" i="6"/>
  <c r="E1834" i="6"/>
  <c r="C1834" i="6"/>
  <c r="B1834" i="6"/>
  <c r="G1833" i="6"/>
  <c r="F1833" i="6"/>
  <c r="E1833" i="6"/>
  <c r="C1833" i="6"/>
  <c r="B1833" i="6"/>
  <c r="A1833" i="6"/>
  <c r="G1832" i="6"/>
  <c r="F1832" i="6"/>
  <c r="E1832" i="6"/>
  <c r="C1832" i="6"/>
  <c r="B1832" i="6"/>
  <c r="G1831" i="6"/>
  <c r="F1831" i="6"/>
  <c r="E1831" i="6"/>
  <c r="C1831" i="6"/>
  <c r="B1831" i="6"/>
  <c r="G1830" i="6"/>
  <c r="F1830" i="6"/>
  <c r="E1830" i="6"/>
  <c r="C1830" i="6"/>
  <c r="B1830" i="6"/>
  <c r="G1829" i="6"/>
  <c r="F1829" i="6"/>
  <c r="E1829" i="6"/>
  <c r="C1829" i="6"/>
  <c r="B1829" i="6"/>
  <c r="G1828" i="6"/>
  <c r="F1828" i="6"/>
  <c r="E1828" i="6"/>
  <c r="C1828" i="6"/>
  <c r="B1828" i="6"/>
  <c r="G1827" i="6"/>
  <c r="F1827" i="6"/>
  <c r="E1827" i="6"/>
  <c r="C1827" i="6"/>
  <c r="B1827" i="6"/>
  <c r="A1827" i="6"/>
  <c r="G1826" i="6"/>
  <c r="F1826" i="6"/>
  <c r="E1826" i="6"/>
  <c r="C1826" i="6"/>
  <c r="B1826" i="6"/>
  <c r="G1825" i="6"/>
  <c r="F1825" i="6"/>
  <c r="E1825" i="6"/>
  <c r="C1825" i="6"/>
  <c r="B1825" i="6"/>
  <c r="G1824" i="6"/>
  <c r="F1824" i="6"/>
  <c r="E1824" i="6"/>
  <c r="C1824" i="6"/>
  <c r="B1824" i="6"/>
  <c r="G1823" i="6"/>
  <c r="F1823" i="6"/>
  <c r="E1823" i="6"/>
  <c r="C1823" i="6"/>
  <c r="B1823" i="6"/>
  <c r="G1822" i="6"/>
  <c r="F1822" i="6"/>
  <c r="E1822" i="6"/>
  <c r="C1822" i="6"/>
  <c r="B1822" i="6"/>
  <c r="A1821" i="6"/>
  <c r="G1820" i="6"/>
  <c r="F1820" i="6"/>
  <c r="E1820" i="6"/>
  <c r="C1820" i="6"/>
  <c r="B1820" i="6"/>
  <c r="G1819" i="6"/>
  <c r="F1819" i="6"/>
  <c r="E1819" i="6"/>
  <c r="C1819" i="6"/>
  <c r="B1819" i="6"/>
  <c r="G1818" i="6"/>
  <c r="F1818" i="6"/>
  <c r="E1818" i="6"/>
  <c r="C1818" i="6"/>
  <c r="B1818" i="6"/>
  <c r="G1817" i="6"/>
  <c r="F1817" i="6"/>
  <c r="E1817" i="6"/>
  <c r="C1817" i="6"/>
  <c r="B1817" i="6"/>
  <c r="G1816" i="6"/>
  <c r="F1816" i="6"/>
  <c r="E1816" i="6"/>
  <c r="C1816" i="6"/>
  <c r="B1816" i="6"/>
  <c r="G1815" i="6"/>
  <c r="F1815" i="6"/>
  <c r="E1815" i="6"/>
  <c r="C1815" i="6"/>
  <c r="B1815" i="6"/>
  <c r="A1815" i="6"/>
  <c r="G1814" i="6"/>
  <c r="F1814" i="6"/>
  <c r="E1814" i="6"/>
  <c r="C1814" i="6"/>
  <c r="B1814" i="6"/>
  <c r="G1813" i="6"/>
  <c r="F1813" i="6"/>
  <c r="E1813" i="6"/>
  <c r="C1813" i="6"/>
  <c r="B1813" i="6"/>
  <c r="G1812" i="6"/>
  <c r="F1812" i="6"/>
  <c r="E1812" i="6"/>
  <c r="C1812" i="6"/>
  <c r="B1812" i="6"/>
  <c r="G1811" i="6"/>
  <c r="F1811" i="6"/>
  <c r="E1811" i="6"/>
  <c r="C1811" i="6"/>
  <c r="B1811" i="6"/>
  <c r="G1810" i="6"/>
  <c r="F1810" i="6"/>
  <c r="E1810" i="6"/>
  <c r="C1810" i="6"/>
  <c r="B1810" i="6"/>
  <c r="G1809" i="6"/>
  <c r="F1809" i="6"/>
  <c r="E1809" i="6"/>
  <c r="C1809" i="6"/>
  <c r="B1809" i="6"/>
  <c r="A1809" i="6"/>
  <c r="G1808" i="6"/>
  <c r="F1808" i="6"/>
  <c r="E1808" i="6"/>
  <c r="C1808" i="6"/>
  <c r="B1808" i="6"/>
  <c r="G1807" i="6"/>
  <c r="F1807" i="6"/>
  <c r="E1807" i="6"/>
  <c r="C1807" i="6"/>
  <c r="B1807" i="6"/>
  <c r="G1806" i="6"/>
  <c r="F1806" i="6"/>
  <c r="E1806" i="6"/>
  <c r="C1806" i="6"/>
  <c r="B1806" i="6"/>
  <c r="G1805" i="6"/>
  <c r="F1805" i="6"/>
  <c r="E1805" i="6"/>
  <c r="C1805" i="6"/>
  <c r="B1805" i="6"/>
  <c r="G1804" i="6"/>
  <c r="F1804" i="6"/>
  <c r="E1804" i="6"/>
  <c r="C1804" i="6"/>
  <c r="B1804" i="6"/>
  <c r="G1803" i="6"/>
  <c r="F1803" i="6"/>
  <c r="E1803" i="6"/>
  <c r="C1803" i="6"/>
  <c r="B1803" i="6"/>
  <c r="A1803" i="6"/>
  <c r="G1802" i="6"/>
  <c r="F1802" i="6"/>
  <c r="E1802" i="6"/>
  <c r="C1802" i="6"/>
  <c r="B1802" i="6"/>
  <c r="G1801" i="6"/>
  <c r="F1801" i="6"/>
  <c r="E1801" i="6"/>
  <c r="C1801" i="6"/>
  <c r="B1801" i="6"/>
  <c r="G1800" i="6"/>
  <c r="F1800" i="6"/>
  <c r="E1800" i="6"/>
  <c r="C1800" i="6"/>
  <c r="B1800" i="6"/>
  <c r="G1799" i="6"/>
  <c r="F1799" i="6"/>
  <c r="E1799" i="6"/>
  <c r="C1799" i="6"/>
  <c r="B1799" i="6"/>
  <c r="G1798" i="6"/>
  <c r="F1798" i="6"/>
  <c r="E1798" i="6"/>
  <c r="C1798" i="6"/>
  <c r="B1798" i="6"/>
  <c r="G1797" i="6"/>
  <c r="F1797" i="6"/>
  <c r="E1797" i="6"/>
  <c r="C1797" i="6"/>
  <c r="B1797" i="6"/>
  <c r="A1797" i="6"/>
  <c r="G1796" i="6"/>
  <c r="F1796" i="6"/>
  <c r="E1796" i="6"/>
  <c r="C1796" i="6"/>
  <c r="B1796" i="6"/>
  <c r="G1795" i="6"/>
  <c r="F1795" i="6"/>
  <c r="E1795" i="6"/>
  <c r="C1795" i="6"/>
  <c r="B1795" i="6"/>
  <c r="G1794" i="6"/>
  <c r="F1794" i="6"/>
  <c r="E1794" i="6"/>
  <c r="C1794" i="6"/>
  <c r="B1794" i="6"/>
  <c r="G1793" i="6"/>
  <c r="F1793" i="6"/>
  <c r="E1793" i="6"/>
  <c r="C1793" i="6"/>
  <c r="B1793" i="6"/>
  <c r="G1792" i="6"/>
  <c r="F1792" i="6"/>
  <c r="E1792" i="6"/>
  <c r="C1792" i="6"/>
  <c r="B1792" i="6"/>
  <c r="G1791" i="6"/>
  <c r="F1791" i="6"/>
  <c r="E1791" i="6"/>
  <c r="C1791" i="6"/>
  <c r="B1791" i="6"/>
  <c r="A1791" i="6"/>
  <c r="G1790" i="6"/>
  <c r="F1790" i="6"/>
  <c r="E1790" i="6"/>
  <c r="C1790" i="6"/>
  <c r="B1790" i="6"/>
  <c r="G1789" i="6"/>
  <c r="F1789" i="6"/>
  <c r="E1789" i="6"/>
  <c r="C1789" i="6"/>
  <c r="B1789" i="6"/>
  <c r="G1788" i="6"/>
  <c r="F1788" i="6"/>
  <c r="E1788" i="6"/>
  <c r="C1788" i="6"/>
  <c r="B1788" i="6"/>
  <c r="G1787" i="6"/>
  <c r="F1787" i="6"/>
  <c r="E1787" i="6"/>
  <c r="C1787" i="6"/>
  <c r="B1787" i="6"/>
  <c r="G1786" i="6"/>
  <c r="F1786" i="6"/>
  <c r="E1786" i="6"/>
  <c r="C1786" i="6"/>
  <c r="B1786" i="6"/>
  <c r="G1785" i="6"/>
  <c r="F1785" i="6"/>
  <c r="E1785" i="6"/>
  <c r="C1785" i="6"/>
  <c r="B1785" i="6"/>
  <c r="A1785" i="6"/>
  <c r="G1784" i="6"/>
  <c r="F1784" i="6"/>
  <c r="E1784" i="6"/>
  <c r="C1784" i="6"/>
  <c r="B1784" i="6"/>
  <c r="G1783" i="6"/>
  <c r="F1783" i="6"/>
  <c r="E1783" i="6"/>
  <c r="C1783" i="6"/>
  <c r="B1783" i="6"/>
  <c r="G1782" i="6"/>
  <c r="F1782" i="6"/>
  <c r="E1782" i="6"/>
  <c r="C1782" i="6"/>
  <c r="B1782" i="6"/>
  <c r="G1781" i="6"/>
  <c r="F1781" i="6"/>
  <c r="E1781" i="6"/>
  <c r="C1781" i="6"/>
  <c r="B1781" i="6"/>
  <c r="G1780" i="6"/>
  <c r="F1780" i="6"/>
  <c r="E1780" i="6"/>
  <c r="C1780" i="6"/>
  <c r="B1780" i="6"/>
  <c r="A1779" i="6"/>
  <c r="D1778" i="6"/>
  <c r="G1776" i="6"/>
  <c r="F1776" i="6"/>
  <c r="E1776" i="6"/>
  <c r="C1776" i="6"/>
  <c r="B1776" i="6"/>
  <c r="G1775" i="6"/>
  <c r="F1775" i="6"/>
  <c r="E1775" i="6"/>
  <c r="C1775" i="6"/>
  <c r="B1775" i="6"/>
  <c r="G1774" i="6"/>
  <c r="F1774" i="6"/>
  <c r="E1774" i="6"/>
  <c r="C1774" i="6"/>
  <c r="B1774" i="6"/>
  <c r="G1773" i="6"/>
  <c r="F1773" i="6"/>
  <c r="E1773" i="6"/>
  <c r="C1773" i="6"/>
  <c r="B1773" i="6"/>
  <c r="G1772" i="6"/>
  <c r="F1772" i="6"/>
  <c r="E1772" i="6"/>
  <c r="C1772" i="6"/>
  <c r="B1772" i="6"/>
  <c r="G1771" i="6"/>
  <c r="F1771" i="6"/>
  <c r="E1771" i="6"/>
  <c r="C1771" i="6"/>
  <c r="B1771" i="6"/>
  <c r="G1770" i="6"/>
  <c r="F1770" i="6"/>
  <c r="E1770" i="6"/>
  <c r="C1770" i="6"/>
  <c r="B1770" i="6"/>
  <c r="A1770" i="6"/>
  <c r="G1769" i="6"/>
  <c r="F1769" i="6"/>
  <c r="E1769" i="6"/>
  <c r="C1769" i="6"/>
  <c r="B1769" i="6"/>
  <c r="G1768" i="6"/>
  <c r="F1768" i="6"/>
  <c r="E1768" i="6"/>
  <c r="C1768" i="6"/>
  <c r="B1768" i="6"/>
  <c r="G1767" i="6"/>
  <c r="F1767" i="6"/>
  <c r="E1767" i="6"/>
  <c r="C1767" i="6"/>
  <c r="B1767" i="6"/>
  <c r="G1766" i="6"/>
  <c r="F1766" i="6"/>
  <c r="E1766" i="6"/>
  <c r="C1766" i="6"/>
  <c r="B1766" i="6"/>
  <c r="G1765" i="6"/>
  <c r="F1765" i="6"/>
  <c r="E1765" i="6"/>
  <c r="C1765" i="6"/>
  <c r="B1765" i="6"/>
  <c r="G1764" i="6"/>
  <c r="F1764" i="6"/>
  <c r="E1764" i="6"/>
  <c r="C1764" i="6"/>
  <c r="B1764" i="6"/>
  <c r="A1764" i="6"/>
  <c r="G1763" i="6"/>
  <c r="F1763" i="6"/>
  <c r="E1763" i="6"/>
  <c r="C1763" i="6"/>
  <c r="B1763" i="6"/>
  <c r="G1762" i="6"/>
  <c r="F1762" i="6"/>
  <c r="E1762" i="6"/>
  <c r="C1762" i="6"/>
  <c r="B1762" i="6"/>
  <c r="G1761" i="6"/>
  <c r="F1761" i="6"/>
  <c r="E1761" i="6"/>
  <c r="C1761" i="6"/>
  <c r="B1761" i="6"/>
  <c r="G1760" i="6"/>
  <c r="F1760" i="6"/>
  <c r="E1760" i="6"/>
  <c r="C1760" i="6"/>
  <c r="B1760" i="6"/>
  <c r="G1759" i="6"/>
  <c r="F1759" i="6"/>
  <c r="E1759" i="6"/>
  <c r="C1759" i="6"/>
  <c r="B1759" i="6"/>
  <c r="G1758" i="6"/>
  <c r="F1758" i="6"/>
  <c r="E1758" i="6"/>
  <c r="C1758" i="6"/>
  <c r="B1758" i="6"/>
  <c r="A1758" i="6"/>
  <c r="G1757" i="6"/>
  <c r="F1757" i="6"/>
  <c r="E1757" i="6"/>
  <c r="C1757" i="6"/>
  <c r="B1757" i="6"/>
  <c r="G1756" i="6"/>
  <c r="F1756" i="6"/>
  <c r="E1756" i="6"/>
  <c r="C1756" i="6"/>
  <c r="B1756" i="6"/>
  <c r="G1755" i="6"/>
  <c r="F1755" i="6"/>
  <c r="E1755" i="6"/>
  <c r="C1755" i="6"/>
  <c r="B1755" i="6"/>
  <c r="G1754" i="6"/>
  <c r="F1754" i="6"/>
  <c r="E1754" i="6"/>
  <c r="C1754" i="6"/>
  <c r="B1754" i="6"/>
  <c r="G1753" i="6"/>
  <c r="F1753" i="6"/>
  <c r="E1753" i="6"/>
  <c r="C1753" i="6"/>
  <c r="B1753" i="6"/>
  <c r="G1752" i="6"/>
  <c r="F1752" i="6"/>
  <c r="E1752" i="6"/>
  <c r="C1752" i="6"/>
  <c r="B1752" i="6"/>
  <c r="A1752" i="6"/>
  <c r="G1751" i="6"/>
  <c r="F1751" i="6"/>
  <c r="E1751" i="6"/>
  <c r="C1751" i="6"/>
  <c r="B1751" i="6"/>
  <c r="G1750" i="6"/>
  <c r="F1750" i="6"/>
  <c r="E1750" i="6"/>
  <c r="C1750" i="6"/>
  <c r="B1750" i="6"/>
  <c r="G1749" i="6"/>
  <c r="F1749" i="6"/>
  <c r="E1749" i="6"/>
  <c r="C1749" i="6"/>
  <c r="B1749" i="6"/>
  <c r="G1748" i="6"/>
  <c r="F1748" i="6"/>
  <c r="E1748" i="6"/>
  <c r="C1748" i="6"/>
  <c r="B1748" i="6"/>
  <c r="G1747" i="6"/>
  <c r="F1747" i="6"/>
  <c r="E1747" i="6"/>
  <c r="C1747" i="6"/>
  <c r="B1747" i="6"/>
  <c r="G1746" i="6"/>
  <c r="F1746" i="6"/>
  <c r="E1746" i="6"/>
  <c r="C1746" i="6"/>
  <c r="B1746" i="6"/>
  <c r="A1746" i="6"/>
  <c r="G1745" i="6"/>
  <c r="F1745" i="6"/>
  <c r="E1745" i="6"/>
  <c r="C1745" i="6"/>
  <c r="B1745" i="6"/>
  <c r="G1744" i="6"/>
  <c r="F1744" i="6"/>
  <c r="E1744" i="6"/>
  <c r="C1744" i="6"/>
  <c r="B1744" i="6"/>
  <c r="G1743" i="6"/>
  <c r="F1743" i="6"/>
  <c r="E1743" i="6"/>
  <c r="C1743" i="6"/>
  <c r="B1743" i="6"/>
  <c r="G1742" i="6"/>
  <c r="F1742" i="6"/>
  <c r="E1742" i="6"/>
  <c r="C1742" i="6"/>
  <c r="B1742" i="6"/>
  <c r="G1741" i="6"/>
  <c r="F1741" i="6"/>
  <c r="E1741" i="6"/>
  <c r="C1741" i="6"/>
  <c r="B1741" i="6"/>
  <c r="G1740" i="6"/>
  <c r="F1740" i="6"/>
  <c r="E1740" i="6"/>
  <c r="C1740" i="6"/>
  <c r="B1740" i="6"/>
  <c r="A1740" i="6"/>
  <c r="G1739" i="6"/>
  <c r="F1739" i="6"/>
  <c r="E1739" i="6"/>
  <c r="C1739" i="6"/>
  <c r="B1739" i="6"/>
  <c r="G1738" i="6"/>
  <c r="F1738" i="6"/>
  <c r="E1738" i="6"/>
  <c r="C1738" i="6"/>
  <c r="B1738" i="6"/>
  <c r="G1737" i="6"/>
  <c r="F1737" i="6"/>
  <c r="E1737" i="6"/>
  <c r="C1737" i="6"/>
  <c r="B1737" i="6"/>
  <c r="G1736" i="6"/>
  <c r="F1736" i="6"/>
  <c r="E1736" i="6"/>
  <c r="C1736" i="6"/>
  <c r="B1736" i="6"/>
  <c r="G1735" i="6"/>
  <c r="F1735" i="6"/>
  <c r="E1735" i="6"/>
  <c r="C1735" i="6"/>
  <c r="B1735" i="6"/>
  <c r="G1734" i="6"/>
  <c r="F1734" i="6"/>
  <c r="E1734" i="6"/>
  <c r="C1734" i="6"/>
  <c r="B1734" i="6"/>
  <c r="A1734" i="6"/>
  <c r="G1733" i="6"/>
  <c r="F1733" i="6"/>
  <c r="E1733" i="6"/>
  <c r="C1733" i="6"/>
  <c r="B1733" i="6"/>
  <c r="G1732" i="6"/>
  <c r="F1732" i="6"/>
  <c r="E1732" i="6"/>
  <c r="C1732" i="6"/>
  <c r="B1732" i="6"/>
  <c r="G1731" i="6"/>
  <c r="F1731" i="6"/>
  <c r="E1731" i="6"/>
  <c r="C1731" i="6"/>
  <c r="B1731" i="6"/>
  <c r="G1730" i="6"/>
  <c r="F1730" i="6"/>
  <c r="E1730" i="6"/>
  <c r="C1730" i="6"/>
  <c r="B1730" i="6"/>
  <c r="G1729" i="6"/>
  <c r="F1729" i="6"/>
  <c r="E1729" i="6"/>
  <c r="C1729" i="6"/>
  <c r="B1729" i="6"/>
  <c r="G1728" i="6"/>
  <c r="F1728" i="6"/>
  <c r="E1728" i="6"/>
  <c r="C1728" i="6"/>
  <c r="B1728" i="6"/>
  <c r="A1728" i="6"/>
  <c r="G1727" i="6"/>
  <c r="F1727" i="6"/>
  <c r="E1727" i="6"/>
  <c r="C1727" i="6"/>
  <c r="B1727" i="6"/>
  <c r="G1726" i="6"/>
  <c r="F1726" i="6"/>
  <c r="E1726" i="6"/>
  <c r="C1726" i="6"/>
  <c r="B1726" i="6"/>
  <c r="G1725" i="6"/>
  <c r="F1725" i="6"/>
  <c r="E1725" i="6"/>
  <c r="C1725" i="6"/>
  <c r="B1725" i="6"/>
  <c r="G1724" i="6"/>
  <c r="F1724" i="6"/>
  <c r="E1724" i="6"/>
  <c r="C1724" i="6"/>
  <c r="B1724" i="6"/>
  <c r="G1723" i="6"/>
  <c r="F1723" i="6"/>
  <c r="E1723" i="6"/>
  <c r="C1723" i="6"/>
  <c r="B1723" i="6"/>
  <c r="G1722" i="6"/>
  <c r="F1722" i="6"/>
  <c r="E1722" i="6"/>
  <c r="C1722" i="6"/>
  <c r="B1722" i="6"/>
  <c r="A1722" i="6"/>
  <c r="G1721" i="6"/>
  <c r="F1721" i="6"/>
  <c r="E1721" i="6"/>
  <c r="C1721" i="6"/>
  <c r="B1721" i="6"/>
  <c r="G1720" i="6"/>
  <c r="F1720" i="6"/>
  <c r="E1720" i="6"/>
  <c r="C1720" i="6"/>
  <c r="B1720" i="6"/>
  <c r="G1719" i="6"/>
  <c r="F1719" i="6"/>
  <c r="E1719" i="6"/>
  <c r="C1719" i="6"/>
  <c r="B1719" i="6"/>
  <c r="G1718" i="6"/>
  <c r="F1718" i="6"/>
  <c r="E1718" i="6"/>
  <c r="C1718" i="6"/>
  <c r="B1718" i="6"/>
  <c r="G1717" i="6"/>
  <c r="F1717" i="6"/>
  <c r="E1717" i="6"/>
  <c r="C1717" i="6"/>
  <c r="B1717" i="6"/>
  <c r="A1716" i="6"/>
  <c r="D1715" i="6"/>
  <c r="G1713" i="6"/>
  <c r="F1713" i="6"/>
  <c r="E1713" i="6"/>
  <c r="C1713" i="6"/>
  <c r="B1713" i="6"/>
  <c r="G1712" i="6"/>
  <c r="F1712" i="6"/>
  <c r="E1712" i="6"/>
  <c r="C1712" i="6"/>
  <c r="B1712" i="6"/>
  <c r="G1711" i="6"/>
  <c r="F1711" i="6"/>
  <c r="E1711" i="6"/>
  <c r="C1711" i="6"/>
  <c r="B1711" i="6"/>
  <c r="G1710" i="6"/>
  <c r="F1710" i="6"/>
  <c r="E1710" i="6"/>
  <c r="C1710" i="6"/>
  <c r="B1710" i="6"/>
  <c r="G1709" i="6"/>
  <c r="F1709" i="6"/>
  <c r="E1709" i="6"/>
  <c r="C1709" i="6"/>
  <c r="B1709" i="6"/>
  <c r="G1708" i="6"/>
  <c r="F1708" i="6"/>
  <c r="E1708" i="6"/>
  <c r="C1708" i="6"/>
  <c r="B1708" i="6"/>
  <c r="G1707" i="6"/>
  <c r="F1707" i="6"/>
  <c r="E1707" i="6"/>
  <c r="C1707" i="6"/>
  <c r="B1707" i="6"/>
  <c r="G1706" i="6"/>
  <c r="F1706" i="6"/>
  <c r="E1706" i="6"/>
  <c r="C1706" i="6"/>
  <c r="B1706" i="6"/>
  <c r="A1706" i="6"/>
  <c r="G1705" i="6"/>
  <c r="F1705" i="6"/>
  <c r="E1705" i="6"/>
  <c r="C1705" i="6"/>
  <c r="B1705" i="6"/>
  <c r="G1704" i="6"/>
  <c r="F1704" i="6"/>
  <c r="E1704" i="6"/>
  <c r="C1704" i="6"/>
  <c r="B1704" i="6"/>
  <c r="G1703" i="6"/>
  <c r="F1703" i="6"/>
  <c r="E1703" i="6"/>
  <c r="C1703" i="6"/>
  <c r="B1703" i="6"/>
  <c r="G1702" i="6"/>
  <c r="F1702" i="6"/>
  <c r="E1702" i="6"/>
  <c r="C1702" i="6"/>
  <c r="B1702" i="6"/>
  <c r="G1701" i="6"/>
  <c r="F1701" i="6"/>
  <c r="E1701" i="6"/>
  <c r="C1701" i="6"/>
  <c r="B1701" i="6"/>
  <c r="G1700" i="6"/>
  <c r="F1700" i="6"/>
  <c r="E1700" i="6"/>
  <c r="C1700" i="6"/>
  <c r="B1700" i="6"/>
  <c r="A1700" i="6"/>
  <c r="G1699" i="6"/>
  <c r="F1699" i="6"/>
  <c r="E1699" i="6"/>
  <c r="C1699" i="6"/>
  <c r="B1699" i="6"/>
  <c r="G1698" i="6"/>
  <c r="F1698" i="6"/>
  <c r="E1698" i="6"/>
  <c r="C1698" i="6"/>
  <c r="B1698" i="6"/>
  <c r="G1697" i="6"/>
  <c r="F1697" i="6"/>
  <c r="E1697" i="6"/>
  <c r="C1697" i="6"/>
  <c r="B1697" i="6"/>
  <c r="G1696" i="6"/>
  <c r="F1696" i="6"/>
  <c r="E1696" i="6"/>
  <c r="C1696" i="6"/>
  <c r="B1696" i="6"/>
  <c r="G1695" i="6"/>
  <c r="F1695" i="6"/>
  <c r="E1695" i="6"/>
  <c r="C1695" i="6"/>
  <c r="B1695" i="6"/>
  <c r="G1694" i="6"/>
  <c r="F1694" i="6"/>
  <c r="E1694" i="6"/>
  <c r="C1694" i="6"/>
  <c r="B1694" i="6"/>
  <c r="A1694" i="6"/>
  <c r="G1693" i="6"/>
  <c r="F1693" i="6"/>
  <c r="E1693" i="6"/>
  <c r="C1693" i="6"/>
  <c r="B1693" i="6"/>
  <c r="G1692" i="6"/>
  <c r="F1692" i="6"/>
  <c r="E1692" i="6"/>
  <c r="C1692" i="6"/>
  <c r="B1692" i="6"/>
  <c r="G1691" i="6"/>
  <c r="F1691" i="6"/>
  <c r="E1691" i="6"/>
  <c r="C1691" i="6"/>
  <c r="B1691" i="6"/>
  <c r="G1690" i="6"/>
  <c r="F1690" i="6"/>
  <c r="E1690" i="6"/>
  <c r="C1690" i="6"/>
  <c r="B1690" i="6"/>
  <c r="G1689" i="6"/>
  <c r="F1689" i="6"/>
  <c r="E1689" i="6"/>
  <c r="C1689" i="6"/>
  <c r="B1689" i="6"/>
  <c r="G1688" i="6"/>
  <c r="F1688" i="6"/>
  <c r="E1688" i="6"/>
  <c r="C1688" i="6"/>
  <c r="B1688" i="6"/>
  <c r="A1688" i="6"/>
  <c r="G1687" i="6"/>
  <c r="F1687" i="6"/>
  <c r="E1687" i="6"/>
  <c r="C1687" i="6"/>
  <c r="B1687" i="6"/>
  <c r="G1686" i="6"/>
  <c r="F1686" i="6"/>
  <c r="E1686" i="6"/>
  <c r="C1686" i="6"/>
  <c r="B1686" i="6"/>
  <c r="G1685" i="6"/>
  <c r="F1685" i="6"/>
  <c r="E1685" i="6"/>
  <c r="C1685" i="6"/>
  <c r="B1685" i="6"/>
  <c r="G1684" i="6"/>
  <c r="F1684" i="6"/>
  <c r="E1684" i="6"/>
  <c r="C1684" i="6"/>
  <c r="B1684" i="6"/>
  <c r="G1683" i="6"/>
  <c r="F1683" i="6"/>
  <c r="E1683" i="6"/>
  <c r="C1683" i="6"/>
  <c r="B1683" i="6"/>
  <c r="G1682" i="6"/>
  <c r="F1682" i="6"/>
  <c r="E1682" i="6"/>
  <c r="C1682" i="6"/>
  <c r="B1682" i="6"/>
  <c r="A1682" i="6"/>
  <c r="G1681" i="6"/>
  <c r="F1681" i="6"/>
  <c r="E1681" i="6"/>
  <c r="C1681" i="6"/>
  <c r="B1681" i="6"/>
  <c r="G1680" i="6"/>
  <c r="F1680" i="6"/>
  <c r="E1680" i="6"/>
  <c r="C1680" i="6"/>
  <c r="B1680" i="6"/>
  <c r="G1679" i="6"/>
  <c r="F1679" i="6"/>
  <c r="E1679" i="6"/>
  <c r="C1679" i="6"/>
  <c r="B1679" i="6"/>
  <c r="G1678" i="6"/>
  <c r="F1678" i="6"/>
  <c r="E1678" i="6"/>
  <c r="C1678" i="6"/>
  <c r="B1678" i="6"/>
  <c r="G1677" i="6"/>
  <c r="F1677" i="6"/>
  <c r="E1677" i="6"/>
  <c r="C1677" i="6"/>
  <c r="B1677" i="6"/>
  <c r="G1676" i="6"/>
  <c r="F1676" i="6"/>
  <c r="E1676" i="6"/>
  <c r="C1676" i="6"/>
  <c r="B1676" i="6"/>
  <c r="A1676" i="6"/>
  <c r="G1675" i="6"/>
  <c r="F1675" i="6"/>
  <c r="E1675" i="6"/>
  <c r="C1675" i="6"/>
  <c r="B1675" i="6"/>
  <c r="G1674" i="6"/>
  <c r="F1674" i="6"/>
  <c r="E1674" i="6"/>
  <c r="C1674" i="6"/>
  <c r="B1674" i="6"/>
  <c r="G1673" i="6"/>
  <c r="F1673" i="6"/>
  <c r="E1673" i="6"/>
  <c r="C1673" i="6"/>
  <c r="B1673" i="6"/>
  <c r="G1672" i="6"/>
  <c r="F1672" i="6"/>
  <c r="E1672" i="6"/>
  <c r="C1672" i="6"/>
  <c r="B1672" i="6"/>
  <c r="G1671" i="6"/>
  <c r="F1671" i="6"/>
  <c r="E1671" i="6"/>
  <c r="C1671" i="6"/>
  <c r="B1671" i="6"/>
  <c r="G1670" i="6"/>
  <c r="F1670" i="6"/>
  <c r="E1670" i="6"/>
  <c r="C1670" i="6"/>
  <c r="B1670" i="6"/>
  <c r="A1670" i="6"/>
  <c r="G1669" i="6"/>
  <c r="F1669" i="6"/>
  <c r="E1669" i="6"/>
  <c r="C1669" i="6"/>
  <c r="B1669" i="6"/>
  <c r="G1668" i="6"/>
  <c r="F1668" i="6"/>
  <c r="E1668" i="6"/>
  <c r="C1668" i="6"/>
  <c r="B1668" i="6"/>
  <c r="G1667" i="6"/>
  <c r="F1667" i="6"/>
  <c r="E1667" i="6"/>
  <c r="C1667" i="6"/>
  <c r="B1667" i="6"/>
  <c r="G1666" i="6"/>
  <c r="F1666" i="6"/>
  <c r="E1666" i="6"/>
  <c r="C1666" i="6"/>
  <c r="B1666" i="6"/>
  <c r="G1665" i="6"/>
  <c r="F1665" i="6"/>
  <c r="E1665" i="6"/>
  <c r="C1665" i="6"/>
  <c r="B1665" i="6"/>
  <c r="G1664" i="6"/>
  <c r="F1664" i="6"/>
  <c r="E1664" i="6"/>
  <c r="C1664" i="6"/>
  <c r="B1664" i="6"/>
  <c r="A1664" i="6"/>
  <c r="G1663" i="6"/>
  <c r="F1663" i="6"/>
  <c r="E1663" i="6"/>
  <c r="C1663" i="6"/>
  <c r="B1663" i="6"/>
  <c r="G1662" i="6"/>
  <c r="F1662" i="6"/>
  <c r="E1662" i="6"/>
  <c r="C1662" i="6"/>
  <c r="B1662" i="6"/>
  <c r="G1661" i="6"/>
  <c r="F1661" i="6"/>
  <c r="E1661" i="6"/>
  <c r="C1661" i="6"/>
  <c r="B1661" i="6"/>
  <c r="G1660" i="6"/>
  <c r="F1660" i="6"/>
  <c r="E1660" i="6"/>
  <c r="C1660" i="6"/>
  <c r="B1660" i="6"/>
  <c r="G1659" i="6"/>
  <c r="F1659" i="6"/>
  <c r="E1659" i="6"/>
  <c r="C1659" i="6"/>
  <c r="B1659" i="6"/>
  <c r="G1658" i="6"/>
  <c r="F1658" i="6"/>
  <c r="E1658" i="6"/>
  <c r="C1658" i="6"/>
  <c r="B1658" i="6"/>
  <c r="A1658" i="6"/>
  <c r="G1657" i="6"/>
  <c r="F1657" i="6"/>
  <c r="E1657" i="6"/>
  <c r="C1657" i="6"/>
  <c r="B1657" i="6"/>
  <c r="G1656" i="6"/>
  <c r="F1656" i="6"/>
  <c r="E1656" i="6"/>
  <c r="C1656" i="6"/>
  <c r="B1656" i="6"/>
  <c r="G1655" i="6"/>
  <c r="F1655" i="6"/>
  <c r="E1655" i="6"/>
  <c r="C1655" i="6"/>
  <c r="B1655" i="6"/>
  <c r="G1654" i="6"/>
  <c r="F1654" i="6"/>
  <c r="E1654" i="6"/>
  <c r="C1654" i="6"/>
  <c r="B1654" i="6"/>
  <c r="G1653" i="6"/>
  <c r="F1653" i="6"/>
  <c r="E1653" i="6"/>
  <c r="C1653" i="6"/>
  <c r="B1653" i="6"/>
  <c r="A1652" i="6"/>
  <c r="D1651" i="6"/>
  <c r="G1649" i="6"/>
  <c r="F1649" i="6"/>
  <c r="E1649" i="6"/>
  <c r="C1649" i="6"/>
  <c r="B1649" i="6"/>
  <c r="G1648" i="6"/>
  <c r="F1648" i="6"/>
  <c r="E1648" i="6"/>
  <c r="C1648" i="6"/>
  <c r="B1648" i="6"/>
  <c r="G1647" i="6"/>
  <c r="F1647" i="6"/>
  <c r="E1647" i="6"/>
  <c r="C1647" i="6"/>
  <c r="B1647" i="6"/>
  <c r="G1646" i="6"/>
  <c r="F1646" i="6"/>
  <c r="E1646" i="6"/>
  <c r="C1646" i="6"/>
  <c r="B1646" i="6"/>
  <c r="G1645" i="6"/>
  <c r="F1645" i="6"/>
  <c r="E1645" i="6"/>
  <c r="C1645" i="6"/>
  <c r="B1645" i="6"/>
  <c r="G1644" i="6"/>
  <c r="F1644" i="6"/>
  <c r="E1644" i="6"/>
  <c r="C1644" i="6"/>
  <c r="B1644" i="6"/>
  <c r="G1643" i="6"/>
  <c r="F1643" i="6"/>
  <c r="E1643" i="6"/>
  <c r="C1643" i="6"/>
  <c r="B1643" i="6"/>
  <c r="A1643" i="6"/>
  <c r="G1642" i="6"/>
  <c r="F1642" i="6"/>
  <c r="E1642" i="6"/>
  <c r="C1642" i="6"/>
  <c r="B1642" i="6"/>
  <c r="G1641" i="6"/>
  <c r="F1641" i="6"/>
  <c r="E1641" i="6"/>
  <c r="C1641" i="6"/>
  <c r="B1641" i="6"/>
  <c r="G1640" i="6"/>
  <c r="F1640" i="6"/>
  <c r="E1640" i="6"/>
  <c r="C1640" i="6"/>
  <c r="B1640" i="6"/>
  <c r="G1639" i="6"/>
  <c r="F1639" i="6"/>
  <c r="E1639" i="6"/>
  <c r="C1639" i="6"/>
  <c r="B1639" i="6"/>
  <c r="G1638" i="6"/>
  <c r="F1638" i="6"/>
  <c r="E1638" i="6"/>
  <c r="C1638" i="6"/>
  <c r="B1638" i="6"/>
  <c r="G1637" i="6"/>
  <c r="F1637" i="6"/>
  <c r="E1637" i="6"/>
  <c r="C1637" i="6"/>
  <c r="B1637" i="6"/>
  <c r="A1637" i="6"/>
  <c r="G1636" i="6"/>
  <c r="F1636" i="6"/>
  <c r="E1636" i="6"/>
  <c r="C1636" i="6"/>
  <c r="B1636" i="6"/>
  <c r="G1635" i="6"/>
  <c r="F1635" i="6"/>
  <c r="E1635" i="6"/>
  <c r="C1635" i="6"/>
  <c r="B1635" i="6"/>
  <c r="G1634" i="6"/>
  <c r="F1634" i="6"/>
  <c r="E1634" i="6"/>
  <c r="C1634" i="6"/>
  <c r="B1634" i="6"/>
  <c r="G1633" i="6"/>
  <c r="F1633" i="6"/>
  <c r="E1633" i="6"/>
  <c r="C1633" i="6"/>
  <c r="B1633" i="6"/>
  <c r="G1632" i="6"/>
  <c r="F1632" i="6"/>
  <c r="E1632" i="6"/>
  <c r="C1632" i="6"/>
  <c r="B1632" i="6"/>
  <c r="G1631" i="6"/>
  <c r="F1631" i="6"/>
  <c r="E1631" i="6"/>
  <c r="C1631" i="6"/>
  <c r="B1631" i="6"/>
  <c r="A1631" i="6"/>
  <c r="G1630" i="6"/>
  <c r="F1630" i="6"/>
  <c r="E1630" i="6"/>
  <c r="C1630" i="6"/>
  <c r="B1630" i="6"/>
  <c r="G1629" i="6"/>
  <c r="F1629" i="6"/>
  <c r="E1629" i="6"/>
  <c r="C1629" i="6"/>
  <c r="B1629" i="6"/>
  <c r="G1628" i="6"/>
  <c r="F1628" i="6"/>
  <c r="E1628" i="6"/>
  <c r="C1628" i="6"/>
  <c r="B1628" i="6"/>
  <c r="G1627" i="6"/>
  <c r="F1627" i="6"/>
  <c r="E1627" i="6"/>
  <c r="C1627" i="6"/>
  <c r="B1627" i="6"/>
  <c r="G1626" i="6"/>
  <c r="F1626" i="6"/>
  <c r="E1626" i="6"/>
  <c r="C1626" i="6"/>
  <c r="B1626" i="6"/>
  <c r="G1625" i="6"/>
  <c r="F1625" i="6"/>
  <c r="E1625" i="6"/>
  <c r="C1625" i="6"/>
  <c r="B1625" i="6"/>
  <c r="A1625" i="6"/>
  <c r="G1624" i="6"/>
  <c r="F1624" i="6"/>
  <c r="E1624" i="6"/>
  <c r="C1624" i="6"/>
  <c r="B1624" i="6"/>
  <c r="G1623" i="6"/>
  <c r="F1623" i="6"/>
  <c r="E1623" i="6"/>
  <c r="C1623" i="6"/>
  <c r="B1623" i="6"/>
  <c r="G1622" i="6"/>
  <c r="F1622" i="6"/>
  <c r="E1622" i="6"/>
  <c r="C1622" i="6"/>
  <c r="B1622" i="6"/>
  <c r="G1621" i="6"/>
  <c r="F1621" i="6"/>
  <c r="E1621" i="6"/>
  <c r="C1621" i="6"/>
  <c r="B1621" i="6"/>
  <c r="G1620" i="6"/>
  <c r="F1620" i="6"/>
  <c r="E1620" i="6"/>
  <c r="C1620" i="6"/>
  <c r="B1620" i="6"/>
  <c r="G1619" i="6"/>
  <c r="F1619" i="6"/>
  <c r="E1619" i="6"/>
  <c r="C1619" i="6"/>
  <c r="B1619" i="6"/>
  <c r="A1619" i="6"/>
  <c r="G1618" i="6"/>
  <c r="F1618" i="6"/>
  <c r="E1618" i="6"/>
  <c r="C1618" i="6"/>
  <c r="B1618" i="6"/>
  <c r="G1617" i="6"/>
  <c r="F1617" i="6"/>
  <c r="E1617" i="6"/>
  <c r="C1617" i="6"/>
  <c r="B1617" i="6"/>
  <c r="G1616" i="6"/>
  <c r="F1616" i="6"/>
  <c r="E1616" i="6"/>
  <c r="C1616" i="6"/>
  <c r="B1616" i="6"/>
  <c r="G1615" i="6"/>
  <c r="F1615" i="6"/>
  <c r="E1615" i="6"/>
  <c r="C1615" i="6"/>
  <c r="B1615" i="6"/>
  <c r="G1614" i="6"/>
  <c r="F1614" i="6"/>
  <c r="E1614" i="6"/>
  <c r="C1614" i="6"/>
  <c r="B1614" i="6"/>
  <c r="G1613" i="6"/>
  <c r="F1613" i="6"/>
  <c r="E1613" i="6"/>
  <c r="C1613" i="6"/>
  <c r="B1613" i="6"/>
  <c r="A1613" i="6"/>
  <c r="G1612" i="6"/>
  <c r="F1612" i="6"/>
  <c r="E1612" i="6"/>
  <c r="C1612" i="6"/>
  <c r="B1612" i="6"/>
  <c r="G1611" i="6"/>
  <c r="F1611" i="6"/>
  <c r="E1611" i="6"/>
  <c r="C1611" i="6"/>
  <c r="B1611" i="6"/>
  <c r="G1610" i="6"/>
  <c r="F1610" i="6"/>
  <c r="E1610" i="6"/>
  <c r="C1610" i="6"/>
  <c r="B1610" i="6"/>
  <c r="G1609" i="6"/>
  <c r="F1609" i="6"/>
  <c r="E1609" i="6"/>
  <c r="C1609" i="6"/>
  <c r="B1609" i="6"/>
  <c r="G1608" i="6"/>
  <c r="F1608" i="6"/>
  <c r="E1608" i="6"/>
  <c r="C1608" i="6"/>
  <c r="B1608" i="6"/>
  <c r="G1607" i="6"/>
  <c r="F1607" i="6"/>
  <c r="E1607" i="6"/>
  <c r="C1607" i="6"/>
  <c r="B1607" i="6"/>
  <c r="A1607" i="6"/>
  <c r="G1606" i="6"/>
  <c r="F1606" i="6"/>
  <c r="E1606" i="6"/>
  <c r="C1606" i="6"/>
  <c r="B1606" i="6"/>
  <c r="G1605" i="6"/>
  <c r="F1605" i="6"/>
  <c r="E1605" i="6"/>
  <c r="C1605" i="6"/>
  <c r="B1605" i="6"/>
  <c r="G1604" i="6"/>
  <c r="F1604" i="6"/>
  <c r="E1604" i="6"/>
  <c r="C1604" i="6"/>
  <c r="B1604" i="6"/>
  <c r="G1603" i="6"/>
  <c r="F1603" i="6"/>
  <c r="E1603" i="6"/>
  <c r="C1603" i="6"/>
  <c r="B1603" i="6"/>
  <c r="G1602" i="6"/>
  <c r="F1602" i="6"/>
  <c r="E1602" i="6"/>
  <c r="C1602" i="6"/>
  <c r="B1602" i="6"/>
  <c r="G1601" i="6"/>
  <c r="F1601" i="6"/>
  <c r="E1601" i="6"/>
  <c r="C1601" i="6"/>
  <c r="B1601" i="6"/>
  <c r="A1601" i="6"/>
  <c r="G1600" i="6"/>
  <c r="F1600" i="6"/>
  <c r="E1600" i="6"/>
  <c r="C1600" i="6"/>
  <c r="B1600" i="6"/>
  <c r="G1599" i="6"/>
  <c r="F1599" i="6"/>
  <c r="E1599" i="6"/>
  <c r="C1599" i="6"/>
  <c r="B1599" i="6"/>
  <c r="G1598" i="6"/>
  <c r="F1598" i="6"/>
  <c r="E1598" i="6"/>
  <c r="C1598" i="6"/>
  <c r="B1598" i="6"/>
  <c r="G1597" i="6"/>
  <c r="F1597" i="6"/>
  <c r="E1597" i="6"/>
  <c r="C1597" i="6"/>
  <c r="B1597" i="6"/>
  <c r="G1596" i="6"/>
  <c r="F1596" i="6"/>
  <c r="E1596" i="6"/>
  <c r="C1596" i="6"/>
  <c r="B1596" i="6"/>
  <c r="G1595" i="6"/>
  <c r="F1595" i="6"/>
  <c r="E1595" i="6"/>
  <c r="C1595" i="6"/>
  <c r="B1595" i="6"/>
  <c r="A1595" i="6"/>
  <c r="G1594" i="6"/>
  <c r="F1594" i="6"/>
  <c r="E1594" i="6"/>
  <c r="C1594" i="6"/>
  <c r="B1594" i="6"/>
  <c r="G1593" i="6"/>
  <c r="F1593" i="6"/>
  <c r="E1593" i="6"/>
  <c r="C1593" i="6"/>
  <c r="B1593" i="6"/>
  <c r="G1592" i="6"/>
  <c r="F1592" i="6"/>
  <c r="E1592" i="6"/>
  <c r="C1592" i="6"/>
  <c r="B1592" i="6"/>
  <c r="G1591" i="6"/>
  <c r="F1591" i="6"/>
  <c r="E1591" i="6"/>
  <c r="C1591" i="6"/>
  <c r="B1591" i="6"/>
  <c r="G1590" i="6"/>
  <c r="F1590" i="6"/>
  <c r="E1590" i="6"/>
  <c r="C1590" i="6"/>
  <c r="B1590" i="6"/>
  <c r="A1589" i="6"/>
  <c r="D1588" i="6"/>
  <c r="G1586" i="6"/>
  <c r="F1586" i="6"/>
  <c r="E1586" i="6"/>
  <c r="C1586" i="6"/>
  <c r="B1586" i="6"/>
  <c r="G1585" i="6"/>
  <c r="F1585" i="6"/>
  <c r="E1585" i="6"/>
  <c r="C1585" i="6"/>
  <c r="B1585" i="6"/>
  <c r="G1584" i="6"/>
  <c r="F1584" i="6"/>
  <c r="E1584" i="6"/>
  <c r="C1584" i="6"/>
  <c r="B1584" i="6"/>
  <c r="G1583" i="6"/>
  <c r="F1583" i="6"/>
  <c r="E1583" i="6"/>
  <c r="C1583" i="6"/>
  <c r="B1583" i="6"/>
  <c r="G1582" i="6"/>
  <c r="F1582" i="6"/>
  <c r="E1582" i="6"/>
  <c r="C1582" i="6"/>
  <c r="B1582" i="6"/>
  <c r="G1581" i="6"/>
  <c r="F1581" i="6"/>
  <c r="E1581" i="6"/>
  <c r="C1581" i="6"/>
  <c r="B1581" i="6"/>
  <c r="G1580" i="6"/>
  <c r="F1580" i="6"/>
  <c r="E1580" i="6"/>
  <c r="C1580" i="6"/>
  <c r="B1580" i="6"/>
  <c r="A1580" i="6"/>
  <c r="G1579" i="6"/>
  <c r="F1579" i="6"/>
  <c r="E1579" i="6"/>
  <c r="C1579" i="6"/>
  <c r="B1579" i="6"/>
  <c r="G1578" i="6"/>
  <c r="F1578" i="6"/>
  <c r="E1578" i="6"/>
  <c r="C1578" i="6"/>
  <c r="B1578" i="6"/>
  <c r="G1577" i="6"/>
  <c r="F1577" i="6"/>
  <c r="E1577" i="6"/>
  <c r="C1577" i="6"/>
  <c r="B1577" i="6"/>
  <c r="G1576" i="6"/>
  <c r="F1576" i="6"/>
  <c r="E1576" i="6"/>
  <c r="C1576" i="6"/>
  <c r="B1576" i="6"/>
  <c r="G1575" i="6"/>
  <c r="F1575" i="6"/>
  <c r="E1575" i="6"/>
  <c r="C1575" i="6"/>
  <c r="B1575" i="6"/>
  <c r="G1574" i="6"/>
  <c r="F1574" i="6"/>
  <c r="E1574" i="6"/>
  <c r="C1574" i="6"/>
  <c r="B1574" i="6"/>
  <c r="A1574" i="6"/>
  <c r="G1573" i="6"/>
  <c r="F1573" i="6"/>
  <c r="E1573" i="6"/>
  <c r="C1573" i="6"/>
  <c r="B1573" i="6"/>
  <c r="G1572" i="6"/>
  <c r="F1572" i="6"/>
  <c r="E1572" i="6"/>
  <c r="C1572" i="6"/>
  <c r="B1572" i="6"/>
  <c r="G1571" i="6"/>
  <c r="F1571" i="6"/>
  <c r="E1571" i="6"/>
  <c r="C1571" i="6"/>
  <c r="B1571" i="6"/>
  <c r="G1570" i="6"/>
  <c r="F1570" i="6"/>
  <c r="E1570" i="6"/>
  <c r="C1570" i="6"/>
  <c r="B1570" i="6"/>
  <c r="G1569" i="6"/>
  <c r="F1569" i="6"/>
  <c r="E1569" i="6"/>
  <c r="C1569" i="6"/>
  <c r="B1569" i="6"/>
  <c r="G1568" i="6"/>
  <c r="F1568" i="6"/>
  <c r="E1568" i="6"/>
  <c r="C1568" i="6"/>
  <c r="B1568" i="6"/>
  <c r="A1568" i="6"/>
  <c r="G1567" i="6"/>
  <c r="F1567" i="6"/>
  <c r="E1567" i="6"/>
  <c r="C1567" i="6"/>
  <c r="B1567" i="6"/>
  <c r="G1566" i="6"/>
  <c r="F1566" i="6"/>
  <c r="E1566" i="6"/>
  <c r="C1566" i="6"/>
  <c r="B1566" i="6"/>
  <c r="G1565" i="6"/>
  <c r="F1565" i="6"/>
  <c r="E1565" i="6"/>
  <c r="C1565" i="6"/>
  <c r="B1565" i="6"/>
  <c r="G1564" i="6"/>
  <c r="F1564" i="6"/>
  <c r="E1564" i="6"/>
  <c r="C1564" i="6"/>
  <c r="B1564" i="6"/>
  <c r="G1563" i="6"/>
  <c r="F1563" i="6"/>
  <c r="E1563" i="6"/>
  <c r="C1563" i="6"/>
  <c r="B1563" i="6"/>
  <c r="G1562" i="6"/>
  <c r="F1562" i="6"/>
  <c r="E1562" i="6"/>
  <c r="C1562" i="6"/>
  <c r="B1562" i="6"/>
  <c r="A1562" i="6"/>
  <c r="G1561" i="6"/>
  <c r="F1561" i="6"/>
  <c r="E1561" i="6"/>
  <c r="C1561" i="6"/>
  <c r="B1561" i="6"/>
  <c r="G1560" i="6"/>
  <c r="F1560" i="6"/>
  <c r="E1560" i="6"/>
  <c r="C1560" i="6"/>
  <c r="B1560" i="6"/>
  <c r="G1559" i="6"/>
  <c r="F1559" i="6"/>
  <c r="E1559" i="6"/>
  <c r="C1559" i="6"/>
  <c r="B1559" i="6"/>
  <c r="G1558" i="6"/>
  <c r="F1558" i="6"/>
  <c r="E1558" i="6"/>
  <c r="C1558" i="6"/>
  <c r="B1558" i="6"/>
  <c r="G1557" i="6"/>
  <c r="F1557" i="6"/>
  <c r="E1557" i="6"/>
  <c r="C1557" i="6"/>
  <c r="B1557" i="6"/>
  <c r="G1556" i="6"/>
  <c r="F1556" i="6"/>
  <c r="E1556" i="6"/>
  <c r="C1556" i="6"/>
  <c r="B1556" i="6"/>
  <c r="A1556" i="6"/>
  <c r="G1555" i="6"/>
  <c r="F1555" i="6"/>
  <c r="E1555" i="6"/>
  <c r="C1555" i="6"/>
  <c r="B1555" i="6"/>
  <c r="G1554" i="6"/>
  <c r="F1554" i="6"/>
  <c r="E1554" i="6"/>
  <c r="C1554" i="6"/>
  <c r="B1554" i="6"/>
  <c r="G1553" i="6"/>
  <c r="F1553" i="6"/>
  <c r="E1553" i="6"/>
  <c r="C1553" i="6"/>
  <c r="B1553" i="6"/>
  <c r="G1552" i="6"/>
  <c r="F1552" i="6"/>
  <c r="E1552" i="6"/>
  <c r="C1552" i="6"/>
  <c r="B1552" i="6"/>
  <c r="G1551" i="6"/>
  <c r="F1551" i="6"/>
  <c r="E1551" i="6"/>
  <c r="C1551" i="6"/>
  <c r="B1551" i="6"/>
  <c r="G1550" i="6"/>
  <c r="F1550" i="6"/>
  <c r="E1550" i="6"/>
  <c r="C1550" i="6"/>
  <c r="B1550" i="6"/>
  <c r="A1550" i="6"/>
  <c r="G1549" i="6"/>
  <c r="F1549" i="6"/>
  <c r="E1549" i="6"/>
  <c r="C1549" i="6"/>
  <c r="B1549" i="6"/>
  <c r="G1548" i="6"/>
  <c r="F1548" i="6"/>
  <c r="E1548" i="6"/>
  <c r="C1548" i="6"/>
  <c r="B1548" i="6"/>
  <c r="G1547" i="6"/>
  <c r="F1547" i="6"/>
  <c r="E1547" i="6"/>
  <c r="C1547" i="6"/>
  <c r="B1547" i="6"/>
  <c r="G1546" i="6"/>
  <c r="F1546" i="6"/>
  <c r="E1546" i="6"/>
  <c r="C1546" i="6"/>
  <c r="B1546" i="6"/>
  <c r="G1545" i="6"/>
  <c r="F1545" i="6"/>
  <c r="E1545" i="6"/>
  <c r="C1545" i="6"/>
  <c r="B1545" i="6"/>
  <c r="G1544" i="6"/>
  <c r="F1544" i="6"/>
  <c r="E1544" i="6"/>
  <c r="C1544" i="6"/>
  <c r="B1544" i="6"/>
  <c r="A1544" i="6"/>
  <c r="G1543" i="6"/>
  <c r="F1543" i="6"/>
  <c r="E1543" i="6"/>
  <c r="C1543" i="6"/>
  <c r="B1543" i="6"/>
  <c r="G1542" i="6"/>
  <c r="F1542" i="6"/>
  <c r="E1542" i="6"/>
  <c r="C1542" i="6"/>
  <c r="B1542" i="6"/>
  <c r="G1541" i="6"/>
  <c r="F1541" i="6"/>
  <c r="E1541" i="6"/>
  <c r="C1541" i="6"/>
  <c r="B1541" i="6"/>
  <c r="G1540" i="6"/>
  <c r="F1540" i="6"/>
  <c r="E1540" i="6"/>
  <c r="C1540" i="6"/>
  <c r="B1540" i="6"/>
  <c r="G1539" i="6"/>
  <c r="F1539" i="6"/>
  <c r="E1539" i="6"/>
  <c r="C1539" i="6"/>
  <c r="B1539" i="6"/>
  <c r="G1538" i="6"/>
  <c r="F1538" i="6"/>
  <c r="E1538" i="6"/>
  <c r="C1538" i="6"/>
  <c r="B1538" i="6"/>
  <c r="A1538" i="6"/>
  <c r="G1537" i="6"/>
  <c r="F1537" i="6"/>
  <c r="E1537" i="6"/>
  <c r="C1537" i="6"/>
  <c r="B1537" i="6"/>
  <c r="G1536" i="6"/>
  <c r="F1536" i="6"/>
  <c r="E1536" i="6"/>
  <c r="C1536" i="6"/>
  <c r="B1536" i="6"/>
  <c r="G1535" i="6"/>
  <c r="F1535" i="6"/>
  <c r="E1535" i="6"/>
  <c r="C1535" i="6"/>
  <c r="B1535" i="6"/>
  <c r="G1534" i="6"/>
  <c r="F1534" i="6"/>
  <c r="E1534" i="6"/>
  <c r="C1534" i="6"/>
  <c r="B1534" i="6"/>
  <c r="G1533" i="6"/>
  <c r="F1533" i="6"/>
  <c r="E1533" i="6"/>
  <c r="C1533" i="6"/>
  <c r="B1533" i="6"/>
  <c r="G1532" i="6"/>
  <c r="F1532" i="6"/>
  <c r="E1532" i="6"/>
  <c r="C1532" i="6"/>
  <c r="B1532" i="6"/>
  <c r="A1532" i="6"/>
  <c r="G1531" i="6"/>
  <c r="F1531" i="6"/>
  <c r="E1531" i="6"/>
  <c r="C1531" i="6"/>
  <c r="B1531" i="6"/>
  <c r="G1530" i="6"/>
  <c r="F1530" i="6"/>
  <c r="E1530" i="6"/>
  <c r="C1530" i="6"/>
  <c r="B1530" i="6"/>
  <c r="G1529" i="6"/>
  <c r="F1529" i="6"/>
  <c r="E1529" i="6"/>
  <c r="C1529" i="6"/>
  <c r="B1529" i="6"/>
  <c r="G1528" i="6"/>
  <c r="F1528" i="6"/>
  <c r="E1528" i="6"/>
  <c r="C1528" i="6"/>
  <c r="B1528" i="6"/>
  <c r="G1527" i="6"/>
  <c r="F1527" i="6"/>
  <c r="E1527" i="6"/>
  <c r="C1527" i="6"/>
  <c r="B1527" i="6"/>
  <c r="A1526" i="6"/>
  <c r="D1525" i="6"/>
  <c r="G1522" i="6"/>
  <c r="F1522" i="6"/>
  <c r="E1522" i="6"/>
  <c r="C1522" i="6"/>
  <c r="B1522" i="6"/>
  <c r="G1521" i="6"/>
  <c r="F1521" i="6"/>
  <c r="E1521" i="6"/>
  <c r="C1521" i="6"/>
  <c r="B1521" i="6"/>
  <c r="G1520" i="6"/>
  <c r="F1520" i="6"/>
  <c r="E1520" i="6"/>
  <c r="C1520" i="6"/>
  <c r="B1520" i="6"/>
  <c r="G1519" i="6"/>
  <c r="F1519" i="6"/>
  <c r="E1519" i="6"/>
  <c r="C1519" i="6"/>
  <c r="B1519" i="6"/>
  <c r="G1518" i="6"/>
  <c r="F1518" i="6"/>
  <c r="E1518" i="6"/>
  <c r="C1518" i="6"/>
  <c r="B1518" i="6"/>
  <c r="G1517" i="6"/>
  <c r="F1517" i="6"/>
  <c r="E1517" i="6"/>
  <c r="C1517" i="6"/>
  <c r="B1517" i="6"/>
  <c r="G1516" i="6"/>
  <c r="F1516" i="6"/>
  <c r="E1516" i="6"/>
  <c r="C1516" i="6"/>
  <c r="B1516" i="6"/>
  <c r="A1516" i="6"/>
  <c r="G1515" i="6"/>
  <c r="F1515" i="6"/>
  <c r="E1515" i="6"/>
  <c r="C1515" i="6"/>
  <c r="B1515" i="6"/>
  <c r="G1514" i="6"/>
  <c r="F1514" i="6"/>
  <c r="E1514" i="6"/>
  <c r="C1514" i="6"/>
  <c r="B1514" i="6"/>
  <c r="G1513" i="6"/>
  <c r="F1513" i="6"/>
  <c r="E1513" i="6"/>
  <c r="C1513" i="6"/>
  <c r="B1513" i="6"/>
  <c r="G1512" i="6"/>
  <c r="F1512" i="6"/>
  <c r="E1512" i="6"/>
  <c r="C1512" i="6"/>
  <c r="B1512" i="6"/>
  <c r="G1511" i="6"/>
  <c r="F1511" i="6"/>
  <c r="E1511" i="6"/>
  <c r="C1511" i="6"/>
  <c r="B1511" i="6"/>
  <c r="G1510" i="6"/>
  <c r="F1510" i="6"/>
  <c r="E1510" i="6"/>
  <c r="C1510" i="6"/>
  <c r="B1510" i="6"/>
  <c r="A1510" i="6"/>
  <c r="G1509" i="6"/>
  <c r="F1509" i="6"/>
  <c r="E1509" i="6"/>
  <c r="C1509" i="6"/>
  <c r="B1509" i="6"/>
  <c r="G1508" i="6"/>
  <c r="F1508" i="6"/>
  <c r="E1508" i="6"/>
  <c r="C1508" i="6"/>
  <c r="B1508" i="6"/>
  <c r="G1507" i="6"/>
  <c r="F1507" i="6"/>
  <c r="E1507" i="6"/>
  <c r="C1507" i="6"/>
  <c r="B1507" i="6"/>
  <c r="G1506" i="6"/>
  <c r="F1506" i="6"/>
  <c r="E1506" i="6"/>
  <c r="C1506" i="6"/>
  <c r="B1506" i="6"/>
  <c r="G1505" i="6"/>
  <c r="F1505" i="6"/>
  <c r="E1505" i="6"/>
  <c r="C1505" i="6"/>
  <c r="B1505" i="6"/>
  <c r="G1504" i="6"/>
  <c r="F1504" i="6"/>
  <c r="E1504" i="6"/>
  <c r="C1504" i="6"/>
  <c r="B1504" i="6"/>
  <c r="A1504" i="6"/>
  <c r="G1503" i="6"/>
  <c r="F1503" i="6"/>
  <c r="E1503" i="6"/>
  <c r="C1503" i="6"/>
  <c r="B1503" i="6"/>
  <c r="G1502" i="6"/>
  <c r="F1502" i="6"/>
  <c r="E1502" i="6"/>
  <c r="C1502" i="6"/>
  <c r="B1502" i="6"/>
  <c r="G1501" i="6"/>
  <c r="F1501" i="6"/>
  <c r="E1501" i="6"/>
  <c r="C1501" i="6"/>
  <c r="B1501" i="6"/>
  <c r="G1500" i="6"/>
  <c r="F1500" i="6"/>
  <c r="E1500" i="6"/>
  <c r="C1500" i="6"/>
  <c r="B1500" i="6"/>
  <c r="G1499" i="6"/>
  <c r="F1499" i="6"/>
  <c r="E1499" i="6"/>
  <c r="C1499" i="6"/>
  <c r="B1499" i="6"/>
  <c r="G1498" i="6"/>
  <c r="F1498" i="6"/>
  <c r="E1498" i="6"/>
  <c r="C1498" i="6"/>
  <c r="B1498" i="6"/>
  <c r="A1498" i="6"/>
  <c r="G1497" i="6"/>
  <c r="F1497" i="6"/>
  <c r="E1497" i="6"/>
  <c r="C1497" i="6"/>
  <c r="B1497" i="6"/>
  <c r="G1496" i="6"/>
  <c r="F1496" i="6"/>
  <c r="E1496" i="6"/>
  <c r="C1496" i="6"/>
  <c r="B1496" i="6"/>
  <c r="G1495" i="6"/>
  <c r="F1495" i="6"/>
  <c r="E1495" i="6"/>
  <c r="C1495" i="6"/>
  <c r="B1495" i="6"/>
  <c r="G1494" i="6"/>
  <c r="F1494" i="6"/>
  <c r="E1494" i="6"/>
  <c r="C1494" i="6"/>
  <c r="B1494" i="6"/>
  <c r="G1493" i="6"/>
  <c r="F1493" i="6"/>
  <c r="E1493" i="6"/>
  <c r="C1493" i="6"/>
  <c r="B1493" i="6"/>
  <c r="G1492" i="6"/>
  <c r="F1492" i="6"/>
  <c r="E1492" i="6"/>
  <c r="C1492" i="6"/>
  <c r="B1492" i="6"/>
  <c r="A1492" i="6"/>
  <c r="G1491" i="6"/>
  <c r="F1491" i="6"/>
  <c r="E1491" i="6"/>
  <c r="C1491" i="6"/>
  <c r="B1491" i="6"/>
  <c r="G1490" i="6"/>
  <c r="F1490" i="6"/>
  <c r="E1490" i="6"/>
  <c r="C1490" i="6"/>
  <c r="B1490" i="6"/>
  <c r="G1489" i="6"/>
  <c r="F1489" i="6"/>
  <c r="E1489" i="6"/>
  <c r="C1489" i="6"/>
  <c r="B1489" i="6"/>
  <c r="G1488" i="6"/>
  <c r="F1488" i="6"/>
  <c r="E1488" i="6"/>
  <c r="C1488" i="6"/>
  <c r="B1488" i="6"/>
  <c r="G1487" i="6"/>
  <c r="F1487" i="6"/>
  <c r="E1487" i="6"/>
  <c r="C1487" i="6"/>
  <c r="B1487" i="6"/>
  <c r="G1486" i="6"/>
  <c r="F1486" i="6"/>
  <c r="E1486" i="6"/>
  <c r="C1486" i="6"/>
  <c r="B1486" i="6"/>
  <c r="A1486" i="6"/>
  <c r="G1485" i="6"/>
  <c r="F1485" i="6"/>
  <c r="E1485" i="6"/>
  <c r="C1485" i="6"/>
  <c r="B1485" i="6"/>
  <c r="G1484" i="6"/>
  <c r="F1484" i="6"/>
  <c r="E1484" i="6"/>
  <c r="C1484" i="6"/>
  <c r="B1484" i="6"/>
  <c r="G1483" i="6"/>
  <c r="F1483" i="6"/>
  <c r="E1483" i="6"/>
  <c r="C1483" i="6"/>
  <c r="B1483" i="6"/>
  <c r="G1482" i="6"/>
  <c r="F1482" i="6"/>
  <c r="E1482" i="6"/>
  <c r="C1482" i="6"/>
  <c r="B1482" i="6"/>
  <c r="G1481" i="6"/>
  <c r="F1481" i="6"/>
  <c r="E1481" i="6"/>
  <c r="C1481" i="6"/>
  <c r="B1481" i="6"/>
  <c r="G1480" i="6"/>
  <c r="F1480" i="6"/>
  <c r="E1480" i="6"/>
  <c r="C1480" i="6"/>
  <c r="B1480" i="6"/>
  <c r="A1480" i="6"/>
  <c r="G1479" i="6"/>
  <c r="F1479" i="6"/>
  <c r="E1479" i="6"/>
  <c r="C1479" i="6"/>
  <c r="B1479" i="6"/>
  <c r="G1478" i="6"/>
  <c r="F1478" i="6"/>
  <c r="E1478" i="6"/>
  <c r="C1478" i="6"/>
  <c r="B1478" i="6"/>
  <c r="G1477" i="6"/>
  <c r="F1477" i="6"/>
  <c r="E1477" i="6"/>
  <c r="C1477" i="6"/>
  <c r="B1477" i="6"/>
  <c r="G1476" i="6"/>
  <c r="F1476" i="6"/>
  <c r="E1476" i="6"/>
  <c r="C1476" i="6"/>
  <c r="B1476" i="6"/>
  <c r="G1475" i="6"/>
  <c r="F1475" i="6"/>
  <c r="E1475" i="6"/>
  <c r="C1475" i="6"/>
  <c r="B1475" i="6"/>
  <c r="G1474" i="6"/>
  <c r="F1474" i="6"/>
  <c r="E1474" i="6"/>
  <c r="C1474" i="6"/>
  <c r="B1474" i="6"/>
  <c r="A1474" i="6"/>
  <c r="G1473" i="6"/>
  <c r="F1473" i="6"/>
  <c r="E1473" i="6"/>
  <c r="C1473" i="6"/>
  <c r="B1473" i="6"/>
  <c r="G1472" i="6"/>
  <c r="F1472" i="6"/>
  <c r="E1472" i="6"/>
  <c r="C1472" i="6"/>
  <c r="B1472" i="6"/>
  <c r="G1471" i="6"/>
  <c r="F1471" i="6"/>
  <c r="E1471" i="6"/>
  <c r="C1471" i="6"/>
  <c r="B1471" i="6"/>
  <c r="G1470" i="6"/>
  <c r="F1470" i="6"/>
  <c r="E1470" i="6"/>
  <c r="C1470" i="6"/>
  <c r="B1470" i="6"/>
  <c r="G1469" i="6"/>
  <c r="F1469" i="6"/>
  <c r="E1469" i="6"/>
  <c r="C1469" i="6"/>
  <c r="B1469" i="6"/>
  <c r="G1468" i="6"/>
  <c r="F1468" i="6"/>
  <c r="E1468" i="6"/>
  <c r="C1468" i="6"/>
  <c r="B1468" i="6"/>
  <c r="A1468" i="6"/>
  <c r="G1467" i="6"/>
  <c r="F1467" i="6"/>
  <c r="E1467" i="6"/>
  <c r="C1467" i="6"/>
  <c r="B1467" i="6"/>
  <c r="G1466" i="6"/>
  <c r="F1466" i="6"/>
  <c r="E1466" i="6"/>
  <c r="C1466" i="6"/>
  <c r="B1466" i="6"/>
  <c r="G1465" i="6"/>
  <c r="F1465" i="6"/>
  <c r="E1465" i="6"/>
  <c r="C1465" i="6"/>
  <c r="B1465" i="6"/>
  <c r="G1464" i="6"/>
  <c r="F1464" i="6"/>
  <c r="E1464" i="6"/>
  <c r="C1464" i="6"/>
  <c r="B1464" i="6"/>
  <c r="G1463" i="6"/>
  <c r="F1463" i="6"/>
  <c r="E1463" i="6"/>
  <c r="C1463" i="6"/>
  <c r="B1463" i="6"/>
  <c r="A1462" i="6"/>
  <c r="D1461" i="6"/>
  <c r="G1459" i="6"/>
  <c r="F1459" i="6"/>
  <c r="E1459" i="6"/>
  <c r="C1459" i="6"/>
  <c r="B1459" i="6"/>
  <c r="G1458" i="6"/>
  <c r="F1458" i="6"/>
  <c r="E1458" i="6"/>
  <c r="C1458" i="6"/>
  <c r="B1458" i="6"/>
  <c r="G1457" i="6"/>
  <c r="F1457" i="6"/>
  <c r="E1457" i="6"/>
  <c r="C1457" i="6"/>
  <c r="B1457" i="6"/>
  <c r="G1456" i="6"/>
  <c r="F1456" i="6"/>
  <c r="E1456" i="6"/>
  <c r="C1456" i="6"/>
  <c r="B1456" i="6"/>
  <c r="G1455" i="6"/>
  <c r="F1455" i="6"/>
  <c r="E1455" i="6"/>
  <c r="C1455" i="6"/>
  <c r="B1455" i="6"/>
  <c r="G1454" i="6"/>
  <c r="F1454" i="6"/>
  <c r="E1454" i="6"/>
  <c r="C1454" i="6"/>
  <c r="B1454" i="6"/>
  <c r="G1453" i="6"/>
  <c r="F1453" i="6"/>
  <c r="E1453" i="6"/>
  <c r="C1453" i="6"/>
  <c r="B1453" i="6"/>
  <c r="A1452" i="6"/>
  <c r="G1451" i="6"/>
  <c r="F1451" i="6"/>
  <c r="E1451" i="6"/>
  <c r="C1451" i="6"/>
  <c r="B1451" i="6"/>
  <c r="G1450" i="6"/>
  <c r="F1450" i="6"/>
  <c r="E1450" i="6"/>
  <c r="C1450" i="6"/>
  <c r="B1450" i="6"/>
  <c r="G1449" i="6"/>
  <c r="F1449" i="6"/>
  <c r="E1449" i="6"/>
  <c r="C1449" i="6"/>
  <c r="B1449" i="6"/>
  <c r="G1448" i="6"/>
  <c r="F1448" i="6"/>
  <c r="E1448" i="6"/>
  <c r="C1448" i="6"/>
  <c r="B1448" i="6"/>
  <c r="G1447" i="6"/>
  <c r="F1447" i="6"/>
  <c r="E1447" i="6"/>
  <c r="C1447" i="6"/>
  <c r="B1447" i="6"/>
  <c r="G1446" i="6"/>
  <c r="F1446" i="6"/>
  <c r="E1446" i="6"/>
  <c r="C1446" i="6"/>
  <c r="B1446" i="6"/>
  <c r="A1446" i="6"/>
  <c r="G1445" i="6"/>
  <c r="F1445" i="6"/>
  <c r="E1445" i="6"/>
  <c r="C1445" i="6"/>
  <c r="B1445" i="6"/>
  <c r="G1444" i="6"/>
  <c r="F1444" i="6"/>
  <c r="E1444" i="6"/>
  <c r="C1444" i="6"/>
  <c r="B1444" i="6"/>
  <c r="G1443" i="6"/>
  <c r="F1443" i="6"/>
  <c r="E1443" i="6"/>
  <c r="C1443" i="6"/>
  <c r="B1443" i="6"/>
  <c r="G1442" i="6"/>
  <c r="F1442" i="6"/>
  <c r="E1442" i="6"/>
  <c r="C1442" i="6"/>
  <c r="B1442" i="6"/>
  <c r="G1441" i="6"/>
  <c r="F1441" i="6"/>
  <c r="E1441" i="6"/>
  <c r="C1441" i="6"/>
  <c r="B1441" i="6"/>
  <c r="G1440" i="6"/>
  <c r="F1440" i="6"/>
  <c r="E1440" i="6"/>
  <c r="C1440" i="6"/>
  <c r="B1440" i="6"/>
  <c r="A1440" i="6"/>
  <c r="G1439" i="6"/>
  <c r="F1439" i="6"/>
  <c r="E1439" i="6"/>
  <c r="C1439" i="6"/>
  <c r="B1439" i="6"/>
  <c r="G1438" i="6"/>
  <c r="F1438" i="6"/>
  <c r="E1438" i="6"/>
  <c r="C1438" i="6"/>
  <c r="B1438" i="6"/>
  <c r="G1437" i="6"/>
  <c r="F1437" i="6"/>
  <c r="E1437" i="6"/>
  <c r="C1437" i="6"/>
  <c r="B1437" i="6"/>
  <c r="G1436" i="6"/>
  <c r="F1436" i="6"/>
  <c r="E1436" i="6"/>
  <c r="C1436" i="6"/>
  <c r="B1436" i="6"/>
  <c r="G1435" i="6"/>
  <c r="F1435" i="6"/>
  <c r="E1435" i="6"/>
  <c r="C1435" i="6"/>
  <c r="B1435" i="6"/>
  <c r="G1434" i="6"/>
  <c r="F1434" i="6"/>
  <c r="E1434" i="6"/>
  <c r="C1434" i="6"/>
  <c r="B1434" i="6"/>
  <c r="A1434" i="6"/>
  <c r="G1433" i="6"/>
  <c r="F1433" i="6"/>
  <c r="E1433" i="6"/>
  <c r="C1433" i="6"/>
  <c r="B1433" i="6"/>
  <c r="G1432" i="6"/>
  <c r="F1432" i="6"/>
  <c r="E1432" i="6"/>
  <c r="C1432" i="6"/>
  <c r="B1432" i="6"/>
  <c r="G1431" i="6"/>
  <c r="F1431" i="6"/>
  <c r="E1431" i="6"/>
  <c r="C1431" i="6"/>
  <c r="B1431" i="6"/>
  <c r="G1430" i="6"/>
  <c r="F1430" i="6"/>
  <c r="E1430" i="6"/>
  <c r="C1430" i="6"/>
  <c r="B1430" i="6"/>
  <c r="G1429" i="6"/>
  <c r="F1429" i="6"/>
  <c r="E1429" i="6"/>
  <c r="C1429" i="6"/>
  <c r="B1429" i="6"/>
  <c r="G1428" i="6"/>
  <c r="F1428" i="6"/>
  <c r="E1428" i="6"/>
  <c r="C1428" i="6"/>
  <c r="B1428" i="6"/>
  <c r="A1428" i="6"/>
  <c r="G1427" i="6"/>
  <c r="F1427" i="6"/>
  <c r="E1427" i="6"/>
  <c r="C1427" i="6"/>
  <c r="B1427" i="6"/>
  <c r="G1426" i="6"/>
  <c r="F1426" i="6"/>
  <c r="E1426" i="6"/>
  <c r="C1426" i="6"/>
  <c r="B1426" i="6"/>
  <c r="G1425" i="6"/>
  <c r="F1425" i="6"/>
  <c r="E1425" i="6"/>
  <c r="C1425" i="6"/>
  <c r="B1425" i="6"/>
  <c r="G1424" i="6"/>
  <c r="F1424" i="6"/>
  <c r="E1424" i="6"/>
  <c r="C1424" i="6"/>
  <c r="B1424" i="6"/>
  <c r="G1423" i="6"/>
  <c r="F1423" i="6"/>
  <c r="E1423" i="6"/>
  <c r="C1423" i="6"/>
  <c r="B1423" i="6"/>
  <c r="G1422" i="6"/>
  <c r="F1422" i="6"/>
  <c r="E1422" i="6"/>
  <c r="C1422" i="6"/>
  <c r="B1422" i="6"/>
  <c r="A1422" i="6"/>
  <c r="G1421" i="6"/>
  <c r="F1421" i="6"/>
  <c r="E1421" i="6"/>
  <c r="C1421" i="6"/>
  <c r="B1421" i="6"/>
  <c r="G1420" i="6"/>
  <c r="F1420" i="6"/>
  <c r="E1420" i="6"/>
  <c r="C1420" i="6"/>
  <c r="B1420" i="6"/>
  <c r="G1419" i="6"/>
  <c r="F1419" i="6"/>
  <c r="E1419" i="6"/>
  <c r="C1419" i="6"/>
  <c r="B1419" i="6"/>
  <c r="G1418" i="6"/>
  <c r="F1418" i="6"/>
  <c r="E1418" i="6"/>
  <c r="C1418" i="6"/>
  <c r="B1418" i="6"/>
  <c r="G1417" i="6"/>
  <c r="F1417" i="6"/>
  <c r="E1417" i="6"/>
  <c r="C1417" i="6"/>
  <c r="B1417" i="6"/>
  <c r="G1416" i="6"/>
  <c r="F1416" i="6"/>
  <c r="E1416" i="6"/>
  <c r="C1416" i="6"/>
  <c r="B1416" i="6"/>
  <c r="A1416" i="6"/>
  <c r="G1415" i="6"/>
  <c r="F1415" i="6"/>
  <c r="E1415" i="6"/>
  <c r="C1415" i="6"/>
  <c r="B1415" i="6"/>
  <c r="G1414" i="6"/>
  <c r="F1414" i="6"/>
  <c r="E1414" i="6"/>
  <c r="C1414" i="6"/>
  <c r="B1414" i="6"/>
  <c r="G1413" i="6"/>
  <c r="F1413" i="6"/>
  <c r="E1413" i="6"/>
  <c r="C1413" i="6"/>
  <c r="B1413" i="6"/>
  <c r="G1412" i="6"/>
  <c r="F1412" i="6"/>
  <c r="E1412" i="6"/>
  <c r="C1412" i="6"/>
  <c r="B1412" i="6"/>
  <c r="G1411" i="6"/>
  <c r="F1411" i="6"/>
  <c r="E1411" i="6"/>
  <c r="C1411" i="6"/>
  <c r="B1411" i="6"/>
  <c r="G1410" i="6"/>
  <c r="F1410" i="6"/>
  <c r="E1410" i="6"/>
  <c r="C1410" i="6"/>
  <c r="B1410" i="6"/>
  <c r="A1410" i="6"/>
  <c r="G1409" i="6"/>
  <c r="F1409" i="6"/>
  <c r="E1409" i="6"/>
  <c r="C1409" i="6"/>
  <c r="B1409" i="6"/>
  <c r="G1408" i="6"/>
  <c r="F1408" i="6"/>
  <c r="E1408" i="6"/>
  <c r="C1408" i="6"/>
  <c r="B1408" i="6"/>
  <c r="G1407" i="6"/>
  <c r="F1407" i="6"/>
  <c r="E1407" i="6"/>
  <c r="C1407" i="6"/>
  <c r="B1407" i="6"/>
  <c r="G1406" i="6"/>
  <c r="F1406" i="6"/>
  <c r="E1406" i="6"/>
  <c r="C1406" i="6"/>
  <c r="B1406" i="6"/>
  <c r="G1405" i="6"/>
  <c r="F1405" i="6"/>
  <c r="E1405" i="6"/>
  <c r="C1405" i="6"/>
  <c r="B1405" i="6"/>
  <c r="G1404" i="6"/>
  <c r="F1404" i="6"/>
  <c r="E1404" i="6"/>
  <c r="C1404" i="6"/>
  <c r="B1404" i="6"/>
  <c r="A1404" i="6"/>
  <c r="G1403" i="6"/>
  <c r="F1403" i="6"/>
  <c r="E1403" i="6"/>
  <c r="C1403" i="6"/>
  <c r="B1403" i="6"/>
  <c r="G1402" i="6"/>
  <c r="F1402" i="6"/>
  <c r="E1402" i="6"/>
  <c r="C1402" i="6"/>
  <c r="B1402" i="6"/>
  <c r="G1401" i="6"/>
  <c r="F1401" i="6"/>
  <c r="E1401" i="6"/>
  <c r="C1401" i="6"/>
  <c r="B1401" i="6"/>
  <c r="G1400" i="6"/>
  <c r="F1400" i="6"/>
  <c r="E1400" i="6"/>
  <c r="C1400" i="6"/>
  <c r="B1400" i="6"/>
  <c r="G1399" i="6"/>
  <c r="F1399" i="6"/>
  <c r="E1399" i="6"/>
  <c r="C1399" i="6"/>
  <c r="B1399" i="6"/>
  <c r="A1398" i="6"/>
  <c r="D1397" i="6"/>
  <c r="G1395" i="6"/>
  <c r="F1395" i="6"/>
  <c r="E1395" i="6"/>
  <c r="C1395" i="6"/>
  <c r="B1395" i="6"/>
  <c r="G1394" i="6"/>
  <c r="F1394" i="6"/>
  <c r="E1394" i="6"/>
  <c r="C1394" i="6"/>
  <c r="B1394" i="6"/>
  <c r="G1393" i="6"/>
  <c r="F1393" i="6"/>
  <c r="E1393" i="6"/>
  <c r="C1393" i="6"/>
  <c r="B1393" i="6"/>
  <c r="G1392" i="6"/>
  <c r="F1392" i="6"/>
  <c r="E1392" i="6"/>
  <c r="C1392" i="6"/>
  <c r="B1392" i="6"/>
  <c r="G1391" i="6"/>
  <c r="F1391" i="6"/>
  <c r="E1391" i="6"/>
  <c r="C1391" i="6"/>
  <c r="B1391" i="6"/>
  <c r="G1390" i="6"/>
  <c r="F1390" i="6"/>
  <c r="E1390" i="6"/>
  <c r="C1390" i="6"/>
  <c r="B1390" i="6"/>
  <c r="G1389" i="6"/>
  <c r="F1389" i="6"/>
  <c r="E1389" i="6"/>
  <c r="C1389" i="6"/>
  <c r="B1389" i="6"/>
  <c r="A1389" i="6"/>
  <c r="G1388" i="6"/>
  <c r="F1388" i="6"/>
  <c r="E1388" i="6"/>
  <c r="C1388" i="6"/>
  <c r="B1388" i="6"/>
  <c r="G1387" i="6"/>
  <c r="F1387" i="6"/>
  <c r="E1387" i="6"/>
  <c r="C1387" i="6"/>
  <c r="B1387" i="6"/>
  <c r="G1386" i="6"/>
  <c r="F1386" i="6"/>
  <c r="E1386" i="6"/>
  <c r="C1386" i="6"/>
  <c r="B1386" i="6"/>
  <c r="G1385" i="6"/>
  <c r="F1385" i="6"/>
  <c r="E1385" i="6"/>
  <c r="C1385" i="6"/>
  <c r="B1385" i="6"/>
  <c r="G1384" i="6"/>
  <c r="F1384" i="6"/>
  <c r="E1384" i="6"/>
  <c r="C1384" i="6"/>
  <c r="B1384" i="6"/>
  <c r="G1383" i="6"/>
  <c r="F1383" i="6"/>
  <c r="E1383" i="6"/>
  <c r="C1383" i="6"/>
  <c r="B1383" i="6"/>
  <c r="A1383" i="6"/>
  <c r="G1382" i="6"/>
  <c r="F1382" i="6"/>
  <c r="E1382" i="6"/>
  <c r="C1382" i="6"/>
  <c r="B1382" i="6"/>
  <c r="G1381" i="6"/>
  <c r="F1381" i="6"/>
  <c r="E1381" i="6"/>
  <c r="C1381" i="6"/>
  <c r="B1381" i="6"/>
  <c r="G1380" i="6"/>
  <c r="F1380" i="6"/>
  <c r="E1380" i="6"/>
  <c r="C1380" i="6"/>
  <c r="B1380" i="6"/>
  <c r="G1379" i="6"/>
  <c r="F1379" i="6"/>
  <c r="E1379" i="6"/>
  <c r="C1379" i="6"/>
  <c r="B1379" i="6"/>
  <c r="G1378" i="6"/>
  <c r="F1378" i="6"/>
  <c r="E1378" i="6"/>
  <c r="C1378" i="6"/>
  <c r="B1378" i="6"/>
  <c r="G1377" i="6"/>
  <c r="F1377" i="6"/>
  <c r="E1377" i="6"/>
  <c r="C1377" i="6"/>
  <c r="B1377" i="6"/>
  <c r="A1377" i="6"/>
  <c r="G1376" i="6"/>
  <c r="F1376" i="6"/>
  <c r="E1376" i="6"/>
  <c r="C1376" i="6"/>
  <c r="B1376" i="6"/>
  <c r="G1375" i="6"/>
  <c r="F1375" i="6"/>
  <c r="E1375" i="6"/>
  <c r="C1375" i="6"/>
  <c r="B1375" i="6"/>
  <c r="G1374" i="6"/>
  <c r="F1374" i="6"/>
  <c r="E1374" i="6"/>
  <c r="C1374" i="6"/>
  <c r="B1374" i="6"/>
  <c r="G1373" i="6"/>
  <c r="F1373" i="6"/>
  <c r="E1373" i="6"/>
  <c r="C1373" i="6"/>
  <c r="B1373" i="6"/>
  <c r="G1372" i="6"/>
  <c r="F1372" i="6"/>
  <c r="E1372" i="6"/>
  <c r="C1372" i="6"/>
  <c r="B1372" i="6"/>
  <c r="G1371" i="6"/>
  <c r="F1371" i="6"/>
  <c r="E1371" i="6"/>
  <c r="C1371" i="6"/>
  <c r="B1371" i="6"/>
  <c r="A1371" i="6"/>
  <c r="G1370" i="6"/>
  <c r="F1370" i="6"/>
  <c r="E1370" i="6"/>
  <c r="C1370" i="6"/>
  <c r="B1370" i="6"/>
  <c r="G1369" i="6"/>
  <c r="F1369" i="6"/>
  <c r="E1369" i="6"/>
  <c r="C1369" i="6"/>
  <c r="B1369" i="6"/>
  <c r="G1368" i="6"/>
  <c r="F1368" i="6"/>
  <c r="E1368" i="6"/>
  <c r="C1368" i="6"/>
  <c r="B1368" i="6"/>
  <c r="G1367" i="6"/>
  <c r="F1367" i="6"/>
  <c r="E1367" i="6"/>
  <c r="C1367" i="6"/>
  <c r="B1367" i="6"/>
  <c r="G1366" i="6"/>
  <c r="F1366" i="6"/>
  <c r="E1366" i="6"/>
  <c r="C1366" i="6"/>
  <c r="B1366" i="6"/>
  <c r="G1365" i="6"/>
  <c r="F1365" i="6"/>
  <c r="E1365" i="6"/>
  <c r="C1365" i="6"/>
  <c r="B1365" i="6"/>
  <c r="A1365" i="6"/>
  <c r="G1364" i="6"/>
  <c r="F1364" i="6"/>
  <c r="E1364" i="6"/>
  <c r="C1364" i="6"/>
  <c r="B1364" i="6"/>
  <c r="G1363" i="6"/>
  <c r="F1363" i="6"/>
  <c r="E1363" i="6"/>
  <c r="C1363" i="6"/>
  <c r="B1363" i="6"/>
  <c r="G1362" i="6"/>
  <c r="F1362" i="6"/>
  <c r="E1362" i="6"/>
  <c r="C1362" i="6"/>
  <c r="B1362" i="6"/>
  <c r="G1361" i="6"/>
  <c r="F1361" i="6"/>
  <c r="E1361" i="6"/>
  <c r="C1361" i="6"/>
  <c r="B1361" i="6"/>
  <c r="G1360" i="6"/>
  <c r="F1360" i="6"/>
  <c r="E1360" i="6"/>
  <c r="C1360" i="6"/>
  <c r="B1360" i="6"/>
  <c r="G1359" i="6"/>
  <c r="F1359" i="6"/>
  <c r="E1359" i="6"/>
  <c r="C1359" i="6"/>
  <c r="B1359" i="6"/>
  <c r="A1359" i="6"/>
  <c r="G1358" i="6"/>
  <c r="F1358" i="6"/>
  <c r="E1358" i="6"/>
  <c r="C1358" i="6"/>
  <c r="B1358" i="6"/>
  <c r="G1357" i="6"/>
  <c r="F1357" i="6"/>
  <c r="E1357" i="6"/>
  <c r="C1357" i="6"/>
  <c r="B1357" i="6"/>
  <c r="G1356" i="6"/>
  <c r="F1356" i="6"/>
  <c r="E1356" i="6"/>
  <c r="C1356" i="6"/>
  <c r="B1356" i="6"/>
  <c r="G1355" i="6"/>
  <c r="F1355" i="6"/>
  <c r="E1355" i="6"/>
  <c r="C1355" i="6"/>
  <c r="B1355" i="6"/>
  <c r="G1354" i="6"/>
  <c r="F1354" i="6"/>
  <c r="E1354" i="6"/>
  <c r="C1354" i="6"/>
  <c r="B1354" i="6"/>
  <c r="G1353" i="6"/>
  <c r="F1353" i="6"/>
  <c r="E1353" i="6"/>
  <c r="C1353" i="6"/>
  <c r="B1353" i="6"/>
  <c r="A1353" i="6"/>
  <c r="G1352" i="6"/>
  <c r="F1352" i="6"/>
  <c r="E1352" i="6"/>
  <c r="C1352" i="6"/>
  <c r="B1352" i="6"/>
  <c r="G1351" i="6"/>
  <c r="F1351" i="6"/>
  <c r="E1351" i="6"/>
  <c r="C1351" i="6"/>
  <c r="B1351" i="6"/>
  <c r="G1350" i="6"/>
  <c r="F1350" i="6"/>
  <c r="E1350" i="6"/>
  <c r="C1350" i="6"/>
  <c r="B1350" i="6"/>
  <c r="G1349" i="6"/>
  <c r="F1349" i="6"/>
  <c r="E1349" i="6"/>
  <c r="C1349" i="6"/>
  <c r="B1349" i="6"/>
  <c r="G1348" i="6"/>
  <c r="F1348" i="6"/>
  <c r="E1348" i="6"/>
  <c r="C1348" i="6"/>
  <c r="B1348" i="6"/>
  <c r="G1347" i="6"/>
  <c r="F1347" i="6"/>
  <c r="E1347" i="6"/>
  <c r="C1347" i="6"/>
  <c r="B1347" i="6"/>
  <c r="A1347" i="6"/>
  <c r="G1346" i="6"/>
  <c r="F1346" i="6"/>
  <c r="E1346" i="6"/>
  <c r="C1346" i="6"/>
  <c r="B1346" i="6"/>
  <c r="G1345" i="6"/>
  <c r="F1345" i="6"/>
  <c r="E1345" i="6"/>
  <c r="C1345" i="6"/>
  <c r="B1345" i="6"/>
  <c r="G1344" i="6"/>
  <c r="F1344" i="6"/>
  <c r="E1344" i="6"/>
  <c r="C1344" i="6"/>
  <c r="B1344" i="6"/>
  <c r="G1343" i="6"/>
  <c r="F1343" i="6"/>
  <c r="E1343" i="6"/>
  <c r="C1343" i="6"/>
  <c r="B1343" i="6"/>
  <c r="G1342" i="6"/>
  <c r="F1342" i="6"/>
  <c r="E1342" i="6"/>
  <c r="C1342" i="6"/>
  <c r="B1342" i="6"/>
  <c r="G1341" i="6"/>
  <c r="F1341" i="6"/>
  <c r="E1341" i="6"/>
  <c r="C1341" i="6"/>
  <c r="B1341" i="6"/>
  <c r="A1341" i="6"/>
  <c r="G1340" i="6"/>
  <c r="F1340" i="6"/>
  <c r="E1340" i="6"/>
  <c r="C1340" i="6"/>
  <c r="B1340" i="6"/>
  <c r="G1339" i="6"/>
  <c r="F1339" i="6"/>
  <c r="E1339" i="6"/>
  <c r="C1339" i="6"/>
  <c r="B1339" i="6"/>
  <c r="G1338" i="6"/>
  <c r="F1338" i="6"/>
  <c r="E1338" i="6"/>
  <c r="C1338" i="6"/>
  <c r="B1338" i="6"/>
  <c r="G1337" i="6"/>
  <c r="F1337" i="6"/>
  <c r="E1337" i="6"/>
  <c r="C1337" i="6"/>
  <c r="B1337" i="6"/>
  <c r="G1336" i="6"/>
  <c r="F1336" i="6"/>
  <c r="E1336" i="6"/>
  <c r="C1336" i="6"/>
  <c r="B1336" i="6"/>
  <c r="A1335" i="6"/>
  <c r="D1334" i="6"/>
  <c r="G1331" i="6"/>
  <c r="F1331" i="6"/>
  <c r="E1331" i="6"/>
  <c r="C1331" i="6"/>
  <c r="B1331" i="6"/>
  <c r="G1330" i="6"/>
  <c r="F1330" i="6"/>
  <c r="E1330" i="6"/>
  <c r="C1330" i="6"/>
  <c r="B1330" i="6"/>
  <c r="G1329" i="6"/>
  <c r="F1329" i="6"/>
  <c r="E1329" i="6"/>
  <c r="C1329" i="6"/>
  <c r="B1329" i="6"/>
  <c r="G1328" i="6"/>
  <c r="F1328" i="6"/>
  <c r="E1328" i="6"/>
  <c r="C1328" i="6"/>
  <c r="B1328" i="6"/>
  <c r="G1327" i="6"/>
  <c r="F1327" i="6"/>
  <c r="E1327" i="6"/>
  <c r="C1327" i="6"/>
  <c r="B1327" i="6"/>
  <c r="G1326" i="6"/>
  <c r="F1326" i="6"/>
  <c r="E1326" i="6"/>
  <c r="C1326" i="6"/>
  <c r="B1326" i="6"/>
  <c r="G1325" i="6"/>
  <c r="F1325" i="6"/>
  <c r="E1325" i="6"/>
  <c r="C1325" i="6"/>
  <c r="B1325" i="6"/>
  <c r="A1325" i="6"/>
  <c r="G1324" i="6"/>
  <c r="F1324" i="6"/>
  <c r="E1324" i="6"/>
  <c r="C1324" i="6"/>
  <c r="B1324" i="6"/>
  <c r="G1323" i="6"/>
  <c r="F1323" i="6"/>
  <c r="E1323" i="6"/>
  <c r="C1323" i="6"/>
  <c r="B1323" i="6"/>
  <c r="G1322" i="6"/>
  <c r="F1322" i="6"/>
  <c r="E1322" i="6"/>
  <c r="C1322" i="6"/>
  <c r="B1322" i="6"/>
  <c r="G1321" i="6"/>
  <c r="F1321" i="6"/>
  <c r="E1321" i="6"/>
  <c r="C1321" i="6"/>
  <c r="B1321" i="6"/>
  <c r="G1320" i="6"/>
  <c r="F1320" i="6"/>
  <c r="E1320" i="6"/>
  <c r="C1320" i="6"/>
  <c r="B1320" i="6"/>
  <c r="G1319" i="6"/>
  <c r="F1319" i="6"/>
  <c r="E1319" i="6"/>
  <c r="C1319" i="6"/>
  <c r="B1319" i="6"/>
  <c r="A1319" i="6"/>
  <c r="G1318" i="6"/>
  <c r="F1318" i="6"/>
  <c r="E1318" i="6"/>
  <c r="C1318" i="6"/>
  <c r="B1318" i="6"/>
  <c r="G1317" i="6"/>
  <c r="F1317" i="6"/>
  <c r="E1317" i="6"/>
  <c r="C1317" i="6"/>
  <c r="B1317" i="6"/>
  <c r="G1316" i="6"/>
  <c r="F1316" i="6"/>
  <c r="E1316" i="6"/>
  <c r="C1316" i="6"/>
  <c r="B1316" i="6"/>
  <c r="G1315" i="6"/>
  <c r="F1315" i="6"/>
  <c r="E1315" i="6"/>
  <c r="C1315" i="6"/>
  <c r="B1315" i="6"/>
  <c r="G1314" i="6"/>
  <c r="F1314" i="6"/>
  <c r="E1314" i="6"/>
  <c r="C1314" i="6"/>
  <c r="B1314" i="6"/>
  <c r="G1313" i="6"/>
  <c r="F1313" i="6"/>
  <c r="E1313" i="6"/>
  <c r="C1313" i="6"/>
  <c r="B1313" i="6"/>
  <c r="A1313" i="6"/>
  <c r="G1312" i="6"/>
  <c r="F1312" i="6"/>
  <c r="E1312" i="6"/>
  <c r="C1312" i="6"/>
  <c r="B1312" i="6"/>
  <c r="G1311" i="6"/>
  <c r="F1311" i="6"/>
  <c r="E1311" i="6"/>
  <c r="C1311" i="6"/>
  <c r="B1311" i="6"/>
  <c r="G1310" i="6"/>
  <c r="F1310" i="6"/>
  <c r="E1310" i="6"/>
  <c r="C1310" i="6"/>
  <c r="B1310" i="6"/>
  <c r="G1309" i="6"/>
  <c r="F1309" i="6"/>
  <c r="E1309" i="6"/>
  <c r="C1309" i="6"/>
  <c r="B1309" i="6"/>
  <c r="G1308" i="6"/>
  <c r="F1308" i="6"/>
  <c r="E1308" i="6"/>
  <c r="C1308" i="6"/>
  <c r="B1308" i="6"/>
  <c r="G1307" i="6"/>
  <c r="F1307" i="6"/>
  <c r="E1307" i="6"/>
  <c r="C1307" i="6"/>
  <c r="B1307" i="6"/>
  <c r="A1307" i="6"/>
  <c r="G1306" i="6"/>
  <c r="F1306" i="6"/>
  <c r="E1306" i="6"/>
  <c r="C1306" i="6"/>
  <c r="B1306" i="6"/>
  <c r="G1305" i="6"/>
  <c r="F1305" i="6"/>
  <c r="E1305" i="6"/>
  <c r="C1305" i="6"/>
  <c r="B1305" i="6"/>
  <c r="G1304" i="6"/>
  <c r="F1304" i="6"/>
  <c r="E1304" i="6"/>
  <c r="C1304" i="6"/>
  <c r="B1304" i="6"/>
  <c r="G1303" i="6"/>
  <c r="F1303" i="6"/>
  <c r="E1303" i="6"/>
  <c r="C1303" i="6"/>
  <c r="B1303" i="6"/>
  <c r="G1302" i="6"/>
  <c r="F1302" i="6"/>
  <c r="E1302" i="6"/>
  <c r="C1302" i="6"/>
  <c r="B1302" i="6"/>
  <c r="G1301" i="6"/>
  <c r="F1301" i="6"/>
  <c r="E1301" i="6"/>
  <c r="C1301" i="6"/>
  <c r="B1301" i="6"/>
  <c r="A1301" i="6"/>
  <c r="G1300" i="6"/>
  <c r="F1300" i="6"/>
  <c r="E1300" i="6"/>
  <c r="C1300" i="6"/>
  <c r="B1300" i="6"/>
  <c r="G1299" i="6"/>
  <c r="F1299" i="6"/>
  <c r="E1299" i="6"/>
  <c r="C1299" i="6"/>
  <c r="B1299" i="6"/>
  <c r="G1298" i="6"/>
  <c r="F1298" i="6"/>
  <c r="E1298" i="6"/>
  <c r="C1298" i="6"/>
  <c r="B1298" i="6"/>
  <c r="G1297" i="6"/>
  <c r="F1297" i="6"/>
  <c r="E1297" i="6"/>
  <c r="C1297" i="6"/>
  <c r="B1297" i="6"/>
  <c r="G1296" i="6"/>
  <c r="F1296" i="6"/>
  <c r="E1296" i="6"/>
  <c r="C1296" i="6"/>
  <c r="B1296" i="6"/>
  <c r="G1295" i="6"/>
  <c r="F1295" i="6"/>
  <c r="E1295" i="6"/>
  <c r="C1295" i="6"/>
  <c r="B1295" i="6"/>
  <c r="A1295" i="6"/>
  <c r="G1294" i="6"/>
  <c r="F1294" i="6"/>
  <c r="E1294" i="6"/>
  <c r="C1294" i="6"/>
  <c r="B1294" i="6"/>
  <c r="G1293" i="6"/>
  <c r="F1293" i="6"/>
  <c r="E1293" i="6"/>
  <c r="C1293" i="6"/>
  <c r="B1293" i="6"/>
  <c r="G1292" i="6"/>
  <c r="F1292" i="6"/>
  <c r="E1292" i="6"/>
  <c r="C1292" i="6"/>
  <c r="B1292" i="6"/>
  <c r="G1291" i="6"/>
  <c r="F1291" i="6"/>
  <c r="E1291" i="6"/>
  <c r="C1291" i="6"/>
  <c r="B1291" i="6"/>
  <c r="G1290" i="6"/>
  <c r="F1290" i="6"/>
  <c r="E1290" i="6"/>
  <c r="C1290" i="6"/>
  <c r="B1290" i="6"/>
  <c r="G1289" i="6"/>
  <c r="F1289" i="6"/>
  <c r="E1289" i="6"/>
  <c r="C1289" i="6"/>
  <c r="B1289" i="6"/>
  <c r="A1289" i="6"/>
  <c r="G1288" i="6"/>
  <c r="F1288" i="6"/>
  <c r="E1288" i="6"/>
  <c r="C1288" i="6"/>
  <c r="B1288" i="6"/>
  <c r="G1287" i="6"/>
  <c r="F1287" i="6"/>
  <c r="E1287" i="6"/>
  <c r="C1287" i="6"/>
  <c r="B1287" i="6"/>
  <c r="G1286" i="6"/>
  <c r="F1286" i="6"/>
  <c r="E1286" i="6"/>
  <c r="C1286" i="6"/>
  <c r="B1286" i="6"/>
  <c r="G1285" i="6"/>
  <c r="F1285" i="6"/>
  <c r="E1285" i="6"/>
  <c r="C1285" i="6"/>
  <c r="B1285" i="6"/>
  <c r="G1284" i="6"/>
  <c r="F1284" i="6"/>
  <c r="E1284" i="6"/>
  <c r="C1284" i="6"/>
  <c r="B1284" i="6"/>
  <c r="G1283" i="6"/>
  <c r="F1283" i="6"/>
  <c r="E1283" i="6"/>
  <c r="C1283" i="6"/>
  <c r="B1283" i="6"/>
  <c r="A1283" i="6"/>
  <c r="G1282" i="6"/>
  <c r="F1282" i="6"/>
  <c r="E1282" i="6"/>
  <c r="C1282" i="6"/>
  <c r="B1282" i="6"/>
  <c r="G1281" i="6"/>
  <c r="F1281" i="6"/>
  <c r="E1281" i="6"/>
  <c r="C1281" i="6"/>
  <c r="B1281" i="6"/>
  <c r="G1280" i="6"/>
  <c r="F1280" i="6"/>
  <c r="E1280" i="6"/>
  <c r="C1280" i="6"/>
  <c r="B1280" i="6"/>
  <c r="G1279" i="6"/>
  <c r="F1279" i="6"/>
  <c r="E1279" i="6"/>
  <c r="C1279" i="6"/>
  <c r="B1279" i="6"/>
  <c r="G1278" i="6"/>
  <c r="F1278" i="6"/>
  <c r="E1278" i="6"/>
  <c r="C1278" i="6"/>
  <c r="B1278" i="6"/>
  <c r="G1277" i="6"/>
  <c r="F1277" i="6"/>
  <c r="E1277" i="6"/>
  <c r="C1277" i="6"/>
  <c r="B1277" i="6"/>
  <c r="A1277" i="6"/>
  <c r="G1276" i="6"/>
  <c r="F1276" i="6"/>
  <c r="E1276" i="6"/>
  <c r="C1276" i="6"/>
  <c r="B1276" i="6"/>
  <c r="G1275" i="6"/>
  <c r="F1275" i="6"/>
  <c r="E1275" i="6"/>
  <c r="C1275" i="6"/>
  <c r="B1275" i="6"/>
  <c r="G1274" i="6"/>
  <c r="F1274" i="6"/>
  <c r="E1274" i="6"/>
  <c r="C1274" i="6"/>
  <c r="B1274" i="6"/>
  <c r="G1273" i="6"/>
  <c r="F1273" i="6"/>
  <c r="E1273" i="6"/>
  <c r="C1273" i="6"/>
  <c r="B1273" i="6"/>
  <c r="G1272" i="6"/>
  <c r="F1272" i="6"/>
  <c r="E1272" i="6"/>
  <c r="C1272" i="6"/>
  <c r="B1272" i="6"/>
  <c r="G1271" i="6"/>
  <c r="F1271" i="6"/>
  <c r="E1271" i="6"/>
  <c r="C1271" i="6"/>
  <c r="A1271" i="6"/>
  <c r="D1270" i="6"/>
  <c r="G1268" i="6"/>
  <c r="F1268" i="6"/>
  <c r="E1268" i="6"/>
  <c r="C1268" i="6"/>
  <c r="B1268" i="6"/>
  <c r="G1267" i="6"/>
  <c r="F1267" i="6"/>
  <c r="E1267" i="6"/>
  <c r="C1267" i="6"/>
  <c r="B1267" i="6"/>
  <c r="G1266" i="6"/>
  <c r="F1266" i="6"/>
  <c r="E1266" i="6"/>
  <c r="C1266" i="6"/>
  <c r="B1266" i="6"/>
  <c r="G1265" i="6"/>
  <c r="F1265" i="6"/>
  <c r="E1265" i="6"/>
  <c r="C1265" i="6"/>
  <c r="B1265" i="6"/>
  <c r="G1264" i="6"/>
  <c r="F1264" i="6"/>
  <c r="E1264" i="6"/>
  <c r="C1264" i="6"/>
  <c r="B1264" i="6"/>
  <c r="G1263" i="6"/>
  <c r="F1263" i="6"/>
  <c r="E1263" i="6"/>
  <c r="C1263" i="6"/>
  <c r="B1263" i="6"/>
  <c r="G1262" i="6"/>
  <c r="F1262" i="6"/>
  <c r="E1262" i="6"/>
  <c r="C1262" i="6"/>
  <c r="B1262" i="6"/>
  <c r="A1262" i="6"/>
  <c r="G1261" i="6"/>
  <c r="F1261" i="6"/>
  <c r="E1261" i="6"/>
  <c r="C1261" i="6"/>
  <c r="B1261" i="6"/>
  <c r="G1260" i="6"/>
  <c r="F1260" i="6"/>
  <c r="E1260" i="6"/>
  <c r="C1260" i="6"/>
  <c r="B1260" i="6"/>
  <c r="G1259" i="6"/>
  <c r="F1259" i="6"/>
  <c r="E1259" i="6"/>
  <c r="C1259" i="6"/>
  <c r="B1259" i="6"/>
  <c r="G1258" i="6"/>
  <c r="F1258" i="6"/>
  <c r="E1258" i="6"/>
  <c r="C1258" i="6"/>
  <c r="B1258" i="6"/>
  <c r="G1257" i="6"/>
  <c r="F1257" i="6"/>
  <c r="E1257" i="6"/>
  <c r="C1257" i="6"/>
  <c r="B1257" i="6"/>
  <c r="G1256" i="6"/>
  <c r="F1256" i="6"/>
  <c r="E1256" i="6"/>
  <c r="C1256" i="6"/>
  <c r="B1256" i="6"/>
  <c r="A1256" i="6"/>
  <c r="G1255" i="6"/>
  <c r="F1255" i="6"/>
  <c r="E1255" i="6"/>
  <c r="C1255" i="6"/>
  <c r="B1255" i="6"/>
  <c r="G1254" i="6"/>
  <c r="F1254" i="6"/>
  <c r="E1254" i="6"/>
  <c r="C1254" i="6"/>
  <c r="B1254" i="6"/>
  <c r="G1253" i="6"/>
  <c r="F1253" i="6"/>
  <c r="E1253" i="6"/>
  <c r="C1253" i="6"/>
  <c r="B1253" i="6"/>
  <c r="G1252" i="6"/>
  <c r="F1252" i="6"/>
  <c r="E1252" i="6"/>
  <c r="C1252" i="6"/>
  <c r="B1252" i="6"/>
  <c r="G1251" i="6"/>
  <c r="F1251" i="6"/>
  <c r="E1251" i="6"/>
  <c r="C1251" i="6"/>
  <c r="B1251" i="6"/>
  <c r="G1250" i="6"/>
  <c r="F1250" i="6"/>
  <c r="E1250" i="6"/>
  <c r="C1250" i="6"/>
  <c r="B1250" i="6"/>
  <c r="A1250" i="6"/>
  <c r="G1249" i="6"/>
  <c r="F1249" i="6"/>
  <c r="E1249" i="6"/>
  <c r="C1249" i="6"/>
  <c r="B1249" i="6"/>
  <c r="G1248" i="6"/>
  <c r="F1248" i="6"/>
  <c r="E1248" i="6"/>
  <c r="C1248" i="6"/>
  <c r="B1248" i="6"/>
  <c r="G1247" i="6"/>
  <c r="F1247" i="6"/>
  <c r="E1247" i="6"/>
  <c r="C1247" i="6"/>
  <c r="B1247" i="6"/>
  <c r="G1246" i="6"/>
  <c r="F1246" i="6"/>
  <c r="E1246" i="6"/>
  <c r="C1246" i="6"/>
  <c r="B1246" i="6"/>
  <c r="G1245" i="6"/>
  <c r="F1245" i="6"/>
  <c r="E1245" i="6"/>
  <c r="C1245" i="6"/>
  <c r="B1245" i="6"/>
  <c r="G1244" i="6"/>
  <c r="F1244" i="6"/>
  <c r="E1244" i="6"/>
  <c r="C1244" i="6"/>
  <c r="B1244" i="6"/>
  <c r="A1244" i="6"/>
  <c r="G1243" i="6"/>
  <c r="F1243" i="6"/>
  <c r="E1243" i="6"/>
  <c r="C1243" i="6"/>
  <c r="B1243" i="6"/>
  <c r="G1242" i="6"/>
  <c r="F1242" i="6"/>
  <c r="E1242" i="6"/>
  <c r="C1242" i="6"/>
  <c r="B1242" i="6"/>
  <c r="G1241" i="6"/>
  <c r="F1241" i="6"/>
  <c r="E1241" i="6"/>
  <c r="C1241" i="6"/>
  <c r="B1241" i="6"/>
  <c r="G1240" i="6"/>
  <c r="F1240" i="6"/>
  <c r="E1240" i="6"/>
  <c r="C1240" i="6"/>
  <c r="B1240" i="6"/>
  <c r="G1239" i="6"/>
  <c r="F1239" i="6"/>
  <c r="E1239" i="6"/>
  <c r="C1239" i="6"/>
  <c r="B1239" i="6"/>
  <c r="G1238" i="6"/>
  <c r="F1238" i="6"/>
  <c r="E1238" i="6"/>
  <c r="C1238" i="6"/>
  <c r="B1238" i="6"/>
  <c r="A1238" i="6"/>
  <c r="G1237" i="6"/>
  <c r="F1237" i="6"/>
  <c r="E1237" i="6"/>
  <c r="C1237" i="6"/>
  <c r="B1237" i="6"/>
  <c r="G1236" i="6"/>
  <c r="F1236" i="6"/>
  <c r="E1236" i="6"/>
  <c r="C1236" i="6"/>
  <c r="B1236" i="6"/>
  <c r="G1235" i="6"/>
  <c r="F1235" i="6"/>
  <c r="E1235" i="6"/>
  <c r="C1235" i="6"/>
  <c r="B1235" i="6"/>
  <c r="G1234" i="6"/>
  <c r="F1234" i="6"/>
  <c r="E1234" i="6"/>
  <c r="C1234" i="6"/>
  <c r="B1234" i="6"/>
  <c r="G1233" i="6"/>
  <c r="F1233" i="6"/>
  <c r="E1233" i="6"/>
  <c r="C1233" i="6"/>
  <c r="B1233" i="6"/>
  <c r="G1232" i="6"/>
  <c r="F1232" i="6"/>
  <c r="E1232" i="6"/>
  <c r="C1232" i="6"/>
  <c r="B1232" i="6"/>
  <c r="A1232" i="6"/>
  <c r="G1231" i="6"/>
  <c r="F1231" i="6"/>
  <c r="E1231" i="6"/>
  <c r="C1231" i="6"/>
  <c r="B1231" i="6"/>
  <c r="G1230" i="6"/>
  <c r="F1230" i="6"/>
  <c r="E1230" i="6"/>
  <c r="C1230" i="6"/>
  <c r="B1230" i="6"/>
  <c r="G1229" i="6"/>
  <c r="F1229" i="6"/>
  <c r="E1229" i="6"/>
  <c r="C1229" i="6"/>
  <c r="B1229" i="6"/>
  <c r="G1228" i="6"/>
  <c r="F1228" i="6"/>
  <c r="E1228" i="6"/>
  <c r="C1228" i="6"/>
  <c r="B1228" i="6"/>
  <c r="G1227" i="6"/>
  <c r="F1227" i="6"/>
  <c r="E1227" i="6"/>
  <c r="C1227" i="6"/>
  <c r="B1227" i="6"/>
  <c r="G1226" i="6"/>
  <c r="F1226" i="6"/>
  <c r="E1226" i="6"/>
  <c r="C1226" i="6"/>
  <c r="B1226" i="6"/>
  <c r="A1226" i="6"/>
  <c r="G1225" i="6"/>
  <c r="F1225" i="6"/>
  <c r="E1225" i="6"/>
  <c r="C1225" i="6"/>
  <c r="B1225" i="6"/>
  <c r="G1224" i="6"/>
  <c r="F1224" i="6"/>
  <c r="E1224" i="6"/>
  <c r="C1224" i="6"/>
  <c r="B1224" i="6"/>
  <c r="G1223" i="6"/>
  <c r="F1223" i="6"/>
  <c r="E1223" i="6"/>
  <c r="C1223" i="6"/>
  <c r="B1223" i="6"/>
  <c r="G1222" i="6"/>
  <c r="F1222" i="6"/>
  <c r="E1222" i="6"/>
  <c r="C1222" i="6"/>
  <c r="B1222" i="6"/>
  <c r="G1221" i="6"/>
  <c r="F1221" i="6"/>
  <c r="E1221" i="6"/>
  <c r="C1221" i="6"/>
  <c r="B1221" i="6"/>
  <c r="G1220" i="6"/>
  <c r="F1220" i="6"/>
  <c r="E1220" i="6"/>
  <c r="C1220" i="6"/>
  <c r="B1220" i="6"/>
  <c r="A1220" i="6"/>
  <c r="G1219" i="6"/>
  <c r="F1219" i="6"/>
  <c r="E1219" i="6"/>
  <c r="C1219" i="6"/>
  <c r="B1219" i="6"/>
  <c r="G1218" i="6"/>
  <c r="F1218" i="6"/>
  <c r="E1218" i="6"/>
  <c r="C1218" i="6"/>
  <c r="B1218" i="6"/>
  <c r="G1217" i="6"/>
  <c r="F1217" i="6"/>
  <c r="E1217" i="6"/>
  <c r="C1217" i="6"/>
  <c r="B1217" i="6"/>
  <c r="G1216" i="6"/>
  <c r="F1216" i="6"/>
  <c r="E1216" i="6"/>
  <c r="C1216" i="6"/>
  <c r="B1216" i="6"/>
  <c r="G1215" i="6"/>
  <c r="F1215" i="6"/>
  <c r="E1215" i="6"/>
  <c r="C1215" i="6"/>
  <c r="B1215" i="6"/>
  <c r="G1214" i="6"/>
  <c r="F1214" i="6"/>
  <c r="E1214" i="6"/>
  <c r="C1214" i="6"/>
  <c r="B1214" i="6"/>
  <c r="A1214" i="6"/>
  <c r="G1213" i="6"/>
  <c r="F1213" i="6"/>
  <c r="E1213" i="6"/>
  <c r="C1213" i="6"/>
  <c r="B1213" i="6"/>
  <c r="G1212" i="6"/>
  <c r="F1212" i="6"/>
  <c r="E1212" i="6"/>
  <c r="C1212" i="6"/>
  <c r="B1212" i="6"/>
  <c r="G1211" i="6"/>
  <c r="F1211" i="6"/>
  <c r="E1211" i="6"/>
  <c r="C1211" i="6"/>
  <c r="B1211" i="6"/>
  <c r="G1210" i="6"/>
  <c r="F1210" i="6"/>
  <c r="E1210" i="6"/>
  <c r="C1210" i="6"/>
  <c r="B1210" i="6"/>
  <c r="G1209" i="6"/>
  <c r="F1209" i="6"/>
  <c r="E1209" i="6"/>
  <c r="C1209" i="6"/>
  <c r="B1209" i="6"/>
  <c r="G1208" i="6"/>
  <c r="F1208" i="6"/>
  <c r="E1208" i="6"/>
  <c r="C1208" i="6"/>
  <c r="A1208" i="6"/>
  <c r="D1207" i="6"/>
  <c r="G1205" i="6"/>
  <c r="F1205" i="6"/>
  <c r="E1205" i="6"/>
  <c r="C1205" i="6"/>
  <c r="B1205" i="6"/>
  <c r="G1204" i="6"/>
  <c r="F1204" i="6"/>
  <c r="E1204" i="6"/>
  <c r="C1204" i="6"/>
  <c r="B1204" i="6"/>
  <c r="G1203" i="6"/>
  <c r="F1203" i="6"/>
  <c r="E1203" i="6"/>
  <c r="C1203" i="6"/>
  <c r="B1203" i="6"/>
  <c r="G1202" i="6"/>
  <c r="F1202" i="6"/>
  <c r="E1202" i="6"/>
  <c r="C1202" i="6"/>
  <c r="B1202" i="6"/>
  <c r="G1201" i="6"/>
  <c r="F1201" i="6"/>
  <c r="E1201" i="6"/>
  <c r="C1201" i="6"/>
  <c r="B1201" i="6"/>
  <c r="G1200" i="6"/>
  <c r="F1200" i="6"/>
  <c r="E1200" i="6"/>
  <c r="C1200" i="6"/>
  <c r="B1200" i="6"/>
  <c r="G1199" i="6"/>
  <c r="F1199" i="6"/>
  <c r="E1199" i="6"/>
  <c r="C1199" i="6"/>
  <c r="B1199" i="6"/>
  <c r="A1199" i="6"/>
  <c r="G1198" i="6"/>
  <c r="F1198" i="6"/>
  <c r="E1198" i="6"/>
  <c r="C1198" i="6"/>
  <c r="B1198" i="6"/>
  <c r="G1197" i="6"/>
  <c r="F1197" i="6"/>
  <c r="E1197" i="6"/>
  <c r="C1197" i="6"/>
  <c r="B1197" i="6"/>
  <c r="G1196" i="6"/>
  <c r="F1196" i="6"/>
  <c r="E1196" i="6"/>
  <c r="C1196" i="6"/>
  <c r="B1196" i="6"/>
  <c r="G1195" i="6"/>
  <c r="F1195" i="6"/>
  <c r="E1195" i="6"/>
  <c r="C1195" i="6"/>
  <c r="B1195" i="6"/>
  <c r="G1194" i="6"/>
  <c r="F1194" i="6"/>
  <c r="E1194" i="6"/>
  <c r="C1194" i="6"/>
  <c r="B1194" i="6"/>
  <c r="G1193" i="6"/>
  <c r="F1193" i="6"/>
  <c r="E1193" i="6"/>
  <c r="C1193" i="6"/>
  <c r="B1193" i="6"/>
  <c r="A1193" i="6"/>
  <c r="G1192" i="6"/>
  <c r="F1192" i="6"/>
  <c r="E1192" i="6"/>
  <c r="C1192" i="6"/>
  <c r="B1192" i="6"/>
  <c r="G1191" i="6"/>
  <c r="F1191" i="6"/>
  <c r="E1191" i="6"/>
  <c r="C1191" i="6"/>
  <c r="B1191" i="6"/>
  <c r="G1190" i="6"/>
  <c r="F1190" i="6"/>
  <c r="E1190" i="6"/>
  <c r="C1190" i="6"/>
  <c r="B1190" i="6"/>
  <c r="G1189" i="6"/>
  <c r="F1189" i="6"/>
  <c r="E1189" i="6"/>
  <c r="C1189" i="6"/>
  <c r="B1189" i="6"/>
  <c r="G1188" i="6"/>
  <c r="F1188" i="6"/>
  <c r="E1188" i="6"/>
  <c r="C1188" i="6"/>
  <c r="B1188" i="6"/>
  <c r="G1187" i="6"/>
  <c r="F1187" i="6"/>
  <c r="E1187" i="6"/>
  <c r="C1187" i="6"/>
  <c r="B1187" i="6"/>
  <c r="A1187" i="6"/>
  <c r="G1186" i="6"/>
  <c r="F1186" i="6"/>
  <c r="E1186" i="6"/>
  <c r="C1186" i="6"/>
  <c r="B1186" i="6"/>
  <c r="G1185" i="6"/>
  <c r="F1185" i="6"/>
  <c r="E1185" i="6"/>
  <c r="C1185" i="6"/>
  <c r="B1185" i="6"/>
  <c r="G1184" i="6"/>
  <c r="F1184" i="6"/>
  <c r="E1184" i="6"/>
  <c r="C1184" i="6"/>
  <c r="B1184" i="6"/>
  <c r="G1183" i="6"/>
  <c r="F1183" i="6"/>
  <c r="E1183" i="6"/>
  <c r="C1183" i="6"/>
  <c r="B1183" i="6"/>
  <c r="G1182" i="6"/>
  <c r="F1182" i="6"/>
  <c r="E1182" i="6"/>
  <c r="C1182" i="6"/>
  <c r="B1182" i="6"/>
  <c r="G1181" i="6"/>
  <c r="F1181" i="6"/>
  <c r="E1181" i="6"/>
  <c r="C1181" i="6"/>
  <c r="B1181" i="6"/>
  <c r="A1181" i="6"/>
  <c r="G1180" i="6"/>
  <c r="F1180" i="6"/>
  <c r="E1180" i="6"/>
  <c r="C1180" i="6"/>
  <c r="B1180" i="6"/>
  <c r="G1179" i="6"/>
  <c r="F1179" i="6"/>
  <c r="E1179" i="6"/>
  <c r="C1179" i="6"/>
  <c r="B1179" i="6"/>
  <c r="G1178" i="6"/>
  <c r="F1178" i="6"/>
  <c r="E1178" i="6"/>
  <c r="C1178" i="6"/>
  <c r="B1178" i="6"/>
  <c r="G1177" i="6"/>
  <c r="F1177" i="6"/>
  <c r="E1177" i="6"/>
  <c r="C1177" i="6"/>
  <c r="B1177" i="6"/>
  <c r="G1176" i="6"/>
  <c r="F1176" i="6"/>
  <c r="E1176" i="6"/>
  <c r="C1176" i="6"/>
  <c r="B1176" i="6"/>
  <c r="G1175" i="6"/>
  <c r="F1175" i="6"/>
  <c r="E1175" i="6"/>
  <c r="C1175" i="6"/>
  <c r="B1175" i="6"/>
  <c r="A1175" i="6"/>
  <c r="G1174" i="6"/>
  <c r="F1174" i="6"/>
  <c r="E1174" i="6"/>
  <c r="C1174" i="6"/>
  <c r="B1174" i="6"/>
  <c r="G1173" i="6"/>
  <c r="F1173" i="6"/>
  <c r="E1173" i="6"/>
  <c r="C1173" i="6"/>
  <c r="B1173" i="6"/>
  <c r="G1172" i="6"/>
  <c r="F1172" i="6"/>
  <c r="E1172" i="6"/>
  <c r="C1172" i="6"/>
  <c r="B1172" i="6"/>
  <c r="G1171" i="6"/>
  <c r="F1171" i="6"/>
  <c r="E1171" i="6"/>
  <c r="C1171" i="6"/>
  <c r="B1171" i="6"/>
  <c r="G1170" i="6"/>
  <c r="F1170" i="6"/>
  <c r="E1170" i="6"/>
  <c r="C1170" i="6"/>
  <c r="B1170" i="6"/>
  <c r="G1169" i="6"/>
  <c r="F1169" i="6"/>
  <c r="E1169" i="6"/>
  <c r="C1169" i="6"/>
  <c r="B1169" i="6"/>
  <c r="A1169" i="6"/>
  <c r="G1168" i="6"/>
  <c r="F1168" i="6"/>
  <c r="E1168" i="6"/>
  <c r="C1168" i="6"/>
  <c r="B1168" i="6"/>
  <c r="G1167" i="6"/>
  <c r="F1167" i="6"/>
  <c r="E1167" i="6"/>
  <c r="C1167" i="6"/>
  <c r="B1167" i="6"/>
  <c r="G1166" i="6"/>
  <c r="F1166" i="6"/>
  <c r="E1166" i="6"/>
  <c r="C1166" i="6"/>
  <c r="B1166" i="6"/>
  <c r="G1165" i="6"/>
  <c r="F1165" i="6"/>
  <c r="E1165" i="6"/>
  <c r="C1165" i="6"/>
  <c r="B1165" i="6"/>
  <c r="G1164" i="6"/>
  <c r="F1164" i="6"/>
  <c r="E1164" i="6"/>
  <c r="C1164" i="6"/>
  <c r="B1164" i="6"/>
  <c r="G1163" i="6"/>
  <c r="F1163" i="6"/>
  <c r="E1163" i="6"/>
  <c r="C1163" i="6"/>
  <c r="B1163" i="6"/>
  <c r="A1163" i="6"/>
  <c r="G1162" i="6"/>
  <c r="F1162" i="6"/>
  <c r="E1162" i="6"/>
  <c r="C1162" i="6"/>
  <c r="B1162" i="6"/>
  <c r="G1161" i="6"/>
  <c r="F1161" i="6"/>
  <c r="E1161" i="6"/>
  <c r="C1161" i="6"/>
  <c r="B1161" i="6"/>
  <c r="G1160" i="6"/>
  <c r="F1160" i="6"/>
  <c r="E1160" i="6"/>
  <c r="C1160" i="6"/>
  <c r="B1160" i="6"/>
  <c r="G1159" i="6"/>
  <c r="F1159" i="6"/>
  <c r="E1159" i="6"/>
  <c r="C1159" i="6"/>
  <c r="B1159" i="6"/>
  <c r="G1158" i="6"/>
  <c r="F1158" i="6"/>
  <c r="E1158" i="6"/>
  <c r="C1158" i="6"/>
  <c r="B1158" i="6"/>
  <c r="G1157" i="6"/>
  <c r="F1157" i="6"/>
  <c r="E1157" i="6"/>
  <c r="C1157" i="6"/>
  <c r="B1157" i="6"/>
  <c r="A1157" i="6"/>
  <c r="G1156" i="6"/>
  <c r="F1156" i="6"/>
  <c r="E1156" i="6"/>
  <c r="C1156" i="6"/>
  <c r="B1156" i="6"/>
  <c r="G1155" i="6"/>
  <c r="F1155" i="6"/>
  <c r="E1155" i="6"/>
  <c r="C1155" i="6"/>
  <c r="B1155" i="6"/>
  <c r="G1154" i="6"/>
  <c r="F1154" i="6"/>
  <c r="E1154" i="6"/>
  <c r="C1154" i="6"/>
  <c r="B1154" i="6"/>
  <c r="G1153" i="6"/>
  <c r="F1153" i="6"/>
  <c r="E1153" i="6"/>
  <c r="C1153" i="6"/>
  <c r="B1153" i="6"/>
  <c r="G1152" i="6"/>
  <c r="F1152" i="6"/>
  <c r="E1152" i="6"/>
  <c r="C1152" i="6"/>
  <c r="B1152" i="6"/>
  <c r="G1151" i="6"/>
  <c r="F1151" i="6"/>
  <c r="E1151" i="6"/>
  <c r="C1151" i="6"/>
  <c r="B1151" i="6"/>
  <c r="A1151" i="6"/>
  <c r="G1150" i="6"/>
  <c r="F1150" i="6"/>
  <c r="E1150" i="6"/>
  <c r="C1150" i="6"/>
  <c r="B1150" i="6"/>
  <c r="G1149" i="6"/>
  <c r="F1149" i="6"/>
  <c r="E1149" i="6"/>
  <c r="C1149" i="6"/>
  <c r="B1149" i="6"/>
  <c r="G1148" i="6"/>
  <c r="F1148" i="6"/>
  <c r="E1148" i="6"/>
  <c r="C1148" i="6"/>
  <c r="B1148" i="6"/>
  <c r="G1147" i="6"/>
  <c r="F1147" i="6"/>
  <c r="E1147" i="6"/>
  <c r="C1147" i="6"/>
  <c r="B1147" i="6"/>
  <c r="G1146" i="6"/>
  <c r="F1146" i="6"/>
  <c r="E1146" i="6"/>
  <c r="C1146" i="6"/>
  <c r="B1146" i="6"/>
  <c r="G1145" i="6"/>
  <c r="F1145" i="6"/>
  <c r="E1145" i="6"/>
  <c r="C1145" i="6"/>
  <c r="A1145" i="6"/>
  <c r="D1144" i="6"/>
  <c r="G1133" i="6"/>
  <c r="F1133" i="6"/>
  <c r="E1133" i="6"/>
  <c r="C1133" i="6"/>
  <c r="B1133" i="6"/>
  <c r="G1132" i="6"/>
  <c r="F1132" i="6"/>
  <c r="E1132" i="6"/>
  <c r="C1132" i="6"/>
  <c r="B1132" i="6"/>
  <c r="G1131" i="6"/>
  <c r="F1131" i="6"/>
  <c r="E1131" i="6"/>
  <c r="C1131" i="6"/>
  <c r="B1131" i="6"/>
  <c r="G1130" i="6"/>
  <c r="F1130" i="6"/>
  <c r="E1130" i="6"/>
  <c r="C1130" i="6"/>
  <c r="B1130" i="6"/>
  <c r="G1129" i="6"/>
  <c r="F1129" i="6"/>
  <c r="E1129" i="6"/>
  <c r="C1129" i="6"/>
  <c r="B1129" i="6"/>
  <c r="G1128" i="6"/>
  <c r="F1128" i="6"/>
  <c r="E1128" i="6"/>
  <c r="C1128" i="6"/>
  <c r="B1128" i="6"/>
  <c r="G1127" i="6"/>
  <c r="F1127" i="6"/>
  <c r="E1127" i="6"/>
  <c r="C1127" i="6"/>
  <c r="B1127" i="6"/>
  <c r="G1126" i="6"/>
  <c r="F1126" i="6"/>
  <c r="E1126" i="6"/>
  <c r="C1126" i="6"/>
  <c r="B1126" i="6"/>
  <c r="G1125" i="6"/>
  <c r="F1125" i="6"/>
  <c r="E1125" i="6"/>
  <c r="C1125" i="6"/>
  <c r="B1125" i="6"/>
  <c r="G1124" i="6"/>
  <c r="F1124" i="6"/>
  <c r="E1124" i="6"/>
  <c r="C1124" i="6"/>
  <c r="B1124" i="6"/>
  <c r="G1123" i="6"/>
  <c r="F1123" i="6"/>
  <c r="E1123" i="6"/>
  <c r="C1123" i="6"/>
  <c r="B1123" i="6"/>
  <c r="G1122" i="6"/>
  <c r="F1122" i="6"/>
  <c r="E1122" i="6"/>
  <c r="C1122" i="6"/>
  <c r="B1122" i="6"/>
  <c r="A1122" i="6"/>
  <c r="G1121" i="6"/>
  <c r="F1121" i="6"/>
  <c r="E1121" i="6"/>
  <c r="C1121" i="6"/>
  <c r="B1121" i="6"/>
  <c r="G1120" i="6"/>
  <c r="F1120" i="6"/>
  <c r="E1120" i="6"/>
  <c r="C1120" i="6"/>
  <c r="B1120" i="6"/>
  <c r="G1119" i="6"/>
  <c r="F1119" i="6"/>
  <c r="E1119" i="6"/>
  <c r="C1119" i="6"/>
  <c r="B1119" i="6"/>
  <c r="G1118" i="6"/>
  <c r="F1118" i="6"/>
  <c r="E1118" i="6"/>
  <c r="C1118" i="6"/>
  <c r="B1118" i="6"/>
  <c r="G1117" i="6"/>
  <c r="F1117" i="6"/>
  <c r="E1117" i="6"/>
  <c r="C1117" i="6"/>
  <c r="B1117" i="6"/>
  <c r="A1117" i="6"/>
  <c r="G1116" i="6"/>
  <c r="F1116" i="6"/>
  <c r="E1116" i="6"/>
  <c r="C1116" i="6"/>
  <c r="B1116" i="6"/>
  <c r="G1115" i="6"/>
  <c r="F1115" i="6"/>
  <c r="E1115" i="6"/>
  <c r="C1115" i="6"/>
  <c r="B1115" i="6"/>
  <c r="G1114" i="6"/>
  <c r="F1114" i="6"/>
  <c r="E1114" i="6"/>
  <c r="C1114" i="6"/>
  <c r="B1114" i="6"/>
  <c r="G1113" i="6"/>
  <c r="F1113" i="6"/>
  <c r="E1113" i="6"/>
  <c r="C1113" i="6"/>
  <c r="B1113" i="6"/>
  <c r="G1112" i="6"/>
  <c r="F1112" i="6"/>
  <c r="E1112" i="6"/>
  <c r="C1112" i="6"/>
  <c r="B1112" i="6"/>
  <c r="A1112" i="6"/>
  <c r="G1111" i="6"/>
  <c r="F1111" i="6"/>
  <c r="E1111" i="6"/>
  <c r="C1111" i="6"/>
  <c r="B1111" i="6"/>
  <c r="G1110" i="6"/>
  <c r="F1110" i="6"/>
  <c r="E1110" i="6"/>
  <c r="C1110" i="6"/>
  <c r="B1110" i="6"/>
  <c r="G1109" i="6"/>
  <c r="F1109" i="6"/>
  <c r="E1109" i="6"/>
  <c r="C1109" i="6"/>
  <c r="B1109" i="6"/>
  <c r="G1108" i="6"/>
  <c r="F1108" i="6"/>
  <c r="E1108" i="6"/>
  <c r="C1108" i="6"/>
  <c r="B1108" i="6"/>
  <c r="G1107" i="6"/>
  <c r="F1107" i="6"/>
  <c r="E1107" i="6"/>
  <c r="C1107" i="6"/>
  <c r="B1107" i="6"/>
  <c r="A1107" i="6"/>
  <c r="G1106" i="6"/>
  <c r="F1106" i="6"/>
  <c r="E1106" i="6"/>
  <c r="C1106" i="6"/>
  <c r="B1106" i="6"/>
  <c r="G1105" i="6"/>
  <c r="F1105" i="6"/>
  <c r="E1105" i="6"/>
  <c r="C1105" i="6"/>
  <c r="B1105" i="6"/>
  <c r="G1104" i="6"/>
  <c r="F1104" i="6"/>
  <c r="E1104" i="6"/>
  <c r="C1104" i="6"/>
  <c r="B1104" i="6"/>
  <c r="G1103" i="6"/>
  <c r="F1103" i="6"/>
  <c r="E1103" i="6"/>
  <c r="C1103" i="6"/>
  <c r="B1103" i="6"/>
  <c r="G1102" i="6"/>
  <c r="F1102" i="6"/>
  <c r="E1102" i="6"/>
  <c r="C1102" i="6"/>
  <c r="B1102" i="6"/>
  <c r="A1102" i="6"/>
  <c r="G1101" i="6"/>
  <c r="F1101" i="6"/>
  <c r="E1101" i="6"/>
  <c r="C1101" i="6"/>
  <c r="B1101" i="6"/>
  <c r="G1100" i="6"/>
  <c r="F1100" i="6"/>
  <c r="E1100" i="6"/>
  <c r="C1100" i="6"/>
  <c r="B1100" i="6"/>
  <c r="G1099" i="6"/>
  <c r="F1099" i="6"/>
  <c r="E1099" i="6"/>
  <c r="C1099" i="6"/>
  <c r="B1099" i="6"/>
  <c r="G1098" i="6"/>
  <c r="F1098" i="6"/>
  <c r="E1098" i="6"/>
  <c r="C1098" i="6"/>
  <c r="B1098" i="6"/>
  <c r="G1097" i="6"/>
  <c r="F1097" i="6"/>
  <c r="E1097" i="6"/>
  <c r="C1097" i="6"/>
  <c r="B1097" i="6"/>
  <c r="A1097" i="6"/>
  <c r="G1096" i="6"/>
  <c r="F1096" i="6"/>
  <c r="E1096" i="6"/>
  <c r="C1096" i="6"/>
  <c r="B1096" i="6"/>
  <c r="G1095" i="6"/>
  <c r="F1095" i="6"/>
  <c r="E1095" i="6"/>
  <c r="C1095" i="6"/>
  <c r="B1095" i="6"/>
  <c r="G1094" i="6"/>
  <c r="F1094" i="6"/>
  <c r="E1094" i="6"/>
  <c r="C1094" i="6"/>
  <c r="B1094" i="6"/>
  <c r="G1093" i="6"/>
  <c r="F1093" i="6"/>
  <c r="E1093" i="6"/>
  <c r="C1093" i="6"/>
  <c r="B1093" i="6"/>
  <c r="G1092" i="6"/>
  <c r="F1092" i="6"/>
  <c r="E1092" i="6"/>
  <c r="C1092" i="6"/>
  <c r="B1092" i="6"/>
  <c r="G1091" i="6"/>
  <c r="F1091" i="6"/>
  <c r="E1091" i="6"/>
  <c r="C1091" i="6"/>
  <c r="B1091" i="6"/>
  <c r="A1091" i="6"/>
  <c r="G1090" i="6"/>
  <c r="F1090" i="6"/>
  <c r="E1090" i="6"/>
  <c r="C1090" i="6"/>
  <c r="B1090" i="6"/>
  <c r="G1089" i="6"/>
  <c r="F1089" i="6"/>
  <c r="E1089" i="6"/>
  <c r="C1089" i="6"/>
  <c r="B1089" i="6"/>
  <c r="G1088" i="6"/>
  <c r="F1088" i="6"/>
  <c r="E1088" i="6"/>
  <c r="C1088" i="6"/>
  <c r="B1088" i="6"/>
  <c r="G1087" i="6"/>
  <c r="F1087" i="6"/>
  <c r="E1087" i="6"/>
  <c r="C1087" i="6"/>
  <c r="B1087" i="6"/>
  <c r="G1086" i="6"/>
  <c r="F1086" i="6"/>
  <c r="E1086" i="6"/>
  <c r="C1086" i="6"/>
  <c r="B1086" i="6"/>
  <c r="G1085" i="6"/>
  <c r="F1085" i="6"/>
  <c r="E1085" i="6"/>
  <c r="C1085" i="6"/>
  <c r="B1085" i="6"/>
  <c r="A1085" i="6"/>
  <c r="G1084" i="6"/>
  <c r="F1084" i="6"/>
  <c r="E1084" i="6"/>
  <c r="C1084" i="6"/>
  <c r="B1084" i="6"/>
  <c r="G1083" i="6"/>
  <c r="F1083" i="6"/>
  <c r="E1083" i="6"/>
  <c r="C1083" i="6"/>
  <c r="B1083" i="6"/>
  <c r="G1082" i="6"/>
  <c r="F1082" i="6"/>
  <c r="E1082" i="6"/>
  <c r="C1082" i="6"/>
  <c r="B1082" i="6"/>
  <c r="G1081" i="6"/>
  <c r="F1081" i="6"/>
  <c r="E1081" i="6"/>
  <c r="C1081" i="6"/>
  <c r="B1081" i="6"/>
  <c r="G1080" i="6"/>
  <c r="F1080" i="6"/>
  <c r="E1080" i="6"/>
  <c r="C1080" i="6"/>
  <c r="B1080" i="6"/>
  <c r="G1079" i="6"/>
  <c r="F1079" i="6"/>
  <c r="E1079" i="6"/>
  <c r="C1079" i="6"/>
  <c r="B1079" i="6"/>
  <c r="A1079" i="6"/>
  <c r="G1078" i="6"/>
  <c r="F1078" i="6"/>
  <c r="E1078" i="6"/>
  <c r="C1078" i="6"/>
  <c r="B1078" i="6"/>
  <c r="G1077" i="6"/>
  <c r="F1077" i="6"/>
  <c r="E1077" i="6"/>
  <c r="C1077" i="6"/>
  <c r="B1077" i="6"/>
  <c r="G1076" i="6"/>
  <c r="F1076" i="6"/>
  <c r="E1076" i="6"/>
  <c r="C1076" i="6"/>
  <c r="B1076" i="6"/>
  <c r="G1075" i="6"/>
  <c r="F1075" i="6"/>
  <c r="E1075" i="6"/>
  <c r="C1075" i="6"/>
  <c r="B1075" i="6"/>
  <c r="G1074" i="6"/>
  <c r="F1074" i="6"/>
  <c r="E1074" i="6"/>
  <c r="C1074" i="6"/>
  <c r="B1074" i="6"/>
  <c r="G1073" i="6"/>
  <c r="F1073" i="6"/>
  <c r="E1073" i="6"/>
  <c r="C1073" i="6"/>
  <c r="B1073" i="6"/>
  <c r="A1073" i="6"/>
  <c r="G1072" i="6"/>
  <c r="F1072" i="6"/>
  <c r="E1072" i="6"/>
  <c r="C1072" i="6"/>
  <c r="B1072" i="6"/>
  <c r="G1071" i="6"/>
  <c r="F1071" i="6"/>
  <c r="E1071" i="6"/>
  <c r="C1071" i="6"/>
  <c r="B1071" i="6"/>
  <c r="G1070" i="6"/>
  <c r="F1070" i="6"/>
  <c r="E1070" i="6"/>
  <c r="C1070" i="6"/>
  <c r="B1070" i="6"/>
  <c r="G1069" i="6"/>
  <c r="F1069" i="6"/>
  <c r="E1069" i="6"/>
  <c r="C1069" i="6"/>
  <c r="B1069" i="6"/>
  <c r="G1068" i="6"/>
  <c r="F1068" i="6"/>
  <c r="E1068" i="6"/>
  <c r="C1068" i="6"/>
  <c r="B1068" i="6"/>
  <c r="G1067" i="6"/>
  <c r="F1067" i="6"/>
  <c r="E1067" i="6"/>
  <c r="C1067" i="6"/>
  <c r="B1067" i="6"/>
  <c r="A1067" i="6"/>
  <c r="G1066" i="6"/>
  <c r="F1066" i="6"/>
  <c r="E1066" i="6"/>
  <c r="C1066" i="6"/>
  <c r="B1066" i="6"/>
  <c r="G1065" i="6"/>
  <c r="F1065" i="6"/>
  <c r="E1065" i="6"/>
  <c r="C1065" i="6"/>
  <c r="B1065" i="6"/>
  <c r="G1064" i="6"/>
  <c r="F1064" i="6"/>
  <c r="E1064" i="6"/>
  <c r="C1064" i="6"/>
  <c r="B1064" i="6"/>
  <c r="G1063" i="6"/>
  <c r="F1063" i="6"/>
  <c r="E1063" i="6"/>
  <c r="C1063" i="6"/>
  <c r="B1063" i="6"/>
  <c r="G1062" i="6"/>
  <c r="F1062" i="6"/>
  <c r="E1062" i="6"/>
  <c r="C1062" i="6"/>
  <c r="B1062" i="6"/>
  <c r="G1061" i="6"/>
  <c r="F1061" i="6"/>
  <c r="E1061" i="6"/>
  <c r="C1061" i="6"/>
  <c r="A1061" i="6"/>
  <c r="D1060" i="6"/>
  <c r="G1057" i="6"/>
  <c r="F1057" i="6"/>
  <c r="E1057" i="6"/>
  <c r="C1057" i="6"/>
  <c r="B1057" i="6"/>
  <c r="G1056" i="6"/>
  <c r="F1056" i="6"/>
  <c r="E1056" i="6"/>
  <c r="C1056" i="6"/>
  <c r="B1056" i="6"/>
  <c r="G1055" i="6"/>
  <c r="F1055" i="6"/>
  <c r="E1055" i="6"/>
  <c r="C1055" i="6"/>
  <c r="B1055" i="6"/>
  <c r="G1054" i="6"/>
  <c r="F1054" i="6"/>
  <c r="E1054" i="6"/>
  <c r="C1054" i="6"/>
  <c r="B1054" i="6"/>
  <c r="G1053" i="6"/>
  <c r="F1053" i="6"/>
  <c r="E1053" i="6"/>
  <c r="C1053" i="6"/>
  <c r="B1053" i="6"/>
  <c r="G1052" i="6"/>
  <c r="F1052" i="6"/>
  <c r="E1052" i="6"/>
  <c r="C1052" i="6"/>
  <c r="B1052" i="6"/>
  <c r="G1051" i="6"/>
  <c r="F1051" i="6"/>
  <c r="E1051" i="6"/>
  <c r="C1051" i="6"/>
  <c r="B1051" i="6"/>
  <c r="G1050" i="6"/>
  <c r="F1050" i="6"/>
  <c r="E1050" i="6"/>
  <c r="C1050" i="6"/>
  <c r="B1050" i="6"/>
  <c r="G1049" i="6"/>
  <c r="F1049" i="6"/>
  <c r="E1049" i="6"/>
  <c r="C1049" i="6"/>
  <c r="B1049" i="6"/>
  <c r="G1048" i="6"/>
  <c r="F1048" i="6"/>
  <c r="E1048" i="6"/>
  <c r="C1048" i="6"/>
  <c r="B1048" i="6"/>
  <c r="G1047" i="6"/>
  <c r="F1047" i="6"/>
  <c r="E1047" i="6"/>
  <c r="C1047" i="6"/>
  <c r="B1047" i="6"/>
  <c r="G1046" i="6"/>
  <c r="F1046" i="6"/>
  <c r="E1046" i="6"/>
  <c r="C1046" i="6"/>
  <c r="B1046" i="6"/>
  <c r="A1046" i="6"/>
  <c r="G1045" i="6"/>
  <c r="F1045" i="6"/>
  <c r="E1045" i="6"/>
  <c r="C1045" i="6"/>
  <c r="B1045" i="6"/>
  <c r="G1044" i="6"/>
  <c r="F1044" i="6"/>
  <c r="E1044" i="6"/>
  <c r="C1044" i="6"/>
  <c r="B1044" i="6"/>
  <c r="G1043" i="6"/>
  <c r="F1043" i="6"/>
  <c r="E1043" i="6"/>
  <c r="C1043" i="6"/>
  <c r="B1043" i="6"/>
  <c r="G1042" i="6"/>
  <c r="F1042" i="6"/>
  <c r="E1042" i="6"/>
  <c r="C1042" i="6"/>
  <c r="B1042" i="6"/>
  <c r="G1041" i="6"/>
  <c r="F1041" i="6"/>
  <c r="E1041" i="6"/>
  <c r="C1041" i="6"/>
  <c r="B1041" i="6"/>
  <c r="A1041" i="6"/>
  <c r="G1040" i="6"/>
  <c r="F1040" i="6"/>
  <c r="E1040" i="6"/>
  <c r="C1040" i="6"/>
  <c r="B1040" i="6"/>
  <c r="G1039" i="6"/>
  <c r="F1039" i="6"/>
  <c r="E1039" i="6"/>
  <c r="C1039" i="6"/>
  <c r="B1039" i="6"/>
  <c r="G1038" i="6"/>
  <c r="F1038" i="6"/>
  <c r="E1038" i="6"/>
  <c r="C1038" i="6"/>
  <c r="B1038" i="6"/>
  <c r="G1037" i="6"/>
  <c r="F1037" i="6"/>
  <c r="E1037" i="6"/>
  <c r="C1037" i="6"/>
  <c r="B1037" i="6"/>
  <c r="G1036" i="6"/>
  <c r="F1036" i="6"/>
  <c r="E1036" i="6"/>
  <c r="C1036" i="6"/>
  <c r="B1036" i="6"/>
  <c r="A1036" i="6"/>
  <c r="G1035" i="6"/>
  <c r="F1035" i="6"/>
  <c r="E1035" i="6"/>
  <c r="C1035" i="6"/>
  <c r="B1035" i="6"/>
  <c r="G1034" i="6"/>
  <c r="F1034" i="6"/>
  <c r="E1034" i="6"/>
  <c r="C1034" i="6"/>
  <c r="B1034" i="6"/>
  <c r="G1033" i="6"/>
  <c r="F1033" i="6"/>
  <c r="E1033" i="6"/>
  <c r="C1033" i="6"/>
  <c r="B1033" i="6"/>
  <c r="G1032" i="6"/>
  <c r="F1032" i="6"/>
  <c r="E1032" i="6"/>
  <c r="C1032" i="6"/>
  <c r="B1032" i="6"/>
  <c r="G1031" i="6"/>
  <c r="F1031" i="6"/>
  <c r="E1031" i="6"/>
  <c r="C1031" i="6"/>
  <c r="B1031" i="6"/>
  <c r="A1031" i="6"/>
  <c r="G1030" i="6"/>
  <c r="F1030" i="6"/>
  <c r="E1030" i="6"/>
  <c r="C1030" i="6"/>
  <c r="B1030" i="6"/>
  <c r="G1029" i="6"/>
  <c r="F1029" i="6"/>
  <c r="E1029" i="6"/>
  <c r="C1029" i="6"/>
  <c r="B1029" i="6"/>
  <c r="G1028" i="6"/>
  <c r="F1028" i="6"/>
  <c r="E1028" i="6"/>
  <c r="C1028" i="6"/>
  <c r="B1028" i="6"/>
  <c r="G1027" i="6"/>
  <c r="F1027" i="6"/>
  <c r="E1027" i="6"/>
  <c r="C1027" i="6"/>
  <c r="B1027" i="6"/>
  <c r="G1026" i="6"/>
  <c r="F1026" i="6"/>
  <c r="E1026" i="6"/>
  <c r="C1026" i="6"/>
  <c r="B1026" i="6"/>
  <c r="A1026" i="6"/>
  <c r="G1025" i="6"/>
  <c r="F1025" i="6"/>
  <c r="E1025" i="6"/>
  <c r="C1025" i="6"/>
  <c r="B1025" i="6"/>
  <c r="G1024" i="6"/>
  <c r="F1024" i="6"/>
  <c r="E1024" i="6"/>
  <c r="C1024" i="6"/>
  <c r="B1024" i="6"/>
  <c r="G1023" i="6"/>
  <c r="F1023" i="6"/>
  <c r="E1023" i="6"/>
  <c r="C1023" i="6"/>
  <c r="B1023" i="6"/>
  <c r="G1022" i="6"/>
  <c r="F1022" i="6"/>
  <c r="E1022" i="6"/>
  <c r="C1022" i="6"/>
  <c r="B1022" i="6"/>
  <c r="G1021" i="6"/>
  <c r="F1021" i="6"/>
  <c r="E1021" i="6"/>
  <c r="C1021" i="6"/>
  <c r="B1021" i="6"/>
  <c r="A1021" i="6"/>
  <c r="G1020" i="6"/>
  <c r="F1020" i="6"/>
  <c r="E1020" i="6"/>
  <c r="C1020" i="6"/>
  <c r="B1020" i="6"/>
  <c r="G1019" i="6"/>
  <c r="F1019" i="6"/>
  <c r="E1019" i="6"/>
  <c r="C1019" i="6"/>
  <c r="B1019" i="6"/>
  <c r="G1018" i="6"/>
  <c r="F1018" i="6"/>
  <c r="E1018" i="6"/>
  <c r="C1018" i="6"/>
  <c r="B1018" i="6"/>
  <c r="G1017" i="6"/>
  <c r="F1017" i="6"/>
  <c r="E1017" i="6"/>
  <c r="C1017" i="6"/>
  <c r="B1017" i="6"/>
  <c r="G1016" i="6"/>
  <c r="F1016" i="6"/>
  <c r="E1016" i="6"/>
  <c r="C1016" i="6"/>
  <c r="B1016" i="6"/>
  <c r="G1015" i="6"/>
  <c r="F1015" i="6"/>
  <c r="E1015" i="6"/>
  <c r="C1015" i="6"/>
  <c r="B1015" i="6"/>
  <c r="A1015" i="6"/>
  <c r="G1014" i="6"/>
  <c r="F1014" i="6"/>
  <c r="E1014" i="6"/>
  <c r="C1014" i="6"/>
  <c r="B1014" i="6"/>
  <c r="G1013" i="6"/>
  <c r="F1013" i="6"/>
  <c r="E1013" i="6"/>
  <c r="C1013" i="6"/>
  <c r="B1013" i="6"/>
  <c r="G1012" i="6"/>
  <c r="F1012" i="6"/>
  <c r="E1012" i="6"/>
  <c r="C1012" i="6"/>
  <c r="B1012" i="6"/>
  <c r="G1011" i="6"/>
  <c r="F1011" i="6"/>
  <c r="E1011" i="6"/>
  <c r="C1011" i="6"/>
  <c r="B1011" i="6"/>
  <c r="G1010" i="6"/>
  <c r="F1010" i="6"/>
  <c r="E1010" i="6"/>
  <c r="C1010" i="6"/>
  <c r="B1010" i="6"/>
  <c r="G1009" i="6"/>
  <c r="F1009" i="6"/>
  <c r="E1009" i="6"/>
  <c r="C1009" i="6"/>
  <c r="B1009" i="6"/>
  <c r="A1009" i="6"/>
  <c r="G1008" i="6"/>
  <c r="F1008" i="6"/>
  <c r="E1008" i="6"/>
  <c r="C1008" i="6"/>
  <c r="B1008" i="6"/>
  <c r="G1007" i="6"/>
  <c r="F1007" i="6"/>
  <c r="E1007" i="6"/>
  <c r="C1007" i="6"/>
  <c r="B1007" i="6"/>
  <c r="G1006" i="6"/>
  <c r="F1006" i="6"/>
  <c r="E1006" i="6"/>
  <c r="C1006" i="6"/>
  <c r="B1006" i="6"/>
  <c r="G1005" i="6"/>
  <c r="F1005" i="6"/>
  <c r="E1005" i="6"/>
  <c r="C1005" i="6"/>
  <c r="B1005" i="6"/>
  <c r="G1004" i="6"/>
  <c r="F1004" i="6"/>
  <c r="E1004" i="6"/>
  <c r="C1004" i="6"/>
  <c r="B1004" i="6"/>
  <c r="G1003" i="6"/>
  <c r="F1003" i="6"/>
  <c r="E1003" i="6"/>
  <c r="C1003" i="6"/>
  <c r="B1003" i="6"/>
  <c r="A1003" i="6"/>
  <c r="G1002" i="6"/>
  <c r="F1002" i="6"/>
  <c r="E1002" i="6"/>
  <c r="C1002" i="6"/>
  <c r="B1002" i="6"/>
  <c r="G1001" i="6"/>
  <c r="F1001" i="6"/>
  <c r="E1001" i="6"/>
  <c r="C1001" i="6"/>
  <c r="B1001" i="6"/>
  <c r="G1000" i="6"/>
  <c r="F1000" i="6"/>
  <c r="E1000" i="6"/>
  <c r="C1000" i="6"/>
  <c r="B1000" i="6"/>
  <c r="G999" i="6"/>
  <c r="F999" i="6"/>
  <c r="E999" i="6"/>
  <c r="C999" i="6"/>
  <c r="B999" i="6"/>
  <c r="G998" i="6"/>
  <c r="F998" i="6"/>
  <c r="E998" i="6"/>
  <c r="C998" i="6"/>
  <c r="B998" i="6"/>
  <c r="G997" i="6"/>
  <c r="F997" i="6"/>
  <c r="E997" i="6"/>
  <c r="C997" i="6"/>
  <c r="B997" i="6"/>
  <c r="A997" i="6"/>
  <c r="G996" i="6"/>
  <c r="F996" i="6"/>
  <c r="E996" i="6"/>
  <c r="C996" i="6"/>
  <c r="B996" i="6"/>
  <c r="G995" i="6"/>
  <c r="F995" i="6"/>
  <c r="E995" i="6"/>
  <c r="C995" i="6"/>
  <c r="B995" i="6"/>
  <c r="G994" i="6"/>
  <c r="F994" i="6"/>
  <c r="E994" i="6"/>
  <c r="C994" i="6"/>
  <c r="B994" i="6"/>
  <c r="G993" i="6"/>
  <c r="F993" i="6"/>
  <c r="E993" i="6"/>
  <c r="C993" i="6"/>
  <c r="B993" i="6"/>
  <c r="G992" i="6"/>
  <c r="F992" i="6"/>
  <c r="E992" i="6"/>
  <c r="C992" i="6"/>
  <c r="B992" i="6"/>
  <c r="G991" i="6"/>
  <c r="F991" i="6"/>
  <c r="E991" i="6"/>
  <c r="C991" i="6"/>
  <c r="B991" i="6"/>
  <c r="A991" i="6"/>
  <c r="G990" i="6"/>
  <c r="F990" i="6"/>
  <c r="E990" i="6"/>
  <c r="C990" i="6"/>
  <c r="B990" i="6"/>
  <c r="G989" i="6"/>
  <c r="F989" i="6"/>
  <c r="E989" i="6"/>
  <c r="C989" i="6"/>
  <c r="B989" i="6"/>
  <c r="G988" i="6"/>
  <c r="F988" i="6"/>
  <c r="E988" i="6"/>
  <c r="C988" i="6"/>
  <c r="B988" i="6"/>
  <c r="G987" i="6"/>
  <c r="F987" i="6"/>
  <c r="E987" i="6"/>
  <c r="C987" i="6"/>
  <c r="B987" i="6"/>
  <c r="G986" i="6"/>
  <c r="F986" i="6"/>
  <c r="E986" i="6"/>
  <c r="C986" i="6"/>
  <c r="B986" i="6"/>
  <c r="G985" i="6"/>
  <c r="F985" i="6"/>
  <c r="E985" i="6"/>
  <c r="C985" i="6"/>
  <c r="A985" i="6"/>
  <c r="D984" i="6"/>
  <c r="G982" i="6"/>
  <c r="F982" i="6"/>
  <c r="E982" i="6"/>
  <c r="C982" i="6"/>
  <c r="B982" i="6"/>
  <c r="G981" i="6"/>
  <c r="F981" i="6"/>
  <c r="E981" i="6"/>
  <c r="C981" i="6"/>
  <c r="B981" i="6"/>
  <c r="G980" i="6"/>
  <c r="F980" i="6"/>
  <c r="E980" i="6"/>
  <c r="C980" i="6"/>
  <c r="B980" i="6"/>
  <c r="G979" i="6"/>
  <c r="F979" i="6"/>
  <c r="E979" i="6"/>
  <c r="C979" i="6"/>
  <c r="B979" i="6"/>
  <c r="G978" i="6"/>
  <c r="F978" i="6"/>
  <c r="E978" i="6"/>
  <c r="C978" i="6"/>
  <c r="B978" i="6"/>
  <c r="G977" i="6"/>
  <c r="F977" i="6"/>
  <c r="E977" i="6"/>
  <c r="C977" i="6"/>
  <c r="B977" i="6"/>
  <c r="G976" i="6"/>
  <c r="F976" i="6"/>
  <c r="E976" i="6"/>
  <c r="C976" i="6"/>
  <c r="B976" i="6"/>
  <c r="A976" i="6"/>
  <c r="G975" i="6"/>
  <c r="F975" i="6"/>
  <c r="E975" i="6"/>
  <c r="C975" i="6"/>
  <c r="B975" i="6"/>
  <c r="G974" i="6"/>
  <c r="F974" i="6"/>
  <c r="E974" i="6"/>
  <c r="C974" i="6"/>
  <c r="B974" i="6"/>
  <c r="G973" i="6"/>
  <c r="F973" i="6"/>
  <c r="E973" i="6"/>
  <c r="C973" i="6"/>
  <c r="B973" i="6"/>
  <c r="G972" i="6"/>
  <c r="F972" i="6"/>
  <c r="E972" i="6"/>
  <c r="C972" i="6"/>
  <c r="B972" i="6"/>
  <c r="G971" i="6"/>
  <c r="F971" i="6"/>
  <c r="E971" i="6"/>
  <c r="C971" i="6"/>
  <c r="B971" i="6"/>
  <c r="G970" i="6"/>
  <c r="F970" i="6"/>
  <c r="E970" i="6"/>
  <c r="C970" i="6"/>
  <c r="B970" i="6"/>
  <c r="A970" i="6"/>
  <c r="G969" i="6"/>
  <c r="F969" i="6"/>
  <c r="E969" i="6"/>
  <c r="C969" i="6"/>
  <c r="B969" i="6"/>
  <c r="G968" i="6"/>
  <c r="F968" i="6"/>
  <c r="E968" i="6"/>
  <c r="C968" i="6"/>
  <c r="B968" i="6"/>
  <c r="G967" i="6"/>
  <c r="F967" i="6"/>
  <c r="E967" i="6"/>
  <c r="C967" i="6"/>
  <c r="B967" i="6"/>
  <c r="G966" i="6"/>
  <c r="F966" i="6"/>
  <c r="E966" i="6"/>
  <c r="C966" i="6"/>
  <c r="B966" i="6"/>
  <c r="G965" i="6"/>
  <c r="F965" i="6"/>
  <c r="E965" i="6"/>
  <c r="C965" i="6"/>
  <c r="B965" i="6"/>
  <c r="G964" i="6"/>
  <c r="F964" i="6"/>
  <c r="E964" i="6"/>
  <c r="C964" i="6"/>
  <c r="B964" i="6"/>
  <c r="A964" i="6"/>
  <c r="G963" i="6"/>
  <c r="F963" i="6"/>
  <c r="E963" i="6"/>
  <c r="C963" i="6"/>
  <c r="B963" i="6"/>
  <c r="G962" i="6"/>
  <c r="F962" i="6"/>
  <c r="E962" i="6"/>
  <c r="C962" i="6"/>
  <c r="B962" i="6"/>
  <c r="G961" i="6"/>
  <c r="F961" i="6"/>
  <c r="E961" i="6"/>
  <c r="C961" i="6"/>
  <c r="B961" i="6"/>
  <c r="G960" i="6"/>
  <c r="F960" i="6"/>
  <c r="E960" i="6"/>
  <c r="C960" i="6"/>
  <c r="B960" i="6"/>
  <c r="G959" i="6"/>
  <c r="F959" i="6"/>
  <c r="E959" i="6"/>
  <c r="C959" i="6"/>
  <c r="B959" i="6"/>
  <c r="G958" i="6"/>
  <c r="F958" i="6"/>
  <c r="E958" i="6"/>
  <c r="C958" i="6"/>
  <c r="B958" i="6"/>
  <c r="A958" i="6"/>
  <c r="G957" i="6"/>
  <c r="F957" i="6"/>
  <c r="E957" i="6"/>
  <c r="C957" i="6"/>
  <c r="B957" i="6"/>
  <c r="G956" i="6"/>
  <c r="F956" i="6"/>
  <c r="E956" i="6"/>
  <c r="C956" i="6"/>
  <c r="B956" i="6"/>
  <c r="G955" i="6"/>
  <c r="F955" i="6"/>
  <c r="E955" i="6"/>
  <c r="C955" i="6"/>
  <c r="B955" i="6"/>
  <c r="G954" i="6"/>
  <c r="F954" i="6"/>
  <c r="E954" i="6"/>
  <c r="C954" i="6"/>
  <c r="B954" i="6"/>
  <c r="G953" i="6"/>
  <c r="F953" i="6"/>
  <c r="E953" i="6"/>
  <c r="C953" i="6"/>
  <c r="B953" i="6"/>
  <c r="G952" i="6"/>
  <c r="F952" i="6"/>
  <c r="E952" i="6"/>
  <c r="C952" i="6"/>
  <c r="B952" i="6"/>
  <c r="A952" i="6"/>
  <c r="G951" i="6"/>
  <c r="F951" i="6"/>
  <c r="E951" i="6"/>
  <c r="C951" i="6"/>
  <c r="B951" i="6"/>
  <c r="G950" i="6"/>
  <c r="F950" i="6"/>
  <c r="E950" i="6"/>
  <c r="C950" i="6"/>
  <c r="B950" i="6"/>
  <c r="G949" i="6"/>
  <c r="F949" i="6"/>
  <c r="E949" i="6"/>
  <c r="C949" i="6"/>
  <c r="B949" i="6"/>
  <c r="G948" i="6"/>
  <c r="F948" i="6"/>
  <c r="E948" i="6"/>
  <c r="C948" i="6"/>
  <c r="B948" i="6"/>
  <c r="G947" i="6"/>
  <c r="F947" i="6"/>
  <c r="E947" i="6"/>
  <c r="C947" i="6"/>
  <c r="B947" i="6"/>
  <c r="G946" i="6"/>
  <c r="F946" i="6"/>
  <c r="E946" i="6"/>
  <c r="C946" i="6"/>
  <c r="B946" i="6"/>
  <c r="A946" i="6"/>
  <c r="G945" i="6"/>
  <c r="F945" i="6"/>
  <c r="E945" i="6"/>
  <c r="C945" i="6"/>
  <c r="B945" i="6"/>
  <c r="G944" i="6"/>
  <c r="F944" i="6"/>
  <c r="E944" i="6"/>
  <c r="C944" i="6"/>
  <c r="B944" i="6"/>
  <c r="G943" i="6"/>
  <c r="F943" i="6"/>
  <c r="E943" i="6"/>
  <c r="C943" i="6"/>
  <c r="B943" i="6"/>
  <c r="G942" i="6"/>
  <c r="F942" i="6"/>
  <c r="E942" i="6"/>
  <c r="C942" i="6"/>
  <c r="B942" i="6"/>
  <c r="G941" i="6"/>
  <c r="F941" i="6"/>
  <c r="E941" i="6"/>
  <c r="C941" i="6"/>
  <c r="B941" i="6"/>
  <c r="G940" i="6"/>
  <c r="F940" i="6"/>
  <c r="E940" i="6"/>
  <c r="C940" i="6"/>
  <c r="B940" i="6"/>
  <c r="A940" i="6"/>
  <c r="G939" i="6"/>
  <c r="F939" i="6"/>
  <c r="E939" i="6"/>
  <c r="C939" i="6"/>
  <c r="B939" i="6"/>
  <c r="G938" i="6"/>
  <c r="F938" i="6"/>
  <c r="E938" i="6"/>
  <c r="C938" i="6"/>
  <c r="B938" i="6"/>
  <c r="G937" i="6"/>
  <c r="F937" i="6"/>
  <c r="E937" i="6"/>
  <c r="C937" i="6"/>
  <c r="B937" i="6"/>
  <c r="G936" i="6"/>
  <c r="F936" i="6"/>
  <c r="E936" i="6"/>
  <c r="C936" i="6"/>
  <c r="B936" i="6"/>
  <c r="G935" i="6"/>
  <c r="F935" i="6"/>
  <c r="E935" i="6"/>
  <c r="C935" i="6"/>
  <c r="B935" i="6"/>
  <c r="G934" i="6"/>
  <c r="F934" i="6"/>
  <c r="E934" i="6"/>
  <c r="C934" i="6"/>
  <c r="B934" i="6"/>
  <c r="A934" i="6"/>
  <c r="G933" i="6"/>
  <c r="F933" i="6"/>
  <c r="E933" i="6"/>
  <c r="C933" i="6"/>
  <c r="B933" i="6"/>
  <c r="G932" i="6"/>
  <c r="F932" i="6"/>
  <c r="E932" i="6"/>
  <c r="C932" i="6"/>
  <c r="B932" i="6"/>
  <c r="G931" i="6"/>
  <c r="F931" i="6"/>
  <c r="E931" i="6"/>
  <c r="C931" i="6"/>
  <c r="B931" i="6"/>
  <c r="G930" i="6"/>
  <c r="F930" i="6"/>
  <c r="E930" i="6"/>
  <c r="C930" i="6"/>
  <c r="B930" i="6"/>
  <c r="G929" i="6"/>
  <c r="F929" i="6"/>
  <c r="E929" i="6"/>
  <c r="C929" i="6"/>
  <c r="B929" i="6"/>
  <c r="G928" i="6"/>
  <c r="F928" i="6"/>
  <c r="E928" i="6"/>
  <c r="C928" i="6"/>
  <c r="B928" i="6"/>
  <c r="A928" i="6"/>
  <c r="G927" i="6"/>
  <c r="F927" i="6"/>
  <c r="E927" i="6"/>
  <c r="C927" i="6"/>
  <c r="B927" i="6"/>
  <c r="G926" i="6"/>
  <c r="F926" i="6"/>
  <c r="E926" i="6"/>
  <c r="C926" i="6"/>
  <c r="B926" i="6"/>
  <c r="G925" i="6"/>
  <c r="F925" i="6"/>
  <c r="E925" i="6"/>
  <c r="C925" i="6"/>
  <c r="B925" i="6"/>
  <c r="G924" i="6"/>
  <c r="F924" i="6"/>
  <c r="E924" i="6"/>
  <c r="C924" i="6"/>
  <c r="B924" i="6"/>
  <c r="G923" i="6"/>
  <c r="F923" i="6"/>
  <c r="E923" i="6"/>
  <c r="C923" i="6"/>
  <c r="B923" i="6"/>
  <c r="G922" i="6"/>
  <c r="F922" i="6"/>
  <c r="E922" i="6"/>
  <c r="C922" i="6"/>
  <c r="B922" i="6"/>
  <c r="A922" i="6"/>
  <c r="G921" i="6"/>
  <c r="F921" i="6"/>
  <c r="E921" i="6"/>
  <c r="C921" i="6"/>
  <c r="B921" i="6"/>
  <c r="G920" i="6"/>
  <c r="F920" i="6"/>
  <c r="E920" i="6"/>
  <c r="C920" i="6"/>
  <c r="B920" i="6"/>
  <c r="G919" i="6"/>
  <c r="F919" i="6"/>
  <c r="E919" i="6"/>
  <c r="C919" i="6"/>
  <c r="B919" i="6"/>
  <c r="G918" i="6"/>
  <c r="F918" i="6"/>
  <c r="E918" i="6"/>
  <c r="C918" i="6"/>
  <c r="B918" i="6"/>
  <c r="G917" i="6"/>
  <c r="F917" i="6"/>
  <c r="E917" i="6"/>
  <c r="C917" i="6"/>
  <c r="B917" i="6"/>
  <c r="G916" i="6"/>
  <c r="F916" i="6"/>
  <c r="E916" i="6"/>
  <c r="C916" i="6"/>
  <c r="B916" i="6"/>
  <c r="A916" i="6"/>
  <c r="G915" i="6"/>
  <c r="F915" i="6"/>
  <c r="E915" i="6"/>
  <c r="C915" i="6"/>
  <c r="B915" i="6"/>
  <c r="G914" i="6"/>
  <c r="F914" i="6"/>
  <c r="E914" i="6"/>
  <c r="C914" i="6"/>
  <c r="B914" i="6"/>
  <c r="G913" i="6"/>
  <c r="F913" i="6"/>
  <c r="E913" i="6"/>
  <c r="C913" i="6"/>
  <c r="B913" i="6"/>
  <c r="G912" i="6"/>
  <c r="F912" i="6"/>
  <c r="E912" i="6"/>
  <c r="C912" i="6"/>
  <c r="B912" i="6"/>
  <c r="G911" i="6"/>
  <c r="F911" i="6"/>
  <c r="E911" i="6"/>
  <c r="C911" i="6"/>
  <c r="B911" i="6"/>
  <c r="G910" i="6"/>
  <c r="F910" i="6"/>
  <c r="E910" i="6"/>
  <c r="C910" i="6"/>
  <c r="A910" i="6"/>
  <c r="D909" i="6"/>
  <c r="G905" i="6"/>
  <c r="F905" i="6"/>
  <c r="E905" i="6"/>
  <c r="C905" i="6"/>
  <c r="B905" i="6"/>
  <c r="G904" i="6"/>
  <c r="F904" i="6"/>
  <c r="E904" i="6"/>
  <c r="C904" i="6"/>
  <c r="B904" i="6"/>
  <c r="G903" i="6"/>
  <c r="F903" i="6"/>
  <c r="E903" i="6"/>
  <c r="C903" i="6"/>
  <c r="B903" i="6"/>
  <c r="G902" i="6"/>
  <c r="F902" i="6"/>
  <c r="E902" i="6"/>
  <c r="C902" i="6"/>
  <c r="B902" i="6"/>
  <c r="G901" i="6"/>
  <c r="F901" i="6"/>
  <c r="E901" i="6"/>
  <c r="C901" i="6"/>
  <c r="B901" i="6"/>
  <c r="G900" i="6"/>
  <c r="F900" i="6"/>
  <c r="E900" i="6"/>
  <c r="C900" i="6"/>
  <c r="B900" i="6"/>
  <c r="G899" i="6"/>
  <c r="F899" i="6"/>
  <c r="E899" i="6"/>
  <c r="C899" i="6"/>
  <c r="B899" i="6"/>
  <c r="G898" i="6"/>
  <c r="F898" i="6"/>
  <c r="E898" i="6"/>
  <c r="C898" i="6"/>
  <c r="B898" i="6"/>
  <c r="G897" i="6"/>
  <c r="F897" i="6"/>
  <c r="E897" i="6"/>
  <c r="C897" i="6"/>
  <c r="B897" i="6"/>
  <c r="G896" i="6"/>
  <c r="F896" i="6"/>
  <c r="E896" i="6"/>
  <c r="C896" i="6"/>
  <c r="B896" i="6"/>
  <c r="G895" i="6"/>
  <c r="F895" i="6"/>
  <c r="E895" i="6"/>
  <c r="C895" i="6"/>
  <c r="B895" i="6"/>
  <c r="G894" i="6"/>
  <c r="F894" i="6"/>
  <c r="E894" i="6"/>
  <c r="C894" i="6"/>
  <c r="B894" i="6"/>
  <c r="G893" i="6"/>
  <c r="F893" i="6"/>
  <c r="E893" i="6"/>
  <c r="C893" i="6"/>
  <c r="B893" i="6"/>
  <c r="A893" i="6"/>
  <c r="G892" i="6"/>
  <c r="F892" i="6"/>
  <c r="E892" i="6"/>
  <c r="C892" i="6"/>
  <c r="B892" i="6"/>
  <c r="G891" i="6"/>
  <c r="F891" i="6"/>
  <c r="E891" i="6"/>
  <c r="C891" i="6"/>
  <c r="B891" i="6"/>
  <c r="G890" i="6"/>
  <c r="F890" i="6"/>
  <c r="E890" i="6"/>
  <c r="C890" i="6"/>
  <c r="B890" i="6"/>
  <c r="G889" i="6"/>
  <c r="F889" i="6"/>
  <c r="E889" i="6"/>
  <c r="C889" i="6"/>
  <c r="B889" i="6"/>
  <c r="G888" i="6"/>
  <c r="F888" i="6"/>
  <c r="E888" i="6"/>
  <c r="C888" i="6"/>
  <c r="B888" i="6"/>
  <c r="G887" i="6"/>
  <c r="F887" i="6"/>
  <c r="E887" i="6"/>
  <c r="C887" i="6"/>
  <c r="B887" i="6"/>
  <c r="A887" i="6"/>
  <c r="G886" i="6"/>
  <c r="F886" i="6"/>
  <c r="E886" i="6"/>
  <c r="C886" i="6"/>
  <c r="B886" i="6"/>
  <c r="G885" i="6"/>
  <c r="F885" i="6"/>
  <c r="E885" i="6"/>
  <c r="C885" i="6"/>
  <c r="B885" i="6"/>
  <c r="G884" i="6"/>
  <c r="F884" i="6"/>
  <c r="E884" i="6"/>
  <c r="C884" i="6"/>
  <c r="B884" i="6"/>
  <c r="G883" i="6"/>
  <c r="F883" i="6"/>
  <c r="E883" i="6"/>
  <c r="C883" i="6"/>
  <c r="B883" i="6"/>
  <c r="G882" i="6"/>
  <c r="F882" i="6"/>
  <c r="E882" i="6"/>
  <c r="C882" i="6"/>
  <c r="B882" i="6"/>
  <c r="G881" i="6"/>
  <c r="F881" i="6"/>
  <c r="E881" i="6"/>
  <c r="C881" i="6"/>
  <c r="B881" i="6"/>
  <c r="A881" i="6"/>
  <c r="G880" i="6"/>
  <c r="F880" i="6"/>
  <c r="E880" i="6"/>
  <c r="C880" i="6"/>
  <c r="B880" i="6"/>
  <c r="G879" i="6"/>
  <c r="F879" i="6"/>
  <c r="E879" i="6"/>
  <c r="C879" i="6"/>
  <c r="B879" i="6"/>
  <c r="G878" i="6"/>
  <c r="F878" i="6"/>
  <c r="E878" i="6"/>
  <c r="C878" i="6"/>
  <c r="B878" i="6"/>
  <c r="G877" i="6"/>
  <c r="F877" i="6"/>
  <c r="E877" i="6"/>
  <c r="C877" i="6"/>
  <c r="B877" i="6"/>
  <c r="G876" i="6"/>
  <c r="F876" i="6"/>
  <c r="E876" i="6"/>
  <c r="C876" i="6"/>
  <c r="B876" i="6"/>
  <c r="G875" i="6"/>
  <c r="F875" i="6"/>
  <c r="E875" i="6"/>
  <c r="C875" i="6"/>
  <c r="B875" i="6"/>
  <c r="A875" i="6"/>
  <c r="G874" i="6"/>
  <c r="F874" i="6"/>
  <c r="E874" i="6"/>
  <c r="C874" i="6"/>
  <c r="B874" i="6"/>
  <c r="G873" i="6"/>
  <c r="F873" i="6"/>
  <c r="E873" i="6"/>
  <c r="C873" i="6"/>
  <c r="B873" i="6"/>
  <c r="G872" i="6"/>
  <c r="F872" i="6"/>
  <c r="E872" i="6"/>
  <c r="C872" i="6"/>
  <c r="B872" i="6"/>
  <c r="G871" i="6"/>
  <c r="F871" i="6"/>
  <c r="E871" i="6"/>
  <c r="C871" i="6"/>
  <c r="B871" i="6"/>
  <c r="G870" i="6"/>
  <c r="F870" i="6"/>
  <c r="E870" i="6"/>
  <c r="C870" i="6"/>
  <c r="B870" i="6"/>
  <c r="G869" i="6"/>
  <c r="F869" i="6"/>
  <c r="E869" i="6"/>
  <c r="C869" i="6"/>
  <c r="B869" i="6"/>
  <c r="A869" i="6"/>
  <c r="G868" i="6"/>
  <c r="F868" i="6"/>
  <c r="E868" i="6"/>
  <c r="C868" i="6"/>
  <c r="B868" i="6"/>
  <c r="G867" i="6"/>
  <c r="F867" i="6"/>
  <c r="E867" i="6"/>
  <c r="C867" i="6"/>
  <c r="B867" i="6"/>
  <c r="G866" i="6"/>
  <c r="F866" i="6"/>
  <c r="E866" i="6"/>
  <c r="C866" i="6"/>
  <c r="B866" i="6"/>
  <c r="G865" i="6"/>
  <c r="F865" i="6"/>
  <c r="E865" i="6"/>
  <c r="C865" i="6"/>
  <c r="B865" i="6"/>
  <c r="G864" i="6"/>
  <c r="F864" i="6"/>
  <c r="E864" i="6"/>
  <c r="C864" i="6"/>
  <c r="B864" i="6"/>
  <c r="G863" i="6"/>
  <c r="F863" i="6"/>
  <c r="E863" i="6"/>
  <c r="C863" i="6"/>
  <c r="B863" i="6"/>
  <c r="A863" i="6"/>
  <c r="G862" i="6"/>
  <c r="F862" i="6"/>
  <c r="E862" i="6"/>
  <c r="C862" i="6"/>
  <c r="B862" i="6"/>
  <c r="G861" i="6"/>
  <c r="F861" i="6"/>
  <c r="E861" i="6"/>
  <c r="C861" i="6"/>
  <c r="B861" i="6"/>
  <c r="G860" i="6"/>
  <c r="F860" i="6"/>
  <c r="E860" i="6"/>
  <c r="C860" i="6"/>
  <c r="B860" i="6"/>
  <c r="G859" i="6"/>
  <c r="F859" i="6"/>
  <c r="E859" i="6"/>
  <c r="C859" i="6"/>
  <c r="B859" i="6"/>
  <c r="G858" i="6"/>
  <c r="F858" i="6"/>
  <c r="E858" i="6"/>
  <c r="C858" i="6"/>
  <c r="B858" i="6"/>
  <c r="G857" i="6"/>
  <c r="F857" i="6"/>
  <c r="E857" i="6"/>
  <c r="C857" i="6"/>
  <c r="B857" i="6"/>
  <c r="A857" i="6"/>
  <c r="G856" i="6"/>
  <c r="F856" i="6"/>
  <c r="E856" i="6"/>
  <c r="C856" i="6"/>
  <c r="B856" i="6"/>
  <c r="G855" i="6"/>
  <c r="F855" i="6"/>
  <c r="E855" i="6"/>
  <c r="C855" i="6"/>
  <c r="B855" i="6"/>
  <c r="G854" i="6"/>
  <c r="F854" i="6"/>
  <c r="E854" i="6"/>
  <c r="C854" i="6"/>
  <c r="B854" i="6"/>
  <c r="G853" i="6"/>
  <c r="F853" i="6"/>
  <c r="E853" i="6"/>
  <c r="C853" i="6"/>
  <c r="B853" i="6"/>
  <c r="G852" i="6"/>
  <c r="F852" i="6"/>
  <c r="E852" i="6"/>
  <c r="C852" i="6"/>
  <c r="B852" i="6"/>
  <c r="G851" i="6"/>
  <c r="F851" i="6"/>
  <c r="E851" i="6"/>
  <c r="C851" i="6"/>
  <c r="B851" i="6"/>
  <c r="A851" i="6"/>
  <c r="G850" i="6"/>
  <c r="F850" i="6"/>
  <c r="E850" i="6"/>
  <c r="C850" i="6"/>
  <c r="B850" i="6"/>
  <c r="G849" i="6"/>
  <c r="F849" i="6"/>
  <c r="E849" i="6"/>
  <c r="C849" i="6"/>
  <c r="B849" i="6"/>
  <c r="G848" i="6"/>
  <c r="F848" i="6"/>
  <c r="E848" i="6"/>
  <c r="C848" i="6"/>
  <c r="B848" i="6"/>
  <c r="G847" i="6"/>
  <c r="F847" i="6"/>
  <c r="E847" i="6"/>
  <c r="C847" i="6"/>
  <c r="B847" i="6"/>
  <c r="G846" i="6"/>
  <c r="F846" i="6"/>
  <c r="E846" i="6"/>
  <c r="C846" i="6"/>
  <c r="B846" i="6"/>
  <c r="G845" i="6"/>
  <c r="F845" i="6"/>
  <c r="E845" i="6"/>
  <c r="C845" i="6"/>
  <c r="B845" i="6"/>
  <c r="A845" i="6"/>
  <c r="G844" i="6"/>
  <c r="F844" i="6"/>
  <c r="E844" i="6"/>
  <c r="C844" i="6"/>
  <c r="B844" i="6"/>
  <c r="G843" i="6"/>
  <c r="F843" i="6"/>
  <c r="E843" i="6"/>
  <c r="C843" i="6"/>
  <c r="B843" i="6"/>
  <c r="G842" i="6"/>
  <c r="F842" i="6"/>
  <c r="E842" i="6"/>
  <c r="C842" i="6"/>
  <c r="B842" i="6"/>
  <c r="G841" i="6"/>
  <c r="F841" i="6"/>
  <c r="E841" i="6"/>
  <c r="C841" i="6"/>
  <c r="B841" i="6"/>
  <c r="G840" i="6"/>
  <c r="F840" i="6"/>
  <c r="E840" i="6"/>
  <c r="C840" i="6"/>
  <c r="B840" i="6"/>
  <c r="G839" i="6"/>
  <c r="F839" i="6"/>
  <c r="E839" i="6"/>
  <c r="C839" i="6"/>
  <c r="B839" i="6"/>
  <c r="A839" i="6"/>
  <c r="G838" i="6"/>
  <c r="F838" i="6"/>
  <c r="E838" i="6"/>
  <c r="C838" i="6"/>
  <c r="B838" i="6"/>
  <c r="G837" i="6"/>
  <c r="F837" i="6"/>
  <c r="E837" i="6"/>
  <c r="C837" i="6"/>
  <c r="B837" i="6"/>
  <c r="G836" i="6"/>
  <c r="F836" i="6"/>
  <c r="E836" i="6"/>
  <c r="C836" i="6"/>
  <c r="B836" i="6"/>
  <c r="G835" i="6"/>
  <c r="F835" i="6"/>
  <c r="E835" i="6"/>
  <c r="C835" i="6"/>
  <c r="B835" i="6"/>
  <c r="G834" i="6"/>
  <c r="F834" i="6"/>
  <c r="E834" i="6"/>
  <c r="C834" i="6"/>
  <c r="B834" i="6"/>
  <c r="G833" i="6"/>
  <c r="F833" i="6"/>
  <c r="E833" i="6"/>
  <c r="C833" i="6"/>
  <c r="A833" i="6"/>
  <c r="D832" i="6"/>
  <c r="G828" i="6"/>
  <c r="F828" i="6"/>
  <c r="E828" i="6"/>
  <c r="C828" i="6"/>
  <c r="B828" i="6"/>
  <c r="G827" i="6"/>
  <c r="F827" i="6"/>
  <c r="E827" i="6"/>
  <c r="C827" i="6"/>
  <c r="B827" i="6"/>
  <c r="G826" i="6"/>
  <c r="F826" i="6"/>
  <c r="E826" i="6"/>
  <c r="C826" i="6"/>
  <c r="B826" i="6"/>
  <c r="G825" i="6"/>
  <c r="F825" i="6"/>
  <c r="E825" i="6"/>
  <c r="C825" i="6"/>
  <c r="B825" i="6"/>
  <c r="G824" i="6"/>
  <c r="F824" i="6"/>
  <c r="E824" i="6"/>
  <c r="C824" i="6"/>
  <c r="B824" i="6"/>
  <c r="G823" i="6"/>
  <c r="F823" i="6"/>
  <c r="E823" i="6"/>
  <c r="C823" i="6"/>
  <c r="B823" i="6"/>
  <c r="G822" i="6"/>
  <c r="F822" i="6"/>
  <c r="E822" i="6"/>
  <c r="C822" i="6"/>
  <c r="B822" i="6"/>
  <c r="A822" i="6"/>
  <c r="G821" i="6"/>
  <c r="F821" i="6"/>
  <c r="E821" i="6"/>
  <c r="C821" i="6"/>
  <c r="B821" i="6"/>
  <c r="G820" i="6"/>
  <c r="F820" i="6"/>
  <c r="E820" i="6"/>
  <c r="C820" i="6"/>
  <c r="B820" i="6"/>
  <c r="G819" i="6"/>
  <c r="F819" i="6"/>
  <c r="E819" i="6"/>
  <c r="C819" i="6"/>
  <c r="B819" i="6"/>
  <c r="G818" i="6"/>
  <c r="F818" i="6"/>
  <c r="E818" i="6"/>
  <c r="C818" i="6"/>
  <c r="B818" i="6"/>
  <c r="G817" i="6"/>
  <c r="F817" i="6"/>
  <c r="E817" i="6"/>
  <c r="C817" i="6"/>
  <c r="B817" i="6"/>
  <c r="G816" i="6"/>
  <c r="F816" i="6"/>
  <c r="E816" i="6"/>
  <c r="C816" i="6"/>
  <c r="B816" i="6"/>
  <c r="A816" i="6"/>
  <c r="G815" i="6"/>
  <c r="F815" i="6"/>
  <c r="E815" i="6"/>
  <c r="C815" i="6"/>
  <c r="B815" i="6"/>
  <c r="G814" i="6"/>
  <c r="F814" i="6"/>
  <c r="E814" i="6"/>
  <c r="C814" i="6"/>
  <c r="B814" i="6"/>
  <c r="G813" i="6"/>
  <c r="F813" i="6"/>
  <c r="E813" i="6"/>
  <c r="C813" i="6"/>
  <c r="B813" i="6"/>
  <c r="G812" i="6"/>
  <c r="F812" i="6"/>
  <c r="E812" i="6"/>
  <c r="C812" i="6"/>
  <c r="B812" i="6"/>
  <c r="G811" i="6"/>
  <c r="F811" i="6"/>
  <c r="E811" i="6"/>
  <c r="C811" i="6"/>
  <c r="B811" i="6"/>
  <c r="G810" i="6"/>
  <c r="F810" i="6"/>
  <c r="E810" i="6"/>
  <c r="C810" i="6"/>
  <c r="B810" i="6"/>
  <c r="A810" i="6"/>
  <c r="G809" i="6"/>
  <c r="F809" i="6"/>
  <c r="E809" i="6"/>
  <c r="C809" i="6"/>
  <c r="B809" i="6"/>
  <c r="G808" i="6"/>
  <c r="F808" i="6"/>
  <c r="E808" i="6"/>
  <c r="C808" i="6"/>
  <c r="B808" i="6"/>
  <c r="G807" i="6"/>
  <c r="F807" i="6"/>
  <c r="E807" i="6"/>
  <c r="C807" i="6"/>
  <c r="B807" i="6"/>
  <c r="G806" i="6"/>
  <c r="F806" i="6"/>
  <c r="E806" i="6"/>
  <c r="C806" i="6"/>
  <c r="B806" i="6"/>
  <c r="G805" i="6"/>
  <c r="F805" i="6"/>
  <c r="E805" i="6"/>
  <c r="C805" i="6"/>
  <c r="B805" i="6"/>
  <c r="G804" i="6"/>
  <c r="F804" i="6"/>
  <c r="E804" i="6"/>
  <c r="C804" i="6"/>
  <c r="B804" i="6"/>
  <c r="A804" i="6"/>
  <c r="G803" i="6"/>
  <c r="F803" i="6"/>
  <c r="E803" i="6"/>
  <c r="C803" i="6"/>
  <c r="B803" i="6"/>
  <c r="G802" i="6"/>
  <c r="F802" i="6"/>
  <c r="E802" i="6"/>
  <c r="C802" i="6"/>
  <c r="B802" i="6"/>
  <c r="G801" i="6"/>
  <c r="F801" i="6"/>
  <c r="E801" i="6"/>
  <c r="C801" i="6"/>
  <c r="B801" i="6"/>
  <c r="G800" i="6"/>
  <c r="F800" i="6"/>
  <c r="E800" i="6"/>
  <c r="C800" i="6"/>
  <c r="B800" i="6"/>
  <c r="G799" i="6"/>
  <c r="F799" i="6"/>
  <c r="E799" i="6"/>
  <c r="C799" i="6"/>
  <c r="B799" i="6"/>
  <c r="G798" i="6"/>
  <c r="F798" i="6"/>
  <c r="E798" i="6"/>
  <c r="C798" i="6"/>
  <c r="B798" i="6"/>
  <c r="A798" i="6"/>
  <c r="G797" i="6"/>
  <c r="F797" i="6"/>
  <c r="E797" i="6"/>
  <c r="C797" i="6"/>
  <c r="B797" i="6"/>
  <c r="G796" i="6"/>
  <c r="F796" i="6"/>
  <c r="E796" i="6"/>
  <c r="C796" i="6"/>
  <c r="B796" i="6"/>
  <c r="G795" i="6"/>
  <c r="F795" i="6"/>
  <c r="E795" i="6"/>
  <c r="C795" i="6"/>
  <c r="B795" i="6"/>
  <c r="G794" i="6"/>
  <c r="F794" i="6"/>
  <c r="E794" i="6"/>
  <c r="C794" i="6"/>
  <c r="B794" i="6"/>
  <c r="G793" i="6"/>
  <c r="F793" i="6"/>
  <c r="E793" i="6"/>
  <c r="C793" i="6"/>
  <c r="B793" i="6"/>
  <c r="G792" i="6"/>
  <c r="F792" i="6"/>
  <c r="E792" i="6"/>
  <c r="C792" i="6"/>
  <c r="B792" i="6"/>
  <c r="A792" i="6"/>
  <c r="G791" i="6"/>
  <c r="F791" i="6"/>
  <c r="E791" i="6"/>
  <c r="C791" i="6"/>
  <c r="B791" i="6"/>
  <c r="G790" i="6"/>
  <c r="F790" i="6"/>
  <c r="E790" i="6"/>
  <c r="C790" i="6"/>
  <c r="B790" i="6"/>
  <c r="G789" i="6"/>
  <c r="F789" i="6"/>
  <c r="E789" i="6"/>
  <c r="C789" i="6"/>
  <c r="B789" i="6"/>
  <c r="G788" i="6"/>
  <c r="F788" i="6"/>
  <c r="E788" i="6"/>
  <c r="C788" i="6"/>
  <c r="B788" i="6"/>
  <c r="G787" i="6"/>
  <c r="F787" i="6"/>
  <c r="E787" i="6"/>
  <c r="C787" i="6"/>
  <c r="B787" i="6"/>
  <c r="G786" i="6"/>
  <c r="F786" i="6"/>
  <c r="E786" i="6"/>
  <c r="C786" i="6"/>
  <c r="B786" i="6"/>
  <c r="A786" i="6"/>
  <c r="G785" i="6"/>
  <c r="F785" i="6"/>
  <c r="E785" i="6"/>
  <c r="C785" i="6"/>
  <c r="B785" i="6"/>
  <c r="G784" i="6"/>
  <c r="F784" i="6"/>
  <c r="E784" i="6"/>
  <c r="C784" i="6"/>
  <c r="B784" i="6"/>
  <c r="G783" i="6"/>
  <c r="F783" i="6"/>
  <c r="E783" i="6"/>
  <c r="C783" i="6"/>
  <c r="B783" i="6"/>
  <c r="G782" i="6"/>
  <c r="F782" i="6"/>
  <c r="E782" i="6"/>
  <c r="C782" i="6"/>
  <c r="B782" i="6"/>
  <c r="G781" i="6"/>
  <c r="F781" i="6"/>
  <c r="E781" i="6"/>
  <c r="C781" i="6"/>
  <c r="B781" i="6"/>
  <c r="G780" i="6"/>
  <c r="F780" i="6"/>
  <c r="E780" i="6"/>
  <c r="C780" i="6"/>
  <c r="B780" i="6"/>
  <c r="A780" i="6"/>
  <c r="G779" i="6"/>
  <c r="F779" i="6"/>
  <c r="E779" i="6"/>
  <c r="C779" i="6"/>
  <c r="B779" i="6"/>
  <c r="G778" i="6"/>
  <c r="F778" i="6"/>
  <c r="E778" i="6"/>
  <c r="C778" i="6"/>
  <c r="B778" i="6"/>
  <c r="G777" i="6"/>
  <c r="F777" i="6"/>
  <c r="E777" i="6"/>
  <c r="C777" i="6"/>
  <c r="B777" i="6"/>
  <c r="G776" i="6"/>
  <c r="F776" i="6"/>
  <c r="E776" i="6"/>
  <c r="C776" i="6"/>
  <c r="B776" i="6"/>
  <c r="G775" i="6"/>
  <c r="F775" i="6"/>
  <c r="E775" i="6"/>
  <c r="C775" i="6"/>
  <c r="B775" i="6"/>
  <c r="G774" i="6"/>
  <c r="F774" i="6"/>
  <c r="E774" i="6"/>
  <c r="C774" i="6"/>
  <c r="B774" i="6"/>
  <c r="A774" i="6"/>
  <c r="G773" i="6"/>
  <c r="F773" i="6"/>
  <c r="E773" i="6"/>
  <c r="C773" i="6"/>
  <c r="B773" i="6"/>
  <c r="G772" i="6"/>
  <c r="F772" i="6"/>
  <c r="E772" i="6"/>
  <c r="C772" i="6"/>
  <c r="B772" i="6"/>
  <c r="G771" i="6"/>
  <c r="F771" i="6"/>
  <c r="E771" i="6"/>
  <c r="C771" i="6"/>
  <c r="B771" i="6"/>
  <c r="G770" i="6"/>
  <c r="F770" i="6"/>
  <c r="E770" i="6"/>
  <c r="C770" i="6"/>
  <c r="B770" i="6"/>
  <c r="G769" i="6"/>
  <c r="F769" i="6"/>
  <c r="E769" i="6"/>
  <c r="C769" i="6"/>
  <c r="B769" i="6"/>
  <c r="G768" i="6"/>
  <c r="F768" i="6"/>
  <c r="E768" i="6"/>
  <c r="C768" i="6"/>
  <c r="B768" i="6"/>
  <c r="A768" i="6"/>
  <c r="G767" i="6"/>
  <c r="F767" i="6"/>
  <c r="E767" i="6"/>
  <c r="C767" i="6"/>
  <c r="B767" i="6"/>
  <c r="G766" i="6"/>
  <c r="F766" i="6"/>
  <c r="E766" i="6"/>
  <c r="C766" i="6"/>
  <c r="B766" i="6"/>
  <c r="G765" i="6"/>
  <c r="F765" i="6"/>
  <c r="E765" i="6"/>
  <c r="C765" i="6"/>
  <c r="B765" i="6"/>
  <c r="G764" i="6"/>
  <c r="F764" i="6"/>
  <c r="E764" i="6"/>
  <c r="C764" i="6"/>
  <c r="B764" i="6"/>
  <c r="G763" i="6"/>
  <c r="F763" i="6"/>
  <c r="E763" i="6"/>
  <c r="C763" i="6"/>
  <c r="B763" i="6"/>
  <c r="G762" i="6"/>
  <c r="F762" i="6"/>
  <c r="E762" i="6"/>
  <c r="C762" i="6"/>
  <c r="B762" i="6"/>
  <c r="A762" i="6"/>
  <c r="G761" i="6"/>
  <c r="F761" i="6"/>
  <c r="E761" i="6"/>
  <c r="C761" i="6"/>
  <c r="B761" i="6"/>
  <c r="G760" i="6"/>
  <c r="F760" i="6"/>
  <c r="E760" i="6"/>
  <c r="C760" i="6"/>
  <c r="B760" i="6"/>
  <c r="G759" i="6"/>
  <c r="F759" i="6"/>
  <c r="E759" i="6"/>
  <c r="C759" i="6"/>
  <c r="B759" i="6"/>
  <c r="G758" i="6"/>
  <c r="F758" i="6"/>
  <c r="E758" i="6"/>
  <c r="C758" i="6"/>
  <c r="B758" i="6"/>
  <c r="G757" i="6"/>
  <c r="F757" i="6"/>
  <c r="E757" i="6"/>
  <c r="C757" i="6"/>
  <c r="B757" i="6"/>
  <c r="G756" i="6"/>
  <c r="F756" i="6"/>
  <c r="E756" i="6"/>
  <c r="C756" i="6"/>
  <c r="A756" i="6"/>
  <c r="D755" i="6"/>
  <c r="G751" i="6"/>
  <c r="F751" i="6"/>
  <c r="E751" i="6"/>
  <c r="C751" i="6"/>
  <c r="B751" i="6"/>
  <c r="G750" i="6"/>
  <c r="F750" i="6"/>
  <c r="E750" i="6"/>
  <c r="C750" i="6"/>
  <c r="B750" i="6"/>
  <c r="G749" i="6"/>
  <c r="F749" i="6"/>
  <c r="E749" i="6"/>
  <c r="C749" i="6"/>
  <c r="B749" i="6"/>
  <c r="G748" i="6"/>
  <c r="F748" i="6"/>
  <c r="E748" i="6"/>
  <c r="C748" i="6"/>
  <c r="B748" i="6"/>
  <c r="G747" i="6"/>
  <c r="F747" i="6"/>
  <c r="E747" i="6"/>
  <c r="C747" i="6"/>
  <c r="B747" i="6"/>
  <c r="G746" i="6"/>
  <c r="F746" i="6"/>
  <c r="E746" i="6"/>
  <c r="C746" i="6"/>
  <c r="B746" i="6"/>
  <c r="G745" i="6"/>
  <c r="F745" i="6"/>
  <c r="E745" i="6"/>
  <c r="C745" i="6"/>
  <c r="B745" i="6"/>
  <c r="A745" i="6"/>
  <c r="G744" i="6"/>
  <c r="F744" i="6"/>
  <c r="E744" i="6"/>
  <c r="C744" i="6"/>
  <c r="B744" i="6"/>
  <c r="G743" i="6"/>
  <c r="F743" i="6"/>
  <c r="E743" i="6"/>
  <c r="C743" i="6"/>
  <c r="B743" i="6"/>
  <c r="G742" i="6"/>
  <c r="F742" i="6"/>
  <c r="E742" i="6"/>
  <c r="C742" i="6"/>
  <c r="B742" i="6"/>
  <c r="G741" i="6"/>
  <c r="F741" i="6"/>
  <c r="E741" i="6"/>
  <c r="C741" i="6"/>
  <c r="B741" i="6"/>
  <c r="G740" i="6"/>
  <c r="F740" i="6"/>
  <c r="E740" i="6"/>
  <c r="C740" i="6"/>
  <c r="B740" i="6"/>
  <c r="G739" i="6"/>
  <c r="F739" i="6"/>
  <c r="E739" i="6"/>
  <c r="C739" i="6"/>
  <c r="B739" i="6"/>
  <c r="A739" i="6"/>
  <c r="G738" i="6"/>
  <c r="F738" i="6"/>
  <c r="E738" i="6"/>
  <c r="C738" i="6"/>
  <c r="B738" i="6"/>
  <c r="G737" i="6"/>
  <c r="F737" i="6"/>
  <c r="E737" i="6"/>
  <c r="C737" i="6"/>
  <c r="B737" i="6"/>
  <c r="G736" i="6"/>
  <c r="F736" i="6"/>
  <c r="E736" i="6"/>
  <c r="C736" i="6"/>
  <c r="B736" i="6"/>
  <c r="G735" i="6"/>
  <c r="F735" i="6"/>
  <c r="E735" i="6"/>
  <c r="C735" i="6"/>
  <c r="B735" i="6"/>
  <c r="G734" i="6"/>
  <c r="F734" i="6"/>
  <c r="E734" i="6"/>
  <c r="C734" i="6"/>
  <c r="B734" i="6"/>
  <c r="G733" i="6"/>
  <c r="F733" i="6"/>
  <c r="E733" i="6"/>
  <c r="C733" i="6"/>
  <c r="B733" i="6"/>
  <c r="A733" i="6"/>
  <c r="G732" i="6"/>
  <c r="F732" i="6"/>
  <c r="E732" i="6"/>
  <c r="C732" i="6"/>
  <c r="B732" i="6"/>
  <c r="G731" i="6"/>
  <c r="F731" i="6"/>
  <c r="E731" i="6"/>
  <c r="C731" i="6"/>
  <c r="B731" i="6"/>
  <c r="G730" i="6"/>
  <c r="F730" i="6"/>
  <c r="E730" i="6"/>
  <c r="C730" i="6"/>
  <c r="B730" i="6"/>
  <c r="G729" i="6"/>
  <c r="F729" i="6"/>
  <c r="E729" i="6"/>
  <c r="C729" i="6"/>
  <c r="B729" i="6"/>
  <c r="G728" i="6"/>
  <c r="F728" i="6"/>
  <c r="E728" i="6"/>
  <c r="C728" i="6"/>
  <c r="B728" i="6"/>
  <c r="G727" i="6"/>
  <c r="F727" i="6"/>
  <c r="E727" i="6"/>
  <c r="C727" i="6"/>
  <c r="B727" i="6"/>
  <c r="A727" i="6"/>
  <c r="G726" i="6"/>
  <c r="F726" i="6"/>
  <c r="E726" i="6"/>
  <c r="C726" i="6"/>
  <c r="B726" i="6"/>
  <c r="G725" i="6"/>
  <c r="F725" i="6"/>
  <c r="E725" i="6"/>
  <c r="C725" i="6"/>
  <c r="B725" i="6"/>
  <c r="G724" i="6"/>
  <c r="F724" i="6"/>
  <c r="E724" i="6"/>
  <c r="C724" i="6"/>
  <c r="B724" i="6"/>
  <c r="G723" i="6"/>
  <c r="F723" i="6"/>
  <c r="E723" i="6"/>
  <c r="C723" i="6"/>
  <c r="B723" i="6"/>
  <c r="G722" i="6"/>
  <c r="F722" i="6"/>
  <c r="E722" i="6"/>
  <c r="C722" i="6"/>
  <c r="B722" i="6"/>
  <c r="G721" i="6"/>
  <c r="F721" i="6"/>
  <c r="E721" i="6"/>
  <c r="C721" i="6"/>
  <c r="B721" i="6"/>
  <c r="A721" i="6"/>
  <c r="G720" i="6"/>
  <c r="F720" i="6"/>
  <c r="E720" i="6"/>
  <c r="C720" i="6"/>
  <c r="B720" i="6"/>
  <c r="G719" i="6"/>
  <c r="F719" i="6"/>
  <c r="E719" i="6"/>
  <c r="C719" i="6"/>
  <c r="B719" i="6"/>
  <c r="G718" i="6"/>
  <c r="F718" i="6"/>
  <c r="E718" i="6"/>
  <c r="C718" i="6"/>
  <c r="B718" i="6"/>
  <c r="G717" i="6"/>
  <c r="F717" i="6"/>
  <c r="E717" i="6"/>
  <c r="C717" i="6"/>
  <c r="B717" i="6"/>
  <c r="G716" i="6"/>
  <c r="F716" i="6"/>
  <c r="E716" i="6"/>
  <c r="C716" i="6"/>
  <c r="B716" i="6"/>
  <c r="G715" i="6"/>
  <c r="F715" i="6"/>
  <c r="E715" i="6"/>
  <c r="C715" i="6"/>
  <c r="B715" i="6"/>
  <c r="A715" i="6"/>
  <c r="G714" i="6"/>
  <c r="F714" i="6"/>
  <c r="E714" i="6"/>
  <c r="C714" i="6"/>
  <c r="B714" i="6"/>
  <c r="G713" i="6"/>
  <c r="F713" i="6"/>
  <c r="E713" i="6"/>
  <c r="C713" i="6"/>
  <c r="B713" i="6"/>
  <c r="G712" i="6"/>
  <c r="F712" i="6"/>
  <c r="E712" i="6"/>
  <c r="C712" i="6"/>
  <c r="B712" i="6"/>
  <c r="G711" i="6"/>
  <c r="F711" i="6"/>
  <c r="E711" i="6"/>
  <c r="C711" i="6"/>
  <c r="B711" i="6"/>
  <c r="G710" i="6"/>
  <c r="F710" i="6"/>
  <c r="E710" i="6"/>
  <c r="C710" i="6"/>
  <c r="B710" i="6"/>
  <c r="G709" i="6"/>
  <c r="F709" i="6"/>
  <c r="E709" i="6"/>
  <c r="C709" i="6"/>
  <c r="B709" i="6"/>
  <c r="A709" i="6"/>
  <c r="G708" i="6"/>
  <c r="F708" i="6"/>
  <c r="E708" i="6"/>
  <c r="C708" i="6"/>
  <c r="B708" i="6"/>
  <c r="G707" i="6"/>
  <c r="F707" i="6"/>
  <c r="E707" i="6"/>
  <c r="C707" i="6"/>
  <c r="B707" i="6"/>
  <c r="G706" i="6"/>
  <c r="F706" i="6"/>
  <c r="E706" i="6"/>
  <c r="C706" i="6"/>
  <c r="B706" i="6"/>
  <c r="G705" i="6"/>
  <c r="F705" i="6"/>
  <c r="E705" i="6"/>
  <c r="C705" i="6"/>
  <c r="B705" i="6"/>
  <c r="G704" i="6"/>
  <c r="F704" i="6"/>
  <c r="E704" i="6"/>
  <c r="C704" i="6"/>
  <c r="B704" i="6"/>
  <c r="G703" i="6"/>
  <c r="F703" i="6"/>
  <c r="E703" i="6"/>
  <c r="C703" i="6"/>
  <c r="B703" i="6"/>
  <c r="A703" i="6"/>
  <c r="G702" i="6"/>
  <c r="F702" i="6"/>
  <c r="E702" i="6"/>
  <c r="C702" i="6"/>
  <c r="B702" i="6"/>
  <c r="G701" i="6"/>
  <c r="F701" i="6"/>
  <c r="E701" i="6"/>
  <c r="C701" i="6"/>
  <c r="B701" i="6"/>
  <c r="G700" i="6"/>
  <c r="F700" i="6"/>
  <c r="E700" i="6"/>
  <c r="C700" i="6"/>
  <c r="B700" i="6"/>
  <c r="G699" i="6"/>
  <c r="F699" i="6"/>
  <c r="E699" i="6"/>
  <c r="C699" i="6"/>
  <c r="B699" i="6"/>
  <c r="G698" i="6"/>
  <c r="F698" i="6"/>
  <c r="E698" i="6"/>
  <c r="C698" i="6"/>
  <c r="B698" i="6"/>
  <c r="G697" i="6"/>
  <c r="F697" i="6"/>
  <c r="E697" i="6"/>
  <c r="C697" i="6"/>
  <c r="B697" i="6"/>
  <c r="A697" i="6"/>
  <c r="G696" i="6"/>
  <c r="F696" i="6"/>
  <c r="E696" i="6"/>
  <c r="C696" i="6"/>
  <c r="B696" i="6"/>
  <c r="G695" i="6"/>
  <c r="F695" i="6"/>
  <c r="E695" i="6"/>
  <c r="C695" i="6"/>
  <c r="B695" i="6"/>
  <c r="G694" i="6"/>
  <c r="F694" i="6"/>
  <c r="E694" i="6"/>
  <c r="C694" i="6"/>
  <c r="B694" i="6"/>
  <c r="G693" i="6"/>
  <c r="F693" i="6"/>
  <c r="E693" i="6"/>
  <c r="C693" i="6"/>
  <c r="B693" i="6"/>
  <c r="G692" i="6"/>
  <c r="F692" i="6"/>
  <c r="E692" i="6"/>
  <c r="C692" i="6"/>
  <c r="B692" i="6"/>
  <c r="G691" i="6"/>
  <c r="F691" i="6"/>
  <c r="E691" i="6"/>
  <c r="C691" i="6"/>
  <c r="B691" i="6"/>
  <c r="A691" i="6"/>
  <c r="G690" i="6"/>
  <c r="F690" i="6"/>
  <c r="E690" i="6"/>
  <c r="C690" i="6"/>
  <c r="B690" i="6"/>
  <c r="G689" i="6"/>
  <c r="F689" i="6"/>
  <c r="E689" i="6"/>
  <c r="C689" i="6"/>
  <c r="B689" i="6"/>
  <c r="G688" i="6"/>
  <c r="F688" i="6"/>
  <c r="E688" i="6"/>
  <c r="C688" i="6"/>
  <c r="B688" i="6"/>
  <c r="G687" i="6"/>
  <c r="F687" i="6"/>
  <c r="E687" i="6"/>
  <c r="C687" i="6"/>
  <c r="B687" i="6"/>
  <c r="G686" i="6"/>
  <c r="F686" i="6"/>
  <c r="E686" i="6"/>
  <c r="C686" i="6"/>
  <c r="B686" i="6"/>
  <c r="G685" i="6"/>
  <c r="F685" i="6"/>
  <c r="E685" i="6"/>
  <c r="C685" i="6"/>
  <c r="B685" i="6"/>
  <c r="A685" i="6"/>
  <c r="G684" i="6"/>
  <c r="F684" i="6"/>
  <c r="E684" i="6"/>
  <c r="C684" i="6"/>
  <c r="B684" i="6"/>
  <c r="G683" i="6"/>
  <c r="F683" i="6"/>
  <c r="E683" i="6"/>
  <c r="C683" i="6"/>
  <c r="B683" i="6"/>
  <c r="G682" i="6"/>
  <c r="F682" i="6"/>
  <c r="E682" i="6"/>
  <c r="C682" i="6"/>
  <c r="B682" i="6"/>
  <c r="G681" i="6"/>
  <c r="F681" i="6"/>
  <c r="E681" i="6"/>
  <c r="C681" i="6"/>
  <c r="B681" i="6"/>
  <c r="G680" i="6"/>
  <c r="F680" i="6"/>
  <c r="E680" i="6"/>
  <c r="C680" i="6"/>
  <c r="B680" i="6"/>
  <c r="G679" i="6"/>
  <c r="F679" i="6"/>
  <c r="E679" i="6"/>
  <c r="C679" i="6"/>
  <c r="A679" i="6"/>
  <c r="D678" i="6"/>
  <c r="G675" i="6"/>
  <c r="F675" i="6"/>
  <c r="E675" i="6"/>
  <c r="C675" i="6"/>
  <c r="B675" i="6"/>
  <c r="G674" i="6"/>
  <c r="F674" i="6"/>
  <c r="E674" i="6"/>
  <c r="C674" i="6"/>
  <c r="B674" i="6"/>
  <c r="G673" i="6"/>
  <c r="F673" i="6"/>
  <c r="E673" i="6"/>
  <c r="C673" i="6"/>
  <c r="B673" i="6"/>
  <c r="G672" i="6"/>
  <c r="F672" i="6"/>
  <c r="E672" i="6"/>
  <c r="C672" i="6"/>
  <c r="B672" i="6"/>
  <c r="G671" i="6"/>
  <c r="F671" i="6"/>
  <c r="E671" i="6"/>
  <c r="C671" i="6"/>
  <c r="B671" i="6"/>
  <c r="G670" i="6"/>
  <c r="F670" i="6"/>
  <c r="E670" i="6"/>
  <c r="C670" i="6"/>
  <c r="B670" i="6"/>
  <c r="A670" i="6"/>
  <c r="G669" i="6"/>
  <c r="F669" i="6"/>
  <c r="E669" i="6"/>
  <c r="C669" i="6"/>
  <c r="B669" i="6"/>
  <c r="G668" i="6"/>
  <c r="F668" i="6"/>
  <c r="E668" i="6"/>
  <c r="C668" i="6"/>
  <c r="B668" i="6"/>
  <c r="G667" i="6"/>
  <c r="F667" i="6"/>
  <c r="E667" i="6"/>
  <c r="C667" i="6"/>
  <c r="B667" i="6"/>
  <c r="G666" i="6"/>
  <c r="F666" i="6"/>
  <c r="E666" i="6"/>
  <c r="C666" i="6"/>
  <c r="B666" i="6"/>
  <c r="G665" i="6"/>
  <c r="F665" i="6"/>
  <c r="E665" i="6"/>
  <c r="C665" i="6"/>
  <c r="B665" i="6"/>
  <c r="G664" i="6"/>
  <c r="F664" i="6"/>
  <c r="E664" i="6"/>
  <c r="C664" i="6"/>
  <c r="B664" i="6"/>
  <c r="A664" i="6"/>
  <c r="G663" i="6"/>
  <c r="F663" i="6"/>
  <c r="E663" i="6"/>
  <c r="C663" i="6"/>
  <c r="B663" i="6"/>
  <c r="G662" i="6"/>
  <c r="F662" i="6"/>
  <c r="E662" i="6"/>
  <c r="C662" i="6"/>
  <c r="B662" i="6"/>
  <c r="G661" i="6"/>
  <c r="F661" i="6"/>
  <c r="E661" i="6"/>
  <c r="C661" i="6"/>
  <c r="B661" i="6"/>
  <c r="G660" i="6"/>
  <c r="F660" i="6"/>
  <c r="E660" i="6"/>
  <c r="C660" i="6"/>
  <c r="B660" i="6"/>
  <c r="G659" i="6"/>
  <c r="F659" i="6"/>
  <c r="E659" i="6"/>
  <c r="C659" i="6"/>
  <c r="B659" i="6"/>
  <c r="G658" i="6"/>
  <c r="F658" i="6"/>
  <c r="E658" i="6"/>
  <c r="C658" i="6"/>
  <c r="B658" i="6"/>
  <c r="A658" i="6"/>
  <c r="G657" i="6"/>
  <c r="F657" i="6"/>
  <c r="E657" i="6"/>
  <c r="C657" i="6"/>
  <c r="B657" i="6"/>
  <c r="G656" i="6"/>
  <c r="F656" i="6"/>
  <c r="E656" i="6"/>
  <c r="C656" i="6"/>
  <c r="B656" i="6"/>
  <c r="G655" i="6"/>
  <c r="F655" i="6"/>
  <c r="E655" i="6"/>
  <c r="C655" i="6"/>
  <c r="B655" i="6"/>
  <c r="G654" i="6"/>
  <c r="F654" i="6"/>
  <c r="E654" i="6"/>
  <c r="C654" i="6"/>
  <c r="B654" i="6"/>
  <c r="G653" i="6"/>
  <c r="F653" i="6"/>
  <c r="E653" i="6"/>
  <c r="C653" i="6"/>
  <c r="B653" i="6"/>
  <c r="G652" i="6"/>
  <c r="F652" i="6"/>
  <c r="E652" i="6"/>
  <c r="C652" i="6"/>
  <c r="B652" i="6"/>
  <c r="A652" i="6"/>
  <c r="G651" i="6"/>
  <c r="F651" i="6"/>
  <c r="E651" i="6"/>
  <c r="C651" i="6"/>
  <c r="B651" i="6"/>
  <c r="G650" i="6"/>
  <c r="F650" i="6"/>
  <c r="E650" i="6"/>
  <c r="C650" i="6"/>
  <c r="B650" i="6"/>
  <c r="G649" i="6"/>
  <c r="F649" i="6"/>
  <c r="E649" i="6"/>
  <c r="C649" i="6"/>
  <c r="B649" i="6"/>
  <c r="G648" i="6"/>
  <c r="F648" i="6"/>
  <c r="E648" i="6"/>
  <c r="C648" i="6"/>
  <c r="B648" i="6"/>
  <c r="G647" i="6"/>
  <c r="F647" i="6"/>
  <c r="E647" i="6"/>
  <c r="C647" i="6"/>
  <c r="B647" i="6"/>
  <c r="G646" i="6"/>
  <c r="F646" i="6"/>
  <c r="E646" i="6"/>
  <c r="C646" i="6"/>
  <c r="B646" i="6"/>
  <c r="A646" i="6"/>
  <c r="G645" i="6"/>
  <c r="F645" i="6"/>
  <c r="E645" i="6"/>
  <c r="C645" i="6"/>
  <c r="B645" i="6"/>
  <c r="G644" i="6"/>
  <c r="F644" i="6"/>
  <c r="E644" i="6"/>
  <c r="C644" i="6"/>
  <c r="B644" i="6"/>
  <c r="G643" i="6"/>
  <c r="F643" i="6"/>
  <c r="E643" i="6"/>
  <c r="C643" i="6"/>
  <c r="B643" i="6"/>
  <c r="G642" i="6"/>
  <c r="F642" i="6"/>
  <c r="E642" i="6"/>
  <c r="C642" i="6"/>
  <c r="B642" i="6"/>
  <c r="G641" i="6"/>
  <c r="F641" i="6"/>
  <c r="E641" i="6"/>
  <c r="C641" i="6"/>
  <c r="B641" i="6"/>
  <c r="G640" i="6"/>
  <c r="F640" i="6"/>
  <c r="E640" i="6"/>
  <c r="C640" i="6"/>
  <c r="B640" i="6"/>
  <c r="A640" i="6"/>
  <c r="G639" i="6"/>
  <c r="F639" i="6"/>
  <c r="E639" i="6"/>
  <c r="C639" i="6"/>
  <c r="B639" i="6"/>
  <c r="G638" i="6"/>
  <c r="F638" i="6"/>
  <c r="E638" i="6"/>
  <c r="C638" i="6"/>
  <c r="B638" i="6"/>
  <c r="G637" i="6"/>
  <c r="F637" i="6"/>
  <c r="E637" i="6"/>
  <c r="C637" i="6"/>
  <c r="B637" i="6"/>
  <c r="G636" i="6"/>
  <c r="F636" i="6"/>
  <c r="E636" i="6"/>
  <c r="C636" i="6"/>
  <c r="B636" i="6"/>
  <c r="G635" i="6"/>
  <c r="F635" i="6"/>
  <c r="E635" i="6"/>
  <c r="C635" i="6"/>
  <c r="B635" i="6"/>
  <c r="G634" i="6"/>
  <c r="F634" i="6"/>
  <c r="E634" i="6"/>
  <c r="C634" i="6"/>
  <c r="B634" i="6"/>
  <c r="A634" i="6"/>
  <c r="G633" i="6"/>
  <c r="F633" i="6"/>
  <c r="E633" i="6"/>
  <c r="C633" i="6"/>
  <c r="B633" i="6"/>
  <c r="G632" i="6"/>
  <c r="F632" i="6"/>
  <c r="E632" i="6"/>
  <c r="C632" i="6"/>
  <c r="B632" i="6"/>
  <c r="G631" i="6"/>
  <c r="F631" i="6"/>
  <c r="E631" i="6"/>
  <c r="C631" i="6"/>
  <c r="B631" i="6"/>
  <c r="G630" i="6"/>
  <c r="F630" i="6"/>
  <c r="E630" i="6"/>
  <c r="C630" i="6"/>
  <c r="B630" i="6"/>
  <c r="G629" i="6"/>
  <c r="F629" i="6"/>
  <c r="E629" i="6"/>
  <c r="C629" i="6"/>
  <c r="B629" i="6"/>
  <c r="G628" i="6"/>
  <c r="F628" i="6"/>
  <c r="E628" i="6"/>
  <c r="C628" i="6"/>
  <c r="B628" i="6"/>
  <c r="A628" i="6"/>
  <c r="G627" i="6"/>
  <c r="F627" i="6"/>
  <c r="E627" i="6"/>
  <c r="C627" i="6"/>
  <c r="B627" i="6"/>
  <c r="G626" i="6"/>
  <c r="F626" i="6"/>
  <c r="E626" i="6"/>
  <c r="C626" i="6"/>
  <c r="B626" i="6"/>
  <c r="G625" i="6"/>
  <c r="F625" i="6"/>
  <c r="E625" i="6"/>
  <c r="C625" i="6"/>
  <c r="B625" i="6"/>
  <c r="G624" i="6"/>
  <c r="F624" i="6"/>
  <c r="E624" i="6"/>
  <c r="C624" i="6"/>
  <c r="B624" i="6"/>
  <c r="G623" i="6"/>
  <c r="F623" i="6"/>
  <c r="E623" i="6"/>
  <c r="C623" i="6"/>
  <c r="B623" i="6"/>
  <c r="G622" i="6"/>
  <c r="F622" i="6"/>
  <c r="E622" i="6"/>
  <c r="C622" i="6"/>
  <c r="B622" i="6"/>
  <c r="A622" i="6"/>
  <c r="G621" i="6"/>
  <c r="F621" i="6"/>
  <c r="E621" i="6"/>
  <c r="C621" i="6"/>
  <c r="B621" i="6"/>
  <c r="G620" i="6"/>
  <c r="F620" i="6"/>
  <c r="E620" i="6"/>
  <c r="C620" i="6"/>
  <c r="B620" i="6"/>
  <c r="G619" i="6"/>
  <c r="F619" i="6"/>
  <c r="E619" i="6"/>
  <c r="C619" i="6"/>
  <c r="B619" i="6"/>
  <c r="G618" i="6"/>
  <c r="F618" i="6"/>
  <c r="E618" i="6"/>
  <c r="C618" i="6"/>
  <c r="B618" i="6"/>
  <c r="G617" i="6"/>
  <c r="F617" i="6"/>
  <c r="E617" i="6"/>
  <c r="C617" i="6"/>
  <c r="B617" i="6"/>
  <c r="G616" i="6"/>
  <c r="F616" i="6"/>
  <c r="E616" i="6"/>
  <c r="C616" i="6"/>
  <c r="B616" i="6"/>
  <c r="A616" i="6"/>
  <c r="G615" i="6"/>
  <c r="F615" i="6"/>
  <c r="E615" i="6"/>
  <c r="C615" i="6"/>
  <c r="B615" i="6"/>
  <c r="G614" i="6"/>
  <c r="F614" i="6"/>
  <c r="E614" i="6"/>
  <c r="C614" i="6"/>
  <c r="B614" i="6"/>
  <c r="G613" i="6"/>
  <c r="F613" i="6"/>
  <c r="E613" i="6"/>
  <c r="C613" i="6"/>
  <c r="B613" i="6"/>
  <c r="G612" i="6"/>
  <c r="F612" i="6"/>
  <c r="E612" i="6"/>
  <c r="C612" i="6"/>
  <c r="B612" i="6"/>
  <c r="G611" i="6"/>
  <c r="F611" i="6"/>
  <c r="E611" i="6"/>
  <c r="C611" i="6"/>
  <c r="B611" i="6"/>
  <c r="G610" i="6"/>
  <c r="F610" i="6"/>
  <c r="E610" i="6"/>
  <c r="C610" i="6"/>
  <c r="B610" i="6"/>
  <c r="A610" i="6"/>
  <c r="G609" i="6"/>
  <c r="F609" i="6"/>
  <c r="E609" i="6"/>
  <c r="C609" i="6"/>
  <c r="B609" i="6"/>
  <c r="G608" i="6"/>
  <c r="F608" i="6"/>
  <c r="E608" i="6"/>
  <c r="C608" i="6"/>
  <c r="B608" i="6"/>
  <c r="G607" i="6"/>
  <c r="F607" i="6"/>
  <c r="E607" i="6"/>
  <c r="C607" i="6"/>
  <c r="B607" i="6"/>
  <c r="G606" i="6"/>
  <c r="F606" i="6"/>
  <c r="E606" i="6"/>
  <c r="C606" i="6"/>
  <c r="B606" i="6"/>
  <c r="G605" i="6"/>
  <c r="F605" i="6"/>
  <c r="E605" i="6"/>
  <c r="C605" i="6"/>
  <c r="B605" i="6"/>
  <c r="G604" i="6"/>
  <c r="F604" i="6"/>
  <c r="E604" i="6"/>
  <c r="C604" i="6"/>
  <c r="D603" i="6"/>
  <c r="G600" i="6"/>
  <c r="F600" i="6"/>
  <c r="E600" i="6"/>
  <c r="C600" i="6"/>
  <c r="B600" i="6"/>
  <c r="G599" i="6"/>
  <c r="F599" i="6"/>
  <c r="E599" i="6"/>
  <c r="C599" i="6"/>
  <c r="B599" i="6"/>
  <c r="G598" i="6"/>
  <c r="F598" i="6"/>
  <c r="E598" i="6"/>
  <c r="C598" i="6"/>
  <c r="B598" i="6"/>
  <c r="G597" i="6"/>
  <c r="F597" i="6"/>
  <c r="E597" i="6"/>
  <c r="C597" i="6"/>
  <c r="B597" i="6"/>
  <c r="G596" i="6"/>
  <c r="F596" i="6"/>
  <c r="E596" i="6"/>
  <c r="C596" i="6"/>
  <c r="B596" i="6"/>
  <c r="G595" i="6"/>
  <c r="F595" i="6"/>
  <c r="E595" i="6"/>
  <c r="C595" i="6"/>
  <c r="B595" i="6"/>
  <c r="G594" i="6"/>
  <c r="F594" i="6"/>
  <c r="E594" i="6"/>
  <c r="C594" i="6"/>
  <c r="B594" i="6"/>
  <c r="A594" i="6"/>
  <c r="G593" i="6"/>
  <c r="F593" i="6"/>
  <c r="E593" i="6"/>
  <c r="C593" i="6"/>
  <c r="B593" i="6"/>
  <c r="G592" i="6"/>
  <c r="F592" i="6"/>
  <c r="E592" i="6"/>
  <c r="C592" i="6"/>
  <c r="B592" i="6"/>
  <c r="G591" i="6"/>
  <c r="F591" i="6"/>
  <c r="E591" i="6"/>
  <c r="C591" i="6"/>
  <c r="B591" i="6"/>
  <c r="G590" i="6"/>
  <c r="F590" i="6"/>
  <c r="E590" i="6"/>
  <c r="C590" i="6"/>
  <c r="B590" i="6"/>
  <c r="G589" i="6"/>
  <c r="F589" i="6"/>
  <c r="E589" i="6"/>
  <c r="C589" i="6"/>
  <c r="B589" i="6"/>
  <c r="G588" i="6"/>
  <c r="F588" i="6"/>
  <c r="E588" i="6"/>
  <c r="C588" i="6"/>
  <c r="B588" i="6"/>
  <c r="A588" i="6"/>
  <c r="G587" i="6"/>
  <c r="F587" i="6"/>
  <c r="E587" i="6"/>
  <c r="C587" i="6"/>
  <c r="B587" i="6"/>
  <c r="G586" i="6"/>
  <c r="F586" i="6"/>
  <c r="E586" i="6"/>
  <c r="C586" i="6"/>
  <c r="B586" i="6"/>
  <c r="G585" i="6"/>
  <c r="F585" i="6"/>
  <c r="E585" i="6"/>
  <c r="C585" i="6"/>
  <c r="B585" i="6"/>
  <c r="G584" i="6"/>
  <c r="F584" i="6"/>
  <c r="E584" i="6"/>
  <c r="C584" i="6"/>
  <c r="B584" i="6"/>
  <c r="G583" i="6"/>
  <c r="F583" i="6"/>
  <c r="E583" i="6"/>
  <c r="C583" i="6"/>
  <c r="B583" i="6"/>
  <c r="G582" i="6"/>
  <c r="F582" i="6"/>
  <c r="E582" i="6"/>
  <c r="C582" i="6"/>
  <c r="B582" i="6"/>
  <c r="A582" i="6"/>
  <c r="G581" i="6"/>
  <c r="F581" i="6"/>
  <c r="E581" i="6"/>
  <c r="C581" i="6"/>
  <c r="B581" i="6"/>
  <c r="G580" i="6"/>
  <c r="F580" i="6"/>
  <c r="E580" i="6"/>
  <c r="C580" i="6"/>
  <c r="B580" i="6"/>
  <c r="G579" i="6"/>
  <c r="F579" i="6"/>
  <c r="E579" i="6"/>
  <c r="C579" i="6"/>
  <c r="B579" i="6"/>
  <c r="G578" i="6"/>
  <c r="F578" i="6"/>
  <c r="E578" i="6"/>
  <c r="C578" i="6"/>
  <c r="B578" i="6"/>
  <c r="G577" i="6"/>
  <c r="F577" i="6"/>
  <c r="E577" i="6"/>
  <c r="C577" i="6"/>
  <c r="B577" i="6"/>
  <c r="G576" i="6"/>
  <c r="F576" i="6"/>
  <c r="E576" i="6"/>
  <c r="C576" i="6"/>
  <c r="B576" i="6"/>
  <c r="A576" i="6"/>
  <c r="G575" i="6"/>
  <c r="F575" i="6"/>
  <c r="E575" i="6"/>
  <c r="C575" i="6"/>
  <c r="B575" i="6"/>
  <c r="G574" i="6"/>
  <c r="F574" i="6"/>
  <c r="E574" i="6"/>
  <c r="C574" i="6"/>
  <c r="B574" i="6"/>
  <c r="G573" i="6"/>
  <c r="F573" i="6"/>
  <c r="E573" i="6"/>
  <c r="C573" i="6"/>
  <c r="B573" i="6"/>
  <c r="G572" i="6"/>
  <c r="F572" i="6"/>
  <c r="E572" i="6"/>
  <c r="C572" i="6"/>
  <c r="B572" i="6"/>
  <c r="G571" i="6"/>
  <c r="F571" i="6"/>
  <c r="E571" i="6"/>
  <c r="C571" i="6"/>
  <c r="B571" i="6"/>
  <c r="G570" i="6"/>
  <c r="F570" i="6"/>
  <c r="E570" i="6"/>
  <c r="C570" i="6"/>
  <c r="B570" i="6"/>
  <c r="A570" i="6"/>
  <c r="G569" i="6"/>
  <c r="F569" i="6"/>
  <c r="E569" i="6"/>
  <c r="C569" i="6"/>
  <c r="B569" i="6"/>
  <c r="G568" i="6"/>
  <c r="F568" i="6"/>
  <c r="E568" i="6"/>
  <c r="C568" i="6"/>
  <c r="B568" i="6"/>
  <c r="G567" i="6"/>
  <c r="F567" i="6"/>
  <c r="E567" i="6"/>
  <c r="C567" i="6"/>
  <c r="B567" i="6"/>
  <c r="G566" i="6"/>
  <c r="F566" i="6"/>
  <c r="E566" i="6"/>
  <c r="C566" i="6"/>
  <c r="B566" i="6"/>
  <c r="G565" i="6"/>
  <c r="F565" i="6"/>
  <c r="E565" i="6"/>
  <c r="C565" i="6"/>
  <c r="B565" i="6"/>
  <c r="G564" i="6"/>
  <c r="F564" i="6"/>
  <c r="E564" i="6"/>
  <c r="C564" i="6"/>
  <c r="B564" i="6"/>
  <c r="A564" i="6"/>
  <c r="G563" i="6"/>
  <c r="F563" i="6"/>
  <c r="E563" i="6"/>
  <c r="C563" i="6"/>
  <c r="B563" i="6"/>
  <c r="G562" i="6"/>
  <c r="F562" i="6"/>
  <c r="E562" i="6"/>
  <c r="C562" i="6"/>
  <c r="B562" i="6"/>
  <c r="G561" i="6"/>
  <c r="F561" i="6"/>
  <c r="E561" i="6"/>
  <c r="C561" i="6"/>
  <c r="B561" i="6"/>
  <c r="G560" i="6"/>
  <c r="F560" i="6"/>
  <c r="E560" i="6"/>
  <c r="C560" i="6"/>
  <c r="B560" i="6"/>
  <c r="G559" i="6"/>
  <c r="F559" i="6"/>
  <c r="E559" i="6"/>
  <c r="C559" i="6"/>
  <c r="B559" i="6"/>
  <c r="G558" i="6"/>
  <c r="F558" i="6"/>
  <c r="E558" i="6"/>
  <c r="C558" i="6"/>
  <c r="B558" i="6"/>
  <c r="A558" i="6"/>
  <c r="G557" i="6"/>
  <c r="F557" i="6"/>
  <c r="E557" i="6"/>
  <c r="C557" i="6"/>
  <c r="B557" i="6"/>
  <c r="G556" i="6"/>
  <c r="F556" i="6"/>
  <c r="E556" i="6"/>
  <c r="C556" i="6"/>
  <c r="B556" i="6"/>
  <c r="G555" i="6"/>
  <c r="F555" i="6"/>
  <c r="E555" i="6"/>
  <c r="C555" i="6"/>
  <c r="B555" i="6"/>
  <c r="G554" i="6"/>
  <c r="F554" i="6"/>
  <c r="E554" i="6"/>
  <c r="C554" i="6"/>
  <c r="B554" i="6"/>
  <c r="G553" i="6"/>
  <c r="F553" i="6"/>
  <c r="E553" i="6"/>
  <c r="C553" i="6"/>
  <c r="B553" i="6"/>
  <c r="G552" i="6"/>
  <c r="F552" i="6"/>
  <c r="E552" i="6"/>
  <c r="C552" i="6"/>
  <c r="B552" i="6"/>
  <c r="A552" i="6"/>
  <c r="G551" i="6"/>
  <c r="F551" i="6"/>
  <c r="E551" i="6"/>
  <c r="C551" i="6"/>
  <c r="B551" i="6"/>
  <c r="G550" i="6"/>
  <c r="F550" i="6"/>
  <c r="E550" i="6"/>
  <c r="C550" i="6"/>
  <c r="B550" i="6"/>
  <c r="G549" i="6"/>
  <c r="F549" i="6"/>
  <c r="E549" i="6"/>
  <c r="C549" i="6"/>
  <c r="B549" i="6"/>
  <c r="G548" i="6"/>
  <c r="F548" i="6"/>
  <c r="E548" i="6"/>
  <c r="C548" i="6"/>
  <c r="B548" i="6"/>
  <c r="G547" i="6"/>
  <c r="F547" i="6"/>
  <c r="E547" i="6"/>
  <c r="C547" i="6"/>
  <c r="B547" i="6"/>
  <c r="G546" i="6"/>
  <c r="F546" i="6"/>
  <c r="E546" i="6"/>
  <c r="C546" i="6"/>
  <c r="B546" i="6"/>
  <c r="A546" i="6"/>
  <c r="G545" i="6"/>
  <c r="F545" i="6"/>
  <c r="E545" i="6"/>
  <c r="C545" i="6"/>
  <c r="B545" i="6"/>
  <c r="G544" i="6"/>
  <c r="F544" i="6"/>
  <c r="E544" i="6"/>
  <c r="C544" i="6"/>
  <c r="B544" i="6"/>
  <c r="G543" i="6"/>
  <c r="F543" i="6"/>
  <c r="E543" i="6"/>
  <c r="C543" i="6"/>
  <c r="B543" i="6"/>
  <c r="G542" i="6"/>
  <c r="F542" i="6"/>
  <c r="E542" i="6"/>
  <c r="C542" i="6"/>
  <c r="B542" i="6"/>
  <c r="G541" i="6"/>
  <c r="F541" i="6"/>
  <c r="E541" i="6"/>
  <c r="C541" i="6"/>
  <c r="B541" i="6"/>
  <c r="G540" i="6"/>
  <c r="F540" i="6"/>
  <c r="E540" i="6"/>
  <c r="C540" i="6"/>
  <c r="B540" i="6"/>
  <c r="A540" i="6"/>
  <c r="G539" i="6"/>
  <c r="F539" i="6"/>
  <c r="E539" i="6"/>
  <c r="C539" i="6"/>
  <c r="B539" i="6"/>
  <c r="G538" i="6"/>
  <c r="F538" i="6"/>
  <c r="E538" i="6"/>
  <c r="C538" i="6"/>
  <c r="B538" i="6"/>
  <c r="G537" i="6"/>
  <c r="F537" i="6"/>
  <c r="E537" i="6"/>
  <c r="C537" i="6"/>
  <c r="B537" i="6"/>
  <c r="G536" i="6"/>
  <c r="F536" i="6"/>
  <c r="E536" i="6"/>
  <c r="C536" i="6"/>
  <c r="B536" i="6"/>
  <c r="G535" i="6"/>
  <c r="F535" i="6"/>
  <c r="E535" i="6"/>
  <c r="C535" i="6"/>
  <c r="B535" i="6"/>
  <c r="G534" i="6"/>
  <c r="F534" i="6"/>
  <c r="E534" i="6"/>
  <c r="C534" i="6"/>
  <c r="B534" i="6"/>
  <c r="A534" i="6"/>
  <c r="G533" i="6"/>
  <c r="F533" i="6"/>
  <c r="E533" i="6"/>
  <c r="C533" i="6"/>
  <c r="B533" i="6"/>
  <c r="G532" i="6"/>
  <c r="F532" i="6"/>
  <c r="E532" i="6"/>
  <c r="C532" i="6"/>
  <c r="B532" i="6"/>
  <c r="G531" i="6"/>
  <c r="F531" i="6"/>
  <c r="E531" i="6"/>
  <c r="C531" i="6"/>
  <c r="B531" i="6"/>
  <c r="G530" i="6"/>
  <c r="F530" i="6"/>
  <c r="E530" i="6"/>
  <c r="C530" i="6"/>
  <c r="B530" i="6"/>
  <c r="G529" i="6"/>
  <c r="F529" i="6"/>
  <c r="E529" i="6"/>
  <c r="C529" i="6"/>
  <c r="B529" i="6"/>
  <c r="G528" i="6"/>
  <c r="F528" i="6"/>
  <c r="E528" i="6"/>
  <c r="C528" i="6"/>
  <c r="A528" i="6"/>
  <c r="D527" i="6"/>
  <c r="G524" i="6"/>
  <c r="F524" i="6"/>
  <c r="E524" i="6"/>
  <c r="C524" i="6"/>
  <c r="B524" i="6"/>
  <c r="G523" i="6"/>
  <c r="F523" i="6"/>
  <c r="E523" i="6"/>
  <c r="C523" i="6"/>
  <c r="B523" i="6"/>
  <c r="G522" i="6"/>
  <c r="F522" i="6"/>
  <c r="E522" i="6"/>
  <c r="C522" i="6"/>
  <c r="B522" i="6"/>
  <c r="G521" i="6"/>
  <c r="F521" i="6"/>
  <c r="E521" i="6"/>
  <c r="C521" i="6"/>
  <c r="B521" i="6"/>
  <c r="G520" i="6"/>
  <c r="F520" i="6"/>
  <c r="E520" i="6"/>
  <c r="C520" i="6"/>
  <c r="B520" i="6"/>
  <c r="G519" i="6"/>
  <c r="F519" i="6"/>
  <c r="E519" i="6"/>
  <c r="C519" i="6"/>
  <c r="B519" i="6"/>
  <c r="G518" i="6"/>
  <c r="F518" i="6"/>
  <c r="E518" i="6"/>
  <c r="C518" i="6"/>
  <c r="B518" i="6"/>
  <c r="A518" i="6"/>
  <c r="G517" i="6"/>
  <c r="F517" i="6"/>
  <c r="E517" i="6"/>
  <c r="C517" i="6"/>
  <c r="B517" i="6"/>
  <c r="G516" i="6"/>
  <c r="F516" i="6"/>
  <c r="E516" i="6"/>
  <c r="C516" i="6"/>
  <c r="B516" i="6"/>
  <c r="G515" i="6"/>
  <c r="F515" i="6"/>
  <c r="E515" i="6"/>
  <c r="C515" i="6"/>
  <c r="B515" i="6"/>
  <c r="G514" i="6"/>
  <c r="F514" i="6"/>
  <c r="E514" i="6"/>
  <c r="C514" i="6"/>
  <c r="B514" i="6"/>
  <c r="G513" i="6"/>
  <c r="F513" i="6"/>
  <c r="E513" i="6"/>
  <c r="C513" i="6"/>
  <c r="B513" i="6"/>
  <c r="G512" i="6"/>
  <c r="F512" i="6"/>
  <c r="E512" i="6"/>
  <c r="C512" i="6"/>
  <c r="B512" i="6"/>
  <c r="A512" i="6"/>
  <c r="G511" i="6"/>
  <c r="F511" i="6"/>
  <c r="E511" i="6"/>
  <c r="C511" i="6"/>
  <c r="B511" i="6"/>
  <c r="G510" i="6"/>
  <c r="F510" i="6"/>
  <c r="E510" i="6"/>
  <c r="C510" i="6"/>
  <c r="B510" i="6"/>
  <c r="G509" i="6"/>
  <c r="F509" i="6"/>
  <c r="E509" i="6"/>
  <c r="C509" i="6"/>
  <c r="B509" i="6"/>
  <c r="G508" i="6"/>
  <c r="F508" i="6"/>
  <c r="E508" i="6"/>
  <c r="C508" i="6"/>
  <c r="B508" i="6"/>
  <c r="G507" i="6"/>
  <c r="F507" i="6"/>
  <c r="E507" i="6"/>
  <c r="C507" i="6"/>
  <c r="B507" i="6"/>
  <c r="G506" i="6"/>
  <c r="F506" i="6"/>
  <c r="E506" i="6"/>
  <c r="C506" i="6"/>
  <c r="B506" i="6"/>
  <c r="A506" i="6"/>
  <c r="G505" i="6"/>
  <c r="F505" i="6"/>
  <c r="E505" i="6"/>
  <c r="C505" i="6"/>
  <c r="B505" i="6"/>
  <c r="G504" i="6"/>
  <c r="F504" i="6"/>
  <c r="E504" i="6"/>
  <c r="C504" i="6"/>
  <c r="B504" i="6"/>
  <c r="G503" i="6"/>
  <c r="F503" i="6"/>
  <c r="E503" i="6"/>
  <c r="C503" i="6"/>
  <c r="B503" i="6"/>
  <c r="G502" i="6"/>
  <c r="F502" i="6"/>
  <c r="E502" i="6"/>
  <c r="C502" i="6"/>
  <c r="B502" i="6"/>
  <c r="G501" i="6"/>
  <c r="F501" i="6"/>
  <c r="E501" i="6"/>
  <c r="C501" i="6"/>
  <c r="B501" i="6"/>
  <c r="G500" i="6"/>
  <c r="F500" i="6"/>
  <c r="E500" i="6"/>
  <c r="C500" i="6"/>
  <c r="B500" i="6"/>
  <c r="A500" i="6"/>
  <c r="G499" i="6"/>
  <c r="F499" i="6"/>
  <c r="E499" i="6"/>
  <c r="C499" i="6"/>
  <c r="B499" i="6"/>
  <c r="G498" i="6"/>
  <c r="F498" i="6"/>
  <c r="E498" i="6"/>
  <c r="C498" i="6"/>
  <c r="B498" i="6"/>
  <c r="G497" i="6"/>
  <c r="F497" i="6"/>
  <c r="E497" i="6"/>
  <c r="C497" i="6"/>
  <c r="B497" i="6"/>
  <c r="G496" i="6"/>
  <c r="F496" i="6"/>
  <c r="E496" i="6"/>
  <c r="C496" i="6"/>
  <c r="B496" i="6"/>
  <c r="G495" i="6"/>
  <c r="F495" i="6"/>
  <c r="E495" i="6"/>
  <c r="C495" i="6"/>
  <c r="B495" i="6"/>
  <c r="A495" i="6"/>
  <c r="G494" i="6"/>
  <c r="F494" i="6"/>
  <c r="E494" i="6"/>
  <c r="C494" i="6"/>
  <c r="B494" i="6"/>
  <c r="G493" i="6"/>
  <c r="F493" i="6"/>
  <c r="E493" i="6"/>
  <c r="C493" i="6"/>
  <c r="B493" i="6"/>
  <c r="G492" i="6"/>
  <c r="F492" i="6"/>
  <c r="E492" i="6"/>
  <c r="C492" i="6"/>
  <c r="B492" i="6"/>
  <c r="G491" i="6"/>
  <c r="F491" i="6"/>
  <c r="E491" i="6"/>
  <c r="C491" i="6"/>
  <c r="B491" i="6"/>
  <c r="G490" i="6"/>
  <c r="F490" i="6"/>
  <c r="E490" i="6"/>
  <c r="C490" i="6"/>
  <c r="B490" i="6"/>
  <c r="G489" i="6"/>
  <c r="F489" i="6"/>
  <c r="E489" i="6"/>
  <c r="C489" i="6"/>
  <c r="B489" i="6"/>
  <c r="A489" i="6"/>
  <c r="G488" i="6"/>
  <c r="F488" i="6"/>
  <c r="E488" i="6"/>
  <c r="C488" i="6"/>
  <c r="B488" i="6"/>
  <c r="G487" i="6"/>
  <c r="F487" i="6"/>
  <c r="E487" i="6"/>
  <c r="C487" i="6"/>
  <c r="B487" i="6"/>
  <c r="G486" i="6"/>
  <c r="F486" i="6"/>
  <c r="E486" i="6"/>
  <c r="C486" i="6"/>
  <c r="B486" i="6"/>
  <c r="G485" i="6"/>
  <c r="F485" i="6"/>
  <c r="E485" i="6"/>
  <c r="C485" i="6"/>
  <c r="B485" i="6"/>
  <c r="G484" i="6"/>
  <c r="F484" i="6"/>
  <c r="E484" i="6"/>
  <c r="C484" i="6"/>
  <c r="B484" i="6"/>
  <c r="G483" i="6"/>
  <c r="F483" i="6"/>
  <c r="E483" i="6"/>
  <c r="C483" i="6"/>
  <c r="B483" i="6"/>
  <c r="A483" i="6"/>
  <c r="G482" i="6"/>
  <c r="F482" i="6"/>
  <c r="E482" i="6"/>
  <c r="C482" i="6"/>
  <c r="B482" i="6"/>
  <c r="G481" i="6"/>
  <c r="F481" i="6"/>
  <c r="E481" i="6"/>
  <c r="C481" i="6"/>
  <c r="B481" i="6"/>
  <c r="G480" i="6"/>
  <c r="F480" i="6"/>
  <c r="E480" i="6"/>
  <c r="C480" i="6"/>
  <c r="B480" i="6"/>
  <c r="G479" i="6"/>
  <c r="F479" i="6"/>
  <c r="E479" i="6"/>
  <c r="C479" i="6"/>
  <c r="B479" i="6"/>
  <c r="G478" i="6"/>
  <c r="F478" i="6"/>
  <c r="E478" i="6"/>
  <c r="C478" i="6"/>
  <c r="B478" i="6"/>
  <c r="G477" i="6"/>
  <c r="F477" i="6"/>
  <c r="E477" i="6"/>
  <c r="C477" i="6"/>
  <c r="B477" i="6"/>
  <c r="A477" i="6"/>
  <c r="G476" i="6"/>
  <c r="F476" i="6"/>
  <c r="E476" i="6"/>
  <c r="C476" i="6"/>
  <c r="B476" i="6"/>
  <c r="G475" i="6"/>
  <c r="F475" i="6"/>
  <c r="E475" i="6"/>
  <c r="C475" i="6"/>
  <c r="B475" i="6"/>
  <c r="G474" i="6"/>
  <c r="F474" i="6"/>
  <c r="E474" i="6"/>
  <c r="C474" i="6"/>
  <c r="B474" i="6"/>
  <c r="G473" i="6"/>
  <c r="F473" i="6"/>
  <c r="E473" i="6"/>
  <c r="C473" i="6"/>
  <c r="B473" i="6"/>
  <c r="G472" i="6"/>
  <c r="F472" i="6"/>
  <c r="E472" i="6"/>
  <c r="C472" i="6"/>
  <c r="B472" i="6"/>
  <c r="G471" i="6"/>
  <c r="F471" i="6"/>
  <c r="E471" i="6"/>
  <c r="C471" i="6"/>
  <c r="B471" i="6"/>
  <c r="A471" i="6"/>
  <c r="G470" i="6"/>
  <c r="F470" i="6"/>
  <c r="E470" i="6"/>
  <c r="C470" i="6"/>
  <c r="B470" i="6"/>
  <c r="G469" i="6"/>
  <c r="F469" i="6"/>
  <c r="E469" i="6"/>
  <c r="C469" i="6"/>
  <c r="B469" i="6"/>
  <c r="G468" i="6"/>
  <c r="F468" i="6"/>
  <c r="E468" i="6"/>
  <c r="C468" i="6"/>
  <c r="B468" i="6"/>
  <c r="G467" i="6"/>
  <c r="F467" i="6"/>
  <c r="E467" i="6"/>
  <c r="C467" i="6"/>
  <c r="B467" i="6"/>
  <c r="G466" i="6"/>
  <c r="F466" i="6"/>
  <c r="E466" i="6"/>
  <c r="C466" i="6"/>
  <c r="B466" i="6"/>
  <c r="G465" i="6"/>
  <c r="F465" i="6"/>
  <c r="E465" i="6"/>
  <c r="C465" i="6"/>
  <c r="B465" i="6"/>
  <c r="A465" i="6"/>
  <c r="G464" i="6"/>
  <c r="F464" i="6"/>
  <c r="E464" i="6"/>
  <c r="C464" i="6"/>
  <c r="B464" i="6"/>
  <c r="G463" i="6"/>
  <c r="F463" i="6"/>
  <c r="E463" i="6"/>
  <c r="C463" i="6"/>
  <c r="B463" i="6"/>
  <c r="G462" i="6"/>
  <c r="F462" i="6"/>
  <c r="E462" i="6"/>
  <c r="C462" i="6"/>
  <c r="B462" i="6"/>
  <c r="G461" i="6"/>
  <c r="F461" i="6"/>
  <c r="E461" i="6"/>
  <c r="C461" i="6"/>
  <c r="B461" i="6"/>
  <c r="G460" i="6"/>
  <c r="F460" i="6"/>
  <c r="E460" i="6"/>
  <c r="C460" i="6"/>
  <c r="B460" i="6"/>
  <c r="G459" i="6"/>
  <c r="F459" i="6"/>
  <c r="E459" i="6"/>
  <c r="C459" i="6"/>
  <c r="B459" i="6"/>
  <c r="A459" i="6"/>
  <c r="G458" i="6"/>
  <c r="F458" i="6"/>
  <c r="E458" i="6"/>
  <c r="C458" i="6"/>
  <c r="B458" i="6"/>
  <c r="G457" i="6"/>
  <c r="F457" i="6"/>
  <c r="E457" i="6"/>
  <c r="C457" i="6"/>
  <c r="B457" i="6"/>
  <c r="G456" i="6"/>
  <c r="F456" i="6"/>
  <c r="E456" i="6"/>
  <c r="C456" i="6"/>
  <c r="B456" i="6"/>
  <c r="G455" i="6"/>
  <c r="F455" i="6"/>
  <c r="E455" i="6"/>
  <c r="C455" i="6"/>
  <c r="B455" i="6"/>
  <c r="G454" i="6"/>
  <c r="F454" i="6"/>
  <c r="E454" i="6"/>
  <c r="C454" i="6"/>
  <c r="B454" i="6"/>
  <c r="G453" i="6"/>
  <c r="F453" i="6"/>
  <c r="E453" i="6"/>
  <c r="C453" i="6"/>
  <c r="A453" i="6"/>
  <c r="D452" i="6"/>
  <c r="G448" i="6"/>
  <c r="F448" i="6"/>
  <c r="E448" i="6"/>
  <c r="C448" i="6"/>
  <c r="B448" i="6"/>
  <c r="G447" i="6"/>
  <c r="F447" i="6"/>
  <c r="E447" i="6"/>
  <c r="C447" i="6"/>
  <c r="B447" i="6"/>
  <c r="G446" i="6"/>
  <c r="F446" i="6"/>
  <c r="E446" i="6"/>
  <c r="C446" i="6"/>
  <c r="B446" i="6"/>
  <c r="G445" i="6"/>
  <c r="F445" i="6"/>
  <c r="E445" i="6"/>
  <c r="C445" i="6"/>
  <c r="B445" i="6"/>
  <c r="G444" i="6"/>
  <c r="F444" i="6"/>
  <c r="E444" i="6"/>
  <c r="C444" i="6"/>
  <c r="B444" i="6"/>
  <c r="G443" i="6"/>
  <c r="F443" i="6"/>
  <c r="E443" i="6"/>
  <c r="C443" i="6"/>
  <c r="B443" i="6"/>
  <c r="G442" i="6"/>
  <c r="F442" i="6"/>
  <c r="E442" i="6"/>
  <c r="C442" i="6"/>
  <c r="B442" i="6"/>
  <c r="G441" i="6"/>
  <c r="F441" i="6"/>
  <c r="E441" i="6"/>
  <c r="C441" i="6"/>
  <c r="B441" i="6"/>
  <c r="G440" i="6"/>
  <c r="F440" i="6"/>
  <c r="E440" i="6"/>
  <c r="C440" i="6"/>
  <c r="B440" i="6"/>
  <c r="G439" i="6"/>
  <c r="F439" i="6"/>
  <c r="E439" i="6"/>
  <c r="C439" i="6"/>
  <c r="B439" i="6"/>
  <c r="G438" i="6"/>
  <c r="F438" i="6"/>
  <c r="E438" i="6"/>
  <c r="C438" i="6"/>
  <c r="B438" i="6"/>
  <c r="G437" i="6"/>
  <c r="F437" i="6"/>
  <c r="E437" i="6"/>
  <c r="C437" i="6"/>
  <c r="B437" i="6"/>
  <c r="G436" i="6"/>
  <c r="F436" i="6"/>
  <c r="E436" i="6"/>
  <c r="C436" i="6"/>
  <c r="B436" i="6"/>
  <c r="G435" i="6"/>
  <c r="F435" i="6"/>
  <c r="E435" i="6"/>
  <c r="C435" i="6"/>
  <c r="B435" i="6"/>
  <c r="G434" i="6"/>
  <c r="F434" i="6"/>
  <c r="E434" i="6"/>
  <c r="C434" i="6"/>
  <c r="B434" i="6"/>
  <c r="G433" i="6"/>
  <c r="F433" i="6"/>
  <c r="E433" i="6"/>
  <c r="C433" i="6"/>
  <c r="B433" i="6"/>
  <c r="G432" i="6"/>
  <c r="F432" i="6"/>
  <c r="E432" i="6"/>
  <c r="C432" i="6"/>
  <c r="B432" i="6"/>
  <c r="G431" i="6"/>
  <c r="F431" i="6"/>
  <c r="E431" i="6"/>
  <c r="C431" i="6"/>
  <c r="B431" i="6"/>
  <c r="A431" i="6"/>
  <c r="G430" i="6"/>
  <c r="F430" i="6"/>
  <c r="E430" i="6"/>
  <c r="C430" i="6"/>
  <c r="B430" i="6"/>
  <c r="G429" i="6"/>
  <c r="F429" i="6"/>
  <c r="E429" i="6"/>
  <c r="C429" i="6"/>
  <c r="B429" i="6"/>
  <c r="G428" i="6"/>
  <c r="F428" i="6"/>
  <c r="E428" i="6"/>
  <c r="C428" i="6"/>
  <c r="B428" i="6"/>
  <c r="G427" i="6"/>
  <c r="F427" i="6"/>
  <c r="E427" i="6"/>
  <c r="C427" i="6"/>
  <c r="B427" i="6"/>
  <c r="G426" i="6"/>
  <c r="F426" i="6"/>
  <c r="E426" i="6"/>
  <c r="C426" i="6"/>
  <c r="B426" i="6"/>
  <c r="G425" i="6"/>
  <c r="F425" i="6"/>
  <c r="E425" i="6"/>
  <c r="C425" i="6"/>
  <c r="B425" i="6"/>
  <c r="A425" i="6"/>
  <c r="G424" i="6"/>
  <c r="F424" i="6"/>
  <c r="E424" i="6"/>
  <c r="C424" i="6"/>
  <c r="B424" i="6"/>
  <c r="G423" i="6"/>
  <c r="F423" i="6"/>
  <c r="E423" i="6"/>
  <c r="C423" i="6"/>
  <c r="B423" i="6"/>
  <c r="G422" i="6"/>
  <c r="F422" i="6"/>
  <c r="E422" i="6"/>
  <c r="C422" i="6"/>
  <c r="B422" i="6"/>
  <c r="G421" i="6"/>
  <c r="F421" i="6"/>
  <c r="E421" i="6"/>
  <c r="C421" i="6"/>
  <c r="B421" i="6"/>
  <c r="G420" i="6"/>
  <c r="F420" i="6"/>
  <c r="E420" i="6"/>
  <c r="C420" i="6"/>
  <c r="B420" i="6"/>
  <c r="G419" i="6"/>
  <c r="F419" i="6"/>
  <c r="E419" i="6"/>
  <c r="C419" i="6"/>
  <c r="B419" i="6"/>
  <c r="A419" i="6"/>
  <c r="G418" i="6"/>
  <c r="F418" i="6"/>
  <c r="E418" i="6"/>
  <c r="C418" i="6"/>
  <c r="B418" i="6"/>
  <c r="G417" i="6"/>
  <c r="F417" i="6"/>
  <c r="E417" i="6"/>
  <c r="C417" i="6"/>
  <c r="B417" i="6"/>
  <c r="G416" i="6"/>
  <c r="F416" i="6"/>
  <c r="E416" i="6"/>
  <c r="C416" i="6"/>
  <c r="B416" i="6"/>
  <c r="G415" i="6"/>
  <c r="F415" i="6"/>
  <c r="E415" i="6"/>
  <c r="C415" i="6"/>
  <c r="B415" i="6"/>
  <c r="G414" i="6"/>
  <c r="F414" i="6"/>
  <c r="E414" i="6"/>
  <c r="C414" i="6"/>
  <c r="B414" i="6"/>
  <c r="G413" i="6"/>
  <c r="F413" i="6"/>
  <c r="E413" i="6"/>
  <c r="C413" i="6"/>
  <c r="B413" i="6"/>
  <c r="A413" i="6"/>
  <c r="G412" i="6"/>
  <c r="F412" i="6"/>
  <c r="E412" i="6"/>
  <c r="C412" i="6"/>
  <c r="B412" i="6"/>
  <c r="G411" i="6"/>
  <c r="F411" i="6"/>
  <c r="E411" i="6"/>
  <c r="C411" i="6"/>
  <c r="B411" i="6"/>
  <c r="G410" i="6"/>
  <c r="F410" i="6"/>
  <c r="E410" i="6"/>
  <c r="C410" i="6"/>
  <c r="B410" i="6"/>
  <c r="G409" i="6"/>
  <c r="F409" i="6"/>
  <c r="E409" i="6"/>
  <c r="C409" i="6"/>
  <c r="B409" i="6"/>
  <c r="G408" i="6"/>
  <c r="F408" i="6"/>
  <c r="E408" i="6"/>
  <c r="C408" i="6"/>
  <c r="B408" i="6"/>
  <c r="G407" i="6"/>
  <c r="F407" i="6"/>
  <c r="E407" i="6"/>
  <c r="C407" i="6"/>
  <c r="B407" i="6"/>
  <c r="A407" i="6"/>
  <c r="G406" i="6"/>
  <c r="F406" i="6"/>
  <c r="E406" i="6"/>
  <c r="C406" i="6"/>
  <c r="B406" i="6"/>
  <c r="G405" i="6"/>
  <c r="F405" i="6"/>
  <c r="E405" i="6"/>
  <c r="C405" i="6"/>
  <c r="B405" i="6"/>
  <c r="G404" i="6"/>
  <c r="F404" i="6"/>
  <c r="E404" i="6"/>
  <c r="C404" i="6"/>
  <c r="B404" i="6"/>
  <c r="G403" i="6"/>
  <c r="F403" i="6"/>
  <c r="E403" i="6"/>
  <c r="C403" i="6"/>
  <c r="B403" i="6"/>
  <c r="G402" i="6"/>
  <c r="F402" i="6"/>
  <c r="E402" i="6"/>
  <c r="C402" i="6"/>
  <c r="B402" i="6"/>
  <c r="G401" i="6"/>
  <c r="F401" i="6"/>
  <c r="E401" i="6"/>
  <c r="C401" i="6"/>
  <c r="B401" i="6"/>
  <c r="A401" i="6"/>
  <c r="G400" i="6"/>
  <c r="F400" i="6"/>
  <c r="E400" i="6"/>
  <c r="C400" i="6"/>
  <c r="B400" i="6"/>
  <c r="G399" i="6"/>
  <c r="F399" i="6"/>
  <c r="E399" i="6"/>
  <c r="C399" i="6"/>
  <c r="B399" i="6"/>
  <c r="G398" i="6"/>
  <c r="F398" i="6"/>
  <c r="E398" i="6"/>
  <c r="C398" i="6"/>
  <c r="B398" i="6"/>
  <c r="G397" i="6"/>
  <c r="F397" i="6"/>
  <c r="E397" i="6"/>
  <c r="C397" i="6"/>
  <c r="B397" i="6"/>
  <c r="G396" i="6"/>
  <c r="F396" i="6"/>
  <c r="E396" i="6"/>
  <c r="C396" i="6"/>
  <c r="B396" i="6"/>
  <c r="G395" i="6"/>
  <c r="F395" i="6"/>
  <c r="E395" i="6"/>
  <c r="C395" i="6"/>
  <c r="B395" i="6"/>
  <c r="A395" i="6"/>
  <c r="G394" i="6"/>
  <c r="F394" i="6"/>
  <c r="E394" i="6"/>
  <c r="C394" i="6"/>
  <c r="B394" i="6"/>
  <c r="G393" i="6"/>
  <c r="F393" i="6"/>
  <c r="E393" i="6"/>
  <c r="C393" i="6"/>
  <c r="B393" i="6"/>
  <c r="G392" i="6"/>
  <c r="F392" i="6"/>
  <c r="E392" i="6"/>
  <c r="C392" i="6"/>
  <c r="B392" i="6"/>
  <c r="G391" i="6"/>
  <c r="F391" i="6"/>
  <c r="E391" i="6"/>
  <c r="C391" i="6"/>
  <c r="B391" i="6"/>
  <c r="G390" i="6"/>
  <c r="F390" i="6"/>
  <c r="E390" i="6"/>
  <c r="C390" i="6"/>
  <c r="B390" i="6"/>
  <c r="G389" i="6"/>
  <c r="F389" i="6"/>
  <c r="E389" i="6"/>
  <c r="C389" i="6"/>
  <c r="B389" i="6"/>
  <c r="A389" i="6"/>
  <c r="G388" i="6"/>
  <c r="F388" i="6"/>
  <c r="E388" i="6"/>
  <c r="C388" i="6"/>
  <c r="B388" i="6"/>
  <c r="G387" i="6"/>
  <c r="F387" i="6"/>
  <c r="E387" i="6"/>
  <c r="C387" i="6"/>
  <c r="B387" i="6"/>
  <c r="G386" i="6"/>
  <c r="F386" i="6"/>
  <c r="E386" i="6"/>
  <c r="C386" i="6"/>
  <c r="B386" i="6"/>
  <c r="G385" i="6"/>
  <c r="F385" i="6"/>
  <c r="E385" i="6"/>
  <c r="C385" i="6"/>
  <c r="B385" i="6"/>
  <c r="G384" i="6"/>
  <c r="F384" i="6"/>
  <c r="E384" i="6"/>
  <c r="C384" i="6"/>
  <c r="B384" i="6"/>
  <c r="G383" i="6"/>
  <c r="F383" i="6"/>
  <c r="E383" i="6"/>
  <c r="C383" i="6"/>
  <c r="B383" i="6"/>
  <c r="A383" i="6"/>
  <c r="G382" i="6"/>
  <c r="F382" i="6"/>
  <c r="E382" i="6"/>
  <c r="C382" i="6"/>
  <c r="B382" i="6"/>
  <c r="G381" i="6"/>
  <c r="F381" i="6"/>
  <c r="E381" i="6"/>
  <c r="C381" i="6"/>
  <c r="B381" i="6"/>
  <c r="G380" i="6"/>
  <c r="F380" i="6"/>
  <c r="E380" i="6"/>
  <c r="C380" i="6"/>
  <c r="B380" i="6"/>
  <c r="G379" i="6"/>
  <c r="F379" i="6"/>
  <c r="E379" i="6"/>
  <c r="C379" i="6"/>
  <c r="B379" i="6"/>
  <c r="G378" i="6"/>
  <c r="F378" i="6"/>
  <c r="E378" i="6"/>
  <c r="C378" i="6"/>
  <c r="B378" i="6"/>
  <c r="G377" i="6"/>
  <c r="F377" i="6"/>
  <c r="E377" i="6"/>
  <c r="C377" i="6"/>
  <c r="A377" i="6"/>
  <c r="D376" i="6"/>
  <c r="G374" i="6"/>
  <c r="F374" i="6"/>
  <c r="E374" i="6"/>
  <c r="C374" i="6"/>
  <c r="B374" i="6"/>
  <c r="G373" i="6"/>
  <c r="F373" i="6"/>
  <c r="E373" i="6"/>
  <c r="C373" i="6"/>
  <c r="B373" i="6"/>
  <c r="G372" i="6"/>
  <c r="F372" i="6"/>
  <c r="E372" i="6"/>
  <c r="C372" i="6"/>
  <c r="B372" i="6"/>
  <c r="G371" i="6"/>
  <c r="F371" i="6"/>
  <c r="E371" i="6"/>
  <c r="C371" i="6"/>
  <c r="B371" i="6"/>
  <c r="G370" i="6"/>
  <c r="F370" i="6"/>
  <c r="E370" i="6"/>
  <c r="C370" i="6"/>
  <c r="B370" i="6"/>
  <c r="G369" i="6"/>
  <c r="F369" i="6"/>
  <c r="E369" i="6"/>
  <c r="C369" i="6"/>
  <c r="B369" i="6"/>
  <c r="A369" i="6"/>
  <c r="G368" i="6"/>
  <c r="F368" i="6"/>
  <c r="E368" i="6"/>
  <c r="C368" i="6"/>
  <c r="B368" i="6"/>
  <c r="G367" i="6"/>
  <c r="F367" i="6"/>
  <c r="E367" i="6"/>
  <c r="C367" i="6"/>
  <c r="B367" i="6"/>
  <c r="G366" i="6"/>
  <c r="F366" i="6"/>
  <c r="E366" i="6"/>
  <c r="C366" i="6"/>
  <c r="B366" i="6"/>
  <c r="G365" i="6"/>
  <c r="F365" i="6"/>
  <c r="E365" i="6"/>
  <c r="C365" i="6"/>
  <c r="B365" i="6"/>
  <c r="G364" i="6"/>
  <c r="F364" i="6"/>
  <c r="E364" i="6"/>
  <c r="C364" i="6"/>
  <c r="B364" i="6"/>
  <c r="G363" i="6"/>
  <c r="F363" i="6"/>
  <c r="E363" i="6"/>
  <c r="C363" i="6"/>
  <c r="B363" i="6"/>
  <c r="A363" i="6"/>
  <c r="G362" i="6"/>
  <c r="F362" i="6"/>
  <c r="E362" i="6"/>
  <c r="C362" i="6"/>
  <c r="B362" i="6"/>
  <c r="G361" i="6"/>
  <c r="F361" i="6"/>
  <c r="E361" i="6"/>
  <c r="C361" i="6"/>
  <c r="B361" i="6"/>
  <c r="G360" i="6"/>
  <c r="F360" i="6"/>
  <c r="E360" i="6"/>
  <c r="C360" i="6"/>
  <c r="B360" i="6"/>
  <c r="G359" i="6"/>
  <c r="F359" i="6"/>
  <c r="E359" i="6"/>
  <c r="C359" i="6"/>
  <c r="B359" i="6"/>
  <c r="G358" i="6"/>
  <c r="F358" i="6"/>
  <c r="E358" i="6"/>
  <c r="C358" i="6"/>
  <c r="B358" i="6"/>
  <c r="G357" i="6"/>
  <c r="F357" i="6"/>
  <c r="E357" i="6"/>
  <c r="C357" i="6"/>
  <c r="B357" i="6"/>
  <c r="A357" i="6"/>
  <c r="G356" i="6"/>
  <c r="F356" i="6"/>
  <c r="E356" i="6"/>
  <c r="C356" i="6"/>
  <c r="B356" i="6"/>
  <c r="G355" i="6"/>
  <c r="F355" i="6"/>
  <c r="E355" i="6"/>
  <c r="C355" i="6"/>
  <c r="B355" i="6"/>
  <c r="G354" i="6"/>
  <c r="F354" i="6"/>
  <c r="E354" i="6"/>
  <c r="C354" i="6"/>
  <c r="B354" i="6"/>
  <c r="G353" i="6"/>
  <c r="F353" i="6"/>
  <c r="E353" i="6"/>
  <c r="C353" i="6"/>
  <c r="B353" i="6"/>
  <c r="G352" i="6"/>
  <c r="F352" i="6"/>
  <c r="E352" i="6"/>
  <c r="C352" i="6"/>
  <c r="B352" i="6"/>
  <c r="G351" i="6"/>
  <c r="F351" i="6"/>
  <c r="E351" i="6"/>
  <c r="C351" i="6"/>
  <c r="B351" i="6"/>
  <c r="A351" i="6"/>
  <c r="G350" i="6"/>
  <c r="F350" i="6"/>
  <c r="E350" i="6"/>
  <c r="C350" i="6"/>
  <c r="B350" i="6"/>
  <c r="G349" i="6"/>
  <c r="F349" i="6"/>
  <c r="E349" i="6"/>
  <c r="C349" i="6"/>
  <c r="B349" i="6"/>
  <c r="G348" i="6"/>
  <c r="F348" i="6"/>
  <c r="E348" i="6"/>
  <c r="C348" i="6"/>
  <c r="B348" i="6"/>
  <c r="G347" i="6"/>
  <c r="F347" i="6"/>
  <c r="E347" i="6"/>
  <c r="C347" i="6"/>
  <c r="B347" i="6"/>
  <c r="G346" i="6"/>
  <c r="F346" i="6"/>
  <c r="E346" i="6"/>
  <c r="C346" i="6"/>
  <c r="B346" i="6"/>
  <c r="G345" i="6"/>
  <c r="F345" i="6"/>
  <c r="E345" i="6"/>
  <c r="C345" i="6"/>
  <c r="B345" i="6"/>
  <c r="A345" i="6"/>
  <c r="G344" i="6"/>
  <c r="F344" i="6"/>
  <c r="E344" i="6"/>
  <c r="C344" i="6"/>
  <c r="B344" i="6"/>
  <c r="G343" i="6"/>
  <c r="F343" i="6"/>
  <c r="E343" i="6"/>
  <c r="C343" i="6"/>
  <c r="B343" i="6"/>
  <c r="G342" i="6"/>
  <c r="F342" i="6"/>
  <c r="E342" i="6"/>
  <c r="C342" i="6"/>
  <c r="B342" i="6"/>
  <c r="G341" i="6"/>
  <c r="F341" i="6"/>
  <c r="E341" i="6"/>
  <c r="C341" i="6"/>
  <c r="B341" i="6"/>
  <c r="G340" i="6"/>
  <c r="F340" i="6"/>
  <c r="E340" i="6"/>
  <c r="C340" i="6"/>
  <c r="B340" i="6"/>
  <c r="G339" i="6"/>
  <c r="F339" i="6"/>
  <c r="E339" i="6"/>
  <c r="C339" i="6"/>
  <c r="B339" i="6"/>
  <c r="A339" i="6"/>
  <c r="G338" i="6"/>
  <c r="F338" i="6"/>
  <c r="E338" i="6"/>
  <c r="C338" i="6"/>
  <c r="B338" i="6"/>
  <c r="G337" i="6"/>
  <c r="F337" i="6"/>
  <c r="E337" i="6"/>
  <c r="C337" i="6"/>
  <c r="B337" i="6"/>
  <c r="G336" i="6"/>
  <c r="F336" i="6"/>
  <c r="E336" i="6"/>
  <c r="C336" i="6"/>
  <c r="B336" i="6"/>
  <c r="G335" i="6"/>
  <c r="F335" i="6"/>
  <c r="E335" i="6"/>
  <c r="C335" i="6"/>
  <c r="B335" i="6"/>
  <c r="G334" i="6"/>
  <c r="F334" i="6"/>
  <c r="E334" i="6"/>
  <c r="C334" i="6"/>
  <c r="B334" i="6"/>
  <c r="G333" i="6"/>
  <c r="F333" i="6"/>
  <c r="E333" i="6"/>
  <c r="C333" i="6"/>
  <c r="B333" i="6"/>
  <c r="A333" i="6"/>
  <c r="G332" i="6"/>
  <c r="F332" i="6"/>
  <c r="E332" i="6"/>
  <c r="C332" i="6"/>
  <c r="B332" i="6"/>
  <c r="G331" i="6"/>
  <c r="F331" i="6"/>
  <c r="E331" i="6"/>
  <c r="C331" i="6"/>
  <c r="B331" i="6"/>
  <c r="G330" i="6"/>
  <c r="F330" i="6"/>
  <c r="E330" i="6"/>
  <c r="C330" i="6"/>
  <c r="B330" i="6"/>
  <c r="G329" i="6"/>
  <c r="F329" i="6"/>
  <c r="E329" i="6"/>
  <c r="C329" i="6"/>
  <c r="B329" i="6"/>
  <c r="G328" i="6"/>
  <c r="F328" i="6"/>
  <c r="E328" i="6"/>
  <c r="C328" i="6"/>
  <c r="B328" i="6"/>
  <c r="G327" i="6"/>
  <c r="F327" i="6"/>
  <c r="E327" i="6"/>
  <c r="C327" i="6"/>
  <c r="B327" i="6"/>
  <c r="A327" i="6"/>
  <c r="G326" i="6"/>
  <c r="F326" i="6"/>
  <c r="E326" i="6"/>
  <c r="C326" i="6"/>
  <c r="B326" i="6"/>
  <c r="G325" i="6"/>
  <c r="F325" i="6"/>
  <c r="E325" i="6"/>
  <c r="C325" i="6"/>
  <c r="B325" i="6"/>
  <c r="G324" i="6"/>
  <c r="F324" i="6"/>
  <c r="E324" i="6"/>
  <c r="C324" i="6"/>
  <c r="B324" i="6"/>
  <c r="G323" i="6"/>
  <c r="F323" i="6"/>
  <c r="E323" i="6"/>
  <c r="C323" i="6"/>
  <c r="B323" i="6"/>
  <c r="G322" i="6"/>
  <c r="F322" i="6"/>
  <c r="E322" i="6"/>
  <c r="C322" i="6"/>
  <c r="B322" i="6"/>
  <c r="G321" i="6"/>
  <c r="F321" i="6"/>
  <c r="E321" i="6"/>
  <c r="C321" i="6"/>
  <c r="B321" i="6"/>
  <c r="A321" i="6"/>
  <c r="G320" i="6"/>
  <c r="F320" i="6"/>
  <c r="E320" i="6"/>
  <c r="C320" i="6"/>
  <c r="B320" i="6"/>
  <c r="G319" i="6"/>
  <c r="F319" i="6"/>
  <c r="E319" i="6"/>
  <c r="C319" i="6"/>
  <c r="B319" i="6"/>
  <c r="G318" i="6"/>
  <c r="F318" i="6"/>
  <c r="E318" i="6"/>
  <c r="C318" i="6"/>
  <c r="B318" i="6"/>
  <c r="G317" i="6"/>
  <c r="F317" i="6"/>
  <c r="E317" i="6"/>
  <c r="C317" i="6"/>
  <c r="B317" i="6"/>
  <c r="G316" i="6"/>
  <c r="F316" i="6"/>
  <c r="E316" i="6"/>
  <c r="C316" i="6"/>
  <c r="B316" i="6"/>
  <c r="G315" i="6"/>
  <c r="F315" i="6"/>
  <c r="E315" i="6"/>
  <c r="C315" i="6"/>
  <c r="B315" i="6"/>
  <c r="A315" i="6"/>
  <c r="G314" i="6"/>
  <c r="F314" i="6"/>
  <c r="E314" i="6"/>
  <c r="C314" i="6"/>
  <c r="B314" i="6"/>
  <c r="G313" i="6"/>
  <c r="F313" i="6"/>
  <c r="E313" i="6"/>
  <c r="C313" i="6"/>
  <c r="B313" i="6"/>
  <c r="G312" i="6"/>
  <c r="F312" i="6"/>
  <c r="E312" i="6"/>
  <c r="C312" i="6"/>
  <c r="B312" i="6"/>
  <c r="G311" i="6"/>
  <c r="F311" i="6"/>
  <c r="E311" i="6"/>
  <c r="C311" i="6"/>
  <c r="B311" i="6"/>
  <c r="G310" i="6"/>
  <c r="F310" i="6"/>
  <c r="E310" i="6"/>
  <c r="C310" i="6"/>
  <c r="B310" i="6"/>
  <c r="G309" i="6"/>
  <c r="F309" i="6"/>
  <c r="E309" i="6"/>
  <c r="C309" i="6"/>
  <c r="B309" i="6"/>
  <c r="A309" i="6"/>
  <c r="G308" i="6"/>
  <c r="F308" i="6"/>
  <c r="E308" i="6"/>
  <c r="C308" i="6"/>
  <c r="B308" i="6"/>
  <c r="G307" i="6"/>
  <c r="F307" i="6"/>
  <c r="E307" i="6"/>
  <c r="C307" i="6"/>
  <c r="B307" i="6"/>
  <c r="G306" i="6"/>
  <c r="F306" i="6"/>
  <c r="E306" i="6"/>
  <c r="C306" i="6"/>
  <c r="B306" i="6"/>
  <c r="G305" i="6"/>
  <c r="F305" i="6"/>
  <c r="E305" i="6"/>
  <c r="C305" i="6"/>
  <c r="B305" i="6"/>
  <c r="G304" i="6"/>
  <c r="F304" i="6"/>
  <c r="E304" i="6"/>
  <c r="C304" i="6"/>
  <c r="B304" i="6"/>
  <c r="G303" i="6"/>
  <c r="F303" i="6"/>
  <c r="E303" i="6"/>
  <c r="C303" i="6"/>
  <c r="A303" i="6"/>
  <c r="D302" i="6"/>
  <c r="G300" i="6"/>
  <c r="F300" i="6"/>
  <c r="E300" i="6"/>
  <c r="C300" i="6"/>
  <c r="B300" i="6"/>
  <c r="G299" i="6"/>
  <c r="F299" i="6"/>
  <c r="E299" i="6"/>
  <c r="C299" i="6"/>
  <c r="B299" i="6"/>
  <c r="G298" i="6"/>
  <c r="F298" i="6"/>
  <c r="E298" i="6"/>
  <c r="C298" i="6"/>
  <c r="B298" i="6"/>
  <c r="G297" i="6"/>
  <c r="F297" i="6"/>
  <c r="E297" i="6"/>
  <c r="C297" i="6"/>
  <c r="B297" i="6"/>
  <c r="G296" i="6"/>
  <c r="F296" i="6"/>
  <c r="E296" i="6"/>
  <c r="C296" i="6"/>
  <c r="B296" i="6"/>
  <c r="G295" i="6"/>
  <c r="F295" i="6"/>
  <c r="E295" i="6"/>
  <c r="C295" i="6"/>
  <c r="B295" i="6"/>
  <c r="A295" i="6"/>
  <c r="G294" i="6"/>
  <c r="F294" i="6"/>
  <c r="E294" i="6"/>
  <c r="C294" i="6"/>
  <c r="B294" i="6"/>
  <c r="G293" i="6"/>
  <c r="F293" i="6"/>
  <c r="E293" i="6"/>
  <c r="C293" i="6"/>
  <c r="B293" i="6"/>
  <c r="G292" i="6"/>
  <c r="F292" i="6"/>
  <c r="E292" i="6"/>
  <c r="C292" i="6"/>
  <c r="B292" i="6"/>
  <c r="G291" i="6"/>
  <c r="F291" i="6"/>
  <c r="E291" i="6"/>
  <c r="C291" i="6"/>
  <c r="B291" i="6"/>
  <c r="G290" i="6"/>
  <c r="F290" i="6"/>
  <c r="E290" i="6"/>
  <c r="C290" i="6"/>
  <c r="B290" i="6"/>
  <c r="G289" i="6"/>
  <c r="F289" i="6"/>
  <c r="E289" i="6"/>
  <c r="C289" i="6"/>
  <c r="B289" i="6"/>
  <c r="A289" i="6"/>
  <c r="G288" i="6"/>
  <c r="F288" i="6"/>
  <c r="E288" i="6"/>
  <c r="C288" i="6"/>
  <c r="B288" i="6"/>
  <c r="G287" i="6"/>
  <c r="F287" i="6"/>
  <c r="E287" i="6"/>
  <c r="C287" i="6"/>
  <c r="B287" i="6"/>
  <c r="G286" i="6"/>
  <c r="F286" i="6"/>
  <c r="E286" i="6"/>
  <c r="C286" i="6"/>
  <c r="B286" i="6"/>
  <c r="G285" i="6"/>
  <c r="F285" i="6"/>
  <c r="E285" i="6"/>
  <c r="C285" i="6"/>
  <c r="B285" i="6"/>
  <c r="G284" i="6"/>
  <c r="F284" i="6"/>
  <c r="E284" i="6"/>
  <c r="C284" i="6"/>
  <c r="B284" i="6"/>
  <c r="G283" i="6"/>
  <c r="F283" i="6"/>
  <c r="E283" i="6"/>
  <c r="C283" i="6"/>
  <c r="B283" i="6"/>
  <c r="A283" i="6"/>
  <c r="G282" i="6"/>
  <c r="F282" i="6"/>
  <c r="E282" i="6"/>
  <c r="C282" i="6"/>
  <c r="B282" i="6"/>
  <c r="G281" i="6"/>
  <c r="F281" i="6"/>
  <c r="E281" i="6"/>
  <c r="C281" i="6"/>
  <c r="B281" i="6"/>
  <c r="G280" i="6"/>
  <c r="F280" i="6"/>
  <c r="E280" i="6"/>
  <c r="C280" i="6"/>
  <c r="B280" i="6"/>
  <c r="G279" i="6"/>
  <c r="F279" i="6"/>
  <c r="E279" i="6"/>
  <c r="C279" i="6"/>
  <c r="B279" i="6"/>
  <c r="G278" i="6"/>
  <c r="F278" i="6"/>
  <c r="E278" i="6"/>
  <c r="C278" i="6"/>
  <c r="B278" i="6"/>
  <c r="G277" i="6"/>
  <c r="F277" i="6"/>
  <c r="E277" i="6"/>
  <c r="C277" i="6"/>
  <c r="B277" i="6"/>
  <c r="A277" i="6"/>
  <c r="G276" i="6"/>
  <c r="F276" i="6"/>
  <c r="E276" i="6"/>
  <c r="C276" i="6"/>
  <c r="B276" i="6"/>
  <c r="G275" i="6"/>
  <c r="F275" i="6"/>
  <c r="E275" i="6"/>
  <c r="C275" i="6"/>
  <c r="B275" i="6"/>
  <c r="G274" i="6"/>
  <c r="F274" i="6"/>
  <c r="E274" i="6"/>
  <c r="C274" i="6"/>
  <c r="B274" i="6"/>
  <c r="G273" i="6"/>
  <c r="F273" i="6"/>
  <c r="E273" i="6"/>
  <c r="C273" i="6"/>
  <c r="B273" i="6"/>
  <c r="G272" i="6"/>
  <c r="F272" i="6"/>
  <c r="E272" i="6"/>
  <c r="C272" i="6"/>
  <c r="B272" i="6"/>
  <c r="G271" i="6"/>
  <c r="F271" i="6"/>
  <c r="E271" i="6"/>
  <c r="C271" i="6"/>
  <c r="B271" i="6"/>
  <c r="A271" i="6"/>
  <c r="G270" i="6"/>
  <c r="F270" i="6"/>
  <c r="E270" i="6"/>
  <c r="C270" i="6"/>
  <c r="B270" i="6"/>
  <c r="G269" i="6"/>
  <c r="F269" i="6"/>
  <c r="E269" i="6"/>
  <c r="C269" i="6"/>
  <c r="B269" i="6"/>
  <c r="G268" i="6"/>
  <c r="F268" i="6"/>
  <c r="E268" i="6"/>
  <c r="C268" i="6"/>
  <c r="B268" i="6"/>
  <c r="G267" i="6"/>
  <c r="F267" i="6"/>
  <c r="E267" i="6"/>
  <c r="C267" i="6"/>
  <c r="B267" i="6"/>
  <c r="G266" i="6"/>
  <c r="F266" i="6"/>
  <c r="E266" i="6"/>
  <c r="C266" i="6"/>
  <c r="B266" i="6"/>
  <c r="G265" i="6"/>
  <c r="F265" i="6"/>
  <c r="E265" i="6"/>
  <c r="C265" i="6"/>
  <c r="B265" i="6"/>
  <c r="A265" i="6"/>
  <c r="G264" i="6"/>
  <c r="F264" i="6"/>
  <c r="E264" i="6"/>
  <c r="C264" i="6"/>
  <c r="B264" i="6"/>
  <c r="G263" i="6"/>
  <c r="F263" i="6"/>
  <c r="E263" i="6"/>
  <c r="C263" i="6"/>
  <c r="B263" i="6"/>
  <c r="G262" i="6"/>
  <c r="F262" i="6"/>
  <c r="E262" i="6"/>
  <c r="C262" i="6"/>
  <c r="B262" i="6"/>
  <c r="G261" i="6"/>
  <c r="F261" i="6"/>
  <c r="E261" i="6"/>
  <c r="C261" i="6"/>
  <c r="B261" i="6"/>
  <c r="G260" i="6"/>
  <c r="F260" i="6"/>
  <c r="E260" i="6"/>
  <c r="C260" i="6"/>
  <c r="B260" i="6"/>
  <c r="G259" i="6"/>
  <c r="F259" i="6"/>
  <c r="E259" i="6"/>
  <c r="C259" i="6"/>
  <c r="B259" i="6"/>
  <c r="A259" i="6"/>
  <c r="G258" i="6"/>
  <c r="F258" i="6"/>
  <c r="E258" i="6"/>
  <c r="C258" i="6"/>
  <c r="B258" i="6"/>
  <c r="G257" i="6"/>
  <c r="F257" i="6"/>
  <c r="E257" i="6"/>
  <c r="C257" i="6"/>
  <c r="B257" i="6"/>
  <c r="G256" i="6"/>
  <c r="F256" i="6"/>
  <c r="E256" i="6"/>
  <c r="C256" i="6"/>
  <c r="B256" i="6"/>
  <c r="G255" i="6"/>
  <c r="F255" i="6"/>
  <c r="E255" i="6"/>
  <c r="C255" i="6"/>
  <c r="B255" i="6"/>
  <c r="G254" i="6"/>
  <c r="F254" i="6"/>
  <c r="E254" i="6"/>
  <c r="C254" i="6"/>
  <c r="B254" i="6"/>
  <c r="G253" i="6"/>
  <c r="F253" i="6"/>
  <c r="E253" i="6"/>
  <c r="C253" i="6"/>
  <c r="B253" i="6"/>
  <c r="A253" i="6"/>
  <c r="G252" i="6"/>
  <c r="F252" i="6"/>
  <c r="E252" i="6"/>
  <c r="C252" i="6"/>
  <c r="B252" i="6"/>
  <c r="G251" i="6"/>
  <c r="F251" i="6"/>
  <c r="E251" i="6"/>
  <c r="C251" i="6"/>
  <c r="B251" i="6"/>
  <c r="G250" i="6"/>
  <c r="F250" i="6"/>
  <c r="E250" i="6"/>
  <c r="C250" i="6"/>
  <c r="B250" i="6"/>
  <c r="G249" i="6"/>
  <c r="F249" i="6"/>
  <c r="E249" i="6"/>
  <c r="C249" i="6"/>
  <c r="B249" i="6"/>
  <c r="G248" i="6"/>
  <c r="F248" i="6"/>
  <c r="E248" i="6"/>
  <c r="C248" i="6"/>
  <c r="B248" i="6"/>
  <c r="G247" i="6"/>
  <c r="F247" i="6"/>
  <c r="E247" i="6"/>
  <c r="C247" i="6"/>
  <c r="B247" i="6"/>
  <c r="A247" i="6"/>
  <c r="G246" i="6"/>
  <c r="F246" i="6"/>
  <c r="E246" i="6"/>
  <c r="C246" i="6"/>
  <c r="B246" i="6"/>
  <c r="G245" i="6"/>
  <c r="F245" i="6"/>
  <c r="E245" i="6"/>
  <c r="C245" i="6"/>
  <c r="B245" i="6"/>
  <c r="G244" i="6"/>
  <c r="F244" i="6"/>
  <c r="E244" i="6"/>
  <c r="C244" i="6"/>
  <c r="B244" i="6"/>
  <c r="G243" i="6"/>
  <c r="F243" i="6"/>
  <c r="E243" i="6"/>
  <c r="C243" i="6"/>
  <c r="B243" i="6"/>
  <c r="G242" i="6"/>
  <c r="F242" i="6"/>
  <c r="E242" i="6"/>
  <c r="C242" i="6"/>
  <c r="B242" i="6"/>
  <c r="G241" i="6"/>
  <c r="F241" i="6"/>
  <c r="E241" i="6"/>
  <c r="C241" i="6"/>
  <c r="B241" i="6"/>
  <c r="A241" i="6"/>
  <c r="G240" i="6"/>
  <c r="F240" i="6"/>
  <c r="E240" i="6"/>
  <c r="C240" i="6"/>
  <c r="B240" i="6"/>
  <c r="G239" i="6"/>
  <c r="F239" i="6"/>
  <c r="E239" i="6"/>
  <c r="C239" i="6"/>
  <c r="B239" i="6"/>
  <c r="G238" i="6"/>
  <c r="F238" i="6"/>
  <c r="E238" i="6"/>
  <c r="C238" i="6"/>
  <c r="B238" i="6"/>
  <c r="G237" i="6"/>
  <c r="F237" i="6"/>
  <c r="E237" i="6"/>
  <c r="C237" i="6"/>
  <c r="B237" i="6"/>
  <c r="G236" i="6"/>
  <c r="F236" i="6"/>
  <c r="E236" i="6"/>
  <c r="C236" i="6"/>
  <c r="B236" i="6"/>
  <c r="G235" i="6"/>
  <c r="F235" i="6"/>
  <c r="E235" i="6"/>
  <c r="C235" i="6"/>
  <c r="B235" i="6"/>
  <c r="A235" i="6"/>
  <c r="G234" i="6"/>
  <c r="F234" i="6"/>
  <c r="E234" i="6"/>
  <c r="C234" i="6"/>
  <c r="B234" i="6"/>
  <c r="G233" i="6"/>
  <c r="F233" i="6"/>
  <c r="E233" i="6"/>
  <c r="C233" i="6"/>
  <c r="B233" i="6"/>
  <c r="G232" i="6"/>
  <c r="F232" i="6"/>
  <c r="E232" i="6"/>
  <c r="C232" i="6"/>
  <c r="B232" i="6"/>
  <c r="G231" i="6"/>
  <c r="F231" i="6"/>
  <c r="E231" i="6"/>
  <c r="C231" i="6"/>
  <c r="B231" i="6"/>
  <c r="G230" i="6"/>
  <c r="F230" i="6"/>
  <c r="E230" i="6"/>
  <c r="C230" i="6"/>
  <c r="B230" i="6"/>
  <c r="G229" i="6"/>
  <c r="F229" i="6"/>
  <c r="E229" i="6"/>
  <c r="C229" i="6"/>
  <c r="A229" i="6"/>
  <c r="D228" i="6"/>
  <c r="G226" i="6"/>
  <c r="F226" i="6"/>
  <c r="E226" i="6"/>
  <c r="C226" i="6"/>
  <c r="B226" i="6"/>
  <c r="G225" i="6"/>
  <c r="F225" i="6"/>
  <c r="E225" i="6"/>
  <c r="C225" i="6"/>
  <c r="B225" i="6"/>
  <c r="G224" i="6"/>
  <c r="F224" i="6"/>
  <c r="E224" i="6"/>
  <c r="C224" i="6"/>
  <c r="B224" i="6"/>
  <c r="G223" i="6"/>
  <c r="F223" i="6"/>
  <c r="E223" i="6"/>
  <c r="C223" i="6"/>
  <c r="B223" i="6"/>
  <c r="G222" i="6"/>
  <c r="F222" i="6"/>
  <c r="E222" i="6"/>
  <c r="C222" i="6"/>
  <c r="B222" i="6"/>
  <c r="G221" i="6"/>
  <c r="F221" i="6"/>
  <c r="E221" i="6"/>
  <c r="C221" i="6"/>
  <c r="B221" i="6"/>
  <c r="A221" i="6"/>
  <c r="G220" i="6"/>
  <c r="F220" i="6"/>
  <c r="E220" i="6"/>
  <c r="C220" i="6"/>
  <c r="B220" i="6"/>
  <c r="G219" i="6"/>
  <c r="F219" i="6"/>
  <c r="E219" i="6"/>
  <c r="C219" i="6"/>
  <c r="B219" i="6"/>
  <c r="G218" i="6"/>
  <c r="F218" i="6"/>
  <c r="E218" i="6"/>
  <c r="C218" i="6"/>
  <c r="B218" i="6"/>
  <c r="G217" i="6"/>
  <c r="F217" i="6"/>
  <c r="E217" i="6"/>
  <c r="C217" i="6"/>
  <c r="B217" i="6"/>
  <c r="G216" i="6"/>
  <c r="F216" i="6"/>
  <c r="E216" i="6"/>
  <c r="C216" i="6"/>
  <c r="B216" i="6"/>
  <c r="G215" i="6"/>
  <c r="F215" i="6"/>
  <c r="E215" i="6"/>
  <c r="C215" i="6"/>
  <c r="B215" i="6"/>
  <c r="A215" i="6"/>
  <c r="G214" i="6"/>
  <c r="F214" i="6"/>
  <c r="E214" i="6"/>
  <c r="C214" i="6"/>
  <c r="B214" i="6"/>
  <c r="G213" i="6"/>
  <c r="F213" i="6"/>
  <c r="E213" i="6"/>
  <c r="C213" i="6"/>
  <c r="B213" i="6"/>
  <c r="G212" i="6"/>
  <c r="F212" i="6"/>
  <c r="E212" i="6"/>
  <c r="C212" i="6"/>
  <c r="B212" i="6"/>
  <c r="G211" i="6"/>
  <c r="F211" i="6"/>
  <c r="E211" i="6"/>
  <c r="C211" i="6"/>
  <c r="B211" i="6"/>
  <c r="G210" i="6"/>
  <c r="F210" i="6"/>
  <c r="E210" i="6"/>
  <c r="C210" i="6"/>
  <c r="B210" i="6"/>
  <c r="G209" i="6"/>
  <c r="F209" i="6"/>
  <c r="E209" i="6"/>
  <c r="C209" i="6"/>
  <c r="B209" i="6"/>
  <c r="A209" i="6"/>
  <c r="G208" i="6"/>
  <c r="F208" i="6"/>
  <c r="E208" i="6"/>
  <c r="C208" i="6"/>
  <c r="B208" i="6"/>
  <c r="G207" i="6"/>
  <c r="F207" i="6"/>
  <c r="E207" i="6"/>
  <c r="C207" i="6"/>
  <c r="B207" i="6"/>
  <c r="G206" i="6"/>
  <c r="F206" i="6"/>
  <c r="E206" i="6"/>
  <c r="C206" i="6"/>
  <c r="B206" i="6"/>
  <c r="G205" i="6"/>
  <c r="F205" i="6"/>
  <c r="E205" i="6"/>
  <c r="C205" i="6"/>
  <c r="B205" i="6"/>
  <c r="G204" i="6"/>
  <c r="F204" i="6"/>
  <c r="E204" i="6"/>
  <c r="C204" i="6"/>
  <c r="B204" i="6"/>
  <c r="G203" i="6"/>
  <c r="F203" i="6"/>
  <c r="E203" i="6"/>
  <c r="C203" i="6"/>
  <c r="B203" i="6"/>
  <c r="A203" i="6"/>
  <c r="G202" i="6"/>
  <c r="F202" i="6"/>
  <c r="E202" i="6"/>
  <c r="C202" i="6"/>
  <c r="B202" i="6"/>
  <c r="G201" i="6"/>
  <c r="F201" i="6"/>
  <c r="E201" i="6"/>
  <c r="C201" i="6"/>
  <c r="B201" i="6"/>
  <c r="G200" i="6"/>
  <c r="F200" i="6"/>
  <c r="E200" i="6"/>
  <c r="C200" i="6"/>
  <c r="B200" i="6"/>
  <c r="G199" i="6"/>
  <c r="F199" i="6"/>
  <c r="E199" i="6"/>
  <c r="C199" i="6"/>
  <c r="B199" i="6"/>
  <c r="G198" i="6"/>
  <c r="F198" i="6"/>
  <c r="E198" i="6"/>
  <c r="C198" i="6"/>
  <c r="B198" i="6"/>
  <c r="G197" i="6"/>
  <c r="F197" i="6"/>
  <c r="E197" i="6"/>
  <c r="C197" i="6"/>
  <c r="B197" i="6"/>
  <c r="A197" i="6"/>
  <c r="G196" i="6"/>
  <c r="F196" i="6"/>
  <c r="E196" i="6"/>
  <c r="C196" i="6"/>
  <c r="B196" i="6"/>
  <c r="G195" i="6"/>
  <c r="F195" i="6"/>
  <c r="E195" i="6"/>
  <c r="C195" i="6"/>
  <c r="B195" i="6"/>
  <c r="G194" i="6"/>
  <c r="F194" i="6"/>
  <c r="E194" i="6"/>
  <c r="C194" i="6"/>
  <c r="B194" i="6"/>
  <c r="G193" i="6"/>
  <c r="F193" i="6"/>
  <c r="E193" i="6"/>
  <c r="C193" i="6"/>
  <c r="B193" i="6"/>
  <c r="G192" i="6"/>
  <c r="F192" i="6"/>
  <c r="E192" i="6"/>
  <c r="C192" i="6"/>
  <c r="B192" i="6"/>
  <c r="G191" i="6"/>
  <c r="F191" i="6"/>
  <c r="E191" i="6"/>
  <c r="C191" i="6"/>
  <c r="B191" i="6"/>
  <c r="A191" i="6"/>
  <c r="G190" i="6"/>
  <c r="F190" i="6"/>
  <c r="E190" i="6"/>
  <c r="C190" i="6"/>
  <c r="B190" i="6"/>
  <c r="G189" i="6"/>
  <c r="F189" i="6"/>
  <c r="E189" i="6"/>
  <c r="C189" i="6"/>
  <c r="B189" i="6"/>
  <c r="G188" i="6"/>
  <c r="F188" i="6"/>
  <c r="E188" i="6"/>
  <c r="C188" i="6"/>
  <c r="B188" i="6"/>
  <c r="G187" i="6"/>
  <c r="F187" i="6"/>
  <c r="E187" i="6"/>
  <c r="C187" i="6"/>
  <c r="B187" i="6"/>
  <c r="G186" i="6"/>
  <c r="F186" i="6"/>
  <c r="E186" i="6"/>
  <c r="C186" i="6"/>
  <c r="B186" i="6"/>
  <c r="G185" i="6"/>
  <c r="F185" i="6"/>
  <c r="E185" i="6"/>
  <c r="C185" i="6"/>
  <c r="B185" i="6"/>
  <c r="A185" i="6"/>
  <c r="G184" i="6"/>
  <c r="F184" i="6"/>
  <c r="E184" i="6"/>
  <c r="C184" i="6"/>
  <c r="B184" i="6"/>
  <c r="G183" i="6"/>
  <c r="F183" i="6"/>
  <c r="E183" i="6"/>
  <c r="C183" i="6"/>
  <c r="B183" i="6"/>
  <c r="G182" i="6"/>
  <c r="F182" i="6"/>
  <c r="E182" i="6"/>
  <c r="C182" i="6"/>
  <c r="B182" i="6"/>
  <c r="G181" i="6"/>
  <c r="F181" i="6"/>
  <c r="E181" i="6"/>
  <c r="C181" i="6"/>
  <c r="B181" i="6"/>
  <c r="G180" i="6"/>
  <c r="F180" i="6"/>
  <c r="E180" i="6"/>
  <c r="C180" i="6"/>
  <c r="B180" i="6"/>
  <c r="G179" i="6"/>
  <c r="F179" i="6"/>
  <c r="E179" i="6"/>
  <c r="C179" i="6"/>
  <c r="B179" i="6"/>
  <c r="A179" i="6"/>
  <c r="G178" i="6"/>
  <c r="F178" i="6"/>
  <c r="E178" i="6"/>
  <c r="C178" i="6"/>
  <c r="B178" i="6"/>
  <c r="G177" i="6"/>
  <c r="F177" i="6"/>
  <c r="E177" i="6"/>
  <c r="C177" i="6"/>
  <c r="B177" i="6"/>
  <c r="G176" i="6"/>
  <c r="F176" i="6"/>
  <c r="E176" i="6"/>
  <c r="C176" i="6"/>
  <c r="B176" i="6"/>
  <c r="G175" i="6"/>
  <c r="F175" i="6"/>
  <c r="E175" i="6"/>
  <c r="C175" i="6"/>
  <c r="B175" i="6"/>
  <c r="G174" i="6"/>
  <c r="F174" i="6"/>
  <c r="E174" i="6"/>
  <c r="C174" i="6"/>
  <c r="B174" i="6"/>
  <c r="G173" i="6"/>
  <c r="F173" i="6"/>
  <c r="E173" i="6"/>
  <c r="C173" i="6"/>
  <c r="B173" i="6"/>
  <c r="A173" i="6"/>
  <c r="G172" i="6"/>
  <c r="F172" i="6"/>
  <c r="E172" i="6"/>
  <c r="C172" i="6"/>
  <c r="B172" i="6"/>
  <c r="G171" i="6"/>
  <c r="F171" i="6"/>
  <c r="E171" i="6"/>
  <c r="C171" i="6"/>
  <c r="B171" i="6"/>
  <c r="G170" i="6"/>
  <c r="F170" i="6"/>
  <c r="E170" i="6"/>
  <c r="C170" i="6"/>
  <c r="B170" i="6"/>
  <c r="G169" i="6"/>
  <c r="F169" i="6"/>
  <c r="E169" i="6"/>
  <c r="C169" i="6"/>
  <c r="B169" i="6"/>
  <c r="G168" i="6"/>
  <c r="F168" i="6"/>
  <c r="E168" i="6"/>
  <c r="C168" i="6"/>
  <c r="B168" i="6"/>
  <c r="G167" i="6"/>
  <c r="F167" i="6"/>
  <c r="E167" i="6"/>
  <c r="C167" i="6"/>
  <c r="B167" i="6"/>
  <c r="A167" i="6"/>
  <c r="G166" i="6"/>
  <c r="F166" i="6"/>
  <c r="E166" i="6"/>
  <c r="C166" i="6"/>
  <c r="B166" i="6"/>
  <c r="G165" i="6"/>
  <c r="F165" i="6"/>
  <c r="E165" i="6"/>
  <c r="C165" i="6"/>
  <c r="B165" i="6"/>
  <c r="G164" i="6"/>
  <c r="F164" i="6"/>
  <c r="E164" i="6"/>
  <c r="C164" i="6"/>
  <c r="B164" i="6"/>
  <c r="G163" i="6"/>
  <c r="F163" i="6"/>
  <c r="E163" i="6"/>
  <c r="C163" i="6"/>
  <c r="B163" i="6"/>
  <c r="G162" i="6"/>
  <c r="F162" i="6"/>
  <c r="E162" i="6"/>
  <c r="C162" i="6"/>
  <c r="B162" i="6"/>
  <c r="G161" i="6"/>
  <c r="F161" i="6"/>
  <c r="E161" i="6"/>
  <c r="C161" i="6"/>
  <c r="B161" i="6"/>
  <c r="A161" i="6"/>
  <c r="G160" i="6"/>
  <c r="F160" i="6"/>
  <c r="E160" i="6"/>
  <c r="C160" i="6"/>
  <c r="B160" i="6"/>
  <c r="G159" i="6"/>
  <c r="F159" i="6"/>
  <c r="E159" i="6"/>
  <c r="C159" i="6"/>
  <c r="B159" i="6"/>
  <c r="G158" i="6"/>
  <c r="F158" i="6"/>
  <c r="E158" i="6"/>
  <c r="C158" i="6"/>
  <c r="B158" i="6"/>
  <c r="G157" i="6"/>
  <c r="F157" i="6"/>
  <c r="E157" i="6"/>
  <c r="C157" i="6"/>
  <c r="B157" i="6"/>
  <c r="G156" i="6"/>
  <c r="F156" i="6"/>
  <c r="E156" i="6"/>
  <c r="C156" i="6"/>
  <c r="B156" i="6"/>
  <c r="G155" i="6"/>
  <c r="F155" i="6"/>
  <c r="E155" i="6"/>
  <c r="C155" i="6"/>
  <c r="A155" i="6"/>
  <c r="D154" i="6"/>
  <c r="G152" i="6"/>
  <c r="F152" i="6"/>
  <c r="E152" i="6"/>
  <c r="C152" i="6"/>
  <c r="B152" i="6"/>
  <c r="G151" i="6"/>
  <c r="F151" i="6"/>
  <c r="E151" i="6"/>
  <c r="C151" i="6"/>
  <c r="B151" i="6"/>
  <c r="G150" i="6"/>
  <c r="F150" i="6"/>
  <c r="E150" i="6"/>
  <c r="C150" i="6"/>
  <c r="B150" i="6"/>
  <c r="G149" i="6"/>
  <c r="F149" i="6"/>
  <c r="E149" i="6"/>
  <c r="C149" i="6"/>
  <c r="B149" i="6"/>
  <c r="G148" i="6"/>
  <c r="F148" i="6"/>
  <c r="E148" i="6"/>
  <c r="C148" i="6"/>
  <c r="B148" i="6"/>
  <c r="A148" i="6"/>
  <c r="G147" i="6"/>
  <c r="F147" i="6"/>
  <c r="E147" i="6"/>
  <c r="C147" i="6"/>
  <c r="B147" i="6"/>
  <c r="G146" i="6"/>
  <c r="F146" i="6"/>
  <c r="E146" i="6"/>
  <c r="C146" i="6"/>
  <c r="B146" i="6"/>
  <c r="G145" i="6"/>
  <c r="F145" i="6"/>
  <c r="E145" i="6"/>
  <c r="C145" i="6"/>
  <c r="B145" i="6"/>
  <c r="G144" i="6"/>
  <c r="F144" i="6"/>
  <c r="E144" i="6"/>
  <c r="C144" i="6"/>
  <c r="B144" i="6"/>
  <c r="G143" i="6"/>
  <c r="F143" i="6"/>
  <c r="E143" i="6"/>
  <c r="C143" i="6"/>
  <c r="B143" i="6"/>
  <c r="G142" i="6"/>
  <c r="F142" i="6"/>
  <c r="E142" i="6"/>
  <c r="C142" i="6"/>
  <c r="B142" i="6"/>
  <c r="A142" i="6"/>
  <c r="G141" i="6"/>
  <c r="F141" i="6"/>
  <c r="E141" i="6"/>
  <c r="C141" i="6"/>
  <c r="B141" i="6"/>
  <c r="G140" i="6"/>
  <c r="F140" i="6"/>
  <c r="E140" i="6"/>
  <c r="C140" i="6"/>
  <c r="B140" i="6"/>
  <c r="G139" i="6"/>
  <c r="F139" i="6"/>
  <c r="E139" i="6"/>
  <c r="C139" i="6"/>
  <c r="B139" i="6"/>
  <c r="G138" i="6"/>
  <c r="F138" i="6"/>
  <c r="E138" i="6"/>
  <c r="C138" i="6"/>
  <c r="B138" i="6"/>
  <c r="G137" i="6"/>
  <c r="F137" i="6"/>
  <c r="E137" i="6"/>
  <c r="C137" i="6"/>
  <c r="B137" i="6"/>
  <c r="G136" i="6"/>
  <c r="F136" i="6"/>
  <c r="E136" i="6"/>
  <c r="C136" i="6"/>
  <c r="B136" i="6"/>
  <c r="A136" i="6"/>
  <c r="G135" i="6"/>
  <c r="F135" i="6"/>
  <c r="E135" i="6"/>
  <c r="C135" i="6"/>
  <c r="B135" i="6"/>
  <c r="G134" i="6"/>
  <c r="F134" i="6"/>
  <c r="E134" i="6"/>
  <c r="C134" i="6"/>
  <c r="B134" i="6"/>
  <c r="G133" i="6"/>
  <c r="F133" i="6"/>
  <c r="E133" i="6"/>
  <c r="C133" i="6"/>
  <c r="B133" i="6"/>
  <c r="G132" i="6"/>
  <c r="F132" i="6"/>
  <c r="E132" i="6"/>
  <c r="C132" i="6"/>
  <c r="B132" i="6"/>
  <c r="G131" i="6"/>
  <c r="F131" i="6"/>
  <c r="E131" i="6"/>
  <c r="C131" i="6"/>
  <c r="B131" i="6"/>
  <c r="G130" i="6"/>
  <c r="F130" i="6"/>
  <c r="E130" i="6"/>
  <c r="C130" i="6"/>
  <c r="B130" i="6"/>
  <c r="A130" i="6"/>
  <c r="G129" i="6"/>
  <c r="F129" i="6"/>
  <c r="E129" i="6"/>
  <c r="C129" i="6"/>
  <c r="B129" i="6"/>
  <c r="G128" i="6"/>
  <c r="F128" i="6"/>
  <c r="E128" i="6"/>
  <c r="C128" i="6"/>
  <c r="B128" i="6"/>
  <c r="G127" i="6"/>
  <c r="F127" i="6"/>
  <c r="E127" i="6"/>
  <c r="C127" i="6"/>
  <c r="B127" i="6"/>
  <c r="G126" i="6"/>
  <c r="F126" i="6"/>
  <c r="E126" i="6"/>
  <c r="C126" i="6"/>
  <c r="B126" i="6"/>
  <c r="G125" i="6"/>
  <c r="F125" i="6"/>
  <c r="E125" i="6"/>
  <c r="C125" i="6"/>
  <c r="B125" i="6"/>
  <c r="G124" i="6"/>
  <c r="F124" i="6"/>
  <c r="E124" i="6"/>
  <c r="C124" i="6"/>
  <c r="B124" i="6"/>
  <c r="A124" i="6"/>
  <c r="G123" i="6"/>
  <c r="F123" i="6"/>
  <c r="E123" i="6"/>
  <c r="C123" i="6"/>
  <c r="B123" i="6"/>
  <c r="G122" i="6"/>
  <c r="F122" i="6"/>
  <c r="E122" i="6"/>
  <c r="C122" i="6"/>
  <c r="B122" i="6"/>
  <c r="G121" i="6"/>
  <c r="F121" i="6"/>
  <c r="E121" i="6"/>
  <c r="C121" i="6"/>
  <c r="B121" i="6"/>
  <c r="G120" i="6"/>
  <c r="F120" i="6"/>
  <c r="E120" i="6"/>
  <c r="C120" i="6"/>
  <c r="B120" i="6"/>
  <c r="G119" i="6"/>
  <c r="F119" i="6"/>
  <c r="E119" i="6"/>
  <c r="C119" i="6"/>
  <c r="B119" i="6"/>
  <c r="G118" i="6"/>
  <c r="F118" i="6"/>
  <c r="E118" i="6"/>
  <c r="C118" i="6"/>
  <c r="B118" i="6"/>
  <c r="A118" i="6"/>
  <c r="G117" i="6"/>
  <c r="F117" i="6"/>
  <c r="E117" i="6"/>
  <c r="C117" i="6"/>
  <c r="B117" i="6"/>
  <c r="G116" i="6"/>
  <c r="F116" i="6"/>
  <c r="E116" i="6"/>
  <c r="C116" i="6"/>
  <c r="B116" i="6"/>
  <c r="G115" i="6"/>
  <c r="F115" i="6"/>
  <c r="E115" i="6"/>
  <c r="C115" i="6"/>
  <c r="B115" i="6"/>
  <c r="G114" i="6"/>
  <c r="F114" i="6"/>
  <c r="E114" i="6"/>
  <c r="C114" i="6"/>
  <c r="B114" i="6"/>
  <c r="G113" i="6"/>
  <c r="F113" i="6"/>
  <c r="E113" i="6"/>
  <c r="C113" i="6"/>
  <c r="B113" i="6"/>
  <c r="G112" i="6"/>
  <c r="F112" i="6"/>
  <c r="E112" i="6"/>
  <c r="C112" i="6"/>
  <c r="B112" i="6"/>
  <c r="A112" i="6"/>
  <c r="G111" i="6"/>
  <c r="F111" i="6"/>
  <c r="E111" i="6"/>
  <c r="C111" i="6"/>
  <c r="B111" i="6"/>
  <c r="G110" i="6"/>
  <c r="F110" i="6"/>
  <c r="E110" i="6"/>
  <c r="C110" i="6"/>
  <c r="B110" i="6"/>
  <c r="G109" i="6"/>
  <c r="F109" i="6"/>
  <c r="E109" i="6"/>
  <c r="C109" i="6"/>
  <c r="B109" i="6"/>
  <c r="G108" i="6"/>
  <c r="F108" i="6"/>
  <c r="E108" i="6"/>
  <c r="C108" i="6"/>
  <c r="B108" i="6"/>
  <c r="G107" i="6"/>
  <c r="F107" i="6"/>
  <c r="E107" i="6"/>
  <c r="C107" i="6"/>
  <c r="B107" i="6"/>
  <c r="G106" i="6"/>
  <c r="F106" i="6"/>
  <c r="E106" i="6"/>
  <c r="C106" i="6"/>
  <c r="B106" i="6"/>
  <c r="A106" i="6"/>
  <c r="G105" i="6"/>
  <c r="F105" i="6"/>
  <c r="E105" i="6"/>
  <c r="C105" i="6"/>
  <c r="B105" i="6"/>
  <c r="G104" i="6"/>
  <c r="F104" i="6"/>
  <c r="E104" i="6"/>
  <c r="C104" i="6"/>
  <c r="B104" i="6"/>
  <c r="G103" i="6"/>
  <c r="F103" i="6"/>
  <c r="E103" i="6"/>
  <c r="C103" i="6"/>
  <c r="B103" i="6"/>
  <c r="G102" i="6"/>
  <c r="F102" i="6"/>
  <c r="E102" i="6"/>
  <c r="C102" i="6"/>
  <c r="B102" i="6"/>
  <c r="G101" i="6"/>
  <c r="F101" i="6"/>
  <c r="E101" i="6"/>
  <c r="C101" i="6"/>
  <c r="B101" i="6"/>
  <c r="G100" i="6"/>
  <c r="F100" i="6"/>
  <c r="E100" i="6"/>
  <c r="C100" i="6"/>
  <c r="B100" i="6"/>
  <c r="A100" i="6"/>
  <c r="G99" i="6"/>
  <c r="F99" i="6"/>
  <c r="E99" i="6"/>
  <c r="C99" i="6"/>
  <c r="B99" i="6"/>
  <c r="G98" i="6"/>
  <c r="F98" i="6"/>
  <c r="E98" i="6"/>
  <c r="C98" i="6"/>
  <c r="B98" i="6"/>
  <c r="G97" i="6"/>
  <c r="F97" i="6"/>
  <c r="E97" i="6"/>
  <c r="C97" i="6"/>
  <c r="B97" i="6"/>
  <c r="G96" i="6"/>
  <c r="F96" i="6"/>
  <c r="E96" i="6"/>
  <c r="C96" i="6"/>
  <c r="B96" i="6"/>
  <c r="G95" i="6"/>
  <c r="F95" i="6"/>
  <c r="E95" i="6"/>
  <c r="C95" i="6"/>
  <c r="B95" i="6"/>
  <c r="G94" i="6"/>
  <c r="F94" i="6"/>
  <c r="E94" i="6"/>
  <c r="C94" i="6"/>
  <c r="B94" i="6"/>
  <c r="A94" i="6"/>
  <c r="G93" i="6"/>
  <c r="F93" i="6"/>
  <c r="E93" i="6"/>
  <c r="C93" i="6"/>
  <c r="B93" i="6"/>
  <c r="G92" i="6"/>
  <c r="F92" i="6"/>
  <c r="E92" i="6"/>
  <c r="C92" i="6"/>
  <c r="B92" i="6"/>
  <c r="G91" i="6"/>
  <c r="F91" i="6"/>
  <c r="E91" i="6"/>
  <c r="C91" i="6"/>
  <c r="B91" i="6"/>
  <c r="G90" i="6"/>
  <c r="F90" i="6"/>
  <c r="E90" i="6"/>
  <c r="C90" i="6"/>
  <c r="B90" i="6"/>
  <c r="G89" i="6"/>
  <c r="F89" i="6"/>
  <c r="E89" i="6"/>
  <c r="C89" i="6"/>
  <c r="B89" i="6"/>
  <c r="G88" i="6"/>
  <c r="F88" i="6"/>
  <c r="E88" i="6"/>
  <c r="C88" i="6"/>
  <c r="B88" i="6"/>
  <c r="A88" i="6"/>
  <c r="G87" i="6"/>
  <c r="F87" i="6"/>
  <c r="E87" i="6"/>
  <c r="C87" i="6"/>
  <c r="B87" i="6"/>
  <c r="G86" i="6"/>
  <c r="F86" i="6"/>
  <c r="E86" i="6"/>
  <c r="C86" i="6"/>
  <c r="B86" i="6"/>
  <c r="G85" i="6"/>
  <c r="F85" i="6"/>
  <c r="E85" i="6"/>
  <c r="C85" i="6"/>
  <c r="B85" i="6"/>
  <c r="G84" i="6"/>
  <c r="F84" i="6"/>
  <c r="E84" i="6"/>
  <c r="C84" i="6"/>
  <c r="B84" i="6"/>
  <c r="G83" i="6"/>
  <c r="F83" i="6"/>
  <c r="E83" i="6"/>
  <c r="C83" i="6"/>
  <c r="B83" i="6"/>
  <c r="G82" i="6"/>
  <c r="F82" i="6"/>
  <c r="E82" i="6"/>
  <c r="C82" i="6"/>
  <c r="A82" i="6"/>
  <c r="D81" i="6"/>
  <c r="C79" i="6"/>
  <c r="B79" i="6"/>
  <c r="C78" i="6"/>
  <c r="B78" i="6"/>
  <c r="C77" i="6"/>
  <c r="B77" i="6"/>
  <c r="C76" i="6"/>
  <c r="B76" i="6"/>
  <c r="C75" i="6"/>
  <c r="B75" i="6"/>
  <c r="C74" i="6"/>
  <c r="B74" i="6"/>
  <c r="A74" i="6"/>
  <c r="C73" i="6"/>
  <c r="B73" i="6"/>
  <c r="C72" i="6"/>
  <c r="B72" i="6"/>
  <c r="C71" i="6"/>
  <c r="B71" i="6"/>
  <c r="C70" i="6"/>
  <c r="B70" i="6"/>
  <c r="C69" i="6"/>
  <c r="B69" i="6"/>
  <c r="C68" i="6"/>
  <c r="B68" i="6"/>
  <c r="A68" i="6"/>
  <c r="C67" i="6"/>
  <c r="B67" i="6"/>
  <c r="C66" i="6"/>
  <c r="B66" i="6"/>
  <c r="C65" i="6"/>
  <c r="B65" i="6"/>
  <c r="C64" i="6"/>
  <c r="B64" i="6"/>
  <c r="C63" i="6"/>
  <c r="B63" i="6"/>
  <c r="C62" i="6"/>
  <c r="B62" i="6"/>
  <c r="A62" i="6"/>
  <c r="C61" i="6"/>
  <c r="B61" i="6"/>
  <c r="C60" i="6"/>
  <c r="B60" i="6"/>
  <c r="C59" i="6"/>
  <c r="B59" i="6"/>
  <c r="C58" i="6"/>
  <c r="B58" i="6"/>
  <c r="C57" i="6"/>
  <c r="B57" i="6"/>
  <c r="C56" i="6"/>
  <c r="B56" i="6"/>
  <c r="A56" i="6"/>
  <c r="C55" i="6"/>
  <c r="B55" i="6"/>
  <c r="C54" i="6"/>
  <c r="B54" i="6"/>
  <c r="C53" i="6"/>
  <c r="B53" i="6"/>
  <c r="C52" i="6"/>
  <c r="B52" i="6"/>
  <c r="C51" i="6"/>
  <c r="B51" i="6"/>
  <c r="C50" i="6"/>
  <c r="B50" i="6"/>
  <c r="A50" i="6"/>
  <c r="C49" i="6"/>
  <c r="B49" i="6"/>
  <c r="C48" i="6"/>
  <c r="B48" i="6"/>
  <c r="C47" i="6"/>
  <c r="B47" i="6"/>
  <c r="C46" i="6"/>
  <c r="B46" i="6"/>
  <c r="C45" i="6"/>
  <c r="B45" i="6"/>
  <c r="C44" i="6"/>
  <c r="B44" i="6"/>
  <c r="A44" i="6"/>
  <c r="C43" i="6"/>
  <c r="B43" i="6"/>
  <c r="C42" i="6"/>
  <c r="B42" i="6"/>
  <c r="C41" i="6"/>
  <c r="B41" i="6"/>
  <c r="C40" i="6"/>
  <c r="B40" i="6"/>
  <c r="C39" i="6"/>
  <c r="B39" i="6"/>
  <c r="C38" i="6"/>
  <c r="B38" i="6"/>
  <c r="A38" i="6"/>
  <c r="C37" i="6"/>
  <c r="B37" i="6"/>
  <c r="C36" i="6"/>
  <c r="B36" i="6"/>
  <c r="C35" i="6"/>
  <c r="B35" i="6"/>
  <c r="C34" i="6"/>
  <c r="B34" i="6"/>
  <c r="C33" i="6"/>
  <c r="B33" i="6"/>
  <c r="C32" i="6"/>
  <c r="B32" i="6"/>
  <c r="A32" i="6"/>
  <c r="C31" i="6"/>
  <c r="B31" i="6"/>
  <c r="C30" i="6"/>
  <c r="B30" i="6"/>
  <c r="C29" i="6"/>
  <c r="B29" i="6"/>
  <c r="C28" i="6"/>
  <c r="B28" i="6"/>
  <c r="C27" i="6"/>
  <c r="B27" i="6"/>
  <c r="C26" i="6"/>
  <c r="B26" i="6"/>
  <c r="A26" i="6"/>
  <c r="C25" i="6"/>
  <c r="B25" i="6"/>
  <c r="C24" i="6"/>
  <c r="B24" i="6"/>
  <c r="C23" i="6"/>
  <c r="B23" i="6"/>
  <c r="C22" i="6"/>
  <c r="B22" i="6"/>
  <c r="C21" i="6"/>
  <c r="B21" i="6"/>
  <c r="C20" i="6"/>
  <c r="B20" i="6"/>
  <c r="A20" i="6"/>
  <c r="C19" i="6"/>
  <c r="B19" i="6"/>
  <c r="C18" i="6"/>
  <c r="B18" i="6"/>
  <c r="C17" i="6"/>
  <c r="B17" i="6"/>
  <c r="C16" i="6"/>
  <c r="B16" i="6"/>
  <c r="C15" i="6"/>
  <c r="B15" i="6"/>
  <c r="C14" i="6"/>
  <c r="B14" i="6"/>
  <c r="A14" i="6"/>
  <c r="C13" i="6"/>
  <c r="B13" i="6"/>
  <c r="C12" i="6"/>
  <c r="B12" i="6"/>
  <c r="C11" i="6"/>
  <c r="B11" i="6"/>
  <c r="C10" i="6"/>
  <c r="B10" i="6"/>
  <c r="C9" i="6"/>
  <c r="B9" i="6"/>
  <c r="C8" i="6"/>
  <c r="A8" i="6"/>
  <c r="G79" i="6"/>
  <c r="F79" i="6"/>
  <c r="E79" i="6"/>
  <c r="G78" i="6"/>
  <c r="F78" i="6"/>
  <c r="E78" i="6"/>
  <c r="G77" i="6"/>
  <c r="F77" i="6"/>
  <c r="E77" i="6"/>
  <c r="G76" i="6"/>
  <c r="F76" i="6"/>
  <c r="E76" i="6"/>
  <c r="G75" i="6"/>
  <c r="F75" i="6"/>
  <c r="E75" i="6"/>
  <c r="G74" i="6"/>
  <c r="F74" i="6"/>
  <c r="E74" i="6"/>
  <c r="G73" i="6"/>
  <c r="F73" i="6"/>
  <c r="E73" i="6"/>
  <c r="G72" i="6"/>
  <c r="F72" i="6"/>
  <c r="E72" i="6"/>
  <c r="G71" i="6"/>
  <c r="F71" i="6"/>
  <c r="E71" i="6"/>
  <c r="G70" i="6"/>
  <c r="F70" i="6"/>
  <c r="E70" i="6"/>
  <c r="G69" i="6"/>
  <c r="F69" i="6"/>
  <c r="E69" i="6"/>
  <c r="G68" i="6"/>
  <c r="F68" i="6"/>
  <c r="E68" i="6"/>
  <c r="G67" i="6"/>
  <c r="F67" i="6"/>
  <c r="E67" i="6"/>
  <c r="G66" i="6"/>
  <c r="F66" i="6"/>
  <c r="E66" i="6"/>
  <c r="G65" i="6"/>
  <c r="F65" i="6"/>
  <c r="E65" i="6"/>
  <c r="G64" i="6"/>
  <c r="F64" i="6"/>
  <c r="E64" i="6"/>
  <c r="G63" i="6"/>
  <c r="F63" i="6"/>
  <c r="E63" i="6"/>
  <c r="G62" i="6"/>
  <c r="F62" i="6"/>
  <c r="E62" i="6"/>
  <c r="G61" i="6"/>
  <c r="F61" i="6"/>
  <c r="E61" i="6"/>
  <c r="G60" i="6"/>
  <c r="F60" i="6"/>
  <c r="E60" i="6"/>
  <c r="G59" i="6"/>
  <c r="F59" i="6"/>
  <c r="E59" i="6"/>
  <c r="G58" i="6"/>
  <c r="F58" i="6"/>
  <c r="E58" i="6"/>
  <c r="G57" i="6"/>
  <c r="F57" i="6"/>
  <c r="E57" i="6"/>
  <c r="G56" i="6"/>
  <c r="F56" i="6"/>
  <c r="E56" i="6"/>
  <c r="G55" i="6"/>
  <c r="F55" i="6"/>
  <c r="E55" i="6"/>
  <c r="G54" i="6"/>
  <c r="F54" i="6"/>
  <c r="E54" i="6"/>
  <c r="G53" i="6"/>
  <c r="F53" i="6"/>
  <c r="E53" i="6"/>
  <c r="G52" i="6"/>
  <c r="F52" i="6"/>
  <c r="E52" i="6"/>
  <c r="G51" i="6"/>
  <c r="F51" i="6"/>
  <c r="E51" i="6"/>
  <c r="G50" i="6"/>
  <c r="F50" i="6"/>
  <c r="E50" i="6"/>
  <c r="G49" i="6"/>
  <c r="F49" i="6"/>
  <c r="E49" i="6"/>
  <c r="G48" i="6"/>
  <c r="F48" i="6"/>
  <c r="E48" i="6"/>
  <c r="G47" i="6"/>
  <c r="F47" i="6"/>
  <c r="E47" i="6"/>
  <c r="G46" i="6"/>
  <c r="F46" i="6"/>
  <c r="E46" i="6"/>
  <c r="G45" i="6"/>
  <c r="F45" i="6"/>
  <c r="E45" i="6"/>
  <c r="G44" i="6"/>
  <c r="F44" i="6"/>
  <c r="E44" i="6"/>
  <c r="G43" i="6"/>
  <c r="F43" i="6"/>
  <c r="E43" i="6"/>
  <c r="G42" i="6"/>
  <c r="F42" i="6"/>
  <c r="E42" i="6"/>
  <c r="G41" i="6"/>
  <c r="F41" i="6"/>
  <c r="E41" i="6"/>
  <c r="G40" i="6"/>
  <c r="F40" i="6"/>
  <c r="E40" i="6"/>
  <c r="G39" i="6"/>
  <c r="F39" i="6"/>
  <c r="E39" i="6"/>
  <c r="G38" i="6"/>
  <c r="F38" i="6"/>
  <c r="E38" i="6"/>
  <c r="G37" i="6"/>
  <c r="F37" i="6"/>
  <c r="E37" i="6"/>
  <c r="G36" i="6"/>
  <c r="F36" i="6"/>
  <c r="E36" i="6"/>
  <c r="G35" i="6"/>
  <c r="F35" i="6"/>
  <c r="E35" i="6"/>
  <c r="G34" i="6"/>
  <c r="F34" i="6"/>
  <c r="E34" i="6"/>
  <c r="G33" i="6"/>
  <c r="F33" i="6"/>
  <c r="E33" i="6"/>
  <c r="G32" i="6"/>
  <c r="F32" i="6"/>
  <c r="E32" i="6"/>
  <c r="G31" i="6"/>
  <c r="F31" i="6"/>
  <c r="E31" i="6"/>
  <c r="G30" i="6"/>
  <c r="F30" i="6"/>
  <c r="E30" i="6"/>
  <c r="G29" i="6"/>
  <c r="F29" i="6"/>
  <c r="E29" i="6"/>
  <c r="G28" i="6"/>
  <c r="F28" i="6"/>
  <c r="E28" i="6"/>
  <c r="G27" i="6"/>
  <c r="F27" i="6"/>
  <c r="E27" i="6"/>
  <c r="G26" i="6"/>
  <c r="F26" i="6"/>
  <c r="E26" i="6"/>
  <c r="G25" i="6"/>
  <c r="F25" i="6"/>
  <c r="E25" i="6"/>
  <c r="G24" i="6"/>
  <c r="F24" i="6"/>
  <c r="E24" i="6"/>
  <c r="G23" i="6"/>
  <c r="F23" i="6"/>
  <c r="E23" i="6"/>
  <c r="G22" i="6"/>
  <c r="F22" i="6"/>
  <c r="E22" i="6"/>
  <c r="G21" i="6"/>
  <c r="F21" i="6"/>
  <c r="E21" i="6"/>
  <c r="G20" i="6"/>
  <c r="F20" i="6"/>
  <c r="E20" i="6"/>
  <c r="G19" i="6"/>
  <c r="F19" i="6"/>
  <c r="E19" i="6"/>
  <c r="G18" i="6"/>
  <c r="F18" i="6"/>
  <c r="E18" i="6"/>
  <c r="G17" i="6"/>
  <c r="F17" i="6"/>
  <c r="E17" i="6"/>
  <c r="G16" i="6"/>
  <c r="F16" i="6"/>
  <c r="E16" i="6"/>
  <c r="G15" i="6"/>
  <c r="F15" i="6"/>
  <c r="E15" i="6"/>
  <c r="G14" i="6"/>
  <c r="F14" i="6"/>
  <c r="E14" i="6"/>
  <c r="G13" i="6"/>
  <c r="F13" i="6"/>
  <c r="E13" i="6"/>
  <c r="G12" i="6"/>
  <c r="F12" i="6"/>
  <c r="E12" i="6"/>
  <c r="G11" i="6"/>
  <c r="F11" i="6"/>
  <c r="E11" i="6"/>
  <c r="G10" i="6"/>
  <c r="F10" i="6"/>
  <c r="E10" i="6"/>
  <c r="G9" i="6"/>
  <c r="F9" i="6"/>
  <c r="E9" i="6"/>
  <c r="G8" i="6"/>
  <c r="F8" i="6"/>
  <c r="E8" i="6"/>
  <c r="E7" i="6"/>
  <c r="C1715" i="8"/>
  <c r="B1715" i="8"/>
  <c r="A1715" i="8"/>
  <c r="C1714" i="8"/>
  <c r="B1714" i="8"/>
  <c r="A1714" i="8"/>
  <c r="C1713" i="8"/>
  <c r="B1713" i="8"/>
  <c r="A1713" i="8"/>
  <c r="C1712" i="8"/>
  <c r="B1712" i="8"/>
  <c r="A1712" i="8"/>
  <c r="C1711" i="8"/>
  <c r="B1711" i="8"/>
  <c r="A1711" i="8"/>
  <c r="C1710" i="8"/>
  <c r="B1710" i="8"/>
  <c r="A1710" i="8"/>
  <c r="C1709" i="8"/>
  <c r="B1709" i="8"/>
  <c r="A1709" i="8"/>
  <c r="C1708" i="8"/>
  <c r="B1708" i="8"/>
  <c r="A1708" i="8"/>
  <c r="C1707" i="8"/>
  <c r="B1707" i="8"/>
  <c r="A1707" i="8"/>
  <c r="C1706" i="8"/>
  <c r="B1706" i="8"/>
  <c r="A1706" i="8"/>
  <c r="C1705" i="8"/>
  <c r="B1705" i="8"/>
  <c r="A1705" i="8"/>
  <c r="C1704" i="8"/>
  <c r="B1704" i="8"/>
  <c r="A1704" i="8"/>
  <c r="C1703" i="8"/>
  <c r="B1703" i="8"/>
  <c r="A1703" i="8"/>
  <c r="C1702" i="8"/>
  <c r="B1702" i="8"/>
  <c r="C1701" i="8"/>
  <c r="B1701" i="8"/>
  <c r="C1700" i="8"/>
  <c r="B1700" i="8"/>
  <c r="C1699" i="8"/>
  <c r="B1699" i="8"/>
  <c r="C1698" i="8"/>
  <c r="B1698" i="8"/>
  <c r="C1697" i="8"/>
  <c r="B1697" i="8"/>
  <c r="A1697" i="8"/>
  <c r="C1696" i="8"/>
  <c r="B1696" i="8"/>
  <c r="C1695" i="8"/>
  <c r="B1695" i="8"/>
  <c r="C1694" i="8"/>
  <c r="B1694" i="8"/>
  <c r="C1693" i="8"/>
  <c r="B1693" i="8"/>
  <c r="C1692" i="8"/>
  <c r="B1692" i="8"/>
  <c r="C1691" i="8"/>
  <c r="B1691" i="8"/>
  <c r="A1691" i="8"/>
  <c r="C1690" i="8"/>
  <c r="B1690" i="8"/>
  <c r="C1689" i="8"/>
  <c r="B1689" i="8"/>
  <c r="C1688" i="8"/>
  <c r="B1688" i="8"/>
  <c r="C1687" i="8"/>
  <c r="B1687" i="8"/>
  <c r="C1686" i="8"/>
  <c r="B1686" i="8"/>
  <c r="C1685" i="8"/>
  <c r="B1685" i="8"/>
  <c r="A1685" i="8"/>
  <c r="C1684" i="8"/>
  <c r="B1684" i="8"/>
  <c r="C1683" i="8"/>
  <c r="B1683" i="8"/>
  <c r="C1682" i="8"/>
  <c r="B1682" i="8"/>
  <c r="C1681" i="8"/>
  <c r="B1681" i="8"/>
  <c r="C1680" i="8"/>
  <c r="B1680" i="8"/>
  <c r="C1679" i="8"/>
  <c r="B1679" i="8"/>
  <c r="A1679" i="8"/>
  <c r="C1678" i="8"/>
  <c r="B1678" i="8"/>
  <c r="C1677" i="8"/>
  <c r="B1677" i="8"/>
  <c r="C1676" i="8"/>
  <c r="B1676" i="8"/>
  <c r="C1675" i="8"/>
  <c r="B1675" i="8"/>
  <c r="C1674" i="8"/>
  <c r="B1674" i="8"/>
  <c r="C1673" i="8"/>
  <c r="B1673" i="8"/>
  <c r="A1673" i="8"/>
  <c r="C1672" i="8"/>
  <c r="B1672" i="8"/>
  <c r="C1671" i="8"/>
  <c r="B1671" i="8"/>
  <c r="C1670" i="8"/>
  <c r="B1670" i="8"/>
  <c r="C1669" i="8"/>
  <c r="B1669" i="8"/>
  <c r="C1668" i="8"/>
  <c r="B1668" i="8"/>
  <c r="C1667" i="8"/>
  <c r="B1667" i="8"/>
  <c r="A1667" i="8"/>
  <c r="C1666" i="8"/>
  <c r="B1666" i="8"/>
  <c r="C1665" i="8"/>
  <c r="B1665" i="8"/>
  <c r="C1664" i="8"/>
  <c r="B1664" i="8"/>
  <c r="C1663" i="8"/>
  <c r="B1663" i="8"/>
  <c r="C1662" i="8"/>
  <c r="B1662" i="8"/>
  <c r="C1661" i="8"/>
  <c r="B1661" i="8"/>
  <c r="A1661" i="8"/>
  <c r="C1660" i="8"/>
  <c r="B1660" i="8"/>
  <c r="C1659" i="8"/>
  <c r="B1659" i="8"/>
  <c r="C1658" i="8"/>
  <c r="B1658" i="8"/>
  <c r="C1657" i="8"/>
  <c r="B1657" i="8"/>
  <c r="C1656" i="8"/>
  <c r="B1656" i="8"/>
  <c r="C1655" i="8"/>
  <c r="B1655" i="8"/>
  <c r="A1655" i="8"/>
  <c r="H1715" i="8"/>
  <c r="G1715" i="8"/>
  <c r="F1715" i="8"/>
  <c r="E1715" i="8"/>
  <c r="H1714" i="8"/>
  <c r="G1714" i="8"/>
  <c r="F1714" i="8"/>
  <c r="E1714" i="8"/>
  <c r="H1713" i="8"/>
  <c r="G1713" i="8"/>
  <c r="F1713" i="8"/>
  <c r="E1713" i="8"/>
  <c r="H1712" i="8"/>
  <c r="G1712" i="8"/>
  <c r="F1712" i="8"/>
  <c r="E1712" i="8"/>
  <c r="H1711" i="8"/>
  <c r="G1711" i="8"/>
  <c r="F1711" i="8"/>
  <c r="E1711" i="8"/>
  <c r="H1710" i="8"/>
  <c r="G1710" i="8"/>
  <c r="F1710" i="8"/>
  <c r="E1710" i="8"/>
  <c r="H1709" i="8"/>
  <c r="G1709" i="8"/>
  <c r="F1709" i="8"/>
  <c r="E1709" i="8"/>
  <c r="H1708" i="8"/>
  <c r="G1708" i="8"/>
  <c r="F1708" i="8"/>
  <c r="E1708" i="8"/>
  <c r="H1707" i="8"/>
  <c r="G1707" i="8"/>
  <c r="F1707" i="8"/>
  <c r="E1707" i="8"/>
  <c r="H1706" i="8"/>
  <c r="G1706" i="8"/>
  <c r="F1706" i="8"/>
  <c r="E1706" i="8"/>
  <c r="H1705" i="8"/>
  <c r="G1705" i="8"/>
  <c r="F1705" i="8"/>
  <c r="E1705" i="8"/>
  <c r="H1704" i="8"/>
  <c r="G1704" i="8"/>
  <c r="F1704" i="8"/>
  <c r="E1704" i="8"/>
  <c r="H1703" i="8"/>
  <c r="G1703" i="8"/>
  <c r="F1703" i="8"/>
  <c r="E1703" i="8"/>
  <c r="H1702" i="8"/>
  <c r="G1702" i="8"/>
  <c r="F1702" i="8"/>
  <c r="E1702" i="8"/>
  <c r="H1701" i="8"/>
  <c r="G1701" i="8"/>
  <c r="F1701" i="8"/>
  <c r="E1701" i="8"/>
  <c r="H1700" i="8"/>
  <c r="G1700" i="8"/>
  <c r="F1700" i="8"/>
  <c r="E1700" i="8"/>
  <c r="H1699" i="8"/>
  <c r="G1699" i="8"/>
  <c r="F1699" i="8"/>
  <c r="E1699" i="8"/>
  <c r="H1698" i="8"/>
  <c r="G1698" i="8"/>
  <c r="F1698" i="8"/>
  <c r="E1698" i="8"/>
  <c r="H1697" i="8"/>
  <c r="G1697" i="8"/>
  <c r="F1697" i="8"/>
  <c r="E1697" i="8"/>
  <c r="H1696" i="8"/>
  <c r="G1696" i="8"/>
  <c r="F1696" i="8"/>
  <c r="E1696" i="8"/>
  <c r="H1695" i="8"/>
  <c r="G1695" i="8"/>
  <c r="F1695" i="8"/>
  <c r="E1695" i="8"/>
  <c r="H1694" i="8"/>
  <c r="G1694" i="8"/>
  <c r="F1694" i="8"/>
  <c r="E1694" i="8"/>
  <c r="H1693" i="8"/>
  <c r="G1693" i="8"/>
  <c r="F1693" i="8"/>
  <c r="E1693" i="8"/>
  <c r="H1692" i="8"/>
  <c r="G1692" i="8"/>
  <c r="F1692" i="8"/>
  <c r="E1692" i="8"/>
  <c r="H1691" i="8"/>
  <c r="G1691" i="8"/>
  <c r="F1691" i="8"/>
  <c r="E1691" i="8"/>
  <c r="H1690" i="8"/>
  <c r="G1690" i="8"/>
  <c r="F1690" i="8"/>
  <c r="E1690" i="8"/>
  <c r="H1689" i="8"/>
  <c r="G1689" i="8"/>
  <c r="F1689" i="8"/>
  <c r="E1689" i="8"/>
  <c r="H1688" i="8"/>
  <c r="G1688" i="8"/>
  <c r="F1688" i="8"/>
  <c r="E1688" i="8"/>
  <c r="H1687" i="8"/>
  <c r="G1687" i="8"/>
  <c r="F1687" i="8"/>
  <c r="E1687" i="8"/>
  <c r="H1686" i="8"/>
  <c r="G1686" i="8"/>
  <c r="F1686" i="8"/>
  <c r="E1686" i="8"/>
  <c r="H1685" i="8"/>
  <c r="G1685" i="8"/>
  <c r="F1685" i="8"/>
  <c r="E1685" i="8"/>
  <c r="H1684" i="8"/>
  <c r="G1684" i="8"/>
  <c r="F1684" i="8"/>
  <c r="E1684" i="8"/>
  <c r="H1683" i="8"/>
  <c r="G1683" i="8"/>
  <c r="F1683" i="8"/>
  <c r="E1683" i="8"/>
  <c r="H1682" i="8"/>
  <c r="G1682" i="8"/>
  <c r="F1682" i="8"/>
  <c r="E1682" i="8"/>
  <c r="H1681" i="8"/>
  <c r="G1681" i="8"/>
  <c r="F1681" i="8"/>
  <c r="E1681" i="8"/>
  <c r="H1680" i="8"/>
  <c r="G1680" i="8"/>
  <c r="F1680" i="8"/>
  <c r="E1680" i="8"/>
  <c r="H1679" i="8"/>
  <c r="G1679" i="8"/>
  <c r="F1679" i="8"/>
  <c r="E1679" i="8"/>
  <c r="H1678" i="8"/>
  <c r="G1678" i="8"/>
  <c r="F1678" i="8"/>
  <c r="E1678" i="8"/>
  <c r="H1677" i="8"/>
  <c r="G1677" i="8"/>
  <c r="F1677" i="8"/>
  <c r="E1677" i="8"/>
  <c r="H1676" i="8"/>
  <c r="G1676" i="8"/>
  <c r="F1676" i="8"/>
  <c r="E1676" i="8"/>
  <c r="H1675" i="8"/>
  <c r="G1675" i="8"/>
  <c r="F1675" i="8"/>
  <c r="E1675" i="8"/>
  <c r="H1674" i="8"/>
  <c r="G1674" i="8"/>
  <c r="F1674" i="8"/>
  <c r="E1674" i="8"/>
  <c r="H1673" i="8"/>
  <c r="G1673" i="8"/>
  <c r="F1673" i="8"/>
  <c r="E1673" i="8"/>
  <c r="H1672" i="8"/>
  <c r="G1672" i="8"/>
  <c r="F1672" i="8"/>
  <c r="E1672" i="8"/>
  <c r="H1671" i="8"/>
  <c r="G1671" i="8"/>
  <c r="F1671" i="8"/>
  <c r="E1671" i="8"/>
  <c r="H1670" i="8"/>
  <c r="G1670" i="8"/>
  <c r="F1670" i="8"/>
  <c r="E1670" i="8"/>
  <c r="H1669" i="8"/>
  <c r="G1669" i="8"/>
  <c r="F1669" i="8"/>
  <c r="E1669" i="8"/>
  <c r="H1668" i="8"/>
  <c r="G1668" i="8"/>
  <c r="F1668" i="8"/>
  <c r="E1668" i="8"/>
  <c r="H1667" i="8"/>
  <c r="G1667" i="8"/>
  <c r="F1667" i="8"/>
  <c r="E1667" i="8"/>
  <c r="H1666" i="8"/>
  <c r="G1666" i="8"/>
  <c r="F1666" i="8"/>
  <c r="E1666" i="8"/>
  <c r="H1665" i="8"/>
  <c r="G1665" i="8"/>
  <c r="F1665" i="8"/>
  <c r="E1665" i="8"/>
  <c r="H1664" i="8"/>
  <c r="G1664" i="8"/>
  <c r="F1664" i="8"/>
  <c r="E1664" i="8"/>
  <c r="H1663" i="8"/>
  <c r="G1663" i="8"/>
  <c r="F1663" i="8"/>
  <c r="E1663" i="8"/>
  <c r="H1662" i="8"/>
  <c r="G1662" i="8"/>
  <c r="F1662" i="8"/>
  <c r="E1662" i="8"/>
  <c r="H1661" i="8"/>
  <c r="G1661" i="8"/>
  <c r="F1661" i="8"/>
  <c r="E1661" i="8"/>
  <c r="H1660" i="8"/>
  <c r="G1660" i="8"/>
  <c r="F1660" i="8"/>
  <c r="E1660" i="8"/>
  <c r="H1659" i="8"/>
  <c r="G1659" i="8"/>
  <c r="F1659" i="8"/>
  <c r="E1659" i="8"/>
  <c r="H1658" i="8"/>
  <c r="G1658" i="8"/>
  <c r="F1658" i="8"/>
  <c r="E1658" i="8"/>
  <c r="H1657" i="8"/>
  <c r="G1657" i="8"/>
  <c r="F1657" i="8"/>
  <c r="E1657" i="8"/>
  <c r="H1656" i="8"/>
  <c r="G1656" i="8"/>
  <c r="F1656" i="8"/>
  <c r="E1656" i="8"/>
  <c r="H1655" i="8"/>
  <c r="G1655" i="8"/>
  <c r="F1655" i="8"/>
  <c r="E1655" i="8"/>
  <c r="E1654" i="8"/>
  <c r="H1652" i="8"/>
  <c r="G1652" i="8"/>
  <c r="F1652" i="8"/>
  <c r="E1652" i="8"/>
  <c r="C1652" i="8"/>
  <c r="B1652" i="8"/>
  <c r="A1652" i="8"/>
  <c r="H1651" i="8"/>
  <c r="G1651" i="8"/>
  <c r="F1651" i="8"/>
  <c r="E1651" i="8"/>
  <c r="C1651" i="8"/>
  <c r="B1651" i="8"/>
  <c r="A1651" i="8"/>
  <c r="H1650" i="8"/>
  <c r="G1650" i="8"/>
  <c r="F1650" i="8"/>
  <c r="E1650" i="8"/>
  <c r="C1650" i="8"/>
  <c r="B1650" i="8"/>
  <c r="A1650" i="8"/>
  <c r="H1649" i="8"/>
  <c r="G1649" i="8"/>
  <c r="F1649" i="8"/>
  <c r="E1649" i="8"/>
  <c r="C1649" i="8"/>
  <c r="B1649" i="8"/>
  <c r="A1649" i="8"/>
  <c r="H1648" i="8"/>
  <c r="G1648" i="8"/>
  <c r="F1648" i="8"/>
  <c r="E1648" i="8"/>
  <c r="C1648" i="8"/>
  <c r="B1648" i="8"/>
  <c r="A1648" i="8"/>
  <c r="H1647" i="8"/>
  <c r="G1647" i="8"/>
  <c r="F1647" i="8"/>
  <c r="E1647" i="8"/>
  <c r="C1647" i="8"/>
  <c r="B1647" i="8"/>
  <c r="A1647" i="8"/>
  <c r="H1646" i="8"/>
  <c r="G1646" i="8"/>
  <c r="F1646" i="8"/>
  <c r="E1646" i="8"/>
  <c r="C1646" i="8"/>
  <c r="B1646" i="8"/>
  <c r="A1646" i="8"/>
  <c r="H1645" i="8"/>
  <c r="G1645" i="8"/>
  <c r="F1645" i="8"/>
  <c r="E1645" i="8"/>
  <c r="C1645" i="8"/>
  <c r="B1645" i="8"/>
  <c r="A1645" i="8"/>
  <c r="H1644" i="8"/>
  <c r="G1644" i="8"/>
  <c r="F1644" i="8"/>
  <c r="E1644" i="8"/>
  <c r="C1644" i="8"/>
  <c r="B1644" i="8"/>
  <c r="A1644" i="8"/>
  <c r="H1643" i="8"/>
  <c r="G1643" i="8"/>
  <c r="F1643" i="8"/>
  <c r="E1643" i="8"/>
  <c r="C1643" i="8"/>
  <c r="B1643" i="8"/>
  <c r="A1643" i="8"/>
  <c r="H1642" i="8"/>
  <c r="G1642" i="8"/>
  <c r="F1642" i="8"/>
  <c r="E1642" i="8"/>
  <c r="C1642" i="8"/>
  <c r="B1642" i="8"/>
  <c r="A1642" i="8"/>
  <c r="H1641" i="8"/>
  <c r="G1641" i="8"/>
  <c r="F1641" i="8"/>
  <c r="E1641" i="8"/>
  <c r="C1641" i="8"/>
  <c r="B1641" i="8"/>
  <c r="A1641" i="8"/>
  <c r="H1640" i="8"/>
  <c r="G1640" i="8"/>
  <c r="F1640" i="8"/>
  <c r="E1640" i="8"/>
  <c r="C1640" i="8"/>
  <c r="B1640" i="8"/>
  <c r="A1640" i="8"/>
  <c r="H1639" i="8"/>
  <c r="G1639" i="8"/>
  <c r="F1639" i="8"/>
  <c r="E1639" i="8"/>
  <c r="C1639" i="8"/>
  <c r="B1639" i="8"/>
  <c r="H1638" i="8"/>
  <c r="G1638" i="8"/>
  <c r="F1638" i="8"/>
  <c r="E1638" i="8"/>
  <c r="C1638" i="8"/>
  <c r="B1638" i="8"/>
  <c r="H1637" i="8"/>
  <c r="G1637" i="8"/>
  <c r="F1637" i="8"/>
  <c r="E1637" i="8"/>
  <c r="C1637" i="8"/>
  <c r="B1637" i="8"/>
  <c r="H1636" i="8"/>
  <c r="G1636" i="8"/>
  <c r="F1636" i="8"/>
  <c r="E1636" i="8"/>
  <c r="C1636" i="8"/>
  <c r="B1636" i="8"/>
  <c r="H1635" i="8"/>
  <c r="G1635" i="8"/>
  <c r="F1635" i="8"/>
  <c r="E1635" i="8"/>
  <c r="C1635" i="8"/>
  <c r="B1635" i="8"/>
  <c r="H1634" i="8"/>
  <c r="G1634" i="8"/>
  <c r="F1634" i="8"/>
  <c r="E1634" i="8"/>
  <c r="C1634" i="8"/>
  <c r="B1634" i="8"/>
  <c r="A1634" i="8"/>
  <c r="H1633" i="8"/>
  <c r="G1633" i="8"/>
  <c r="F1633" i="8"/>
  <c r="E1633" i="8"/>
  <c r="C1633" i="8"/>
  <c r="B1633" i="8"/>
  <c r="H1632" i="8"/>
  <c r="G1632" i="8"/>
  <c r="F1632" i="8"/>
  <c r="E1632" i="8"/>
  <c r="C1632" i="8"/>
  <c r="B1632" i="8"/>
  <c r="H1631" i="8"/>
  <c r="G1631" i="8"/>
  <c r="F1631" i="8"/>
  <c r="E1631" i="8"/>
  <c r="C1631" i="8"/>
  <c r="B1631" i="8"/>
  <c r="H1630" i="8"/>
  <c r="G1630" i="8"/>
  <c r="F1630" i="8"/>
  <c r="E1630" i="8"/>
  <c r="C1630" i="8"/>
  <c r="B1630" i="8"/>
  <c r="H1629" i="8"/>
  <c r="G1629" i="8"/>
  <c r="F1629" i="8"/>
  <c r="E1629" i="8"/>
  <c r="C1629" i="8"/>
  <c r="B1629" i="8"/>
  <c r="H1628" i="8"/>
  <c r="G1628" i="8"/>
  <c r="F1628" i="8"/>
  <c r="E1628" i="8"/>
  <c r="C1628" i="8"/>
  <c r="B1628" i="8"/>
  <c r="A1628" i="8"/>
  <c r="H1627" i="8"/>
  <c r="G1627" i="8"/>
  <c r="F1627" i="8"/>
  <c r="E1627" i="8"/>
  <c r="C1627" i="8"/>
  <c r="B1627" i="8"/>
  <c r="H1626" i="8"/>
  <c r="G1626" i="8"/>
  <c r="F1626" i="8"/>
  <c r="E1626" i="8"/>
  <c r="C1626" i="8"/>
  <c r="B1626" i="8"/>
  <c r="H1625" i="8"/>
  <c r="G1625" i="8"/>
  <c r="F1625" i="8"/>
  <c r="E1625" i="8"/>
  <c r="C1625" i="8"/>
  <c r="B1625" i="8"/>
  <c r="H1624" i="8"/>
  <c r="G1624" i="8"/>
  <c r="F1624" i="8"/>
  <c r="E1624" i="8"/>
  <c r="C1624" i="8"/>
  <c r="B1624" i="8"/>
  <c r="H1623" i="8"/>
  <c r="G1623" i="8"/>
  <c r="F1623" i="8"/>
  <c r="E1623" i="8"/>
  <c r="C1623" i="8"/>
  <c r="B1623" i="8"/>
  <c r="H1622" i="8"/>
  <c r="G1622" i="8"/>
  <c r="F1622" i="8"/>
  <c r="E1622" i="8"/>
  <c r="C1622" i="8"/>
  <c r="B1622" i="8"/>
  <c r="A1622" i="8"/>
  <c r="H1621" i="8"/>
  <c r="G1621" i="8"/>
  <c r="F1621" i="8"/>
  <c r="E1621" i="8"/>
  <c r="C1621" i="8"/>
  <c r="B1621" i="8"/>
  <c r="H1620" i="8"/>
  <c r="G1620" i="8"/>
  <c r="F1620" i="8"/>
  <c r="E1620" i="8"/>
  <c r="C1620" i="8"/>
  <c r="B1620" i="8"/>
  <c r="H1619" i="8"/>
  <c r="G1619" i="8"/>
  <c r="F1619" i="8"/>
  <c r="E1619" i="8"/>
  <c r="C1619" i="8"/>
  <c r="B1619" i="8"/>
  <c r="H1618" i="8"/>
  <c r="G1618" i="8"/>
  <c r="F1618" i="8"/>
  <c r="E1618" i="8"/>
  <c r="C1618" i="8"/>
  <c r="B1618" i="8"/>
  <c r="H1617" i="8"/>
  <c r="G1617" i="8"/>
  <c r="F1617" i="8"/>
  <c r="E1617" i="8"/>
  <c r="C1617" i="8"/>
  <c r="B1617" i="8"/>
  <c r="H1616" i="8"/>
  <c r="G1616" i="8"/>
  <c r="F1616" i="8"/>
  <c r="E1616" i="8"/>
  <c r="C1616" i="8"/>
  <c r="B1616" i="8"/>
  <c r="A1616" i="8"/>
  <c r="H1615" i="8"/>
  <c r="G1615" i="8"/>
  <c r="F1615" i="8"/>
  <c r="E1615" i="8"/>
  <c r="C1615" i="8"/>
  <c r="B1615" i="8"/>
  <c r="H1614" i="8"/>
  <c r="G1614" i="8"/>
  <c r="F1614" i="8"/>
  <c r="E1614" i="8"/>
  <c r="C1614" i="8"/>
  <c r="B1614" i="8"/>
  <c r="H1613" i="8"/>
  <c r="G1613" i="8"/>
  <c r="F1613" i="8"/>
  <c r="E1613" i="8"/>
  <c r="C1613" i="8"/>
  <c r="B1613" i="8"/>
  <c r="H1612" i="8"/>
  <c r="G1612" i="8"/>
  <c r="F1612" i="8"/>
  <c r="E1612" i="8"/>
  <c r="C1612" i="8"/>
  <c r="B1612" i="8"/>
  <c r="H1611" i="8"/>
  <c r="G1611" i="8"/>
  <c r="F1611" i="8"/>
  <c r="E1611" i="8"/>
  <c r="C1611" i="8"/>
  <c r="B1611" i="8"/>
  <c r="H1610" i="8"/>
  <c r="G1610" i="8"/>
  <c r="F1610" i="8"/>
  <c r="E1610" i="8"/>
  <c r="C1610" i="8"/>
  <c r="B1610" i="8"/>
  <c r="A1610" i="8"/>
  <c r="H1609" i="8"/>
  <c r="G1609" i="8"/>
  <c r="F1609" i="8"/>
  <c r="E1609" i="8"/>
  <c r="C1609" i="8"/>
  <c r="B1609" i="8"/>
  <c r="H1608" i="8"/>
  <c r="G1608" i="8"/>
  <c r="F1608" i="8"/>
  <c r="E1608" i="8"/>
  <c r="C1608" i="8"/>
  <c r="B1608" i="8"/>
  <c r="H1607" i="8"/>
  <c r="G1607" i="8"/>
  <c r="F1607" i="8"/>
  <c r="E1607" i="8"/>
  <c r="C1607" i="8"/>
  <c r="B1607" i="8"/>
  <c r="H1606" i="8"/>
  <c r="G1606" i="8"/>
  <c r="F1606" i="8"/>
  <c r="E1606" i="8"/>
  <c r="C1606" i="8"/>
  <c r="B1606" i="8"/>
  <c r="H1605" i="8"/>
  <c r="G1605" i="8"/>
  <c r="F1605" i="8"/>
  <c r="E1605" i="8"/>
  <c r="C1605" i="8"/>
  <c r="B1605" i="8"/>
  <c r="H1604" i="8"/>
  <c r="G1604" i="8"/>
  <c r="F1604" i="8"/>
  <c r="E1604" i="8"/>
  <c r="C1604" i="8"/>
  <c r="B1604" i="8"/>
  <c r="A1604" i="8"/>
  <c r="H1603" i="8"/>
  <c r="G1603" i="8"/>
  <c r="F1603" i="8"/>
  <c r="E1603" i="8"/>
  <c r="C1603" i="8"/>
  <c r="B1603" i="8"/>
  <c r="H1602" i="8"/>
  <c r="G1602" i="8"/>
  <c r="F1602" i="8"/>
  <c r="E1602" i="8"/>
  <c r="C1602" i="8"/>
  <c r="B1602" i="8"/>
  <c r="H1601" i="8"/>
  <c r="G1601" i="8"/>
  <c r="F1601" i="8"/>
  <c r="E1601" i="8"/>
  <c r="C1601" i="8"/>
  <c r="B1601" i="8"/>
  <c r="H1600" i="8"/>
  <c r="G1600" i="8"/>
  <c r="F1600" i="8"/>
  <c r="E1600" i="8"/>
  <c r="C1600" i="8"/>
  <c r="B1600" i="8"/>
  <c r="H1599" i="8"/>
  <c r="G1599" i="8"/>
  <c r="F1599" i="8"/>
  <c r="E1599" i="8"/>
  <c r="C1599" i="8"/>
  <c r="B1599" i="8"/>
  <c r="H1598" i="8"/>
  <c r="G1598" i="8"/>
  <c r="F1598" i="8"/>
  <c r="E1598" i="8"/>
  <c r="C1598" i="8"/>
  <c r="B1598" i="8"/>
  <c r="A1598" i="8"/>
  <c r="H1597" i="8"/>
  <c r="G1597" i="8"/>
  <c r="F1597" i="8"/>
  <c r="E1597" i="8"/>
  <c r="C1597" i="8"/>
  <c r="B1597" i="8"/>
  <c r="H1596" i="8"/>
  <c r="G1596" i="8"/>
  <c r="F1596" i="8"/>
  <c r="E1596" i="8"/>
  <c r="C1596" i="8"/>
  <c r="B1596" i="8"/>
  <c r="H1595" i="8"/>
  <c r="G1595" i="8"/>
  <c r="F1595" i="8"/>
  <c r="E1595" i="8"/>
  <c r="C1595" i="8"/>
  <c r="B1595" i="8"/>
  <c r="H1594" i="8"/>
  <c r="G1594" i="8"/>
  <c r="F1594" i="8"/>
  <c r="E1594" i="8"/>
  <c r="C1594" i="8"/>
  <c r="B1594" i="8"/>
  <c r="H1593" i="8"/>
  <c r="G1593" i="8"/>
  <c r="F1593" i="8"/>
  <c r="E1593" i="8"/>
  <c r="C1593" i="8"/>
  <c r="B1593" i="8"/>
  <c r="H1592" i="8"/>
  <c r="G1592" i="8"/>
  <c r="F1592" i="8"/>
  <c r="E1592" i="8"/>
  <c r="C1592" i="8"/>
  <c r="B1592" i="8"/>
  <c r="A1592" i="8"/>
  <c r="F1591" i="8"/>
  <c r="A1589" i="8"/>
  <c r="A1588" i="8"/>
  <c r="A1587" i="8"/>
  <c r="A1586" i="8"/>
  <c r="A1585" i="8"/>
  <c r="A1584" i="8"/>
  <c r="A1583" i="8"/>
  <c r="C1578" i="8"/>
  <c r="B1578" i="8"/>
  <c r="C1577" i="8"/>
  <c r="B1577" i="8"/>
  <c r="C1576" i="8"/>
  <c r="B1576" i="8"/>
  <c r="C1575" i="8"/>
  <c r="B1575" i="8"/>
  <c r="C1574" i="8"/>
  <c r="B1574" i="8"/>
  <c r="C1573" i="8"/>
  <c r="B1573" i="8"/>
  <c r="C1572" i="8"/>
  <c r="B1572" i="8"/>
  <c r="C1571" i="8"/>
  <c r="B1571" i="8"/>
  <c r="A1571" i="8"/>
  <c r="C1570" i="8"/>
  <c r="B1570" i="8"/>
  <c r="C1569" i="8"/>
  <c r="B1569" i="8"/>
  <c r="C1568" i="8"/>
  <c r="B1568" i="8"/>
  <c r="C1567" i="8"/>
  <c r="B1567" i="8"/>
  <c r="C1566" i="8"/>
  <c r="B1566" i="8"/>
  <c r="C1565" i="8"/>
  <c r="B1565" i="8"/>
  <c r="A1565" i="8"/>
  <c r="C1564" i="8"/>
  <c r="B1564" i="8"/>
  <c r="C1563" i="8"/>
  <c r="B1563" i="8"/>
  <c r="C1562" i="8"/>
  <c r="B1562" i="8"/>
  <c r="C1561" i="8"/>
  <c r="B1561" i="8"/>
  <c r="C1560" i="8"/>
  <c r="B1560" i="8"/>
  <c r="C1559" i="8"/>
  <c r="B1559" i="8"/>
  <c r="A1559" i="8"/>
  <c r="C1558" i="8"/>
  <c r="B1558" i="8"/>
  <c r="C1557" i="8"/>
  <c r="B1557" i="8"/>
  <c r="C1556" i="8"/>
  <c r="B1556" i="8"/>
  <c r="C1555" i="8"/>
  <c r="B1555" i="8"/>
  <c r="C1554" i="8"/>
  <c r="B1554" i="8"/>
  <c r="C1553" i="8"/>
  <c r="B1553" i="8"/>
  <c r="A1553" i="8"/>
  <c r="C1552" i="8"/>
  <c r="B1552" i="8"/>
  <c r="C1551" i="8"/>
  <c r="B1551" i="8"/>
  <c r="C1550" i="8"/>
  <c r="B1550" i="8"/>
  <c r="C1549" i="8"/>
  <c r="B1549" i="8"/>
  <c r="C1548" i="8"/>
  <c r="B1548" i="8"/>
  <c r="C1547" i="8"/>
  <c r="B1547" i="8"/>
  <c r="A1547" i="8"/>
  <c r="C1546" i="8"/>
  <c r="B1546" i="8"/>
  <c r="C1545" i="8"/>
  <c r="B1545" i="8"/>
  <c r="C1544" i="8"/>
  <c r="B1544" i="8"/>
  <c r="C1543" i="8"/>
  <c r="B1543" i="8"/>
  <c r="C1542" i="8"/>
  <c r="B1542" i="8"/>
  <c r="C1541" i="8"/>
  <c r="B1541" i="8"/>
  <c r="A1541" i="8"/>
  <c r="C1540" i="8"/>
  <c r="B1540" i="8"/>
  <c r="C1539" i="8"/>
  <c r="B1539" i="8"/>
  <c r="C1538" i="8"/>
  <c r="B1538" i="8"/>
  <c r="C1537" i="8"/>
  <c r="B1537" i="8"/>
  <c r="C1536" i="8"/>
  <c r="B1536" i="8"/>
  <c r="C1535" i="8"/>
  <c r="B1535" i="8"/>
  <c r="A1535" i="8"/>
  <c r="C1534" i="8"/>
  <c r="B1534" i="8"/>
  <c r="C1533" i="8"/>
  <c r="B1533" i="8"/>
  <c r="C1532" i="8"/>
  <c r="B1532" i="8"/>
  <c r="C1531" i="8"/>
  <c r="B1531" i="8"/>
  <c r="C1530" i="8"/>
  <c r="B1530" i="8"/>
  <c r="C1529" i="8"/>
  <c r="B1529" i="8"/>
  <c r="A1529" i="8"/>
  <c r="H1578" i="8"/>
  <c r="G1578" i="8"/>
  <c r="F1578" i="8"/>
  <c r="E1578" i="8"/>
  <c r="H1577" i="8"/>
  <c r="G1577" i="8"/>
  <c r="F1577" i="8"/>
  <c r="E1577" i="8"/>
  <c r="H1576" i="8"/>
  <c r="G1576" i="8"/>
  <c r="F1576" i="8"/>
  <c r="E1576" i="8"/>
  <c r="H1575" i="8"/>
  <c r="G1575" i="8"/>
  <c r="F1575" i="8"/>
  <c r="E1575" i="8"/>
  <c r="H1574" i="8"/>
  <c r="G1574" i="8"/>
  <c r="F1574" i="8"/>
  <c r="E1574" i="8"/>
  <c r="H1573" i="8"/>
  <c r="G1573" i="8"/>
  <c r="F1573" i="8"/>
  <c r="E1573" i="8"/>
  <c r="H1572" i="8"/>
  <c r="G1572" i="8"/>
  <c r="F1572" i="8"/>
  <c r="E1572" i="8"/>
  <c r="H1571" i="8"/>
  <c r="G1571" i="8"/>
  <c r="F1571" i="8"/>
  <c r="E1571" i="8"/>
  <c r="H1570" i="8"/>
  <c r="G1570" i="8"/>
  <c r="F1570" i="8"/>
  <c r="E1570" i="8"/>
  <c r="H1569" i="8"/>
  <c r="G1569" i="8"/>
  <c r="F1569" i="8"/>
  <c r="E1569" i="8"/>
  <c r="H1568" i="8"/>
  <c r="G1568" i="8"/>
  <c r="F1568" i="8"/>
  <c r="E1568" i="8"/>
  <c r="H1567" i="8"/>
  <c r="G1567" i="8"/>
  <c r="F1567" i="8"/>
  <c r="E1567" i="8"/>
  <c r="H1566" i="8"/>
  <c r="G1566" i="8"/>
  <c r="F1566" i="8"/>
  <c r="E1566" i="8"/>
  <c r="H1565" i="8"/>
  <c r="G1565" i="8"/>
  <c r="F1565" i="8"/>
  <c r="E1565" i="8"/>
  <c r="H1564" i="8"/>
  <c r="G1564" i="8"/>
  <c r="F1564" i="8"/>
  <c r="E1564" i="8"/>
  <c r="H1563" i="8"/>
  <c r="G1563" i="8"/>
  <c r="F1563" i="8"/>
  <c r="E1563" i="8"/>
  <c r="H1562" i="8"/>
  <c r="G1562" i="8"/>
  <c r="F1562" i="8"/>
  <c r="E1562" i="8"/>
  <c r="H1561" i="8"/>
  <c r="G1561" i="8"/>
  <c r="F1561" i="8"/>
  <c r="E1561" i="8"/>
  <c r="H1560" i="8"/>
  <c r="G1560" i="8"/>
  <c r="F1560" i="8"/>
  <c r="E1560" i="8"/>
  <c r="H1559" i="8"/>
  <c r="G1559" i="8"/>
  <c r="F1559" i="8"/>
  <c r="E1559" i="8"/>
  <c r="H1558" i="8"/>
  <c r="G1558" i="8"/>
  <c r="F1558" i="8"/>
  <c r="E1558" i="8"/>
  <c r="H1557" i="8"/>
  <c r="G1557" i="8"/>
  <c r="F1557" i="8"/>
  <c r="E1557" i="8"/>
  <c r="H1556" i="8"/>
  <c r="G1556" i="8"/>
  <c r="F1556" i="8"/>
  <c r="E1556" i="8"/>
  <c r="H1555" i="8"/>
  <c r="G1555" i="8"/>
  <c r="F1555" i="8"/>
  <c r="E1555" i="8"/>
  <c r="H1554" i="8"/>
  <c r="G1554" i="8"/>
  <c r="F1554" i="8"/>
  <c r="E1554" i="8"/>
  <c r="H1553" i="8"/>
  <c r="G1553" i="8"/>
  <c r="F1553" i="8"/>
  <c r="E1553" i="8"/>
  <c r="H1552" i="8"/>
  <c r="G1552" i="8"/>
  <c r="F1552" i="8"/>
  <c r="E1552" i="8"/>
  <c r="H1551" i="8"/>
  <c r="G1551" i="8"/>
  <c r="F1551" i="8"/>
  <c r="E1551" i="8"/>
  <c r="H1550" i="8"/>
  <c r="G1550" i="8"/>
  <c r="F1550" i="8"/>
  <c r="E1550" i="8"/>
  <c r="H1549" i="8"/>
  <c r="G1549" i="8"/>
  <c r="F1549" i="8"/>
  <c r="E1549" i="8"/>
  <c r="H1548" i="8"/>
  <c r="G1548" i="8"/>
  <c r="F1548" i="8"/>
  <c r="E1548" i="8"/>
  <c r="H1547" i="8"/>
  <c r="G1547" i="8"/>
  <c r="F1547" i="8"/>
  <c r="E1547" i="8"/>
  <c r="H1546" i="8"/>
  <c r="G1546" i="8"/>
  <c r="F1546" i="8"/>
  <c r="E1546" i="8"/>
  <c r="H1545" i="8"/>
  <c r="G1545" i="8"/>
  <c r="F1545" i="8"/>
  <c r="E1545" i="8"/>
  <c r="H1544" i="8"/>
  <c r="G1544" i="8"/>
  <c r="F1544" i="8"/>
  <c r="E1544" i="8"/>
  <c r="H1543" i="8"/>
  <c r="G1543" i="8"/>
  <c r="F1543" i="8"/>
  <c r="E1543" i="8"/>
  <c r="H1542" i="8"/>
  <c r="G1542" i="8"/>
  <c r="F1542" i="8"/>
  <c r="E1542" i="8"/>
  <c r="H1541" i="8"/>
  <c r="G1541" i="8"/>
  <c r="F1541" i="8"/>
  <c r="E1541" i="8"/>
  <c r="H1540" i="8"/>
  <c r="G1540" i="8"/>
  <c r="F1540" i="8"/>
  <c r="E1540" i="8"/>
  <c r="H1539" i="8"/>
  <c r="G1539" i="8"/>
  <c r="F1539" i="8"/>
  <c r="E1539" i="8"/>
  <c r="H1538" i="8"/>
  <c r="G1538" i="8"/>
  <c r="F1538" i="8"/>
  <c r="E1538" i="8"/>
  <c r="H1537" i="8"/>
  <c r="G1537" i="8"/>
  <c r="F1537" i="8"/>
  <c r="E1537" i="8"/>
  <c r="H1536" i="8"/>
  <c r="G1536" i="8"/>
  <c r="F1536" i="8"/>
  <c r="E1536" i="8"/>
  <c r="H1535" i="8"/>
  <c r="G1535" i="8"/>
  <c r="F1535" i="8"/>
  <c r="E1535" i="8"/>
  <c r="H1534" i="8"/>
  <c r="G1534" i="8"/>
  <c r="F1534" i="8"/>
  <c r="E1534" i="8"/>
  <c r="H1533" i="8"/>
  <c r="G1533" i="8"/>
  <c r="F1533" i="8"/>
  <c r="E1533" i="8"/>
  <c r="H1532" i="8"/>
  <c r="G1532" i="8"/>
  <c r="F1532" i="8"/>
  <c r="E1532" i="8"/>
  <c r="H1531" i="8"/>
  <c r="G1531" i="8"/>
  <c r="F1531" i="8"/>
  <c r="E1531" i="8"/>
  <c r="H1530" i="8"/>
  <c r="G1530" i="8"/>
  <c r="F1530" i="8"/>
  <c r="E1530" i="8"/>
  <c r="H1529" i="8"/>
  <c r="G1529" i="8"/>
  <c r="F1529" i="8"/>
  <c r="E1529" i="8"/>
  <c r="E1528" i="8"/>
  <c r="H1589" i="8"/>
  <c r="G1589" i="8"/>
  <c r="F1589" i="8"/>
  <c r="E1589" i="8"/>
  <c r="C1589" i="8"/>
  <c r="B1589" i="8"/>
  <c r="H1588" i="8"/>
  <c r="G1588" i="8"/>
  <c r="F1588" i="8"/>
  <c r="E1588" i="8"/>
  <c r="C1588" i="8"/>
  <c r="B1588" i="8"/>
  <c r="H1587" i="8"/>
  <c r="G1587" i="8"/>
  <c r="F1587" i="8"/>
  <c r="E1587" i="8"/>
  <c r="C1587" i="8"/>
  <c r="B1587" i="8"/>
  <c r="H1586" i="8"/>
  <c r="G1586" i="8"/>
  <c r="F1586" i="8"/>
  <c r="E1586" i="8"/>
  <c r="C1586" i="8"/>
  <c r="B1586" i="8"/>
  <c r="H1585" i="8"/>
  <c r="G1585" i="8"/>
  <c r="F1585" i="8"/>
  <c r="E1585" i="8"/>
  <c r="C1585" i="8"/>
  <c r="B1585" i="8"/>
  <c r="H1584" i="8"/>
  <c r="G1584" i="8"/>
  <c r="F1584" i="8"/>
  <c r="E1584" i="8"/>
  <c r="C1584" i="8"/>
  <c r="B1584" i="8"/>
  <c r="H1583" i="8"/>
  <c r="G1583" i="8"/>
  <c r="F1583" i="8"/>
  <c r="E1583" i="8"/>
  <c r="C1583" i="8"/>
  <c r="B1583" i="8"/>
  <c r="H1582" i="8"/>
  <c r="G1582" i="8"/>
  <c r="F1582" i="8"/>
  <c r="E1582" i="8"/>
  <c r="C1582" i="8"/>
  <c r="B1582" i="8"/>
  <c r="H1581" i="8"/>
  <c r="G1581" i="8"/>
  <c r="F1581" i="8"/>
  <c r="E1581" i="8"/>
  <c r="C1581" i="8"/>
  <c r="B1581" i="8"/>
  <c r="H1580" i="8"/>
  <c r="G1580" i="8"/>
  <c r="F1580" i="8"/>
  <c r="E1580" i="8"/>
  <c r="C1580" i="8"/>
  <c r="B1580" i="8"/>
  <c r="H1579" i="8"/>
  <c r="G1579" i="8"/>
  <c r="F1579" i="8"/>
  <c r="E1579" i="8"/>
  <c r="C1579" i="8"/>
  <c r="B1579" i="8"/>
  <c r="C1524" i="8"/>
  <c r="B1524" i="8"/>
  <c r="C1523" i="8"/>
  <c r="B1523" i="8"/>
  <c r="C1522" i="8"/>
  <c r="B1522" i="8"/>
  <c r="C1521" i="8"/>
  <c r="B1521" i="8"/>
  <c r="C1520" i="8"/>
  <c r="B1520" i="8"/>
  <c r="C1519" i="8"/>
  <c r="B1519" i="8"/>
  <c r="A1519" i="8"/>
  <c r="C1518" i="8"/>
  <c r="B1518" i="8"/>
  <c r="C1517" i="8"/>
  <c r="B1517" i="8"/>
  <c r="C1516" i="8"/>
  <c r="B1516" i="8"/>
  <c r="C1515" i="8"/>
  <c r="B1515" i="8"/>
  <c r="C1514" i="8"/>
  <c r="B1514" i="8"/>
  <c r="C1513" i="8"/>
  <c r="B1513" i="8"/>
  <c r="A1513" i="8"/>
  <c r="C1512" i="8"/>
  <c r="B1512" i="8"/>
  <c r="C1511" i="8"/>
  <c r="B1511" i="8"/>
  <c r="C1510" i="8"/>
  <c r="B1510" i="8"/>
  <c r="C1509" i="8"/>
  <c r="B1509" i="8"/>
  <c r="C1508" i="8"/>
  <c r="B1508" i="8"/>
  <c r="C1507" i="8"/>
  <c r="B1507" i="8"/>
  <c r="A1507" i="8"/>
  <c r="C1506" i="8"/>
  <c r="B1506" i="8"/>
  <c r="C1505" i="8"/>
  <c r="B1505" i="8"/>
  <c r="C1504" i="8"/>
  <c r="B1504" i="8"/>
  <c r="C1503" i="8"/>
  <c r="B1503" i="8"/>
  <c r="C1502" i="8"/>
  <c r="B1502" i="8"/>
  <c r="C1501" i="8"/>
  <c r="B1501" i="8"/>
  <c r="A1501" i="8"/>
  <c r="C1500" i="8"/>
  <c r="B1500" i="8"/>
  <c r="C1499" i="8"/>
  <c r="B1499" i="8"/>
  <c r="C1498" i="8"/>
  <c r="B1498" i="8"/>
  <c r="C1497" i="8"/>
  <c r="B1497" i="8"/>
  <c r="C1496" i="8"/>
  <c r="B1496" i="8"/>
  <c r="C1495" i="8"/>
  <c r="B1495" i="8"/>
  <c r="A1495" i="8"/>
  <c r="C1494" i="8"/>
  <c r="B1494" i="8"/>
  <c r="C1493" i="8"/>
  <c r="B1493" i="8"/>
  <c r="C1492" i="8"/>
  <c r="B1492" i="8"/>
  <c r="C1491" i="8"/>
  <c r="B1491" i="8"/>
  <c r="C1490" i="8"/>
  <c r="B1490" i="8"/>
  <c r="C1489" i="8"/>
  <c r="B1489" i="8"/>
  <c r="A1489" i="8"/>
  <c r="C1488" i="8"/>
  <c r="B1488" i="8"/>
  <c r="C1487" i="8"/>
  <c r="B1487" i="8"/>
  <c r="C1486" i="8"/>
  <c r="B1486" i="8"/>
  <c r="C1485" i="8"/>
  <c r="B1485" i="8"/>
  <c r="C1484" i="8"/>
  <c r="B1484" i="8"/>
  <c r="C1483" i="8"/>
  <c r="B1483" i="8"/>
  <c r="A1483" i="8"/>
  <c r="C1482" i="8"/>
  <c r="B1482" i="8"/>
  <c r="C1481" i="8"/>
  <c r="B1481" i="8"/>
  <c r="C1480" i="8"/>
  <c r="B1480" i="8"/>
  <c r="C1479" i="8"/>
  <c r="B1479" i="8"/>
  <c r="C1478" i="8"/>
  <c r="B1478" i="8"/>
  <c r="C1477" i="8"/>
  <c r="B1477" i="8"/>
  <c r="A1477" i="8"/>
  <c r="C1476" i="8"/>
  <c r="B1476" i="8"/>
  <c r="C1475" i="8"/>
  <c r="B1475" i="8"/>
  <c r="C1474" i="8"/>
  <c r="B1474" i="8"/>
  <c r="C1473" i="8"/>
  <c r="B1473" i="8"/>
  <c r="C1472" i="8"/>
  <c r="B1472" i="8"/>
  <c r="C1471" i="8"/>
  <c r="B1471" i="8"/>
  <c r="A1471" i="8"/>
  <c r="C1470" i="8"/>
  <c r="B1470" i="8"/>
  <c r="C1469" i="8"/>
  <c r="B1469" i="8"/>
  <c r="C1468" i="8"/>
  <c r="B1468" i="8"/>
  <c r="C1467" i="8"/>
  <c r="B1467" i="8"/>
  <c r="C1466" i="8"/>
  <c r="B1466" i="8"/>
  <c r="C1465" i="8"/>
  <c r="B1465" i="8"/>
  <c r="A1465" i="8"/>
  <c r="H1524" i="8"/>
  <c r="G1524" i="8"/>
  <c r="F1524" i="8"/>
  <c r="E1524" i="8"/>
  <c r="H1523" i="8"/>
  <c r="G1523" i="8"/>
  <c r="F1523" i="8"/>
  <c r="E1523" i="8"/>
  <c r="H1522" i="8"/>
  <c r="G1522" i="8"/>
  <c r="F1522" i="8"/>
  <c r="E1522" i="8"/>
  <c r="H1521" i="8"/>
  <c r="G1521" i="8"/>
  <c r="F1521" i="8"/>
  <c r="E1521" i="8"/>
  <c r="H1520" i="8"/>
  <c r="G1520" i="8"/>
  <c r="F1520" i="8"/>
  <c r="E1520" i="8"/>
  <c r="H1519" i="8"/>
  <c r="G1519" i="8"/>
  <c r="F1519" i="8"/>
  <c r="E1519" i="8"/>
  <c r="H1518" i="8"/>
  <c r="G1518" i="8"/>
  <c r="F1518" i="8"/>
  <c r="E1518" i="8"/>
  <c r="H1517" i="8"/>
  <c r="G1517" i="8"/>
  <c r="F1517" i="8"/>
  <c r="E1517" i="8"/>
  <c r="H1516" i="8"/>
  <c r="G1516" i="8"/>
  <c r="F1516" i="8"/>
  <c r="E1516" i="8"/>
  <c r="H1515" i="8"/>
  <c r="G1515" i="8"/>
  <c r="F1515" i="8"/>
  <c r="E1515" i="8"/>
  <c r="H1514" i="8"/>
  <c r="G1514" i="8"/>
  <c r="F1514" i="8"/>
  <c r="E1514" i="8"/>
  <c r="H1513" i="8"/>
  <c r="G1513" i="8"/>
  <c r="F1513" i="8"/>
  <c r="E1513" i="8"/>
  <c r="H1512" i="8"/>
  <c r="G1512" i="8"/>
  <c r="F1512" i="8"/>
  <c r="E1512" i="8"/>
  <c r="H1511" i="8"/>
  <c r="G1511" i="8"/>
  <c r="F1511" i="8"/>
  <c r="E1511" i="8"/>
  <c r="H1510" i="8"/>
  <c r="G1510" i="8"/>
  <c r="F1510" i="8"/>
  <c r="E1510" i="8"/>
  <c r="H1509" i="8"/>
  <c r="G1509" i="8"/>
  <c r="F1509" i="8"/>
  <c r="E1509" i="8"/>
  <c r="H1508" i="8"/>
  <c r="G1508" i="8"/>
  <c r="F1508" i="8"/>
  <c r="E1508" i="8"/>
  <c r="H1507" i="8"/>
  <c r="G1507" i="8"/>
  <c r="F1507" i="8"/>
  <c r="E1507" i="8"/>
  <c r="H1506" i="8"/>
  <c r="G1506" i="8"/>
  <c r="F1506" i="8"/>
  <c r="E1506" i="8"/>
  <c r="H1505" i="8"/>
  <c r="G1505" i="8"/>
  <c r="F1505" i="8"/>
  <c r="E1505" i="8"/>
  <c r="H1504" i="8"/>
  <c r="G1504" i="8"/>
  <c r="F1504" i="8"/>
  <c r="E1504" i="8"/>
  <c r="H1503" i="8"/>
  <c r="G1503" i="8"/>
  <c r="F1503" i="8"/>
  <c r="E1503" i="8"/>
  <c r="H1502" i="8"/>
  <c r="G1502" i="8"/>
  <c r="F1502" i="8"/>
  <c r="E1502" i="8"/>
  <c r="H1501" i="8"/>
  <c r="G1501" i="8"/>
  <c r="F1501" i="8"/>
  <c r="E1501" i="8"/>
  <c r="H1500" i="8"/>
  <c r="G1500" i="8"/>
  <c r="F1500" i="8"/>
  <c r="E1500" i="8"/>
  <c r="H1499" i="8"/>
  <c r="G1499" i="8"/>
  <c r="F1499" i="8"/>
  <c r="E1499" i="8"/>
  <c r="H1498" i="8"/>
  <c r="G1498" i="8"/>
  <c r="F1498" i="8"/>
  <c r="E1498" i="8"/>
  <c r="H1497" i="8"/>
  <c r="G1497" i="8"/>
  <c r="F1497" i="8"/>
  <c r="E1497" i="8"/>
  <c r="H1496" i="8"/>
  <c r="G1496" i="8"/>
  <c r="F1496" i="8"/>
  <c r="E1496" i="8"/>
  <c r="H1495" i="8"/>
  <c r="G1495" i="8"/>
  <c r="F1495" i="8"/>
  <c r="E1495" i="8"/>
  <c r="H1494" i="8"/>
  <c r="G1494" i="8"/>
  <c r="F1494" i="8"/>
  <c r="E1494" i="8"/>
  <c r="H1493" i="8"/>
  <c r="G1493" i="8"/>
  <c r="F1493" i="8"/>
  <c r="E1493" i="8"/>
  <c r="H1492" i="8"/>
  <c r="G1492" i="8"/>
  <c r="F1492" i="8"/>
  <c r="E1492" i="8"/>
  <c r="H1491" i="8"/>
  <c r="G1491" i="8"/>
  <c r="F1491" i="8"/>
  <c r="E1491" i="8"/>
  <c r="H1490" i="8"/>
  <c r="G1490" i="8"/>
  <c r="F1490" i="8"/>
  <c r="E1490" i="8"/>
  <c r="H1489" i="8"/>
  <c r="G1489" i="8"/>
  <c r="F1489" i="8"/>
  <c r="E1489" i="8"/>
  <c r="H1488" i="8"/>
  <c r="G1488" i="8"/>
  <c r="F1488" i="8"/>
  <c r="E1488" i="8"/>
  <c r="H1487" i="8"/>
  <c r="G1487" i="8"/>
  <c r="F1487" i="8"/>
  <c r="E1487" i="8"/>
  <c r="H1486" i="8"/>
  <c r="G1486" i="8"/>
  <c r="F1486" i="8"/>
  <c r="E1486" i="8"/>
  <c r="H1485" i="8"/>
  <c r="G1485" i="8"/>
  <c r="F1485" i="8"/>
  <c r="E1485" i="8"/>
  <c r="H1484" i="8"/>
  <c r="G1484" i="8"/>
  <c r="F1484" i="8"/>
  <c r="E1484" i="8"/>
  <c r="H1483" i="8"/>
  <c r="G1483" i="8"/>
  <c r="F1483" i="8"/>
  <c r="E1483" i="8"/>
  <c r="H1482" i="8"/>
  <c r="G1482" i="8"/>
  <c r="F1482" i="8"/>
  <c r="E1482" i="8"/>
  <c r="H1481" i="8"/>
  <c r="G1481" i="8"/>
  <c r="F1481" i="8"/>
  <c r="E1481" i="8"/>
  <c r="H1480" i="8"/>
  <c r="G1480" i="8"/>
  <c r="F1480" i="8"/>
  <c r="E1480" i="8"/>
  <c r="H1479" i="8"/>
  <c r="G1479" i="8"/>
  <c r="F1479" i="8"/>
  <c r="E1479" i="8"/>
  <c r="H1478" i="8"/>
  <c r="G1478" i="8"/>
  <c r="F1478" i="8"/>
  <c r="E1478" i="8"/>
  <c r="H1477" i="8"/>
  <c r="G1477" i="8"/>
  <c r="F1477" i="8"/>
  <c r="E1477" i="8"/>
  <c r="H1476" i="8"/>
  <c r="G1476" i="8"/>
  <c r="F1476" i="8"/>
  <c r="E1476" i="8"/>
  <c r="H1475" i="8"/>
  <c r="G1475" i="8"/>
  <c r="F1475" i="8"/>
  <c r="E1475" i="8"/>
  <c r="H1474" i="8"/>
  <c r="G1474" i="8"/>
  <c r="F1474" i="8"/>
  <c r="E1474" i="8"/>
  <c r="H1473" i="8"/>
  <c r="G1473" i="8"/>
  <c r="F1473" i="8"/>
  <c r="E1473" i="8"/>
  <c r="H1472" i="8"/>
  <c r="G1472" i="8"/>
  <c r="F1472" i="8"/>
  <c r="E1472" i="8"/>
  <c r="H1471" i="8"/>
  <c r="G1471" i="8"/>
  <c r="F1471" i="8"/>
  <c r="E1471" i="8"/>
  <c r="H1470" i="8"/>
  <c r="G1470" i="8"/>
  <c r="F1470" i="8"/>
  <c r="E1470" i="8"/>
  <c r="H1469" i="8"/>
  <c r="G1469" i="8"/>
  <c r="F1469" i="8"/>
  <c r="E1469" i="8"/>
  <c r="H1468" i="8"/>
  <c r="G1468" i="8"/>
  <c r="F1468" i="8"/>
  <c r="E1468" i="8"/>
  <c r="H1467" i="8"/>
  <c r="G1467" i="8"/>
  <c r="F1467" i="8"/>
  <c r="E1467" i="8"/>
  <c r="H1466" i="8"/>
  <c r="G1466" i="8"/>
  <c r="F1466" i="8"/>
  <c r="E1466" i="8"/>
  <c r="H1465" i="8"/>
  <c r="G1465" i="8"/>
  <c r="F1465" i="8"/>
  <c r="E1465" i="8"/>
  <c r="E1464" i="8"/>
  <c r="C1462" i="8"/>
  <c r="B1462" i="8"/>
  <c r="C1461" i="8"/>
  <c r="B1461" i="8"/>
  <c r="C1460" i="8"/>
  <c r="B1460" i="8"/>
  <c r="C1459" i="8"/>
  <c r="B1459" i="8"/>
  <c r="C1458" i="8"/>
  <c r="B1458" i="8"/>
  <c r="C1457" i="8"/>
  <c r="B1457" i="8"/>
  <c r="C1456" i="8"/>
  <c r="B1456" i="8"/>
  <c r="A1456" i="8"/>
  <c r="C1455" i="8"/>
  <c r="B1455" i="8"/>
  <c r="C1454" i="8"/>
  <c r="B1454" i="8"/>
  <c r="C1453" i="8"/>
  <c r="B1453" i="8"/>
  <c r="C1452" i="8"/>
  <c r="B1452" i="8"/>
  <c r="C1451" i="8"/>
  <c r="B1451" i="8"/>
  <c r="C1450" i="8"/>
  <c r="B1450" i="8"/>
  <c r="A1450" i="8"/>
  <c r="C1449" i="8"/>
  <c r="B1449" i="8"/>
  <c r="C1448" i="8"/>
  <c r="B1448" i="8"/>
  <c r="C1447" i="8"/>
  <c r="B1447" i="8"/>
  <c r="C1446" i="8"/>
  <c r="B1446" i="8"/>
  <c r="C1445" i="8"/>
  <c r="B1445" i="8"/>
  <c r="C1444" i="8"/>
  <c r="B1444" i="8"/>
  <c r="A1444" i="8"/>
  <c r="C1443" i="8"/>
  <c r="B1443" i="8"/>
  <c r="C1442" i="8"/>
  <c r="B1442" i="8"/>
  <c r="C1441" i="8"/>
  <c r="B1441" i="8"/>
  <c r="C1440" i="8"/>
  <c r="B1440" i="8"/>
  <c r="C1439" i="8"/>
  <c r="B1439" i="8"/>
  <c r="C1438" i="8"/>
  <c r="B1438" i="8"/>
  <c r="A1438" i="8"/>
  <c r="C1437" i="8"/>
  <c r="B1437" i="8"/>
  <c r="C1436" i="8"/>
  <c r="B1436" i="8"/>
  <c r="C1435" i="8"/>
  <c r="B1435" i="8"/>
  <c r="C1434" i="8"/>
  <c r="B1434" i="8"/>
  <c r="C1433" i="8"/>
  <c r="B1433" i="8"/>
  <c r="C1432" i="8"/>
  <c r="B1432" i="8"/>
  <c r="A1432" i="8"/>
  <c r="C1431" i="8"/>
  <c r="B1431" i="8"/>
  <c r="C1430" i="8"/>
  <c r="B1430" i="8"/>
  <c r="C1429" i="8"/>
  <c r="B1429" i="8"/>
  <c r="C1428" i="8"/>
  <c r="B1428" i="8"/>
  <c r="C1427" i="8"/>
  <c r="B1427" i="8"/>
  <c r="C1426" i="8"/>
  <c r="B1426" i="8"/>
  <c r="A1426" i="8"/>
  <c r="C1425" i="8"/>
  <c r="B1425" i="8"/>
  <c r="C1424" i="8"/>
  <c r="B1424" i="8"/>
  <c r="C1423" i="8"/>
  <c r="B1423" i="8"/>
  <c r="C1422" i="8"/>
  <c r="B1422" i="8"/>
  <c r="C1421" i="8"/>
  <c r="B1421" i="8"/>
  <c r="C1420" i="8"/>
  <c r="B1420" i="8"/>
  <c r="A1420" i="8"/>
  <c r="C1419" i="8"/>
  <c r="B1419" i="8"/>
  <c r="C1418" i="8"/>
  <c r="B1418" i="8"/>
  <c r="C1417" i="8"/>
  <c r="B1417" i="8"/>
  <c r="C1416" i="8"/>
  <c r="B1416" i="8"/>
  <c r="C1415" i="8"/>
  <c r="B1415" i="8"/>
  <c r="C1414" i="8"/>
  <c r="B1414" i="8"/>
  <c r="A1414" i="8"/>
  <c r="C1413" i="8"/>
  <c r="B1413" i="8"/>
  <c r="C1412" i="8"/>
  <c r="B1412" i="8"/>
  <c r="C1411" i="8"/>
  <c r="B1411" i="8"/>
  <c r="C1410" i="8"/>
  <c r="B1410" i="8"/>
  <c r="C1409" i="8"/>
  <c r="B1409" i="8"/>
  <c r="C1408" i="8"/>
  <c r="B1408" i="8"/>
  <c r="A1408" i="8"/>
  <c r="C1407" i="8"/>
  <c r="B1407" i="8"/>
  <c r="C1406" i="8"/>
  <c r="B1406" i="8"/>
  <c r="C1405" i="8"/>
  <c r="B1405" i="8"/>
  <c r="C1404" i="8"/>
  <c r="B1404" i="8"/>
  <c r="C1403" i="8"/>
  <c r="B1403" i="8"/>
  <c r="C1402" i="8"/>
  <c r="B1402" i="8"/>
  <c r="A1402" i="8"/>
  <c r="H1462" i="8"/>
  <c r="G1462" i="8"/>
  <c r="F1462" i="8"/>
  <c r="E1462" i="8"/>
  <c r="H1461" i="8"/>
  <c r="G1461" i="8"/>
  <c r="F1461" i="8"/>
  <c r="E1461" i="8"/>
  <c r="H1460" i="8"/>
  <c r="G1460" i="8"/>
  <c r="F1460" i="8"/>
  <c r="E1460" i="8"/>
  <c r="H1459" i="8"/>
  <c r="G1459" i="8"/>
  <c r="F1459" i="8"/>
  <c r="E1459" i="8"/>
  <c r="H1458" i="8"/>
  <c r="G1458" i="8"/>
  <c r="F1458" i="8"/>
  <c r="E1458" i="8"/>
  <c r="H1457" i="8"/>
  <c r="G1457" i="8"/>
  <c r="F1457" i="8"/>
  <c r="E1457" i="8"/>
  <c r="H1456" i="8"/>
  <c r="G1456" i="8"/>
  <c r="F1456" i="8"/>
  <c r="E1456" i="8"/>
  <c r="H1455" i="8"/>
  <c r="G1455" i="8"/>
  <c r="F1455" i="8"/>
  <c r="E1455" i="8"/>
  <c r="H1454" i="8"/>
  <c r="G1454" i="8"/>
  <c r="F1454" i="8"/>
  <c r="E1454" i="8"/>
  <c r="H1453" i="8"/>
  <c r="G1453" i="8"/>
  <c r="F1453" i="8"/>
  <c r="E1453" i="8"/>
  <c r="H1452" i="8"/>
  <c r="G1452" i="8"/>
  <c r="F1452" i="8"/>
  <c r="E1452" i="8"/>
  <c r="H1451" i="8"/>
  <c r="G1451" i="8"/>
  <c r="F1451" i="8"/>
  <c r="E1451" i="8"/>
  <c r="H1450" i="8"/>
  <c r="G1450" i="8"/>
  <c r="F1450" i="8"/>
  <c r="E1450" i="8"/>
  <c r="H1449" i="8"/>
  <c r="G1449" i="8"/>
  <c r="F1449" i="8"/>
  <c r="E1449" i="8"/>
  <c r="H1448" i="8"/>
  <c r="G1448" i="8"/>
  <c r="F1448" i="8"/>
  <c r="E1448" i="8"/>
  <c r="H1447" i="8"/>
  <c r="G1447" i="8"/>
  <c r="F1447" i="8"/>
  <c r="E1447" i="8"/>
  <c r="H1446" i="8"/>
  <c r="G1446" i="8"/>
  <c r="F1446" i="8"/>
  <c r="E1446" i="8"/>
  <c r="H1445" i="8"/>
  <c r="G1445" i="8"/>
  <c r="F1445" i="8"/>
  <c r="E1445" i="8"/>
  <c r="H1444" i="8"/>
  <c r="G1444" i="8"/>
  <c r="F1444" i="8"/>
  <c r="E1444" i="8"/>
  <c r="H1443" i="8"/>
  <c r="G1443" i="8"/>
  <c r="F1443" i="8"/>
  <c r="E1443" i="8"/>
  <c r="H1442" i="8"/>
  <c r="G1442" i="8"/>
  <c r="F1442" i="8"/>
  <c r="E1442" i="8"/>
  <c r="H1441" i="8"/>
  <c r="G1441" i="8"/>
  <c r="F1441" i="8"/>
  <c r="E1441" i="8"/>
  <c r="H1440" i="8"/>
  <c r="G1440" i="8"/>
  <c r="F1440" i="8"/>
  <c r="E1440" i="8"/>
  <c r="H1439" i="8"/>
  <c r="G1439" i="8"/>
  <c r="F1439" i="8"/>
  <c r="E1439" i="8"/>
  <c r="H1438" i="8"/>
  <c r="G1438" i="8"/>
  <c r="F1438" i="8"/>
  <c r="E1438" i="8"/>
  <c r="H1437" i="8"/>
  <c r="G1437" i="8"/>
  <c r="F1437" i="8"/>
  <c r="E1437" i="8"/>
  <c r="H1436" i="8"/>
  <c r="G1436" i="8"/>
  <c r="F1436" i="8"/>
  <c r="E1436" i="8"/>
  <c r="H1435" i="8"/>
  <c r="G1435" i="8"/>
  <c r="F1435" i="8"/>
  <c r="E1435" i="8"/>
  <c r="H1434" i="8"/>
  <c r="G1434" i="8"/>
  <c r="F1434" i="8"/>
  <c r="E1434" i="8"/>
  <c r="H1433" i="8"/>
  <c r="G1433" i="8"/>
  <c r="F1433" i="8"/>
  <c r="E1433" i="8"/>
  <c r="H1432" i="8"/>
  <c r="G1432" i="8"/>
  <c r="F1432" i="8"/>
  <c r="E1432" i="8"/>
  <c r="H1431" i="8"/>
  <c r="G1431" i="8"/>
  <c r="F1431" i="8"/>
  <c r="E1431" i="8"/>
  <c r="H1430" i="8"/>
  <c r="G1430" i="8"/>
  <c r="F1430" i="8"/>
  <c r="E1430" i="8"/>
  <c r="H1429" i="8"/>
  <c r="G1429" i="8"/>
  <c r="F1429" i="8"/>
  <c r="E1429" i="8"/>
  <c r="H1428" i="8"/>
  <c r="G1428" i="8"/>
  <c r="F1428" i="8"/>
  <c r="E1428" i="8"/>
  <c r="H1427" i="8"/>
  <c r="G1427" i="8"/>
  <c r="F1427" i="8"/>
  <c r="E1427" i="8"/>
  <c r="H1426" i="8"/>
  <c r="G1426" i="8"/>
  <c r="F1426" i="8"/>
  <c r="E1426" i="8"/>
  <c r="H1425" i="8"/>
  <c r="G1425" i="8"/>
  <c r="F1425" i="8"/>
  <c r="E1425" i="8"/>
  <c r="H1424" i="8"/>
  <c r="G1424" i="8"/>
  <c r="F1424" i="8"/>
  <c r="E1424" i="8"/>
  <c r="H1423" i="8"/>
  <c r="G1423" i="8"/>
  <c r="F1423" i="8"/>
  <c r="E1423" i="8"/>
  <c r="H1422" i="8"/>
  <c r="G1422" i="8"/>
  <c r="F1422" i="8"/>
  <c r="E1422" i="8"/>
  <c r="H1421" i="8"/>
  <c r="G1421" i="8"/>
  <c r="F1421" i="8"/>
  <c r="E1421" i="8"/>
  <c r="H1420" i="8"/>
  <c r="G1420" i="8"/>
  <c r="F1420" i="8"/>
  <c r="E1420" i="8"/>
  <c r="H1419" i="8"/>
  <c r="G1419" i="8"/>
  <c r="F1419" i="8"/>
  <c r="E1419" i="8"/>
  <c r="H1418" i="8"/>
  <c r="G1418" i="8"/>
  <c r="F1418" i="8"/>
  <c r="E1418" i="8"/>
  <c r="H1417" i="8"/>
  <c r="G1417" i="8"/>
  <c r="F1417" i="8"/>
  <c r="E1417" i="8"/>
  <c r="H1416" i="8"/>
  <c r="G1416" i="8"/>
  <c r="F1416" i="8"/>
  <c r="E1416" i="8"/>
  <c r="H1415" i="8"/>
  <c r="G1415" i="8"/>
  <c r="F1415" i="8"/>
  <c r="E1415" i="8"/>
  <c r="H1414" i="8"/>
  <c r="G1414" i="8"/>
  <c r="F1414" i="8"/>
  <c r="E1414" i="8"/>
  <c r="H1413" i="8"/>
  <c r="G1413" i="8"/>
  <c r="F1413" i="8"/>
  <c r="E1413" i="8"/>
  <c r="H1412" i="8"/>
  <c r="G1412" i="8"/>
  <c r="F1412" i="8"/>
  <c r="E1412" i="8"/>
  <c r="H1411" i="8"/>
  <c r="G1411" i="8"/>
  <c r="F1411" i="8"/>
  <c r="E1411" i="8"/>
  <c r="H1410" i="8"/>
  <c r="G1410" i="8"/>
  <c r="F1410" i="8"/>
  <c r="E1410" i="8"/>
  <c r="H1409" i="8"/>
  <c r="G1409" i="8"/>
  <c r="F1409" i="8"/>
  <c r="E1409" i="8"/>
  <c r="H1408" i="8"/>
  <c r="G1408" i="8"/>
  <c r="F1408" i="8"/>
  <c r="E1408" i="8"/>
  <c r="H1407" i="8"/>
  <c r="G1407" i="8"/>
  <c r="F1407" i="8"/>
  <c r="E1407" i="8"/>
  <c r="H1406" i="8"/>
  <c r="G1406" i="8"/>
  <c r="F1406" i="8"/>
  <c r="E1406" i="8"/>
  <c r="H1405" i="8"/>
  <c r="G1405" i="8"/>
  <c r="F1405" i="8"/>
  <c r="E1405" i="8"/>
  <c r="H1404" i="8"/>
  <c r="G1404" i="8"/>
  <c r="F1404" i="8"/>
  <c r="E1404" i="8"/>
  <c r="H1403" i="8"/>
  <c r="G1403" i="8"/>
  <c r="F1403" i="8"/>
  <c r="E1403" i="8"/>
  <c r="H1402" i="8"/>
  <c r="G1402" i="8"/>
  <c r="F1402" i="8"/>
  <c r="E1402" i="8"/>
  <c r="E1401" i="8"/>
  <c r="H1399" i="8"/>
  <c r="G1399" i="8"/>
  <c r="F1399" i="8"/>
  <c r="C1399" i="8"/>
  <c r="B1399" i="8"/>
  <c r="H1398" i="8"/>
  <c r="G1398" i="8"/>
  <c r="F1398" i="8"/>
  <c r="C1398" i="8"/>
  <c r="B1398" i="8"/>
  <c r="H1397" i="8"/>
  <c r="G1397" i="8"/>
  <c r="F1397" i="8"/>
  <c r="C1397" i="8"/>
  <c r="B1397" i="8"/>
  <c r="H1396" i="8"/>
  <c r="G1396" i="8"/>
  <c r="F1396" i="8"/>
  <c r="C1396" i="8"/>
  <c r="B1396" i="8"/>
  <c r="H1395" i="8"/>
  <c r="G1395" i="8"/>
  <c r="F1395" i="8"/>
  <c r="C1395" i="8"/>
  <c r="B1395" i="8"/>
  <c r="H1394" i="8"/>
  <c r="G1394" i="8"/>
  <c r="F1394" i="8"/>
  <c r="C1394" i="8"/>
  <c r="B1394" i="8"/>
  <c r="H1393" i="8"/>
  <c r="G1393" i="8"/>
  <c r="F1393" i="8"/>
  <c r="C1393" i="8"/>
  <c r="B1393" i="8"/>
  <c r="H1392" i="8"/>
  <c r="G1392" i="8"/>
  <c r="F1392" i="8"/>
  <c r="C1392" i="8"/>
  <c r="B1392" i="8"/>
  <c r="A1392" i="8"/>
  <c r="H1391" i="8"/>
  <c r="G1391" i="8"/>
  <c r="F1391" i="8"/>
  <c r="C1391" i="8"/>
  <c r="B1391" i="8"/>
  <c r="H1390" i="8"/>
  <c r="G1390" i="8"/>
  <c r="F1390" i="8"/>
  <c r="C1390" i="8"/>
  <c r="B1390" i="8"/>
  <c r="H1389" i="8"/>
  <c r="G1389" i="8"/>
  <c r="F1389" i="8"/>
  <c r="C1389" i="8"/>
  <c r="B1389" i="8"/>
  <c r="H1388" i="8"/>
  <c r="G1388" i="8"/>
  <c r="F1388" i="8"/>
  <c r="C1388" i="8"/>
  <c r="B1388" i="8"/>
  <c r="H1387" i="8"/>
  <c r="G1387" i="8"/>
  <c r="F1387" i="8"/>
  <c r="C1387" i="8"/>
  <c r="B1387" i="8"/>
  <c r="H1386" i="8"/>
  <c r="G1386" i="8"/>
  <c r="F1386" i="8"/>
  <c r="C1386" i="8"/>
  <c r="B1386" i="8"/>
  <c r="A1386" i="8"/>
  <c r="H1385" i="8"/>
  <c r="G1385" i="8"/>
  <c r="F1385" i="8"/>
  <c r="C1385" i="8"/>
  <c r="B1385" i="8"/>
  <c r="H1384" i="8"/>
  <c r="G1384" i="8"/>
  <c r="F1384" i="8"/>
  <c r="C1384" i="8"/>
  <c r="B1384" i="8"/>
  <c r="H1383" i="8"/>
  <c r="G1383" i="8"/>
  <c r="F1383" i="8"/>
  <c r="C1383" i="8"/>
  <c r="B1383" i="8"/>
  <c r="H1382" i="8"/>
  <c r="G1382" i="8"/>
  <c r="F1382" i="8"/>
  <c r="C1382" i="8"/>
  <c r="B1382" i="8"/>
  <c r="H1381" i="8"/>
  <c r="G1381" i="8"/>
  <c r="F1381" i="8"/>
  <c r="C1381" i="8"/>
  <c r="B1381" i="8"/>
  <c r="H1380" i="8"/>
  <c r="G1380" i="8"/>
  <c r="F1380" i="8"/>
  <c r="C1380" i="8"/>
  <c r="B1380" i="8"/>
  <c r="A1380" i="8"/>
  <c r="H1379" i="8"/>
  <c r="G1379" i="8"/>
  <c r="F1379" i="8"/>
  <c r="C1379" i="8"/>
  <c r="B1379" i="8"/>
  <c r="H1378" i="8"/>
  <c r="G1378" i="8"/>
  <c r="F1378" i="8"/>
  <c r="C1378" i="8"/>
  <c r="B1378" i="8"/>
  <c r="H1377" i="8"/>
  <c r="G1377" i="8"/>
  <c r="F1377" i="8"/>
  <c r="C1377" i="8"/>
  <c r="B1377" i="8"/>
  <c r="H1376" i="8"/>
  <c r="G1376" i="8"/>
  <c r="F1376" i="8"/>
  <c r="C1376" i="8"/>
  <c r="B1376" i="8"/>
  <c r="H1375" i="8"/>
  <c r="G1375" i="8"/>
  <c r="F1375" i="8"/>
  <c r="C1375" i="8"/>
  <c r="B1375" i="8"/>
  <c r="H1374" i="8"/>
  <c r="G1374" i="8"/>
  <c r="F1374" i="8"/>
  <c r="C1374" i="8"/>
  <c r="B1374" i="8"/>
  <c r="A1374" i="8"/>
  <c r="H1373" i="8"/>
  <c r="G1373" i="8"/>
  <c r="F1373" i="8"/>
  <c r="C1373" i="8"/>
  <c r="B1373" i="8"/>
  <c r="H1372" i="8"/>
  <c r="G1372" i="8"/>
  <c r="F1372" i="8"/>
  <c r="C1372" i="8"/>
  <c r="B1372" i="8"/>
  <c r="H1371" i="8"/>
  <c r="G1371" i="8"/>
  <c r="F1371" i="8"/>
  <c r="C1371" i="8"/>
  <c r="B1371" i="8"/>
  <c r="H1370" i="8"/>
  <c r="G1370" i="8"/>
  <c r="F1370" i="8"/>
  <c r="C1370" i="8"/>
  <c r="B1370" i="8"/>
  <c r="H1369" i="8"/>
  <c r="G1369" i="8"/>
  <c r="F1369" i="8"/>
  <c r="C1369" i="8"/>
  <c r="B1369" i="8"/>
  <c r="H1368" i="8"/>
  <c r="G1368" i="8"/>
  <c r="F1368" i="8"/>
  <c r="C1368" i="8"/>
  <c r="B1368" i="8"/>
  <c r="A1368" i="8"/>
  <c r="H1367" i="8"/>
  <c r="G1367" i="8"/>
  <c r="F1367" i="8"/>
  <c r="C1367" i="8"/>
  <c r="B1367" i="8"/>
  <c r="H1366" i="8"/>
  <c r="G1366" i="8"/>
  <c r="F1366" i="8"/>
  <c r="C1366" i="8"/>
  <c r="B1366" i="8"/>
  <c r="H1365" i="8"/>
  <c r="G1365" i="8"/>
  <c r="F1365" i="8"/>
  <c r="C1365" i="8"/>
  <c r="B1365" i="8"/>
  <c r="H1364" i="8"/>
  <c r="G1364" i="8"/>
  <c r="F1364" i="8"/>
  <c r="C1364" i="8"/>
  <c r="B1364" i="8"/>
  <c r="H1363" i="8"/>
  <c r="G1363" i="8"/>
  <c r="F1363" i="8"/>
  <c r="C1363" i="8"/>
  <c r="B1363" i="8"/>
  <c r="H1362" i="8"/>
  <c r="G1362" i="8"/>
  <c r="F1362" i="8"/>
  <c r="C1362" i="8"/>
  <c r="B1362" i="8"/>
  <c r="A1362" i="8"/>
  <c r="H1361" i="8"/>
  <c r="G1361" i="8"/>
  <c r="F1361" i="8"/>
  <c r="C1361" i="8"/>
  <c r="B1361" i="8"/>
  <c r="H1360" i="8"/>
  <c r="G1360" i="8"/>
  <c r="F1360" i="8"/>
  <c r="C1360" i="8"/>
  <c r="B1360" i="8"/>
  <c r="H1359" i="8"/>
  <c r="G1359" i="8"/>
  <c r="F1359" i="8"/>
  <c r="C1359" i="8"/>
  <c r="B1359" i="8"/>
  <c r="H1358" i="8"/>
  <c r="G1358" i="8"/>
  <c r="F1358" i="8"/>
  <c r="C1358" i="8"/>
  <c r="B1358" i="8"/>
  <c r="H1357" i="8"/>
  <c r="G1357" i="8"/>
  <c r="F1357" i="8"/>
  <c r="C1357" i="8"/>
  <c r="B1357" i="8"/>
  <c r="H1356" i="8"/>
  <c r="G1356" i="8"/>
  <c r="F1356" i="8"/>
  <c r="C1356" i="8"/>
  <c r="B1356" i="8"/>
  <c r="A1356" i="8"/>
  <c r="H1355" i="8"/>
  <c r="G1355" i="8"/>
  <c r="F1355" i="8"/>
  <c r="C1355" i="8"/>
  <c r="B1355" i="8"/>
  <c r="H1354" i="8"/>
  <c r="G1354" i="8"/>
  <c r="F1354" i="8"/>
  <c r="C1354" i="8"/>
  <c r="B1354" i="8"/>
  <c r="H1353" i="8"/>
  <c r="G1353" i="8"/>
  <c r="F1353" i="8"/>
  <c r="C1353" i="8"/>
  <c r="B1353" i="8"/>
  <c r="H1352" i="8"/>
  <c r="G1352" i="8"/>
  <c r="F1352" i="8"/>
  <c r="C1352" i="8"/>
  <c r="B1352" i="8"/>
  <c r="H1351" i="8"/>
  <c r="G1351" i="8"/>
  <c r="F1351" i="8"/>
  <c r="C1351" i="8"/>
  <c r="B1351" i="8"/>
  <c r="H1350" i="8"/>
  <c r="G1350" i="8"/>
  <c r="F1350" i="8"/>
  <c r="C1350" i="8"/>
  <c r="B1350" i="8"/>
  <c r="A1350" i="8"/>
  <c r="H1349" i="8"/>
  <c r="G1349" i="8"/>
  <c r="F1349" i="8"/>
  <c r="C1349" i="8"/>
  <c r="B1349" i="8"/>
  <c r="H1348" i="8"/>
  <c r="G1348" i="8"/>
  <c r="F1348" i="8"/>
  <c r="C1348" i="8"/>
  <c r="B1348" i="8"/>
  <c r="H1347" i="8"/>
  <c r="G1347" i="8"/>
  <c r="F1347" i="8"/>
  <c r="C1347" i="8"/>
  <c r="B1347" i="8"/>
  <c r="H1346" i="8"/>
  <c r="G1346" i="8"/>
  <c r="F1346" i="8"/>
  <c r="C1346" i="8"/>
  <c r="B1346" i="8"/>
  <c r="H1345" i="8"/>
  <c r="G1345" i="8"/>
  <c r="F1345" i="8"/>
  <c r="C1345" i="8"/>
  <c r="B1345" i="8"/>
  <c r="H1344" i="8"/>
  <c r="G1344" i="8"/>
  <c r="F1344" i="8"/>
  <c r="C1344" i="8"/>
  <c r="B1344" i="8"/>
  <c r="A1344" i="8"/>
  <c r="H1343" i="8"/>
  <c r="G1343" i="8"/>
  <c r="F1343" i="8"/>
  <c r="C1343" i="8"/>
  <c r="B1343" i="8"/>
  <c r="H1342" i="8"/>
  <c r="G1342" i="8"/>
  <c r="F1342" i="8"/>
  <c r="C1342" i="8"/>
  <c r="B1342" i="8"/>
  <c r="H1341" i="8"/>
  <c r="G1341" i="8"/>
  <c r="F1341" i="8"/>
  <c r="C1341" i="8"/>
  <c r="B1341" i="8"/>
  <c r="H1340" i="8"/>
  <c r="G1340" i="8"/>
  <c r="F1340" i="8"/>
  <c r="C1340" i="8"/>
  <c r="B1340" i="8"/>
  <c r="H1339" i="8"/>
  <c r="G1339" i="8"/>
  <c r="F1339" i="8"/>
  <c r="C1339" i="8"/>
  <c r="B1339" i="8"/>
  <c r="A1338" i="8"/>
  <c r="E1337" i="8"/>
  <c r="C1333" i="8"/>
  <c r="B1333" i="8"/>
  <c r="C1332" i="8"/>
  <c r="B1332" i="8"/>
  <c r="C1331" i="8"/>
  <c r="B1331" i="8"/>
  <c r="C1330" i="8"/>
  <c r="B1330" i="8"/>
  <c r="C1329" i="8"/>
  <c r="B1329" i="8"/>
  <c r="C1328" i="8"/>
  <c r="B1328" i="8"/>
  <c r="C1327" i="8"/>
  <c r="B1327" i="8"/>
  <c r="A1327" i="8"/>
  <c r="C1326" i="8"/>
  <c r="B1326" i="8"/>
  <c r="C1325" i="8"/>
  <c r="B1325" i="8"/>
  <c r="C1324" i="8"/>
  <c r="B1324" i="8"/>
  <c r="C1323" i="8"/>
  <c r="B1323" i="8"/>
  <c r="C1322" i="8"/>
  <c r="B1322" i="8"/>
  <c r="C1321" i="8"/>
  <c r="B1321" i="8"/>
  <c r="A1321" i="8"/>
  <c r="C1320" i="8"/>
  <c r="B1320" i="8"/>
  <c r="C1319" i="8"/>
  <c r="B1319" i="8"/>
  <c r="C1318" i="8"/>
  <c r="B1318" i="8"/>
  <c r="C1317" i="8"/>
  <c r="B1317" i="8"/>
  <c r="C1316" i="8"/>
  <c r="B1316" i="8"/>
  <c r="C1315" i="8"/>
  <c r="B1315" i="8"/>
  <c r="A1315" i="8"/>
  <c r="C1314" i="8"/>
  <c r="B1314" i="8"/>
  <c r="C1313" i="8"/>
  <c r="B1313" i="8"/>
  <c r="C1312" i="8"/>
  <c r="B1312" i="8"/>
  <c r="C1311" i="8"/>
  <c r="B1311" i="8"/>
  <c r="C1310" i="8"/>
  <c r="B1310" i="8"/>
  <c r="C1309" i="8"/>
  <c r="B1309" i="8"/>
  <c r="A1309" i="8"/>
  <c r="C1308" i="8"/>
  <c r="B1308" i="8"/>
  <c r="C1307" i="8"/>
  <c r="B1307" i="8"/>
  <c r="C1306" i="8"/>
  <c r="B1306" i="8"/>
  <c r="C1305" i="8"/>
  <c r="B1305" i="8"/>
  <c r="C1304" i="8"/>
  <c r="B1304" i="8"/>
  <c r="C1303" i="8"/>
  <c r="B1303" i="8"/>
  <c r="A1303" i="8"/>
  <c r="C1302" i="8"/>
  <c r="B1302" i="8"/>
  <c r="C1301" i="8"/>
  <c r="B1301" i="8"/>
  <c r="C1300" i="8"/>
  <c r="B1300" i="8"/>
  <c r="C1299" i="8"/>
  <c r="B1299" i="8"/>
  <c r="C1298" i="8"/>
  <c r="B1298" i="8"/>
  <c r="C1297" i="8"/>
  <c r="B1297" i="8"/>
  <c r="A1297" i="8"/>
  <c r="C1296" i="8"/>
  <c r="B1296" i="8"/>
  <c r="C1295" i="8"/>
  <c r="B1295" i="8"/>
  <c r="C1294" i="8"/>
  <c r="B1294" i="8"/>
  <c r="C1293" i="8"/>
  <c r="B1293" i="8"/>
  <c r="C1292" i="8"/>
  <c r="B1292" i="8"/>
  <c r="C1291" i="8"/>
  <c r="B1291" i="8"/>
  <c r="A1291" i="8"/>
  <c r="C1290" i="8"/>
  <c r="B1290" i="8"/>
  <c r="C1289" i="8"/>
  <c r="B1289" i="8"/>
  <c r="C1288" i="8"/>
  <c r="B1288" i="8"/>
  <c r="C1287" i="8"/>
  <c r="B1287" i="8"/>
  <c r="C1286" i="8"/>
  <c r="B1286" i="8"/>
  <c r="C1285" i="8"/>
  <c r="B1285" i="8"/>
  <c r="A1285" i="8"/>
  <c r="C1284" i="8"/>
  <c r="B1284" i="8"/>
  <c r="C1283" i="8"/>
  <c r="B1283" i="8"/>
  <c r="C1282" i="8"/>
  <c r="B1282" i="8"/>
  <c r="C1281" i="8"/>
  <c r="B1281" i="8"/>
  <c r="C1280" i="8"/>
  <c r="B1280" i="8"/>
  <c r="C1279" i="8"/>
  <c r="B1279" i="8"/>
  <c r="A1279" i="8"/>
  <c r="C1278" i="8"/>
  <c r="B1278" i="8"/>
  <c r="C1277" i="8"/>
  <c r="B1277" i="8"/>
  <c r="C1276" i="8"/>
  <c r="B1276" i="8"/>
  <c r="C1275" i="8"/>
  <c r="B1275" i="8"/>
  <c r="C1274" i="8"/>
  <c r="B1274" i="8"/>
  <c r="C1273" i="8"/>
  <c r="A1273" i="8"/>
  <c r="H1333" i="8"/>
  <c r="G1333" i="8"/>
  <c r="F1333" i="8"/>
  <c r="H1332" i="8"/>
  <c r="G1332" i="8"/>
  <c r="F1332" i="8"/>
  <c r="H1331" i="8"/>
  <c r="G1331" i="8"/>
  <c r="F1331" i="8"/>
  <c r="H1330" i="8"/>
  <c r="G1330" i="8"/>
  <c r="F1330" i="8"/>
  <c r="H1329" i="8"/>
  <c r="G1329" i="8"/>
  <c r="F1329" i="8"/>
  <c r="H1328" i="8"/>
  <c r="G1328" i="8"/>
  <c r="F1328" i="8"/>
  <c r="H1327" i="8"/>
  <c r="G1327" i="8"/>
  <c r="F1327" i="8"/>
  <c r="H1326" i="8"/>
  <c r="G1326" i="8"/>
  <c r="F1326" i="8"/>
  <c r="H1325" i="8"/>
  <c r="G1325" i="8"/>
  <c r="F1325" i="8"/>
  <c r="H1324" i="8"/>
  <c r="G1324" i="8"/>
  <c r="F1324" i="8"/>
  <c r="H1323" i="8"/>
  <c r="G1323" i="8"/>
  <c r="F1323" i="8"/>
  <c r="H1322" i="8"/>
  <c r="G1322" i="8"/>
  <c r="F1322" i="8"/>
  <c r="H1321" i="8"/>
  <c r="G1321" i="8"/>
  <c r="F1321" i="8"/>
  <c r="H1320" i="8"/>
  <c r="G1320" i="8"/>
  <c r="F1320" i="8"/>
  <c r="H1319" i="8"/>
  <c r="G1319" i="8"/>
  <c r="F1319" i="8"/>
  <c r="H1318" i="8"/>
  <c r="G1318" i="8"/>
  <c r="F1318" i="8"/>
  <c r="H1317" i="8"/>
  <c r="G1317" i="8"/>
  <c r="F1317" i="8"/>
  <c r="H1316" i="8"/>
  <c r="G1316" i="8"/>
  <c r="F1316" i="8"/>
  <c r="H1315" i="8"/>
  <c r="G1315" i="8"/>
  <c r="F1315" i="8"/>
  <c r="H1314" i="8"/>
  <c r="G1314" i="8"/>
  <c r="F1314" i="8"/>
  <c r="H1313" i="8"/>
  <c r="G1313" i="8"/>
  <c r="F1313" i="8"/>
  <c r="H1312" i="8"/>
  <c r="G1312" i="8"/>
  <c r="F1312" i="8"/>
  <c r="H1311" i="8"/>
  <c r="G1311" i="8"/>
  <c r="F1311" i="8"/>
  <c r="H1310" i="8"/>
  <c r="G1310" i="8"/>
  <c r="F1310" i="8"/>
  <c r="H1309" i="8"/>
  <c r="G1309" i="8"/>
  <c r="F1309" i="8"/>
  <c r="H1308" i="8"/>
  <c r="G1308" i="8"/>
  <c r="F1308" i="8"/>
  <c r="H1307" i="8"/>
  <c r="G1307" i="8"/>
  <c r="F1307" i="8"/>
  <c r="H1306" i="8"/>
  <c r="G1306" i="8"/>
  <c r="F1306" i="8"/>
  <c r="H1305" i="8"/>
  <c r="G1305" i="8"/>
  <c r="F1305" i="8"/>
  <c r="H1304" i="8"/>
  <c r="G1304" i="8"/>
  <c r="F1304" i="8"/>
  <c r="H1303" i="8"/>
  <c r="G1303" i="8"/>
  <c r="F1303" i="8"/>
  <c r="H1302" i="8"/>
  <c r="G1302" i="8"/>
  <c r="F1302" i="8"/>
  <c r="H1301" i="8"/>
  <c r="G1301" i="8"/>
  <c r="F1301" i="8"/>
  <c r="H1300" i="8"/>
  <c r="G1300" i="8"/>
  <c r="F1300" i="8"/>
  <c r="H1299" i="8"/>
  <c r="G1299" i="8"/>
  <c r="F1299" i="8"/>
  <c r="H1298" i="8"/>
  <c r="G1298" i="8"/>
  <c r="F1298" i="8"/>
  <c r="H1297" i="8"/>
  <c r="G1297" i="8"/>
  <c r="F1297" i="8"/>
  <c r="H1296" i="8"/>
  <c r="G1296" i="8"/>
  <c r="F1296" i="8"/>
  <c r="H1295" i="8"/>
  <c r="G1295" i="8"/>
  <c r="F1295" i="8"/>
  <c r="H1294" i="8"/>
  <c r="G1294" i="8"/>
  <c r="F1294" i="8"/>
  <c r="H1293" i="8"/>
  <c r="G1293" i="8"/>
  <c r="F1293" i="8"/>
  <c r="H1292" i="8"/>
  <c r="G1292" i="8"/>
  <c r="F1292" i="8"/>
  <c r="H1291" i="8"/>
  <c r="G1291" i="8"/>
  <c r="F1291" i="8"/>
  <c r="H1290" i="8"/>
  <c r="G1290" i="8"/>
  <c r="F1290" i="8"/>
  <c r="H1289" i="8"/>
  <c r="G1289" i="8"/>
  <c r="F1289" i="8"/>
  <c r="H1288" i="8"/>
  <c r="G1288" i="8"/>
  <c r="F1288" i="8"/>
  <c r="H1287" i="8"/>
  <c r="G1287" i="8"/>
  <c r="F1287" i="8"/>
  <c r="H1286" i="8"/>
  <c r="G1286" i="8"/>
  <c r="F1286" i="8"/>
  <c r="H1285" i="8"/>
  <c r="G1285" i="8"/>
  <c r="F1285" i="8"/>
  <c r="H1284" i="8"/>
  <c r="G1284" i="8"/>
  <c r="F1284" i="8"/>
  <c r="H1283" i="8"/>
  <c r="G1283" i="8"/>
  <c r="F1283" i="8"/>
  <c r="H1282" i="8"/>
  <c r="G1282" i="8"/>
  <c r="F1282" i="8"/>
  <c r="H1281" i="8"/>
  <c r="G1281" i="8"/>
  <c r="F1281" i="8"/>
  <c r="H1280" i="8"/>
  <c r="G1280" i="8"/>
  <c r="F1280" i="8"/>
  <c r="H1279" i="8"/>
  <c r="G1279" i="8"/>
  <c r="F1279" i="8"/>
  <c r="H1278" i="8"/>
  <c r="G1278" i="8"/>
  <c r="F1278" i="8"/>
  <c r="H1277" i="8"/>
  <c r="G1277" i="8"/>
  <c r="F1277" i="8"/>
  <c r="H1276" i="8"/>
  <c r="G1276" i="8"/>
  <c r="F1276" i="8"/>
  <c r="H1275" i="8"/>
  <c r="G1275" i="8"/>
  <c r="F1275" i="8"/>
  <c r="H1274" i="8"/>
  <c r="G1274" i="8"/>
  <c r="F1274" i="8"/>
  <c r="H1273" i="8"/>
  <c r="G1273" i="8"/>
  <c r="F1273" i="8"/>
  <c r="E1272" i="8"/>
  <c r="H1269" i="8"/>
  <c r="G1269" i="8"/>
  <c r="F1269" i="8"/>
  <c r="C1269" i="8"/>
  <c r="B1269" i="8"/>
  <c r="H1268" i="8"/>
  <c r="G1268" i="8"/>
  <c r="F1268" i="8"/>
  <c r="C1268" i="8"/>
  <c r="B1268" i="8"/>
  <c r="H1267" i="8"/>
  <c r="G1267" i="8"/>
  <c r="F1267" i="8"/>
  <c r="C1267" i="8"/>
  <c r="B1267" i="8"/>
  <c r="H1266" i="8"/>
  <c r="G1266" i="8"/>
  <c r="F1266" i="8"/>
  <c r="C1266" i="8"/>
  <c r="B1266" i="8"/>
  <c r="H1265" i="8"/>
  <c r="G1265" i="8"/>
  <c r="F1265" i="8"/>
  <c r="C1265" i="8"/>
  <c r="B1265" i="8"/>
  <c r="H1264" i="8"/>
  <c r="G1264" i="8"/>
  <c r="F1264" i="8"/>
  <c r="C1264" i="8"/>
  <c r="B1264" i="8"/>
  <c r="H1263" i="8"/>
  <c r="G1263" i="8"/>
  <c r="F1263" i="8"/>
  <c r="C1263" i="8"/>
  <c r="B1263" i="8"/>
  <c r="A1263" i="8"/>
  <c r="H1262" i="8"/>
  <c r="G1262" i="8"/>
  <c r="F1262" i="8"/>
  <c r="C1262" i="8"/>
  <c r="B1262" i="8"/>
  <c r="H1261" i="8"/>
  <c r="G1261" i="8"/>
  <c r="F1261" i="8"/>
  <c r="C1261" i="8"/>
  <c r="B1261" i="8"/>
  <c r="H1260" i="8"/>
  <c r="G1260" i="8"/>
  <c r="F1260" i="8"/>
  <c r="C1260" i="8"/>
  <c r="B1260" i="8"/>
  <c r="H1259" i="8"/>
  <c r="G1259" i="8"/>
  <c r="F1259" i="8"/>
  <c r="C1259" i="8"/>
  <c r="B1259" i="8"/>
  <c r="H1258" i="8"/>
  <c r="G1258" i="8"/>
  <c r="F1258" i="8"/>
  <c r="C1258" i="8"/>
  <c r="B1258" i="8"/>
  <c r="H1257" i="8"/>
  <c r="G1257" i="8"/>
  <c r="F1257" i="8"/>
  <c r="C1257" i="8"/>
  <c r="B1257" i="8"/>
  <c r="A1257" i="8"/>
  <c r="H1256" i="8"/>
  <c r="G1256" i="8"/>
  <c r="F1256" i="8"/>
  <c r="C1256" i="8"/>
  <c r="B1256" i="8"/>
  <c r="H1255" i="8"/>
  <c r="G1255" i="8"/>
  <c r="F1255" i="8"/>
  <c r="C1255" i="8"/>
  <c r="B1255" i="8"/>
  <c r="H1254" i="8"/>
  <c r="G1254" i="8"/>
  <c r="F1254" i="8"/>
  <c r="C1254" i="8"/>
  <c r="B1254" i="8"/>
  <c r="H1253" i="8"/>
  <c r="G1253" i="8"/>
  <c r="F1253" i="8"/>
  <c r="C1253" i="8"/>
  <c r="B1253" i="8"/>
  <c r="H1252" i="8"/>
  <c r="G1252" i="8"/>
  <c r="F1252" i="8"/>
  <c r="C1252" i="8"/>
  <c r="B1252" i="8"/>
  <c r="H1251" i="8"/>
  <c r="G1251" i="8"/>
  <c r="F1251" i="8"/>
  <c r="C1251" i="8"/>
  <c r="B1251" i="8"/>
  <c r="A1251" i="8"/>
  <c r="H1250" i="8"/>
  <c r="G1250" i="8"/>
  <c r="F1250" i="8"/>
  <c r="C1250" i="8"/>
  <c r="B1250" i="8"/>
  <c r="H1249" i="8"/>
  <c r="G1249" i="8"/>
  <c r="F1249" i="8"/>
  <c r="C1249" i="8"/>
  <c r="B1249" i="8"/>
  <c r="H1248" i="8"/>
  <c r="G1248" i="8"/>
  <c r="F1248" i="8"/>
  <c r="C1248" i="8"/>
  <c r="B1248" i="8"/>
  <c r="H1247" i="8"/>
  <c r="G1247" i="8"/>
  <c r="F1247" i="8"/>
  <c r="C1247" i="8"/>
  <c r="B1247" i="8"/>
  <c r="H1246" i="8"/>
  <c r="G1246" i="8"/>
  <c r="F1246" i="8"/>
  <c r="C1246" i="8"/>
  <c r="B1246" i="8"/>
  <c r="H1245" i="8"/>
  <c r="G1245" i="8"/>
  <c r="F1245" i="8"/>
  <c r="C1245" i="8"/>
  <c r="B1245" i="8"/>
  <c r="A1245" i="8"/>
  <c r="H1244" i="8"/>
  <c r="G1244" i="8"/>
  <c r="F1244" i="8"/>
  <c r="C1244" i="8"/>
  <c r="B1244" i="8"/>
  <c r="H1243" i="8"/>
  <c r="G1243" i="8"/>
  <c r="F1243" i="8"/>
  <c r="C1243" i="8"/>
  <c r="B1243" i="8"/>
  <c r="H1242" i="8"/>
  <c r="G1242" i="8"/>
  <c r="F1242" i="8"/>
  <c r="C1242" i="8"/>
  <c r="B1242" i="8"/>
  <c r="H1241" i="8"/>
  <c r="G1241" i="8"/>
  <c r="F1241" i="8"/>
  <c r="C1241" i="8"/>
  <c r="B1241" i="8"/>
  <c r="H1240" i="8"/>
  <c r="G1240" i="8"/>
  <c r="F1240" i="8"/>
  <c r="C1240" i="8"/>
  <c r="B1240" i="8"/>
  <c r="H1239" i="8"/>
  <c r="G1239" i="8"/>
  <c r="F1239" i="8"/>
  <c r="C1239" i="8"/>
  <c r="B1239" i="8"/>
  <c r="A1239" i="8"/>
  <c r="H1238" i="8"/>
  <c r="G1238" i="8"/>
  <c r="F1238" i="8"/>
  <c r="C1238" i="8"/>
  <c r="B1238" i="8"/>
  <c r="H1237" i="8"/>
  <c r="G1237" i="8"/>
  <c r="F1237" i="8"/>
  <c r="C1237" i="8"/>
  <c r="B1237" i="8"/>
  <c r="H1236" i="8"/>
  <c r="G1236" i="8"/>
  <c r="F1236" i="8"/>
  <c r="C1236" i="8"/>
  <c r="B1236" i="8"/>
  <c r="H1235" i="8"/>
  <c r="G1235" i="8"/>
  <c r="F1235" i="8"/>
  <c r="C1235" i="8"/>
  <c r="B1235" i="8"/>
  <c r="H1234" i="8"/>
  <c r="G1234" i="8"/>
  <c r="F1234" i="8"/>
  <c r="C1234" i="8"/>
  <c r="B1234" i="8"/>
  <c r="H1233" i="8"/>
  <c r="G1233" i="8"/>
  <c r="F1233" i="8"/>
  <c r="C1233" i="8"/>
  <c r="B1233" i="8"/>
  <c r="A1233" i="8"/>
  <c r="H1232" i="8"/>
  <c r="G1232" i="8"/>
  <c r="F1232" i="8"/>
  <c r="C1232" i="8"/>
  <c r="B1232" i="8"/>
  <c r="H1231" i="8"/>
  <c r="G1231" i="8"/>
  <c r="F1231" i="8"/>
  <c r="C1231" i="8"/>
  <c r="B1231" i="8"/>
  <c r="H1230" i="8"/>
  <c r="G1230" i="8"/>
  <c r="F1230" i="8"/>
  <c r="C1230" i="8"/>
  <c r="B1230" i="8"/>
  <c r="H1229" i="8"/>
  <c r="G1229" i="8"/>
  <c r="F1229" i="8"/>
  <c r="C1229" i="8"/>
  <c r="B1229" i="8"/>
  <c r="H1228" i="8"/>
  <c r="G1228" i="8"/>
  <c r="F1228" i="8"/>
  <c r="C1228" i="8"/>
  <c r="B1228" i="8"/>
  <c r="H1227" i="8"/>
  <c r="G1227" i="8"/>
  <c r="F1227" i="8"/>
  <c r="C1227" i="8"/>
  <c r="B1227" i="8"/>
  <c r="A1227" i="8"/>
  <c r="H1226" i="8"/>
  <c r="G1226" i="8"/>
  <c r="F1226" i="8"/>
  <c r="C1226" i="8"/>
  <c r="B1226" i="8"/>
  <c r="H1225" i="8"/>
  <c r="G1225" i="8"/>
  <c r="F1225" i="8"/>
  <c r="C1225" i="8"/>
  <c r="B1225" i="8"/>
  <c r="H1224" i="8"/>
  <c r="G1224" i="8"/>
  <c r="F1224" i="8"/>
  <c r="C1224" i="8"/>
  <c r="B1224" i="8"/>
  <c r="H1223" i="8"/>
  <c r="G1223" i="8"/>
  <c r="F1223" i="8"/>
  <c r="C1223" i="8"/>
  <c r="B1223" i="8"/>
  <c r="H1222" i="8"/>
  <c r="G1222" i="8"/>
  <c r="F1222" i="8"/>
  <c r="C1222" i="8"/>
  <c r="B1222" i="8"/>
  <c r="H1221" i="8"/>
  <c r="G1221" i="8"/>
  <c r="F1221" i="8"/>
  <c r="C1221" i="8"/>
  <c r="B1221" i="8"/>
  <c r="A1221" i="8"/>
  <c r="H1220" i="8"/>
  <c r="G1220" i="8"/>
  <c r="F1220" i="8"/>
  <c r="C1220" i="8"/>
  <c r="B1220" i="8"/>
  <c r="H1219" i="8"/>
  <c r="G1219" i="8"/>
  <c r="F1219" i="8"/>
  <c r="C1219" i="8"/>
  <c r="B1219" i="8"/>
  <c r="H1218" i="8"/>
  <c r="G1218" i="8"/>
  <c r="F1218" i="8"/>
  <c r="C1218" i="8"/>
  <c r="B1218" i="8"/>
  <c r="H1217" i="8"/>
  <c r="G1217" i="8"/>
  <c r="F1217" i="8"/>
  <c r="C1217" i="8"/>
  <c r="B1217" i="8"/>
  <c r="H1216" i="8"/>
  <c r="G1216" i="8"/>
  <c r="F1216" i="8"/>
  <c r="C1216" i="8"/>
  <c r="B1216" i="8"/>
  <c r="H1215" i="8"/>
  <c r="G1215" i="8"/>
  <c r="F1215" i="8"/>
  <c r="C1215" i="8"/>
  <c r="B1215" i="8"/>
  <c r="A1215" i="8"/>
  <c r="H1214" i="8"/>
  <c r="G1214" i="8"/>
  <c r="F1214" i="8"/>
  <c r="C1214" i="8"/>
  <c r="B1214" i="8"/>
  <c r="H1213" i="8"/>
  <c r="G1213" i="8"/>
  <c r="F1213" i="8"/>
  <c r="C1213" i="8"/>
  <c r="B1213" i="8"/>
  <c r="H1212" i="8"/>
  <c r="G1212" i="8"/>
  <c r="F1212" i="8"/>
  <c r="C1212" i="8"/>
  <c r="B1212" i="8"/>
  <c r="H1211" i="8"/>
  <c r="G1211" i="8"/>
  <c r="F1211" i="8"/>
  <c r="C1211" i="8"/>
  <c r="B1211" i="8"/>
  <c r="H1210" i="8"/>
  <c r="G1210" i="8"/>
  <c r="F1210" i="8"/>
  <c r="C1210" i="8"/>
  <c r="B1210" i="8"/>
  <c r="H1209" i="8"/>
  <c r="G1209" i="8"/>
  <c r="F1209" i="8"/>
  <c r="C1209" i="8"/>
  <c r="A1209" i="8"/>
  <c r="B1206" i="8"/>
  <c r="A1206" i="8"/>
  <c r="B1205" i="8"/>
  <c r="A1205" i="8"/>
  <c r="B1204" i="8"/>
  <c r="A1204" i="8"/>
  <c r="B1203" i="8"/>
  <c r="A1203" i="8"/>
  <c r="B1202" i="8"/>
  <c r="A1202" i="8"/>
  <c r="B1201" i="8"/>
  <c r="A1201" i="8"/>
  <c r="B1200" i="8"/>
  <c r="A1200" i="8"/>
  <c r="B1199" i="8"/>
  <c r="A1199" i="8"/>
  <c r="B1198" i="8"/>
  <c r="A1198" i="8"/>
  <c r="B1197" i="8"/>
  <c r="A1197" i="8"/>
  <c r="B1196" i="8"/>
  <c r="A1196" i="8"/>
  <c r="B1195" i="8"/>
  <c r="A1195" i="8"/>
  <c r="B1194" i="8"/>
  <c r="A1194" i="8"/>
  <c r="B1193" i="8"/>
  <c r="A1193" i="8"/>
  <c r="B1192" i="8"/>
  <c r="A1192" i="8"/>
  <c r="B1191" i="8"/>
  <c r="A1191" i="8"/>
  <c r="B1190" i="8"/>
  <c r="A1190" i="8"/>
  <c r="B1189" i="8"/>
  <c r="A1189" i="8"/>
  <c r="B1188" i="8"/>
  <c r="A1188" i="8"/>
  <c r="C1187" i="8"/>
  <c r="B1187" i="8"/>
  <c r="C1186" i="8"/>
  <c r="B1186" i="8"/>
  <c r="C1185" i="8"/>
  <c r="B1185" i="8"/>
  <c r="C1184" i="8"/>
  <c r="B1184" i="8"/>
  <c r="C1183" i="8"/>
  <c r="B1183" i="8"/>
  <c r="B1182" i="8"/>
  <c r="A1182" i="8"/>
  <c r="C1181" i="8"/>
  <c r="B1181" i="8"/>
  <c r="C1180" i="8"/>
  <c r="B1180" i="8"/>
  <c r="C1179" i="8"/>
  <c r="B1179" i="8"/>
  <c r="C1178" i="8"/>
  <c r="B1178" i="8"/>
  <c r="C1177" i="8"/>
  <c r="B1177" i="8"/>
  <c r="B1176" i="8"/>
  <c r="A1176" i="8"/>
  <c r="B1175" i="8"/>
  <c r="A1175" i="8"/>
  <c r="B1174" i="8"/>
  <c r="A1174" i="8"/>
  <c r="B1173" i="8"/>
  <c r="A1173" i="8"/>
  <c r="B1172" i="8"/>
  <c r="A1172" i="8"/>
  <c r="B1171" i="8"/>
  <c r="A1171" i="8"/>
  <c r="B1170" i="8"/>
  <c r="A1170" i="8"/>
  <c r="C1169" i="8"/>
  <c r="B1169" i="8"/>
  <c r="C1168" i="8"/>
  <c r="B1168" i="8"/>
  <c r="C1167" i="8"/>
  <c r="B1167" i="8"/>
  <c r="C1166" i="8"/>
  <c r="B1166" i="8"/>
  <c r="C1165" i="8"/>
  <c r="B1165" i="8"/>
  <c r="B1164" i="8"/>
  <c r="A1164" i="8"/>
  <c r="B1163" i="8"/>
  <c r="A1163" i="8"/>
  <c r="B1162" i="8"/>
  <c r="A1162" i="8"/>
  <c r="B1161" i="8"/>
  <c r="A1161" i="8"/>
  <c r="B1160" i="8"/>
  <c r="A1160" i="8"/>
  <c r="B1159" i="8"/>
  <c r="A1159" i="8"/>
  <c r="B1158" i="8"/>
  <c r="A1158" i="8"/>
  <c r="B1157" i="8"/>
  <c r="A1157" i="8"/>
  <c r="B1156" i="8"/>
  <c r="A1156" i="8"/>
  <c r="B1155" i="8"/>
  <c r="A1155" i="8"/>
  <c r="B1154" i="8"/>
  <c r="A1154" i="8"/>
  <c r="B1153" i="8"/>
  <c r="A1153" i="8"/>
  <c r="B1152" i="8"/>
  <c r="A1152" i="8"/>
  <c r="B1151" i="8"/>
  <c r="A1151" i="8"/>
  <c r="B1150" i="8"/>
  <c r="A1150" i="8"/>
  <c r="B1149" i="8"/>
  <c r="A1149" i="8"/>
  <c r="B1148" i="8"/>
  <c r="A1148" i="8"/>
  <c r="B1147" i="8"/>
  <c r="A1147" i="8"/>
  <c r="B1146" i="8"/>
  <c r="A1146" i="8"/>
  <c r="H1206" i="8"/>
  <c r="G1206" i="8"/>
  <c r="F1206" i="8"/>
  <c r="E1206" i="8"/>
  <c r="H1205" i="8"/>
  <c r="G1205" i="8"/>
  <c r="F1205" i="8"/>
  <c r="E1205" i="8"/>
  <c r="H1204" i="8"/>
  <c r="G1204" i="8"/>
  <c r="F1204" i="8"/>
  <c r="E1204" i="8"/>
  <c r="H1203" i="8"/>
  <c r="G1203" i="8"/>
  <c r="F1203" i="8"/>
  <c r="E1203" i="8"/>
  <c r="H1202" i="8"/>
  <c r="G1202" i="8"/>
  <c r="F1202" i="8"/>
  <c r="E1202" i="8"/>
  <c r="H1201" i="8"/>
  <c r="G1201" i="8"/>
  <c r="F1201" i="8"/>
  <c r="E1201" i="8"/>
  <c r="H1200" i="8"/>
  <c r="G1200" i="8"/>
  <c r="F1200" i="8"/>
  <c r="E1200" i="8"/>
  <c r="H1199" i="8"/>
  <c r="G1199" i="8"/>
  <c r="F1199" i="8"/>
  <c r="E1199" i="8"/>
  <c r="H1198" i="8"/>
  <c r="G1198" i="8"/>
  <c r="F1198" i="8"/>
  <c r="E1198" i="8"/>
  <c r="H1197" i="8"/>
  <c r="G1197" i="8"/>
  <c r="F1197" i="8"/>
  <c r="E1197" i="8"/>
  <c r="H1196" i="8"/>
  <c r="G1196" i="8"/>
  <c r="F1196" i="8"/>
  <c r="E1196" i="8"/>
  <c r="H1195" i="8"/>
  <c r="G1195" i="8"/>
  <c r="F1195" i="8"/>
  <c r="E1195" i="8"/>
  <c r="H1194" i="8"/>
  <c r="G1194" i="8"/>
  <c r="F1194" i="8"/>
  <c r="E1194" i="8"/>
  <c r="H1193" i="8"/>
  <c r="G1193" i="8"/>
  <c r="F1193" i="8"/>
  <c r="E1193" i="8"/>
  <c r="H1192" i="8"/>
  <c r="G1192" i="8"/>
  <c r="F1192" i="8"/>
  <c r="E1192" i="8"/>
  <c r="H1191" i="8"/>
  <c r="G1191" i="8"/>
  <c r="F1191" i="8"/>
  <c r="E1191" i="8"/>
  <c r="H1190" i="8"/>
  <c r="G1190" i="8"/>
  <c r="F1190" i="8"/>
  <c r="E1190" i="8"/>
  <c r="H1189" i="8"/>
  <c r="G1189" i="8"/>
  <c r="F1189" i="8"/>
  <c r="E1189" i="8"/>
  <c r="H1188" i="8"/>
  <c r="G1188" i="8"/>
  <c r="F1188" i="8"/>
  <c r="E1188" i="8"/>
  <c r="H1187" i="8"/>
  <c r="G1187" i="8"/>
  <c r="F1187" i="8"/>
  <c r="E1187" i="8"/>
  <c r="H1186" i="8"/>
  <c r="G1186" i="8"/>
  <c r="F1186" i="8"/>
  <c r="E1186" i="8"/>
  <c r="H1185" i="8"/>
  <c r="G1185" i="8"/>
  <c r="F1185" i="8"/>
  <c r="E1185" i="8"/>
  <c r="H1184" i="8"/>
  <c r="G1184" i="8"/>
  <c r="F1184" i="8"/>
  <c r="E1184" i="8"/>
  <c r="H1183" i="8"/>
  <c r="G1183" i="8"/>
  <c r="F1183" i="8"/>
  <c r="E1183" i="8"/>
  <c r="H1182" i="8"/>
  <c r="G1182" i="8"/>
  <c r="F1182" i="8"/>
  <c r="E1182" i="8"/>
  <c r="H1181" i="8"/>
  <c r="G1181" i="8"/>
  <c r="F1181" i="8"/>
  <c r="E1181" i="8"/>
  <c r="H1180" i="8"/>
  <c r="G1180" i="8"/>
  <c r="F1180" i="8"/>
  <c r="E1180" i="8"/>
  <c r="H1179" i="8"/>
  <c r="G1179" i="8"/>
  <c r="F1179" i="8"/>
  <c r="E1179" i="8"/>
  <c r="H1178" i="8"/>
  <c r="G1178" i="8"/>
  <c r="F1178" i="8"/>
  <c r="E1178" i="8"/>
  <c r="H1177" i="8"/>
  <c r="G1177" i="8"/>
  <c r="F1177" i="8"/>
  <c r="E1177" i="8"/>
  <c r="H1176" i="8"/>
  <c r="G1176" i="8"/>
  <c r="F1176" i="8"/>
  <c r="E1176" i="8"/>
  <c r="H1175" i="8"/>
  <c r="G1175" i="8"/>
  <c r="F1175" i="8"/>
  <c r="E1175" i="8"/>
  <c r="H1174" i="8"/>
  <c r="G1174" i="8"/>
  <c r="F1174" i="8"/>
  <c r="E1174" i="8"/>
  <c r="H1173" i="8"/>
  <c r="G1173" i="8"/>
  <c r="F1173" i="8"/>
  <c r="E1173" i="8"/>
  <c r="H1172" i="8"/>
  <c r="G1172" i="8"/>
  <c r="F1172" i="8"/>
  <c r="E1172" i="8"/>
  <c r="H1171" i="8"/>
  <c r="G1171" i="8"/>
  <c r="F1171" i="8"/>
  <c r="E1171" i="8"/>
  <c r="H1170" i="8"/>
  <c r="G1170" i="8"/>
  <c r="F1170" i="8"/>
  <c r="E1170" i="8"/>
  <c r="H1169" i="8"/>
  <c r="G1169" i="8"/>
  <c r="F1169" i="8"/>
  <c r="E1169" i="8"/>
  <c r="H1168" i="8"/>
  <c r="G1168" i="8"/>
  <c r="F1168" i="8"/>
  <c r="E1168" i="8"/>
  <c r="H1167" i="8"/>
  <c r="G1167" i="8"/>
  <c r="F1167" i="8"/>
  <c r="E1167" i="8"/>
  <c r="H1166" i="8"/>
  <c r="G1166" i="8"/>
  <c r="F1166" i="8"/>
  <c r="E1166" i="8"/>
  <c r="H1165" i="8"/>
  <c r="G1165" i="8"/>
  <c r="F1165" i="8"/>
  <c r="E1165" i="8"/>
  <c r="H1164" i="8"/>
  <c r="G1164" i="8"/>
  <c r="F1164" i="8"/>
  <c r="E1164" i="8"/>
  <c r="H1163" i="8"/>
  <c r="G1163" i="8"/>
  <c r="F1163" i="8"/>
  <c r="E1163" i="8"/>
  <c r="H1162" i="8"/>
  <c r="G1162" i="8"/>
  <c r="F1162" i="8"/>
  <c r="E1162" i="8"/>
  <c r="H1161" i="8"/>
  <c r="G1161" i="8"/>
  <c r="F1161" i="8"/>
  <c r="E1161" i="8"/>
  <c r="H1160" i="8"/>
  <c r="G1160" i="8"/>
  <c r="F1160" i="8"/>
  <c r="E1160" i="8"/>
  <c r="H1159" i="8"/>
  <c r="G1159" i="8"/>
  <c r="F1159" i="8"/>
  <c r="E1159" i="8"/>
  <c r="H1158" i="8"/>
  <c r="G1158" i="8"/>
  <c r="F1158" i="8"/>
  <c r="E1158" i="8"/>
  <c r="H1157" i="8"/>
  <c r="G1157" i="8"/>
  <c r="F1157" i="8"/>
  <c r="E1157" i="8"/>
  <c r="H1156" i="8"/>
  <c r="G1156" i="8"/>
  <c r="F1156" i="8"/>
  <c r="E1156" i="8"/>
  <c r="H1155" i="8"/>
  <c r="G1155" i="8"/>
  <c r="F1155" i="8"/>
  <c r="E1155" i="8"/>
  <c r="H1154" i="8"/>
  <c r="G1154" i="8"/>
  <c r="F1154" i="8"/>
  <c r="E1154" i="8"/>
  <c r="H1153" i="8"/>
  <c r="G1153" i="8"/>
  <c r="F1153" i="8"/>
  <c r="E1153" i="8"/>
  <c r="H1152" i="8"/>
  <c r="G1152" i="8"/>
  <c r="F1152" i="8"/>
  <c r="E1152" i="8"/>
  <c r="H1151" i="8"/>
  <c r="G1151" i="8"/>
  <c r="F1151" i="8"/>
  <c r="E1151" i="8"/>
  <c r="H1150" i="8"/>
  <c r="G1150" i="8"/>
  <c r="F1150" i="8"/>
  <c r="E1150" i="8"/>
  <c r="H1149" i="8"/>
  <c r="G1149" i="8"/>
  <c r="F1149" i="8"/>
  <c r="E1149" i="8"/>
  <c r="H1148" i="8"/>
  <c r="G1148" i="8"/>
  <c r="F1148" i="8"/>
  <c r="E1148" i="8"/>
  <c r="H1147" i="8"/>
  <c r="G1147" i="8"/>
  <c r="F1147" i="8"/>
  <c r="E1147" i="8"/>
  <c r="H1146" i="8"/>
  <c r="G1146" i="8"/>
  <c r="F1146" i="8"/>
  <c r="E1146" i="8"/>
  <c r="E1145" i="8"/>
  <c r="C1058" i="8"/>
  <c r="B1058" i="8"/>
  <c r="C1057" i="8"/>
  <c r="B1057" i="8"/>
  <c r="C1056" i="8"/>
  <c r="B1056" i="8"/>
  <c r="C1055" i="8"/>
  <c r="B1055" i="8"/>
  <c r="C1054" i="8"/>
  <c r="B1054" i="8"/>
  <c r="C1053" i="8"/>
  <c r="B1053" i="8"/>
  <c r="C1052" i="8"/>
  <c r="B1052" i="8"/>
  <c r="A1052" i="8"/>
  <c r="C1051" i="8"/>
  <c r="B1051" i="8"/>
  <c r="C1050" i="8"/>
  <c r="B1050" i="8"/>
  <c r="C1049" i="8"/>
  <c r="B1049" i="8"/>
  <c r="C1048" i="8"/>
  <c r="B1048" i="8"/>
  <c r="C1047" i="8"/>
  <c r="B1047" i="8"/>
  <c r="C1046" i="8"/>
  <c r="B1046" i="8"/>
  <c r="A1046" i="8"/>
  <c r="C1045" i="8"/>
  <c r="B1045" i="8"/>
  <c r="C1044" i="8"/>
  <c r="B1044" i="8"/>
  <c r="C1043" i="8"/>
  <c r="B1043" i="8"/>
  <c r="C1042" i="8"/>
  <c r="B1042" i="8"/>
  <c r="C1041" i="8"/>
  <c r="B1041" i="8"/>
  <c r="C1040" i="8"/>
  <c r="B1040" i="8"/>
  <c r="A1040" i="8"/>
  <c r="C1039" i="8"/>
  <c r="B1039" i="8"/>
  <c r="C1038" i="8"/>
  <c r="B1038" i="8"/>
  <c r="C1037" i="8"/>
  <c r="B1037" i="8"/>
  <c r="C1036" i="8"/>
  <c r="B1036" i="8"/>
  <c r="C1035" i="8"/>
  <c r="B1035" i="8"/>
  <c r="C1034" i="8"/>
  <c r="B1034" i="8"/>
  <c r="A1034" i="8"/>
  <c r="C1033" i="8"/>
  <c r="B1033" i="8"/>
  <c r="C1032" i="8"/>
  <c r="B1032" i="8"/>
  <c r="C1031" i="8"/>
  <c r="B1031" i="8"/>
  <c r="C1030" i="8"/>
  <c r="B1030" i="8"/>
  <c r="C1029" i="8"/>
  <c r="B1029" i="8"/>
  <c r="C1028" i="8"/>
  <c r="B1028" i="8"/>
  <c r="A1028" i="8"/>
  <c r="C1027" i="8"/>
  <c r="B1027" i="8"/>
  <c r="C1026" i="8"/>
  <c r="B1026" i="8"/>
  <c r="C1025" i="8"/>
  <c r="B1025" i="8"/>
  <c r="C1024" i="8"/>
  <c r="B1024" i="8"/>
  <c r="C1023" i="8"/>
  <c r="B1023" i="8"/>
  <c r="C1022" i="8"/>
  <c r="B1022" i="8"/>
  <c r="A1022" i="8"/>
  <c r="C1021" i="8"/>
  <c r="B1021" i="8"/>
  <c r="C1020" i="8"/>
  <c r="B1020" i="8"/>
  <c r="C1019" i="8"/>
  <c r="B1019" i="8"/>
  <c r="C1018" i="8"/>
  <c r="B1018" i="8"/>
  <c r="C1017" i="8"/>
  <c r="B1017" i="8"/>
  <c r="C1016" i="8"/>
  <c r="B1016" i="8"/>
  <c r="A1016" i="8"/>
  <c r="C1015" i="8"/>
  <c r="B1015" i="8"/>
  <c r="C1014" i="8"/>
  <c r="B1014" i="8"/>
  <c r="C1013" i="8"/>
  <c r="B1013" i="8"/>
  <c r="C1012" i="8"/>
  <c r="B1012" i="8"/>
  <c r="C1011" i="8"/>
  <c r="B1011" i="8"/>
  <c r="C1010" i="8"/>
  <c r="B1010" i="8"/>
  <c r="A1010" i="8"/>
  <c r="C1009" i="8"/>
  <c r="B1009" i="8"/>
  <c r="C1008" i="8"/>
  <c r="B1008" i="8"/>
  <c r="C1007" i="8"/>
  <c r="B1007" i="8"/>
  <c r="C1006" i="8"/>
  <c r="B1006" i="8"/>
  <c r="C1005" i="8"/>
  <c r="B1005" i="8"/>
  <c r="C1004" i="8"/>
  <c r="B1004" i="8"/>
  <c r="A1004" i="8"/>
  <c r="C1003" i="8"/>
  <c r="B1003" i="8"/>
  <c r="C1002" i="8"/>
  <c r="B1002" i="8"/>
  <c r="C1001" i="8"/>
  <c r="B1001" i="8"/>
  <c r="C1000" i="8"/>
  <c r="B1000" i="8"/>
  <c r="C999" i="8"/>
  <c r="B999" i="8"/>
  <c r="C998" i="8"/>
  <c r="B998" i="8"/>
  <c r="A998" i="8"/>
  <c r="C997" i="8"/>
  <c r="B997" i="8"/>
  <c r="C996" i="8"/>
  <c r="B996" i="8"/>
  <c r="C995" i="8"/>
  <c r="B995" i="8"/>
  <c r="C994" i="8"/>
  <c r="B994" i="8"/>
  <c r="C993" i="8"/>
  <c r="B993" i="8"/>
  <c r="C992" i="8"/>
  <c r="B992" i="8"/>
  <c r="A992" i="8"/>
  <c r="C991" i="8"/>
  <c r="B991" i="8"/>
  <c r="C990" i="8"/>
  <c r="B990" i="8"/>
  <c r="C989" i="8"/>
  <c r="B989" i="8"/>
  <c r="C988" i="8"/>
  <c r="B988" i="8"/>
  <c r="C987" i="8"/>
  <c r="B987" i="8"/>
  <c r="C986" i="8"/>
  <c r="B986" i="8"/>
  <c r="A986" i="8"/>
  <c r="H1058" i="8"/>
  <c r="G1058" i="8"/>
  <c r="F1058" i="8"/>
  <c r="E1058" i="8"/>
  <c r="H1057" i="8"/>
  <c r="G1057" i="8"/>
  <c r="F1057" i="8"/>
  <c r="E1057" i="8"/>
  <c r="H1056" i="8"/>
  <c r="G1056" i="8"/>
  <c r="F1056" i="8"/>
  <c r="E1056" i="8"/>
  <c r="H1055" i="8"/>
  <c r="G1055" i="8"/>
  <c r="F1055" i="8"/>
  <c r="E1055" i="8"/>
  <c r="H1054" i="8"/>
  <c r="G1054" i="8"/>
  <c r="F1054" i="8"/>
  <c r="E1054" i="8"/>
  <c r="H1053" i="8"/>
  <c r="G1053" i="8"/>
  <c r="F1053" i="8"/>
  <c r="E1053" i="8"/>
  <c r="H1052" i="8"/>
  <c r="G1052" i="8"/>
  <c r="F1052" i="8"/>
  <c r="E1052" i="8"/>
  <c r="H1051" i="8"/>
  <c r="G1051" i="8"/>
  <c r="F1051" i="8"/>
  <c r="E1051" i="8"/>
  <c r="H1050" i="8"/>
  <c r="G1050" i="8"/>
  <c r="F1050" i="8"/>
  <c r="E1050" i="8"/>
  <c r="H1049" i="8"/>
  <c r="G1049" i="8"/>
  <c r="F1049" i="8"/>
  <c r="E1049" i="8"/>
  <c r="H1048" i="8"/>
  <c r="G1048" i="8"/>
  <c r="F1048" i="8"/>
  <c r="E1048" i="8"/>
  <c r="H1047" i="8"/>
  <c r="G1047" i="8"/>
  <c r="F1047" i="8"/>
  <c r="E1047" i="8"/>
  <c r="H1046" i="8"/>
  <c r="G1046" i="8"/>
  <c r="F1046" i="8"/>
  <c r="E1046" i="8"/>
  <c r="H1045" i="8"/>
  <c r="G1045" i="8"/>
  <c r="F1045" i="8"/>
  <c r="E1045" i="8"/>
  <c r="H1044" i="8"/>
  <c r="G1044" i="8"/>
  <c r="F1044" i="8"/>
  <c r="E1044" i="8"/>
  <c r="H1043" i="8"/>
  <c r="G1043" i="8"/>
  <c r="F1043" i="8"/>
  <c r="E1043" i="8"/>
  <c r="H1042" i="8"/>
  <c r="G1042" i="8"/>
  <c r="F1042" i="8"/>
  <c r="E1042" i="8"/>
  <c r="H1041" i="8"/>
  <c r="G1041" i="8"/>
  <c r="F1041" i="8"/>
  <c r="E1041" i="8"/>
  <c r="H1040" i="8"/>
  <c r="G1040" i="8"/>
  <c r="F1040" i="8"/>
  <c r="E1040" i="8"/>
  <c r="H1039" i="8"/>
  <c r="G1039" i="8"/>
  <c r="F1039" i="8"/>
  <c r="E1039" i="8"/>
  <c r="H1038" i="8"/>
  <c r="G1038" i="8"/>
  <c r="F1038" i="8"/>
  <c r="E1038" i="8"/>
  <c r="H1037" i="8"/>
  <c r="G1037" i="8"/>
  <c r="F1037" i="8"/>
  <c r="E1037" i="8"/>
  <c r="H1036" i="8"/>
  <c r="G1036" i="8"/>
  <c r="F1036" i="8"/>
  <c r="E1036" i="8"/>
  <c r="H1035" i="8"/>
  <c r="G1035" i="8"/>
  <c r="F1035" i="8"/>
  <c r="E1035" i="8"/>
  <c r="H1034" i="8"/>
  <c r="G1034" i="8"/>
  <c r="F1034" i="8"/>
  <c r="E1034" i="8"/>
  <c r="H1033" i="8"/>
  <c r="G1033" i="8"/>
  <c r="F1033" i="8"/>
  <c r="E1033" i="8"/>
  <c r="H1032" i="8"/>
  <c r="G1032" i="8"/>
  <c r="F1032" i="8"/>
  <c r="E1032" i="8"/>
  <c r="H1031" i="8"/>
  <c r="G1031" i="8"/>
  <c r="F1031" i="8"/>
  <c r="E1031" i="8"/>
  <c r="H1030" i="8"/>
  <c r="G1030" i="8"/>
  <c r="F1030" i="8"/>
  <c r="E1030" i="8"/>
  <c r="H1029" i="8"/>
  <c r="G1029" i="8"/>
  <c r="F1029" i="8"/>
  <c r="E1029" i="8"/>
  <c r="H1028" i="8"/>
  <c r="G1028" i="8"/>
  <c r="F1028" i="8"/>
  <c r="E1028" i="8"/>
  <c r="H1027" i="8"/>
  <c r="G1027" i="8"/>
  <c r="F1027" i="8"/>
  <c r="E1027" i="8"/>
  <c r="H1026" i="8"/>
  <c r="G1026" i="8"/>
  <c r="F1026" i="8"/>
  <c r="E1026" i="8"/>
  <c r="H1025" i="8"/>
  <c r="G1025" i="8"/>
  <c r="F1025" i="8"/>
  <c r="E1025" i="8"/>
  <c r="H1024" i="8"/>
  <c r="G1024" i="8"/>
  <c r="F1024" i="8"/>
  <c r="E1024" i="8"/>
  <c r="H1023" i="8"/>
  <c r="G1023" i="8"/>
  <c r="F1023" i="8"/>
  <c r="E1023" i="8"/>
  <c r="H1022" i="8"/>
  <c r="G1022" i="8"/>
  <c r="F1022" i="8"/>
  <c r="E1022" i="8"/>
  <c r="H1021" i="8"/>
  <c r="G1021" i="8"/>
  <c r="F1021" i="8"/>
  <c r="E1021" i="8"/>
  <c r="H1020" i="8"/>
  <c r="G1020" i="8"/>
  <c r="F1020" i="8"/>
  <c r="E1020" i="8"/>
  <c r="H1019" i="8"/>
  <c r="G1019" i="8"/>
  <c r="F1019" i="8"/>
  <c r="E1019" i="8"/>
  <c r="H1018" i="8"/>
  <c r="G1018" i="8"/>
  <c r="F1018" i="8"/>
  <c r="E1018" i="8"/>
  <c r="H1017" i="8"/>
  <c r="G1017" i="8"/>
  <c r="F1017" i="8"/>
  <c r="E1017" i="8"/>
  <c r="H1016" i="8"/>
  <c r="G1016" i="8"/>
  <c r="F1016" i="8"/>
  <c r="E1016" i="8"/>
  <c r="H1015" i="8"/>
  <c r="G1015" i="8"/>
  <c r="F1015" i="8"/>
  <c r="E1015" i="8"/>
  <c r="H1014" i="8"/>
  <c r="G1014" i="8"/>
  <c r="F1014" i="8"/>
  <c r="E1014" i="8"/>
  <c r="H1013" i="8"/>
  <c r="G1013" i="8"/>
  <c r="F1013" i="8"/>
  <c r="E1013" i="8"/>
  <c r="H1012" i="8"/>
  <c r="G1012" i="8"/>
  <c r="F1012" i="8"/>
  <c r="E1012" i="8"/>
  <c r="H1011" i="8"/>
  <c r="G1011" i="8"/>
  <c r="F1011" i="8"/>
  <c r="E1011" i="8"/>
  <c r="H1010" i="8"/>
  <c r="G1010" i="8"/>
  <c r="F1010" i="8"/>
  <c r="E1010" i="8"/>
  <c r="H1009" i="8"/>
  <c r="G1009" i="8"/>
  <c r="F1009" i="8"/>
  <c r="E1009" i="8"/>
  <c r="H1008" i="8"/>
  <c r="G1008" i="8"/>
  <c r="F1008" i="8"/>
  <c r="E1008" i="8"/>
  <c r="H1007" i="8"/>
  <c r="G1007" i="8"/>
  <c r="F1007" i="8"/>
  <c r="E1007" i="8"/>
  <c r="H1006" i="8"/>
  <c r="G1006" i="8"/>
  <c r="F1006" i="8"/>
  <c r="E1006" i="8"/>
  <c r="H1005" i="8"/>
  <c r="G1005" i="8"/>
  <c r="F1005" i="8"/>
  <c r="E1005" i="8"/>
  <c r="H1004" i="8"/>
  <c r="G1004" i="8"/>
  <c r="F1004" i="8"/>
  <c r="E1004" i="8"/>
  <c r="H1003" i="8"/>
  <c r="G1003" i="8"/>
  <c r="F1003" i="8"/>
  <c r="E1003" i="8"/>
  <c r="H1002" i="8"/>
  <c r="G1002" i="8"/>
  <c r="F1002" i="8"/>
  <c r="E1002" i="8"/>
  <c r="H1001" i="8"/>
  <c r="G1001" i="8"/>
  <c r="F1001" i="8"/>
  <c r="E1001" i="8"/>
  <c r="H1000" i="8"/>
  <c r="G1000" i="8"/>
  <c r="F1000" i="8"/>
  <c r="E1000" i="8"/>
  <c r="H999" i="8"/>
  <c r="G999" i="8"/>
  <c r="F999" i="8"/>
  <c r="E999" i="8"/>
  <c r="H998" i="8"/>
  <c r="G998" i="8"/>
  <c r="F998" i="8"/>
  <c r="E998" i="8"/>
  <c r="H997" i="8"/>
  <c r="G997" i="8"/>
  <c r="F997" i="8"/>
  <c r="E997" i="8"/>
  <c r="H996" i="8"/>
  <c r="G996" i="8"/>
  <c r="F996" i="8"/>
  <c r="E996" i="8"/>
  <c r="H995" i="8"/>
  <c r="G995" i="8"/>
  <c r="F995" i="8"/>
  <c r="E995" i="8"/>
  <c r="H994" i="8"/>
  <c r="G994" i="8"/>
  <c r="F994" i="8"/>
  <c r="E994" i="8"/>
  <c r="H993" i="8"/>
  <c r="G993" i="8"/>
  <c r="F993" i="8"/>
  <c r="E993" i="8"/>
  <c r="H992" i="8"/>
  <c r="G992" i="8"/>
  <c r="F992" i="8"/>
  <c r="E992" i="8"/>
  <c r="H991" i="8"/>
  <c r="G991" i="8"/>
  <c r="F991" i="8"/>
  <c r="E991" i="8"/>
  <c r="H990" i="8"/>
  <c r="G990" i="8"/>
  <c r="F990" i="8"/>
  <c r="E990" i="8"/>
  <c r="H989" i="8"/>
  <c r="G989" i="8"/>
  <c r="F989" i="8"/>
  <c r="E989" i="8"/>
  <c r="H988" i="8"/>
  <c r="G988" i="8"/>
  <c r="F988" i="8"/>
  <c r="E988" i="8"/>
  <c r="H987" i="8"/>
  <c r="G987" i="8"/>
  <c r="F987" i="8"/>
  <c r="E987" i="8"/>
  <c r="H986" i="8"/>
  <c r="G986" i="8"/>
  <c r="F986" i="8"/>
  <c r="E986" i="8"/>
  <c r="E985" i="8"/>
  <c r="C983" i="8"/>
  <c r="B983" i="8"/>
  <c r="C982" i="8"/>
  <c r="B982" i="8"/>
  <c r="C981" i="8"/>
  <c r="B981" i="8"/>
  <c r="C980" i="8"/>
  <c r="B980" i="8"/>
  <c r="C979" i="8"/>
  <c r="B979" i="8"/>
  <c r="C978" i="8"/>
  <c r="B978" i="8"/>
  <c r="A978" i="8"/>
  <c r="C977" i="8"/>
  <c r="B977" i="8"/>
  <c r="C976" i="8"/>
  <c r="B976" i="8"/>
  <c r="C975" i="8"/>
  <c r="B975" i="8"/>
  <c r="C974" i="8"/>
  <c r="B974" i="8"/>
  <c r="C973" i="8"/>
  <c r="B973" i="8"/>
  <c r="C972" i="8"/>
  <c r="B972" i="8"/>
  <c r="A972" i="8"/>
  <c r="C971" i="8"/>
  <c r="B971" i="8"/>
  <c r="C970" i="8"/>
  <c r="B970" i="8"/>
  <c r="C969" i="8"/>
  <c r="B969" i="8"/>
  <c r="C968" i="8"/>
  <c r="B968" i="8"/>
  <c r="C967" i="8"/>
  <c r="B967" i="8"/>
  <c r="C966" i="8"/>
  <c r="B966" i="8"/>
  <c r="A966" i="8"/>
  <c r="C965" i="8"/>
  <c r="B965" i="8"/>
  <c r="C964" i="8"/>
  <c r="B964" i="8"/>
  <c r="C963" i="8"/>
  <c r="B963" i="8"/>
  <c r="C962" i="8"/>
  <c r="B962" i="8"/>
  <c r="C961" i="8"/>
  <c r="B961" i="8"/>
  <c r="C960" i="8"/>
  <c r="B960" i="8"/>
  <c r="A960" i="8"/>
  <c r="C959" i="8"/>
  <c r="B959" i="8"/>
  <c r="C958" i="8"/>
  <c r="B958" i="8"/>
  <c r="C957" i="8"/>
  <c r="B957" i="8"/>
  <c r="C956" i="8"/>
  <c r="B956" i="8"/>
  <c r="C955" i="8"/>
  <c r="B955" i="8"/>
  <c r="C954" i="8"/>
  <c r="B954" i="8"/>
  <c r="A954" i="8"/>
  <c r="C953" i="8"/>
  <c r="B953" i="8"/>
  <c r="C952" i="8"/>
  <c r="B952" i="8"/>
  <c r="C951" i="8"/>
  <c r="B951" i="8"/>
  <c r="C950" i="8"/>
  <c r="B950" i="8"/>
  <c r="C949" i="8"/>
  <c r="B949" i="8"/>
  <c r="C948" i="8"/>
  <c r="B948" i="8"/>
  <c r="A948" i="8"/>
  <c r="C947" i="8"/>
  <c r="B947" i="8"/>
  <c r="C946" i="8"/>
  <c r="B946" i="8"/>
  <c r="C945" i="8"/>
  <c r="B945" i="8"/>
  <c r="C944" i="8"/>
  <c r="B944" i="8"/>
  <c r="C943" i="8"/>
  <c r="B943" i="8"/>
  <c r="C942" i="8"/>
  <c r="B942" i="8"/>
  <c r="A942" i="8"/>
  <c r="C941" i="8"/>
  <c r="B941" i="8"/>
  <c r="C940" i="8"/>
  <c r="B940" i="8"/>
  <c r="C939" i="8"/>
  <c r="B939" i="8"/>
  <c r="C938" i="8"/>
  <c r="B938" i="8"/>
  <c r="C937" i="8"/>
  <c r="B937" i="8"/>
  <c r="C936" i="8"/>
  <c r="B936" i="8"/>
  <c r="A936" i="8"/>
  <c r="C935" i="8"/>
  <c r="B935" i="8"/>
  <c r="C934" i="8"/>
  <c r="B934" i="8"/>
  <c r="C933" i="8"/>
  <c r="B933" i="8"/>
  <c r="C932" i="8"/>
  <c r="B932" i="8"/>
  <c r="C931" i="8"/>
  <c r="B931" i="8"/>
  <c r="C930" i="8"/>
  <c r="B930" i="8"/>
  <c r="A930" i="8"/>
  <c r="C929" i="8"/>
  <c r="B929" i="8"/>
  <c r="C928" i="8"/>
  <c r="B928" i="8"/>
  <c r="C927" i="8"/>
  <c r="B927" i="8"/>
  <c r="C926" i="8"/>
  <c r="B926" i="8"/>
  <c r="C925" i="8"/>
  <c r="B925" i="8"/>
  <c r="C924" i="8"/>
  <c r="B924" i="8"/>
  <c r="A924" i="8"/>
  <c r="C923" i="8"/>
  <c r="B923" i="8"/>
  <c r="C922" i="8"/>
  <c r="B922" i="8"/>
  <c r="C921" i="8"/>
  <c r="B921" i="8"/>
  <c r="C920" i="8"/>
  <c r="B920" i="8"/>
  <c r="C919" i="8"/>
  <c r="B919" i="8"/>
  <c r="C918" i="8"/>
  <c r="B918" i="8"/>
  <c r="A918" i="8"/>
  <c r="C917" i="8"/>
  <c r="B917" i="8"/>
  <c r="C916" i="8"/>
  <c r="B916" i="8"/>
  <c r="C915" i="8"/>
  <c r="B915" i="8"/>
  <c r="C914" i="8"/>
  <c r="B914" i="8"/>
  <c r="C913" i="8"/>
  <c r="B913" i="8"/>
  <c r="C912" i="8"/>
  <c r="B912" i="8"/>
  <c r="C911" i="8"/>
  <c r="B911" i="8"/>
  <c r="A911" i="8"/>
  <c r="H983" i="8"/>
  <c r="G983" i="8"/>
  <c r="F983" i="8"/>
  <c r="E983" i="8"/>
  <c r="H982" i="8"/>
  <c r="G982" i="8"/>
  <c r="F982" i="8"/>
  <c r="E982" i="8"/>
  <c r="H981" i="8"/>
  <c r="G981" i="8"/>
  <c r="F981" i="8"/>
  <c r="E981" i="8"/>
  <c r="H980" i="8"/>
  <c r="G980" i="8"/>
  <c r="F980" i="8"/>
  <c r="E980" i="8"/>
  <c r="H979" i="8"/>
  <c r="G979" i="8"/>
  <c r="F979" i="8"/>
  <c r="E979" i="8"/>
  <c r="H978" i="8"/>
  <c r="G978" i="8"/>
  <c r="F978" i="8"/>
  <c r="E978" i="8"/>
  <c r="H977" i="8"/>
  <c r="G977" i="8"/>
  <c r="F977" i="8"/>
  <c r="E977" i="8"/>
  <c r="H976" i="8"/>
  <c r="G976" i="8"/>
  <c r="F976" i="8"/>
  <c r="E976" i="8"/>
  <c r="H975" i="8"/>
  <c r="G975" i="8"/>
  <c r="F975" i="8"/>
  <c r="E975" i="8"/>
  <c r="H974" i="8"/>
  <c r="G974" i="8"/>
  <c r="F974" i="8"/>
  <c r="E974" i="8"/>
  <c r="H973" i="8"/>
  <c r="G973" i="8"/>
  <c r="F973" i="8"/>
  <c r="E973" i="8"/>
  <c r="H972" i="8"/>
  <c r="G972" i="8"/>
  <c r="F972" i="8"/>
  <c r="E972" i="8"/>
  <c r="H971" i="8"/>
  <c r="G971" i="8"/>
  <c r="F971" i="8"/>
  <c r="E971" i="8"/>
  <c r="H970" i="8"/>
  <c r="G970" i="8"/>
  <c r="F970" i="8"/>
  <c r="E970" i="8"/>
  <c r="H969" i="8"/>
  <c r="G969" i="8"/>
  <c r="F969" i="8"/>
  <c r="E969" i="8"/>
  <c r="H968" i="8"/>
  <c r="G968" i="8"/>
  <c r="F968" i="8"/>
  <c r="E968" i="8"/>
  <c r="H967" i="8"/>
  <c r="G967" i="8"/>
  <c r="F967" i="8"/>
  <c r="E967" i="8"/>
  <c r="H966" i="8"/>
  <c r="G966" i="8"/>
  <c r="F966" i="8"/>
  <c r="E966" i="8"/>
  <c r="H965" i="8"/>
  <c r="G965" i="8"/>
  <c r="F965" i="8"/>
  <c r="E965" i="8"/>
  <c r="H964" i="8"/>
  <c r="G964" i="8"/>
  <c r="F964" i="8"/>
  <c r="E964" i="8"/>
  <c r="H963" i="8"/>
  <c r="G963" i="8"/>
  <c r="F963" i="8"/>
  <c r="E963" i="8"/>
  <c r="H962" i="8"/>
  <c r="G962" i="8"/>
  <c r="F962" i="8"/>
  <c r="E962" i="8"/>
  <c r="H961" i="8"/>
  <c r="G961" i="8"/>
  <c r="F961" i="8"/>
  <c r="E961" i="8"/>
  <c r="H960" i="8"/>
  <c r="G960" i="8"/>
  <c r="F960" i="8"/>
  <c r="E960" i="8"/>
  <c r="H959" i="8"/>
  <c r="G959" i="8"/>
  <c r="F959" i="8"/>
  <c r="E959" i="8"/>
  <c r="H958" i="8"/>
  <c r="G958" i="8"/>
  <c r="F958" i="8"/>
  <c r="E958" i="8"/>
  <c r="H957" i="8"/>
  <c r="G957" i="8"/>
  <c r="F957" i="8"/>
  <c r="E957" i="8"/>
  <c r="H956" i="8"/>
  <c r="G956" i="8"/>
  <c r="F956" i="8"/>
  <c r="E956" i="8"/>
  <c r="H955" i="8"/>
  <c r="G955" i="8"/>
  <c r="F955" i="8"/>
  <c r="E955" i="8"/>
  <c r="H954" i="8"/>
  <c r="G954" i="8"/>
  <c r="F954" i="8"/>
  <c r="E954" i="8"/>
  <c r="H953" i="8"/>
  <c r="G953" i="8"/>
  <c r="F953" i="8"/>
  <c r="E953" i="8"/>
  <c r="H952" i="8"/>
  <c r="G952" i="8"/>
  <c r="F952" i="8"/>
  <c r="E952" i="8"/>
  <c r="H951" i="8"/>
  <c r="G951" i="8"/>
  <c r="F951" i="8"/>
  <c r="E951" i="8"/>
  <c r="H950" i="8"/>
  <c r="G950" i="8"/>
  <c r="F950" i="8"/>
  <c r="E950" i="8"/>
  <c r="H949" i="8"/>
  <c r="G949" i="8"/>
  <c r="F949" i="8"/>
  <c r="E949" i="8"/>
  <c r="H948" i="8"/>
  <c r="G948" i="8"/>
  <c r="F948" i="8"/>
  <c r="E948" i="8"/>
  <c r="H947" i="8"/>
  <c r="G947" i="8"/>
  <c r="F947" i="8"/>
  <c r="E947" i="8"/>
  <c r="H946" i="8"/>
  <c r="G946" i="8"/>
  <c r="F946" i="8"/>
  <c r="E946" i="8"/>
  <c r="H945" i="8"/>
  <c r="G945" i="8"/>
  <c r="F945" i="8"/>
  <c r="E945" i="8"/>
  <c r="H944" i="8"/>
  <c r="G944" i="8"/>
  <c r="F944" i="8"/>
  <c r="E944" i="8"/>
  <c r="H943" i="8"/>
  <c r="G943" i="8"/>
  <c r="F943" i="8"/>
  <c r="E943" i="8"/>
  <c r="H942" i="8"/>
  <c r="G942" i="8"/>
  <c r="F942" i="8"/>
  <c r="E942" i="8"/>
  <c r="H941" i="8"/>
  <c r="G941" i="8"/>
  <c r="F941" i="8"/>
  <c r="E941" i="8"/>
  <c r="H940" i="8"/>
  <c r="G940" i="8"/>
  <c r="F940" i="8"/>
  <c r="E940" i="8"/>
  <c r="H939" i="8"/>
  <c r="G939" i="8"/>
  <c r="F939" i="8"/>
  <c r="E939" i="8"/>
  <c r="H938" i="8"/>
  <c r="G938" i="8"/>
  <c r="F938" i="8"/>
  <c r="E938" i="8"/>
  <c r="H937" i="8"/>
  <c r="G937" i="8"/>
  <c r="F937" i="8"/>
  <c r="E937" i="8"/>
  <c r="H936" i="8"/>
  <c r="G936" i="8"/>
  <c r="F936" i="8"/>
  <c r="E936" i="8"/>
  <c r="H935" i="8"/>
  <c r="G935" i="8"/>
  <c r="F935" i="8"/>
  <c r="E935" i="8"/>
  <c r="H934" i="8"/>
  <c r="G934" i="8"/>
  <c r="F934" i="8"/>
  <c r="E934" i="8"/>
  <c r="H933" i="8"/>
  <c r="G933" i="8"/>
  <c r="F933" i="8"/>
  <c r="E933" i="8"/>
  <c r="H932" i="8"/>
  <c r="G932" i="8"/>
  <c r="F932" i="8"/>
  <c r="E932" i="8"/>
  <c r="H931" i="8"/>
  <c r="G931" i="8"/>
  <c r="F931" i="8"/>
  <c r="E931" i="8"/>
  <c r="H930" i="8"/>
  <c r="G930" i="8"/>
  <c r="F930" i="8"/>
  <c r="E930" i="8"/>
  <c r="H929" i="8"/>
  <c r="G929" i="8"/>
  <c r="F929" i="8"/>
  <c r="E929" i="8"/>
  <c r="H928" i="8"/>
  <c r="G928" i="8"/>
  <c r="F928" i="8"/>
  <c r="E928" i="8"/>
  <c r="H927" i="8"/>
  <c r="G927" i="8"/>
  <c r="F927" i="8"/>
  <c r="E927" i="8"/>
  <c r="H926" i="8"/>
  <c r="G926" i="8"/>
  <c r="F926" i="8"/>
  <c r="E926" i="8"/>
  <c r="H925" i="8"/>
  <c r="G925" i="8"/>
  <c r="F925" i="8"/>
  <c r="E925" i="8"/>
  <c r="H924" i="8"/>
  <c r="G924" i="8"/>
  <c r="F924" i="8"/>
  <c r="E924" i="8"/>
  <c r="H923" i="8"/>
  <c r="G923" i="8"/>
  <c r="F923" i="8"/>
  <c r="E923" i="8"/>
  <c r="H922" i="8"/>
  <c r="G922" i="8"/>
  <c r="F922" i="8"/>
  <c r="E922" i="8"/>
  <c r="H921" i="8"/>
  <c r="G921" i="8"/>
  <c r="F921" i="8"/>
  <c r="E921" i="8"/>
  <c r="H920" i="8"/>
  <c r="G920" i="8"/>
  <c r="F920" i="8"/>
  <c r="E920" i="8"/>
  <c r="H919" i="8"/>
  <c r="G919" i="8"/>
  <c r="F919" i="8"/>
  <c r="E919" i="8"/>
  <c r="H918" i="8"/>
  <c r="G918" i="8"/>
  <c r="F918" i="8"/>
  <c r="E918" i="8"/>
  <c r="H917" i="8"/>
  <c r="G917" i="8"/>
  <c r="F917" i="8"/>
  <c r="E917" i="8"/>
  <c r="H916" i="8"/>
  <c r="G916" i="8"/>
  <c r="F916" i="8"/>
  <c r="E916" i="8"/>
  <c r="H915" i="8"/>
  <c r="G915" i="8"/>
  <c r="F915" i="8"/>
  <c r="E915" i="8"/>
  <c r="H914" i="8"/>
  <c r="G914" i="8"/>
  <c r="F914" i="8"/>
  <c r="E914" i="8"/>
  <c r="H913" i="8"/>
  <c r="G913" i="8"/>
  <c r="F913" i="8"/>
  <c r="E913" i="8"/>
  <c r="H912" i="8"/>
  <c r="G912" i="8"/>
  <c r="F912" i="8"/>
  <c r="E912" i="8"/>
  <c r="H911" i="8"/>
  <c r="G911" i="8"/>
  <c r="F911" i="8"/>
  <c r="E911" i="8"/>
  <c r="E910" i="8"/>
  <c r="C908" i="8"/>
  <c r="B908" i="8"/>
  <c r="C907" i="8"/>
  <c r="B907" i="8"/>
  <c r="C906" i="8"/>
  <c r="B906" i="8"/>
  <c r="C905" i="8"/>
  <c r="B905" i="8"/>
  <c r="C904" i="8"/>
  <c r="B904" i="8"/>
  <c r="C903" i="8"/>
  <c r="B903" i="8"/>
  <c r="A903" i="8"/>
  <c r="C902" i="8"/>
  <c r="B902" i="8"/>
  <c r="C901" i="8"/>
  <c r="B901" i="8"/>
  <c r="C900" i="8"/>
  <c r="B900" i="8"/>
  <c r="C899" i="8"/>
  <c r="B899" i="8"/>
  <c r="C898" i="8"/>
  <c r="B898" i="8"/>
  <c r="C897" i="8"/>
  <c r="B897" i="8"/>
  <c r="A897" i="8"/>
  <c r="C896" i="8"/>
  <c r="B896" i="8"/>
  <c r="C895" i="8"/>
  <c r="B895" i="8"/>
  <c r="C894" i="8"/>
  <c r="B894" i="8"/>
  <c r="C893" i="8"/>
  <c r="B893" i="8"/>
  <c r="C892" i="8"/>
  <c r="B892" i="8"/>
  <c r="C891" i="8"/>
  <c r="B891" i="8"/>
  <c r="A891" i="8"/>
  <c r="C890" i="8"/>
  <c r="B890" i="8"/>
  <c r="C889" i="8"/>
  <c r="B889" i="8"/>
  <c r="C888" i="8"/>
  <c r="B888" i="8"/>
  <c r="C887" i="8"/>
  <c r="B887" i="8"/>
  <c r="C886" i="8"/>
  <c r="B886" i="8"/>
  <c r="C885" i="8"/>
  <c r="B885" i="8"/>
  <c r="A885" i="8"/>
  <c r="C884" i="8"/>
  <c r="B884" i="8"/>
  <c r="C883" i="8"/>
  <c r="B883" i="8"/>
  <c r="C882" i="8"/>
  <c r="B882" i="8"/>
  <c r="C881" i="8"/>
  <c r="B881" i="8"/>
  <c r="C880" i="8"/>
  <c r="B880" i="8"/>
  <c r="C879" i="8"/>
  <c r="B879" i="8"/>
  <c r="A879" i="8"/>
  <c r="C878" i="8"/>
  <c r="B878" i="8"/>
  <c r="C877" i="8"/>
  <c r="B877" i="8"/>
  <c r="C876" i="8"/>
  <c r="B876" i="8"/>
  <c r="C875" i="8"/>
  <c r="B875" i="8"/>
  <c r="C874" i="8"/>
  <c r="B874" i="8"/>
  <c r="C873" i="8"/>
  <c r="B873" i="8"/>
  <c r="A873" i="8"/>
  <c r="C872" i="8"/>
  <c r="B872" i="8"/>
  <c r="C871" i="8"/>
  <c r="B871" i="8"/>
  <c r="C870" i="8"/>
  <c r="B870" i="8"/>
  <c r="C869" i="8"/>
  <c r="B869" i="8"/>
  <c r="C868" i="8"/>
  <c r="B868" i="8"/>
  <c r="C867" i="8"/>
  <c r="B867" i="8"/>
  <c r="A867" i="8"/>
  <c r="C866" i="8"/>
  <c r="B866" i="8"/>
  <c r="C865" i="8"/>
  <c r="B865" i="8"/>
  <c r="C864" i="8"/>
  <c r="B864" i="8"/>
  <c r="C863" i="8"/>
  <c r="B863" i="8"/>
  <c r="C862" i="8"/>
  <c r="B862" i="8"/>
  <c r="C861" i="8"/>
  <c r="B861" i="8"/>
  <c r="A861" i="8"/>
  <c r="C860" i="8"/>
  <c r="B860" i="8"/>
  <c r="C859" i="8"/>
  <c r="B859" i="8"/>
  <c r="C858" i="8"/>
  <c r="B858" i="8"/>
  <c r="C857" i="8"/>
  <c r="B857" i="8"/>
  <c r="C856" i="8"/>
  <c r="B856" i="8"/>
  <c r="C855" i="8"/>
  <c r="B855" i="8"/>
  <c r="A855" i="8"/>
  <c r="C854" i="8"/>
  <c r="B854" i="8"/>
  <c r="C853" i="8"/>
  <c r="B853" i="8"/>
  <c r="C852" i="8"/>
  <c r="B852" i="8"/>
  <c r="C851" i="8"/>
  <c r="B851" i="8"/>
  <c r="C850" i="8"/>
  <c r="B850" i="8"/>
  <c r="C849" i="8"/>
  <c r="B849" i="8"/>
  <c r="A849" i="8"/>
  <c r="C848" i="8"/>
  <c r="B848" i="8"/>
  <c r="C847" i="8"/>
  <c r="B847" i="8"/>
  <c r="C846" i="8"/>
  <c r="B846" i="8"/>
  <c r="C845" i="8"/>
  <c r="B845" i="8"/>
  <c r="C844" i="8"/>
  <c r="B844" i="8"/>
  <c r="C843" i="8"/>
  <c r="B843" i="8"/>
  <c r="A843" i="8"/>
  <c r="C842" i="8"/>
  <c r="B842" i="8"/>
  <c r="C841" i="8"/>
  <c r="B841" i="8"/>
  <c r="C840" i="8"/>
  <c r="B840" i="8"/>
  <c r="C839" i="8"/>
  <c r="B839" i="8"/>
  <c r="C838" i="8"/>
  <c r="B838" i="8"/>
  <c r="C837" i="8"/>
  <c r="B837" i="8"/>
  <c r="A837" i="8"/>
  <c r="H908" i="8"/>
  <c r="G908" i="8"/>
  <c r="F908" i="8"/>
  <c r="E908" i="8"/>
  <c r="H907" i="8"/>
  <c r="G907" i="8"/>
  <c r="F907" i="8"/>
  <c r="E907" i="8"/>
  <c r="H906" i="8"/>
  <c r="G906" i="8"/>
  <c r="F906" i="8"/>
  <c r="E906" i="8"/>
  <c r="H905" i="8"/>
  <c r="G905" i="8"/>
  <c r="F905" i="8"/>
  <c r="E905" i="8"/>
  <c r="H904" i="8"/>
  <c r="G904" i="8"/>
  <c r="F904" i="8"/>
  <c r="E904" i="8"/>
  <c r="H903" i="8"/>
  <c r="G903" i="8"/>
  <c r="F903" i="8"/>
  <c r="E903" i="8"/>
  <c r="H902" i="8"/>
  <c r="G902" i="8"/>
  <c r="F902" i="8"/>
  <c r="E902" i="8"/>
  <c r="H901" i="8"/>
  <c r="G901" i="8"/>
  <c r="F901" i="8"/>
  <c r="E901" i="8"/>
  <c r="H900" i="8"/>
  <c r="G900" i="8"/>
  <c r="F900" i="8"/>
  <c r="E900" i="8"/>
  <c r="H899" i="8"/>
  <c r="G899" i="8"/>
  <c r="F899" i="8"/>
  <c r="E899" i="8"/>
  <c r="H898" i="8"/>
  <c r="G898" i="8"/>
  <c r="F898" i="8"/>
  <c r="E898" i="8"/>
  <c r="H897" i="8"/>
  <c r="G897" i="8"/>
  <c r="F897" i="8"/>
  <c r="E897" i="8"/>
  <c r="H896" i="8"/>
  <c r="G896" i="8"/>
  <c r="F896" i="8"/>
  <c r="E896" i="8"/>
  <c r="H895" i="8"/>
  <c r="G895" i="8"/>
  <c r="F895" i="8"/>
  <c r="E895" i="8"/>
  <c r="H894" i="8"/>
  <c r="G894" i="8"/>
  <c r="F894" i="8"/>
  <c r="E894" i="8"/>
  <c r="H893" i="8"/>
  <c r="G893" i="8"/>
  <c r="F893" i="8"/>
  <c r="E893" i="8"/>
  <c r="H892" i="8"/>
  <c r="G892" i="8"/>
  <c r="F892" i="8"/>
  <c r="E892" i="8"/>
  <c r="H891" i="8"/>
  <c r="G891" i="8"/>
  <c r="F891" i="8"/>
  <c r="E891" i="8"/>
  <c r="H890" i="8"/>
  <c r="G890" i="8"/>
  <c r="F890" i="8"/>
  <c r="E890" i="8"/>
  <c r="H889" i="8"/>
  <c r="G889" i="8"/>
  <c r="F889" i="8"/>
  <c r="E889" i="8"/>
  <c r="H888" i="8"/>
  <c r="G888" i="8"/>
  <c r="F888" i="8"/>
  <c r="E888" i="8"/>
  <c r="H887" i="8"/>
  <c r="G887" i="8"/>
  <c r="F887" i="8"/>
  <c r="E887" i="8"/>
  <c r="H886" i="8"/>
  <c r="G886" i="8"/>
  <c r="F886" i="8"/>
  <c r="E886" i="8"/>
  <c r="H885" i="8"/>
  <c r="G885" i="8"/>
  <c r="F885" i="8"/>
  <c r="E885" i="8"/>
  <c r="H884" i="8"/>
  <c r="G884" i="8"/>
  <c r="F884" i="8"/>
  <c r="E884" i="8"/>
  <c r="H883" i="8"/>
  <c r="G883" i="8"/>
  <c r="F883" i="8"/>
  <c r="E883" i="8"/>
  <c r="H882" i="8"/>
  <c r="G882" i="8"/>
  <c r="F882" i="8"/>
  <c r="E882" i="8"/>
  <c r="H881" i="8"/>
  <c r="G881" i="8"/>
  <c r="F881" i="8"/>
  <c r="E881" i="8"/>
  <c r="H880" i="8"/>
  <c r="G880" i="8"/>
  <c r="F880" i="8"/>
  <c r="E880" i="8"/>
  <c r="H879" i="8"/>
  <c r="G879" i="8"/>
  <c r="F879" i="8"/>
  <c r="E879" i="8"/>
  <c r="H878" i="8"/>
  <c r="G878" i="8"/>
  <c r="F878" i="8"/>
  <c r="E878" i="8"/>
  <c r="H877" i="8"/>
  <c r="G877" i="8"/>
  <c r="F877" i="8"/>
  <c r="E877" i="8"/>
  <c r="H876" i="8"/>
  <c r="G876" i="8"/>
  <c r="F876" i="8"/>
  <c r="E876" i="8"/>
  <c r="H875" i="8"/>
  <c r="G875" i="8"/>
  <c r="F875" i="8"/>
  <c r="E875" i="8"/>
  <c r="H874" i="8"/>
  <c r="G874" i="8"/>
  <c r="F874" i="8"/>
  <c r="E874" i="8"/>
  <c r="H873" i="8"/>
  <c r="G873" i="8"/>
  <c r="F873" i="8"/>
  <c r="E873" i="8"/>
  <c r="H872" i="8"/>
  <c r="G872" i="8"/>
  <c r="F872" i="8"/>
  <c r="E872" i="8"/>
  <c r="H871" i="8"/>
  <c r="G871" i="8"/>
  <c r="F871" i="8"/>
  <c r="E871" i="8"/>
  <c r="H870" i="8"/>
  <c r="G870" i="8"/>
  <c r="F870" i="8"/>
  <c r="E870" i="8"/>
  <c r="H869" i="8"/>
  <c r="G869" i="8"/>
  <c r="F869" i="8"/>
  <c r="E869" i="8"/>
  <c r="H868" i="8"/>
  <c r="G868" i="8"/>
  <c r="F868" i="8"/>
  <c r="E868" i="8"/>
  <c r="H867" i="8"/>
  <c r="G867" i="8"/>
  <c r="F867" i="8"/>
  <c r="E867" i="8"/>
  <c r="H866" i="8"/>
  <c r="G866" i="8"/>
  <c r="F866" i="8"/>
  <c r="E866" i="8"/>
  <c r="H865" i="8"/>
  <c r="G865" i="8"/>
  <c r="F865" i="8"/>
  <c r="E865" i="8"/>
  <c r="H864" i="8"/>
  <c r="G864" i="8"/>
  <c r="F864" i="8"/>
  <c r="E864" i="8"/>
  <c r="H863" i="8"/>
  <c r="G863" i="8"/>
  <c r="F863" i="8"/>
  <c r="E863" i="8"/>
  <c r="H862" i="8"/>
  <c r="G862" i="8"/>
  <c r="F862" i="8"/>
  <c r="E862" i="8"/>
  <c r="H861" i="8"/>
  <c r="G861" i="8"/>
  <c r="F861" i="8"/>
  <c r="E861" i="8"/>
  <c r="H860" i="8"/>
  <c r="G860" i="8"/>
  <c r="F860" i="8"/>
  <c r="E860" i="8"/>
  <c r="H859" i="8"/>
  <c r="G859" i="8"/>
  <c r="F859" i="8"/>
  <c r="E859" i="8"/>
  <c r="H858" i="8"/>
  <c r="G858" i="8"/>
  <c r="F858" i="8"/>
  <c r="E858" i="8"/>
  <c r="H857" i="8"/>
  <c r="G857" i="8"/>
  <c r="F857" i="8"/>
  <c r="E857" i="8"/>
  <c r="H856" i="8"/>
  <c r="G856" i="8"/>
  <c r="F856" i="8"/>
  <c r="E856" i="8"/>
  <c r="H855" i="8"/>
  <c r="G855" i="8"/>
  <c r="F855" i="8"/>
  <c r="E855" i="8"/>
  <c r="H854" i="8"/>
  <c r="G854" i="8"/>
  <c r="F854" i="8"/>
  <c r="E854" i="8"/>
  <c r="H853" i="8"/>
  <c r="G853" i="8"/>
  <c r="F853" i="8"/>
  <c r="E853" i="8"/>
  <c r="H852" i="8"/>
  <c r="G852" i="8"/>
  <c r="F852" i="8"/>
  <c r="E852" i="8"/>
  <c r="H851" i="8"/>
  <c r="G851" i="8"/>
  <c r="F851" i="8"/>
  <c r="E851" i="8"/>
  <c r="H850" i="8"/>
  <c r="G850" i="8"/>
  <c r="F850" i="8"/>
  <c r="E850" i="8"/>
  <c r="H849" i="8"/>
  <c r="G849" i="8"/>
  <c r="F849" i="8"/>
  <c r="E849" i="8"/>
  <c r="H848" i="8"/>
  <c r="G848" i="8"/>
  <c r="F848" i="8"/>
  <c r="E848" i="8"/>
  <c r="H847" i="8"/>
  <c r="G847" i="8"/>
  <c r="F847" i="8"/>
  <c r="E847" i="8"/>
  <c r="H846" i="8"/>
  <c r="G846" i="8"/>
  <c r="F846" i="8"/>
  <c r="E846" i="8"/>
  <c r="H845" i="8"/>
  <c r="G845" i="8"/>
  <c r="F845" i="8"/>
  <c r="E845" i="8"/>
  <c r="H844" i="8"/>
  <c r="G844" i="8"/>
  <c r="F844" i="8"/>
  <c r="E844" i="8"/>
  <c r="H843" i="8"/>
  <c r="G843" i="8"/>
  <c r="F843" i="8"/>
  <c r="E843" i="8"/>
  <c r="H842" i="8"/>
  <c r="G842" i="8"/>
  <c r="F842" i="8"/>
  <c r="E842" i="8"/>
  <c r="H841" i="8"/>
  <c r="G841" i="8"/>
  <c r="F841" i="8"/>
  <c r="E841" i="8"/>
  <c r="H840" i="8"/>
  <c r="G840" i="8"/>
  <c r="F840" i="8"/>
  <c r="E840" i="8"/>
  <c r="H839" i="8"/>
  <c r="G839" i="8"/>
  <c r="F839" i="8"/>
  <c r="E839" i="8"/>
  <c r="H838" i="8"/>
  <c r="G838" i="8"/>
  <c r="F838" i="8"/>
  <c r="E838" i="8"/>
  <c r="H837" i="8"/>
  <c r="G837" i="8"/>
  <c r="F837" i="8"/>
  <c r="E837" i="8"/>
  <c r="E836" i="8"/>
  <c r="C832" i="8"/>
  <c r="B832" i="8"/>
  <c r="C831" i="8"/>
  <c r="B831" i="8"/>
  <c r="C830" i="8"/>
  <c r="B830" i="8"/>
  <c r="C829" i="8"/>
  <c r="B829" i="8"/>
  <c r="C828" i="8"/>
  <c r="B828" i="8"/>
  <c r="C827" i="8"/>
  <c r="B827" i="8"/>
  <c r="C826" i="8"/>
  <c r="B826" i="8"/>
  <c r="A826" i="8"/>
  <c r="C825" i="8"/>
  <c r="B825" i="8"/>
  <c r="C824" i="8"/>
  <c r="B824" i="8"/>
  <c r="C823" i="8"/>
  <c r="B823" i="8"/>
  <c r="C822" i="8"/>
  <c r="B822" i="8"/>
  <c r="C821" i="8"/>
  <c r="B821" i="8"/>
  <c r="C820" i="8"/>
  <c r="B820" i="8"/>
  <c r="A820" i="8"/>
  <c r="C819" i="8"/>
  <c r="B819" i="8"/>
  <c r="C818" i="8"/>
  <c r="B818" i="8"/>
  <c r="C817" i="8"/>
  <c r="B817" i="8"/>
  <c r="C816" i="8"/>
  <c r="B816" i="8"/>
  <c r="C815" i="8"/>
  <c r="B815" i="8"/>
  <c r="C814" i="8"/>
  <c r="B814" i="8"/>
  <c r="A814" i="8"/>
  <c r="C813" i="8"/>
  <c r="B813" i="8"/>
  <c r="C812" i="8"/>
  <c r="B812" i="8"/>
  <c r="C811" i="8"/>
  <c r="B811" i="8"/>
  <c r="C810" i="8"/>
  <c r="B810" i="8"/>
  <c r="C809" i="8"/>
  <c r="B809" i="8"/>
  <c r="C808" i="8"/>
  <c r="B808" i="8"/>
  <c r="A808" i="8"/>
  <c r="C807" i="8"/>
  <c r="B807" i="8"/>
  <c r="C806" i="8"/>
  <c r="B806" i="8"/>
  <c r="C805" i="8"/>
  <c r="B805" i="8"/>
  <c r="C804" i="8"/>
  <c r="B804" i="8"/>
  <c r="C803" i="8"/>
  <c r="B803" i="8"/>
  <c r="C802" i="8"/>
  <c r="B802" i="8"/>
  <c r="A802" i="8"/>
  <c r="C801" i="8"/>
  <c r="B801" i="8"/>
  <c r="C800" i="8"/>
  <c r="B800" i="8"/>
  <c r="C799" i="8"/>
  <c r="B799" i="8"/>
  <c r="C798" i="8"/>
  <c r="B798" i="8"/>
  <c r="C797" i="8"/>
  <c r="B797" i="8"/>
  <c r="C796" i="8"/>
  <c r="B796" i="8"/>
  <c r="A796" i="8"/>
  <c r="C795" i="8"/>
  <c r="B795" i="8"/>
  <c r="C794" i="8"/>
  <c r="B794" i="8"/>
  <c r="C793" i="8"/>
  <c r="B793" i="8"/>
  <c r="C792" i="8"/>
  <c r="B792" i="8"/>
  <c r="C791" i="8"/>
  <c r="B791" i="8"/>
  <c r="C790" i="8"/>
  <c r="B790" i="8"/>
  <c r="A790" i="8"/>
  <c r="C789" i="8"/>
  <c r="B789" i="8"/>
  <c r="C788" i="8"/>
  <c r="B788" i="8"/>
  <c r="C787" i="8"/>
  <c r="B787" i="8"/>
  <c r="C786" i="8"/>
  <c r="B786" i="8"/>
  <c r="C785" i="8"/>
  <c r="B785" i="8"/>
  <c r="C784" i="8"/>
  <c r="B784" i="8"/>
  <c r="A784" i="8"/>
  <c r="C783" i="8"/>
  <c r="B783" i="8"/>
  <c r="C782" i="8"/>
  <c r="B782" i="8"/>
  <c r="C781" i="8"/>
  <c r="B781" i="8"/>
  <c r="C780" i="8"/>
  <c r="B780" i="8"/>
  <c r="C779" i="8"/>
  <c r="B779" i="8"/>
  <c r="C778" i="8"/>
  <c r="B778" i="8"/>
  <c r="A778" i="8"/>
  <c r="C777" i="8"/>
  <c r="B777" i="8"/>
  <c r="C776" i="8"/>
  <c r="B776" i="8"/>
  <c r="C775" i="8"/>
  <c r="B775" i="8"/>
  <c r="C774" i="8"/>
  <c r="B774" i="8"/>
  <c r="C773" i="8"/>
  <c r="B773" i="8"/>
  <c r="C772" i="8"/>
  <c r="B772" i="8"/>
  <c r="A772" i="8"/>
  <c r="C771" i="8"/>
  <c r="B771" i="8"/>
  <c r="C770" i="8"/>
  <c r="B770" i="8"/>
  <c r="C769" i="8"/>
  <c r="B769" i="8"/>
  <c r="C768" i="8"/>
  <c r="B768" i="8"/>
  <c r="C767" i="8"/>
  <c r="B767" i="8"/>
  <c r="C766" i="8"/>
  <c r="B766" i="8"/>
  <c r="A766" i="8"/>
  <c r="C765" i="8"/>
  <c r="B765" i="8"/>
  <c r="C764" i="8"/>
  <c r="B764" i="8"/>
  <c r="C763" i="8"/>
  <c r="B763" i="8"/>
  <c r="C762" i="8"/>
  <c r="B762" i="8"/>
  <c r="C761" i="8"/>
  <c r="B761" i="8"/>
  <c r="C760" i="8"/>
  <c r="B760" i="8"/>
  <c r="A760" i="8"/>
  <c r="H832" i="8"/>
  <c r="G832" i="8"/>
  <c r="F832" i="8"/>
  <c r="E832" i="8"/>
  <c r="H831" i="8"/>
  <c r="G831" i="8"/>
  <c r="F831" i="8"/>
  <c r="E831" i="8"/>
  <c r="H830" i="8"/>
  <c r="G830" i="8"/>
  <c r="F830" i="8"/>
  <c r="E830" i="8"/>
  <c r="H829" i="8"/>
  <c r="G829" i="8"/>
  <c r="F829" i="8"/>
  <c r="E829" i="8"/>
  <c r="H828" i="8"/>
  <c r="G828" i="8"/>
  <c r="F828" i="8"/>
  <c r="E828" i="8"/>
  <c r="H827" i="8"/>
  <c r="G827" i="8"/>
  <c r="F827" i="8"/>
  <c r="E827" i="8"/>
  <c r="H826" i="8"/>
  <c r="G826" i="8"/>
  <c r="F826" i="8"/>
  <c r="E826" i="8"/>
  <c r="H825" i="8"/>
  <c r="G825" i="8"/>
  <c r="F825" i="8"/>
  <c r="E825" i="8"/>
  <c r="H824" i="8"/>
  <c r="G824" i="8"/>
  <c r="F824" i="8"/>
  <c r="E824" i="8"/>
  <c r="H823" i="8"/>
  <c r="G823" i="8"/>
  <c r="F823" i="8"/>
  <c r="E823" i="8"/>
  <c r="H822" i="8"/>
  <c r="G822" i="8"/>
  <c r="F822" i="8"/>
  <c r="E822" i="8"/>
  <c r="H821" i="8"/>
  <c r="G821" i="8"/>
  <c r="F821" i="8"/>
  <c r="E821" i="8"/>
  <c r="H820" i="8"/>
  <c r="G820" i="8"/>
  <c r="F820" i="8"/>
  <c r="E820" i="8"/>
  <c r="H819" i="8"/>
  <c r="G819" i="8"/>
  <c r="F819" i="8"/>
  <c r="E819" i="8"/>
  <c r="H818" i="8"/>
  <c r="G818" i="8"/>
  <c r="F818" i="8"/>
  <c r="E818" i="8"/>
  <c r="H817" i="8"/>
  <c r="G817" i="8"/>
  <c r="F817" i="8"/>
  <c r="E817" i="8"/>
  <c r="H816" i="8"/>
  <c r="G816" i="8"/>
  <c r="F816" i="8"/>
  <c r="E816" i="8"/>
  <c r="H815" i="8"/>
  <c r="G815" i="8"/>
  <c r="F815" i="8"/>
  <c r="E815" i="8"/>
  <c r="H814" i="8"/>
  <c r="G814" i="8"/>
  <c r="F814" i="8"/>
  <c r="E814" i="8"/>
  <c r="H813" i="8"/>
  <c r="G813" i="8"/>
  <c r="F813" i="8"/>
  <c r="E813" i="8"/>
  <c r="H812" i="8"/>
  <c r="G812" i="8"/>
  <c r="F812" i="8"/>
  <c r="E812" i="8"/>
  <c r="H811" i="8"/>
  <c r="G811" i="8"/>
  <c r="F811" i="8"/>
  <c r="E811" i="8"/>
  <c r="H810" i="8"/>
  <c r="G810" i="8"/>
  <c r="F810" i="8"/>
  <c r="E810" i="8"/>
  <c r="H809" i="8"/>
  <c r="G809" i="8"/>
  <c r="F809" i="8"/>
  <c r="E809" i="8"/>
  <c r="H808" i="8"/>
  <c r="G808" i="8"/>
  <c r="F808" i="8"/>
  <c r="E808" i="8"/>
  <c r="H807" i="8"/>
  <c r="G807" i="8"/>
  <c r="F807" i="8"/>
  <c r="E807" i="8"/>
  <c r="H806" i="8"/>
  <c r="G806" i="8"/>
  <c r="F806" i="8"/>
  <c r="E806" i="8"/>
  <c r="H805" i="8"/>
  <c r="G805" i="8"/>
  <c r="F805" i="8"/>
  <c r="E805" i="8"/>
  <c r="H804" i="8"/>
  <c r="G804" i="8"/>
  <c r="F804" i="8"/>
  <c r="E804" i="8"/>
  <c r="H803" i="8"/>
  <c r="G803" i="8"/>
  <c r="F803" i="8"/>
  <c r="E803" i="8"/>
  <c r="H802" i="8"/>
  <c r="G802" i="8"/>
  <c r="F802" i="8"/>
  <c r="E802" i="8"/>
  <c r="H801" i="8"/>
  <c r="G801" i="8"/>
  <c r="F801" i="8"/>
  <c r="E801" i="8"/>
  <c r="H800" i="8"/>
  <c r="G800" i="8"/>
  <c r="F800" i="8"/>
  <c r="E800" i="8"/>
  <c r="H799" i="8"/>
  <c r="G799" i="8"/>
  <c r="F799" i="8"/>
  <c r="E799" i="8"/>
  <c r="H798" i="8"/>
  <c r="G798" i="8"/>
  <c r="F798" i="8"/>
  <c r="E798" i="8"/>
  <c r="H797" i="8"/>
  <c r="G797" i="8"/>
  <c r="F797" i="8"/>
  <c r="E797" i="8"/>
  <c r="H796" i="8"/>
  <c r="G796" i="8"/>
  <c r="F796" i="8"/>
  <c r="E796" i="8"/>
  <c r="H795" i="8"/>
  <c r="G795" i="8"/>
  <c r="F795" i="8"/>
  <c r="E795" i="8"/>
  <c r="H794" i="8"/>
  <c r="G794" i="8"/>
  <c r="F794" i="8"/>
  <c r="E794" i="8"/>
  <c r="H793" i="8"/>
  <c r="G793" i="8"/>
  <c r="F793" i="8"/>
  <c r="E793" i="8"/>
  <c r="H792" i="8"/>
  <c r="G792" i="8"/>
  <c r="F792" i="8"/>
  <c r="E792" i="8"/>
  <c r="H791" i="8"/>
  <c r="G791" i="8"/>
  <c r="F791" i="8"/>
  <c r="E791" i="8"/>
  <c r="H790" i="8"/>
  <c r="G790" i="8"/>
  <c r="F790" i="8"/>
  <c r="E790" i="8"/>
  <c r="H789" i="8"/>
  <c r="G789" i="8"/>
  <c r="F789" i="8"/>
  <c r="E789" i="8"/>
  <c r="H788" i="8"/>
  <c r="G788" i="8"/>
  <c r="F788" i="8"/>
  <c r="E788" i="8"/>
  <c r="H787" i="8"/>
  <c r="G787" i="8"/>
  <c r="F787" i="8"/>
  <c r="E787" i="8"/>
  <c r="H786" i="8"/>
  <c r="G786" i="8"/>
  <c r="F786" i="8"/>
  <c r="E786" i="8"/>
  <c r="H785" i="8"/>
  <c r="G785" i="8"/>
  <c r="F785" i="8"/>
  <c r="E785" i="8"/>
  <c r="H784" i="8"/>
  <c r="G784" i="8"/>
  <c r="F784" i="8"/>
  <c r="E784" i="8"/>
  <c r="H783" i="8"/>
  <c r="G783" i="8"/>
  <c r="F783" i="8"/>
  <c r="E783" i="8"/>
  <c r="H782" i="8"/>
  <c r="G782" i="8"/>
  <c r="F782" i="8"/>
  <c r="E782" i="8"/>
  <c r="H781" i="8"/>
  <c r="G781" i="8"/>
  <c r="F781" i="8"/>
  <c r="E781" i="8"/>
  <c r="H780" i="8"/>
  <c r="G780" i="8"/>
  <c r="F780" i="8"/>
  <c r="E780" i="8"/>
  <c r="H779" i="8"/>
  <c r="G779" i="8"/>
  <c r="F779" i="8"/>
  <c r="E779" i="8"/>
  <c r="H778" i="8"/>
  <c r="G778" i="8"/>
  <c r="F778" i="8"/>
  <c r="E778" i="8"/>
  <c r="H777" i="8"/>
  <c r="G777" i="8"/>
  <c r="F777" i="8"/>
  <c r="E777" i="8"/>
  <c r="H776" i="8"/>
  <c r="G776" i="8"/>
  <c r="F776" i="8"/>
  <c r="E776" i="8"/>
  <c r="H775" i="8"/>
  <c r="G775" i="8"/>
  <c r="F775" i="8"/>
  <c r="E775" i="8"/>
  <c r="H774" i="8"/>
  <c r="G774" i="8"/>
  <c r="F774" i="8"/>
  <c r="E774" i="8"/>
  <c r="H773" i="8"/>
  <c r="G773" i="8"/>
  <c r="F773" i="8"/>
  <c r="E773" i="8"/>
  <c r="H772" i="8"/>
  <c r="G772" i="8"/>
  <c r="F772" i="8"/>
  <c r="E772" i="8"/>
  <c r="H771" i="8"/>
  <c r="G771" i="8"/>
  <c r="F771" i="8"/>
  <c r="E771" i="8"/>
  <c r="H770" i="8"/>
  <c r="G770" i="8"/>
  <c r="F770" i="8"/>
  <c r="E770" i="8"/>
  <c r="H769" i="8"/>
  <c r="G769" i="8"/>
  <c r="F769" i="8"/>
  <c r="E769" i="8"/>
  <c r="H768" i="8"/>
  <c r="G768" i="8"/>
  <c r="F768" i="8"/>
  <c r="E768" i="8"/>
  <c r="H767" i="8"/>
  <c r="G767" i="8"/>
  <c r="F767" i="8"/>
  <c r="E767" i="8"/>
  <c r="H766" i="8"/>
  <c r="G766" i="8"/>
  <c r="F766" i="8"/>
  <c r="E766" i="8"/>
  <c r="H765" i="8"/>
  <c r="G765" i="8"/>
  <c r="F765" i="8"/>
  <c r="E765" i="8"/>
  <c r="H764" i="8"/>
  <c r="G764" i="8"/>
  <c r="F764" i="8"/>
  <c r="E764" i="8"/>
  <c r="H763" i="8"/>
  <c r="G763" i="8"/>
  <c r="F763" i="8"/>
  <c r="E763" i="8"/>
  <c r="H762" i="8"/>
  <c r="G762" i="8"/>
  <c r="F762" i="8"/>
  <c r="E762" i="8"/>
  <c r="H761" i="8"/>
  <c r="G761" i="8"/>
  <c r="F761" i="8"/>
  <c r="E761" i="8"/>
  <c r="H760" i="8"/>
  <c r="G760" i="8"/>
  <c r="F760" i="8"/>
  <c r="E760" i="8"/>
  <c r="E759" i="8"/>
  <c r="C755" i="8"/>
  <c r="B755" i="8"/>
  <c r="C754" i="8"/>
  <c r="B754" i="8"/>
  <c r="C753" i="8"/>
  <c r="B753" i="8"/>
  <c r="C752" i="8"/>
  <c r="B752" i="8"/>
  <c r="C751" i="8"/>
  <c r="B751" i="8"/>
  <c r="C750" i="8"/>
  <c r="B750" i="8"/>
  <c r="C749" i="8"/>
  <c r="B749" i="8"/>
  <c r="A749" i="8"/>
  <c r="C748" i="8"/>
  <c r="B748" i="8"/>
  <c r="C747" i="8"/>
  <c r="B747" i="8"/>
  <c r="C746" i="8"/>
  <c r="B746" i="8"/>
  <c r="C745" i="8"/>
  <c r="B745" i="8"/>
  <c r="C744" i="8"/>
  <c r="B744" i="8"/>
  <c r="C743" i="8"/>
  <c r="B743" i="8"/>
  <c r="A743" i="8"/>
  <c r="C742" i="8"/>
  <c r="B742" i="8"/>
  <c r="C741" i="8"/>
  <c r="B741" i="8"/>
  <c r="C740" i="8"/>
  <c r="B740" i="8"/>
  <c r="C739" i="8"/>
  <c r="B739" i="8"/>
  <c r="C738" i="8"/>
  <c r="B738" i="8"/>
  <c r="C737" i="8"/>
  <c r="B737" i="8"/>
  <c r="A737" i="8"/>
  <c r="C736" i="8"/>
  <c r="B736" i="8"/>
  <c r="C735" i="8"/>
  <c r="B735" i="8"/>
  <c r="C734" i="8"/>
  <c r="B734" i="8"/>
  <c r="C733" i="8"/>
  <c r="B733" i="8"/>
  <c r="C732" i="8"/>
  <c r="B732" i="8"/>
  <c r="C731" i="8"/>
  <c r="B731" i="8"/>
  <c r="A731" i="8"/>
  <c r="C730" i="8"/>
  <c r="B730" i="8"/>
  <c r="C729" i="8"/>
  <c r="B729" i="8"/>
  <c r="C728" i="8"/>
  <c r="B728" i="8"/>
  <c r="C727" i="8"/>
  <c r="B727" i="8"/>
  <c r="C726" i="8"/>
  <c r="B726" i="8"/>
  <c r="C725" i="8"/>
  <c r="B725" i="8"/>
  <c r="A725" i="8"/>
  <c r="C724" i="8"/>
  <c r="B724" i="8"/>
  <c r="C723" i="8"/>
  <c r="B723" i="8"/>
  <c r="C722" i="8"/>
  <c r="B722" i="8"/>
  <c r="C721" i="8"/>
  <c r="B721" i="8"/>
  <c r="C720" i="8"/>
  <c r="B720" i="8"/>
  <c r="C719" i="8"/>
  <c r="B719" i="8"/>
  <c r="A719" i="8"/>
  <c r="C718" i="8"/>
  <c r="B718" i="8"/>
  <c r="C717" i="8"/>
  <c r="B717" i="8"/>
  <c r="C716" i="8"/>
  <c r="B716" i="8"/>
  <c r="C715" i="8"/>
  <c r="B715" i="8"/>
  <c r="C714" i="8"/>
  <c r="B714" i="8"/>
  <c r="C713" i="8"/>
  <c r="B713" i="8"/>
  <c r="A713" i="8"/>
  <c r="C712" i="8"/>
  <c r="B712" i="8"/>
  <c r="C711" i="8"/>
  <c r="B711" i="8"/>
  <c r="C710" i="8"/>
  <c r="B710" i="8"/>
  <c r="C709" i="8"/>
  <c r="B709" i="8"/>
  <c r="C708" i="8"/>
  <c r="B708" i="8"/>
  <c r="C707" i="8"/>
  <c r="B707" i="8"/>
  <c r="A707" i="8"/>
  <c r="C706" i="8"/>
  <c r="B706" i="8"/>
  <c r="C705" i="8"/>
  <c r="B705" i="8"/>
  <c r="C704" i="8"/>
  <c r="B704" i="8"/>
  <c r="C703" i="8"/>
  <c r="B703" i="8"/>
  <c r="C702" i="8"/>
  <c r="B702" i="8"/>
  <c r="C701" i="8"/>
  <c r="B701" i="8"/>
  <c r="A701" i="8"/>
  <c r="C700" i="8"/>
  <c r="B700" i="8"/>
  <c r="C699" i="8"/>
  <c r="B699" i="8"/>
  <c r="C698" i="8"/>
  <c r="B698" i="8"/>
  <c r="C697" i="8"/>
  <c r="B697" i="8"/>
  <c r="C696" i="8"/>
  <c r="B696" i="8"/>
  <c r="C695" i="8"/>
  <c r="B695" i="8"/>
  <c r="A695" i="8"/>
  <c r="C694" i="8"/>
  <c r="B694" i="8"/>
  <c r="C693" i="8"/>
  <c r="B693" i="8"/>
  <c r="C692" i="8"/>
  <c r="B692" i="8"/>
  <c r="C691" i="8"/>
  <c r="B691" i="8"/>
  <c r="C690" i="8"/>
  <c r="B690" i="8"/>
  <c r="C689" i="8"/>
  <c r="B689" i="8"/>
  <c r="A689" i="8"/>
  <c r="C688" i="8"/>
  <c r="B688" i="8"/>
  <c r="C687" i="8"/>
  <c r="B687" i="8"/>
  <c r="C686" i="8"/>
  <c r="B686" i="8"/>
  <c r="C685" i="8"/>
  <c r="B685" i="8"/>
  <c r="C684" i="8"/>
  <c r="B684" i="8"/>
  <c r="C683" i="8"/>
  <c r="B683" i="8"/>
  <c r="A683" i="8"/>
  <c r="H755" i="8"/>
  <c r="G755" i="8"/>
  <c r="F755" i="8"/>
  <c r="E755" i="8"/>
  <c r="H754" i="8"/>
  <c r="G754" i="8"/>
  <c r="F754" i="8"/>
  <c r="E754" i="8"/>
  <c r="H753" i="8"/>
  <c r="G753" i="8"/>
  <c r="F753" i="8"/>
  <c r="E753" i="8"/>
  <c r="H752" i="8"/>
  <c r="G752" i="8"/>
  <c r="F752" i="8"/>
  <c r="E752" i="8"/>
  <c r="H751" i="8"/>
  <c r="G751" i="8"/>
  <c r="F751" i="8"/>
  <c r="E751" i="8"/>
  <c r="H750" i="8"/>
  <c r="G750" i="8"/>
  <c r="F750" i="8"/>
  <c r="E750" i="8"/>
  <c r="H749" i="8"/>
  <c r="G749" i="8"/>
  <c r="F749" i="8"/>
  <c r="E749" i="8"/>
  <c r="H748" i="8"/>
  <c r="G748" i="8"/>
  <c r="F748" i="8"/>
  <c r="E748" i="8"/>
  <c r="H747" i="8"/>
  <c r="G747" i="8"/>
  <c r="F747" i="8"/>
  <c r="E747" i="8"/>
  <c r="H746" i="8"/>
  <c r="G746" i="8"/>
  <c r="F746" i="8"/>
  <c r="E746" i="8"/>
  <c r="H745" i="8"/>
  <c r="G745" i="8"/>
  <c r="F745" i="8"/>
  <c r="E745" i="8"/>
  <c r="H744" i="8"/>
  <c r="G744" i="8"/>
  <c r="F744" i="8"/>
  <c r="E744" i="8"/>
  <c r="H743" i="8"/>
  <c r="G743" i="8"/>
  <c r="F743" i="8"/>
  <c r="E743" i="8"/>
  <c r="H742" i="8"/>
  <c r="G742" i="8"/>
  <c r="F742" i="8"/>
  <c r="E742" i="8"/>
  <c r="H741" i="8"/>
  <c r="G741" i="8"/>
  <c r="F741" i="8"/>
  <c r="E741" i="8"/>
  <c r="H740" i="8"/>
  <c r="G740" i="8"/>
  <c r="F740" i="8"/>
  <c r="E740" i="8"/>
  <c r="H739" i="8"/>
  <c r="G739" i="8"/>
  <c r="F739" i="8"/>
  <c r="E739" i="8"/>
  <c r="H738" i="8"/>
  <c r="G738" i="8"/>
  <c r="F738" i="8"/>
  <c r="E738" i="8"/>
  <c r="H737" i="8"/>
  <c r="G737" i="8"/>
  <c r="F737" i="8"/>
  <c r="E737" i="8"/>
  <c r="H736" i="8"/>
  <c r="G736" i="8"/>
  <c r="F736" i="8"/>
  <c r="E736" i="8"/>
  <c r="H735" i="8"/>
  <c r="G735" i="8"/>
  <c r="F735" i="8"/>
  <c r="E735" i="8"/>
  <c r="H734" i="8"/>
  <c r="G734" i="8"/>
  <c r="F734" i="8"/>
  <c r="E734" i="8"/>
  <c r="H733" i="8"/>
  <c r="G733" i="8"/>
  <c r="F733" i="8"/>
  <c r="E733" i="8"/>
  <c r="H732" i="8"/>
  <c r="G732" i="8"/>
  <c r="F732" i="8"/>
  <c r="E732" i="8"/>
  <c r="H731" i="8"/>
  <c r="G731" i="8"/>
  <c r="F731" i="8"/>
  <c r="E731" i="8"/>
  <c r="H730" i="8"/>
  <c r="G730" i="8"/>
  <c r="F730" i="8"/>
  <c r="E730" i="8"/>
  <c r="H729" i="8"/>
  <c r="G729" i="8"/>
  <c r="F729" i="8"/>
  <c r="E729" i="8"/>
  <c r="H728" i="8"/>
  <c r="G728" i="8"/>
  <c r="F728" i="8"/>
  <c r="E728" i="8"/>
  <c r="H727" i="8"/>
  <c r="G727" i="8"/>
  <c r="F727" i="8"/>
  <c r="E727" i="8"/>
  <c r="H726" i="8"/>
  <c r="G726" i="8"/>
  <c r="F726" i="8"/>
  <c r="E726" i="8"/>
  <c r="H725" i="8"/>
  <c r="G725" i="8"/>
  <c r="F725" i="8"/>
  <c r="E725" i="8"/>
  <c r="H724" i="8"/>
  <c r="G724" i="8"/>
  <c r="F724" i="8"/>
  <c r="E724" i="8"/>
  <c r="H723" i="8"/>
  <c r="G723" i="8"/>
  <c r="F723" i="8"/>
  <c r="E723" i="8"/>
  <c r="H722" i="8"/>
  <c r="G722" i="8"/>
  <c r="F722" i="8"/>
  <c r="E722" i="8"/>
  <c r="H721" i="8"/>
  <c r="G721" i="8"/>
  <c r="F721" i="8"/>
  <c r="E721" i="8"/>
  <c r="H720" i="8"/>
  <c r="G720" i="8"/>
  <c r="F720" i="8"/>
  <c r="E720" i="8"/>
  <c r="H719" i="8"/>
  <c r="G719" i="8"/>
  <c r="F719" i="8"/>
  <c r="E719" i="8"/>
  <c r="H718" i="8"/>
  <c r="G718" i="8"/>
  <c r="F718" i="8"/>
  <c r="E718" i="8"/>
  <c r="H717" i="8"/>
  <c r="G717" i="8"/>
  <c r="F717" i="8"/>
  <c r="E717" i="8"/>
  <c r="H716" i="8"/>
  <c r="G716" i="8"/>
  <c r="F716" i="8"/>
  <c r="E716" i="8"/>
  <c r="H715" i="8"/>
  <c r="G715" i="8"/>
  <c r="F715" i="8"/>
  <c r="E715" i="8"/>
  <c r="H714" i="8"/>
  <c r="G714" i="8"/>
  <c r="F714" i="8"/>
  <c r="E714" i="8"/>
  <c r="H713" i="8"/>
  <c r="G713" i="8"/>
  <c r="F713" i="8"/>
  <c r="E713" i="8"/>
  <c r="H712" i="8"/>
  <c r="G712" i="8"/>
  <c r="F712" i="8"/>
  <c r="E712" i="8"/>
  <c r="H711" i="8"/>
  <c r="G711" i="8"/>
  <c r="F711" i="8"/>
  <c r="E711" i="8"/>
  <c r="H710" i="8"/>
  <c r="G710" i="8"/>
  <c r="F710" i="8"/>
  <c r="E710" i="8"/>
  <c r="H709" i="8"/>
  <c r="G709" i="8"/>
  <c r="F709" i="8"/>
  <c r="E709" i="8"/>
  <c r="H708" i="8"/>
  <c r="G708" i="8"/>
  <c r="F708" i="8"/>
  <c r="E708" i="8"/>
  <c r="H707" i="8"/>
  <c r="G707" i="8"/>
  <c r="F707" i="8"/>
  <c r="E707" i="8"/>
  <c r="H706" i="8"/>
  <c r="G706" i="8"/>
  <c r="F706" i="8"/>
  <c r="E706" i="8"/>
  <c r="H705" i="8"/>
  <c r="G705" i="8"/>
  <c r="F705" i="8"/>
  <c r="E705" i="8"/>
  <c r="H704" i="8"/>
  <c r="G704" i="8"/>
  <c r="F704" i="8"/>
  <c r="E704" i="8"/>
  <c r="H703" i="8"/>
  <c r="G703" i="8"/>
  <c r="F703" i="8"/>
  <c r="E703" i="8"/>
  <c r="H702" i="8"/>
  <c r="G702" i="8"/>
  <c r="F702" i="8"/>
  <c r="E702" i="8"/>
  <c r="H701" i="8"/>
  <c r="G701" i="8"/>
  <c r="F701" i="8"/>
  <c r="E701" i="8"/>
  <c r="H700" i="8"/>
  <c r="G700" i="8"/>
  <c r="F700" i="8"/>
  <c r="E700" i="8"/>
  <c r="H699" i="8"/>
  <c r="G699" i="8"/>
  <c r="F699" i="8"/>
  <c r="E699" i="8"/>
  <c r="H698" i="8"/>
  <c r="G698" i="8"/>
  <c r="F698" i="8"/>
  <c r="E698" i="8"/>
  <c r="H697" i="8"/>
  <c r="G697" i="8"/>
  <c r="F697" i="8"/>
  <c r="E697" i="8"/>
  <c r="H696" i="8"/>
  <c r="G696" i="8"/>
  <c r="F696" i="8"/>
  <c r="E696" i="8"/>
  <c r="H695" i="8"/>
  <c r="G695" i="8"/>
  <c r="F695" i="8"/>
  <c r="E695" i="8"/>
  <c r="H694" i="8"/>
  <c r="G694" i="8"/>
  <c r="F694" i="8"/>
  <c r="E694" i="8"/>
  <c r="H693" i="8"/>
  <c r="G693" i="8"/>
  <c r="F693" i="8"/>
  <c r="E693" i="8"/>
  <c r="H692" i="8"/>
  <c r="G692" i="8"/>
  <c r="F692" i="8"/>
  <c r="E692" i="8"/>
  <c r="H691" i="8"/>
  <c r="G691" i="8"/>
  <c r="F691" i="8"/>
  <c r="E691" i="8"/>
  <c r="H690" i="8"/>
  <c r="G690" i="8"/>
  <c r="F690" i="8"/>
  <c r="E690" i="8"/>
  <c r="H689" i="8"/>
  <c r="G689" i="8"/>
  <c r="F689" i="8"/>
  <c r="E689" i="8"/>
  <c r="H688" i="8"/>
  <c r="G688" i="8"/>
  <c r="F688" i="8"/>
  <c r="E688" i="8"/>
  <c r="H687" i="8"/>
  <c r="G687" i="8"/>
  <c r="F687" i="8"/>
  <c r="E687" i="8"/>
  <c r="H686" i="8"/>
  <c r="G686" i="8"/>
  <c r="F686" i="8"/>
  <c r="E686" i="8"/>
  <c r="H685" i="8"/>
  <c r="G685" i="8"/>
  <c r="F685" i="8"/>
  <c r="E685" i="8"/>
  <c r="H684" i="8"/>
  <c r="G684" i="8"/>
  <c r="F684" i="8"/>
  <c r="E684" i="8"/>
  <c r="H683" i="8"/>
  <c r="G683" i="8"/>
  <c r="F683" i="8"/>
  <c r="E683" i="8"/>
  <c r="E682" i="8"/>
  <c r="H679" i="8"/>
  <c r="G679" i="8"/>
  <c r="F679" i="8"/>
  <c r="E679" i="8"/>
  <c r="C679" i="8"/>
  <c r="B679" i="8"/>
  <c r="H678" i="8"/>
  <c r="G678" i="8"/>
  <c r="F678" i="8"/>
  <c r="E678" i="8"/>
  <c r="C678" i="8"/>
  <c r="B678" i="8"/>
  <c r="H677" i="8"/>
  <c r="G677" i="8"/>
  <c r="F677" i="8"/>
  <c r="E677" i="8"/>
  <c r="C677" i="8"/>
  <c r="B677" i="8"/>
  <c r="H676" i="8"/>
  <c r="G676" i="8"/>
  <c r="F676" i="8"/>
  <c r="E676" i="8"/>
  <c r="C676" i="8"/>
  <c r="B676" i="8"/>
  <c r="H675" i="8"/>
  <c r="G675" i="8"/>
  <c r="F675" i="8"/>
  <c r="E675" i="8"/>
  <c r="C675" i="8"/>
  <c r="B675" i="8"/>
  <c r="H674" i="8"/>
  <c r="G674" i="8"/>
  <c r="F674" i="8"/>
  <c r="E674" i="8"/>
  <c r="C674" i="8"/>
  <c r="B674" i="8"/>
  <c r="A674" i="8"/>
  <c r="H673" i="8"/>
  <c r="G673" i="8"/>
  <c r="F673" i="8"/>
  <c r="E673" i="8"/>
  <c r="C673" i="8"/>
  <c r="B673" i="8"/>
  <c r="H672" i="8"/>
  <c r="G672" i="8"/>
  <c r="F672" i="8"/>
  <c r="E672" i="8"/>
  <c r="C672" i="8"/>
  <c r="B672" i="8"/>
  <c r="H671" i="8"/>
  <c r="G671" i="8"/>
  <c r="F671" i="8"/>
  <c r="E671" i="8"/>
  <c r="C671" i="8"/>
  <c r="B671" i="8"/>
  <c r="H670" i="8"/>
  <c r="G670" i="8"/>
  <c r="F670" i="8"/>
  <c r="E670" i="8"/>
  <c r="C670" i="8"/>
  <c r="B670" i="8"/>
  <c r="H669" i="8"/>
  <c r="G669" i="8"/>
  <c r="F669" i="8"/>
  <c r="E669" i="8"/>
  <c r="C669" i="8"/>
  <c r="B669" i="8"/>
  <c r="H668" i="8"/>
  <c r="G668" i="8"/>
  <c r="F668" i="8"/>
  <c r="E668" i="8"/>
  <c r="C668" i="8"/>
  <c r="B668" i="8"/>
  <c r="A668" i="8"/>
  <c r="H667" i="8"/>
  <c r="G667" i="8"/>
  <c r="F667" i="8"/>
  <c r="E667" i="8"/>
  <c r="C667" i="8"/>
  <c r="B667" i="8"/>
  <c r="H666" i="8"/>
  <c r="G666" i="8"/>
  <c r="F666" i="8"/>
  <c r="E666" i="8"/>
  <c r="C666" i="8"/>
  <c r="B666" i="8"/>
  <c r="H665" i="8"/>
  <c r="G665" i="8"/>
  <c r="F665" i="8"/>
  <c r="E665" i="8"/>
  <c r="C665" i="8"/>
  <c r="B665" i="8"/>
  <c r="H664" i="8"/>
  <c r="G664" i="8"/>
  <c r="F664" i="8"/>
  <c r="E664" i="8"/>
  <c r="C664" i="8"/>
  <c r="B664" i="8"/>
  <c r="H663" i="8"/>
  <c r="G663" i="8"/>
  <c r="F663" i="8"/>
  <c r="E663" i="8"/>
  <c r="C663" i="8"/>
  <c r="B663" i="8"/>
  <c r="H662" i="8"/>
  <c r="G662" i="8"/>
  <c r="F662" i="8"/>
  <c r="E662" i="8"/>
  <c r="C662" i="8"/>
  <c r="B662" i="8"/>
  <c r="A662" i="8"/>
  <c r="H661" i="8"/>
  <c r="G661" i="8"/>
  <c r="F661" i="8"/>
  <c r="E661" i="8"/>
  <c r="C661" i="8"/>
  <c r="B661" i="8"/>
  <c r="H660" i="8"/>
  <c r="G660" i="8"/>
  <c r="F660" i="8"/>
  <c r="E660" i="8"/>
  <c r="C660" i="8"/>
  <c r="B660" i="8"/>
  <c r="H659" i="8"/>
  <c r="G659" i="8"/>
  <c r="F659" i="8"/>
  <c r="E659" i="8"/>
  <c r="C659" i="8"/>
  <c r="B659" i="8"/>
  <c r="H658" i="8"/>
  <c r="G658" i="8"/>
  <c r="F658" i="8"/>
  <c r="E658" i="8"/>
  <c r="C658" i="8"/>
  <c r="B658" i="8"/>
  <c r="H657" i="8"/>
  <c r="G657" i="8"/>
  <c r="F657" i="8"/>
  <c r="E657" i="8"/>
  <c r="C657" i="8"/>
  <c r="B657" i="8"/>
  <c r="H656" i="8"/>
  <c r="G656" i="8"/>
  <c r="F656" i="8"/>
  <c r="E656" i="8"/>
  <c r="C656" i="8"/>
  <c r="B656" i="8"/>
  <c r="A656" i="8"/>
  <c r="H655" i="8"/>
  <c r="G655" i="8"/>
  <c r="F655" i="8"/>
  <c r="E655" i="8"/>
  <c r="C655" i="8"/>
  <c r="B655" i="8"/>
  <c r="H654" i="8"/>
  <c r="G654" i="8"/>
  <c r="F654" i="8"/>
  <c r="E654" i="8"/>
  <c r="C654" i="8"/>
  <c r="B654" i="8"/>
  <c r="H653" i="8"/>
  <c r="G653" i="8"/>
  <c r="F653" i="8"/>
  <c r="E653" i="8"/>
  <c r="C653" i="8"/>
  <c r="B653" i="8"/>
  <c r="H652" i="8"/>
  <c r="G652" i="8"/>
  <c r="F652" i="8"/>
  <c r="E652" i="8"/>
  <c r="C652" i="8"/>
  <c r="B652" i="8"/>
  <c r="H651" i="8"/>
  <c r="G651" i="8"/>
  <c r="F651" i="8"/>
  <c r="E651" i="8"/>
  <c r="C651" i="8"/>
  <c r="B651" i="8"/>
  <c r="H650" i="8"/>
  <c r="G650" i="8"/>
  <c r="F650" i="8"/>
  <c r="E650" i="8"/>
  <c r="C650" i="8"/>
  <c r="B650" i="8"/>
  <c r="A650" i="8"/>
  <c r="H649" i="8"/>
  <c r="G649" i="8"/>
  <c r="F649" i="8"/>
  <c r="E649" i="8"/>
  <c r="C649" i="8"/>
  <c r="B649" i="8"/>
  <c r="H648" i="8"/>
  <c r="G648" i="8"/>
  <c r="F648" i="8"/>
  <c r="E648" i="8"/>
  <c r="C648" i="8"/>
  <c r="B648" i="8"/>
  <c r="H647" i="8"/>
  <c r="G647" i="8"/>
  <c r="F647" i="8"/>
  <c r="E647" i="8"/>
  <c r="C647" i="8"/>
  <c r="B647" i="8"/>
  <c r="H646" i="8"/>
  <c r="G646" i="8"/>
  <c r="F646" i="8"/>
  <c r="E646" i="8"/>
  <c r="C646" i="8"/>
  <c r="B646" i="8"/>
  <c r="H645" i="8"/>
  <c r="G645" i="8"/>
  <c r="F645" i="8"/>
  <c r="E645" i="8"/>
  <c r="C645" i="8"/>
  <c r="B645" i="8"/>
  <c r="H644" i="8"/>
  <c r="G644" i="8"/>
  <c r="F644" i="8"/>
  <c r="E644" i="8"/>
  <c r="C644" i="8"/>
  <c r="B644" i="8"/>
  <c r="A644" i="8"/>
  <c r="H643" i="8"/>
  <c r="G643" i="8"/>
  <c r="F643" i="8"/>
  <c r="E643" i="8"/>
  <c r="C643" i="8"/>
  <c r="B643" i="8"/>
  <c r="H642" i="8"/>
  <c r="G642" i="8"/>
  <c r="F642" i="8"/>
  <c r="E642" i="8"/>
  <c r="C642" i="8"/>
  <c r="B642" i="8"/>
  <c r="H641" i="8"/>
  <c r="G641" i="8"/>
  <c r="F641" i="8"/>
  <c r="E641" i="8"/>
  <c r="C641" i="8"/>
  <c r="B641" i="8"/>
  <c r="H640" i="8"/>
  <c r="G640" i="8"/>
  <c r="F640" i="8"/>
  <c r="E640" i="8"/>
  <c r="C640" i="8"/>
  <c r="B640" i="8"/>
  <c r="H639" i="8"/>
  <c r="G639" i="8"/>
  <c r="F639" i="8"/>
  <c r="E639" i="8"/>
  <c r="C639" i="8"/>
  <c r="B639" i="8"/>
  <c r="H638" i="8"/>
  <c r="G638" i="8"/>
  <c r="F638" i="8"/>
  <c r="E638" i="8"/>
  <c r="C638" i="8"/>
  <c r="B638" i="8"/>
  <c r="A638" i="8"/>
  <c r="H637" i="8"/>
  <c r="G637" i="8"/>
  <c r="F637" i="8"/>
  <c r="E637" i="8"/>
  <c r="C637" i="8"/>
  <c r="B637" i="8"/>
  <c r="H636" i="8"/>
  <c r="G636" i="8"/>
  <c r="F636" i="8"/>
  <c r="E636" i="8"/>
  <c r="C636" i="8"/>
  <c r="B636" i="8"/>
  <c r="H635" i="8"/>
  <c r="G635" i="8"/>
  <c r="F635" i="8"/>
  <c r="E635" i="8"/>
  <c r="C635" i="8"/>
  <c r="B635" i="8"/>
  <c r="H634" i="8"/>
  <c r="G634" i="8"/>
  <c r="F634" i="8"/>
  <c r="E634" i="8"/>
  <c r="C634" i="8"/>
  <c r="B634" i="8"/>
  <c r="H633" i="8"/>
  <c r="G633" i="8"/>
  <c r="F633" i="8"/>
  <c r="E633" i="8"/>
  <c r="C633" i="8"/>
  <c r="B633" i="8"/>
  <c r="H632" i="8"/>
  <c r="G632" i="8"/>
  <c r="F632" i="8"/>
  <c r="E632" i="8"/>
  <c r="C632" i="8"/>
  <c r="B632" i="8"/>
  <c r="A632" i="8"/>
  <c r="H631" i="8"/>
  <c r="G631" i="8"/>
  <c r="F631" i="8"/>
  <c r="E631" i="8"/>
  <c r="C631" i="8"/>
  <c r="B631" i="8"/>
  <c r="H630" i="8"/>
  <c r="G630" i="8"/>
  <c r="F630" i="8"/>
  <c r="E630" i="8"/>
  <c r="C630" i="8"/>
  <c r="B630" i="8"/>
  <c r="H629" i="8"/>
  <c r="G629" i="8"/>
  <c r="F629" i="8"/>
  <c r="E629" i="8"/>
  <c r="C629" i="8"/>
  <c r="B629" i="8"/>
  <c r="H628" i="8"/>
  <c r="G628" i="8"/>
  <c r="F628" i="8"/>
  <c r="E628" i="8"/>
  <c r="C628" i="8"/>
  <c r="B628" i="8"/>
  <c r="H627" i="8"/>
  <c r="G627" i="8"/>
  <c r="F627" i="8"/>
  <c r="E627" i="8"/>
  <c r="C627" i="8"/>
  <c r="B627" i="8"/>
  <c r="H626" i="8"/>
  <c r="G626" i="8"/>
  <c r="F626" i="8"/>
  <c r="E626" i="8"/>
  <c r="C626" i="8"/>
  <c r="B626" i="8"/>
  <c r="A626" i="8"/>
  <c r="C624" i="8"/>
  <c r="B624" i="8"/>
  <c r="C623" i="8"/>
  <c r="B623" i="8"/>
  <c r="C622" i="8"/>
  <c r="B622" i="8"/>
  <c r="C621" i="8"/>
  <c r="B621" i="8"/>
  <c r="C620" i="8"/>
  <c r="B620" i="8"/>
  <c r="A620" i="8"/>
  <c r="C619" i="8"/>
  <c r="B619" i="8"/>
  <c r="C618" i="8"/>
  <c r="B618" i="8"/>
  <c r="C617" i="8"/>
  <c r="B617" i="8"/>
  <c r="C616" i="8"/>
  <c r="B616" i="8"/>
  <c r="C615" i="8"/>
  <c r="B615" i="8"/>
  <c r="C614" i="8"/>
  <c r="B614" i="8"/>
  <c r="C613" i="8"/>
  <c r="B613" i="8"/>
  <c r="A613" i="8"/>
  <c r="C612" i="8"/>
  <c r="B612" i="8"/>
  <c r="C611" i="8"/>
  <c r="B611" i="8"/>
  <c r="C610" i="8"/>
  <c r="B610" i="8"/>
  <c r="C609" i="8"/>
  <c r="B609" i="8"/>
  <c r="C608" i="8"/>
  <c r="B608" i="8"/>
  <c r="C607" i="8"/>
  <c r="B607" i="8"/>
  <c r="A607" i="8"/>
  <c r="H624" i="8"/>
  <c r="G624" i="8"/>
  <c r="F624" i="8"/>
  <c r="E624" i="8"/>
  <c r="H623" i="8"/>
  <c r="G623" i="8"/>
  <c r="F623" i="8"/>
  <c r="E623" i="8"/>
  <c r="H622" i="8"/>
  <c r="G622" i="8"/>
  <c r="F622" i="8"/>
  <c r="E622" i="8"/>
  <c r="H621" i="8"/>
  <c r="G621" i="8"/>
  <c r="F621" i="8"/>
  <c r="E621" i="8"/>
  <c r="H620" i="8"/>
  <c r="G620" i="8"/>
  <c r="F620" i="8"/>
  <c r="E620" i="8"/>
  <c r="H619" i="8"/>
  <c r="G619" i="8"/>
  <c r="F619" i="8"/>
  <c r="E619" i="8"/>
  <c r="H618" i="8"/>
  <c r="G618" i="8"/>
  <c r="F618" i="8"/>
  <c r="E618" i="8"/>
  <c r="H617" i="8"/>
  <c r="G617" i="8"/>
  <c r="F617" i="8"/>
  <c r="E617" i="8"/>
  <c r="H616" i="8"/>
  <c r="G616" i="8"/>
  <c r="F616" i="8"/>
  <c r="E616" i="8"/>
  <c r="H615" i="8"/>
  <c r="G615" i="8"/>
  <c r="F615" i="8"/>
  <c r="E615" i="8"/>
  <c r="H614" i="8"/>
  <c r="G614" i="8"/>
  <c r="F614" i="8"/>
  <c r="E614" i="8"/>
  <c r="H613" i="8"/>
  <c r="G613" i="8"/>
  <c r="F613" i="8"/>
  <c r="E613" i="8"/>
  <c r="H612" i="8"/>
  <c r="G612" i="8"/>
  <c r="F612" i="8"/>
  <c r="E612" i="8"/>
  <c r="H611" i="8"/>
  <c r="G611" i="8"/>
  <c r="F611" i="8"/>
  <c r="E611" i="8"/>
  <c r="H610" i="8"/>
  <c r="G610" i="8"/>
  <c r="F610" i="8"/>
  <c r="E610" i="8"/>
  <c r="H609" i="8"/>
  <c r="G609" i="8"/>
  <c r="F609" i="8"/>
  <c r="E609" i="8"/>
  <c r="H608" i="8"/>
  <c r="G608" i="8"/>
  <c r="F608" i="8"/>
  <c r="E608" i="8"/>
  <c r="H607" i="8"/>
  <c r="G607" i="8"/>
  <c r="F607" i="8"/>
  <c r="E607" i="8"/>
  <c r="E606" i="8"/>
  <c r="C603" i="8"/>
  <c r="B603" i="8"/>
  <c r="C602" i="8"/>
  <c r="B602" i="8"/>
  <c r="C601" i="8"/>
  <c r="B601" i="8"/>
  <c r="C600" i="8"/>
  <c r="B600" i="8"/>
  <c r="C599" i="8"/>
  <c r="B599" i="8"/>
  <c r="C598" i="8"/>
  <c r="B598" i="8"/>
  <c r="C597" i="8"/>
  <c r="B597" i="8"/>
  <c r="A597" i="8"/>
  <c r="C596" i="8"/>
  <c r="B596" i="8"/>
  <c r="C595" i="8"/>
  <c r="B595" i="8"/>
  <c r="C594" i="8"/>
  <c r="B594" i="8"/>
  <c r="C593" i="8"/>
  <c r="B593" i="8"/>
  <c r="C592" i="8"/>
  <c r="B592" i="8"/>
  <c r="C591" i="8"/>
  <c r="B591" i="8"/>
  <c r="A591" i="8"/>
  <c r="C590" i="8"/>
  <c r="B590" i="8"/>
  <c r="C589" i="8"/>
  <c r="B589" i="8"/>
  <c r="C588" i="8"/>
  <c r="B588" i="8"/>
  <c r="C587" i="8"/>
  <c r="B587" i="8"/>
  <c r="C586" i="8"/>
  <c r="B586" i="8"/>
  <c r="C585" i="8"/>
  <c r="B585" i="8"/>
  <c r="A585" i="8"/>
  <c r="C584" i="8"/>
  <c r="B584" i="8"/>
  <c r="C583" i="8"/>
  <c r="B583" i="8"/>
  <c r="C582" i="8"/>
  <c r="B582" i="8"/>
  <c r="C581" i="8"/>
  <c r="B581" i="8"/>
  <c r="C580" i="8"/>
  <c r="B580" i="8"/>
  <c r="C579" i="8"/>
  <c r="B579" i="8"/>
  <c r="A579" i="8"/>
  <c r="C578" i="8"/>
  <c r="B578" i="8"/>
  <c r="C577" i="8"/>
  <c r="B577" i="8"/>
  <c r="C576" i="8"/>
  <c r="B576" i="8"/>
  <c r="C575" i="8"/>
  <c r="B575" i="8"/>
  <c r="C574" i="8"/>
  <c r="B574" i="8"/>
  <c r="C573" i="8"/>
  <c r="B573" i="8"/>
  <c r="A573" i="8"/>
  <c r="C572" i="8"/>
  <c r="B572" i="8"/>
  <c r="C571" i="8"/>
  <c r="B571" i="8"/>
  <c r="C570" i="8"/>
  <c r="B570" i="8"/>
  <c r="C569" i="8"/>
  <c r="B569" i="8"/>
  <c r="C568" i="8"/>
  <c r="B568" i="8"/>
  <c r="C567" i="8"/>
  <c r="B567" i="8"/>
  <c r="A567" i="8"/>
  <c r="C566" i="8"/>
  <c r="B566" i="8"/>
  <c r="C565" i="8"/>
  <c r="B565" i="8"/>
  <c r="C564" i="8"/>
  <c r="B564" i="8"/>
  <c r="C563" i="8"/>
  <c r="B563" i="8"/>
  <c r="C562" i="8"/>
  <c r="B562" i="8"/>
  <c r="C561" i="8"/>
  <c r="B561" i="8"/>
  <c r="A561" i="8"/>
  <c r="C560" i="8"/>
  <c r="B560" i="8"/>
  <c r="C559" i="8"/>
  <c r="B559" i="8"/>
  <c r="C558" i="8"/>
  <c r="B558" i="8"/>
  <c r="C557" i="8"/>
  <c r="B557" i="8"/>
  <c r="C556" i="8"/>
  <c r="B556" i="8"/>
  <c r="C555" i="8"/>
  <c r="B555" i="8"/>
  <c r="A555" i="8"/>
  <c r="C554" i="8"/>
  <c r="B554" i="8"/>
  <c r="C553" i="8"/>
  <c r="B553" i="8"/>
  <c r="C552" i="8"/>
  <c r="B552" i="8"/>
  <c r="C551" i="8"/>
  <c r="B551" i="8"/>
  <c r="C550" i="8"/>
  <c r="B550" i="8"/>
  <c r="C549" i="8"/>
  <c r="B549" i="8"/>
  <c r="A549" i="8"/>
  <c r="C548" i="8"/>
  <c r="B548" i="8"/>
  <c r="C547" i="8"/>
  <c r="B547" i="8"/>
  <c r="C546" i="8"/>
  <c r="B546" i="8"/>
  <c r="C545" i="8"/>
  <c r="B545" i="8"/>
  <c r="C544" i="8"/>
  <c r="B544" i="8"/>
  <c r="C543" i="8"/>
  <c r="B543" i="8"/>
  <c r="A543" i="8"/>
  <c r="C542" i="8"/>
  <c r="B542" i="8"/>
  <c r="C541" i="8"/>
  <c r="B541" i="8"/>
  <c r="C540" i="8"/>
  <c r="B540" i="8"/>
  <c r="C539" i="8"/>
  <c r="B539" i="8"/>
  <c r="C538" i="8"/>
  <c r="B538" i="8"/>
  <c r="C537" i="8"/>
  <c r="B537" i="8"/>
  <c r="A537" i="8"/>
  <c r="C536" i="8"/>
  <c r="B536" i="8"/>
  <c r="C535" i="8"/>
  <c r="B535" i="8"/>
  <c r="C534" i="8"/>
  <c r="B534" i="8"/>
  <c r="C533" i="8"/>
  <c r="B533" i="8"/>
  <c r="C532" i="8"/>
  <c r="B532" i="8"/>
  <c r="C531" i="8"/>
  <c r="B531" i="8"/>
  <c r="A531" i="8"/>
  <c r="I603" i="8"/>
  <c r="H603" i="8"/>
  <c r="G603" i="8"/>
  <c r="F603" i="8"/>
  <c r="E603" i="8"/>
  <c r="I602" i="8"/>
  <c r="H602" i="8"/>
  <c r="G602" i="8"/>
  <c r="F602" i="8"/>
  <c r="E602" i="8"/>
  <c r="I601" i="8"/>
  <c r="H601" i="8"/>
  <c r="G601" i="8"/>
  <c r="F601" i="8"/>
  <c r="E601" i="8"/>
  <c r="I600" i="8"/>
  <c r="H600" i="8"/>
  <c r="G600" i="8"/>
  <c r="F600" i="8"/>
  <c r="E600" i="8"/>
  <c r="I599" i="8"/>
  <c r="H599" i="8"/>
  <c r="G599" i="8"/>
  <c r="F599" i="8"/>
  <c r="E599" i="8"/>
  <c r="I598" i="8"/>
  <c r="H598" i="8"/>
  <c r="G598" i="8"/>
  <c r="F598" i="8"/>
  <c r="E598" i="8"/>
  <c r="I597" i="8"/>
  <c r="H597" i="8"/>
  <c r="G597" i="8"/>
  <c r="F597" i="8"/>
  <c r="E597" i="8"/>
  <c r="I596" i="8"/>
  <c r="H596" i="8"/>
  <c r="G596" i="8"/>
  <c r="F596" i="8"/>
  <c r="E596" i="8"/>
  <c r="I595" i="8"/>
  <c r="H595" i="8"/>
  <c r="G595" i="8"/>
  <c r="F595" i="8"/>
  <c r="E595" i="8"/>
  <c r="I594" i="8"/>
  <c r="H594" i="8"/>
  <c r="G594" i="8"/>
  <c r="F594" i="8"/>
  <c r="E594" i="8"/>
  <c r="I593" i="8"/>
  <c r="H593" i="8"/>
  <c r="G593" i="8"/>
  <c r="F593" i="8"/>
  <c r="E593" i="8"/>
  <c r="I592" i="8"/>
  <c r="H592" i="8"/>
  <c r="G592" i="8"/>
  <c r="F592" i="8"/>
  <c r="E592" i="8"/>
  <c r="I591" i="8"/>
  <c r="H591" i="8"/>
  <c r="G591" i="8"/>
  <c r="F591" i="8"/>
  <c r="E591" i="8"/>
  <c r="I590" i="8"/>
  <c r="H590" i="8"/>
  <c r="G590" i="8"/>
  <c r="F590" i="8"/>
  <c r="E590" i="8"/>
  <c r="I589" i="8"/>
  <c r="H589" i="8"/>
  <c r="G589" i="8"/>
  <c r="F589" i="8"/>
  <c r="E589" i="8"/>
  <c r="I588" i="8"/>
  <c r="H588" i="8"/>
  <c r="G588" i="8"/>
  <c r="F588" i="8"/>
  <c r="E588" i="8"/>
  <c r="I587" i="8"/>
  <c r="H587" i="8"/>
  <c r="G587" i="8"/>
  <c r="F587" i="8"/>
  <c r="E587" i="8"/>
  <c r="I586" i="8"/>
  <c r="H586" i="8"/>
  <c r="G586" i="8"/>
  <c r="F586" i="8"/>
  <c r="E586" i="8"/>
  <c r="I585" i="8"/>
  <c r="H585" i="8"/>
  <c r="G585" i="8"/>
  <c r="F585" i="8"/>
  <c r="E585" i="8"/>
  <c r="I584" i="8"/>
  <c r="H584" i="8"/>
  <c r="G584" i="8"/>
  <c r="F584" i="8"/>
  <c r="E584" i="8"/>
  <c r="I583" i="8"/>
  <c r="H583" i="8"/>
  <c r="G583" i="8"/>
  <c r="F583" i="8"/>
  <c r="E583" i="8"/>
  <c r="I582" i="8"/>
  <c r="H582" i="8"/>
  <c r="G582" i="8"/>
  <c r="F582" i="8"/>
  <c r="E582" i="8"/>
  <c r="I581" i="8"/>
  <c r="H581" i="8"/>
  <c r="G581" i="8"/>
  <c r="F581" i="8"/>
  <c r="E581" i="8"/>
  <c r="I580" i="8"/>
  <c r="H580" i="8"/>
  <c r="G580" i="8"/>
  <c r="F580" i="8"/>
  <c r="E580" i="8"/>
  <c r="I579" i="8"/>
  <c r="H579" i="8"/>
  <c r="G579" i="8"/>
  <c r="F579" i="8"/>
  <c r="E579" i="8"/>
  <c r="I578" i="8"/>
  <c r="H578" i="8"/>
  <c r="G578" i="8"/>
  <c r="F578" i="8"/>
  <c r="E578" i="8"/>
  <c r="I577" i="8"/>
  <c r="H577" i="8"/>
  <c r="G577" i="8"/>
  <c r="F577" i="8"/>
  <c r="E577" i="8"/>
  <c r="I576" i="8"/>
  <c r="H576" i="8"/>
  <c r="G576" i="8"/>
  <c r="F576" i="8"/>
  <c r="E576" i="8"/>
  <c r="I575" i="8"/>
  <c r="H575" i="8"/>
  <c r="G575" i="8"/>
  <c r="F575" i="8"/>
  <c r="E575" i="8"/>
  <c r="I574" i="8"/>
  <c r="H574" i="8"/>
  <c r="G574" i="8"/>
  <c r="F574" i="8"/>
  <c r="E574" i="8"/>
  <c r="I573" i="8"/>
  <c r="H573" i="8"/>
  <c r="G573" i="8"/>
  <c r="F573" i="8"/>
  <c r="E573" i="8"/>
  <c r="I572" i="8"/>
  <c r="H572" i="8"/>
  <c r="G572" i="8"/>
  <c r="F572" i="8"/>
  <c r="E572" i="8"/>
  <c r="I571" i="8"/>
  <c r="H571" i="8"/>
  <c r="G571" i="8"/>
  <c r="F571" i="8"/>
  <c r="E571" i="8"/>
  <c r="I570" i="8"/>
  <c r="H570" i="8"/>
  <c r="G570" i="8"/>
  <c r="F570" i="8"/>
  <c r="E570" i="8"/>
  <c r="I569" i="8"/>
  <c r="H569" i="8"/>
  <c r="G569" i="8"/>
  <c r="F569" i="8"/>
  <c r="E569" i="8"/>
  <c r="I568" i="8"/>
  <c r="H568" i="8"/>
  <c r="G568" i="8"/>
  <c r="F568" i="8"/>
  <c r="E568" i="8"/>
  <c r="I567" i="8"/>
  <c r="H567" i="8"/>
  <c r="G567" i="8"/>
  <c r="F567" i="8"/>
  <c r="E567" i="8"/>
  <c r="I566" i="8"/>
  <c r="H566" i="8"/>
  <c r="G566" i="8"/>
  <c r="F566" i="8"/>
  <c r="E566" i="8"/>
  <c r="I565" i="8"/>
  <c r="H565" i="8"/>
  <c r="G565" i="8"/>
  <c r="F565" i="8"/>
  <c r="E565" i="8"/>
  <c r="I564" i="8"/>
  <c r="H564" i="8"/>
  <c r="G564" i="8"/>
  <c r="F564" i="8"/>
  <c r="E564" i="8"/>
  <c r="I563" i="8"/>
  <c r="H563" i="8"/>
  <c r="G563" i="8"/>
  <c r="F563" i="8"/>
  <c r="E563" i="8"/>
  <c r="I562" i="8"/>
  <c r="H562" i="8"/>
  <c r="G562" i="8"/>
  <c r="F562" i="8"/>
  <c r="E562" i="8"/>
  <c r="I561" i="8"/>
  <c r="H561" i="8"/>
  <c r="G561" i="8"/>
  <c r="F561" i="8"/>
  <c r="E561" i="8"/>
  <c r="I560" i="8"/>
  <c r="H560" i="8"/>
  <c r="G560" i="8"/>
  <c r="F560" i="8"/>
  <c r="E560" i="8"/>
  <c r="I559" i="8"/>
  <c r="H559" i="8"/>
  <c r="G559" i="8"/>
  <c r="F559" i="8"/>
  <c r="E559" i="8"/>
  <c r="I558" i="8"/>
  <c r="H558" i="8"/>
  <c r="G558" i="8"/>
  <c r="F558" i="8"/>
  <c r="E558" i="8"/>
  <c r="I557" i="8"/>
  <c r="H557" i="8"/>
  <c r="G557" i="8"/>
  <c r="F557" i="8"/>
  <c r="E557" i="8"/>
  <c r="I556" i="8"/>
  <c r="H556" i="8"/>
  <c r="G556" i="8"/>
  <c r="F556" i="8"/>
  <c r="E556" i="8"/>
  <c r="I555" i="8"/>
  <c r="H555" i="8"/>
  <c r="G555" i="8"/>
  <c r="F555" i="8"/>
  <c r="E555" i="8"/>
  <c r="I554" i="8"/>
  <c r="H554" i="8"/>
  <c r="G554" i="8"/>
  <c r="F554" i="8"/>
  <c r="E554" i="8"/>
  <c r="I553" i="8"/>
  <c r="H553" i="8"/>
  <c r="G553" i="8"/>
  <c r="F553" i="8"/>
  <c r="E553" i="8"/>
  <c r="I552" i="8"/>
  <c r="H552" i="8"/>
  <c r="G552" i="8"/>
  <c r="F552" i="8"/>
  <c r="E552" i="8"/>
  <c r="I551" i="8"/>
  <c r="H551" i="8"/>
  <c r="G551" i="8"/>
  <c r="F551" i="8"/>
  <c r="E551" i="8"/>
  <c r="I550" i="8"/>
  <c r="H550" i="8"/>
  <c r="G550" i="8"/>
  <c r="F550" i="8"/>
  <c r="E550" i="8"/>
  <c r="I549" i="8"/>
  <c r="H549" i="8"/>
  <c r="G549" i="8"/>
  <c r="F549" i="8"/>
  <c r="E549" i="8"/>
  <c r="I548" i="8"/>
  <c r="H548" i="8"/>
  <c r="G548" i="8"/>
  <c r="F548" i="8"/>
  <c r="E548" i="8"/>
  <c r="I547" i="8"/>
  <c r="H547" i="8"/>
  <c r="G547" i="8"/>
  <c r="F547" i="8"/>
  <c r="E547" i="8"/>
  <c r="I546" i="8"/>
  <c r="H546" i="8"/>
  <c r="G546" i="8"/>
  <c r="F546" i="8"/>
  <c r="E546" i="8"/>
  <c r="I545" i="8"/>
  <c r="H545" i="8"/>
  <c r="G545" i="8"/>
  <c r="F545" i="8"/>
  <c r="E545" i="8"/>
  <c r="I544" i="8"/>
  <c r="H544" i="8"/>
  <c r="G544" i="8"/>
  <c r="F544" i="8"/>
  <c r="E544" i="8"/>
  <c r="I543" i="8"/>
  <c r="H543" i="8"/>
  <c r="G543" i="8"/>
  <c r="F543" i="8"/>
  <c r="E543" i="8"/>
  <c r="I542" i="8"/>
  <c r="H542" i="8"/>
  <c r="G542" i="8"/>
  <c r="F542" i="8"/>
  <c r="E542" i="8"/>
  <c r="I541" i="8"/>
  <c r="H541" i="8"/>
  <c r="G541" i="8"/>
  <c r="F541" i="8"/>
  <c r="E541" i="8"/>
  <c r="I540" i="8"/>
  <c r="H540" i="8"/>
  <c r="G540" i="8"/>
  <c r="F540" i="8"/>
  <c r="E540" i="8"/>
  <c r="I539" i="8"/>
  <c r="H539" i="8"/>
  <c r="G539" i="8"/>
  <c r="F539" i="8"/>
  <c r="E539" i="8"/>
  <c r="I538" i="8"/>
  <c r="H538" i="8"/>
  <c r="G538" i="8"/>
  <c r="F538" i="8"/>
  <c r="E538" i="8"/>
  <c r="I537" i="8"/>
  <c r="H537" i="8"/>
  <c r="G537" i="8"/>
  <c r="F537" i="8"/>
  <c r="E537" i="8"/>
  <c r="I536" i="8"/>
  <c r="H536" i="8"/>
  <c r="G536" i="8"/>
  <c r="F536" i="8"/>
  <c r="E536" i="8"/>
  <c r="I535" i="8"/>
  <c r="H535" i="8"/>
  <c r="G535" i="8"/>
  <c r="F535" i="8"/>
  <c r="E535" i="8"/>
  <c r="I534" i="8"/>
  <c r="H534" i="8"/>
  <c r="G534" i="8"/>
  <c r="F534" i="8"/>
  <c r="E534" i="8"/>
  <c r="I533" i="8"/>
  <c r="H533" i="8"/>
  <c r="G533" i="8"/>
  <c r="F533" i="8"/>
  <c r="E533" i="8"/>
  <c r="I532" i="8"/>
  <c r="H532" i="8"/>
  <c r="G532" i="8"/>
  <c r="F532" i="8"/>
  <c r="E532" i="8"/>
  <c r="I531" i="8"/>
  <c r="H531" i="8"/>
  <c r="G531" i="8"/>
  <c r="F531" i="8"/>
  <c r="E531" i="8"/>
  <c r="E530" i="8"/>
  <c r="C527" i="8"/>
  <c r="B527" i="8"/>
  <c r="C526" i="8"/>
  <c r="B526" i="8"/>
  <c r="C525" i="8"/>
  <c r="B525" i="8"/>
  <c r="C524" i="8"/>
  <c r="B524" i="8"/>
  <c r="C523" i="8"/>
  <c r="B523" i="8"/>
  <c r="C522" i="8"/>
  <c r="B522" i="8"/>
  <c r="A522" i="8"/>
  <c r="C521" i="8"/>
  <c r="B521" i="8"/>
  <c r="C520" i="8"/>
  <c r="B520" i="8"/>
  <c r="C519" i="8"/>
  <c r="B519" i="8"/>
  <c r="C518" i="8"/>
  <c r="B518" i="8"/>
  <c r="C517" i="8"/>
  <c r="B517" i="8"/>
  <c r="C516" i="8"/>
  <c r="B516" i="8"/>
  <c r="A516" i="8"/>
  <c r="C515" i="8"/>
  <c r="B515" i="8"/>
  <c r="C514" i="8"/>
  <c r="B514" i="8"/>
  <c r="C513" i="8"/>
  <c r="B513" i="8"/>
  <c r="C512" i="8"/>
  <c r="B512" i="8"/>
  <c r="C511" i="8"/>
  <c r="B511" i="8"/>
  <c r="C510" i="8"/>
  <c r="B510" i="8"/>
  <c r="A510" i="8"/>
  <c r="C509" i="8"/>
  <c r="B509" i="8"/>
  <c r="C508" i="8"/>
  <c r="B508" i="8"/>
  <c r="C507" i="8"/>
  <c r="B507" i="8"/>
  <c r="C506" i="8"/>
  <c r="B506" i="8"/>
  <c r="C505" i="8"/>
  <c r="B505" i="8"/>
  <c r="C504" i="8"/>
  <c r="B504" i="8"/>
  <c r="A504" i="8"/>
  <c r="C503" i="8"/>
  <c r="B503" i="8"/>
  <c r="C502" i="8"/>
  <c r="B502" i="8"/>
  <c r="C501" i="8"/>
  <c r="B501" i="8"/>
  <c r="C500" i="8"/>
  <c r="B500" i="8"/>
  <c r="C499" i="8"/>
  <c r="B499" i="8"/>
  <c r="C498" i="8"/>
  <c r="B498" i="8"/>
  <c r="A498" i="8"/>
  <c r="C497" i="8"/>
  <c r="B497" i="8"/>
  <c r="C496" i="8"/>
  <c r="B496" i="8"/>
  <c r="C495" i="8"/>
  <c r="B495" i="8"/>
  <c r="C494" i="8"/>
  <c r="B494" i="8"/>
  <c r="C493" i="8"/>
  <c r="B493" i="8"/>
  <c r="C492" i="8"/>
  <c r="B492" i="8"/>
  <c r="A492" i="8"/>
  <c r="C491" i="8"/>
  <c r="B491" i="8"/>
  <c r="C490" i="8"/>
  <c r="B490" i="8"/>
  <c r="C489" i="8"/>
  <c r="B489" i="8"/>
  <c r="C488" i="8"/>
  <c r="B488" i="8"/>
  <c r="C487" i="8"/>
  <c r="B487" i="8"/>
  <c r="C486" i="8"/>
  <c r="B486" i="8"/>
  <c r="A486" i="8"/>
  <c r="C485" i="8"/>
  <c r="B485" i="8"/>
  <c r="C484" i="8"/>
  <c r="B484" i="8"/>
  <c r="C483" i="8"/>
  <c r="B483" i="8"/>
  <c r="C482" i="8"/>
  <c r="B482" i="8"/>
  <c r="C481" i="8"/>
  <c r="B481" i="8"/>
  <c r="C480" i="8"/>
  <c r="B480" i="8"/>
  <c r="A480" i="8"/>
  <c r="C479" i="8"/>
  <c r="B479" i="8"/>
  <c r="C478" i="8"/>
  <c r="B478" i="8"/>
  <c r="C477" i="8"/>
  <c r="B477" i="8"/>
  <c r="C476" i="8"/>
  <c r="B476" i="8"/>
  <c r="C475" i="8"/>
  <c r="B475" i="8"/>
  <c r="C474" i="8"/>
  <c r="B474" i="8"/>
  <c r="A474" i="8"/>
  <c r="C473" i="8"/>
  <c r="B473" i="8"/>
  <c r="C472" i="8"/>
  <c r="B472" i="8"/>
  <c r="C471" i="8"/>
  <c r="B471" i="8"/>
  <c r="C470" i="8"/>
  <c r="B470" i="8"/>
  <c r="C469" i="8"/>
  <c r="B469" i="8"/>
  <c r="C468" i="8"/>
  <c r="B468" i="8"/>
  <c r="A468" i="8"/>
  <c r="C467" i="8"/>
  <c r="B467" i="8"/>
  <c r="C466" i="8"/>
  <c r="B466" i="8"/>
  <c r="C465" i="8"/>
  <c r="B465" i="8"/>
  <c r="C464" i="8"/>
  <c r="B464" i="8"/>
  <c r="C463" i="8"/>
  <c r="B463" i="8"/>
  <c r="C462" i="8"/>
  <c r="B462" i="8"/>
  <c r="A462" i="8"/>
  <c r="C461" i="8"/>
  <c r="B461" i="8"/>
  <c r="C460" i="8"/>
  <c r="B460" i="8"/>
  <c r="C459" i="8"/>
  <c r="B459" i="8"/>
  <c r="C458" i="8"/>
  <c r="B458" i="8"/>
  <c r="C457" i="8"/>
  <c r="B457" i="8"/>
  <c r="C456" i="8"/>
  <c r="B456" i="8"/>
  <c r="A456" i="8"/>
  <c r="I527" i="8"/>
  <c r="H527" i="8"/>
  <c r="G527" i="8"/>
  <c r="F527" i="8"/>
  <c r="E527" i="8"/>
  <c r="I526" i="8"/>
  <c r="H526" i="8"/>
  <c r="G526" i="8"/>
  <c r="F526" i="8"/>
  <c r="E526" i="8"/>
  <c r="I525" i="8"/>
  <c r="H525" i="8"/>
  <c r="G525" i="8"/>
  <c r="F525" i="8"/>
  <c r="E525" i="8"/>
  <c r="I524" i="8"/>
  <c r="H524" i="8"/>
  <c r="G524" i="8"/>
  <c r="F524" i="8"/>
  <c r="E524" i="8"/>
  <c r="I523" i="8"/>
  <c r="H523" i="8"/>
  <c r="G523" i="8"/>
  <c r="F523" i="8"/>
  <c r="E523" i="8"/>
  <c r="I522" i="8"/>
  <c r="H522" i="8"/>
  <c r="G522" i="8"/>
  <c r="F522" i="8"/>
  <c r="E522" i="8"/>
  <c r="I521" i="8"/>
  <c r="H521" i="8"/>
  <c r="G521" i="8"/>
  <c r="F521" i="8"/>
  <c r="E521" i="8"/>
  <c r="I520" i="8"/>
  <c r="H520" i="8"/>
  <c r="G520" i="8"/>
  <c r="F520" i="8"/>
  <c r="E520" i="8"/>
  <c r="I519" i="8"/>
  <c r="H519" i="8"/>
  <c r="G519" i="8"/>
  <c r="F519" i="8"/>
  <c r="E519" i="8"/>
  <c r="I518" i="8"/>
  <c r="H518" i="8"/>
  <c r="G518" i="8"/>
  <c r="F518" i="8"/>
  <c r="E518" i="8"/>
  <c r="I517" i="8"/>
  <c r="H517" i="8"/>
  <c r="G517" i="8"/>
  <c r="F517" i="8"/>
  <c r="E517" i="8"/>
  <c r="I516" i="8"/>
  <c r="H516" i="8"/>
  <c r="G516" i="8"/>
  <c r="F516" i="8"/>
  <c r="E516" i="8"/>
  <c r="I515" i="8"/>
  <c r="H515" i="8"/>
  <c r="G515" i="8"/>
  <c r="F515" i="8"/>
  <c r="E515" i="8"/>
  <c r="I514" i="8"/>
  <c r="H514" i="8"/>
  <c r="G514" i="8"/>
  <c r="F514" i="8"/>
  <c r="E514" i="8"/>
  <c r="I513" i="8"/>
  <c r="H513" i="8"/>
  <c r="G513" i="8"/>
  <c r="F513" i="8"/>
  <c r="E513" i="8"/>
  <c r="I512" i="8"/>
  <c r="H512" i="8"/>
  <c r="G512" i="8"/>
  <c r="F512" i="8"/>
  <c r="E512" i="8"/>
  <c r="I511" i="8"/>
  <c r="H511" i="8"/>
  <c r="G511" i="8"/>
  <c r="F511" i="8"/>
  <c r="E511" i="8"/>
  <c r="I510" i="8"/>
  <c r="H510" i="8"/>
  <c r="G510" i="8"/>
  <c r="F510" i="8"/>
  <c r="E510" i="8"/>
  <c r="I509" i="8"/>
  <c r="H509" i="8"/>
  <c r="G509" i="8"/>
  <c r="F509" i="8"/>
  <c r="E509" i="8"/>
  <c r="I508" i="8"/>
  <c r="H508" i="8"/>
  <c r="G508" i="8"/>
  <c r="F508" i="8"/>
  <c r="E508" i="8"/>
  <c r="I507" i="8"/>
  <c r="H507" i="8"/>
  <c r="G507" i="8"/>
  <c r="F507" i="8"/>
  <c r="E507" i="8"/>
  <c r="I506" i="8"/>
  <c r="H506" i="8"/>
  <c r="G506" i="8"/>
  <c r="F506" i="8"/>
  <c r="E506" i="8"/>
  <c r="I505" i="8"/>
  <c r="H505" i="8"/>
  <c r="G505" i="8"/>
  <c r="F505" i="8"/>
  <c r="E505" i="8"/>
  <c r="I504" i="8"/>
  <c r="H504" i="8"/>
  <c r="G504" i="8"/>
  <c r="F504" i="8"/>
  <c r="E504" i="8"/>
  <c r="I503" i="8"/>
  <c r="H503" i="8"/>
  <c r="G503" i="8"/>
  <c r="F503" i="8"/>
  <c r="E503" i="8"/>
  <c r="I502" i="8"/>
  <c r="H502" i="8"/>
  <c r="G502" i="8"/>
  <c r="F502" i="8"/>
  <c r="E502" i="8"/>
  <c r="I501" i="8"/>
  <c r="H501" i="8"/>
  <c r="G501" i="8"/>
  <c r="F501" i="8"/>
  <c r="E501" i="8"/>
  <c r="I500" i="8"/>
  <c r="H500" i="8"/>
  <c r="G500" i="8"/>
  <c r="F500" i="8"/>
  <c r="E500" i="8"/>
  <c r="I499" i="8"/>
  <c r="H499" i="8"/>
  <c r="G499" i="8"/>
  <c r="F499" i="8"/>
  <c r="E499" i="8"/>
  <c r="I498" i="8"/>
  <c r="H498" i="8"/>
  <c r="G498" i="8"/>
  <c r="F498" i="8"/>
  <c r="E498" i="8"/>
  <c r="I497" i="8"/>
  <c r="H497" i="8"/>
  <c r="G497" i="8"/>
  <c r="F497" i="8"/>
  <c r="E497" i="8"/>
  <c r="I496" i="8"/>
  <c r="H496" i="8"/>
  <c r="G496" i="8"/>
  <c r="F496" i="8"/>
  <c r="E496" i="8"/>
  <c r="I495" i="8"/>
  <c r="H495" i="8"/>
  <c r="G495" i="8"/>
  <c r="F495" i="8"/>
  <c r="E495" i="8"/>
  <c r="I494" i="8"/>
  <c r="H494" i="8"/>
  <c r="G494" i="8"/>
  <c r="F494" i="8"/>
  <c r="E494" i="8"/>
  <c r="I493" i="8"/>
  <c r="H493" i="8"/>
  <c r="G493" i="8"/>
  <c r="F493" i="8"/>
  <c r="E493" i="8"/>
  <c r="I492" i="8"/>
  <c r="H492" i="8"/>
  <c r="G492" i="8"/>
  <c r="F492" i="8"/>
  <c r="E492" i="8"/>
  <c r="I491" i="8"/>
  <c r="H491" i="8"/>
  <c r="G491" i="8"/>
  <c r="F491" i="8"/>
  <c r="E491" i="8"/>
  <c r="I490" i="8"/>
  <c r="H490" i="8"/>
  <c r="G490" i="8"/>
  <c r="F490" i="8"/>
  <c r="E490" i="8"/>
  <c r="I489" i="8"/>
  <c r="H489" i="8"/>
  <c r="G489" i="8"/>
  <c r="F489" i="8"/>
  <c r="E489" i="8"/>
  <c r="I488" i="8"/>
  <c r="H488" i="8"/>
  <c r="G488" i="8"/>
  <c r="F488" i="8"/>
  <c r="E488" i="8"/>
  <c r="I487" i="8"/>
  <c r="H487" i="8"/>
  <c r="G487" i="8"/>
  <c r="F487" i="8"/>
  <c r="E487" i="8"/>
  <c r="I486" i="8"/>
  <c r="H486" i="8"/>
  <c r="G486" i="8"/>
  <c r="F486" i="8"/>
  <c r="E486" i="8"/>
  <c r="I485" i="8"/>
  <c r="H485" i="8"/>
  <c r="G485" i="8"/>
  <c r="F485" i="8"/>
  <c r="E485" i="8"/>
  <c r="I484" i="8"/>
  <c r="H484" i="8"/>
  <c r="G484" i="8"/>
  <c r="F484" i="8"/>
  <c r="E484" i="8"/>
  <c r="I483" i="8"/>
  <c r="H483" i="8"/>
  <c r="G483" i="8"/>
  <c r="F483" i="8"/>
  <c r="E483" i="8"/>
  <c r="I482" i="8"/>
  <c r="H482" i="8"/>
  <c r="G482" i="8"/>
  <c r="F482" i="8"/>
  <c r="E482" i="8"/>
  <c r="I481" i="8"/>
  <c r="H481" i="8"/>
  <c r="G481" i="8"/>
  <c r="F481" i="8"/>
  <c r="E481" i="8"/>
  <c r="I480" i="8"/>
  <c r="H480" i="8"/>
  <c r="G480" i="8"/>
  <c r="F480" i="8"/>
  <c r="E480" i="8"/>
  <c r="I479" i="8"/>
  <c r="H479" i="8"/>
  <c r="G479" i="8"/>
  <c r="F479" i="8"/>
  <c r="E479" i="8"/>
  <c r="I478" i="8"/>
  <c r="H478" i="8"/>
  <c r="G478" i="8"/>
  <c r="F478" i="8"/>
  <c r="E478" i="8"/>
  <c r="I477" i="8"/>
  <c r="H477" i="8"/>
  <c r="G477" i="8"/>
  <c r="F477" i="8"/>
  <c r="E477" i="8"/>
  <c r="I476" i="8"/>
  <c r="H476" i="8"/>
  <c r="G476" i="8"/>
  <c r="F476" i="8"/>
  <c r="E476" i="8"/>
  <c r="I475" i="8"/>
  <c r="H475" i="8"/>
  <c r="G475" i="8"/>
  <c r="F475" i="8"/>
  <c r="E475" i="8"/>
  <c r="I474" i="8"/>
  <c r="H474" i="8"/>
  <c r="G474" i="8"/>
  <c r="F474" i="8"/>
  <c r="E474" i="8"/>
  <c r="I473" i="8"/>
  <c r="H473" i="8"/>
  <c r="G473" i="8"/>
  <c r="F473" i="8"/>
  <c r="E473" i="8"/>
  <c r="I472" i="8"/>
  <c r="H472" i="8"/>
  <c r="G472" i="8"/>
  <c r="F472" i="8"/>
  <c r="E472" i="8"/>
  <c r="I471" i="8"/>
  <c r="H471" i="8"/>
  <c r="G471" i="8"/>
  <c r="F471" i="8"/>
  <c r="E471" i="8"/>
  <c r="I470" i="8"/>
  <c r="H470" i="8"/>
  <c r="G470" i="8"/>
  <c r="F470" i="8"/>
  <c r="E470" i="8"/>
  <c r="I469" i="8"/>
  <c r="H469" i="8"/>
  <c r="G469" i="8"/>
  <c r="F469" i="8"/>
  <c r="E469" i="8"/>
  <c r="I468" i="8"/>
  <c r="H468" i="8"/>
  <c r="G468" i="8"/>
  <c r="F468" i="8"/>
  <c r="E468" i="8"/>
  <c r="I467" i="8"/>
  <c r="H467" i="8"/>
  <c r="G467" i="8"/>
  <c r="F467" i="8"/>
  <c r="E467" i="8"/>
  <c r="I466" i="8"/>
  <c r="H466" i="8"/>
  <c r="G466" i="8"/>
  <c r="F466" i="8"/>
  <c r="E466" i="8"/>
  <c r="I465" i="8"/>
  <c r="H465" i="8"/>
  <c r="G465" i="8"/>
  <c r="F465" i="8"/>
  <c r="E465" i="8"/>
  <c r="I464" i="8"/>
  <c r="H464" i="8"/>
  <c r="G464" i="8"/>
  <c r="F464" i="8"/>
  <c r="E464" i="8"/>
  <c r="I463" i="8"/>
  <c r="H463" i="8"/>
  <c r="G463" i="8"/>
  <c r="F463" i="8"/>
  <c r="E463" i="8"/>
  <c r="I462" i="8"/>
  <c r="H462" i="8"/>
  <c r="G462" i="8"/>
  <c r="F462" i="8"/>
  <c r="E462" i="8"/>
  <c r="I461" i="8"/>
  <c r="H461" i="8"/>
  <c r="G461" i="8"/>
  <c r="F461" i="8"/>
  <c r="E461" i="8"/>
  <c r="I460" i="8"/>
  <c r="H460" i="8"/>
  <c r="G460" i="8"/>
  <c r="F460" i="8"/>
  <c r="E460" i="8"/>
  <c r="I459" i="8"/>
  <c r="H459" i="8"/>
  <c r="G459" i="8"/>
  <c r="F459" i="8"/>
  <c r="E459" i="8"/>
  <c r="I458" i="8"/>
  <c r="H458" i="8"/>
  <c r="G458" i="8"/>
  <c r="F458" i="8"/>
  <c r="E458" i="8"/>
  <c r="I457" i="8"/>
  <c r="H457" i="8"/>
  <c r="G457" i="8"/>
  <c r="F457" i="8"/>
  <c r="E457" i="8"/>
  <c r="I456" i="8"/>
  <c r="H456" i="8"/>
  <c r="G456" i="8"/>
  <c r="F456" i="8"/>
  <c r="E456" i="8"/>
  <c r="C451" i="8"/>
  <c r="B451" i="8"/>
  <c r="C450" i="8"/>
  <c r="B450" i="8"/>
  <c r="C449" i="8"/>
  <c r="B449" i="8"/>
  <c r="C448" i="8"/>
  <c r="B448" i="8"/>
  <c r="C447" i="8"/>
  <c r="B447" i="8"/>
  <c r="C446" i="8"/>
  <c r="B446" i="8"/>
  <c r="C445" i="8"/>
  <c r="B445" i="8"/>
  <c r="A445" i="8"/>
  <c r="C444" i="8"/>
  <c r="B444" i="8"/>
  <c r="C443" i="8"/>
  <c r="B443" i="8"/>
  <c r="C442" i="8"/>
  <c r="B442" i="8"/>
  <c r="C441" i="8"/>
  <c r="B441" i="8"/>
  <c r="C440" i="8"/>
  <c r="B440" i="8"/>
  <c r="C439" i="8"/>
  <c r="B439" i="8"/>
  <c r="A439" i="8"/>
  <c r="C438" i="8"/>
  <c r="B438" i="8"/>
  <c r="C437" i="8"/>
  <c r="B437" i="8"/>
  <c r="C436" i="8"/>
  <c r="B436" i="8"/>
  <c r="C435" i="8"/>
  <c r="B435" i="8"/>
  <c r="C434" i="8"/>
  <c r="B434" i="8"/>
  <c r="C433" i="8"/>
  <c r="B433" i="8"/>
  <c r="A433" i="8"/>
  <c r="C432" i="8"/>
  <c r="B432" i="8"/>
  <c r="C431" i="8"/>
  <c r="B431" i="8"/>
  <c r="C430" i="8"/>
  <c r="B430" i="8"/>
  <c r="C429" i="8"/>
  <c r="B429" i="8"/>
  <c r="C428" i="8"/>
  <c r="B428" i="8"/>
  <c r="C427" i="8"/>
  <c r="B427" i="8"/>
  <c r="A427" i="8"/>
  <c r="C426" i="8"/>
  <c r="B426" i="8"/>
  <c r="C425" i="8"/>
  <c r="B425" i="8"/>
  <c r="C424" i="8"/>
  <c r="B424" i="8"/>
  <c r="C423" i="8"/>
  <c r="B423" i="8"/>
  <c r="C422" i="8"/>
  <c r="B422" i="8"/>
  <c r="C421" i="8"/>
  <c r="B421" i="8"/>
  <c r="A421" i="8"/>
  <c r="C420" i="8"/>
  <c r="B420" i="8"/>
  <c r="C419" i="8"/>
  <c r="B419" i="8"/>
  <c r="C418" i="8"/>
  <c r="B418" i="8"/>
  <c r="C417" i="8"/>
  <c r="B417" i="8"/>
  <c r="C416" i="8"/>
  <c r="B416" i="8"/>
  <c r="C415" i="8"/>
  <c r="B415" i="8"/>
  <c r="A415" i="8"/>
  <c r="C414" i="8"/>
  <c r="B414" i="8"/>
  <c r="C413" i="8"/>
  <c r="B413" i="8"/>
  <c r="C412" i="8"/>
  <c r="B412" i="8"/>
  <c r="C411" i="8"/>
  <c r="B411" i="8"/>
  <c r="C410" i="8"/>
  <c r="B410" i="8"/>
  <c r="C409" i="8"/>
  <c r="B409" i="8"/>
  <c r="A409" i="8"/>
  <c r="C408" i="8"/>
  <c r="B408" i="8"/>
  <c r="C407" i="8"/>
  <c r="B407" i="8"/>
  <c r="C406" i="8"/>
  <c r="B406" i="8"/>
  <c r="C405" i="8"/>
  <c r="B405" i="8"/>
  <c r="C404" i="8"/>
  <c r="B404" i="8"/>
  <c r="C403" i="8"/>
  <c r="B403" i="8"/>
  <c r="A403" i="8"/>
  <c r="C402" i="8"/>
  <c r="B402" i="8"/>
  <c r="C401" i="8"/>
  <c r="B401" i="8"/>
  <c r="C400" i="8"/>
  <c r="B400" i="8"/>
  <c r="C399" i="8"/>
  <c r="B399" i="8"/>
  <c r="C398" i="8"/>
  <c r="B398" i="8"/>
  <c r="C397" i="8"/>
  <c r="B397" i="8"/>
  <c r="A397" i="8"/>
  <c r="C396" i="8"/>
  <c r="B396" i="8"/>
  <c r="C395" i="8"/>
  <c r="B395" i="8"/>
  <c r="C394" i="8"/>
  <c r="B394" i="8"/>
  <c r="C393" i="8"/>
  <c r="B393" i="8"/>
  <c r="C392" i="8"/>
  <c r="B392" i="8"/>
  <c r="C391" i="8"/>
  <c r="B391" i="8"/>
  <c r="A391" i="8"/>
  <c r="C390" i="8"/>
  <c r="B390" i="8"/>
  <c r="C389" i="8"/>
  <c r="B389" i="8"/>
  <c r="C388" i="8"/>
  <c r="B388" i="8"/>
  <c r="C387" i="8"/>
  <c r="B387" i="8"/>
  <c r="C386" i="8"/>
  <c r="B386" i="8"/>
  <c r="C385" i="8"/>
  <c r="B385" i="8"/>
  <c r="A385" i="8"/>
  <c r="C384" i="8"/>
  <c r="B384" i="8"/>
  <c r="C383" i="8"/>
  <c r="B383" i="8"/>
  <c r="C382" i="8"/>
  <c r="B382" i="8"/>
  <c r="C381" i="8"/>
  <c r="B381" i="8"/>
  <c r="C380" i="8"/>
  <c r="B380" i="8"/>
  <c r="C379" i="8"/>
  <c r="B379" i="8"/>
  <c r="A379" i="8"/>
  <c r="I451" i="8"/>
  <c r="H451" i="8"/>
  <c r="G451" i="8"/>
  <c r="F451" i="8"/>
  <c r="E451" i="8"/>
  <c r="I450" i="8"/>
  <c r="H450" i="8"/>
  <c r="G450" i="8"/>
  <c r="F450" i="8"/>
  <c r="E450" i="8"/>
  <c r="I449" i="8"/>
  <c r="H449" i="8"/>
  <c r="G449" i="8"/>
  <c r="F449" i="8"/>
  <c r="E449" i="8"/>
  <c r="I448" i="8"/>
  <c r="H448" i="8"/>
  <c r="G448" i="8"/>
  <c r="F448" i="8"/>
  <c r="E448" i="8"/>
  <c r="I447" i="8"/>
  <c r="H447" i="8"/>
  <c r="G447" i="8"/>
  <c r="F447" i="8"/>
  <c r="E447" i="8"/>
  <c r="I446" i="8"/>
  <c r="H446" i="8"/>
  <c r="G446" i="8"/>
  <c r="F446" i="8"/>
  <c r="E446" i="8"/>
  <c r="I445" i="8"/>
  <c r="H445" i="8"/>
  <c r="G445" i="8"/>
  <c r="F445" i="8"/>
  <c r="E445" i="8"/>
  <c r="I444" i="8"/>
  <c r="H444" i="8"/>
  <c r="G444" i="8"/>
  <c r="F444" i="8"/>
  <c r="E444" i="8"/>
  <c r="I443" i="8"/>
  <c r="H443" i="8"/>
  <c r="G443" i="8"/>
  <c r="F443" i="8"/>
  <c r="E443" i="8"/>
  <c r="I442" i="8"/>
  <c r="H442" i="8"/>
  <c r="G442" i="8"/>
  <c r="F442" i="8"/>
  <c r="E442" i="8"/>
  <c r="I441" i="8"/>
  <c r="H441" i="8"/>
  <c r="G441" i="8"/>
  <c r="F441" i="8"/>
  <c r="E441" i="8"/>
  <c r="I440" i="8"/>
  <c r="H440" i="8"/>
  <c r="G440" i="8"/>
  <c r="F440" i="8"/>
  <c r="E440" i="8"/>
  <c r="I439" i="8"/>
  <c r="H439" i="8"/>
  <c r="G439" i="8"/>
  <c r="F439" i="8"/>
  <c r="E439" i="8"/>
  <c r="I438" i="8"/>
  <c r="H438" i="8"/>
  <c r="G438" i="8"/>
  <c r="F438" i="8"/>
  <c r="E438" i="8"/>
  <c r="I437" i="8"/>
  <c r="H437" i="8"/>
  <c r="G437" i="8"/>
  <c r="F437" i="8"/>
  <c r="E437" i="8"/>
  <c r="I436" i="8"/>
  <c r="H436" i="8"/>
  <c r="G436" i="8"/>
  <c r="F436" i="8"/>
  <c r="E436" i="8"/>
  <c r="I435" i="8"/>
  <c r="H435" i="8"/>
  <c r="G435" i="8"/>
  <c r="F435" i="8"/>
  <c r="E435" i="8"/>
  <c r="I434" i="8"/>
  <c r="H434" i="8"/>
  <c r="G434" i="8"/>
  <c r="F434" i="8"/>
  <c r="E434" i="8"/>
  <c r="I433" i="8"/>
  <c r="H433" i="8"/>
  <c r="G433" i="8"/>
  <c r="F433" i="8"/>
  <c r="E433" i="8"/>
  <c r="I432" i="8"/>
  <c r="H432" i="8"/>
  <c r="G432" i="8"/>
  <c r="F432" i="8"/>
  <c r="E432" i="8"/>
  <c r="I431" i="8"/>
  <c r="H431" i="8"/>
  <c r="G431" i="8"/>
  <c r="F431" i="8"/>
  <c r="E431" i="8"/>
  <c r="I430" i="8"/>
  <c r="H430" i="8"/>
  <c r="G430" i="8"/>
  <c r="F430" i="8"/>
  <c r="E430" i="8"/>
  <c r="I429" i="8"/>
  <c r="H429" i="8"/>
  <c r="G429" i="8"/>
  <c r="F429" i="8"/>
  <c r="E429" i="8"/>
  <c r="I428" i="8"/>
  <c r="H428" i="8"/>
  <c r="G428" i="8"/>
  <c r="F428" i="8"/>
  <c r="E428" i="8"/>
  <c r="I427" i="8"/>
  <c r="H427" i="8"/>
  <c r="G427" i="8"/>
  <c r="F427" i="8"/>
  <c r="E427" i="8"/>
  <c r="I426" i="8"/>
  <c r="H426" i="8"/>
  <c r="G426" i="8"/>
  <c r="F426" i="8"/>
  <c r="E426" i="8"/>
  <c r="I425" i="8"/>
  <c r="H425" i="8"/>
  <c r="G425" i="8"/>
  <c r="F425" i="8"/>
  <c r="E425" i="8"/>
  <c r="I424" i="8"/>
  <c r="H424" i="8"/>
  <c r="G424" i="8"/>
  <c r="F424" i="8"/>
  <c r="E424" i="8"/>
  <c r="I423" i="8"/>
  <c r="H423" i="8"/>
  <c r="G423" i="8"/>
  <c r="F423" i="8"/>
  <c r="E423" i="8"/>
  <c r="I422" i="8"/>
  <c r="H422" i="8"/>
  <c r="G422" i="8"/>
  <c r="F422" i="8"/>
  <c r="E422" i="8"/>
  <c r="I421" i="8"/>
  <c r="H421" i="8"/>
  <c r="G421" i="8"/>
  <c r="F421" i="8"/>
  <c r="E421" i="8"/>
  <c r="I420" i="8"/>
  <c r="H420" i="8"/>
  <c r="G420" i="8"/>
  <c r="F420" i="8"/>
  <c r="E420" i="8"/>
  <c r="I419" i="8"/>
  <c r="H419" i="8"/>
  <c r="G419" i="8"/>
  <c r="F419" i="8"/>
  <c r="E419" i="8"/>
  <c r="I418" i="8"/>
  <c r="H418" i="8"/>
  <c r="G418" i="8"/>
  <c r="F418" i="8"/>
  <c r="E418" i="8"/>
  <c r="I417" i="8"/>
  <c r="H417" i="8"/>
  <c r="G417" i="8"/>
  <c r="F417" i="8"/>
  <c r="E417" i="8"/>
  <c r="I416" i="8"/>
  <c r="H416" i="8"/>
  <c r="G416" i="8"/>
  <c r="F416" i="8"/>
  <c r="E416" i="8"/>
  <c r="I415" i="8"/>
  <c r="H415" i="8"/>
  <c r="G415" i="8"/>
  <c r="F415" i="8"/>
  <c r="E415" i="8"/>
  <c r="I414" i="8"/>
  <c r="H414" i="8"/>
  <c r="G414" i="8"/>
  <c r="F414" i="8"/>
  <c r="E414" i="8"/>
  <c r="I413" i="8"/>
  <c r="H413" i="8"/>
  <c r="G413" i="8"/>
  <c r="F413" i="8"/>
  <c r="E413" i="8"/>
  <c r="I412" i="8"/>
  <c r="H412" i="8"/>
  <c r="G412" i="8"/>
  <c r="F412" i="8"/>
  <c r="E412" i="8"/>
  <c r="I411" i="8"/>
  <c r="H411" i="8"/>
  <c r="G411" i="8"/>
  <c r="F411" i="8"/>
  <c r="E411" i="8"/>
  <c r="I410" i="8"/>
  <c r="H410" i="8"/>
  <c r="G410" i="8"/>
  <c r="F410" i="8"/>
  <c r="E410" i="8"/>
  <c r="I409" i="8"/>
  <c r="H409" i="8"/>
  <c r="G409" i="8"/>
  <c r="F409" i="8"/>
  <c r="E409" i="8"/>
  <c r="I408" i="8"/>
  <c r="H408" i="8"/>
  <c r="G408" i="8"/>
  <c r="F408" i="8"/>
  <c r="E408" i="8"/>
  <c r="I407" i="8"/>
  <c r="H407" i="8"/>
  <c r="G407" i="8"/>
  <c r="F407" i="8"/>
  <c r="E407" i="8"/>
  <c r="I406" i="8"/>
  <c r="H406" i="8"/>
  <c r="G406" i="8"/>
  <c r="F406" i="8"/>
  <c r="E406" i="8"/>
  <c r="I405" i="8"/>
  <c r="H405" i="8"/>
  <c r="G405" i="8"/>
  <c r="F405" i="8"/>
  <c r="E405" i="8"/>
  <c r="I404" i="8"/>
  <c r="H404" i="8"/>
  <c r="G404" i="8"/>
  <c r="F404" i="8"/>
  <c r="E404" i="8"/>
  <c r="I403" i="8"/>
  <c r="H403" i="8"/>
  <c r="G403" i="8"/>
  <c r="F403" i="8"/>
  <c r="E403" i="8"/>
  <c r="I402" i="8"/>
  <c r="H402" i="8"/>
  <c r="G402" i="8"/>
  <c r="F402" i="8"/>
  <c r="E402" i="8"/>
  <c r="I401" i="8"/>
  <c r="H401" i="8"/>
  <c r="G401" i="8"/>
  <c r="F401" i="8"/>
  <c r="E401" i="8"/>
  <c r="I400" i="8"/>
  <c r="H400" i="8"/>
  <c r="G400" i="8"/>
  <c r="F400" i="8"/>
  <c r="E400" i="8"/>
  <c r="I399" i="8"/>
  <c r="H399" i="8"/>
  <c r="G399" i="8"/>
  <c r="F399" i="8"/>
  <c r="E399" i="8"/>
  <c r="I398" i="8"/>
  <c r="H398" i="8"/>
  <c r="G398" i="8"/>
  <c r="F398" i="8"/>
  <c r="E398" i="8"/>
  <c r="I397" i="8"/>
  <c r="H397" i="8"/>
  <c r="G397" i="8"/>
  <c r="F397" i="8"/>
  <c r="E397" i="8"/>
  <c r="I396" i="8"/>
  <c r="H396" i="8"/>
  <c r="G396" i="8"/>
  <c r="F396" i="8"/>
  <c r="E396" i="8"/>
  <c r="I395" i="8"/>
  <c r="H395" i="8"/>
  <c r="G395" i="8"/>
  <c r="F395" i="8"/>
  <c r="E395" i="8"/>
  <c r="I394" i="8"/>
  <c r="H394" i="8"/>
  <c r="G394" i="8"/>
  <c r="F394" i="8"/>
  <c r="E394" i="8"/>
  <c r="I393" i="8"/>
  <c r="H393" i="8"/>
  <c r="G393" i="8"/>
  <c r="F393" i="8"/>
  <c r="E393" i="8"/>
  <c r="I392" i="8"/>
  <c r="H392" i="8"/>
  <c r="G392" i="8"/>
  <c r="F392" i="8"/>
  <c r="E392" i="8"/>
  <c r="I391" i="8"/>
  <c r="H391" i="8"/>
  <c r="G391" i="8"/>
  <c r="F391" i="8"/>
  <c r="E391" i="8"/>
  <c r="I390" i="8"/>
  <c r="H390" i="8"/>
  <c r="G390" i="8"/>
  <c r="F390" i="8"/>
  <c r="E390" i="8"/>
  <c r="I389" i="8"/>
  <c r="H389" i="8"/>
  <c r="G389" i="8"/>
  <c r="F389" i="8"/>
  <c r="E389" i="8"/>
  <c r="I388" i="8"/>
  <c r="H388" i="8"/>
  <c r="G388" i="8"/>
  <c r="F388" i="8"/>
  <c r="E388" i="8"/>
  <c r="I387" i="8"/>
  <c r="H387" i="8"/>
  <c r="G387" i="8"/>
  <c r="F387" i="8"/>
  <c r="E387" i="8"/>
  <c r="I386" i="8"/>
  <c r="H386" i="8"/>
  <c r="G386" i="8"/>
  <c r="F386" i="8"/>
  <c r="E386" i="8"/>
  <c r="I385" i="8"/>
  <c r="H385" i="8"/>
  <c r="G385" i="8"/>
  <c r="F385" i="8"/>
  <c r="E385" i="8"/>
  <c r="I384" i="8"/>
  <c r="H384" i="8"/>
  <c r="G384" i="8"/>
  <c r="F384" i="8"/>
  <c r="E384" i="8"/>
  <c r="I383" i="8"/>
  <c r="H383" i="8"/>
  <c r="G383" i="8"/>
  <c r="F383" i="8"/>
  <c r="E383" i="8"/>
  <c r="I382" i="8"/>
  <c r="H382" i="8"/>
  <c r="G382" i="8"/>
  <c r="F382" i="8"/>
  <c r="E382" i="8"/>
  <c r="I381" i="8"/>
  <c r="H381" i="8"/>
  <c r="G381" i="8"/>
  <c r="F381" i="8"/>
  <c r="E381" i="8"/>
  <c r="I380" i="8"/>
  <c r="H380" i="8"/>
  <c r="G380" i="8"/>
  <c r="F380" i="8"/>
  <c r="E380" i="8"/>
  <c r="I379" i="8"/>
  <c r="H379" i="8"/>
  <c r="G379" i="8"/>
  <c r="F379" i="8"/>
  <c r="E379" i="8"/>
  <c r="E378" i="8"/>
  <c r="C376" i="8"/>
  <c r="B376" i="8"/>
  <c r="A376" i="8"/>
  <c r="C375" i="8"/>
  <c r="B375" i="8"/>
  <c r="A375" i="8"/>
  <c r="C374" i="8"/>
  <c r="B374" i="8"/>
  <c r="A374" i="8"/>
  <c r="C373" i="8"/>
  <c r="B373" i="8"/>
  <c r="A373" i="8"/>
  <c r="C372" i="8"/>
  <c r="B372" i="8"/>
  <c r="A372" i="8"/>
  <c r="C371" i="8"/>
  <c r="B371" i="8"/>
  <c r="A371" i="8"/>
  <c r="C370" i="8"/>
  <c r="B370" i="8"/>
  <c r="A370" i="8"/>
  <c r="C369" i="8"/>
  <c r="B369" i="8"/>
  <c r="A369" i="8"/>
  <c r="C368" i="8"/>
  <c r="B368" i="8"/>
  <c r="A368" i="8"/>
  <c r="C367" i="8"/>
  <c r="B367" i="8"/>
  <c r="A367" i="8"/>
  <c r="C366" i="8"/>
  <c r="B366" i="8"/>
  <c r="A366" i="8"/>
  <c r="C365" i="8"/>
  <c r="B365" i="8"/>
  <c r="A365" i="8"/>
  <c r="C364" i="8"/>
  <c r="B364" i="8"/>
  <c r="A364" i="8"/>
  <c r="C363" i="8"/>
  <c r="B363" i="8"/>
  <c r="A363" i="8"/>
  <c r="C362" i="8"/>
  <c r="B362" i="8"/>
  <c r="A362" i="8"/>
  <c r="C361" i="8"/>
  <c r="B361" i="8"/>
  <c r="A361" i="8"/>
  <c r="C360" i="8"/>
  <c r="B360" i="8"/>
  <c r="A360" i="8"/>
  <c r="C359" i="8"/>
  <c r="B359" i="8"/>
  <c r="A359" i="8"/>
  <c r="C358" i="8"/>
  <c r="B358" i="8"/>
  <c r="A358" i="8"/>
  <c r="C357" i="8"/>
  <c r="B357" i="8"/>
  <c r="A357" i="8"/>
  <c r="C356" i="8"/>
  <c r="B356" i="8"/>
  <c r="A356" i="8"/>
  <c r="C355" i="8"/>
  <c r="B355" i="8"/>
  <c r="A355" i="8"/>
  <c r="C354" i="8"/>
  <c r="B354" i="8"/>
  <c r="A354" i="8"/>
  <c r="C353" i="8"/>
  <c r="B353" i="8"/>
  <c r="A353" i="8"/>
  <c r="C352" i="8"/>
  <c r="B352" i="8"/>
  <c r="A352" i="8"/>
  <c r="C351" i="8"/>
  <c r="B351" i="8"/>
  <c r="C350" i="8"/>
  <c r="B350" i="8"/>
  <c r="C349" i="8"/>
  <c r="B349" i="8"/>
  <c r="C348" i="8"/>
  <c r="B348" i="8"/>
  <c r="C347" i="8"/>
  <c r="B347" i="8"/>
  <c r="C346" i="8"/>
  <c r="B346" i="8"/>
  <c r="A346" i="8"/>
  <c r="C345" i="8"/>
  <c r="B345" i="8"/>
  <c r="C344" i="8"/>
  <c r="B344" i="8"/>
  <c r="C343" i="8"/>
  <c r="B343" i="8"/>
  <c r="C342" i="8"/>
  <c r="B342" i="8"/>
  <c r="C341" i="8"/>
  <c r="B341" i="8"/>
  <c r="C340" i="8"/>
  <c r="B340" i="8"/>
  <c r="A340" i="8"/>
  <c r="C339" i="8"/>
  <c r="B339" i="8"/>
  <c r="C338" i="8"/>
  <c r="B338" i="8"/>
  <c r="C337" i="8"/>
  <c r="B337" i="8"/>
  <c r="C336" i="8"/>
  <c r="B336" i="8"/>
  <c r="C335" i="8"/>
  <c r="B335" i="8"/>
  <c r="C334" i="8"/>
  <c r="B334" i="8"/>
  <c r="A334" i="8"/>
  <c r="C333" i="8"/>
  <c r="B333" i="8"/>
  <c r="C332" i="8"/>
  <c r="B332" i="8"/>
  <c r="C331" i="8"/>
  <c r="B331" i="8"/>
  <c r="C330" i="8"/>
  <c r="B330" i="8"/>
  <c r="C329" i="8"/>
  <c r="B329" i="8"/>
  <c r="C328" i="8"/>
  <c r="B328" i="8"/>
  <c r="A328" i="8"/>
  <c r="C327" i="8"/>
  <c r="B327" i="8"/>
  <c r="C326" i="8"/>
  <c r="B326" i="8"/>
  <c r="C325" i="8"/>
  <c r="B325" i="8"/>
  <c r="C324" i="8"/>
  <c r="B324" i="8"/>
  <c r="C323" i="8"/>
  <c r="B323" i="8"/>
  <c r="C322" i="8"/>
  <c r="B322" i="8"/>
  <c r="A322" i="8"/>
  <c r="C321" i="8"/>
  <c r="B321" i="8"/>
  <c r="C320" i="8"/>
  <c r="B320" i="8"/>
  <c r="C319" i="8"/>
  <c r="B319" i="8"/>
  <c r="C318" i="8"/>
  <c r="B318" i="8"/>
  <c r="C317" i="8"/>
  <c r="B317" i="8"/>
  <c r="C316" i="8"/>
  <c r="B316" i="8"/>
  <c r="A316" i="8"/>
  <c r="C315" i="8"/>
  <c r="B315" i="8"/>
  <c r="C314" i="8"/>
  <c r="B314" i="8"/>
  <c r="C313" i="8"/>
  <c r="B313" i="8"/>
  <c r="C312" i="8"/>
  <c r="B312" i="8"/>
  <c r="C311" i="8"/>
  <c r="B311" i="8"/>
  <c r="C310" i="8"/>
  <c r="B310" i="8"/>
  <c r="A310" i="8"/>
  <c r="C309" i="8"/>
  <c r="B309" i="8"/>
  <c r="C308" i="8"/>
  <c r="B308" i="8"/>
  <c r="C307" i="8"/>
  <c r="B307" i="8"/>
  <c r="C306" i="8"/>
  <c r="B306" i="8"/>
  <c r="C305" i="8"/>
  <c r="B305" i="8"/>
  <c r="C304" i="8"/>
  <c r="B304" i="8"/>
  <c r="A304" i="8"/>
  <c r="J376" i="8"/>
  <c r="I376" i="8"/>
  <c r="H376" i="8"/>
  <c r="G376" i="8"/>
  <c r="F376" i="8"/>
  <c r="E376" i="8"/>
  <c r="J375" i="8"/>
  <c r="I375" i="8"/>
  <c r="H375" i="8"/>
  <c r="G375" i="8"/>
  <c r="F375" i="8"/>
  <c r="E375" i="8"/>
  <c r="J374" i="8"/>
  <c r="I374" i="8"/>
  <c r="H374" i="8"/>
  <c r="G374" i="8"/>
  <c r="F374" i="8"/>
  <c r="E374" i="8"/>
  <c r="J373" i="8"/>
  <c r="I373" i="8"/>
  <c r="H373" i="8"/>
  <c r="G373" i="8"/>
  <c r="F373" i="8"/>
  <c r="E373" i="8"/>
  <c r="J372" i="8"/>
  <c r="I372" i="8"/>
  <c r="H372" i="8"/>
  <c r="G372" i="8"/>
  <c r="F372" i="8"/>
  <c r="E372" i="8"/>
  <c r="J371" i="8"/>
  <c r="I371" i="8"/>
  <c r="H371" i="8"/>
  <c r="G371" i="8"/>
  <c r="F371" i="8"/>
  <c r="E371" i="8"/>
  <c r="J370" i="8"/>
  <c r="I370" i="8"/>
  <c r="H370" i="8"/>
  <c r="G370" i="8"/>
  <c r="F370" i="8"/>
  <c r="E370" i="8"/>
  <c r="J369" i="8"/>
  <c r="I369" i="8"/>
  <c r="H369" i="8"/>
  <c r="G369" i="8"/>
  <c r="F369" i="8"/>
  <c r="E369" i="8"/>
  <c r="J368" i="8"/>
  <c r="I368" i="8"/>
  <c r="H368" i="8"/>
  <c r="G368" i="8"/>
  <c r="F368" i="8"/>
  <c r="E368" i="8"/>
  <c r="J367" i="8"/>
  <c r="I367" i="8"/>
  <c r="H367" i="8"/>
  <c r="G367" i="8"/>
  <c r="F367" i="8"/>
  <c r="E367" i="8"/>
  <c r="J366" i="8"/>
  <c r="I366" i="8"/>
  <c r="H366" i="8"/>
  <c r="G366" i="8"/>
  <c r="F366" i="8"/>
  <c r="E366" i="8"/>
  <c r="J365" i="8"/>
  <c r="I365" i="8"/>
  <c r="H365" i="8"/>
  <c r="G365" i="8"/>
  <c r="F365" i="8"/>
  <c r="E365" i="8"/>
  <c r="J364" i="8"/>
  <c r="I364" i="8"/>
  <c r="H364" i="8"/>
  <c r="G364" i="8"/>
  <c r="F364" i="8"/>
  <c r="E364" i="8"/>
  <c r="J363" i="8"/>
  <c r="I363" i="8"/>
  <c r="H363" i="8"/>
  <c r="G363" i="8"/>
  <c r="F363" i="8"/>
  <c r="E363" i="8"/>
  <c r="J362" i="8"/>
  <c r="I362" i="8"/>
  <c r="H362" i="8"/>
  <c r="G362" i="8"/>
  <c r="F362" i="8"/>
  <c r="E362" i="8"/>
  <c r="J361" i="8"/>
  <c r="I361" i="8"/>
  <c r="H361" i="8"/>
  <c r="G361" i="8"/>
  <c r="F361" i="8"/>
  <c r="E361" i="8"/>
  <c r="J360" i="8"/>
  <c r="I360" i="8"/>
  <c r="H360" i="8"/>
  <c r="G360" i="8"/>
  <c r="F360" i="8"/>
  <c r="E360" i="8"/>
  <c r="J359" i="8"/>
  <c r="I359" i="8"/>
  <c r="H359" i="8"/>
  <c r="G359" i="8"/>
  <c r="F359" i="8"/>
  <c r="E359" i="8"/>
  <c r="J358" i="8"/>
  <c r="I358" i="8"/>
  <c r="H358" i="8"/>
  <c r="G358" i="8"/>
  <c r="F358" i="8"/>
  <c r="E358" i="8"/>
  <c r="J357" i="8"/>
  <c r="I357" i="8"/>
  <c r="H357" i="8"/>
  <c r="G357" i="8"/>
  <c r="F357" i="8"/>
  <c r="E357" i="8"/>
  <c r="J356" i="8"/>
  <c r="I356" i="8"/>
  <c r="H356" i="8"/>
  <c r="G356" i="8"/>
  <c r="F356" i="8"/>
  <c r="E356" i="8"/>
  <c r="J355" i="8"/>
  <c r="I355" i="8"/>
  <c r="H355" i="8"/>
  <c r="G355" i="8"/>
  <c r="F355" i="8"/>
  <c r="E355" i="8"/>
  <c r="J354" i="8"/>
  <c r="I354" i="8"/>
  <c r="H354" i="8"/>
  <c r="G354" i="8"/>
  <c r="F354" i="8"/>
  <c r="E354" i="8"/>
  <c r="J353" i="8"/>
  <c r="I353" i="8"/>
  <c r="H353" i="8"/>
  <c r="G353" i="8"/>
  <c r="F353" i="8"/>
  <c r="E353" i="8"/>
  <c r="J352" i="8"/>
  <c r="I352" i="8"/>
  <c r="H352" i="8"/>
  <c r="G352" i="8"/>
  <c r="F352" i="8"/>
  <c r="E352" i="8"/>
  <c r="J351" i="8"/>
  <c r="I351" i="8"/>
  <c r="H351" i="8"/>
  <c r="G351" i="8"/>
  <c r="F351" i="8"/>
  <c r="E351" i="8"/>
  <c r="J350" i="8"/>
  <c r="I350" i="8"/>
  <c r="H350" i="8"/>
  <c r="G350" i="8"/>
  <c r="F350" i="8"/>
  <c r="E350" i="8"/>
  <c r="J349" i="8"/>
  <c r="I349" i="8"/>
  <c r="H349" i="8"/>
  <c r="G349" i="8"/>
  <c r="F349" i="8"/>
  <c r="E349" i="8"/>
  <c r="J348" i="8"/>
  <c r="I348" i="8"/>
  <c r="H348" i="8"/>
  <c r="G348" i="8"/>
  <c r="F348" i="8"/>
  <c r="E348" i="8"/>
  <c r="J347" i="8"/>
  <c r="I347" i="8"/>
  <c r="H347" i="8"/>
  <c r="G347" i="8"/>
  <c r="F347" i="8"/>
  <c r="E347" i="8"/>
  <c r="J346" i="8"/>
  <c r="I346" i="8"/>
  <c r="H346" i="8"/>
  <c r="G346" i="8"/>
  <c r="F346" i="8"/>
  <c r="E346" i="8"/>
  <c r="J345" i="8"/>
  <c r="I345" i="8"/>
  <c r="H345" i="8"/>
  <c r="G345" i="8"/>
  <c r="F345" i="8"/>
  <c r="E345" i="8"/>
  <c r="J344" i="8"/>
  <c r="I344" i="8"/>
  <c r="H344" i="8"/>
  <c r="G344" i="8"/>
  <c r="F344" i="8"/>
  <c r="E344" i="8"/>
  <c r="J343" i="8"/>
  <c r="I343" i="8"/>
  <c r="H343" i="8"/>
  <c r="G343" i="8"/>
  <c r="F343" i="8"/>
  <c r="E343" i="8"/>
  <c r="J342" i="8"/>
  <c r="I342" i="8"/>
  <c r="H342" i="8"/>
  <c r="G342" i="8"/>
  <c r="F342" i="8"/>
  <c r="E342" i="8"/>
  <c r="J341" i="8"/>
  <c r="I341" i="8"/>
  <c r="H341" i="8"/>
  <c r="G341" i="8"/>
  <c r="F341" i="8"/>
  <c r="E341" i="8"/>
  <c r="J340" i="8"/>
  <c r="I340" i="8"/>
  <c r="H340" i="8"/>
  <c r="G340" i="8"/>
  <c r="F340" i="8"/>
  <c r="E340" i="8"/>
  <c r="J339" i="8"/>
  <c r="I339" i="8"/>
  <c r="H339" i="8"/>
  <c r="G339" i="8"/>
  <c r="F339" i="8"/>
  <c r="E339" i="8"/>
  <c r="J338" i="8"/>
  <c r="I338" i="8"/>
  <c r="H338" i="8"/>
  <c r="G338" i="8"/>
  <c r="F338" i="8"/>
  <c r="E338" i="8"/>
  <c r="J337" i="8"/>
  <c r="I337" i="8"/>
  <c r="H337" i="8"/>
  <c r="G337" i="8"/>
  <c r="F337" i="8"/>
  <c r="E337" i="8"/>
  <c r="J336" i="8"/>
  <c r="I336" i="8"/>
  <c r="H336" i="8"/>
  <c r="G336" i="8"/>
  <c r="F336" i="8"/>
  <c r="E336" i="8"/>
  <c r="J335" i="8"/>
  <c r="I335" i="8"/>
  <c r="H335" i="8"/>
  <c r="G335" i="8"/>
  <c r="F335" i="8"/>
  <c r="E335" i="8"/>
  <c r="J334" i="8"/>
  <c r="I334" i="8"/>
  <c r="H334" i="8"/>
  <c r="G334" i="8"/>
  <c r="F334" i="8"/>
  <c r="E334" i="8"/>
  <c r="J333" i="8"/>
  <c r="I333" i="8"/>
  <c r="H333" i="8"/>
  <c r="G333" i="8"/>
  <c r="F333" i="8"/>
  <c r="E333" i="8"/>
  <c r="J332" i="8"/>
  <c r="I332" i="8"/>
  <c r="H332" i="8"/>
  <c r="G332" i="8"/>
  <c r="F332" i="8"/>
  <c r="E332" i="8"/>
  <c r="J331" i="8"/>
  <c r="I331" i="8"/>
  <c r="H331" i="8"/>
  <c r="G331" i="8"/>
  <c r="F331" i="8"/>
  <c r="E331" i="8"/>
  <c r="J330" i="8"/>
  <c r="I330" i="8"/>
  <c r="H330" i="8"/>
  <c r="G330" i="8"/>
  <c r="F330" i="8"/>
  <c r="E330" i="8"/>
  <c r="J329" i="8"/>
  <c r="I329" i="8"/>
  <c r="H329" i="8"/>
  <c r="G329" i="8"/>
  <c r="F329" i="8"/>
  <c r="E329" i="8"/>
  <c r="J328" i="8"/>
  <c r="I328" i="8"/>
  <c r="H328" i="8"/>
  <c r="G328" i="8"/>
  <c r="F328" i="8"/>
  <c r="E328" i="8"/>
  <c r="J327" i="8"/>
  <c r="I327" i="8"/>
  <c r="H327" i="8"/>
  <c r="G327" i="8"/>
  <c r="F327" i="8"/>
  <c r="E327" i="8"/>
  <c r="J326" i="8"/>
  <c r="I326" i="8"/>
  <c r="H326" i="8"/>
  <c r="G326" i="8"/>
  <c r="F326" i="8"/>
  <c r="E326" i="8"/>
  <c r="J325" i="8"/>
  <c r="I325" i="8"/>
  <c r="H325" i="8"/>
  <c r="G325" i="8"/>
  <c r="F325" i="8"/>
  <c r="E325" i="8"/>
  <c r="J324" i="8"/>
  <c r="I324" i="8"/>
  <c r="H324" i="8"/>
  <c r="G324" i="8"/>
  <c r="F324" i="8"/>
  <c r="E324" i="8"/>
  <c r="J323" i="8"/>
  <c r="I323" i="8"/>
  <c r="H323" i="8"/>
  <c r="G323" i="8"/>
  <c r="F323" i="8"/>
  <c r="E323" i="8"/>
  <c r="J322" i="8"/>
  <c r="I322" i="8"/>
  <c r="H322" i="8"/>
  <c r="G322" i="8"/>
  <c r="F322" i="8"/>
  <c r="E322" i="8"/>
  <c r="J321" i="8"/>
  <c r="I321" i="8"/>
  <c r="H321" i="8"/>
  <c r="G321" i="8"/>
  <c r="F321" i="8"/>
  <c r="E321" i="8"/>
  <c r="J320" i="8"/>
  <c r="I320" i="8"/>
  <c r="H320" i="8"/>
  <c r="G320" i="8"/>
  <c r="F320" i="8"/>
  <c r="E320" i="8"/>
  <c r="J319" i="8"/>
  <c r="I319" i="8"/>
  <c r="H319" i="8"/>
  <c r="G319" i="8"/>
  <c r="F319" i="8"/>
  <c r="E319" i="8"/>
  <c r="J318" i="8"/>
  <c r="I318" i="8"/>
  <c r="H318" i="8"/>
  <c r="G318" i="8"/>
  <c r="F318" i="8"/>
  <c r="E318" i="8"/>
  <c r="J317" i="8"/>
  <c r="I317" i="8"/>
  <c r="H317" i="8"/>
  <c r="G317" i="8"/>
  <c r="F317" i="8"/>
  <c r="E317" i="8"/>
  <c r="J316" i="8"/>
  <c r="I316" i="8"/>
  <c r="H316" i="8"/>
  <c r="G316" i="8"/>
  <c r="F316" i="8"/>
  <c r="E316" i="8"/>
  <c r="J315" i="8"/>
  <c r="I315" i="8"/>
  <c r="H315" i="8"/>
  <c r="G315" i="8"/>
  <c r="F315" i="8"/>
  <c r="E315" i="8"/>
  <c r="J314" i="8"/>
  <c r="I314" i="8"/>
  <c r="H314" i="8"/>
  <c r="G314" i="8"/>
  <c r="F314" i="8"/>
  <c r="E314" i="8"/>
  <c r="J313" i="8"/>
  <c r="I313" i="8"/>
  <c r="H313" i="8"/>
  <c r="G313" i="8"/>
  <c r="F313" i="8"/>
  <c r="E313" i="8"/>
  <c r="J312" i="8"/>
  <c r="I312" i="8"/>
  <c r="H312" i="8"/>
  <c r="G312" i="8"/>
  <c r="F312" i="8"/>
  <c r="E312" i="8"/>
  <c r="J311" i="8"/>
  <c r="I311" i="8"/>
  <c r="H311" i="8"/>
  <c r="G311" i="8"/>
  <c r="F311" i="8"/>
  <c r="E311" i="8"/>
  <c r="J310" i="8"/>
  <c r="I310" i="8"/>
  <c r="H310" i="8"/>
  <c r="G310" i="8"/>
  <c r="F310" i="8"/>
  <c r="E310" i="8"/>
  <c r="J309" i="8"/>
  <c r="I309" i="8"/>
  <c r="H309" i="8"/>
  <c r="G309" i="8"/>
  <c r="F309" i="8"/>
  <c r="E309" i="8"/>
  <c r="J308" i="8"/>
  <c r="I308" i="8"/>
  <c r="H308" i="8"/>
  <c r="G308" i="8"/>
  <c r="F308" i="8"/>
  <c r="E308" i="8"/>
  <c r="J307" i="8"/>
  <c r="I307" i="8"/>
  <c r="H307" i="8"/>
  <c r="G307" i="8"/>
  <c r="F307" i="8"/>
  <c r="E307" i="8"/>
  <c r="J306" i="8"/>
  <c r="I306" i="8"/>
  <c r="H306" i="8"/>
  <c r="G306" i="8"/>
  <c r="F306" i="8"/>
  <c r="E306" i="8"/>
  <c r="J305" i="8"/>
  <c r="I305" i="8"/>
  <c r="H305" i="8"/>
  <c r="G305" i="8"/>
  <c r="F305" i="8"/>
  <c r="E305" i="8"/>
  <c r="J304" i="8"/>
  <c r="I304" i="8"/>
  <c r="H304" i="8"/>
  <c r="G304" i="8"/>
  <c r="F304" i="8"/>
  <c r="E304" i="8"/>
  <c r="E303" i="8"/>
  <c r="C302" i="8"/>
  <c r="B302" i="8"/>
  <c r="C301" i="8"/>
  <c r="B301" i="8"/>
  <c r="C300" i="8"/>
  <c r="B300" i="8"/>
  <c r="C299" i="8"/>
  <c r="B299" i="8"/>
  <c r="C298" i="8"/>
  <c r="B298" i="8"/>
  <c r="C297" i="8"/>
  <c r="B297" i="8"/>
  <c r="C296" i="8"/>
  <c r="B296" i="8"/>
  <c r="A296" i="8"/>
  <c r="C295" i="8"/>
  <c r="B295" i="8"/>
  <c r="C294" i="8"/>
  <c r="B294" i="8"/>
  <c r="C293" i="8"/>
  <c r="B293" i="8"/>
  <c r="C292" i="8"/>
  <c r="B292" i="8"/>
  <c r="C291" i="8"/>
  <c r="B291" i="8"/>
  <c r="C290" i="8"/>
  <c r="B290" i="8"/>
  <c r="A290" i="8"/>
  <c r="C289" i="8"/>
  <c r="B289" i="8"/>
  <c r="C288" i="8"/>
  <c r="B288" i="8"/>
  <c r="C287" i="8"/>
  <c r="B287" i="8"/>
  <c r="C286" i="8"/>
  <c r="B286" i="8"/>
  <c r="C285" i="8"/>
  <c r="B285" i="8"/>
  <c r="C284" i="8"/>
  <c r="B284" i="8"/>
  <c r="A284" i="8"/>
  <c r="C283" i="8"/>
  <c r="B283" i="8"/>
  <c r="C282" i="8"/>
  <c r="B282" i="8"/>
  <c r="C281" i="8"/>
  <c r="B281" i="8"/>
  <c r="C280" i="8"/>
  <c r="B280" i="8"/>
  <c r="C279" i="8"/>
  <c r="B279" i="8"/>
  <c r="C278" i="8"/>
  <c r="B278" i="8"/>
  <c r="A278" i="8"/>
  <c r="C277" i="8"/>
  <c r="B277" i="8"/>
  <c r="C276" i="8"/>
  <c r="B276" i="8"/>
  <c r="C275" i="8"/>
  <c r="B275" i="8"/>
  <c r="C274" i="8"/>
  <c r="B274" i="8"/>
  <c r="C273" i="8"/>
  <c r="B273" i="8"/>
  <c r="C272" i="8"/>
  <c r="B272" i="8"/>
  <c r="A272" i="8"/>
  <c r="C271" i="8"/>
  <c r="B271" i="8"/>
  <c r="C270" i="8"/>
  <c r="B270" i="8"/>
  <c r="C269" i="8"/>
  <c r="B269" i="8"/>
  <c r="C268" i="8"/>
  <c r="B268" i="8"/>
  <c r="C267" i="8"/>
  <c r="B267" i="8"/>
  <c r="C266" i="8"/>
  <c r="B266" i="8"/>
  <c r="A266" i="8"/>
  <c r="C265" i="8"/>
  <c r="B265" i="8"/>
  <c r="C264" i="8"/>
  <c r="B264" i="8"/>
  <c r="C263" i="8"/>
  <c r="B263" i="8"/>
  <c r="C262" i="8"/>
  <c r="B262" i="8"/>
  <c r="C261" i="8"/>
  <c r="B261" i="8"/>
  <c r="C260" i="8"/>
  <c r="B260" i="8"/>
  <c r="A260" i="8"/>
  <c r="C259" i="8"/>
  <c r="B259" i="8"/>
  <c r="C258" i="8"/>
  <c r="B258" i="8"/>
  <c r="C257" i="8"/>
  <c r="B257" i="8"/>
  <c r="C256" i="8"/>
  <c r="B256" i="8"/>
  <c r="C255" i="8"/>
  <c r="B255" i="8"/>
  <c r="C254" i="8"/>
  <c r="B254" i="8"/>
  <c r="A254" i="8"/>
  <c r="C253" i="8"/>
  <c r="B253" i="8"/>
  <c r="C252" i="8"/>
  <c r="B252" i="8"/>
  <c r="C251" i="8"/>
  <c r="B251" i="8"/>
  <c r="C250" i="8"/>
  <c r="B250" i="8"/>
  <c r="C249" i="8"/>
  <c r="B249" i="8"/>
  <c r="C248" i="8"/>
  <c r="B248" i="8"/>
  <c r="A248" i="8"/>
  <c r="C247" i="8"/>
  <c r="B247" i="8"/>
  <c r="C246" i="8"/>
  <c r="B246" i="8"/>
  <c r="C245" i="8"/>
  <c r="B245" i="8"/>
  <c r="C244" i="8"/>
  <c r="B244" i="8"/>
  <c r="C243" i="8"/>
  <c r="B243" i="8"/>
  <c r="C242" i="8"/>
  <c r="B242" i="8"/>
  <c r="A242" i="8"/>
  <c r="C241" i="8"/>
  <c r="B241" i="8"/>
  <c r="C240" i="8"/>
  <c r="B240" i="8"/>
  <c r="C239" i="8"/>
  <c r="B239" i="8"/>
  <c r="C238" i="8"/>
  <c r="B238" i="8"/>
  <c r="C237" i="8"/>
  <c r="B237" i="8"/>
  <c r="C236" i="8"/>
  <c r="B236" i="8"/>
  <c r="A236" i="8"/>
  <c r="C235" i="8"/>
  <c r="B235" i="8"/>
  <c r="C234" i="8"/>
  <c r="B234" i="8"/>
  <c r="C233" i="8"/>
  <c r="B233" i="8"/>
  <c r="C232" i="8"/>
  <c r="B232" i="8"/>
  <c r="C231" i="8"/>
  <c r="B231" i="8"/>
  <c r="C230" i="8"/>
  <c r="B230" i="8"/>
  <c r="A230" i="8"/>
  <c r="I302" i="8"/>
  <c r="H302" i="8"/>
  <c r="G302" i="8"/>
  <c r="F302" i="8"/>
  <c r="E302" i="8"/>
  <c r="I301" i="8"/>
  <c r="H301" i="8"/>
  <c r="G301" i="8"/>
  <c r="F301" i="8"/>
  <c r="E301" i="8"/>
  <c r="I300" i="8"/>
  <c r="H300" i="8"/>
  <c r="G300" i="8"/>
  <c r="F300" i="8"/>
  <c r="E300" i="8"/>
  <c r="I299" i="8"/>
  <c r="H299" i="8"/>
  <c r="G299" i="8"/>
  <c r="F299" i="8"/>
  <c r="E299" i="8"/>
  <c r="I298" i="8"/>
  <c r="H298" i="8"/>
  <c r="G298" i="8"/>
  <c r="F298" i="8"/>
  <c r="E298" i="8"/>
  <c r="I297" i="8"/>
  <c r="H297" i="8"/>
  <c r="G297" i="8"/>
  <c r="F297" i="8"/>
  <c r="E297" i="8"/>
  <c r="I296" i="8"/>
  <c r="H296" i="8"/>
  <c r="G296" i="8"/>
  <c r="F296" i="8"/>
  <c r="E296" i="8"/>
  <c r="I295" i="8"/>
  <c r="H295" i="8"/>
  <c r="G295" i="8"/>
  <c r="F295" i="8"/>
  <c r="E295" i="8"/>
  <c r="I294" i="8"/>
  <c r="H294" i="8"/>
  <c r="G294" i="8"/>
  <c r="F294" i="8"/>
  <c r="E294" i="8"/>
  <c r="I293" i="8"/>
  <c r="H293" i="8"/>
  <c r="G293" i="8"/>
  <c r="F293" i="8"/>
  <c r="E293" i="8"/>
  <c r="I292" i="8"/>
  <c r="H292" i="8"/>
  <c r="G292" i="8"/>
  <c r="F292" i="8"/>
  <c r="E292" i="8"/>
  <c r="I291" i="8"/>
  <c r="H291" i="8"/>
  <c r="G291" i="8"/>
  <c r="F291" i="8"/>
  <c r="E291" i="8"/>
  <c r="I290" i="8"/>
  <c r="H290" i="8"/>
  <c r="G290" i="8"/>
  <c r="F290" i="8"/>
  <c r="E290" i="8"/>
  <c r="I289" i="8"/>
  <c r="H289" i="8"/>
  <c r="G289" i="8"/>
  <c r="F289" i="8"/>
  <c r="E289" i="8"/>
  <c r="I288" i="8"/>
  <c r="H288" i="8"/>
  <c r="G288" i="8"/>
  <c r="F288" i="8"/>
  <c r="E288" i="8"/>
  <c r="I287" i="8"/>
  <c r="H287" i="8"/>
  <c r="G287" i="8"/>
  <c r="F287" i="8"/>
  <c r="E287" i="8"/>
  <c r="I286" i="8"/>
  <c r="H286" i="8"/>
  <c r="G286" i="8"/>
  <c r="F286" i="8"/>
  <c r="E286" i="8"/>
  <c r="I285" i="8"/>
  <c r="H285" i="8"/>
  <c r="G285" i="8"/>
  <c r="F285" i="8"/>
  <c r="E285" i="8"/>
  <c r="I284" i="8"/>
  <c r="H284" i="8"/>
  <c r="G284" i="8"/>
  <c r="F284" i="8"/>
  <c r="E284" i="8"/>
  <c r="I283" i="8"/>
  <c r="H283" i="8"/>
  <c r="G283" i="8"/>
  <c r="F283" i="8"/>
  <c r="E283" i="8"/>
  <c r="I282" i="8"/>
  <c r="H282" i="8"/>
  <c r="G282" i="8"/>
  <c r="F282" i="8"/>
  <c r="E282" i="8"/>
  <c r="I281" i="8"/>
  <c r="H281" i="8"/>
  <c r="G281" i="8"/>
  <c r="F281" i="8"/>
  <c r="E281" i="8"/>
  <c r="I280" i="8"/>
  <c r="H280" i="8"/>
  <c r="G280" i="8"/>
  <c r="F280" i="8"/>
  <c r="E280" i="8"/>
  <c r="I279" i="8"/>
  <c r="H279" i="8"/>
  <c r="G279" i="8"/>
  <c r="F279" i="8"/>
  <c r="E279" i="8"/>
  <c r="I278" i="8"/>
  <c r="H278" i="8"/>
  <c r="G278" i="8"/>
  <c r="F278" i="8"/>
  <c r="E278" i="8"/>
  <c r="I277" i="8"/>
  <c r="H277" i="8"/>
  <c r="G277" i="8"/>
  <c r="F277" i="8"/>
  <c r="E277" i="8"/>
  <c r="I276" i="8"/>
  <c r="H276" i="8"/>
  <c r="G276" i="8"/>
  <c r="F276" i="8"/>
  <c r="E276" i="8"/>
  <c r="I275" i="8"/>
  <c r="H275" i="8"/>
  <c r="G275" i="8"/>
  <c r="F275" i="8"/>
  <c r="E275" i="8"/>
  <c r="I274" i="8"/>
  <c r="H274" i="8"/>
  <c r="G274" i="8"/>
  <c r="F274" i="8"/>
  <c r="E274" i="8"/>
  <c r="I273" i="8"/>
  <c r="H273" i="8"/>
  <c r="G273" i="8"/>
  <c r="F273" i="8"/>
  <c r="E273" i="8"/>
  <c r="I272" i="8"/>
  <c r="H272" i="8"/>
  <c r="G272" i="8"/>
  <c r="F272" i="8"/>
  <c r="E272" i="8"/>
  <c r="I271" i="8"/>
  <c r="H271" i="8"/>
  <c r="G271" i="8"/>
  <c r="F271" i="8"/>
  <c r="E271" i="8"/>
  <c r="I270" i="8"/>
  <c r="H270" i="8"/>
  <c r="G270" i="8"/>
  <c r="F270" i="8"/>
  <c r="E270" i="8"/>
  <c r="I269" i="8"/>
  <c r="H269" i="8"/>
  <c r="G269" i="8"/>
  <c r="F269" i="8"/>
  <c r="E269" i="8"/>
  <c r="I268" i="8"/>
  <c r="H268" i="8"/>
  <c r="G268" i="8"/>
  <c r="F268" i="8"/>
  <c r="E268" i="8"/>
  <c r="I267" i="8"/>
  <c r="H267" i="8"/>
  <c r="G267" i="8"/>
  <c r="F267" i="8"/>
  <c r="E267" i="8"/>
  <c r="I266" i="8"/>
  <c r="H266" i="8"/>
  <c r="G266" i="8"/>
  <c r="F266" i="8"/>
  <c r="E266" i="8"/>
  <c r="I265" i="8"/>
  <c r="H265" i="8"/>
  <c r="G265" i="8"/>
  <c r="F265" i="8"/>
  <c r="E265" i="8"/>
  <c r="I264" i="8"/>
  <c r="H264" i="8"/>
  <c r="G264" i="8"/>
  <c r="F264" i="8"/>
  <c r="E264" i="8"/>
  <c r="I263" i="8"/>
  <c r="H263" i="8"/>
  <c r="G263" i="8"/>
  <c r="F263" i="8"/>
  <c r="E263" i="8"/>
  <c r="I262" i="8"/>
  <c r="H262" i="8"/>
  <c r="G262" i="8"/>
  <c r="F262" i="8"/>
  <c r="E262" i="8"/>
  <c r="I261" i="8"/>
  <c r="H261" i="8"/>
  <c r="G261" i="8"/>
  <c r="F261" i="8"/>
  <c r="E261" i="8"/>
  <c r="I260" i="8"/>
  <c r="H260" i="8"/>
  <c r="G260" i="8"/>
  <c r="F260" i="8"/>
  <c r="E260" i="8"/>
  <c r="I259" i="8"/>
  <c r="H259" i="8"/>
  <c r="G259" i="8"/>
  <c r="F259" i="8"/>
  <c r="E259" i="8"/>
  <c r="I258" i="8"/>
  <c r="H258" i="8"/>
  <c r="G258" i="8"/>
  <c r="F258" i="8"/>
  <c r="E258" i="8"/>
  <c r="I257" i="8"/>
  <c r="H257" i="8"/>
  <c r="G257" i="8"/>
  <c r="F257" i="8"/>
  <c r="E257" i="8"/>
  <c r="I256" i="8"/>
  <c r="H256" i="8"/>
  <c r="G256" i="8"/>
  <c r="F256" i="8"/>
  <c r="E256" i="8"/>
  <c r="I255" i="8"/>
  <c r="H255" i="8"/>
  <c r="G255" i="8"/>
  <c r="F255" i="8"/>
  <c r="E255" i="8"/>
  <c r="I254" i="8"/>
  <c r="H254" i="8"/>
  <c r="G254" i="8"/>
  <c r="F254" i="8"/>
  <c r="E254" i="8"/>
  <c r="I253" i="8"/>
  <c r="H253" i="8"/>
  <c r="G253" i="8"/>
  <c r="F253" i="8"/>
  <c r="E253" i="8"/>
  <c r="I252" i="8"/>
  <c r="H252" i="8"/>
  <c r="G252" i="8"/>
  <c r="F252" i="8"/>
  <c r="E252" i="8"/>
  <c r="I251" i="8"/>
  <c r="H251" i="8"/>
  <c r="G251" i="8"/>
  <c r="F251" i="8"/>
  <c r="E251" i="8"/>
  <c r="I250" i="8"/>
  <c r="H250" i="8"/>
  <c r="G250" i="8"/>
  <c r="F250" i="8"/>
  <c r="E250" i="8"/>
  <c r="I249" i="8"/>
  <c r="H249" i="8"/>
  <c r="G249" i="8"/>
  <c r="F249" i="8"/>
  <c r="E249" i="8"/>
  <c r="I248" i="8"/>
  <c r="H248" i="8"/>
  <c r="G248" i="8"/>
  <c r="F248" i="8"/>
  <c r="E248" i="8"/>
  <c r="I247" i="8"/>
  <c r="H247" i="8"/>
  <c r="G247" i="8"/>
  <c r="F247" i="8"/>
  <c r="E247" i="8"/>
  <c r="I246" i="8"/>
  <c r="H246" i="8"/>
  <c r="G246" i="8"/>
  <c r="F246" i="8"/>
  <c r="E246" i="8"/>
  <c r="I245" i="8"/>
  <c r="H245" i="8"/>
  <c r="G245" i="8"/>
  <c r="F245" i="8"/>
  <c r="E245" i="8"/>
  <c r="I244" i="8"/>
  <c r="H244" i="8"/>
  <c r="G244" i="8"/>
  <c r="F244" i="8"/>
  <c r="E244" i="8"/>
  <c r="I243" i="8"/>
  <c r="H243" i="8"/>
  <c r="G243" i="8"/>
  <c r="F243" i="8"/>
  <c r="E243" i="8"/>
  <c r="I242" i="8"/>
  <c r="H242" i="8"/>
  <c r="G242" i="8"/>
  <c r="F242" i="8"/>
  <c r="E242" i="8"/>
  <c r="I241" i="8"/>
  <c r="H241" i="8"/>
  <c r="G241" i="8"/>
  <c r="F241" i="8"/>
  <c r="E241" i="8"/>
  <c r="I240" i="8"/>
  <c r="H240" i="8"/>
  <c r="G240" i="8"/>
  <c r="F240" i="8"/>
  <c r="E240" i="8"/>
  <c r="I239" i="8"/>
  <c r="H239" i="8"/>
  <c r="G239" i="8"/>
  <c r="F239" i="8"/>
  <c r="E239" i="8"/>
  <c r="I238" i="8"/>
  <c r="H238" i="8"/>
  <c r="G238" i="8"/>
  <c r="F238" i="8"/>
  <c r="E238" i="8"/>
  <c r="I237" i="8"/>
  <c r="H237" i="8"/>
  <c r="G237" i="8"/>
  <c r="F237" i="8"/>
  <c r="E237" i="8"/>
  <c r="I236" i="8"/>
  <c r="H236" i="8"/>
  <c r="G236" i="8"/>
  <c r="F236" i="8"/>
  <c r="E236" i="8"/>
  <c r="I235" i="8"/>
  <c r="H235" i="8"/>
  <c r="G235" i="8"/>
  <c r="F235" i="8"/>
  <c r="E235" i="8"/>
  <c r="I234" i="8"/>
  <c r="H234" i="8"/>
  <c r="G234" i="8"/>
  <c r="F234" i="8"/>
  <c r="E234" i="8"/>
  <c r="I233" i="8"/>
  <c r="H233" i="8"/>
  <c r="G233" i="8"/>
  <c r="F233" i="8"/>
  <c r="E233" i="8"/>
  <c r="I232" i="8"/>
  <c r="H232" i="8"/>
  <c r="G232" i="8"/>
  <c r="F232" i="8"/>
  <c r="E232" i="8"/>
  <c r="I231" i="8"/>
  <c r="H231" i="8"/>
  <c r="G231" i="8"/>
  <c r="F231" i="8"/>
  <c r="E231" i="8"/>
  <c r="I230" i="8"/>
  <c r="H230" i="8"/>
  <c r="G230" i="8"/>
  <c r="F230" i="8"/>
  <c r="E230" i="8"/>
  <c r="E229" i="8"/>
  <c r="J227" i="8"/>
  <c r="I227" i="8"/>
  <c r="H227" i="8"/>
  <c r="G227" i="8"/>
  <c r="F227" i="8"/>
  <c r="E227" i="8"/>
  <c r="C227" i="8"/>
  <c r="B227" i="8"/>
  <c r="J226" i="8"/>
  <c r="I226" i="8"/>
  <c r="H226" i="8"/>
  <c r="G226" i="8"/>
  <c r="F226" i="8"/>
  <c r="E226" i="8"/>
  <c r="C226" i="8"/>
  <c r="B226" i="8"/>
  <c r="J225" i="8"/>
  <c r="I225" i="8"/>
  <c r="H225" i="8"/>
  <c r="G225" i="8"/>
  <c r="F225" i="8"/>
  <c r="E225" i="8"/>
  <c r="C225" i="8"/>
  <c r="B225" i="8"/>
  <c r="J224" i="8"/>
  <c r="I224" i="8"/>
  <c r="H224" i="8"/>
  <c r="G224" i="8"/>
  <c r="F224" i="8"/>
  <c r="E224" i="8"/>
  <c r="C224" i="8"/>
  <c r="B224" i="8"/>
  <c r="J223" i="8"/>
  <c r="I223" i="8"/>
  <c r="H223" i="8"/>
  <c r="G223" i="8"/>
  <c r="F223" i="8"/>
  <c r="E223" i="8"/>
  <c r="C223" i="8"/>
  <c r="B223" i="8"/>
  <c r="J222" i="8"/>
  <c r="I222" i="8"/>
  <c r="H222" i="8"/>
  <c r="G222" i="8"/>
  <c r="F222" i="8"/>
  <c r="E222" i="8"/>
  <c r="C222" i="8"/>
  <c r="B222" i="8"/>
  <c r="A222" i="8"/>
  <c r="J221" i="8"/>
  <c r="I221" i="8"/>
  <c r="H221" i="8"/>
  <c r="G221" i="8"/>
  <c r="F221" i="8"/>
  <c r="E221" i="8"/>
  <c r="C221" i="8"/>
  <c r="B221" i="8"/>
  <c r="J220" i="8"/>
  <c r="I220" i="8"/>
  <c r="H220" i="8"/>
  <c r="G220" i="8"/>
  <c r="F220" i="8"/>
  <c r="E220" i="8"/>
  <c r="C220" i="8"/>
  <c r="B220" i="8"/>
  <c r="J219" i="8"/>
  <c r="I219" i="8"/>
  <c r="H219" i="8"/>
  <c r="G219" i="8"/>
  <c r="F219" i="8"/>
  <c r="E219" i="8"/>
  <c r="C219" i="8"/>
  <c r="B219" i="8"/>
  <c r="J218" i="8"/>
  <c r="I218" i="8"/>
  <c r="H218" i="8"/>
  <c r="G218" i="8"/>
  <c r="F218" i="8"/>
  <c r="E218" i="8"/>
  <c r="C218" i="8"/>
  <c r="B218" i="8"/>
  <c r="J217" i="8"/>
  <c r="I217" i="8"/>
  <c r="H217" i="8"/>
  <c r="G217" i="8"/>
  <c r="F217" i="8"/>
  <c r="E217" i="8"/>
  <c r="C217" i="8"/>
  <c r="B217" i="8"/>
  <c r="J216" i="8"/>
  <c r="I216" i="8"/>
  <c r="H216" i="8"/>
  <c r="G216" i="8"/>
  <c r="F216" i="8"/>
  <c r="E216" i="8"/>
  <c r="C216" i="8"/>
  <c r="B216" i="8"/>
  <c r="A216" i="8"/>
  <c r="J215" i="8"/>
  <c r="I215" i="8"/>
  <c r="H215" i="8"/>
  <c r="G215" i="8"/>
  <c r="F215" i="8"/>
  <c r="E215" i="8"/>
  <c r="C215" i="8"/>
  <c r="B215" i="8"/>
  <c r="J214" i="8"/>
  <c r="I214" i="8"/>
  <c r="H214" i="8"/>
  <c r="G214" i="8"/>
  <c r="F214" i="8"/>
  <c r="E214" i="8"/>
  <c r="C214" i="8"/>
  <c r="B214" i="8"/>
  <c r="J213" i="8"/>
  <c r="I213" i="8"/>
  <c r="H213" i="8"/>
  <c r="G213" i="8"/>
  <c r="F213" i="8"/>
  <c r="E213" i="8"/>
  <c r="C213" i="8"/>
  <c r="B213" i="8"/>
  <c r="J212" i="8"/>
  <c r="I212" i="8"/>
  <c r="H212" i="8"/>
  <c r="G212" i="8"/>
  <c r="F212" i="8"/>
  <c r="E212" i="8"/>
  <c r="C212" i="8"/>
  <c r="B212" i="8"/>
  <c r="J211" i="8"/>
  <c r="I211" i="8"/>
  <c r="H211" i="8"/>
  <c r="G211" i="8"/>
  <c r="F211" i="8"/>
  <c r="E211" i="8"/>
  <c r="C211" i="8"/>
  <c r="B211" i="8"/>
  <c r="J210" i="8"/>
  <c r="I210" i="8"/>
  <c r="H210" i="8"/>
  <c r="G210" i="8"/>
  <c r="F210" i="8"/>
  <c r="E210" i="8"/>
  <c r="C210" i="8"/>
  <c r="B210" i="8"/>
  <c r="A210" i="8"/>
  <c r="J209" i="8"/>
  <c r="I209" i="8"/>
  <c r="H209" i="8"/>
  <c r="G209" i="8"/>
  <c r="F209" i="8"/>
  <c r="E209" i="8"/>
  <c r="C209" i="8"/>
  <c r="B209" i="8"/>
  <c r="J208" i="8"/>
  <c r="I208" i="8"/>
  <c r="H208" i="8"/>
  <c r="G208" i="8"/>
  <c r="F208" i="8"/>
  <c r="E208" i="8"/>
  <c r="C208" i="8"/>
  <c r="B208" i="8"/>
  <c r="J207" i="8"/>
  <c r="I207" i="8"/>
  <c r="H207" i="8"/>
  <c r="G207" i="8"/>
  <c r="F207" i="8"/>
  <c r="E207" i="8"/>
  <c r="C207" i="8"/>
  <c r="B207" i="8"/>
  <c r="J206" i="8"/>
  <c r="I206" i="8"/>
  <c r="H206" i="8"/>
  <c r="G206" i="8"/>
  <c r="F206" i="8"/>
  <c r="E206" i="8"/>
  <c r="C206" i="8"/>
  <c r="B206" i="8"/>
  <c r="J205" i="8"/>
  <c r="I205" i="8"/>
  <c r="H205" i="8"/>
  <c r="G205" i="8"/>
  <c r="F205" i="8"/>
  <c r="E205" i="8"/>
  <c r="C205" i="8"/>
  <c r="B205" i="8"/>
  <c r="J204" i="8"/>
  <c r="I204" i="8"/>
  <c r="H204" i="8"/>
  <c r="G204" i="8"/>
  <c r="F204" i="8"/>
  <c r="E204" i="8"/>
  <c r="C204" i="8"/>
  <c r="B204" i="8"/>
  <c r="A204" i="8"/>
  <c r="J203" i="8"/>
  <c r="I203" i="8"/>
  <c r="H203" i="8"/>
  <c r="G203" i="8"/>
  <c r="F203" i="8"/>
  <c r="E203" i="8"/>
  <c r="C203" i="8"/>
  <c r="B203" i="8"/>
  <c r="J202" i="8"/>
  <c r="I202" i="8"/>
  <c r="H202" i="8"/>
  <c r="G202" i="8"/>
  <c r="F202" i="8"/>
  <c r="E202" i="8"/>
  <c r="C202" i="8"/>
  <c r="B202" i="8"/>
  <c r="J201" i="8"/>
  <c r="I201" i="8"/>
  <c r="H201" i="8"/>
  <c r="G201" i="8"/>
  <c r="F201" i="8"/>
  <c r="E201" i="8"/>
  <c r="C201" i="8"/>
  <c r="B201" i="8"/>
  <c r="J200" i="8"/>
  <c r="I200" i="8"/>
  <c r="H200" i="8"/>
  <c r="G200" i="8"/>
  <c r="F200" i="8"/>
  <c r="E200" i="8"/>
  <c r="C200" i="8"/>
  <c r="B200" i="8"/>
  <c r="J199" i="8"/>
  <c r="I199" i="8"/>
  <c r="H199" i="8"/>
  <c r="G199" i="8"/>
  <c r="F199" i="8"/>
  <c r="E199" i="8"/>
  <c r="C199" i="8"/>
  <c r="B199" i="8"/>
  <c r="J198" i="8"/>
  <c r="I198" i="8"/>
  <c r="H198" i="8"/>
  <c r="G198" i="8"/>
  <c r="F198" i="8"/>
  <c r="E198" i="8"/>
  <c r="C198" i="8"/>
  <c r="B198" i="8"/>
  <c r="A198" i="8"/>
  <c r="J197" i="8"/>
  <c r="I197" i="8"/>
  <c r="H197" i="8"/>
  <c r="G197" i="8"/>
  <c r="F197" i="8"/>
  <c r="E197" i="8"/>
  <c r="C197" i="8"/>
  <c r="B197" i="8"/>
  <c r="J196" i="8"/>
  <c r="I196" i="8"/>
  <c r="H196" i="8"/>
  <c r="G196" i="8"/>
  <c r="F196" i="8"/>
  <c r="E196" i="8"/>
  <c r="C196" i="8"/>
  <c r="B196" i="8"/>
  <c r="J195" i="8"/>
  <c r="I195" i="8"/>
  <c r="H195" i="8"/>
  <c r="G195" i="8"/>
  <c r="F195" i="8"/>
  <c r="E195" i="8"/>
  <c r="C195" i="8"/>
  <c r="B195" i="8"/>
  <c r="J194" i="8"/>
  <c r="I194" i="8"/>
  <c r="H194" i="8"/>
  <c r="G194" i="8"/>
  <c r="F194" i="8"/>
  <c r="E194" i="8"/>
  <c r="C194" i="8"/>
  <c r="B194" i="8"/>
  <c r="J193" i="8"/>
  <c r="I193" i="8"/>
  <c r="H193" i="8"/>
  <c r="G193" i="8"/>
  <c r="F193" i="8"/>
  <c r="E193" i="8"/>
  <c r="C193" i="8"/>
  <c r="B193" i="8"/>
  <c r="J192" i="8"/>
  <c r="I192" i="8"/>
  <c r="H192" i="8"/>
  <c r="G192" i="8"/>
  <c r="F192" i="8"/>
  <c r="E192" i="8"/>
  <c r="C192" i="8"/>
  <c r="B192" i="8"/>
  <c r="A192" i="8"/>
  <c r="J191" i="8"/>
  <c r="I191" i="8"/>
  <c r="H191" i="8"/>
  <c r="G191" i="8"/>
  <c r="F191" i="8"/>
  <c r="E191" i="8"/>
  <c r="C191" i="8"/>
  <c r="B191" i="8"/>
  <c r="J190" i="8"/>
  <c r="I190" i="8"/>
  <c r="H190" i="8"/>
  <c r="G190" i="8"/>
  <c r="F190" i="8"/>
  <c r="E190" i="8"/>
  <c r="C190" i="8"/>
  <c r="B190" i="8"/>
  <c r="J189" i="8"/>
  <c r="I189" i="8"/>
  <c r="H189" i="8"/>
  <c r="G189" i="8"/>
  <c r="F189" i="8"/>
  <c r="E189" i="8"/>
  <c r="C189" i="8"/>
  <c r="B189" i="8"/>
  <c r="J188" i="8"/>
  <c r="I188" i="8"/>
  <c r="H188" i="8"/>
  <c r="G188" i="8"/>
  <c r="F188" i="8"/>
  <c r="E188" i="8"/>
  <c r="C188" i="8"/>
  <c r="B188" i="8"/>
  <c r="J187" i="8"/>
  <c r="I187" i="8"/>
  <c r="H187" i="8"/>
  <c r="G187" i="8"/>
  <c r="F187" i="8"/>
  <c r="E187" i="8"/>
  <c r="C187" i="8"/>
  <c r="B187" i="8"/>
  <c r="J186" i="8"/>
  <c r="I186" i="8"/>
  <c r="H186" i="8"/>
  <c r="G186" i="8"/>
  <c r="F186" i="8"/>
  <c r="E186" i="8"/>
  <c r="C186" i="8"/>
  <c r="B186" i="8"/>
  <c r="A186" i="8"/>
  <c r="J185" i="8"/>
  <c r="I185" i="8"/>
  <c r="H185" i="8"/>
  <c r="G185" i="8"/>
  <c r="F185" i="8"/>
  <c r="E185" i="8"/>
  <c r="C185" i="8"/>
  <c r="B185" i="8"/>
  <c r="J184" i="8"/>
  <c r="I184" i="8"/>
  <c r="H184" i="8"/>
  <c r="G184" i="8"/>
  <c r="F184" i="8"/>
  <c r="E184" i="8"/>
  <c r="C184" i="8"/>
  <c r="B184" i="8"/>
  <c r="J183" i="8"/>
  <c r="I183" i="8"/>
  <c r="H183" i="8"/>
  <c r="G183" i="8"/>
  <c r="F183" i="8"/>
  <c r="E183" i="8"/>
  <c r="C183" i="8"/>
  <c r="B183" i="8"/>
  <c r="J182" i="8"/>
  <c r="I182" i="8"/>
  <c r="H182" i="8"/>
  <c r="G182" i="8"/>
  <c r="F182" i="8"/>
  <c r="E182" i="8"/>
  <c r="C182" i="8"/>
  <c r="B182" i="8"/>
  <c r="J181" i="8"/>
  <c r="I181" i="8"/>
  <c r="H181" i="8"/>
  <c r="G181" i="8"/>
  <c r="F181" i="8"/>
  <c r="E181" i="8"/>
  <c r="C181" i="8"/>
  <c r="B181" i="8"/>
  <c r="J180" i="8"/>
  <c r="I180" i="8"/>
  <c r="H180" i="8"/>
  <c r="G180" i="8"/>
  <c r="F180" i="8"/>
  <c r="E180" i="8"/>
  <c r="C180" i="8"/>
  <c r="B180" i="8"/>
  <c r="A180" i="8"/>
  <c r="J179" i="8"/>
  <c r="I179" i="8"/>
  <c r="H179" i="8"/>
  <c r="G179" i="8"/>
  <c r="F179" i="8"/>
  <c r="E179" i="8"/>
  <c r="C179" i="8"/>
  <c r="B179" i="8"/>
  <c r="J178" i="8"/>
  <c r="I178" i="8"/>
  <c r="H178" i="8"/>
  <c r="G178" i="8"/>
  <c r="F178" i="8"/>
  <c r="E178" i="8"/>
  <c r="C178" i="8"/>
  <c r="B178" i="8"/>
  <c r="J177" i="8"/>
  <c r="I177" i="8"/>
  <c r="H177" i="8"/>
  <c r="G177" i="8"/>
  <c r="F177" i="8"/>
  <c r="E177" i="8"/>
  <c r="C177" i="8"/>
  <c r="B177" i="8"/>
  <c r="J176" i="8"/>
  <c r="I176" i="8"/>
  <c r="H176" i="8"/>
  <c r="G176" i="8"/>
  <c r="F176" i="8"/>
  <c r="E176" i="8"/>
  <c r="C176" i="8"/>
  <c r="B176" i="8"/>
  <c r="J175" i="8"/>
  <c r="I175" i="8"/>
  <c r="H175" i="8"/>
  <c r="G175" i="8"/>
  <c r="F175" i="8"/>
  <c r="E175" i="8"/>
  <c r="C175" i="8"/>
  <c r="B175" i="8"/>
  <c r="J174" i="8"/>
  <c r="I174" i="8"/>
  <c r="H174" i="8"/>
  <c r="G174" i="8"/>
  <c r="F174" i="8"/>
  <c r="E174" i="8"/>
  <c r="C174" i="8"/>
  <c r="B174" i="8"/>
  <c r="A174" i="8"/>
  <c r="J173" i="8"/>
  <c r="I173" i="8"/>
  <c r="H173" i="8"/>
  <c r="G173" i="8"/>
  <c r="F173" i="8"/>
  <c r="E173" i="8"/>
  <c r="C173" i="8"/>
  <c r="B173" i="8"/>
  <c r="J172" i="8"/>
  <c r="I172" i="8"/>
  <c r="H172" i="8"/>
  <c r="G172" i="8"/>
  <c r="F172" i="8"/>
  <c r="E172" i="8"/>
  <c r="C172" i="8"/>
  <c r="B172" i="8"/>
  <c r="J171" i="8"/>
  <c r="I171" i="8"/>
  <c r="H171" i="8"/>
  <c r="G171" i="8"/>
  <c r="F171" i="8"/>
  <c r="E171" i="8"/>
  <c r="C171" i="8"/>
  <c r="B171" i="8"/>
  <c r="J170" i="8"/>
  <c r="I170" i="8"/>
  <c r="H170" i="8"/>
  <c r="G170" i="8"/>
  <c r="F170" i="8"/>
  <c r="E170" i="8"/>
  <c r="C170" i="8"/>
  <c r="B170" i="8"/>
  <c r="J169" i="8"/>
  <c r="I169" i="8"/>
  <c r="H169" i="8"/>
  <c r="G169" i="8"/>
  <c r="F169" i="8"/>
  <c r="E169" i="8"/>
  <c r="C169" i="8"/>
  <c r="B169" i="8"/>
  <c r="J168" i="8"/>
  <c r="I168" i="8"/>
  <c r="H168" i="8"/>
  <c r="G168" i="8"/>
  <c r="F168" i="8"/>
  <c r="E168" i="8"/>
  <c r="C168" i="8"/>
  <c r="B168" i="8"/>
  <c r="A168" i="8"/>
  <c r="J167" i="8"/>
  <c r="I167" i="8"/>
  <c r="H167" i="8"/>
  <c r="G167" i="8"/>
  <c r="F167" i="8"/>
  <c r="E167" i="8"/>
  <c r="C167" i="8"/>
  <c r="B167" i="8"/>
  <c r="J166" i="8"/>
  <c r="I166" i="8"/>
  <c r="H166" i="8"/>
  <c r="G166" i="8"/>
  <c r="F166" i="8"/>
  <c r="E166" i="8"/>
  <c r="C166" i="8"/>
  <c r="B166" i="8"/>
  <c r="J165" i="8"/>
  <c r="I165" i="8"/>
  <c r="H165" i="8"/>
  <c r="G165" i="8"/>
  <c r="F165" i="8"/>
  <c r="E165" i="8"/>
  <c r="C165" i="8"/>
  <c r="B165" i="8"/>
  <c r="J164" i="8"/>
  <c r="I164" i="8"/>
  <c r="H164" i="8"/>
  <c r="G164" i="8"/>
  <c r="F164" i="8"/>
  <c r="E164" i="8"/>
  <c r="C164" i="8"/>
  <c r="B164" i="8"/>
  <c r="J163" i="8"/>
  <c r="I163" i="8"/>
  <c r="H163" i="8"/>
  <c r="G163" i="8"/>
  <c r="F163" i="8"/>
  <c r="E163" i="8"/>
  <c r="C163" i="8"/>
  <c r="B163" i="8"/>
  <c r="J162" i="8"/>
  <c r="I162" i="8"/>
  <c r="H162" i="8"/>
  <c r="G162" i="8"/>
  <c r="F162" i="8"/>
  <c r="E162" i="8"/>
  <c r="C162" i="8"/>
  <c r="B162" i="8"/>
  <c r="A162" i="8"/>
  <c r="J161" i="8"/>
  <c r="I161" i="8"/>
  <c r="H161" i="8"/>
  <c r="G161" i="8"/>
  <c r="F161" i="8"/>
  <c r="E161" i="8"/>
  <c r="C161" i="8"/>
  <c r="B161" i="8"/>
  <c r="J160" i="8"/>
  <c r="I160" i="8"/>
  <c r="H160" i="8"/>
  <c r="G160" i="8"/>
  <c r="F160" i="8"/>
  <c r="E160" i="8"/>
  <c r="C160" i="8"/>
  <c r="B160" i="8"/>
  <c r="J159" i="8"/>
  <c r="I159" i="8"/>
  <c r="H159" i="8"/>
  <c r="G159" i="8"/>
  <c r="F159" i="8"/>
  <c r="E159" i="8"/>
  <c r="C159" i="8"/>
  <c r="B159" i="8"/>
  <c r="J158" i="8"/>
  <c r="I158" i="8"/>
  <c r="H158" i="8"/>
  <c r="G158" i="8"/>
  <c r="F158" i="8"/>
  <c r="E158" i="8"/>
  <c r="C158" i="8"/>
  <c r="B158" i="8"/>
  <c r="J157" i="8"/>
  <c r="I157" i="8"/>
  <c r="H157" i="8"/>
  <c r="G157" i="8"/>
  <c r="F157" i="8"/>
  <c r="E157" i="8"/>
  <c r="C157" i="8"/>
  <c r="B157" i="8"/>
  <c r="J156" i="8"/>
  <c r="I156" i="8"/>
  <c r="H156" i="8"/>
  <c r="G156" i="8"/>
  <c r="F156" i="8"/>
  <c r="E156" i="8"/>
  <c r="C156" i="8"/>
  <c r="B156" i="8"/>
  <c r="A156" i="8"/>
  <c r="F155" i="8"/>
  <c r="C153" i="8"/>
  <c r="B153" i="8"/>
  <c r="C152" i="8"/>
  <c r="B152" i="8"/>
  <c r="C151" i="8"/>
  <c r="B151" i="8"/>
  <c r="C150" i="8"/>
  <c r="B150" i="8"/>
  <c r="C149" i="8"/>
  <c r="B149" i="8"/>
  <c r="C148" i="8"/>
  <c r="B148" i="8"/>
  <c r="A148" i="8"/>
  <c r="C147" i="8"/>
  <c r="B147" i="8"/>
  <c r="C146" i="8"/>
  <c r="B146" i="8"/>
  <c r="C145" i="8"/>
  <c r="B145" i="8"/>
  <c r="C144" i="8"/>
  <c r="B144" i="8"/>
  <c r="C143" i="8"/>
  <c r="B143" i="8"/>
  <c r="C142" i="8"/>
  <c r="B142" i="8"/>
  <c r="A142" i="8"/>
  <c r="C141" i="8"/>
  <c r="B141" i="8"/>
  <c r="C140" i="8"/>
  <c r="B140" i="8"/>
  <c r="C139" i="8"/>
  <c r="B139" i="8"/>
  <c r="C138" i="8"/>
  <c r="B138" i="8"/>
  <c r="C137" i="8"/>
  <c r="B137" i="8"/>
  <c r="C136" i="8"/>
  <c r="B136" i="8"/>
  <c r="A136" i="8"/>
  <c r="C135" i="8"/>
  <c r="B135" i="8"/>
  <c r="C134" i="8"/>
  <c r="B134" i="8"/>
  <c r="C133" i="8"/>
  <c r="B133" i="8"/>
  <c r="C132" i="8"/>
  <c r="B132" i="8"/>
  <c r="C131" i="8"/>
  <c r="B131" i="8"/>
  <c r="C130" i="8"/>
  <c r="B130" i="8"/>
  <c r="A130" i="8"/>
  <c r="C129" i="8"/>
  <c r="B129" i="8"/>
  <c r="C128" i="8"/>
  <c r="B128" i="8"/>
  <c r="C127" i="8"/>
  <c r="B127" i="8"/>
  <c r="C126" i="8"/>
  <c r="B126" i="8"/>
  <c r="C125" i="8"/>
  <c r="B125" i="8"/>
  <c r="C124" i="8"/>
  <c r="B124" i="8"/>
  <c r="A124" i="8"/>
  <c r="C123" i="8"/>
  <c r="B123" i="8"/>
  <c r="C122" i="8"/>
  <c r="B122" i="8"/>
  <c r="C121" i="8"/>
  <c r="B121" i="8"/>
  <c r="C120" i="8"/>
  <c r="B120" i="8"/>
  <c r="C119" i="8"/>
  <c r="B119" i="8"/>
  <c r="C118" i="8"/>
  <c r="B118" i="8"/>
  <c r="A118" i="8"/>
  <c r="C117" i="8"/>
  <c r="B117" i="8"/>
  <c r="C116" i="8"/>
  <c r="B116" i="8"/>
  <c r="C115" i="8"/>
  <c r="B115" i="8"/>
  <c r="C114" i="8"/>
  <c r="B114" i="8"/>
  <c r="C113" i="8"/>
  <c r="B113" i="8"/>
  <c r="C112" i="8"/>
  <c r="B112" i="8"/>
  <c r="A112" i="8"/>
  <c r="C111" i="8"/>
  <c r="B111" i="8"/>
  <c r="C110" i="8"/>
  <c r="B110" i="8"/>
  <c r="C109" i="8"/>
  <c r="B109" i="8"/>
  <c r="C108" i="8"/>
  <c r="B108" i="8"/>
  <c r="C107" i="8"/>
  <c r="B107" i="8"/>
  <c r="C106" i="8"/>
  <c r="B106" i="8"/>
  <c r="A106" i="8"/>
  <c r="C105" i="8"/>
  <c r="B105" i="8"/>
  <c r="C104" i="8"/>
  <c r="B104" i="8"/>
  <c r="C103" i="8"/>
  <c r="B103" i="8"/>
  <c r="C102" i="8"/>
  <c r="B102" i="8"/>
  <c r="C101" i="8"/>
  <c r="B101" i="8"/>
  <c r="C100" i="8"/>
  <c r="B100" i="8"/>
  <c r="A100" i="8"/>
  <c r="C99" i="8"/>
  <c r="B99" i="8"/>
  <c r="C98" i="8"/>
  <c r="B98" i="8"/>
  <c r="C97" i="8"/>
  <c r="B97" i="8"/>
  <c r="C96" i="8"/>
  <c r="B96" i="8"/>
  <c r="C95" i="8"/>
  <c r="B95" i="8"/>
  <c r="C94" i="8"/>
  <c r="B94" i="8"/>
  <c r="A94" i="8"/>
  <c r="C93" i="8"/>
  <c r="B93" i="8"/>
  <c r="C92" i="8"/>
  <c r="B92" i="8"/>
  <c r="C91" i="8"/>
  <c r="B91" i="8"/>
  <c r="C90" i="8"/>
  <c r="B90" i="8"/>
  <c r="C89" i="8"/>
  <c r="B89" i="8"/>
  <c r="C88" i="8"/>
  <c r="B88" i="8"/>
  <c r="A88" i="8"/>
  <c r="C87" i="8"/>
  <c r="B87" i="8"/>
  <c r="C86" i="8"/>
  <c r="B86" i="8"/>
  <c r="C85" i="8"/>
  <c r="B85" i="8"/>
  <c r="C84" i="8"/>
  <c r="B84" i="8"/>
  <c r="C83" i="8"/>
  <c r="B83" i="8"/>
  <c r="C82" i="8"/>
  <c r="B82" i="8"/>
  <c r="A82" i="8"/>
  <c r="I153" i="8"/>
  <c r="H153" i="8"/>
  <c r="G153" i="8"/>
  <c r="F153" i="8"/>
  <c r="E153" i="8"/>
  <c r="I152" i="8"/>
  <c r="H152" i="8"/>
  <c r="G152" i="8"/>
  <c r="F152" i="8"/>
  <c r="E152" i="8"/>
  <c r="I151" i="8"/>
  <c r="H151" i="8"/>
  <c r="G151" i="8"/>
  <c r="F151" i="8"/>
  <c r="E151" i="8"/>
  <c r="I150" i="8"/>
  <c r="H150" i="8"/>
  <c r="G150" i="8"/>
  <c r="F150" i="8"/>
  <c r="E150" i="8"/>
  <c r="I149" i="8"/>
  <c r="H149" i="8"/>
  <c r="G149" i="8"/>
  <c r="F149" i="8"/>
  <c r="E149" i="8"/>
  <c r="I148" i="8"/>
  <c r="H148" i="8"/>
  <c r="G148" i="8"/>
  <c r="F148" i="8"/>
  <c r="E148" i="8"/>
  <c r="I147" i="8"/>
  <c r="H147" i="8"/>
  <c r="G147" i="8"/>
  <c r="F147" i="8"/>
  <c r="E147" i="8"/>
  <c r="I146" i="8"/>
  <c r="H146" i="8"/>
  <c r="G146" i="8"/>
  <c r="F146" i="8"/>
  <c r="E146" i="8"/>
  <c r="I145" i="8"/>
  <c r="H145" i="8"/>
  <c r="G145" i="8"/>
  <c r="F145" i="8"/>
  <c r="E145" i="8"/>
  <c r="I144" i="8"/>
  <c r="H144" i="8"/>
  <c r="G144" i="8"/>
  <c r="F144" i="8"/>
  <c r="E144" i="8"/>
  <c r="I143" i="8"/>
  <c r="H143" i="8"/>
  <c r="G143" i="8"/>
  <c r="F143" i="8"/>
  <c r="E143" i="8"/>
  <c r="I142" i="8"/>
  <c r="H142" i="8"/>
  <c r="G142" i="8"/>
  <c r="F142" i="8"/>
  <c r="E142" i="8"/>
  <c r="I141" i="8"/>
  <c r="H141" i="8"/>
  <c r="G141" i="8"/>
  <c r="F141" i="8"/>
  <c r="E141" i="8"/>
  <c r="I140" i="8"/>
  <c r="H140" i="8"/>
  <c r="G140" i="8"/>
  <c r="F140" i="8"/>
  <c r="E140" i="8"/>
  <c r="I139" i="8"/>
  <c r="H139" i="8"/>
  <c r="G139" i="8"/>
  <c r="F139" i="8"/>
  <c r="E139" i="8"/>
  <c r="I138" i="8"/>
  <c r="H138" i="8"/>
  <c r="G138" i="8"/>
  <c r="F138" i="8"/>
  <c r="E138" i="8"/>
  <c r="I137" i="8"/>
  <c r="H137" i="8"/>
  <c r="G137" i="8"/>
  <c r="F137" i="8"/>
  <c r="E137" i="8"/>
  <c r="I136" i="8"/>
  <c r="H136" i="8"/>
  <c r="G136" i="8"/>
  <c r="F136" i="8"/>
  <c r="E136" i="8"/>
  <c r="I135" i="8"/>
  <c r="H135" i="8"/>
  <c r="G135" i="8"/>
  <c r="F135" i="8"/>
  <c r="E135" i="8"/>
  <c r="I134" i="8"/>
  <c r="H134" i="8"/>
  <c r="G134" i="8"/>
  <c r="F134" i="8"/>
  <c r="E134" i="8"/>
  <c r="I133" i="8"/>
  <c r="H133" i="8"/>
  <c r="G133" i="8"/>
  <c r="F133" i="8"/>
  <c r="E133" i="8"/>
  <c r="I132" i="8"/>
  <c r="H132" i="8"/>
  <c r="G132" i="8"/>
  <c r="F132" i="8"/>
  <c r="E132" i="8"/>
  <c r="I131" i="8"/>
  <c r="H131" i="8"/>
  <c r="G131" i="8"/>
  <c r="F131" i="8"/>
  <c r="E131" i="8"/>
  <c r="I130" i="8"/>
  <c r="H130" i="8"/>
  <c r="G130" i="8"/>
  <c r="F130" i="8"/>
  <c r="E130" i="8"/>
  <c r="I129" i="8"/>
  <c r="H129" i="8"/>
  <c r="G129" i="8"/>
  <c r="F129" i="8"/>
  <c r="E129" i="8"/>
  <c r="I128" i="8"/>
  <c r="H128" i="8"/>
  <c r="G128" i="8"/>
  <c r="F128" i="8"/>
  <c r="E128" i="8"/>
  <c r="I127" i="8"/>
  <c r="H127" i="8"/>
  <c r="G127" i="8"/>
  <c r="F127" i="8"/>
  <c r="E127" i="8"/>
  <c r="I126" i="8"/>
  <c r="H126" i="8"/>
  <c r="G126" i="8"/>
  <c r="F126" i="8"/>
  <c r="E126" i="8"/>
  <c r="I125" i="8"/>
  <c r="H125" i="8"/>
  <c r="G125" i="8"/>
  <c r="F125" i="8"/>
  <c r="E125" i="8"/>
  <c r="I124" i="8"/>
  <c r="H124" i="8"/>
  <c r="G124" i="8"/>
  <c r="F124" i="8"/>
  <c r="E124" i="8"/>
  <c r="I123" i="8"/>
  <c r="H123" i="8"/>
  <c r="G123" i="8"/>
  <c r="F123" i="8"/>
  <c r="E123" i="8"/>
  <c r="I122" i="8"/>
  <c r="H122" i="8"/>
  <c r="G122" i="8"/>
  <c r="F122" i="8"/>
  <c r="E122" i="8"/>
  <c r="I121" i="8"/>
  <c r="H121" i="8"/>
  <c r="G121" i="8"/>
  <c r="F121" i="8"/>
  <c r="E121" i="8"/>
  <c r="I120" i="8"/>
  <c r="H120" i="8"/>
  <c r="G120" i="8"/>
  <c r="F120" i="8"/>
  <c r="E120" i="8"/>
  <c r="I119" i="8"/>
  <c r="H119" i="8"/>
  <c r="G119" i="8"/>
  <c r="F119" i="8"/>
  <c r="E119" i="8"/>
  <c r="I118" i="8"/>
  <c r="H118" i="8"/>
  <c r="G118" i="8"/>
  <c r="F118" i="8"/>
  <c r="E118" i="8"/>
  <c r="I117" i="8"/>
  <c r="H117" i="8"/>
  <c r="G117" i="8"/>
  <c r="F117" i="8"/>
  <c r="E117" i="8"/>
  <c r="I116" i="8"/>
  <c r="H116" i="8"/>
  <c r="G116" i="8"/>
  <c r="F116" i="8"/>
  <c r="E116" i="8"/>
  <c r="I115" i="8"/>
  <c r="H115" i="8"/>
  <c r="G115" i="8"/>
  <c r="F115" i="8"/>
  <c r="E115" i="8"/>
  <c r="I114" i="8"/>
  <c r="H114" i="8"/>
  <c r="G114" i="8"/>
  <c r="F114" i="8"/>
  <c r="E114" i="8"/>
  <c r="I113" i="8"/>
  <c r="H113" i="8"/>
  <c r="G113" i="8"/>
  <c r="F113" i="8"/>
  <c r="E113" i="8"/>
  <c r="I112" i="8"/>
  <c r="H112" i="8"/>
  <c r="G112" i="8"/>
  <c r="F112" i="8"/>
  <c r="E112" i="8"/>
  <c r="I111" i="8"/>
  <c r="H111" i="8"/>
  <c r="G111" i="8"/>
  <c r="F111" i="8"/>
  <c r="E111" i="8"/>
  <c r="I110" i="8"/>
  <c r="H110" i="8"/>
  <c r="G110" i="8"/>
  <c r="F110" i="8"/>
  <c r="E110" i="8"/>
  <c r="I109" i="8"/>
  <c r="H109" i="8"/>
  <c r="G109" i="8"/>
  <c r="F109" i="8"/>
  <c r="E109" i="8"/>
  <c r="I108" i="8"/>
  <c r="H108" i="8"/>
  <c r="G108" i="8"/>
  <c r="F108" i="8"/>
  <c r="E108" i="8"/>
  <c r="I107" i="8"/>
  <c r="H107" i="8"/>
  <c r="G107" i="8"/>
  <c r="F107" i="8"/>
  <c r="E107" i="8"/>
  <c r="I106" i="8"/>
  <c r="H106" i="8"/>
  <c r="G106" i="8"/>
  <c r="F106" i="8"/>
  <c r="E106" i="8"/>
  <c r="I105" i="8"/>
  <c r="H105" i="8"/>
  <c r="G105" i="8"/>
  <c r="F105" i="8"/>
  <c r="E105" i="8"/>
  <c r="I104" i="8"/>
  <c r="H104" i="8"/>
  <c r="G104" i="8"/>
  <c r="F104" i="8"/>
  <c r="E104" i="8"/>
  <c r="I103" i="8"/>
  <c r="H103" i="8"/>
  <c r="G103" i="8"/>
  <c r="F103" i="8"/>
  <c r="E103" i="8"/>
  <c r="I102" i="8"/>
  <c r="H102" i="8"/>
  <c r="G102" i="8"/>
  <c r="F102" i="8"/>
  <c r="E102" i="8"/>
  <c r="I101" i="8"/>
  <c r="H101" i="8"/>
  <c r="G101" i="8"/>
  <c r="F101" i="8"/>
  <c r="E101" i="8"/>
  <c r="I100" i="8"/>
  <c r="H100" i="8"/>
  <c r="G100" i="8"/>
  <c r="F100" i="8"/>
  <c r="E100" i="8"/>
  <c r="I99" i="8"/>
  <c r="H99" i="8"/>
  <c r="G99" i="8"/>
  <c r="F99" i="8"/>
  <c r="E99" i="8"/>
  <c r="I98" i="8"/>
  <c r="H98" i="8"/>
  <c r="G98" i="8"/>
  <c r="F98" i="8"/>
  <c r="E98" i="8"/>
  <c r="I97" i="8"/>
  <c r="H97" i="8"/>
  <c r="G97" i="8"/>
  <c r="F97" i="8"/>
  <c r="E97" i="8"/>
  <c r="I96" i="8"/>
  <c r="H96" i="8"/>
  <c r="G96" i="8"/>
  <c r="F96" i="8"/>
  <c r="E96" i="8"/>
  <c r="I95" i="8"/>
  <c r="H95" i="8"/>
  <c r="G95" i="8"/>
  <c r="F95" i="8"/>
  <c r="E95" i="8"/>
  <c r="I94" i="8"/>
  <c r="H94" i="8"/>
  <c r="G94" i="8"/>
  <c r="F94" i="8"/>
  <c r="E94" i="8"/>
  <c r="I93" i="8"/>
  <c r="H93" i="8"/>
  <c r="G93" i="8"/>
  <c r="F93" i="8"/>
  <c r="E93" i="8"/>
  <c r="I92" i="8"/>
  <c r="H92" i="8"/>
  <c r="G92" i="8"/>
  <c r="F92" i="8"/>
  <c r="E92" i="8"/>
  <c r="I91" i="8"/>
  <c r="H91" i="8"/>
  <c r="G91" i="8"/>
  <c r="F91" i="8"/>
  <c r="E91" i="8"/>
  <c r="I90" i="8"/>
  <c r="H90" i="8"/>
  <c r="G90" i="8"/>
  <c r="F90" i="8"/>
  <c r="E90" i="8"/>
  <c r="I89" i="8"/>
  <c r="H89" i="8"/>
  <c r="G89" i="8"/>
  <c r="F89" i="8"/>
  <c r="E89" i="8"/>
  <c r="I88" i="8"/>
  <c r="H88" i="8"/>
  <c r="G88" i="8"/>
  <c r="F88" i="8"/>
  <c r="E88" i="8"/>
  <c r="I87" i="8"/>
  <c r="H87" i="8"/>
  <c r="G87" i="8"/>
  <c r="F87" i="8"/>
  <c r="E87" i="8"/>
  <c r="I86" i="8"/>
  <c r="H86" i="8"/>
  <c r="G86" i="8"/>
  <c r="F86" i="8"/>
  <c r="E86" i="8"/>
  <c r="I85" i="8"/>
  <c r="H85" i="8"/>
  <c r="G85" i="8"/>
  <c r="F85" i="8"/>
  <c r="E85" i="8"/>
  <c r="I84" i="8"/>
  <c r="H84" i="8"/>
  <c r="G84" i="8"/>
  <c r="F84" i="8"/>
  <c r="E84" i="8"/>
  <c r="I83" i="8"/>
  <c r="H83" i="8"/>
  <c r="G83" i="8"/>
  <c r="F83" i="8"/>
  <c r="E83" i="8"/>
  <c r="I82" i="8"/>
  <c r="H82" i="8"/>
  <c r="G82" i="8"/>
  <c r="F82" i="8"/>
  <c r="E82" i="8"/>
  <c r="I79" i="8"/>
  <c r="H79" i="8"/>
  <c r="G79" i="8"/>
  <c r="F79" i="8"/>
  <c r="E79" i="8"/>
  <c r="C79" i="8"/>
  <c r="B79" i="8"/>
  <c r="I78" i="8"/>
  <c r="H78" i="8"/>
  <c r="G78" i="8"/>
  <c r="F78" i="8"/>
  <c r="E78" i="8"/>
  <c r="C78" i="8"/>
  <c r="B78" i="8"/>
  <c r="I77" i="8"/>
  <c r="H77" i="8"/>
  <c r="G77" i="8"/>
  <c r="F77" i="8"/>
  <c r="E77" i="8"/>
  <c r="C77" i="8"/>
  <c r="B77" i="8"/>
  <c r="I76" i="8"/>
  <c r="H76" i="8"/>
  <c r="G76" i="8"/>
  <c r="F76" i="8"/>
  <c r="E76" i="8"/>
  <c r="C76" i="8"/>
  <c r="B76" i="8"/>
  <c r="I75" i="8"/>
  <c r="H75" i="8"/>
  <c r="G75" i="8"/>
  <c r="F75" i="8"/>
  <c r="E75" i="8"/>
  <c r="C75" i="8"/>
  <c r="B75" i="8"/>
  <c r="I74" i="8"/>
  <c r="H74" i="8"/>
  <c r="G74" i="8"/>
  <c r="F74" i="8"/>
  <c r="E74" i="8"/>
  <c r="C74" i="8"/>
  <c r="B74" i="8"/>
  <c r="A74" i="8"/>
  <c r="I73" i="8"/>
  <c r="H73" i="8"/>
  <c r="G73" i="8"/>
  <c r="F73" i="8"/>
  <c r="E73" i="8"/>
  <c r="C73" i="8"/>
  <c r="B73" i="8"/>
  <c r="I72" i="8"/>
  <c r="H72" i="8"/>
  <c r="G72" i="8"/>
  <c r="F72" i="8"/>
  <c r="E72" i="8"/>
  <c r="C72" i="8"/>
  <c r="B72" i="8"/>
  <c r="I71" i="8"/>
  <c r="H71" i="8"/>
  <c r="G71" i="8"/>
  <c r="F71" i="8"/>
  <c r="E71" i="8"/>
  <c r="C71" i="8"/>
  <c r="B71" i="8"/>
  <c r="I70" i="8"/>
  <c r="H70" i="8"/>
  <c r="G70" i="8"/>
  <c r="F70" i="8"/>
  <c r="E70" i="8"/>
  <c r="C70" i="8"/>
  <c r="B70" i="8"/>
  <c r="I69" i="8"/>
  <c r="H69" i="8"/>
  <c r="G69" i="8"/>
  <c r="F69" i="8"/>
  <c r="E69" i="8"/>
  <c r="C69" i="8"/>
  <c r="B69" i="8"/>
  <c r="I68" i="8"/>
  <c r="H68" i="8"/>
  <c r="G68" i="8"/>
  <c r="F68" i="8"/>
  <c r="E68" i="8"/>
  <c r="C68" i="8"/>
  <c r="B68" i="8"/>
  <c r="A68" i="8"/>
  <c r="I67" i="8"/>
  <c r="H67" i="8"/>
  <c r="G67" i="8"/>
  <c r="F67" i="8"/>
  <c r="E67" i="8"/>
  <c r="C67" i="8"/>
  <c r="B67" i="8"/>
  <c r="I66" i="8"/>
  <c r="H66" i="8"/>
  <c r="G66" i="8"/>
  <c r="F66" i="8"/>
  <c r="E66" i="8"/>
  <c r="C66" i="8"/>
  <c r="B66" i="8"/>
  <c r="I65" i="8"/>
  <c r="H65" i="8"/>
  <c r="G65" i="8"/>
  <c r="F65" i="8"/>
  <c r="E65" i="8"/>
  <c r="C65" i="8"/>
  <c r="B65" i="8"/>
  <c r="I64" i="8"/>
  <c r="H64" i="8"/>
  <c r="G64" i="8"/>
  <c r="F64" i="8"/>
  <c r="E64" i="8"/>
  <c r="C64" i="8"/>
  <c r="B64" i="8"/>
  <c r="I63" i="8"/>
  <c r="H63" i="8"/>
  <c r="G63" i="8"/>
  <c r="F63" i="8"/>
  <c r="E63" i="8"/>
  <c r="C63" i="8"/>
  <c r="B63" i="8"/>
  <c r="I62" i="8"/>
  <c r="H62" i="8"/>
  <c r="G62" i="8"/>
  <c r="F62" i="8"/>
  <c r="E62" i="8"/>
  <c r="C62" i="8"/>
  <c r="B62" i="8"/>
  <c r="A62" i="8"/>
  <c r="I61" i="8"/>
  <c r="H61" i="8"/>
  <c r="G61" i="8"/>
  <c r="F61" i="8"/>
  <c r="E61" i="8"/>
  <c r="C61" i="8"/>
  <c r="B61" i="8"/>
  <c r="I60" i="8"/>
  <c r="H60" i="8"/>
  <c r="G60" i="8"/>
  <c r="F60" i="8"/>
  <c r="E60" i="8"/>
  <c r="C60" i="8"/>
  <c r="B60" i="8"/>
  <c r="I59" i="8"/>
  <c r="H59" i="8"/>
  <c r="G59" i="8"/>
  <c r="F59" i="8"/>
  <c r="E59" i="8"/>
  <c r="C59" i="8"/>
  <c r="B59" i="8"/>
  <c r="I58" i="8"/>
  <c r="H58" i="8"/>
  <c r="G58" i="8"/>
  <c r="F58" i="8"/>
  <c r="E58" i="8"/>
  <c r="C58" i="8"/>
  <c r="B58" i="8"/>
  <c r="I57" i="8"/>
  <c r="H57" i="8"/>
  <c r="G57" i="8"/>
  <c r="F57" i="8"/>
  <c r="E57" i="8"/>
  <c r="C57" i="8"/>
  <c r="B57" i="8"/>
  <c r="I56" i="8"/>
  <c r="H56" i="8"/>
  <c r="G56" i="8"/>
  <c r="F56" i="8"/>
  <c r="E56" i="8"/>
  <c r="C56" i="8"/>
  <c r="B56" i="8"/>
  <c r="A56" i="8"/>
  <c r="I55" i="8"/>
  <c r="H55" i="8"/>
  <c r="G55" i="8"/>
  <c r="F55" i="8"/>
  <c r="E55" i="8"/>
  <c r="C55" i="8"/>
  <c r="B55" i="8"/>
  <c r="I54" i="8"/>
  <c r="H54" i="8"/>
  <c r="G54" i="8"/>
  <c r="F54" i="8"/>
  <c r="E54" i="8"/>
  <c r="C54" i="8"/>
  <c r="B54" i="8"/>
  <c r="I53" i="8"/>
  <c r="H53" i="8"/>
  <c r="G53" i="8"/>
  <c r="F53" i="8"/>
  <c r="E53" i="8"/>
  <c r="C53" i="8"/>
  <c r="B53" i="8"/>
  <c r="I52" i="8"/>
  <c r="H52" i="8"/>
  <c r="G52" i="8"/>
  <c r="F52" i="8"/>
  <c r="E52" i="8"/>
  <c r="C52" i="8"/>
  <c r="B52" i="8"/>
  <c r="I51" i="8"/>
  <c r="H51" i="8"/>
  <c r="G51" i="8"/>
  <c r="F51" i="8"/>
  <c r="E51" i="8"/>
  <c r="C51" i="8"/>
  <c r="B51" i="8"/>
  <c r="I50" i="8"/>
  <c r="H50" i="8"/>
  <c r="G50" i="8"/>
  <c r="F50" i="8"/>
  <c r="E50" i="8"/>
  <c r="C50" i="8"/>
  <c r="B50" i="8"/>
  <c r="A50" i="8"/>
  <c r="I49" i="8"/>
  <c r="H49" i="8"/>
  <c r="G49" i="8"/>
  <c r="F49" i="8"/>
  <c r="E49" i="8"/>
  <c r="C49" i="8"/>
  <c r="B49" i="8"/>
  <c r="I48" i="8"/>
  <c r="H48" i="8"/>
  <c r="G48" i="8"/>
  <c r="F48" i="8"/>
  <c r="E48" i="8"/>
  <c r="C48" i="8"/>
  <c r="B48" i="8"/>
  <c r="I47" i="8"/>
  <c r="H47" i="8"/>
  <c r="G47" i="8"/>
  <c r="F47" i="8"/>
  <c r="E47" i="8"/>
  <c r="C47" i="8"/>
  <c r="B47" i="8"/>
  <c r="I46" i="8"/>
  <c r="H46" i="8"/>
  <c r="G46" i="8"/>
  <c r="F46" i="8"/>
  <c r="E46" i="8"/>
  <c r="C46" i="8"/>
  <c r="B46" i="8"/>
  <c r="I45" i="8"/>
  <c r="H45" i="8"/>
  <c r="G45" i="8"/>
  <c r="F45" i="8"/>
  <c r="E45" i="8"/>
  <c r="C45" i="8"/>
  <c r="B45" i="8"/>
  <c r="I44" i="8"/>
  <c r="H44" i="8"/>
  <c r="G44" i="8"/>
  <c r="F44" i="8"/>
  <c r="E44" i="8"/>
  <c r="C44" i="8"/>
  <c r="B44" i="8"/>
  <c r="A44" i="8"/>
  <c r="I43" i="8"/>
  <c r="H43" i="8"/>
  <c r="G43" i="8"/>
  <c r="F43" i="8"/>
  <c r="E43" i="8"/>
  <c r="C43" i="8"/>
  <c r="B43" i="8"/>
  <c r="I42" i="8"/>
  <c r="H42" i="8"/>
  <c r="G42" i="8"/>
  <c r="F42" i="8"/>
  <c r="E42" i="8"/>
  <c r="C42" i="8"/>
  <c r="B42" i="8"/>
  <c r="I41" i="8"/>
  <c r="H41" i="8"/>
  <c r="G41" i="8"/>
  <c r="F41" i="8"/>
  <c r="E41" i="8"/>
  <c r="C41" i="8"/>
  <c r="B41" i="8"/>
  <c r="I40" i="8"/>
  <c r="H40" i="8"/>
  <c r="G40" i="8"/>
  <c r="F40" i="8"/>
  <c r="E40" i="8"/>
  <c r="C40" i="8"/>
  <c r="B40" i="8"/>
  <c r="I39" i="8"/>
  <c r="H39" i="8"/>
  <c r="G39" i="8"/>
  <c r="F39" i="8"/>
  <c r="E39" i="8"/>
  <c r="C39" i="8"/>
  <c r="B39" i="8"/>
  <c r="I38" i="8"/>
  <c r="H38" i="8"/>
  <c r="G38" i="8"/>
  <c r="F38" i="8"/>
  <c r="E38" i="8"/>
  <c r="C38" i="8"/>
  <c r="B38" i="8"/>
  <c r="A38" i="8"/>
  <c r="I37" i="8"/>
  <c r="H37" i="8"/>
  <c r="G37" i="8"/>
  <c r="F37" i="8"/>
  <c r="E37" i="8"/>
  <c r="C37" i="8"/>
  <c r="B37" i="8"/>
  <c r="I36" i="8"/>
  <c r="H36" i="8"/>
  <c r="G36" i="8"/>
  <c r="F36" i="8"/>
  <c r="E36" i="8"/>
  <c r="C36" i="8"/>
  <c r="B36" i="8"/>
  <c r="I35" i="8"/>
  <c r="H35" i="8"/>
  <c r="G35" i="8"/>
  <c r="F35" i="8"/>
  <c r="E35" i="8"/>
  <c r="C35" i="8"/>
  <c r="B35" i="8"/>
  <c r="I34" i="8"/>
  <c r="H34" i="8"/>
  <c r="G34" i="8"/>
  <c r="F34" i="8"/>
  <c r="E34" i="8"/>
  <c r="C34" i="8"/>
  <c r="B34" i="8"/>
  <c r="I33" i="8"/>
  <c r="H33" i="8"/>
  <c r="G33" i="8"/>
  <c r="F33" i="8"/>
  <c r="E33" i="8"/>
  <c r="C33" i="8"/>
  <c r="B33" i="8"/>
  <c r="I32" i="8"/>
  <c r="H32" i="8"/>
  <c r="G32" i="8"/>
  <c r="F32" i="8"/>
  <c r="E32" i="8"/>
  <c r="C32" i="8"/>
  <c r="B32" i="8"/>
  <c r="A32" i="8"/>
  <c r="I31" i="8"/>
  <c r="H31" i="8"/>
  <c r="G31" i="8"/>
  <c r="F31" i="8"/>
  <c r="E31" i="8"/>
  <c r="C31" i="8"/>
  <c r="B31" i="8"/>
  <c r="I30" i="8"/>
  <c r="H30" i="8"/>
  <c r="G30" i="8"/>
  <c r="F30" i="8"/>
  <c r="E30" i="8"/>
  <c r="C30" i="8"/>
  <c r="B30" i="8"/>
  <c r="I29" i="8"/>
  <c r="H29" i="8"/>
  <c r="G29" i="8"/>
  <c r="F29" i="8"/>
  <c r="E29" i="8"/>
  <c r="C29" i="8"/>
  <c r="B29" i="8"/>
  <c r="I28" i="8"/>
  <c r="H28" i="8"/>
  <c r="G28" i="8"/>
  <c r="F28" i="8"/>
  <c r="E28" i="8"/>
  <c r="C28" i="8"/>
  <c r="B28" i="8"/>
  <c r="I27" i="8"/>
  <c r="H27" i="8"/>
  <c r="G27" i="8"/>
  <c r="F27" i="8"/>
  <c r="E27" i="8"/>
  <c r="C27" i="8"/>
  <c r="B27" i="8"/>
  <c r="I26" i="8"/>
  <c r="H26" i="8"/>
  <c r="G26" i="8"/>
  <c r="F26" i="8"/>
  <c r="E26" i="8"/>
  <c r="C26" i="8"/>
  <c r="B26" i="8"/>
  <c r="A26" i="8"/>
  <c r="I25" i="8"/>
  <c r="H25" i="8"/>
  <c r="G25" i="8"/>
  <c r="F25" i="8"/>
  <c r="E25" i="8"/>
  <c r="C25" i="8"/>
  <c r="B25" i="8"/>
  <c r="I24" i="8"/>
  <c r="H24" i="8"/>
  <c r="G24" i="8"/>
  <c r="F24" i="8"/>
  <c r="E24" i="8"/>
  <c r="C24" i="8"/>
  <c r="B24" i="8"/>
  <c r="I23" i="8"/>
  <c r="H23" i="8"/>
  <c r="G23" i="8"/>
  <c r="F23" i="8"/>
  <c r="E23" i="8"/>
  <c r="C23" i="8"/>
  <c r="B23" i="8"/>
  <c r="I22" i="8"/>
  <c r="H22" i="8"/>
  <c r="G22" i="8"/>
  <c r="F22" i="8"/>
  <c r="E22" i="8"/>
  <c r="C22" i="8"/>
  <c r="B22" i="8"/>
  <c r="I21" i="8"/>
  <c r="H21" i="8"/>
  <c r="G21" i="8"/>
  <c r="F21" i="8"/>
  <c r="E21" i="8"/>
  <c r="C21" i="8"/>
  <c r="B21" i="8"/>
  <c r="I20" i="8"/>
  <c r="H20" i="8"/>
  <c r="G20" i="8"/>
  <c r="F20" i="8"/>
  <c r="E20" i="8"/>
  <c r="C20" i="8"/>
  <c r="B20" i="8"/>
  <c r="A20" i="8"/>
  <c r="I19" i="8"/>
  <c r="H19" i="8"/>
  <c r="G19" i="8"/>
  <c r="F19" i="8"/>
  <c r="E19" i="8"/>
  <c r="C19" i="8"/>
  <c r="B19" i="8"/>
  <c r="I18" i="8"/>
  <c r="H18" i="8"/>
  <c r="G18" i="8"/>
  <c r="F18" i="8"/>
  <c r="E18" i="8"/>
  <c r="C18" i="8"/>
  <c r="B18" i="8"/>
  <c r="I17" i="8"/>
  <c r="H17" i="8"/>
  <c r="G17" i="8"/>
  <c r="F17" i="8"/>
  <c r="E17" i="8"/>
  <c r="C17" i="8"/>
  <c r="B17" i="8"/>
  <c r="I16" i="8"/>
  <c r="H16" i="8"/>
  <c r="G16" i="8"/>
  <c r="F16" i="8"/>
  <c r="E16" i="8"/>
  <c r="C16" i="8"/>
  <c r="B16" i="8"/>
  <c r="I15" i="8"/>
  <c r="H15" i="8"/>
  <c r="G15" i="8"/>
  <c r="F15" i="8"/>
  <c r="E15" i="8"/>
  <c r="C15" i="8"/>
  <c r="B15" i="8"/>
  <c r="I14" i="8"/>
  <c r="H14" i="8"/>
  <c r="G14" i="8"/>
  <c r="F14" i="8"/>
  <c r="E14" i="8"/>
  <c r="C14" i="8"/>
  <c r="A14" i="8"/>
  <c r="I13" i="8"/>
  <c r="H13" i="8"/>
  <c r="G13" i="8"/>
  <c r="F13" i="8"/>
  <c r="E13" i="8"/>
  <c r="C13" i="8"/>
  <c r="B13" i="8"/>
  <c r="I12" i="8"/>
  <c r="H12" i="8"/>
  <c r="G12" i="8"/>
  <c r="F12" i="8"/>
  <c r="E12" i="8"/>
  <c r="C12" i="8"/>
  <c r="B12" i="8"/>
  <c r="I11" i="8"/>
  <c r="H11" i="8"/>
  <c r="G11" i="8"/>
  <c r="F11" i="8"/>
  <c r="E11" i="8"/>
  <c r="C11" i="8"/>
  <c r="B11" i="8"/>
  <c r="I10" i="8"/>
  <c r="H10" i="8"/>
  <c r="G10" i="8"/>
  <c r="F10" i="8"/>
  <c r="E10" i="8"/>
  <c r="C10" i="8"/>
  <c r="B10" i="8"/>
  <c r="I9" i="8"/>
  <c r="H9" i="8"/>
  <c r="G9" i="8"/>
  <c r="F9" i="8"/>
  <c r="E9" i="8"/>
  <c r="C9" i="8"/>
  <c r="B9" i="8"/>
  <c r="I8" i="8"/>
  <c r="H8" i="8"/>
  <c r="G8" i="8"/>
  <c r="F8" i="8"/>
  <c r="E8" i="8"/>
  <c r="C8" i="8"/>
  <c r="A8" i="8"/>
  <c r="F7" i="8"/>
  <c r="D1197" i="8" l="1"/>
  <c r="D1198" i="8"/>
  <c r="D1199" i="8"/>
  <c r="D1200" i="8"/>
  <c r="D1201" i="8"/>
  <c r="D1202" i="8"/>
  <c r="D1203" i="8"/>
  <c r="D1204" i="8"/>
  <c r="D1205" i="8"/>
  <c r="D1206" i="8"/>
  <c r="D1207" i="8"/>
  <c r="D1208" i="8"/>
  <c r="D1270" i="8"/>
  <c r="D1271" i="8"/>
  <c r="D1272" i="8"/>
  <c r="D1334" i="8"/>
  <c r="D1335" i="8"/>
  <c r="D1336" i="8"/>
  <c r="D1337" i="8"/>
  <c r="D1338" i="8"/>
  <c r="D1182" i="8"/>
  <c r="D1188" i="8"/>
  <c r="D1189" i="8"/>
  <c r="D1190" i="8"/>
  <c r="D1191" i="8"/>
  <c r="D1192" i="8"/>
  <c r="D1193" i="8"/>
  <c r="D1194" i="8"/>
  <c r="D1195" i="8"/>
  <c r="D119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70" i="8"/>
  <c r="D1171" i="8"/>
  <c r="D1172" i="8"/>
  <c r="D1173" i="8"/>
  <c r="D1174" i="8"/>
  <c r="D1175" i="8"/>
  <c r="D1176" i="8"/>
  <c r="D1146" i="8"/>
  <c r="D1145" i="8"/>
  <c r="D1400" i="8"/>
  <c r="D1401" i="8"/>
  <c r="D1165" i="8"/>
  <c r="D1166" i="8"/>
  <c r="D1167" i="8"/>
  <c r="D1168" i="8"/>
  <c r="D1169" i="8"/>
  <c r="D1177" i="8"/>
  <c r="D1178" i="8"/>
  <c r="D1179" i="8"/>
  <c r="D1180" i="8"/>
  <c r="D1181" i="8"/>
  <c r="D1183" i="8"/>
  <c r="D1184" i="8"/>
  <c r="D1185" i="8"/>
  <c r="D1186" i="8"/>
  <c r="D1187" i="8"/>
  <c r="D323" i="8"/>
  <c r="D329" i="8"/>
  <c r="D342" i="8"/>
  <c r="D345" i="8"/>
  <c r="D377" i="8"/>
  <c r="D378" i="8"/>
  <c r="D452" i="8"/>
  <c r="D453" i="8"/>
  <c r="D454" i="8"/>
  <c r="D455" i="8"/>
  <c r="D324" i="8"/>
  <c r="D325" i="8"/>
  <c r="D326" i="8"/>
  <c r="D327" i="8"/>
  <c r="D330" i="8"/>
  <c r="D331" i="8"/>
  <c r="D332" i="8"/>
  <c r="D333" i="8"/>
  <c r="D335" i="8"/>
  <c r="D336" i="8"/>
  <c r="D337" i="8"/>
  <c r="D338" i="8"/>
  <c r="D339" i="8"/>
  <c r="D341" i="8"/>
  <c r="D343" i="8"/>
  <c r="D344" i="8"/>
  <c r="D347" i="8"/>
  <c r="D348" i="8"/>
  <c r="D349" i="8"/>
  <c r="D350" i="8"/>
  <c r="D351" i="8"/>
  <c r="D80" i="8"/>
  <c r="D81" i="8"/>
  <c r="D154" i="8"/>
  <c r="D155" i="8"/>
  <c r="D228" i="8"/>
  <c r="D229" i="8"/>
  <c r="D303" i="8"/>
  <c r="D528" i="8"/>
  <c r="D529" i="8"/>
  <c r="D530" i="8"/>
  <c r="D604" i="8"/>
  <c r="D605" i="8"/>
  <c r="D606" i="8"/>
  <c r="D625" i="8"/>
  <c r="D680" i="8"/>
  <c r="D681" i="8"/>
  <c r="D682" i="8"/>
  <c r="D756" i="8"/>
  <c r="D757" i="8"/>
  <c r="D758" i="8"/>
  <c r="D759" i="8"/>
  <c r="D833" i="8"/>
  <c r="D834" i="8"/>
  <c r="D835" i="8"/>
  <c r="D836" i="8"/>
  <c r="D909" i="8"/>
  <c r="D910" i="8"/>
  <c r="D984" i="8"/>
  <c r="D985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463" i="8"/>
  <c r="D1464" i="8"/>
  <c r="D1525" i="8"/>
  <c r="D1526" i="8"/>
  <c r="D1527" i="8"/>
  <c r="D1528" i="8"/>
  <c r="D1590" i="8"/>
  <c r="D1591" i="8"/>
  <c r="D1653" i="8"/>
  <c r="D1654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7" i="8"/>
  <c r="B1536" i="9" l="1"/>
  <c r="B1530" i="9"/>
  <c r="D1540" i="9"/>
  <c r="D1539" i="9"/>
  <c r="D1538" i="9"/>
  <c r="D1537" i="9"/>
  <c r="D1536" i="9"/>
  <c r="D1534" i="9"/>
  <c r="D1533" i="9"/>
  <c r="D1530" i="9"/>
  <c r="D1528" i="9"/>
  <c r="D1526" i="9"/>
  <c r="D1524" i="9"/>
  <c r="B1524" i="9"/>
  <c r="D1523" i="9"/>
  <c r="D1522" i="9"/>
  <c r="D1521" i="9"/>
  <c r="D1520" i="9"/>
  <c r="D1519" i="9"/>
  <c r="D1518" i="9"/>
  <c r="B1518" i="9"/>
  <c r="D1517" i="9"/>
  <c r="D1516" i="9"/>
  <c r="D1515" i="9"/>
  <c r="D1514" i="9"/>
  <c r="D1512" i="9"/>
  <c r="B1512" i="9"/>
  <c r="D1511" i="9"/>
  <c r="D1509" i="9"/>
  <c r="D1508" i="9"/>
  <c r="D1507" i="9"/>
  <c r="B1506" i="9"/>
  <c r="D1504" i="9"/>
  <c r="D1503" i="9"/>
  <c r="D1502" i="9"/>
  <c r="D1500" i="9"/>
  <c r="B1500" i="9"/>
  <c r="D1499" i="9"/>
  <c r="D1498" i="9"/>
  <c r="D1496" i="9"/>
  <c r="D1495" i="9"/>
  <c r="D1494" i="9"/>
  <c r="B1494" i="9"/>
  <c r="D1493" i="9"/>
  <c r="D1492" i="9"/>
  <c r="D1491" i="9"/>
  <c r="D1490" i="9"/>
  <c r="D1489" i="9"/>
  <c r="B1488" i="9"/>
  <c r="D1487" i="9"/>
  <c r="D1484" i="9"/>
  <c r="D1483" i="9"/>
  <c r="D1482" i="9"/>
  <c r="B1482" i="9"/>
  <c r="D1419" i="9"/>
  <c r="D1418" i="9"/>
  <c r="D1417" i="9"/>
  <c r="D1415" i="9"/>
  <c r="B1415" i="9"/>
  <c r="D1414" i="9"/>
  <c r="D1413" i="9"/>
  <c r="D1410" i="9"/>
  <c r="D1409" i="9"/>
  <c r="B1409" i="9"/>
  <c r="D1406" i="9"/>
  <c r="D1405" i="9"/>
  <c r="D1403" i="9"/>
  <c r="B1403" i="9"/>
  <c r="D1402" i="9"/>
  <c r="D1401" i="9"/>
  <c r="D1400" i="9"/>
  <c r="D1398" i="9"/>
  <c r="D1397" i="9"/>
  <c r="D1395" i="9"/>
  <c r="D1394" i="9"/>
  <c r="D1393" i="9"/>
  <c r="B1391" i="9"/>
  <c r="D1390" i="9"/>
  <c r="D1389" i="9"/>
  <c r="D1387" i="9"/>
  <c r="D1386" i="9"/>
  <c r="D1385" i="9"/>
  <c r="B1385" i="9"/>
  <c r="D1383" i="9"/>
  <c r="D1382" i="9"/>
  <c r="D1381" i="9"/>
  <c r="D1379" i="9"/>
  <c r="B1379" i="9"/>
  <c r="D1378" i="9"/>
  <c r="D1377" i="9"/>
  <c r="D1374" i="9"/>
  <c r="D1373" i="9"/>
  <c r="D1372" i="9"/>
  <c r="D1370" i="9"/>
  <c r="D1369" i="9"/>
  <c r="D1367" i="9"/>
  <c r="B1367" i="9"/>
  <c r="D1366" i="9"/>
  <c r="D1365" i="9"/>
  <c r="D1363" i="9"/>
  <c r="D1362" i="9"/>
  <c r="D1361" i="9"/>
  <c r="D1358" i="9"/>
  <c r="D1357" i="9"/>
  <c r="D1356" i="9"/>
  <c r="D1354" i="9"/>
  <c r="D1353" i="9"/>
  <c r="B1353" i="9"/>
  <c r="D1352" i="9"/>
  <c r="D1350" i="9"/>
  <c r="D1349" i="9"/>
  <c r="D1348" i="9"/>
  <c r="D1347" i="9"/>
  <c r="D1346" i="9"/>
  <c r="D1345" i="9"/>
  <c r="D1344" i="9"/>
  <c r="D1342" i="9"/>
  <c r="D1341" i="9"/>
  <c r="B1341" i="9"/>
  <c r="D1340" i="9"/>
  <c r="D1339" i="9"/>
  <c r="D1338" i="9"/>
  <c r="D1337" i="9"/>
  <c r="D1336" i="9"/>
  <c r="D1333" i="9"/>
  <c r="D1332" i="9"/>
  <c r="D1331" i="9"/>
  <c r="D1330" i="9"/>
  <c r="D1329" i="9"/>
  <c r="B1329" i="9"/>
  <c r="D1328" i="9"/>
  <c r="D1325" i="9"/>
  <c r="D1324" i="9"/>
  <c r="D1323" i="9"/>
  <c r="D1322" i="9"/>
  <c r="D1321" i="9"/>
  <c r="D1320" i="9"/>
  <c r="D1318" i="9"/>
  <c r="D1317" i="9"/>
  <c r="B1317" i="9"/>
  <c r="D1316" i="9"/>
  <c r="D1315" i="9"/>
  <c r="D1313" i="9"/>
  <c r="D1312" i="9"/>
  <c r="B1311" i="9"/>
  <c r="D1310" i="9"/>
  <c r="D1309" i="9"/>
  <c r="D1308" i="9"/>
  <c r="D1307" i="9"/>
  <c r="D1305" i="9"/>
  <c r="B1305" i="9"/>
  <c r="D1304" i="9"/>
  <c r="D1301" i="9"/>
  <c r="D1300" i="9"/>
  <c r="D1299" i="9"/>
  <c r="B1299" i="9"/>
  <c r="D1296" i="9"/>
  <c r="D1295" i="9"/>
  <c r="D1294" i="9"/>
  <c r="D1292" i="9"/>
  <c r="D1291" i="9"/>
  <c r="D1289" i="9"/>
  <c r="D1288" i="9"/>
  <c r="D1287" i="9"/>
  <c r="D1285" i="9"/>
  <c r="B1285" i="9"/>
  <c r="D1284" i="9"/>
  <c r="D1283" i="9"/>
  <c r="D1281" i="9"/>
  <c r="D1280" i="9"/>
  <c r="D1279" i="9"/>
  <c r="B1279" i="9"/>
  <c r="D1276" i="9"/>
  <c r="D1275" i="9"/>
  <c r="D1273" i="9"/>
  <c r="B1273" i="9"/>
  <c r="D1272" i="9"/>
  <c r="D1271" i="9"/>
  <c r="D1270" i="9"/>
  <c r="D1269" i="9"/>
  <c r="D1268" i="9"/>
  <c r="D1267" i="9"/>
  <c r="D1265" i="9"/>
  <c r="D1264" i="9"/>
  <c r="D1263" i="9"/>
  <c r="D1261" i="9"/>
  <c r="D1260" i="9"/>
  <c r="D1259" i="9"/>
  <c r="D1257" i="9"/>
  <c r="D1256" i="9"/>
  <c r="D1255" i="9"/>
  <c r="B1255" i="9"/>
  <c r="D1253" i="9"/>
  <c r="D1252" i="9"/>
  <c r="D1251" i="9"/>
  <c r="D1249" i="9"/>
  <c r="B1249" i="9"/>
  <c r="D1248" i="9"/>
  <c r="D1247" i="9"/>
  <c r="D1246" i="9"/>
  <c r="D1245" i="9"/>
  <c r="D1244" i="9"/>
  <c r="D1243" i="9"/>
  <c r="D1240" i="9"/>
  <c r="D1239" i="9"/>
  <c r="D1238" i="9"/>
  <c r="D1237" i="9"/>
  <c r="B1237" i="9"/>
  <c r="D1234" i="9"/>
  <c r="D1233" i="9"/>
  <c r="D1231" i="9"/>
  <c r="D1230" i="9"/>
  <c r="D1228" i="9"/>
  <c r="D1227" i="9"/>
  <c r="D1224" i="9"/>
  <c r="D1223" i="9"/>
  <c r="B1223" i="9"/>
  <c r="D1222" i="9"/>
  <c r="D1221" i="9"/>
  <c r="D1219" i="9"/>
  <c r="D1218" i="9"/>
  <c r="D1216" i="9"/>
  <c r="D1215" i="9"/>
  <c r="D1214" i="9"/>
  <c r="D1211" i="9"/>
  <c r="B1211" i="9"/>
  <c r="D1210" i="9"/>
  <c r="D1208" i="9"/>
  <c r="D1207" i="9"/>
  <c r="D1206" i="9"/>
  <c r="B1205" i="9"/>
  <c r="D1204" i="9"/>
  <c r="D1203" i="9"/>
  <c r="D1202" i="9"/>
  <c r="D1200" i="9"/>
  <c r="D1199" i="9"/>
  <c r="B1199" i="9"/>
  <c r="D1198" i="9"/>
  <c r="D1196" i="9"/>
  <c r="D1195" i="9"/>
  <c r="D1194" i="9"/>
  <c r="B1193" i="9"/>
  <c r="D1192" i="9"/>
  <c r="D1191" i="9"/>
  <c r="D1190" i="9"/>
  <c r="D1189" i="9"/>
  <c r="B1187" i="9"/>
  <c r="D1186" i="9"/>
  <c r="D1184" i="9"/>
  <c r="D1183" i="9"/>
  <c r="D1182" i="9"/>
  <c r="D1180" i="9"/>
  <c r="D1179" i="9"/>
  <c r="D1178" i="9"/>
  <c r="D1176" i="9"/>
  <c r="D1175" i="9"/>
  <c r="B1175" i="9"/>
  <c r="D1170" i="9"/>
  <c r="D1169" i="9"/>
  <c r="D1168" i="9"/>
  <c r="B1167" i="9"/>
  <c r="D1166" i="9"/>
  <c r="D1165" i="9"/>
  <c r="D1163" i="9"/>
  <c r="D1162" i="9"/>
  <c r="D1161" i="9"/>
  <c r="B1161" i="9"/>
  <c r="D1159" i="9"/>
  <c r="D1158" i="9"/>
  <c r="D1157" i="9"/>
  <c r="B1155" i="9"/>
  <c r="D1154" i="9"/>
  <c r="D1153" i="9"/>
  <c r="D1152" i="9"/>
  <c r="D1151" i="9"/>
  <c r="D1150" i="9"/>
  <c r="D1149" i="9"/>
  <c r="D1146" i="9"/>
  <c r="D1145" i="9"/>
  <c r="D1144" i="9"/>
  <c r="B1143" i="9"/>
  <c r="D1141" i="9"/>
  <c r="D1139" i="9"/>
  <c r="D1138" i="9"/>
  <c r="D1137" i="9"/>
  <c r="B1137" i="9"/>
  <c r="D1134" i="9"/>
  <c r="D1133" i="9"/>
  <c r="D1131" i="9"/>
  <c r="B1131" i="9"/>
  <c r="D1130" i="9"/>
  <c r="D1129" i="9"/>
  <c r="D1126" i="9"/>
  <c r="D1125" i="9"/>
  <c r="D1124" i="9"/>
  <c r="D1123" i="9"/>
  <c r="D1121" i="9"/>
  <c r="D1119" i="9"/>
  <c r="B1119" i="9"/>
  <c r="D1117" i="9"/>
  <c r="D1114" i="9"/>
  <c r="D1113" i="9"/>
  <c r="B1113" i="9"/>
  <c r="D1110" i="9"/>
  <c r="D1109" i="9"/>
  <c r="D1108" i="9"/>
  <c r="D1107" i="9"/>
  <c r="D1106" i="9"/>
  <c r="D1105" i="9"/>
  <c r="B1105" i="9"/>
  <c r="D1104" i="9"/>
  <c r="D1101" i="9"/>
  <c r="D1100" i="9"/>
  <c r="D1098" i="9"/>
  <c r="D1097" i="9"/>
  <c r="D1096" i="9"/>
  <c r="D1094" i="9"/>
  <c r="D1093" i="9"/>
  <c r="B1093" i="9"/>
  <c r="D1092" i="9"/>
  <c r="D1090" i="9"/>
  <c r="D1089" i="9"/>
  <c r="D1088" i="9"/>
  <c r="B1087" i="9"/>
  <c r="D1086" i="9"/>
  <c r="D1085" i="9"/>
  <c r="D1084" i="9"/>
  <c r="D1081" i="9"/>
  <c r="B1081" i="9"/>
  <c r="D1080" i="9"/>
  <c r="D1078" i="9"/>
  <c r="D1077" i="9"/>
  <c r="D1076" i="9"/>
  <c r="B1075" i="9"/>
  <c r="D1073" i="9"/>
  <c r="D1072" i="9"/>
  <c r="D1070" i="9"/>
  <c r="D1069" i="9"/>
  <c r="B1069" i="9"/>
  <c r="D1068" i="9"/>
  <c r="D1065" i="9"/>
  <c r="D1064" i="9"/>
  <c r="B1063" i="9"/>
  <c r="D1062" i="9"/>
  <c r="D1061" i="9"/>
  <c r="D1060" i="9"/>
  <c r="D1058" i="9"/>
  <c r="D1057" i="9"/>
  <c r="B1057" i="9"/>
  <c r="D1056" i="9"/>
  <c r="D1054" i="9"/>
  <c r="D1053" i="9"/>
  <c r="D1052" i="9"/>
  <c r="D1049" i="9"/>
  <c r="D1041" i="9"/>
  <c r="D1040" i="9"/>
  <c r="D1038" i="9"/>
  <c r="D1037" i="9"/>
  <c r="D1036" i="9"/>
  <c r="D1035" i="9"/>
  <c r="D1033" i="9"/>
  <c r="D1032" i="9"/>
  <c r="B1030" i="9"/>
  <c r="D1029" i="9"/>
  <c r="D1028" i="9"/>
  <c r="D1027" i="9"/>
  <c r="D1026" i="9"/>
  <c r="D1025" i="9"/>
  <c r="D1024" i="9"/>
  <c r="D1022" i="9"/>
  <c r="D1021" i="9"/>
  <c r="D1020" i="9"/>
  <c r="D1018" i="9"/>
  <c r="B1018" i="9"/>
  <c r="D1017" i="9"/>
  <c r="D1016" i="9"/>
  <c r="D1013" i="9"/>
  <c r="D1012" i="9"/>
  <c r="B1012" i="9"/>
  <c r="D1008" i="9"/>
  <c r="D1007" i="9"/>
  <c r="D1006" i="9"/>
  <c r="B1006" i="9"/>
  <c r="D1005" i="9"/>
  <c r="D1004" i="9"/>
  <c r="D1001" i="9"/>
  <c r="D1000" i="9"/>
  <c r="D999" i="9"/>
  <c r="D998" i="9"/>
  <c r="D997" i="9"/>
  <c r="D996" i="9"/>
  <c r="B994" i="9"/>
  <c r="D993" i="9"/>
  <c r="D992" i="9"/>
  <c r="D991" i="9"/>
  <c r="D989" i="9"/>
  <c r="D988" i="9"/>
  <c r="D986" i="9"/>
  <c r="D985" i="9"/>
  <c r="D984" i="9"/>
  <c r="B982" i="9"/>
  <c r="D981" i="9"/>
  <c r="D980" i="9"/>
  <c r="D978" i="9"/>
  <c r="D977" i="9"/>
  <c r="D976" i="9"/>
  <c r="B976" i="9"/>
  <c r="D973" i="9"/>
  <c r="D972" i="9"/>
  <c r="D970" i="9"/>
  <c r="B970" i="9"/>
  <c r="D967" i="9"/>
  <c r="D965" i="9"/>
  <c r="D964" i="9"/>
  <c r="D963" i="9"/>
  <c r="B962" i="9"/>
  <c r="D961" i="9"/>
  <c r="D960" i="9"/>
  <c r="D959" i="9"/>
  <c r="D957" i="9"/>
  <c r="D956" i="9"/>
  <c r="B956" i="9"/>
  <c r="D955" i="9"/>
  <c r="D952" i="9"/>
  <c r="D951" i="9"/>
  <c r="B950" i="9"/>
  <c r="D949" i="9"/>
  <c r="D948" i="9"/>
  <c r="D947" i="9"/>
  <c r="D944" i="9"/>
  <c r="B944" i="9"/>
  <c r="D943" i="9"/>
  <c r="D941" i="9"/>
  <c r="D940" i="9"/>
  <c r="D939" i="9"/>
  <c r="D938" i="9"/>
  <c r="B938" i="9"/>
  <c r="D936" i="9"/>
  <c r="D935" i="9"/>
  <c r="D933" i="9"/>
  <c r="D932" i="9"/>
  <c r="B932" i="9"/>
  <c r="D931" i="9"/>
  <c r="D929" i="9"/>
  <c r="D928" i="9"/>
  <c r="D927" i="9"/>
  <c r="B926" i="9"/>
  <c r="D924" i="9"/>
  <c r="D923" i="9"/>
  <c r="D921" i="9"/>
  <c r="D920" i="9"/>
  <c r="B920" i="9"/>
  <c r="D919" i="9"/>
  <c r="D917" i="9"/>
  <c r="D916" i="9"/>
  <c r="D915" i="9"/>
  <c r="B914" i="9"/>
  <c r="D912" i="9"/>
  <c r="D911" i="9"/>
  <c r="D909" i="9"/>
  <c r="D908" i="9"/>
  <c r="B908" i="9"/>
  <c r="D907" i="9"/>
  <c r="D904" i="9"/>
  <c r="D903" i="9"/>
  <c r="D902" i="9"/>
  <c r="D901" i="9"/>
  <c r="D900" i="9"/>
  <c r="D898" i="9"/>
  <c r="D897" i="9"/>
  <c r="D893" i="9"/>
  <c r="D892" i="9"/>
  <c r="D891" i="9"/>
  <c r="B889" i="9"/>
  <c r="D888" i="9"/>
  <c r="D887" i="9"/>
  <c r="D886" i="9"/>
  <c r="D885" i="9"/>
  <c r="D884" i="9"/>
  <c r="D883" i="9"/>
  <c r="D881" i="9"/>
  <c r="D880" i="9"/>
  <c r="D879" i="9"/>
  <c r="D878" i="9"/>
  <c r="B877" i="9"/>
  <c r="D876" i="9"/>
  <c r="D875" i="9"/>
  <c r="D873" i="9"/>
  <c r="D872" i="9"/>
  <c r="D871" i="9"/>
  <c r="D870" i="9"/>
  <c r="D869" i="9"/>
  <c r="D868" i="9"/>
  <c r="D867" i="9"/>
  <c r="B865" i="9"/>
  <c r="D864" i="9"/>
  <c r="D863" i="9"/>
  <c r="D861" i="9"/>
  <c r="D860" i="9"/>
  <c r="D859" i="9"/>
  <c r="D857" i="9"/>
  <c r="D856" i="9"/>
  <c r="D855" i="9"/>
  <c r="B853" i="9"/>
  <c r="D852" i="9"/>
  <c r="D851" i="9"/>
  <c r="D849" i="9"/>
  <c r="D848" i="9"/>
  <c r="D847" i="9"/>
  <c r="D844" i="9"/>
  <c r="D843" i="9"/>
  <c r="D842" i="9"/>
  <c r="D841" i="9"/>
  <c r="B841" i="9"/>
  <c r="D840" i="9"/>
  <c r="D839" i="9"/>
  <c r="D836" i="9"/>
  <c r="D835" i="9"/>
  <c r="D834" i="9"/>
  <c r="D832" i="9"/>
  <c r="D831" i="9"/>
  <c r="D829" i="9"/>
  <c r="B829" i="9"/>
  <c r="D828" i="9"/>
  <c r="D827" i="9"/>
  <c r="D825" i="9"/>
  <c r="D824" i="9"/>
  <c r="D823" i="9"/>
  <c r="D820" i="9"/>
  <c r="D819" i="9"/>
  <c r="D818" i="9"/>
  <c r="D815" i="9"/>
  <c r="B815" i="9"/>
  <c r="D814" i="9"/>
  <c r="D812" i="9"/>
  <c r="D811" i="9"/>
  <c r="D810" i="9"/>
  <c r="D808" i="9"/>
  <c r="D807" i="9"/>
  <c r="D806" i="9"/>
  <c r="B803" i="9"/>
  <c r="D802" i="9"/>
  <c r="D799" i="9"/>
  <c r="D794" i="9"/>
  <c r="D791" i="9"/>
  <c r="B791" i="9"/>
  <c r="D790" i="9"/>
  <c r="D788" i="9"/>
  <c r="D787" i="9"/>
  <c r="D786" i="9"/>
  <c r="B785" i="9"/>
  <c r="D783" i="9"/>
  <c r="D782" i="9"/>
  <c r="D779" i="9"/>
  <c r="B779" i="9"/>
  <c r="D778" i="9"/>
  <c r="D775" i="9"/>
  <c r="D774" i="9"/>
  <c r="D772" i="9"/>
  <c r="D771" i="9"/>
  <c r="D770" i="9"/>
  <c r="D767" i="9"/>
  <c r="B767" i="9"/>
  <c r="D766" i="9"/>
  <c r="D764" i="9"/>
  <c r="D763" i="9"/>
  <c r="D762" i="9"/>
  <c r="D760" i="9"/>
  <c r="D759" i="9"/>
  <c r="D758" i="9"/>
  <c r="D756" i="9"/>
  <c r="D755" i="9"/>
  <c r="B755" i="9"/>
  <c r="D754" i="9"/>
  <c r="D752" i="9"/>
  <c r="D751" i="9"/>
  <c r="D750" i="9"/>
  <c r="D746" i="9"/>
  <c r="D745" i="9"/>
  <c r="D742" i="9"/>
  <c r="D741" i="9"/>
  <c r="D738" i="9"/>
  <c r="D737" i="9"/>
  <c r="D735" i="9"/>
  <c r="B735" i="9"/>
  <c r="D733" i="9"/>
  <c r="D730" i="9"/>
  <c r="D729" i="9"/>
  <c r="D726" i="9"/>
  <c r="D725" i="9"/>
  <c r="D722" i="9"/>
  <c r="D721" i="9"/>
  <c r="D718" i="9"/>
  <c r="D717" i="9"/>
  <c r="D715" i="9"/>
  <c r="D714" i="9"/>
  <c r="D713" i="9"/>
  <c r="B711" i="9"/>
  <c r="D710" i="9"/>
  <c r="D709" i="9"/>
  <c r="D707" i="9"/>
  <c r="D706" i="9"/>
  <c r="D705" i="9"/>
  <c r="D702" i="9"/>
  <c r="D701" i="9"/>
  <c r="D699" i="9"/>
  <c r="B699" i="9"/>
  <c r="D698" i="9"/>
  <c r="D697" i="9"/>
  <c r="D694" i="9"/>
  <c r="D693" i="9"/>
  <c r="D690" i="9"/>
  <c r="D689" i="9"/>
  <c r="B687" i="9"/>
  <c r="D686" i="9"/>
  <c r="D685" i="9"/>
  <c r="D682" i="9"/>
  <c r="D681" i="9"/>
  <c r="D679" i="9"/>
  <c r="D678" i="9"/>
  <c r="D677" i="9"/>
  <c r="D675" i="9"/>
  <c r="B675" i="9"/>
  <c r="D672" i="9"/>
  <c r="D668" i="9"/>
  <c r="B667" i="9"/>
  <c r="D666" i="9"/>
  <c r="D665" i="9"/>
  <c r="D664" i="9"/>
  <c r="D662" i="9"/>
  <c r="D661" i="9"/>
  <c r="B661" i="9"/>
  <c r="D660" i="9"/>
  <c r="D657" i="9"/>
  <c r="D656" i="9"/>
  <c r="D653" i="9"/>
  <c r="D652" i="9"/>
  <c r="D650" i="9"/>
  <c r="D649" i="9"/>
  <c r="B649" i="9"/>
  <c r="D648" i="9"/>
  <c r="D645" i="9"/>
  <c r="D644" i="9"/>
  <c r="B643" i="9"/>
  <c r="D641" i="9"/>
  <c r="D640" i="9"/>
  <c r="B637" i="9"/>
  <c r="D636" i="9"/>
  <c r="D633" i="9"/>
  <c r="D632" i="9"/>
  <c r="B631" i="9"/>
  <c r="D629" i="9"/>
  <c r="D628" i="9"/>
  <c r="D625" i="9"/>
  <c r="B625" i="9"/>
  <c r="D624" i="9"/>
  <c r="D621" i="9"/>
  <c r="D620" i="9"/>
  <c r="D617" i="9"/>
  <c r="D616" i="9"/>
  <c r="D615" i="9"/>
  <c r="D612" i="9"/>
  <c r="D610" i="9"/>
  <c r="D608" i="9"/>
  <c r="D606" i="9"/>
  <c r="D605" i="9"/>
  <c r="D604" i="9"/>
  <c r="D601" i="9"/>
  <c r="B601" i="9"/>
  <c r="D596" i="9"/>
  <c r="B593" i="9"/>
  <c r="D592" i="9"/>
  <c r="D591" i="9"/>
  <c r="D588" i="9"/>
  <c r="D587" i="9"/>
  <c r="D584" i="9"/>
  <c r="D583" i="9"/>
  <c r="D581" i="9"/>
  <c r="B581" i="9"/>
  <c r="D579" i="9"/>
  <c r="D576" i="9"/>
  <c r="D575" i="9"/>
  <c r="D572" i="9"/>
  <c r="D571" i="9"/>
  <c r="D569" i="9"/>
  <c r="B569" i="9"/>
  <c r="D568" i="9"/>
  <c r="D567" i="9"/>
  <c r="D564" i="9"/>
  <c r="D563" i="9"/>
  <c r="D560" i="9"/>
  <c r="D559" i="9"/>
  <c r="B557" i="9"/>
  <c r="D555" i="9"/>
  <c r="D552" i="9"/>
  <c r="D551" i="9"/>
  <c r="D548" i="9"/>
  <c r="D547" i="9"/>
  <c r="B545" i="9"/>
  <c r="D544" i="9"/>
  <c r="D543" i="9"/>
  <c r="D540" i="9"/>
  <c r="D539" i="9"/>
  <c r="D537" i="9"/>
  <c r="D536" i="9"/>
  <c r="D535" i="9"/>
  <c r="B533" i="9"/>
  <c r="D531" i="9"/>
  <c r="D528" i="9"/>
  <c r="D527" i="9"/>
  <c r="D522" i="9"/>
  <c r="D520" i="9"/>
  <c r="D519" i="9"/>
  <c r="B519" i="9"/>
  <c r="D518" i="9"/>
  <c r="D515" i="9"/>
  <c r="D514" i="9"/>
  <c r="B513" i="9"/>
  <c r="D511" i="9"/>
  <c r="D510" i="9"/>
  <c r="D507" i="9"/>
  <c r="B507" i="9"/>
  <c r="D506" i="9"/>
  <c r="D503" i="9"/>
  <c r="D502" i="9"/>
  <c r="D500" i="9"/>
  <c r="D499" i="9"/>
  <c r="D498" i="9"/>
  <c r="B495" i="9"/>
  <c r="D494" i="9"/>
  <c r="D491" i="9"/>
  <c r="D490" i="9"/>
  <c r="D488" i="9"/>
  <c r="D487" i="9"/>
  <c r="D486" i="9"/>
  <c r="D483" i="9"/>
  <c r="B483" i="9"/>
  <c r="D482" i="9"/>
  <c r="D480" i="9"/>
  <c r="D479" i="9"/>
  <c r="D478" i="9"/>
  <c r="D475" i="9"/>
  <c r="D474" i="9"/>
  <c r="D471" i="9"/>
  <c r="B471" i="9"/>
  <c r="D470" i="9"/>
  <c r="D467" i="9"/>
  <c r="D466" i="9"/>
  <c r="D462" i="9"/>
  <c r="D459" i="9"/>
  <c r="B459" i="9"/>
  <c r="D458" i="9"/>
  <c r="D455" i="9"/>
  <c r="D454" i="9"/>
  <c r="D450" i="9"/>
  <c r="D449" i="9"/>
  <c r="D446" i="9"/>
  <c r="D445" i="9"/>
  <c r="D440" i="9"/>
  <c r="D437" i="9"/>
  <c r="D436" i="9"/>
  <c r="D435" i="9"/>
  <c r="D432" i="9"/>
  <c r="D431" i="9"/>
  <c r="D430" i="9"/>
  <c r="D427" i="9"/>
  <c r="B427" i="9"/>
  <c r="D426" i="9"/>
  <c r="D425" i="9"/>
  <c r="D422" i="9"/>
  <c r="D421" i="9"/>
  <c r="D417" i="9"/>
  <c r="D416" i="9"/>
  <c r="B415" i="9"/>
  <c r="D411" i="9"/>
  <c r="B409" i="9"/>
  <c r="D408" i="9"/>
  <c r="D407" i="9"/>
  <c r="D406" i="9"/>
  <c r="B403" i="9"/>
  <c r="D402" i="9"/>
  <c r="D401" i="9"/>
  <c r="D398" i="9"/>
  <c r="D393" i="9"/>
  <c r="D392" i="9"/>
  <c r="D389" i="9"/>
  <c r="D388" i="9"/>
  <c r="D387" i="9"/>
  <c r="B385" i="9"/>
  <c r="D384" i="9"/>
  <c r="D383" i="9"/>
  <c r="D382" i="9"/>
  <c r="D379" i="9"/>
  <c r="B379" i="9"/>
  <c r="D373" i="9"/>
  <c r="D372" i="9"/>
  <c r="D369" i="9"/>
  <c r="D368" i="9"/>
  <c r="D367" i="9"/>
  <c r="B365" i="9"/>
  <c r="D364" i="9"/>
  <c r="D363" i="9"/>
  <c r="D362" i="9"/>
  <c r="D359" i="9"/>
  <c r="B359" i="9"/>
  <c r="D358" i="9"/>
  <c r="D357" i="9"/>
  <c r="D355" i="9"/>
  <c r="D354" i="9"/>
  <c r="D353" i="9"/>
  <c r="D349" i="9"/>
  <c r="D348" i="9"/>
  <c r="D346" i="9"/>
  <c r="D344" i="9"/>
  <c r="D343" i="9"/>
  <c r="D341" i="9"/>
  <c r="B341" i="9"/>
  <c r="D340" i="9"/>
  <c r="D339" i="9"/>
  <c r="D338" i="9"/>
  <c r="D335" i="9"/>
  <c r="B335" i="9"/>
  <c r="D334" i="9"/>
  <c r="D333" i="9"/>
  <c r="D330" i="9"/>
  <c r="D329" i="9"/>
  <c r="D325" i="9"/>
  <c r="D324" i="9"/>
  <c r="D321" i="9"/>
  <c r="D320" i="9"/>
  <c r="D319" i="9"/>
  <c r="B317" i="9"/>
  <c r="D316" i="9"/>
  <c r="D315" i="9"/>
  <c r="D314" i="9"/>
  <c r="D311" i="9"/>
  <c r="B311" i="9"/>
  <c r="D310" i="9"/>
  <c r="D309" i="9"/>
  <c r="D307" i="9"/>
  <c r="D306" i="9"/>
  <c r="D305" i="9"/>
  <c r="D302" i="9"/>
  <c r="D301" i="9"/>
  <c r="D300" i="9"/>
  <c r="D297" i="9"/>
  <c r="D296" i="9"/>
  <c r="D292" i="9"/>
  <c r="D288" i="9"/>
  <c r="D287" i="9"/>
  <c r="B285" i="9"/>
  <c r="D283" i="9"/>
  <c r="D282" i="9"/>
  <c r="B279" i="9"/>
  <c r="D278" i="9"/>
  <c r="D277" i="9"/>
  <c r="D274" i="9"/>
  <c r="D273" i="9"/>
  <c r="D269" i="9"/>
  <c r="D268" i="9"/>
  <c r="B267" i="9"/>
  <c r="D264" i="9"/>
  <c r="D263" i="9"/>
  <c r="B261" i="9"/>
  <c r="D260" i="9"/>
  <c r="D259" i="9"/>
  <c r="D258" i="9"/>
  <c r="D256" i="9"/>
  <c r="D255" i="9"/>
  <c r="B255" i="9"/>
  <c r="D254" i="9"/>
  <c r="D253" i="9"/>
  <c r="D250" i="9"/>
  <c r="D249" i="9"/>
  <c r="D246" i="9"/>
  <c r="D245" i="9"/>
  <c r="D244" i="9"/>
  <c r="D240" i="9"/>
  <c r="D239" i="9"/>
  <c r="B237" i="9"/>
  <c r="D236" i="9"/>
  <c r="D235" i="9"/>
  <c r="D234" i="9"/>
  <c r="D231" i="9"/>
  <c r="B231" i="9"/>
  <c r="D223" i="9"/>
  <c r="D220" i="9"/>
  <c r="D219" i="9"/>
  <c r="D218" i="9"/>
  <c r="B216" i="9"/>
  <c r="D214" i="9"/>
  <c r="D213" i="9"/>
  <c r="D210" i="9"/>
  <c r="B210" i="9"/>
  <c r="D209" i="9"/>
  <c r="D208" i="9"/>
  <c r="D205" i="9"/>
  <c r="D204" i="9"/>
  <c r="D200" i="9"/>
  <c r="D199" i="9"/>
  <c r="B198" i="9"/>
  <c r="D195" i="9"/>
  <c r="D194" i="9"/>
  <c r="B192" i="9"/>
  <c r="D191" i="9"/>
  <c r="D190" i="9"/>
  <c r="D189" i="9"/>
  <c r="D187" i="9"/>
  <c r="D186" i="9"/>
  <c r="B186" i="9"/>
  <c r="D185" i="9"/>
  <c r="D182" i="9"/>
  <c r="D181" i="9"/>
  <c r="D180" i="9"/>
  <c r="D176" i="9"/>
  <c r="D175" i="9"/>
  <c r="B174" i="9"/>
  <c r="D171" i="9"/>
  <c r="D170" i="9"/>
  <c r="B168" i="9"/>
  <c r="D167" i="9"/>
  <c r="D166" i="9"/>
  <c r="D165" i="9"/>
  <c r="D162" i="9"/>
  <c r="B162" i="9"/>
  <c r="D161" i="9"/>
  <c r="D160" i="9"/>
  <c r="D158" i="9"/>
  <c r="D157" i="9"/>
  <c r="D156" i="9"/>
  <c r="D153" i="9"/>
  <c r="D151" i="9"/>
  <c r="D150" i="9"/>
  <c r="D148" i="9"/>
  <c r="B148" i="9"/>
  <c r="D147" i="9"/>
  <c r="D146" i="9"/>
  <c r="D145" i="9"/>
  <c r="D142" i="9"/>
  <c r="B142" i="9"/>
  <c r="D141" i="9"/>
  <c r="D140" i="9"/>
  <c r="D137" i="9"/>
  <c r="D136" i="9"/>
  <c r="D132" i="9"/>
  <c r="D131" i="9"/>
  <c r="D128" i="9"/>
  <c r="D126" i="9"/>
  <c r="B124" i="9"/>
  <c r="D122" i="9"/>
  <c r="D121" i="9"/>
  <c r="B118" i="9"/>
  <c r="D117" i="9"/>
  <c r="D116" i="9"/>
  <c r="D113" i="9"/>
  <c r="D112" i="9"/>
  <c r="D109" i="9"/>
  <c r="D108" i="9"/>
  <c r="D107" i="9"/>
  <c r="D103" i="9"/>
  <c r="D102" i="9"/>
  <c r="B100" i="9"/>
  <c r="D99" i="9"/>
  <c r="D98" i="9"/>
  <c r="D97" i="9"/>
  <c r="D94" i="9"/>
  <c r="B94" i="9"/>
  <c r="D93" i="9"/>
  <c r="D92" i="9"/>
  <c r="D89" i="9"/>
  <c r="D88" i="9"/>
  <c r="D84" i="9"/>
  <c r="D83" i="9"/>
  <c r="B82" i="9"/>
  <c r="D79" i="9"/>
  <c r="D78" i="9"/>
  <c r="D76" i="9"/>
  <c r="D75" i="9"/>
  <c r="D74" i="9"/>
  <c r="D70" i="9"/>
  <c r="D69" i="9"/>
  <c r="D67" i="9"/>
  <c r="D64" i="9"/>
  <c r="B62" i="9"/>
  <c r="D61" i="9"/>
  <c r="D60" i="9"/>
  <c r="D59" i="9"/>
  <c r="D57" i="9"/>
  <c r="D56" i="9"/>
  <c r="B56" i="9"/>
  <c r="D55" i="9"/>
  <c r="D54" i="9"/>
  <c r="D51" i="9"/>
  <c r="D50" i="9"/>
  <c r="D47" i="9"/>
  <c r="D46" i="9"/>
  <c r="D45" i="9"/>
  <c r="D41" i="9"/>
  <c r="D40" i="9"/>
  <c r="B38" i="9"/>
  <c r="D37" i="9"/>
  <c r="D36" i="9"/>
  <c r="D35" i="9"/>
  <c r="D32" i="9"/>
  <c r="B32" i="9"/>
  <c r="D31" i="9"/>
  <c r="D30" i="9"/>
  <c r="D26" i="9"/>
  <c r="D22" i="9"/>
  <c r="D21" i="9"/>
  <c r="D18" i="9"/>
  <c r="D17" i="9"/>
  <c r="D16" i="9"/>
  <c r="B14" i="9"/>
  <c r="D13" i="9"/>
  <c r="D12" i="9"/>
  <c r="D11" i="9"/>
  <c r="B8" i="9"/>
  <c r="D1535" i="9"/>
  <c r="D1532" i="9"/>
  <c r="D1531" i="9"/>
  <c r="D1529" i="9"/>
  <c r="D1527" i="9"/>
  <c r="D1525" i="9"/>
  <c r="D1513" i="9"/>
  <c r="D1510" i="9"/>
  <c r="D1506" i="9"/>
  <c r="D1505" i="9"/>
  <c r="D1501" i="9"/>
  <c r="D1497" i="9"/>
  <c r="D1488" i="9"/>
  <c r="D1486" i="9"/>
  <c r="D1485" i="9"/>
  <c r="D1480" i="9"/>
  <c r="D1420" i="9"/>
  <c r="D1416" i="9"/>
  <c r="D1412" i="9"/>
  <c r="D1411" i="9"/>
  <c r="D1408" i="9"/>
  <c r="D1407" i="9"/>
  <c r="D1404" i="9"/>
  <c r="D1399" i="9"/>
  <c r="B1397" i="9"/>
  <c r="D1396" i="9"/>
  <c r="D1392" i="9"/>
  <c r="D1391" i="9"/>
  <c r="D1388" i="9"/>
  <c r="D1384" i="9"/>
  <c r="D1380" i="9"/>
  <c r="D1376" i="9"/>
  <c r="D1375" i="9"/>
  <c r="B1373" i="9"/>
  <c r="D1371" i="9"/>
  <c r="D1368" i="9"/>
  <c r="D1364" i="9"/>
  <c r="B1361" i="9"/>
  <c r="D1359" i="9"/>
  <c r="B1359" i="9"/>
  <c r="D1355" i="9"/>
  <c r="D1351" i="9"/>
  <c r="B1347" i="9"/>
  <c r="D1343" i="9"/>
  <c r="D1335" i="9"/>
  <c r="B1335" i="9"/>
  <c r="D1334" i="9"/>
  <c r="D1327" i="9"/>
  <c r="D1326" i="9"/>
  <c r="B1323" i="9"/>
  <c r="D1319" i="9"/>
  <c r="D1314" i="9"/>
  <c r="D1311" i="9"/>
  <c r="D1306" i="9"/>
  <c r="D1303" i="9"/>
  <c r="D1302" i="9"/>
  <c r="D1297" i="9"/>
  <c r="B1297" i="9"/>
  <c r="D1293" i="9"/>
  <c r="B1291" i="9"/>
  <c r="D1290" i="9"/>
  <c r="D1286" i="9"/>
  <c r="D1282" i="9"/>
  <c r="D1278" i="9"/>
  <c r="D1277" i="9"/>
  <c r="D1274" i="9"/>
  <c r="B1267" i="9"/>
  <c r="D1266" i="9"/>
  <c r="D1262" i="9"/>
  <c r="B1261" i="9"/>
  <c r="D1258" i="9"/>
  <c r="D1254" i="9"/>
  <c r="D1250" i="9"/>
  <c r="B1243" i="9"/>
  <c r="D1242" i="9"/>
  <c r="D1241" i="9"/>
  <c r="D1235" i="9"/>
  <c r="B1235" i="9"/>
  <c r="D1232" i="9"/>
  <c r="D1229" i="9"/>
  <c r="B1229" i="9"/>
  <c r="D1226" i="9"/>
  <c r="D1225" i="9"/>
  <c r="D1220" i="9"/>
  <c r="D1217" i="9"/>
  <c r="B1217" i="9"/>
  <c r="D1213" i="9"/>
  <c r="D1212" i="9"/>
  <c r="D1209" i="9"/>
  <c r="D1205" i="9"/>
  <c r="D1201" i="9"/>
  <c r="D1197" i="9"/>
  <c r="D1193" i="9"/>
  <c r="D1188" i="9"/>
  <c r="D1187" i="9"/>
  <c r="D1185" i="9"/>
  <c r="D1181" i="9"/>
  <c r="B1181" i="9"/>
  <c r="D1177" i="9"/>
  <c r="D1173" i="9"/>
  <c r="D1172" i="9"/>
  <c r="D1171" i="9"/>
  <c r="D1167" i="9"/>
  <c r="D1164" i="9"/>
  <c r="D1160" i="9"/>
  <c r="D1156" i="9"/>
  <c r="D1155" i="9"/>
  <c r="B1149" i="9"/>
  <c r="D1148" i="9"/>
  <c r="D1147" i="9"/>
  <c r="D1143" i="9"/>
  <c r="D1142" i="9"/>
  <c r="D1140" i="9"/>
  <c r="D1136" i="9"/>
  <c r="D1135" i="9"/>
  <c r="D1132" i="9"/>
  <c r="D1128" i="9"/>
  <c r="D1127" i="9"/>
  <c r="B1125" i="9"/>
  <c r="D1122" i="9"/>
  <c r="D1120" i="9"/>
  <c r="D1118" i="9"/>
  <c r="D1116" i="9"/>
  <c r="D1115" i="9"/>
  <c r="D1111" i="9"/>
  <c r="B1111" i="9"/>
  <c r="D1103" i="9"/>
  <c r="D1102" i="9"/>
  <c r="D1099" i="9"/>
  <c r="B1099" i="9"/>
  <c r="D1095" i="9"/>
  <c r="D1091" i="9"/>
  <c r="D1087" i="9"/>
  <c r="D1083" i="9"/>
  <c r="D1082" i="9"/>
  <c r="D1079" i="9"/>
  <c r="D1075" i="9"/>
  <c r="D1074" i="9"/>
  <c r="D1071" i="9"/>
  <c r="D1067" i="9"/>
  <c r="D1066" i="9"/>
  <c r="D1063" i="9"/>
  <c r="D1059" i="9"/>
  <c r="D1055" i="9"/>
  <c r="D1051" i="9"/>
  <c r="B1051" i="9"/>
  <c r="B1049" i="9"/>
  <c r="D1048" i="9"/>
  <c r="B1048" i="9"/>
  <c r="D1047" i="9"/>
  <c r="B1047" i="9"/>
  <c r="D1046" i="9"/>
  <c r="B1046" i="9"/>
  <c r="D1045" i="9"/>
  <c r="B1045" i="9"/>
  <c r="D1044" i="9"/>
  <c r="B1044" i="9"/>
  <c r="D1043" i="9"/>
  <c r="B1043" i="9"/>
  <c r="D1042" i="9"/>
  <c r="B1042" i="9"/>
  <c r="D1039" i="9"/>
  <c r="B1036" i="9"/>
  <c r="D1034" i="9"/>
  <c r="D1031" i="9"/>
  <c r="D1030" i="9"/>
  <c r="B1024" i="9"/>
  <c r="D1023" i="9"/>
  <c r="D1019" i="9"/>
  <c r="D1015" i="9"/>
  <c r="D1014" i="9"/>
  <c r="D1011" i="9"/>
  <c r="D1010" i="9"/>
  <c r="D1009" i="9"/>
  <c r="D1003" i="9"/>
  <c r="D1002" i="9"/>
  <c r="B1000" i="9"/>
  <c r="D995" i="9"/>
  <c r="D994" i="9"/>
  <c r="D990" i="9"/>
  <c r="B988" i="9"/>
  <c r="D987" i="9"/>
  <c r="D983" i="9"/>
  <c r="D982" i="9"/>
  <c r="D979" i="9"/>
  <c r="D975" i="9"/>
  <c r="D974" i="9"/>
  <c r="D971" i="9"/>
  <c r="D968" i="9"/>
  <c r="B968" i="9"/>
  <c r="D966" i="9"/>
  <c r="D962" i="9"/>
  <c r="D958" i="9"/>
  <c r="D954" i="9"/>
  <c r="D953" i="9"/>
  <c r="D950" i="9"/>
  <c r="D946" i="9"/>
  <c r="D945" i="9"/>
  <c r="D942" i="9"/>
  <c r="D937" i="9"/>
  <c r="D934" i="9"/>
  <c r="D930" i="9"/>
  <c r="D926" i="9"/>
  <c r="D925" i="9"/>
  <c r="D922" i="9"/>
  <c r="D918" i="9"/>
  <c r="D914" i="9"/>
  <c r="D913" i="9"/>
  <c r="D910" i="9"/>
  <c r="D906" i="9"/>
  <c r="D905" i="9"/>
  <c r="D899" i="9"/>
  <c r="D895" i="9"/>
  <c r="B895" i="9"/>
  <c r="D894" i="9"/>
  <c r="D890" i="9"/>
  <c r="D889" i="9"/>
  <c r="B883" i="9"/>
  <c r="D882" i="9"/>
  <c r="D877" i="9"/>
  <c r="D874" i="9"/>
  <c r="B871" i="9"/>
  <c r="D866" i="9"/>
  <c r="D865" i="9"/>
  <c r="D862" i="9"/>
  <c r="B859" i="9"/>
  <c r="D858" i="9"/>
  <c r="D854" i="9"/>
  <c r="D853" i="9"/>
  <c r="D850" i="9"/>
  <c r="B847" i="9"/>
  <c r="D846" i="9"/>
  <c r="D845" i="9"/>
  <c r="D838" i="9"/>
  <c r="D837" i="9"/>
  <c r="B835" i="9"/>
  <c r="D833" i="9"/>
  <c r="D830" i="9"/>
  <c r="D826" i="9"/>
  <c r="B823" i="9"/>
  <c r="D821" i="9"/>
  <c r="B821" i="9"/>
  <c r="D817" i="9"/>
  <c r="D816" i="9"/>
  <c r="D813" i="9"/>
  <c r="D809" i="9"/>
  <c r="B809" i="9"/>
  <c r="D805" i="9"/>
  <c r="D804" i="9"/>
  <c r="D803" i="9"/>
  <c r="D801" i="9"/>
  <c r="D800" i="9"/>
  <c r="D798" i="9"/>
  <c r="D797" i="9"/>
  <c r="B797" i="9"/>
  <c r="D796" i="9"/>
  <c r="D795" i="9"/>
  <c r="D793" i="9"/>
  <c r="D792" i="9"/>
  <c r="D789" i="9"/>
  <c r="D785" i="9"/>
  <c r="D784" i="9"/>
  <c r="D781" i="9"/>
  <c r="D780" i="9"/>
  <c r="D777" i="9"/>
  <c r="D776" i="9"/>
  <c r="D773" i="9"/>
  <c r="B773" i="9"/>
  <c r="D769" i="9"/>
  <c r="D768" i="9"/>
  <c r="D765" i="9"/>
  <c r="D761" i="9"/>
  <c r="B761" i="9"/>
  <c r="D757" i="9"/>
  <c r="D753" i="9"/>
  <c r="D749" i="9"/>
  <c r="B749" i="9"/>
  <c r="D747" i="9"/>
  <c r="B747" i="9"/>
  <c r="D744" i="9"/>
  <c r="D743" i="9"/>
  <c r="B741" i="9"/>
  <c r="D740" i="9"/>
  <c r="D739" i="9"/>
  <c r="D736" i="9"/>
  <c r="D734" i="9"/>
  <c r="D732" i="9"/>
  <c r="D731" i="9"/>
  <c r="B729" i="9"/>
  <c r="D728" i="9"/>
  <c r="D727" i="9"/>
  <c r="D724" i="9"/>
  <c r="D723" i="9"/>
  <c r="B723" i="9"/>
  <c r="D720" i="9"/>
  <c r="D719" i="9"/>
  <c r="B717" i="9"/>
  <c r="D716" i="9"/>
  <c r="D712" i="9"/>
  <c r="D711" i="9"/>
  <c r="D708" i="9"/>
  <c r="B705" i="9"/>
  <c r="D704" i="9"/>
  <c r="D703" i="9"/>
  <c r="D700" i="9"/>
  <c r="D696" i="9"/>
  <c r="D695" i="9"/>
  <c r="B693" i="9"/>
  <c r="D692" i="9"/>
  <c r="D691" i="9"/>
  <c r="D688" i="9"/>
  <c r="D687" i="9"/>
  <c r="D684" i="9"/>
  <c r="D683" i="9"/>
  <c r="B681" i="9"/>
  <c r="D680" i="9"/>
  <c r="D676" i="9"/>
  <c r="D673" i="9"/>
  <c r="B673" i="9"/>
  <c r="D671" i="9"/>
  <c r="D670" i="9"/>
  <c r="D669" i="9"/>
  <c r="D667" i="9"/>
  <c r="D663" i="9"/>
  <c r="D659" i="9"/>
  <c r="D658" i="9"/>
  <c r="D655" i="9"/>
  <c r="B655" i="9"/>
  <c r="D654" i="9"/>
  <c r="D651" i="9"/>
  <c r="D647" i="9"/>
  <c r="D646" i="9"/>
  <c r="D643" i="9"/>
  <c r="D642" i="9"/>
  <c r="D639" i="9"/>
  <c r="D638" i="9"/>
  <c r="D637" i="9"/>
  <c r="D635" i="9"/>
  <c r="D634" i="9"/>
  <c r="D631" i="9"/>
  <c r="D630" i="9"/>
  <c r="D627" i="9"/>
  <c r="D626" i="9"/>
  <c r="D623" i="9"/>
  <c r="D622" i="9"/>
  <c r="D619" i="9"/>
  <c r="B619" i="9"/>
  <c r="D614" i="9"/>
  <c r="D613" i="9"/>
  <c r="D611" i="9"/>
  <c r="D609" i="9"/>
  <c r="D607" i="9"/>
  <c r="B607" i="9"/>
  <c r="D603" i="9"/>
  <c r="D602" i="9"/>
  <c r="D599" i="9"/>
  <c r="B599" i="9"/>
  <c r="D598" i="9"/>
  <c r="D597" i="9"/>
  <c r="D595" i="9"/>
  <c r="D594" i="9"/>
  <c r="D593" i="9"/>
  <c r="D590" i="9"/>
  <c r="D589" i="9"/>
  <c r="B587" i="9"/>
  <c r="D586" i="9"/>
  <c r="D585" i="9"/>
  <c r="D582" i="9"/>
  <c r="D580" i="9"/>
  <c r="D578" i="9"/>
  <c r="D577" i="9"/>
  <c r="B575" i="9"/>
  <c r="D574" i="9"/>
  <c r="D573" i="9"/>
  <c r="D570" i="9"/>
  <c r="D566" i="9"/>
  <c r="D565" i="9"/>
  <c r="B563" i="9"/>
  <c r="D562" i="9"/>
  <c r="D561" i="9"/>
  <c r="D558" i="9"/>
  <c r="D557" i="9"/>
  <c r="D556" i="9"/>
  <c r="D554" i="9"/>
  <c r="D553" i="9"/>
  <c r="B551" i="9"/>
  <c r="D550" i="9"/>
  <c r="D549" i="9"/>
  <c r="D546" i="9"/>
  <c r="D545" i="9"/>
  <c r="D542" i="9"/>
  <c r="D541" i="9"/>
  <c r="B539" i="9"/>
  <c r="D538" i="9"/>
  <c r="D534" i="9"/>
  <c r="D533" i="9"/>
  <c r="D532" i="9"/>
  <c r="D530" i="9"/>
  <c r="D529" i="9"/>
  <c r="B527" i="9"/>
  <c r="D525" i="9"/>
  <c r="B525" i="9"/>
  <c r="D524" i="9"/>
  <c r="D523" i="9"/>
  <c r="D521" i="9"/>
  <c r="D517" i="9"/>
  <c r="D516" i="9"/>
  <c r="D513" i="9"/>
  <c r="D512" i="9"/>
  <c r="D509" i="9"/>
  <c r="D508" i="9"/>
  <c r="D505" i="9"/>
  <c r="D504" i="9"/>
  <c r="D501" i="9"/>
  <c r="B501" i="9"/>
  <c r="D497" i="9"/>
  <c r="D496" i="9"/>
  <c r="D495" i="9"/>
  <c r="D493" i="9"/>
  <c r="D492" i="9"/>
  <c r="D489" i="9"/>
  <c r="B489" i="9"/>
  <c r="D485" i="9"/>
  <c r="D484" i="9"/>
  <c r="D481" i="9"/>
  <c r="D477" i="9"/>
  <c r="B477" i="9"/>
  <c r="D476" i="9"/>
  <c r="D473" i="9"/>
  <c r="D472" i="9"/>
  <c r="D469" i="9"/>
  <c r="D468" i="9"/>
  <c r="D465" i="9"/>
  <c r="B465" i="9"/>
  <c r="D464" i="9"/>
  <c r="D463" i="9"/>
  <c r="D461" i="9"/>
  <c r="D460" i="9"/>
  <c r="D457" i="9"/>
  <c r="D456" i="9"/>
  <c r="D453" i="9"/>
  <c r="B453" i="9"/>
  <c r="D451" i="9"/>
  <c r="B451" i="9"/>
  <c r="D448" i="9"/>
  <c r="D447" i="9"/>
  <c r="B445" i="9"/>
  <c r="D444" i="9"/>
  <c r="B444" i="9"/>
  <c r="D443" i="9"/>
  <c r="D442" i="9"/>
  <c r="D441" i="9"/>
  <c r="D439" i="9"/>
  <c r="B439" i="9"/>
  <c r="D438" i="9"/>
  <c r="B438" i="9"/>
  <c r="D434" i="9"/>
  <c r="D433" i="9"/>
  <c r="B433" i="9"/>
  <c r="B432" i="9"/>
  <c r="D429" i="9"/>
  <c r="D428" i="9"/>
  <c r="B426" i="9"/>
  <c r="D424" i="9"/>
  <c r="D423" i="9"/>
  <c r="B421" i="9"/>
  <c r="D420" i="9"/>
  <c r="B420" i="9"/>
  <c r="D419" i="9"/>
  <c r="D418" i="9"/>
  <c r="D415" i="9"/>
  <c r="D414" i="9"/>
  <c r="B414" i="9"/>
  <c r="D413" i="9"/>
  <c r="D412" i="9"/>
  <c r="D410" i="9"/>
  <c r="D409" i="9"/>
  <c r="B408" i="9"/>
  <c r="D405" i="9"/>
  <c r="D404" i="9"/>
  <c r="D403" i="9"/>
  <c r="B402" i="9"/>
  <c r="D400" i="9"/>
  <c r="D399" i="9"/>
  <c r="D397" i="9"/>
  <c r="B397" i="9"/>
  <c r="D396" i="9"/>
  <c r="B396" i="9"/>
  <c r="D395" i="9"/>
  <c r="D394" i="9"/>
  <c r="D391" i="9"/>
  <c r="B391" i="9"/>
  <c r="D390" i="9"/>
  <c r="B390" i="9"/>
  <c r="D386" i="9"/>
  <c r="D385" i="9"/>
  <c r="B384" i="9"/>
  <c r="D381" i="9"/>
  <c r="D380" i="9"/>
  <c r="D377" i="9"/>
  <c r="B377" i="9"/>
  <c r="D376" i="9"/>
  <c r="B376" i="9"/>
  <c r="D375" i="9"/>
  <c r="D374" i="9"/>
  <c r="D371" i="9"/>
  <c r="B371" i="9"/>
  <c r="D370" i="9"/>
  <c r="B370" i="9"/>
  <c r="D366" i="9"/>
  <c r="D365" i="9"/>
  <c r="B364" i="9"/>
  <c r="D361" i="9"/>
  <c r="D360" i="9"/>
  <c r="B358" i="9"/>
  <c r="D356" i="9"/>
  <c r="B353" i="9"/>
  <c r="D352" i="9"/>
  <c r="B352" i="9"/>
  <c r="D351" i="9"/>
  <c r="D350" i="9"/>
  <c r="D347" i="9"/>
  <c r="B347" i="9"/>
  <c r="B346" i="9"/>
  <c r="D345" i="9"/>
  <c r="D342" i="9"/>
  <c r="B340" i="9"/>
  <c r="D337" i="9"/>
  <c r="D336" i="9"/>
  <c r="B334" i="9"/>
  <c r="D332" i="9"/>
  <c r="D331" i="9"/>
  <c r="B329" i="9"/>
  <c r="D328" i="9"/>
  <c r="B328" i="9"/>
  <c r="D327" i="9"/>
  <c r="D326" i="9"/>
  <c r="D323" i="9"/>
  <c r="B323" i="9"/>
  <c r="D322" i="9"/>
  <c r="B322" i="9"/>
  <c r="D318" i="9"/>
  <c r="D317" i="9"/>
  <c r="B316" i="9"/>
  <c r="D313" i="9"/>
  <c r="D312" i="9"/>
  <c r="B310" i="9"/>
  <c r="D308" i="9"/>
  <c r="B305" i="9"/>
  <c r="D303" i="9"/>
  <c r="B303" i="9"/>
  <c r="D299" i="9"/>
  <c r="D298" i="9"/>
  <c r="D295" i="9"/>
  <c r="D294" i="9"/>
  <c r="D293" i="9"/>
  <c r="D291" i="9"/>
  <c r="D290" i="9"/>
  <c r="D289" i="9"/>
  <c r="D286" i="9"/>
  <c r="D285" i="9"/>
  <c r="D284" i="9"/>
  <c r="B284" i="9"/>
  <c r="D281" i="9"/>
  <c r="D280" i="9"/>
  <c r="D279" i="9"/>
  <c r="B278" i="9"/>
  <c r="D276" i="9"/>
  <c r="D275" i="9"/>
  <c r="B273" i="9"/>
  <c r="D272" i="9"/>
  <c r="B272" i="9"/>
  <c r="D271" i="9"/>
  <c r="D270" i="9"/>
  <c r="D267" i="9"/>
  <c r="D266" i="9"/>
  <c r="B266" i="9"/>
  <c r="D265" i="9"/>
  <c r="D262" i="9"/>
  <c r="D261" i="9"/>
  <c r="B260" i="9"/>
  <c r="D257" i="9"/>
  <c r="B254" i="9"/>
  <c r="D252" i="9"/>
  <c r="D251" i="9"/>
  <c r="B249" i="9"/>
  <c r="D248" i="9"/>
  <c r="B248" i="9"/>
  <c r="D247" i="9"/>
  <c r="D243" i="9"/>
  <c r="B243" i="9"/>
  <c r="D242" i="9"/>
  <c r="B242" i="9"/>
  <c r="D241" i="9"/>
  <c r="D238" i="9"/>
  <c r="D237" i="9"/>
  <c r="B236" i="9"/>
  <c r="D233" i="9"/>
  <c r="D232" i="9"/>
  <c r="D229" i="9"/>
  <c r="B229" i="9"/>
  <c r="D228" i="9"/>
  <c r="B228" i="9"/>
  <c r="D227" i="9"/>
  <c r="B227" i="9"/>
  <c r="D226" i="9"/>
  <c r="D225" i="9"/>
  <c r="D224" i="9"/>
  <c r="D222" i="9"/>
  <c r="B222" i="9"/>
  <c r="D221" i="9"/>
  <c r="B221" i="9"/>
  <c r="D217" i="9"/>
  <c r="D216" i="9"/>
  <c r="D215" i="9"/>
  <c r="B215" i="9"/>
  <c r="D212" i="9"/>
  <c r="D211" i="9"/>
  <c r="B209" i="9"/>
  <c r="D207" i="9"/>
  <c r="D206" i="9"/>
  <c r="B204" i="9"/>
  <c r="D203" i="9"/>
  <c r="B203" i="9"/>
  <c r="D202" i="9"/>
  <c r="D201" i="9"/>
  <c r="D198" i="9"/>
  <c r="D197" i="9"/>
  <c r="B197" i="9"/>
  <c r="D196" i="9"/>
  <c r="D193" i="9"/>
  <c r="D192" i="9"/>
  <c r="B191" i="9"/>
  <c r="D188" i="9"/>
  <c r="B185" i="9"/>
  <c r="D184" i="9"/>
  <c r="D183" i="9"/>
  <c r="B180" i="9"/>
  <c r="D179" i="9"/>
  <c r="B179" i="9"/>
  <c r="D178" i="9"/>
  <c r="D177" i="9"/>
  <c r="D174" i="9"/>
  <c r="D173" i="9"/>
  <c r="B173" i="9"/>
  <c r="D172" i="9"/>
  <c r="D169" i="9"/>
  <c r="D168" i="9"/>
  <c r="B167" i="9"/>
  <c r="D164" i="9"/>
  <c r="D163" i="9"/>
  <c r="B161" i="9"/>
  <c r="D159" i="9"/>
  <c r="B156" i="9"/>
  <c r="D154" i="9"/>
  <c r="B154" i="9"/>
  <c r="B153" i="9"/>
  <c r="D152" i="9"/>
  <c r="D149" i="9"/>
  <c r="B147" i="9"/>
  <c r="D144" i="9"/>
  <c r="D143" i="9"/>
  <c r="B141" i="9"/>
  <c r="D139" i="9"/>
  <c r="D138" i="9"/>
  <c r="B136" i="9"/>
  <c r="D135" i="9"/>
  <c r="B135" i="9"/>
  <c r="D134" i="9"/>
  <c r="D133" i="9"/>
  <c r="D130" i="9"/>
  <c r="B130" i="9"/>
  <c r="D129" i="9"/>
  <c r="B129" i="9"/>
  <c r="D127" i="9"/>
  <c r="D125" i="9"/>
  <c r="D124" i="9"/>
  <c r="D123" i="9"/>
  <c r="B123" i="9"/>
  <c r="D120" i="9"/>
  <c r="D119" i="9"/>
  <c r="D118" i="9"/>
  <c r="B117" i="9"/>
  <c r="D115" i="9"/>
  <c r="D114" i="9"/>
  <c r="B112" i="9"/>
  <c r="D111" i="9"/>
  <c r="B111" i="9"/>
  <c r="D110" i="9"/>
  <c r="D106" i="9"/>
  <c r="B106" i="9"/>
  <c r="D105" i="9"/>
  <c r="B105" i="9"/>
  <c r="D104" i="9"/>
  <c r="D101" i="9"/>
  <c r="D100" i="9"/>
  <c r="B99" i="9"/>
  <c r="D96" i="9"/>
  <c r="D95" i="9"/>
  <c r="B93" i="9"/>
  <c r="D91" i="9"/>
  <c r="D90" i="9"/>
  <c r="B88" i="9"/>
  <c r="D87" i="9"/>
  <c r="B87" i="9"/>
  <c r="D86" i="9"/>
  <c r="D85" i="9"/>
  <c r="D82" i="9"/>
  <c r="D80" i="9"/>
  <c r="B80" i="9"/>
  <c r="D77" i="9"/>
  <c r="B74" i="9"/>
  <c r="D73" i="9"/>
  <c r="B73" i="9"/>
  <c r="D72" i="9"/>
  <c r="D71" i="9"/>
  <c r="D68" i="9"/>
  <c r="B68" i="9"/>
  <c r="B67" i="9"/>
  <c r="D66" i="9"/>
  <c r="D65" i="9"/>
  <c r="D63" i="9"/>
  <c r="D62" i="9"/>
  <c r="B61" i="9"/>
  <c r="D58" i="9"/>
  <c r="B55" i="9"/>
  <c r="D53" i="9"/>
  <c r="D52" i="9"/>
  <c r="B50" i="9"/>
  <c r="D49" i="9"/>
  <c r="B49" i="9"/>
  <c r="D48" i="9"/>
  <c r="D44" i="9"/>
  <c r="B44" i="9"/>
  <c r="D43" i="9"/>
  <c r="B43" i="9"/>
  <c r="D42" i="9"/>
  <c r="D39" i="9"/>
  <c r="D38" i="9"/>
  <c r="B37" i="9"/>
  <c r="D34" i="9"/>
  <c r="D33" i="9"/>
  <c r="B31" i="9"/>
  <c r="D29" i="9"/>
  <c r="D28" i="9"/>
  <c r="D27" i="9"/>
  <c r="B26" i="9"/>
  <c r="D25" i="9"/>
  <c r="B25" i="9"/>
  <c r="D24" i="9"/>
  <c r="D23" i="9"/>
  <c r="D20" i="9"/>
  <c r="B20" i="9"/>
  <c r="D19" i="9"/>
  <c r="B19" i="9"/>
  <c r="D15" i="9"/>
  <c r="D14" i="9"/>
  <c r="B13" i="9"/>
  <c r="D10" i="9"/>
  <c r="D9" i="9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E1340" i="8"/>
  <c r="D1340" i="8"/>
  <c r="D1339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399" i="8"/>
  <c r="D1675" i="6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08" i="8"/>
  <c r="D907" i="8"/>
  <c r="D903" i="8"/>
  <c r="D904" i="8"/>
  <c r="D905" i="8"/>
  <c r="D90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760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580" i="8"/>
  <c r="D581" i="8"/>
  <c r="D582" i="8"/>
  <c r="D583" i="8"/>
  <c r="D584" i="8"/>
  <c r="D585" i="8"/>
  <c r="D586" i="8"/>
  <c r="D587" i="8"/>
  <c r="D588" i="8"/>
  <c r="D571" i="8"/>
  <c r="D572" i="8"/>
  <c r="D573" i="8"/>
  <c r="D574" i="8"/>
  <c r="D575" i="8"/>
  <c r="D576" i="8"/>
  <c r="D577" i="8"/>
  <c r="D578" i="8"/>
  <c r="D579" i="8"/>
  <c r="D560" i="8"/>
  <c r="D561" i="8"/>
  <c r="D562" i="8"/>
  <c r="D563" i="8"/>
  <c r="D564" i="8"/>
  <c r="D565" i="8"/>
  <c r="D566" i="8"/>
  <c r="D567" i="8"/>
  <c r="D568" i="8"/>
  <c r="D569" i="8"/>
  <c r="D570" i="8"/>
  <c r="D550" i="8"/>
  <c r="D551" i="8"/>
  <c r="D552" i="8"/>
  <c r="D553" i="8"/>
  <c r="D554" i="8"/>
  <c r="D555" i="8"/>
  <c r="D556" i="8"/>
  <c r="D557" i="8"/>
  <c r="D558" i="8"/>
  <c r="D559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31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30" i="8"/>
  <c r="D224" i="8"/>
  <c r="D225" i="8"/>
  <c r="D226" i="8"/>
  <c r="D227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00" i="8"/>
  <c r="D201" i="8"/>
  <c r="D202" i="8"/>
  <c r="D203" i="8"/>
  <c r="D204" i="8"/>
  <c r="D205" i="8"/>
  <c r="D206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56" i="8"/>
  <c r="D82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28" i="8"/>
  <c r="D129" i="8"/>
  <c r="D130" i="8"/>
  <c r="D131" i="8"/>
  <c r="D132" i="8"/>
  <c r="D133" i="8"/>
  <c r="D134" i="8"/>
  <c r="D135" i="8"/>
  <c r="D136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79" i="8"/>
  <c r="D70" i="8"/>
  <c r="D71" i="8"/>
  <c r="D72" i="8"/>
  <c r="D73" i="8"/>
  <c r="D74" i="8"/>
  <c r="D75" i="8"/>
  <c r="D76" i="8"/>
  <c r="D77" i="8"/>
  <c r="D78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9" i="8"/>
  <c r="D10" i="8"/>
  <c r="D11" i="8"/>
  <c r="D12" i="8"/>
  <c r="D13" i="8"/>
  <c r="D14" i="8"/>
  <c r="D15" i="8"/>
  <c r="D16" i="8"/>
  <c r="D17" i="8"/>
  <c r="D18" i="8"/>
  <c r="D8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390" i="8"/>
  <c r="D391" i="8"/>
  <c r="D392" i="8"/>
  <c r="D393" i="8"/>
  <c r="D394" i="8"/>
  <c r="D395" i="8"/>
  <c r="D396" i="8"/>
  <c r="D397" i="8"/>
  <c r="D380" i="8"/>
  <c r="D381" i="8"/>
  <c r="D382" i="8"/>
  <c r="D383" i="8"/>
  <c r="D384" i="8"/>
  <c r="D385" i="8"/>
  <c r="D386" i="8"/>
  <c r="D387" i="8"/>
  <c r="D388" i="8"/>
  <c r="D389" i="8"/>
  <c r="D379" i="8"/>
  <c r="D304" i="8"/>
  <c r="D374" i="8"/>
  <c r="D375" i="8"/>
  <c r="D376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52" i="8"/>
  <c r="D353" i="8"/>
  <c r="D354" i="8"/>
  <c r="D355" i="8"/>
  <c r="D356" i="8"/>
  <c r="D357" i="8"/>
  <c r="D358" i="8"/>
  <c r="D340" i="8"/>
  <c r="D346" i="8"/>
  <c r="D328" i="8"/>
  <c r="D334" i="8"/>
  <c r="D315" i="8"/>
  <c r="D316" i="8"/>
  <c r="D317" i="8"/>
  <c r="D318" i="8"/>
  <c r="D319" i="8"/>
  <c r="D320" i="8"/>
  <c r="D321" i="8"/>
  <c r="D322" i="8"/>
  <c r="D306" i="8"/>
  <c r="D307" i="8"/>
  <c r="D308" i="8"/>
  <c r="D309" i="8"/>
  <c r="D310" i="8"/>
  <c r="D311" i="8"/>
  <c r="D312" i="8"/>
  <c r="D313" i="8"/>
  <c r="D314" i="8"/>
  <c r="D305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653" i="8"/>
  <c r="E1590" i="8"/>
  <c r="E1463" i="8"/>
  <c r="E1400" i="8"/>
  <c r="E1336" i="8"/>
  <c r="E1335" i="8"/>
  <c r="E1143" i="8"/>
  <c r="E1142" i="8"/>
  <c r="E1141" i="8"/>
  <c r="E1140" i="8"/>
  <c r="E1139" i="8"/>
  <c r="E1138" i="8"/>
  <c r="E1137" i="8"/>
  <c r="E1136" i="8"/>
  <c r="E1135" i="8"/>
  <c r="E1059" i="8"/>
  <c r="E834" i="8"/>
  <c r="E833" i="8"/>
  <c r="E757" i="8"/>
  <c r="E756" i="8"/>
  <c r="E680" i="8"/>
  <c r="E605" i="8"/>
  <c r="E604" i="8"/>
  <c r="E529" i="8"/>
  <c r="E528" i="8"/>
  <c r="E453" i="8"/>
  <c r="E452" i="8"/>
  <c r="E228" i="8"/>
  <c r="F154" i="8"/>
  <c r="E80" i="8"/>
  <c r="D497" i="2"/>
  <c r="A893" i="3"/>
  <c r="E1388" i="8" l="1"/>
  <c r="E1398" i="8"/>
  <c r="E1211" i="8"/>
  <c r="E1225" i="8"/>
  <c r="E1232" i="8"/>
  <c r="E1235" i="8"/>
  <c r="E1242" i="8"/>
  <c r="E1256" i="8"/>
  <c r="E1266" i="8"/>
  <c r="E1276" i="8"/>
  <c r="E1279" i="8"/>
  <c r="E1293" i="8"/>
  <c r="E1300" i="8"/>
  <c r="E1303" i="8"/>
  <c r="E1307" i="8"/>
  <c r="E1310" i="8"/>
  <c r="E1317" i="8"/>
  <c r="E1327" i="8"/>
  <c r="E1341" i="8"/>
  <c r="E1351" i="8"/>
  <c r="E1355" i="8"/>
  <c r="E1358" i="8"/>
  <c r="E1365" i="8"/>
  <c r="E1368" i="8"/>
  <c r="E1212" i="8"/>
  <c r="E1219" i="8"/>
  <c r="E1239" i="8"/>
  <c r="E1246" i="8"/>
  <c r="E1253" i="8"/>
  <c r="E1263" i="8"/>
  <c r="E1284" i="8"/>
  <c r="E1287" i="8"/>
  <c r="E1301" i="8"/>
  <c r="E1311" i="8"/>
  <c r="E1321" i="8"/>
  <c r="E1325" i="8"/>
  <c r="E1328" i="8"/>
  <c r="E1342" i="8"/>
  <c r="E1352" i="8"/>
  <c r="E1366" i="8"/>
  <c r="E1373" i="8"/>
  <c r="E1389" i="8"/>
  <c r="E1396" i="8"/>
  <c r="E1209" i="8"/>
  <c r="E1213" i="8"/>
  <c r="E1216" i="8"/>
  <c r="E1220" i="8"/>
  <c r="E1223" i="8"/>
  <c r="E1230" i="8"/>
  <c r="E1233" i="8"/>
  <c r="E1237" i="8"/>
  <c r="E1240" i="8"/>
  <c r="E1244" i="8"/>
  <c r="E1247" i="8"/>
  <c r="E1254" i="8"/>
  <c r="E1257" i="8"/>
  <c r="E1261" i="8"/>
  <c r="E1264" i="8"/>
  <c r="E1268" i="8"/>
  <c r="E1274" i="8"/>
  <c r="E1278" i="8"/>
  <c r="E1281" i="8"/>
  <c r="E1288" i="8"/>
  <c r="E1291" i="8"/>
  <c r="E1295" i="8"/>
  <c r="E1298" i="8"/>
  <c r="E1302" i="8"/>
  <c r="E1305" i="8"/>
  <c r="E1312" i="8"/>
  <c r="E1315" i="8"/>
  <c r="E1319" i="8"/>
  <c r="E1322" i="8"/>
  <c r="E1326" i="8"/>
  <c r="E1329" i="8"/>
  <c r="E1333" i="8"/>
  <c r="E1343" i="8"/>
  <c r="E1346" i="8"/>
  <c r="E1353" i="8"/>
  <c r="E1356" i="8"/>
  <c r="E1360" i="8"/>
  <c r="E1363" i="8"/>
  <c r="E1367" i="8"/>
  <c r="E1370" i="8"/>
  <c r="E1377" i="8"/>
  <c r="E1380" i="8"/>
  <c r="E1384" i="8"/>
  <c r="E1387" i="8"/>
  <c r="E1390" i="8"/>
  <c r="E1393" i="8"/>
  <c r="E1397" i="8"/>
  <c r="E1399" i="8"/>
  <c r="E1218" i="8"/>
  <c r="E1221" i="8"/>
  <c r="E1228" i="8"/>
  <c r="E1245" i="8"/>
  <c r="E1249" i="8"/>
  <c r="E1252" i="8"/>
  <c r="E1259" i="8"/>
  <c r="E1283" i="8"/>
  <c r="E1286" i="8"/>
  <c r="E1290" i="8"/>
  <c r="E1314" i="8"/>
  <c r="E1324" i="8"/>
  <c r="E1331" i="8"/>
  <c r="E1344" i="8"/>
  <c r="E1348" i="8"/>
  <c r="E1372" i="8"/>
  <c r="E1375" i="8"/>
  <c r="E1379" i="8"/>
  <c r="E1382" i="8"/>
  <c r="E1395" i="8"/>
  <c r="E1215" i="8"/>
  <c r="E1222" i="8"/>
  <c r="E1226" i="8"/>
  <c r="E1229" i="8"/>
  <c r="E1236" i="8"/>
  <c r="E1243" i="8"/>
  <c r="E1250" i="8"/>
  <c r="E1260" i="8"/>
  <c r="E1267" i="8"/>
  <c r="E1273" i="8"/>
  <c r="E1277" i="8"/>
  <c r="E1280" i="8"/>
  <c r="E1294" i="8"/>
  <c r="E1297" i="8"/>
  <c r="E1304" i="8"/>
  <c r="E1308" i="8"/>
  <c r="E1318" i="8"/>
  <c r="E1332" i="8"/>
  <c r="E1339" i="8"/>
  <c r="E1345" i="8"/>
  <c r="E1349" i="8"/>
  <c r="E1359" i="8"/>
  <c r="E1362" i="8"/>
  <c r="E1369" i="8"/>
  <c r="E1376" i="8"/>
  <c r="E1383" i="8"/>
  <c r="E1386" i="8"/>
  <c r="E1392" i="8"/>
  <c r="E1210" i="8"/>
  <c r="E1214" i="8"/>
  <c r="E1217" i="8"/>
  <c r="E1224" i="8"/>
  <c r="E1227" i="8"/>
  <c r="E1231" i="8"/>
  <c r="E1234" i="8"/>
  <c r="E1238" i="8"/>
  <c r="E1241" i="8"/>
  <c r="E1248" i="8"/>
  <c r="E1251" i="8"/>
  <c r="E1255" i="8"/>
  <c r="E1258" i="8"/>
  <c r="E1262" i="8"/>
  <c r="E1265" i="8"/>
  <c r="E1269" i="8"/>
  <c r="E1275" i="8"/>
  <c r="E1282" i="8"/>
  <c r="E1285" i="8"/>
  <c r="E1289" i="8"/>
  <c r="E1292" i="8"/>
  <c r="E1296" i="8"/>
  <c r="E1299" i="8"/>
  <c r="E1306" i="8"/>
  <c r="E1309" i="8"/>
  <c r="E1313" i="8"/>
  <c r="E1316" i="8"/>
  <c r="E1320" i="8"/>
  <c r="E1323" i="8"/>
  <c r="E1330" i="8"/>
  <c r="E1347" i="8"/>
  <c r="E1350" i="8"/>
  <c r="E1354" i="8"/>
  <c r="E1357" i="8"/>
  <c r="E1361" i="8"/>
  <c r="E1364" i="8"/>
  <c r="E1371" i="8"/>
  <c r="E1374" i="8"/>
  <c r="E1378" i="8"/>
  <c r="E1381" i="8"/>
  <c r="E1385" i="8"/>
  <c r="E1391" i="8"/>
  <c r="E1394" i="8"/>
  <c r="D1130" i="6" l="1"/>
  <c r="D1128" i="6"/>
  <c r="D1126" i="6"/>
  <c r="D1124" i="6"/>
  <c r="D1122" i="6"/>
  <c r="D1120" i="6"/>
  <c r="D1118" i="6"/>
  <c r="D1116" i="6"/>
  <c r="D1114" i="6"/>
  <c r="D1112" i="6"/>
  <c r="D1110" i="6"/>
  <c r="D1108" i="6"/>
  <c r="D1106" i="6"/>
  <c r="D1104" i="6"/>
  <c r="D1102" i="6"/>
  <c r="D1098" i="6"/>
  <c r="D1096" i="6"/>
  <c r="D1094" i="6"/>
  <c r="D1092" i="6"/>
  <c r="D1090" i="6"/>
  <c r="D1088" i="6"/>
  <c r="D1086" i="6"/>
  <c r="D1084" i="6"/>
  <c r="D1082" i="6"/>
  <c r="D1080" i="6"/>
  <c r="D1078" i="6"/>
  <c r="D1076" i="6"/>
  <c r="D1074" i="6"/>
  <c r="D1072" i="6"/>
  <c r="D1070" i="6"/>
  <c r="D1066" i="6"/>
  <c r="D1064" i="6"/>
  <c r="D1062" i="6"/>
  <c r="D1057" i="6"/>
  <c r="D1056" i="6"/>
  <c r="D1054" i="6"/>
  <c r="D1053" i="6"/>
  <c r="D1052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5" i="6"/>
  <c r="D1034" i="6"/>
  <c r="D1033" i="6"/>
  <c r="D1032" i="6"/>
  <c r="D1031" i="6"/>
  <c r="D1030" i="6"/>
  <c r="D1029" i="6"/>
  <c r="D1027" i="6"/>
  <c r="D1026" i="6"/>
  <c r="D1025" i="6"/>
  <c r="D1024" i="6"/>
  <c r="D1021" i="6"/>
  <c r="D1018" i="6"/>
  <c r="D1017" i="6"/>
  <c r="D1016" i="6"/>
  <c r="D1015" i="6"/>
  <c r="D1013" i="6"/>
  <c r="D1012" i="6"/>
  <c r="D1011" i="6"/>
  <c r="D1010" i="6"/>
  <c r="D1009" i="6"/>
  <c r="D1007" i="6"/>
  <c r="D1006" i="6"/>
  <c r="D1005" i="6"/>
  <c r="D1004" i="6"/>
  <c r="D1003" i="6"/>
  <c r="D1002" i="6"/>
  <c r="D1001" i="6"/>
  <c r="D1000" i="6"/>
  <c r="D999" i="6"/>
  <c r="D997" i="6"/>
  <c r="D996" i="6"/>
  <c r="D995" i="6"/>
  <c r="D994" i="6"/>
  <c r="D993" i="6"/>
  <c r="D990" i="6"/>
  <c r="D989" i="6"/>
  <c r="D988" i="6"/>
  <c r="D985" i="6"/>
  <c r="D982" i="6"/>
  <c r="D980" i="6"/>
  <c r="D978" i="6"/>
  <c r="D976" i="6"/>
  <c r="D974" i="6"/>
  <c r="D972" i="6"/>
  <c r="D970" i="6"/>
  <c r="D968" i="6"/>
  <c r="D966" i="6"/>
  <c r="D964" i="6"/>
  <c r="D962" i="6"/>
  <c r="D960" i="6"/>
  <c r="D958" i="6"/>
  <c r="D956" i="6"/>
  <c r="D954" i="6"/>
  <c r="D950" i="6"/>
  <c r="D948" i="6"/>
  <c r="D946" i="6"/>
  <c r="D944" i="6"/>
  <c r="D942" i="6"/>
  <c r="D940" i="6"/>
  <c r="D938" i="6"/>
  <c r="D936" i="6"/>
  <c r="D934" i="6"/>
  <c r="D932" i="6"/>
  <c r="D930" i="6"/>
  <c r="D928" i="6"/>
  <c r="D926" i="6"/>
  <c r="D924" i="6"/>
  <c r="D922" i="6"/>
  <c r="D918" i="6"/>
  <c r="D916" i="6"/>
  <c r="D914" i="6"/>
  <c r="D912" i="6"/>
  <c r="D910" i="6"/>
  <c r="D904" i="6"/>
  <c r="D903" i="6"/>
  <c r="D901" i="6"/>
  <c r="D900" i="6"/>
  <c r="D899" i="6"/>
  <c r="D898" i="6"/>
  <c r="D896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0" i="6"/>
  <c r="D879" i="6"/>
  <c r="D878" i="6"/>
  <c r="D877" i="6"/>
  <c r="D876" i="6"/>
  <c r="D875" i="6"/>
  <c r="D874" i="6"/>
  <c r="D873" i="6"/>
  <c r="D872" i="6"/>
  <c r="D871" i="6"/>
  <c r="D868" i="6"/>
  <c r="D867" i="6"/>
  <c r="D866" i="6"/>
  <c r="D865" i="6"/>
  <c r="D864" i="6"/>
  <c r="D863" i="6"/>
  <c r="D862" i="6"/>
  <c r="D861" i="6"/>
  <c r="D860" i="6"/>
  <c r="D858" i="6"/>
  <c r="D857" i="6"/>
  <c r="D856" i="6"/>
  <c r="D855" i="6"/>
  <c r="D854" i="6"/>
  <c r="D852" i="6"/>
  <c r="D851" i="6"/>
  <c r="D849" i="6"/>
  <c r="D848" i="6"/>
  <c r="D846" i="6"/>
  <c r="D844" i="6"/>
  <c r="D843" i="6"/>
  <c r="D842" i="6"/>
  <c r="D841" i="6"/>
  <c r="D840" i="6"/>
  <c r="D839" i="6"/>
  <c r="D837" i="6"/>
  <c r="D836" i="6"/>
  <c r="D835" i="6"/>
  <c r="D834" i="6"/>
  <c r="D828" i="6"/>
  <c r="D827" i="6"/>
  <c r="D825" i="6"/>
  <c r="D823" i="6"/>
  <c r="D821" i="6"/>
  <c r="D819" i="6"/>
  <c r="D817" i="6"/>
  <c r="D815" i="6"/>
  <c r="D813" i="6"/>
  <c r="D811" i="6"/>
  <c r="D809" i="6"/>
  <c r="D807" i="6"/>
  <c r="D803" i="6"/>
  <c r="D801" i="6"/>
  <c r="D799" i="6"/>
  <c r="D797" i="6"/>
  <c r="D795" i="6"/>
  <c r="D793" i="6"/>
  <c r="D791" i="6"/>
  <c r="D789" i="6"/>
  <c r="D787" i="6"/>
  <c r="D785" i="6"/>
  <c r="D783" i="6"/>
  <c r="D781" i="6"/>
  <c r="D779" i="6"/>
  <c r="D777" i="6"/>
  <c r="D775" i="6"/>
  <c r="D771" i="6"/>
  <c r="D769" i="6"/>
  <c r="D767" i="6"/>
  <c r="D765" i="6"/>
  <c r="D763" i="6"/>
  <c r="D761" i="6"/>
  <c r="D759" i="6"/>
  <c r="D757" i="6"/>
  <c r="D751" i="6"/>
  <c r="D750" i="6"/>
  <c r="D749" i="6"/>
  <c r="D748" i="6"/>
  <c r="D747" i="6"/>
  <c r="D745" i="6"/>
  <c r="D744" i="6"/>
  <c r="D743" i="6"/>
  <c r="D742" i="6"/>
  <c r="D741" i="6"/>
  <c r="D739" i="6"/>
  <c r="D738" i="6"/>
  <c r="D737" i="6"/>
  <c r="D736" i="6"/>
  <c r="D733" i="6"/>
  <c r="D730" i="6"/>
  <c r="D729" i="6"/>
  <c r="D728" i="6"/>
  <c r="D727" i="6"/>
  <c r="D725" i="6"/>
  <c r="D724" i="6"/>
  <c r="D723" i="6"/>
  <c r="D722" i="6"/>
  <c r="D721" i="6"/>
  <c r="D719" i="6"/>
  <c r="D718" i="6"/>
  <c r="D717" i="6"/>
  <c r="D716" i="6"/>
  <c r="D715" i="6"/>
  <c r="D714" i="6"/>
  <c r="D713" i="6"/>
  <c r="D712" i="6"/>
  <c r="D711" i="6"/>
  <c r="D709" i="6"/>
  <c r="D708" i="6"/>
  <c r="D707" i="6"/>
  <c r="D706" i="6"/>
  <c r="D705" i="6"/>
  <c r="D702" i="6"/>
  <c r="D701" i="6"/>
  <c r="D700" i="6"/>
  <c r="D697" i="6"/>
  <c r="D696" i="6"/>
  <c r="D695" i="6"/>
  <c r="D694" i="6"/>
  <c r="D693" i="6"/>
  <c r="D691" i="6"/>
  <c r="D690" i="6"/>
  <c r="D689" i="6"/>
  <c r="D688" i="6"/>
  <c r="D687" i="6"/>
  <c r="D686" i="6"/>
  <c r="D685" i="6"/>
  <c r="D684" i="6"/>
  <c r="D683" i="6"/>
  <c r="D681" i="6"/>
  <c r="D680" i="6"/>
  <c r="D679" i="6"/>
  <c r="D675" i="6"/>
  <c r="D673" i="6"/>
  <c r="D671" i="6"/>
  <c r="D669" i="6"/>
  <c r="D667" i="6"/>
  <c r="D665" i="6"/>
  <c r="D663" i="6"/>
  <c r="D661" i="6"/>
  <c r="D659" i="6"/>
  <c r="D657" i="6"/>
  <c r="D655" i="6"/>
  <c r="D653" i="6"/>
  <c r="D651" i="6"/>
  <c r="D649" i="6"/>
  <c r="D647" i="6"/>
  <c r="D645" i="6"/>
  <c r="D643" i="6"/>
  <c r="D641" i="6"/>
  <c r="D639" i="6"/>
  <c r="D637" i="6"/>
  <c r="D635" i="6"/>
  <c r="D633" i="6"/>
  <c r="D631" i="6"/>
  <c r="D629" i="6"/>
  <c r="D627" i="6"/>
  <c r="D625" i="6"/>
  <c r="D623" i="6"/>
  <c r="D621" i="6"/>
  <c r="D619" i="6"/>
  <c r="D617" i="6"/>
  <c r="D615" i="6"/>
  <c r="D611" i="6"/>
  <c r="D609" i="6"/>
  <c r="D607" i="6"/>
  <c r="D605" i="6"/>
  <c r="D600" i="6"/>
  <c r="D599" i="6"/>
  <c r="D597" i="6"/>
  <c r="D595" i="6"/>
  <c r="D593" i="6"/>
  <c r="D589" i="6"/>
  <c r="D587" i="6"/>
  <c r="D585" i="6"/>
  <c r="D583" i="6"/>
  <c r="D581" i="6"/>
  <c r="D579" i="6"/>
  <c r="D577" i="6"/>
  <c r="D575" i="6"/>
  <c r="D573" i="6"/>
  <c r="D571" i="6"/>
  <c r="D569" i="6"/>
  <c r="D567" i="6"/>
  <c r="D565" i="6"/>
  <c r="D563" i="6"/>
  <c r="D561" i="6"/>
  <c r="D557" i="6"/>
  <c r="D555" i="6"/>
  <c r="D553" i="6"/>
  <c r="D551" i="6"/>
  <c r="D549" i="6"/>
  <c r="D547" i="6"/>
  <c r="D545" i="6"/>
  <c r="D543" i="6"/>
  <c r="D541" i="6"/>
  <c r="D539" i="6"/>
  <c r="D537" i="6"/>
  <c r="D535" i="6"/>
  <c r="D533" i="6"/>
  <c r="D531" i="6"/>
  <c r="D529" i="6"/>
  <c r="D524" i="6"/>
  <c r="D523" i="6"/>
  <c r="D521" i="6"/>
  <c r="D520" i="6"/>
  <c r="D518" i="6"/>
  <c r="D517" i="6"/>
  <c r="D516" i="6"/>
  <c r="D515" i="6"/>
  <c r="D514" i="6"/>
  <c r="D513" i="6"/>
  <c r="D512" i="6"/>
  <c r="D511" i="6"/>
  <c r="D510" i="6"/>
  <c r="D508" i="6"/>
  <c r="D507" i="6"/>
  <c r="D506" i="6"/>
  <c r="D505" i="6"/>
  <c r="D504" i="6"/>
  <c r="D502" i="6"/>
  <c r="D501" i="6"/>
  <c r="D500" i="6"/>
  <c r="D499" i="6"/>
  <c r="D498" i="6"/>
  <c r="D497" i="6"/>
  <c r="D496" i="6"/>
  <c r="D495" i="6"/>
  <c r="D493" i="6"/>
  <c r="D492" i="6"/>
  <c r="D491" i="6"/>
  <c r="D489" i="6"/>
  <c r="D488" i="6"/>
  <c r="D487" i="6"/>
  <c r="D486" i="6"/>
  <c r="D485" i="6"/>
  <c r="D484" i="6"/>
  <c r="D483" i="6"/>
  <c r="D482" i="6"/>
  <c r="D480" i="6"/>
  <c r="D479" i="6"/>
  <c r="D478" i="6"/>
  <c r="D477" i="6"/>
  <c r="D476" i="6"/>
  <c r="D474" i="6"/>
  <c r="D473" i="6"/>
  <c r="D472" i="6"/>
  <c r="D471" i="6"/>
  <c r="D468" i="6"/>
  <c r="D465" i="6"/>
  <c r="D464" i="6"/>
  <c r="D463" i="6"/>
  <c r="D462" i="6"/>
  <c r="D460" i="6"/>
  <c r="D459" i="6"/>
  <c r="D458" i="6"/>
  <c r="D457" i="6"/>
  <c r="D456" i="6"/>
  <c r="D453" i="6"/>
  <c r="D447" i="6"/>
  <c r="D446" i="6"/>
  <c r="D443" i="6"/>
  <c r="D441" i="6"/>
  <c r="D439" i="6"/>
  <c r="D437" i="6"/>
  <c r="D435" i="6"/>
  <c r="D433" i="6"/>
  <c r="D431" i="6"/>
  <c r="D429" i="6"/>
  <c r="D427" i="6"/>
  <c r="D425" i="6"/>
  <c r="D423" i="6"/>
  <c r="D421" i="6"/>
  <c r="D417" i="6"/>
  <c r="D415" i="6"/>
  <c r="D413" i="6"/>
  <c r="D411" i="6"/>
  <c r="D409" i="6"/>
  <c r="D407" i="6"/>
  <c r="D405" i="6"/>
  <c r="D403" i="6"/>
  <c r="D401" i="6"/>
  <c r="D399" i="6"/>
  <c r="D397" i="6"/>
  <c r="D395" i="6"/>
  <c r="D393" i="6"/>
  <c r="D389" i="6"/>
  <c r="D387" i="6"/>
  <c r="D385" i="6"/>
  <c r="D383" i="6"/>
  <c r="D381" i="6"/>
  <c r="D379" i="6"/>
  <c r="D377" i="6"/>
  <c r="D372" i="6"/>
  <c r="D370" i="6"/>
  <c r="D368" i="6"/>
  <c r="D366" i="6"/>
  <c r="D364" i="6"/>
  <c r="D360" i="6"/>
  <c r="D358" i="6"/>
  <c r="D356" i="6"/>
  <c r="D354" i="6"/>
  <c r="D352" i="6"/>
  <c r="D350" i="6"/>
  <c r="D348" i="6"/>
  <c r="D344" i="6"/>
  <c r="D342" i="6"/>
  <c r="D340" i="6"/>
  <c r="D338" i="6"/>
  <c r="D336" i="6"/>
  <c r="D334" i="6"/>
  <c r="D332" i="6"/>
  <c r="D328" i="6"/>
  <c r="D326" i="6"/>
  <c r="D324" i="6"/>
  <c r="D322" i="6"/>
  <c r="D320" i="6"/>
  <c r="D318" i="6"/>
  <c r="D316" i="6"/>
  <c r="D312" i="6"/>
  <c r="D310" i="6"/>
  <c r="D308" i="6"/>
  <c r="D306" i="6"/>
  <c r="D304" i="6"/>
  <c r="D300" i="6"/>
  <c r="D298" i="6"/>
  <c r="D296" i="6"/>
  <c r="D294" i="6"/>
  <c r="D292" i="6"/>
  <c r="D290" i="6"/>
  <c r="D288" i="6"/>
  <c r="D286" i="6"/>
  <c r="D284" i="6"/>
  <c r="D282" i="6"/>
  <c r="D280" i="6"/>
  <c r="D278" i="6"/>
  <c r="D276" i="6"/>
  <c r="D274" i="6"/>
  <c r="D272" i="6"/>
  <c r="D270" i="6"/>
  <c r="D268" i="6"/>
  <c r="D266" i="6"/>
  <c r="D264" i="6"/>
  <c r="D262" i="6"/>
  <c r="D258" i="6"/>
  <c r="D256" i="6"/>
  <c r="D254" i="6"/>
  <c r="D252" i="6"/>
  <c r="D250" i="6"/>
  <c r="D248" i="6"/>
  <c r="D246" i="6"/>
  <c r="D244" i="6"/>
  <c r="D242" i="6"/>
  <c r="D238" i="6"/>
  <c r="D236" i="6"/>
  <c r="D234" i="6"/>
  <c r="D232" i="6"/>
  <c r="D230" i="6"/>
  <c r="D226" i="6"/>
  <c r="D225" i="6"/>
  <c r="D223" i="6"/>
  <c r="D221" i="6"/>
  <c r="D219" i="6"/>
  <c r="D217" i="6"/>
  <c r="D213" i="6"/>
  <c r="D211" i="6"/>
  <c r="D209" i="6"/>
  <c r="D207" i="6"/>
  <c r="D205" i="6"/>
  <c r="D203" i="6"/>
  <c r="D201" i="6"/>
  <c r="D197" i="6"/>
  <c r="D195" i="6"/>
  <c r="D193" i="6"/>
  <c r="D191" i="6"/>
  <c r="D189" i="6"/>
  <c r="D187" i="6"/>
  <c r="D185" i="6"/>
  <c r="D181" i="6"/>
  <c r="D179" i="6"/>
  <c r="D177" i="6"/>
  <c r="D175" i="6"/>
  <c r="D173" i="6"/>
  <c r="D171" i="6"/>
  <c r="D169" i="6"/>
  <c r="D165" i="6"/>
  <c r="D163" i="6"/>
  <c r="D161" i="6"/>
  <c r="D159" i="6"/>
  <c r="D157" i="6"/>
  <c r="D155" i="6"/>
  <c r="D151" i="6"/>
  <c r="D149" i="6"/>
  <c r="D147" i="6"/>
  <c r="D145" i="6"/>
  <c r="D143" i="6"/>
  <c r="D141" i="6"/>
  <c r="D139" i="6"/>
  <c r="D137" i="6"/>
  <c r="D135" i="6"/>
  <c r="D133" i="6"/>
  <c r="D131" i="6"/>
  <c r="D129" i="6"/>
  <c r="D127" i="6"/>
  <c r="D125" i="6"/>
  <c r="D123" i="6"/>
  <c r="D121" i="6"/>
  <c r="D119" i="6"/>
  <c r="D117" i="6"/>
  <c r="D113" i="6"/>
  <c r="D111" i="6"/>
  <c r="D109" i="6"/>
  <c r="D107" i="6"/>
  <c r="D105" i="6"/>
  <c r="D101" i="6"/>
  <c r="D99" i="6"/>
  <c r="D97" i="6"/>
  <c r="D95" i="6"/>
  <c r="D93" i="6"/>
  <c r="D91" i="6"/>
  <c r="D89" i="6"/>
  <c r="D85" i="6"/>
  <c r="D79" i="6"/>
  <c r="D78" i="6"/>
  <c r="D76" i="6"/>
  <c r="D74" i="6"/>
  <c r="D72" i="6"/>
  <c r="D70" i="6"/>
  <c r="D68" i="6"/>
  <c r="D64" i="6"/>
  <c r="D62" i="6"/>
  <c r="D60" i="6"/>
  <c r="D58" i="6"/>
  <c r="D54" i="6"/>
  <c r="D50" i="6"/>
  <c r="D46" i="6"/>
  <c r="D42" i="6"/>
  <c r="D38" i="6"/>
  <c r="D34" i="6"/>
  <c r="D30" i="6"/>
  <c r="D26" i="6"/>
  <c r="D22" i="6"/>
  <c r="D18" i="6"/>
  <c r="D14" i="6"/>
  <c r="D10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0" i="6"/>
  <c r="D1459" i="6"/>
  <c r="D1458" i="6"/>
  <c r="D1457" i="6"/>
  <c r="D1456" i="6"/>
  <c r="D1455" i="6"/>
  <c r="D1454" i="6"/>
  <c r="D1453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29" i="6"/>
  <c r="D1127" i="6"/>
  <c r="D1125" i="6"/>
  <c r="D1123" i="6"/>
  <c r="D1121" i="6"/>
  <c r="D1119" i="6"/>
  <c r="D1117" i="6"/>
  <c r="D1115" i="6"/>
  <c r="D1113" i="6"/>
  <c r="D1111" i="6"/>
  <c r="D1109" i="6"/>
  <c r="D1107" i="6"/>
  <c r="D1105" i="6"/>
  <c r="D1103" i="6"/>
  <c r="D1101" i="6"/>
  <c r="D1100" i="6"/>
  <c r="D1099" i="6"/>
  <c r="D1097" i="6"/>
  <c r="D1095" i="6"/>
  <c r="D1093" i="6"/>
  <c r="D1091" i="6"/>
  <c r="D1089" i="6"/>
  <c r="D1087" i="6"/>
  <c r="D1085" i="6"/>
  <c r="D1083" i="6"/>
  <c r="D1081" i="6"/>
  <c r="D1079" i="6"/>
  <c r="D1077" i="6"/>
  <c r="D1075" i="6"/>
  <c r="D1073" i="6"/>
  <c r="D1071" i="6"/>
  <c r="D1069" i="6"/>
  <c r="D1068" i="6"/>
  <c r="D1067" i="6"/>
  <c r="D1065" i="6"/>
  <c r="D1063" i="6"/>
  <c r="D1061" i="6"/>
  <c r="D1058" i="6"/>
  <c r="D1055" i="6"/>
  <c r="D1051" i="6"/>
  <c r="D1050" i="6"/>
  <c r="D1036" i="6"/>
  <c r="D1028" i="6"/>
  <c r="D1023" i="6"/>
  <c r="D1022" i="6"/>
  <c r="D1020" i="6"/>
  <c r="D1019" i="6"/>
  <c r="D1014" i="6"/>
  <c r="D1008" i="6"/>
  <c r="D998" i="6"/>
  <c r="D992" i="6"/>
  <c r="D991" i="6"/>
  <c r="D987" i="6"/>
  <c r="D986" i="6"/>
  <c r="D981" i="6"/>
  <c r="D979" i="6"/>
  <c r="D977" i="6"/>
  <c r="D975" i="6"/>
  <c r="D973" i="6"/>
  <c r="D971" i="6"/>
  <c r="D969" i="6"/>
  <c r="D967" i="6"/>
  <c r="D965" i="6"/>
  <c r="D963" i="6"/>
  <c r="D961" i="6"/>
  <c r="D959" i="6"/>
  <c r="D957" i="6"/>
  <c r="D955" i="6"/>
  <c r="D953" i="6"/>
  <c r="D952" i="6"/>
  <c r="D951" i="6"/>
  <c r="D949" i="6"/>
  <c r="D947" i="6"/>
  <c r="D945" i="6"/>
  <c r="D943" i="6"/>
  <c r="D941" i="6"/>
  <c r="D939" i="6"/>
  <c r="D937" i="6"/>
  <c r="D935" i="6"/>
  <c r="D933" i="6"/>
  <c r="D931" i="6"/>
  <c r="D929" i="6"/>
  <c r="D927" i="6"/>
  <c r="D925" i="6"/>
  <c r="D923" i="6"/>
  <c r="D921" i="6"/>
  <c r="D920" i="6"/>
  <c r="D919" i="6"/>
  <c r="D917" i="6"/>
  <c r="D915" i="6"/>
  <c r="D913" i="6"/>
  <c r="D911" i="6"/>
  <c r="D907" i="6"/>
  <c r="D906" i="6"/>
  <c r="D905" i="6"/>
  <c r="D902" i="6"/>
  <c r="D897" i="6"/>
  <c r="D895" i="6"/>
  <c r="D882" i="6"/>
  <c r="D881" i="6"/>
  <c r="D870" i="6"/>
  <c r="D869" i="6"/>
  <c r="D859" i="6"/>
  <c r="D853" i="6"/>
  <c r="D850" i="6"/>
  <c r="D847" i="6"/>
  <c r="D845" i="6"/>
  <c r="D838" i="6"/>
  <c r="D833" i="6"/>
  <c r="D830" i="6"/>
  <c r="D829" i="6"/>
  <c r="D826" i="6"/>
  <c r="D824" i="6"/>
  <c r="D822" i="6"/>
  <c r="D820" i="6"/>
  <c r="D818" i="6"/>
  <c r="D816" i="6"/>
  <c r="D814" i="6"/>
  <c r="D812" i="6"/>
  <c r="D810" i="6"/>
  <c r="D808" i="6"/>
  <c r="D806" i="6"/>
  <c r="D805" i="6"/>
  <c r="D804" i="6"/>
  <c r="D802" i="6"/>
  <c r="D800" i="6"/>
  <c r="D798" i="6"/>
  <c r="D796" i="6"/>
  <c r="D794" i="6"/>
  <c r="D792" i="6"/>
  <c r="D790" i="6"/>
  <c r="D788" i="6"/>
  <c r="D786" i="6"/>
  <c r="D784" i="6"/>
  <c r="D782" i="6"/>
  <c r="D780" i="6"/>
  <c r="D778" i="6"/>
  <c r="D776" i="6"/>
  <c r="D774" i="6"/>
  <c r="D773" i="6"/>
  <c r="D772" i="6"/>
  <c r="D770" i="6"/>
  <c r="D768" i="6"/>
  <c r="D766" i="6"/>
  <c r="D764" i="6"/>
  <c r="D762" i="6"/>
  <c r="D760" i="6"/>
  <c r="D758" i="6"/>
  <c r="D756" i="6"/>
  <c r="D753" i="6"/>
  <c r="D752" i="6"/>
  <c r="D746" i="6"/>
  <c r="D740" i="6"/>
  <c r="D735" i="6"/>
  <c r="D734" i="6"/>
  <c r="D732" i="6"/>
  <c r="D731" i="6"/>
  <c r="D726" i="6"/>
  <c r="D720" i="6"/>
  <c r="D710" i="6"/>
  <c r="D704" i="6"/>
  <c r="D703" i="6"/>
  <c r="D699" i="6"/>
  <c r="D698" i="6"/>
  <c r="D692" i="6"/>
  <c r="D682" i="6"/>
  <c r="D676" i="6"/>
  <c r="D674" i="6"/>
  <c r="D672" i="6"/>
  <c r="D670" i="6"/>
  <c r="D668" i="6"/>
  <c r="D666" i="6"/>
  <c r="D664" i="6"/>
  <c r="D662" i="6"/>
  <c r="D660" i="6"/>
  <c r="D658" i="6"/>
  <c r="D656" i="6"/>
  <c r="D654" i="6"/>
  <c r="D652" i="6"/>
  <c r="D650" i="6"/>
  <c r="D648" i="6"/>
  <c r="D646" i="6"/>
  <c r="D644" i="6"/>
  <c r="D642" i="6"/>
  <c r="D640" i="6"/>
  <c r="D638" i="6"/>
  <c r="D636" i="6"/>
  <c r="D634" i="6"/>
  <c r="D632" i="6"/>
  <c r="D630" i="6"/>
  <c r="D628" i="6"/>
  <c r="D626" i="6"/>
  <c r="D624" i="6"/>
  <c r="D622" i="6"/>
  <c r="D620" i="6"/>
  <c r="D618" i="6"/>
  <c r="D616" i="6"/>
  <c r="D614" i="6"/>
  <c r="D613" i="6"/>
  <c r="D612" i="6"/>
  <c r="D610" i="6"/>
  <c r="D608" i="6"/>
  <c r="D606" i="6"/>
  <c r="D604" i="6"/>
  <c r="D602" i="6"/>
  <c r="D601" i="6"/>
  <c r="D598" i="6"/>
  <c r="D596" i="6"/>
  <c r="D594" i="6"/>
  <c r="D592" i="6"/>
  <c r="D591" i="6"/>
  <c r="D590" i="6"/>
  <c r="D588" i="6"/>
  <c r="D586" i="6"/>
  <c r="D584" i="6"/>
  <c r="D582" i="6"/>
  <c r="D580" i="6"/>
  <c r="D578" i="6"/>
  <c r="D576" i="6"/>
  <c r="D574" i="6"/>
  <c r="D572" i="6"/>
  <c r="D570" i="6"/>
  <c r="D568" i="6"/>
  <c r="D566" i="6"/>
  <c r="D564" i="6"/>
  <c r="D562" i="6"/>
  <c r="D560" i="6"/>
  <c r="D559" i="6"/>
  <c r="D558" i="6"/>
  <c r="D556" i="6"/>
  <c r="D554" i="6"/>
  <c r="D552" i="6"/>
  <c r="D550" i="6"/>
  <c r="D548" i="6"/>
  <c r="D546" i="6"/>
  <c r="D544" i="6"/>
  <c r="D542" i="6"/>
  <c r="D540" i="6"/>
  <c r="D538" i="6"/>
  <c r="D536" i="6"/>
  <c r="D534" i="6"/>
  <c r="D532" i="6"/>
  <c r="D530" i="6"/>
  <c r="D528" i="6"/>
  <c r="D526" i="6"/>
  <c r="D525" i="6"/>
  <c r="D522" i="6"/>
  <c r="D519" i="6"/>
  <c r="D509" i="6"/>
  <c r="D503" i="6"/>
  <c r="D494" i="6"/>
  <c r="D490" i="6"/>
  <c r="D481" i="6"/>
  <c r="D475" i="6"/>
  <c r="D470" i="6"/>
  <c r="D469" i="6"/>
  <c r="D467" i="6"/>
  <c r="D466" i="6"/>
  <c r="D461" i="6"/>
  <c r="D455" i="6"/>
  <c r="D454" i="6"/>
  <c r="D450" i="6"/>
  <c r="D449" i="6"/>
  <c r="D448" i="6"/>
  <c r="D445" i="6"/>
  <c r="D444" i="6"/>
  <c r="D442" i="6"/>
  <c r="D440" i="6"/>
  <c r="D438" i="6"/>
  <c r="D436" i="6"/>
  <c r="D434" i="6"/>
  <c r="D432" i="6"/>
  <c r="D430" i="6"/>
  <c r="D428" i="6"/>
  <c r="D426" i="6"/>
  <c r="D424" i="6"/>
  <c r="D422" i="6"/>
  <c r="D420" i="6"/>
  <c r="D419" i="6"/>
  <c r="D418" i="6"/>
  <c r="D416" i="6"/>
  <c r="D414" i="6"/>
  <c r="D412" i="6"/>
  <c r="D410" i="6"/>
  <c r="D408" i="6"/>
  <c r="D406" i="6"/>
  <c r="D404" i="6"/>
  <c r="D402" i="6"/>
  <c r="D400" i="6"/>
  <c r="D398" i="6"/>
  <c r="D396" i="6"/>
  <c r="D394" i="6"/>
  <c r="D392" i="6"/>
  <c r="D391" i="6"/>
  <c r="D390" i="6"/>
  <c r="D388" i="6"/>
  <c r="D386" i="6"/>
  <c r="D384" i="6"/>
  <c r="D382" i="6"/>
  <c r="D380" i="6"/>
  <c r="D378" i="6"/>
  <c r="D374" i="6"/>
  <c r="D373" i="6"/>
  <c r="D371" i="6"/>
  <c r="D369" i="6"/>
  <c r="D367" i="6"/>
  <c r="D365" i="6"/>
  <c r="D363" i="6"/>
  <c r="D362" i="6"/>
  <c r="D361" i="6"/>
  <c r="D359" i="6"/>
  <c r="D357" i="6"/>
  <c r="D355" i="6"/>
  <c r="D353" i="6"/>
  <c r="D351" i="6"/>
  <c r="D349" i="6"/>
  <c r="D347" i="6"/>
  <c r="D346" i="6"/>
  <c r="D345" i="6"/>
  <c r="D343" i="6"/>
  <c r="D341" i="6"/>
  <c r="D339" i="6"/>
  <c r="D337" i="6"/>
  <c r="D335" i="6"/>
  <c r="D333" i="6"/>
  <c r="D331" i="6"/>
  <c r="D330" i="6"/>
  <c r="D329" i="6"/>
  <c r="D327" i="6"/>
  <c r="D325" i="6"/>
  <c r="D323" i="6"/>
  <c r="D321" i="6"/>
  <c r="D319" i="6"/>
  <c r="D317" i="6"/>
  <c r="D315" i="6"/>
  <c r="D314" i="6"/>
  <c r="D313" i="6"/>
  <c r="D311" i="6"/>
  <c r="D309" i="6"/>
  <c r="D307" i="6"/>
  <c r="D305" i="6"/>
  <c r="D303" i="6"/>
  <c r="D301" i="6"/>
  <c r="D299" i="6"/>
  <c r="D297" i="6"/>
  <c r="D295" i="6"/>
  <c r="D293" i="6"/>
  <c r="D291" i="6"/>
  <c r="D289" i="6"/>
  <c r="D287" i="6"/>
  <c r="D285" i="6"/>
  <c r="D283" i="6"/>
  <c r="D281" i="6"/>
  <c r="D279" i="6"/>
  <c r="D277" i="6"/>
  <c r="D275" i="6"/>
  <c r="D273" i="6"/>
  <c r="D271" i="6"/>
  <c r="D269" i="6"/>
  <c r="D267" i="6"/>
  <c r="D265" i="6"/>
  <c r="D263" i="6"/>
  <c r="D261" i="6"/>
  <c r="D260" i="6"/>
  <c r="D259" i="6"/>
  <c r="D257" i="6"/>
  <c r="D255" i="6"/>
  <c r="D253" i="6"/>
  <c r="D251" i="6"/>
  <c r="D249" i="6"/>
  <c r="D247" i="6"/>
  <c r="D245" i="6"/>
  <c r="D243" i="6"/>
  <c r="D241" i="6"/>
  <c r="D240" i="6"/>
  <c r="D239" i="6"/>
  <c r="D237" i="6"/>
  <c r="D235" i="6"/>
  <c r="D233" i="6"/>
  <c r="D231" i="6"/>
  <c r="D229" i="6"/>
  <c r="D227" i="6"/>
  <c r="D224" i="6"/>
  <c r="D222" i="6"/>
  <c r="D220" i="6"/>
  <c r="D218" i="6"/>
  <c r="D216" i="6"/>
  <c r="D215" i="6"/>
  <c r="D214" i="6"/>
  <c r="D212" i="6"/>
  <c r="D210" i="6"/>
  <c r="D208" i="6"/>
  <c r="D206" i="6"/>
  <c r="D204" i="6"/>
  <c r="D202" i="6"/>
  <c r="D200" i="6"/>
  <c r="D199" i="6"/>
  <c r="D198" i="6"/>
  <c r="D196" i="6"/>
  <c r="D194" i="6"/>
  <c r="D192" i="6"/>
  <c r="D190" i="6"/>
  <c r="D188" i="6"/>
  <c r="D186" i="6"/>
  <c r="D184" i="6"/>
  <c r="D183" i="6"/>
  <c r="D182" i="6"/>
  <c r="D180" i="6"/>
  <c r="D178" i="6"/>
  <c r="D176" i="6"/>
  <c r="D174" i="6"/>
  <c r="D172" i="6"/>
  <c r="D170" i="6"/>
  <c r="D168" i="6"/>
  <c r="D167" i="6"/>
  <c r="D166" i="6"/>
  <c r="D164" i="6"/>
  <c r="D162" i="6"/>
  <c r="D160" i="6"/>
  <c r="D158" i="6"/>
  <c r="D156" i="6"/>
  <c r="D153" i="6"/>
  <c r="D152" i="6"/>
  <c r="D150" i="6"/>
  <c r="D148" i="6"/>
  <c r="D146" i="6"/>
  <c r="D144" i="6"/>
  <c r="D142" i="6"/>
  <c r="D140" i="6"/>
  <c r="D138" i="6"/>
  <c r="D136" i="6"/>
  <c r="D134" i="6"/>
  <c r="D132" i="6"/>
  <c r="D130" i="6"/>
  <c r="D128" i="6"/>
  <c r="D126" i="6"/>
  <c r="D124" i="6"/>
  <c r="D122" i="6"/>
  <c r="D120" i="6"/>
  <c r="D118" i="6"/>
  <c r="D116" i="6"/>
  <c r="D115" i="6"/>
  <c r="D114" i="6"/>
  <c r="D112" i="6"/>
  <c r="D110" i="6"/>
  <c r="D108" i="6"/>
  <c r="D106" i="6"/>
  <c r="D104" i="6"/>
  <c r="D103" i="6"/>
  <c r="D102" i="6"/>
  <c r="D100" i="6"/>
  <c r="D98" i="6"/>
  <c r="D96" i="6"/>
  <c r="D94" i="6"/>
  <c r="D92" i="6"/>
  <c r="D90" i="6"/>
  <c r="D88" i="6"/>
  <c r="D87" i="6"/>
  <c r="D86" i="6"/>
  <c r="D84" i="6"/>
  <c r="D83" i="6"/>
  <c r="D82" i="6"/>
  <c r="D80" i="6"/>
  <c r="D77" i="6"/>
  <c r="D75" i="6"/>
  <c r="D73" i="6"/>
  <c r="D71" i="6"/>
  <c r="D69" i="6"/>
  <c r="D67" i="6"/>
  <c r="D66" i="6"/>
  <c r="D65" i="6"/>
  <c r="D63" i="6"/>
  <c r="D61" i="6"/>
  <c r="D59" i="6"/>
  <c r="D57" i="6"/>
  <c r="D56" i="6"/>
  <c r="D55" i="6"/>
  <c r="D53" i="6"/>
  <c r="D52" i="6"/>
  <c r="D51" i="6"/>
  <c r="D49" i="6"/>
  <c r="D48" i="6"/>
  <c r="D47" i="6"/>
  <c r="D45" i="6"/>
  <c r="D44" i="6"/>
  <c r="D43" i="6"/>
  <c r="D41" i="6"/>
  <c r="D40" i="6"/>
  <c r="D39" i="6"/>
  <c r="D37" i="6"/>
  <c r="D36" i="6"/>
  <c r="D35" i="6"/>
  <c r="D33" i="6"/>
  <c r="D32" i="6"/>
  <c r="D31" i="6"/>
  <c r="D29" i="6"/>
  <c r="D28" i="6"/>
  <c r="D27" i="6"/>
  <c r="D25" i="6"/>
  <c r="D24" i="6"/>
  <c r="D23" i="6"/>
  <c r="D21" i="6"/>
  <c r="D20" i="6"/>
  <c r="D19" i="6"/>
  <c r="D17" i="6"/>
  <c r="D16" i="6"/>
  <c r="D15" i="6"/>
  <c r="D13" i="6"/>
  <c r="D12" i="6"/>
  <c r="D11" i="6"/>
  <c r="D9" i="6"/>
  <c r="B1044" i="1"/>
  <c r="B1046" i="1"/>
  <c r="B1048" i="1"/>
  <c r="D1494" i="5"/>
  <c r="D1490" i="5"/>
  <c r="B1490" i="5"/>
  <c r="D1488" i="5"/>
  <c r="D1487" i="5"/>
  <c r="D1486" i="5"/>
  <c r="D1485" i="5"/>
  <c r="D1484" i="5"/>
  <c r="B1484" i="5"/>
  <c r="D1483" i="5"/>
  <c r="D1482" i="5"/>
  <c r="D1479" i="5"/>
  <c r="D1478" i="5"/>
  <c r="B1478" i="5"/>
  <c r="D1477" i="5"/>
  <c r="D1476" i="5"/>
  <c r="D1475" i="5"/>
  <c r="D1474" i="5"/>
  <c r="D1472" i="5"/>
  <c r="B1472" i="5"/>
  <c r="D1471" i="5"/>
  <c r="D1470" i="5"/>
  <c r="D1468" i="5"/>
  <c r="D1467" i="5"/>
  <c r="D1466" i="5"/>
  <c r="B1466" i="5"/>
  <c r="D1465" i="5"/>
  <c r="D1464" i="5"/>
  <c r="D1463" i="5"/>
  <c r="D1462" i="5"/>
  <c r="D1460" i="5"/>
  <c r="B1460" i="5"/>
  <c r="D1459" i="5"/>
  <c r="D1458" i="5"/>
  <c r="D1456" i="5"/>
  <c r="D1455" i="5"/>
  <c r="D1454" i="5"/>
  <c r="B1454" i="5"/>
  <c r="D1453" i="5"/>
  <c r="D1452" i="5"/>
  <c r="D1451" i="5"/>
  <c r="D1450" i="5"/>
  <c r="D1448" i="5"/>
  <c r="B1448" i="5"/>
  <c r="D1447" i="5"/>
  <c r="D1446" i="5"/>
  <c r="D1444" i="5"/>
  <c r="D1443" i="5"/>
  <c r="D1442" i="5"/>
  <c r="B1442" i="5"/>
  <c r="D1441" i="5"/>
  <c r="D1440" i="5"/>
  <c r="D1439" i="5"/>
  <c r="D1438" i="5"/>
  <c r="D1436" i="5"/>
  <c r="B1436" i="5"/>
  <c r="D1433" i="5"/>
  <c r="D1432" i="5"/>
  <c r="D1431" i="5"/>
  <c r="D1430" i="5"/>
  <c r="D1429" i="5"/>
  <c r="B1428" i="5"/>
  <c r="D1427" i="5"/>
  <c r="D1423" i="5"/>
  <c r="D1422" i="5"/>
  <c r="B1422" i="5"/>
  <c r="D1421" i="5"/>
  <c r="D1420" i="5"/>
  <c r="D1419" i="5"/>
  <c r="D1417" i="5"/>
  <c r="B1416" i="5"/>
  <c r="D1415" i="5"/>
  <c r="D1414" i="5"/>
  <c r="D1413" i="5"/>
  <c r="D1412" i="5"/>
  <c r="D1411" i="5"/>
  <c r="D1410" i="5"/>
  <c r="B1410" i="5"/>
  <c r="D1409" i="5"/>
  <c r="D1408" i="5"/>
  <c r="D1407" i="5"/>
  <c r="D1405" i="5"/>
  <c r="D1404" i="5"/>
  <c r="B1404" i="5"/>
  <c r="D1403" i="5"/>
  <c r="D1401" i="5"/>
  <c r="D1400" i="5"/>
  <c r="D1399" i="5"/>
  <c r="D1398" i="5"/>
  <c r="B1398" i="5"/>
  <c r="D1397" i="5"/>
  <c r="D1395" i="5"/>
  <c r="D1394" i="5"/>
  <c r="D1393" i="5"/>
  <c r="D1392" i="5"/>
  <c r="B1392" i="5"/>
  <c r="D1391" i="5"/>
  <c r="D1390" i="5"/>
  <c r="D1388" i="5"/>
  <c r="D1387" i="5"/>
  <c r="B1386" i="5"/>
  <c r="D1385" i="5"/>
  <c r="D1384" i="5"/>
  <c r="D1383" i="5"/>
  <c r="D1382" i="5"/>
  <c r="D1381" i="5"/>
  <c r="B1380" i="5"/>
  <c r="D1379" i="5"/>
  <c r="D1377" i="5"/>
  <c r="D1375" i="5"/>
  <c r="D1374" i="5"/>
  <c r="B1374" i="5"/>
  <c r="D1370" i="5"/>
  <c r="D1369" i="5"/>
  <c r="D1368" i="5"/>
  <c r="D1366" i="5"/>
  <c r="D1365" i="5"/>
  <c r="D1364" i="5"/>
  <c r="D1363" i="5"/>
  <c r="D1362" i="5"/>
  <c r="D1361" i="5"/>
  <c r="D1360" i="5"/>
  <c r="B1360" i="5"/>
  <c r="D1359" i="5"/>
  <c r="D1356" i="5"/>
  <c r="D1355" i="5"/>
  <c r="D1354" i="5"/>
  <c r="B1354" i="5"/>
  <c r="D1352" i="5"/>
  <c r="D1351" i="5"/>
  <c r="D1350" i="5"/>
  <c r="D1348" i="5"/>
  <c r="B1348" i="5"/>
  <c r="D1347" i="5"/>
  <c r="D1346" i="5"/>
  <c r="D1345" i="5"/>
  <c r="D1344" i="5"/>
  <c r="D1343" i="5"/>
  <c r="D1342" i="5"/>
  <c r="B1342" i="5"/>
  <c r="D1340" i="5"/>
  <c r="D1339" i="5"/>
  <c r="D1338" i="5"/>
  <c r="D1336" i="5"/>
  <c r="D1335" i="5"/>
  <c r="D1334" i="5"/>
  <c r="D1333" i="5"/>
  <c r="D1332" i="5"/>
  <c r="D1330" i="5"/>
  <c r="D1329" i="5"/>
  <c r="D1328" i="5"/>
  <c r="D1326" i="5"/>
  <c r="D1324" i="5"/>
  <c r="B1324" i="5"/>
  <c r="D1323" i="5"/>
  <c r="D1322" i="5"/>
  <c r="D1320" i="5"/>
  <c r="D1319" i="5"/>
  <c r="D1318" i="5"/>
  <c r="B1318" i="5"/>
  <c r="D1317" i="5"/>
  <c r="D1316" i="5"/>
  <c r="D1315" i="5"/>
  <c r="D1314" i="5"/>
  <c r="D1312" i="5"/>
  <c r="D1309" i="5"/>
  <c r="D1307" i="5"/>
  <c r="D1305" i="5"/>
  <c r="D1304" i="5"/>
  <c r="B1304" i="5"/>
  <c r="D1303" i="5"/>
  <c r="D1301" i="5"/>
  <c r="D1300" i="5"/>
  <c r="D1299" i="5"/>
  <c r="B1298" i="5"/>
  <c r="D1297" i="5"/>
  <c r="D1296" i="5"/>
  <c r="D1295" i="5"/>
  <c r="D1294" i="5"/>
  <c r="D1293" i="5"/>
  <c r="B1292" i="5"/>
  <c r="D1290" i="5"/>
  <c r="D1289" i="5"/>
  <c r="D1288" i="5"/>
  <c r="D1287" i="5"/>
  <c r="D1286" i="5"/>
  <c r="B1286" i="5"/>
  <c r="D1285" i="5"/>
  <c r="D1284" i="5"/>
  <c r="D1283" i="5"/>
  <c r="D1282" i="5"/>
  <c r="D1281" i="5"/>
  <c r="B1280" i="5"/>
  <c r="D1279" i="5"/>
  <c r="D1278" i="5"/>
  <c r="D1277" i="5"/>
  <c r="D1276" i="5"/>
  <c r="D1275" i="5"/>
  <c r="D1274" i="5"/>
  <c r="B1274" i="5"/>
  <c r="D1273" i="5"/>
  <c r="D1272" i="5"/>
  <c r="D1271" i="5"/>
  <c r="D1270" i="5"/>
  <c r="D1269" i="5"/>
  <c r="B1268" i="5"/>
  <c r="D1266" i="5"/>
  <c r="D1265" i="5"/>
  <c r="D1264" i="5"/>
  <c r="D1263" i="5"/>
  <c r="D1262" i="5"/>
  <c r="B1262" i="5"/>
  <c r="D1261" i="5"/>
  <c r="D1260" i="5"/>
  <c r="D1259" i="5"/>
  <c r="D1257" i="5"/>
  <c r="B1256" i="5"/>
  <c r="D1255" i="5"/>
  <c r="D1253" i="5"/>
  <c r="D1252" i="5"/>
  <c r="D1251" i="5"/>
  <c r="B1250" i="5"/>
  <c r="D1247" i="5"/>
  <c r="D1246" i="5"/>
  <c r="D1245" i="5"/>
  <c r="D1244" i="5"/>
  <c r="D1242" i="5"/>
  <c r="B1242" i="5"/>
  <c r="D1240" i="5"/>
  <c r="D1239" i="5"/>
  <c r="D1238" i="5"/>
  <c r="D1237" i="5"/>
  <c r="D1236" i="5"/>
  <c r="B1236" i="5"/>
  <c r="D1235" i="5"/>
  <c r="D1234" i="5"/>
  <c r="D1233" i="5"/>
  <c r="D1232" i="5"/>
  <c r="D1231" i="5"/>
  <c r="D1230" i="5"/>
  <c r="B1230" i="5"/>
  <c r="D1229" i="5"/>
  <c r="D1228" i="5"/>
  <c r="D1226" i="5"/>
  <c r="D1224" i="5"/>
  <c r="B1224" i="5"/>
  <c r="D1223" i="5"/>
  <c r="D1222" i="5"/>
  <c r="D1220" i="5"/>
  <c r="D1218" i="5"/>
  <c r="D1216" i="5"/>
  <c r="D1215" i="5"/>
  <c r="D1214" i="5"/>
  <c r="D1213" i="5"/>
  <c r="D1212" i="5"/>
  <c r="D1211" i="5"/>
  <c r="D1210" i="5"/>
  <c r="D1209" i="5"/>
  <c r="D1208" i="5"/>
  <c r="D1207" i="5"/>
  <c r="D1206" i="5"/>
  <c r="B1206" i="5"/>
  <c r="D1204" i="5"/>
  <c r="D1202" i="5"/>
  <c r="D1201" i="5"/>
  <c r="D1200" i="5"/>
  <c r="B1200" i="5"/>
  <c r="D1199" i="5"/>
  <c r="D1198" i="5"/>
  <c r="D1197" i="5"/>
  <c r="D1196" i="5"/>
  <c r="D1194" i="5"/>
  <c r="B1194" i="5"/>
  <c r="D1192" i="5"/>
  <c r="D1190" i="5"/>
  <c r="D1189" i="5"/>
  <c r="D1188" i="5"/>
  <c r="B1188" i="5"/>
  <c r="D1185" i="5"/>
  <c r="D1184" i="5"/>
  <c r="D1183" i="5"/>
  <c r="D1182" i="5"/>
  <c r="D1181" i="5"/>
  <c r="B1180" i="5"/>
  <c r="D1179" i="5"/>
  <c r="D1177" i="5"/>
  <c r="D1176" i="5"/>
  <c r="D1175" i="5"/>
  <c r="D1174" i="5"/>
  <c r="B1174" i="5"/>
  <c r="D1173" i="5"/>
  <c r="D1172" i="5"/>
  <c r="D1171" i="5"/>
  <c r="D1170" i="5"/>
  <c r="D1169" i="5"/>
  <c r="D1168" i="5"/>
  <c r="B1168" i="5"/>
  <c r="D1167" i="5"/>
  <c r="D1166" i="5"/>
  <c r="D1165" i="5"/>
  <c r="D1164" i="5"/>
  <c r="D1163" i="5"/>
  <c r="B1162" i="5"/>
  <c r="D1161" i="5"/>
  <c r="D1160" i="5"/>
  <c r="D1159" i="5"/>
  <c r="D1158" i="5"/>
  <c r="D1156" i="5"/>
  <c r="B1156" i="5"/>
  <c r="D1155" i="5"/>
  <c r="D1153" i="5"/>
  <c r="D1151" i="5"/>
  <c r="D1150" i="5"/>
  <c r="B1150" i="5"/>
  <c r="D1149" i="5"/>
  <c r="D1148" i="5"/>
  <c r="D1147" i="5"/>
  <c r="D1145" i="5"/>
  <c r="D1144" i="5"/>
  <c r="B1144" i="5"/>
  <c r="D1143" i="5"/>
  <c r="D1142" i="5"/>
  <c r="D1141" i="5"/>
  <c r="D1140" i="5"/>
  <c r="D1139" i="5"/>
  <c r="B1138" i="5"/>
  <c r="D1137" i="5"/>
  <c r="D1136" i="5"/>
  <c r="D1135" i="5"/>
  <c r="D1134" i="5"/>
  <c r="D1133" i="5"/>
  <c r="D1132" i="5"/>
  <c r="B1132" i="5"/>
  <c r="D1131" i="5"/>
  <c r="D1130" i="5"/>
  <c r="D1129" i="5"/>
  <c r="D1128" i="5"/>
  <c r="D1127" i="5"/>
  <c r="D1126" i="5"/>
  <c r="B1126" i="5"/>
  <c r="D1123" i="5"/>
  <c r="D1122" i="5"/>
  <c r="D1121" i="5"/>
  <c r="D1120" i="5"/>
  <c r="D1119" i="5"/>
  <c r="D1118" i="5"/>
  <c r="B1118" i="5"/>
  <c r="D1116" i="5"/>
  <c r="D1115" i="5"/>
  <c r="D1114" i="5"/>
  <c r="D1113" i="5"/>
  <c r="D1112" i="5"/>
  <c r="B1112" i="5"/>
  <c r="D1110" i="5"/>
  <c r="D1109" i="5"/>
  <c r="D1108" i="5"/>
  <c r="D1107" i="5"/>
  <c r="D1106" i="5"/>
  <c r="D1104" i="5"/>
  <c r="D1103" i="5"/>
  <c r="D1102" i="5"/>
  <c r="D1101" i="5"/>
  <c r="D1100" i="5"/>
  <c r="B1100" i="5"/>
  <c r="D1099" i="5"/>
  <c r="D1098" i="5"/>
  <c r="D1096" i="5"/>
  <c r="D1094" i="5"/>
  <c r="B1094" i="5"/>
  <c r="D1092" i="5"/>
  <c r="D1090" i="5"/>
  <c r="D1089" i="5"/>
  <c r="D1088" i="5"/>
  <c r="D1087" i="5"/>
  <c r="D1086" i="5"/>
  <c r="D1084" i="5"/>
  <c r="D1083" i="5"/>
  <c r="D1082" i="5"/>
  <c r="B1082" i="5"/>
  <c r="D1081" i="5"/>
  <c r="D1080" i="5"/>
  <c r="D1079" i="5"/>
  <c r="D1078" i="5"/>
  <c r="D1076" i="5"/>
  <c r="B1076" i="5"/>
  <c r="D1075" i="5"/>
  <c r="D1074" i="5"/>
  <c r="D1073" i="5"/>
  <c r="D1072" i="5"/>
  <c r="D1071" i="5"/>
  <c r="D1070" i="5"/>
  <c r="B1070" i="5"/>
  <c r="D1069" i="5"/>
  <c r="D1068" i="5"/>
  <c r="D1067" i="5"/>
  <c r="D1066" i="5"/>
  <c r="D1064" i="5"/>
  <c r="B1064" i="5"/>
  <c r="D1062" i="5"/>
  <c r="D1038" i="5"/>
  <c r="D1037" i="5"/>
  <c r="B1037" i="5"/>
  <c r="D1036" i="5"/>
  <c r="D1035" i="5"/>
  <c r="D1034" i="5"/>
  <c r="D1032" i="5"/>
  <c r="D1031" i="5"/>
  <c r="B1031" i="5"/>
  <c r="D1030" i="5"/>
  <c r="D1029" i="5"/>
  <c r="D1028" i="5"/>
  <c r="D1027" i="5"/>
  <c r="D1026" i="5"/>
  <c r="D1025" i="5"/>
  <c r="B1025" i="5"/>
  <c r="D1024" i="5"/>
  <c r="D1023" i="5"/>
  <c r="D1022" i="5"/>
  <c r="D1021" i="5"/>
  <c r="D1020" i="5"/>
  <c r="D1019" i="5"/>
  <c r="B1019" i="5"/>
  <c r="D1018" i="5"/>
  <c r="D1015" i="5"/>
  <c r="D1014" i="5"/>
  <c r="D1013" i="5"/>
  <c r="B1013" i="5"/>
  <c r="D1012" i="5"/>
  <c r="D1011" i="5"/>
  <c r="D1010" i="5"/>
  <c r="D1008" i="5"/>
  <c r="D1007" i="5"/>
  <c r="B1007" i="5"/>
  <c r="D1006" i="5"/>
  <c r="D1005" i="5"/>
  <c r="D1004" i="5"/>
  <c r="D1003" i="5"/>
  <c r="D1002" i="5"/>
  <c r="D1001" i="5"/>
  <c r="B1001" i="5"/>
  <c r="D1000" i="5"/>
  <c r="D999" i="5"/>
  <c r="D998" i="5"/>
  <c r="D997" i="5"/>
  <c r="D996" i="5"/>
  <c r="D995" i="5"/>
  <c r="B995" i="5"/>
  <c r="D994" i="5"/>
  <c r="D991" i="5"/>
  <c r="D990" i="5"/>
  <c r="D989" i="5"/>
  <c r="B989" i="5"/>
  <c r="D988" i="5"/>
  <c r="D987" i="5"/>
  <c r="D986" i="5"/>
  <c r="D984" i="5"/>
  <c r="D983" i="5"/>
  <c r="B983" i="5"/>
  <c r="D982" i="5"/>
  <c r="D981" i="5"/>
  <c r="D980" i="5"/>
  <c r="D978" i="5"/>
  <c r="D977" i="5"/>
  <c r="D976" i="5"/>
  <c r="D974" i="5"/>
  <c r="D973" i="5"/>
  <c r="D972" i="5"/>
  <c r="D971" i="5"/>
  <c r="B971" i="5"/>
  <c r="D967" i="5"/>
  <c r="D966" i="5"/>
  <c r="D965" i="5"/>
  <c r="D964" i="5"/>
  <c r="D963" i="5"/>
  <c r="B963" i="5"/>
  <c r="D962" i="5"/>
  <c r="D961" i="5"/>
  <c r="D960" i="5"/>
  <c r="D958" i="5"/>
  <c r="D957" i="5"/>
  <c r="B957" i="5"/>
  <c r="D956" i="5"/>
  <c r="D955" i="5"/>
  <c r="D954" i="5"/>
  <c r="D953" i="5"/>
  <c r="D952" i="5"/>
  <c r="D951" i="5"/>
  <c r="D949" i="5"/>
  <c r="D948" i="5"/>
  <c r="D947" i="5"/>
  <c r="D945" i="5"/>
  <c r="B945" i="5"/>
  <c r="D943" i="5"/>
  <c r="D942" i="5"/>
  <c r="D941" i="5"/>
  <c r="D940" i="5"/>
  <c r="D939" i="5"/>
  <c r="B939" i="5"/>
  <c r="D938" i="5"/>
  <c r="D935" i="5"/>
  <c r="D934" i="5"/>
  <c r="D933" i="5"/>
  <c r="B933" i="5"/>
  <c r="D932" i="5"/>
  <c r="D931" i="5"/>
  <c r="D930" i="5"/>
  <c r="D929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B915" i="5"/>
  <c r="D914" i="5"/>
  <c r="D913" i="5"/>
  <c r="D912" i="5"/>
  <c r="D911" i="5"/>
  <c r="D910" i="5"/>
  <c r="D909" i="5"/>
  <c r="D907" i="5"/>
  <c r="D905" i="5"/>
  <c r="D904" i="5"/>
  <c r="D903" i="5"/>
  <c r="B903" i="5"/>
  <c r="D902" i="5"/>
  <c r="D901" i="5"/>
  <c r="D900" i="5"/>
  <c r="D899" i="5"/>
  <c r="D898" i="5"/>
  <c r="D897" i="5"/>
  <c r="D894" i="5"/>
  <c r="D893" i="5"/>
  <c r="D892" i="5"/>
  <c r="D891" i="5"/>
  <c r="D890" i="5"/>
  <c r="D889" i="5"/>
  <c r="B889" i="5"/>
  <c r="D888" i="5"/>
  <c r="D886" i="5"/>
  <c r="D885" i="5"/>
  <c r="D884" i="5"/>
  <c r="D883" i="5"/>
  <c r="B883" i="5"/>
  <c r="D882" i="5"/>
  <c r="D881" i="5"/>
  <c r="D880" i="5"/>
  <c r="B877" i="5"/>
  <c r="D876" i="5"/>
  <c r="D875" i="5"/>
  <c r="D874" i="5"/>
  <c r="D873" i="5"/>
  <c r="D872" i="5"/>
  <c r="B871" i="5"/>
  <c r="D869" i="5"/>
  <c r="D868" i="5"/>
  <c r="D867" i="5"/>
  <c r="D866" i="5"/>
  <c r="D865" i="5"/>
  <c r="B865" i="5"/>
  <c r="D864" i="5"/>
  <c r="D862" i="5"/>
  <c r="D860" i="5"/>
  <c r="D859" i="5"/>
  <c r="B859" i="5"/>
  <c r="D858" i="5"/>
  <c r="D857" i="5"/>
  <c r="D856" i="5"/>
  <c r="D853" i="5"/>
  <c r="B853" i="5"/>
  <c r="D852" i="5"/>
  <c r="D851" i="5"/>
  <c r="D850" i="5"/>
  <c r="D849" i="5"/>
  <c r="D848" i="5"/>
  <c r="D847" i="5"/>
  <c r="B847" i="5"/>
  <c r="D846" i="5"/>
  <c r="D845" i="5"/>
  <c r="D844" i="5"/>
  <c r="D842" i="5"/>
  <c r="D841" i="5"/>
  <c r="B841" i="5"/>
  <c r="D840" i="5"/>
  <c r="D839" i="5"/>
  <c r="D838" i="5"/>
  <c r="D837" i="5"/>
  <c r="D836" i="5"/>
  <c r="D835" i="5"/>
  <c r="B835" i="5"/>
  <c r="D834" i="5"/>
  <c r="D833" i="5"/>
  <c r="D832" i="5"/>
  <c r="B829" i="5"/>
  <c r="D828" i="5"/>
  <c r="D827" i="5"/>
  <c r="D826" i="5"/>
  <c r="D825" i="5"/>
  <c r="D824" i="5"/>
  <c r="D823" i="5"/>
  <c r="B823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B809" i="5"/>
  <c r="D808" i="5"/>
  <c r="D807" i="5"/>
  <c r="D806" i="5"/>
  <c r="D805" i="5"/>
  <c r="D804" i="5"/>
  <c r="D803" i="5"/>
  <c r="D801" i="5"/>
  <c r="D800" i="5"/>
  <c r="D799" i="5"/>
  <c r="D798" i="5"/>
  <c r="D797" i="5"/>
  <c r="B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B785" i="5"/>
  <c r="D784" i="5"/>
  <c r="D783" i="5"/>
  <c r="D782" i="5"/>
  <c r="D781" i="5"/>
  <c r="D780" i="5"/>
  <c r="D779" i="5"/>
  <c r="D777" i="5"/>
  <c r="D776" i="5"/>
  <c r="D775" i="5"/>
  <c r="D774" i="5"/>
  <c r="D773" i="5"/>
  <c r="B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B761" i="5"/>
  <c r="D760" i="5"/>
  <c r="D759" i="5"/>
  <c r="D758" i="5"/>
  <c r="D757" i="5"/>
  <c r="D755" i="5"/>
  <c r="D754" i="5"/>
  <c r="D753" i="5"/>
  <c r="D751" i="5"/>
  <c r="D750" i="5"/>
  <c r="D749" i="5"/>
  <c r="B749" i="5"/>
  <c r="D746" i="5"/>
  <c r="D744" i="5"/>
  <c r="D743" i="5"/>
  <c r="D741" i="5"/>
  <c r="B741" i="5"/>
  <c r="D740" i="5"/>
  <c r="D739" i="5"/>
  <c r="D738" i="5"/>
  <c r="D736" i="5"/>
  <c r="B735" i="5"/>
  <c r="D734" i="5"/>
  <c r="D733" i="5"/>
  <c r="D732" i="5"/>
  <c r="D730" i="5"/>
  <c r="D729" i="5"/>
  <c r="B729" i="5"/>
  <c r="D728" i="5"/>
  <c r="D726" i="5"/>
  <c r="D725" i="5"/>
  <c r="D724" i="5"/>
  <c r="D723" i="5"/>
  <c r="B723" i="5"/>
  <c r="D722" i="5"/>
  <c r="D720" i="5"/>
  <c r="D719" i="5"/>
  <c r="D718" i="5"/>
  <c r="B717" i="5"/>
  <c r="D716" i="5"/>
  <c r="D715" i="5"/>
  <c r="D714" i="5"/>
  <c r="D713" i="5"/>
  <c r="D712" i="5"/>
  <c r="D711" i="5"/>
  <c r="B711" i="5"/>
  <c r="D710" i="5"/>
  <c r="D709" i="5"/>
  <c r="D708" i="5"/>
  <c r="D707" i="5"/>
  <c r="D706" i="5"/>
  <c r="B705" i="5"/>
  <c r="D704" i="5"/>
  <c r="D703" i="5"/>
  <c r="D702" i="5"/>
  <c r="D701" i="5"/>
  <c r="D700" i="5"/>
  <c r="D699" i="5"/>
  <c r="B699" i="5"/>
  <c r="D698" i="5"/>
  <c r="D696" i="5"/>
  <c r="D695" i="5"/>
  <c r="D694" i="5"/>
  <c r="B693" i="5"/>
  <c r="D692" i="5"/>
  <c r="D690" i="5"/>
  <c r="D689" i="5"/>
  <c r="D688" i="5"/>
  <c r="D687" i="5"/>
  <c r="B687" i="5"/>
  <c r="D686" i="5"/>
  <c r="D684" i="5"/>
  <c r="D683" i="5"/>
  <c r="D682" i="5"/>
  <c r="B681" i="5"/>
  <c r="D680" i="5"/>
  <c r="D679" i="5"/>
  <c r="D678" i="5"/>
  <c r="D677" i="5"/>
  <c r="D676" i="5"/>
  <c r="D675" i="5"/>
  <c r="B675" i="5"/>
  <c r="D671" i="5"/>
  <c r="D670" i="5"/>
  <c r="D669" i="5"/>
  <c r="D668" i="5"/>
  <c r="D667" i="5"/>
  <c r="B667" i="5"/>
  <c r="D665" i="5"/>
  <c r="D663" i="5"/>
  <c r="D662" i="5"/>
  <c r="D661" i="5"/>
  <c r="B661" i="5"/>
  <c r="D660" i="5"/>
  <c r="D659" i="5"/>
  <c r="D657" i="5"/>
  <c r="D655" i="5"/>
  <c r="B655" i="5"/>
  <c r="D654" i="5"/>
  <c r="D653" i="5"/>
  <c r="D651" i="5"/>
  <c r="D650" i="5"/>
  <c r="D649" i="5"/>
  <c r="B649" i="5"/>
  <c r="D648" i="5"/>
  <c r="D647" i="5"/>
  <c r="D646" i="5"/>
  <c r="D645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6" i="5"/>
  <c r="D625" i="5"/>
  <c r="B625" i="5"/>
  <c r="D624" i="5"/>
  <c r="D623" i="5"/>
  <c r="D622" i="5"/>
  <c r="D621" i="5"/>
  <c r="D620" i="5"/>
  <c r="D619" i="5"/>
  <c r="D617" i="5"/>
  <c r="D616" i="5"/>
  <c r="D615" i="5"/>
  <c r="D614" i="5"/>
  <c r="D613" i="5"/>
  <c r="D612" i="5"/>
  <c r="D611" i="5"/>
  <c r="D610" i="5"/>
  <c r="D609" i="5"/>
  <c r="D608" i="5"/>
  <c r="D607" i="5"/>
  <c r="B607" i="5"/>
  <c r="D605" i="5"/>
  <c r="D602" i="5"/>
  <c r="D601" i="5"/>
  <c r="B601" i="5"/>
  <c r="D596" i="5"/>
  <c r="D595" i="5"/>
  <c r="D594" i="5"/>
  <c r="B593" i="5"/>
  <c r="D592" i="5"/>
  <c r="D591" i="5"/>
  <c r="D590" i="5"/>
  <c r="D589" i="5"/>
  <c r="D588" i="5"/>
  <c r="D587" i="5"/>
  <c r="B587" i="5"/>
  <c r="D586" i="5"/>
  <c r="D584" i="5"/>
  <c r="D582" i="5"/>
  <c r="B581" i="5"/>
  <c r="D580" i="5"/>
  <c r="D578" i="5"/>
  <c r="D577" i="5"/>
  <c r="D576" i="5"/>
  <c r="B575" i="5"/>
  <c r="D574" i="5"/>
  <c r="D572" i="5"/>
  <c r="D571" i="5"/>
  <c r="D570" i="5"/>
  <c r="B569" i="5"/>
  <c r="D568" i="5"/>
  <c r="D567" i="5"/>
  <c r="D566" i="5"/>
  <c r="D565" i="5"/>
  <c r="D564" i="5"/>
  <c r="D563" i="5"/>
  <c r="B563" i="5"/>
  <c r="D562" i="5"/>
  <c r="D561" i="5"/>
  <c r="D560" i="5"/>
  <c r="D558" i="5"/>
  <c r="B557" i="5"/>
  <c r="D556" i="5"/>
  <c r="D555" i="5"/>
  <c r="D554" i="5"/>
  <c r="D553" i="5"/>
  <c r="D552" i="5"/>
  <c r="D551" i="5"/>
  <c r="B551" i="5"/>
  <c r="D550" i="5"/>
  <c r="D549" i="5"/>
  <c r="D548" i="5"/>
  <c r="D547" i="5"/>
  <c r="D546" i="5"/>
  <c r="D545" i="5"/>
  <c r="B545" i="5"/>
  <c r="D544" i="5"/>
  <c r="D542" i="5"/>
  <c r="D541" i="5"/>
  <c r="D540" i="5"/>
  <c r="D539" i="5"/>
  <c r="B539" i="5"/>
  <c r="D538" i="5"/>
  <c r="D537" i="5"/>
  <c r="D536" i="5"/>
  <c r="D533" i="5"/>
  <c r="B533" i="5"/>
  <c r="D532" i="5"/>
  <c r="D531" i="5"/>
  <c r="D530" i="5"/>
  <c r="D528" i="5"/>
  <c r="B527" i="5"/>
  <c r="D523" i="5"/>
  <c r="D521" i="5"/>
  <c r="D520" i="5"/>
  <c r="D519" i="5"/>
  <c r="D518" i="5"/>
  <c r="D517" i="5"/>
  <c r="D516" i="5"/>
  <c r="D515" i="5"/>
  <c r="D513" i="5"/>
  <c r="D511" i="5"/>
  <c r="D510" i="5"/>
  <c r="D509" i="5"/>
  <c r="D508" i="5"/>
  <c r="D507" i="5"/>
  <c r="D505" i="5"/>
  <c r="D504" i="5"/>
  <c r="D503" i="5"/>
  <c r="D502" i="5"/>
  <c r="D501" i="5"/>
  <c r="B501" i="5"/>
  <c r="D499" i="5"/>
  <c r="D497" i="5"/>
  <c r="D496" i="5"/>
  <c r="D495" i="5"/>
  <c r="D494" i="5"/>
  <c r="D493" i="5"/>
  <c r="D492" i="5"/>
  <c r="D491" i="5"/>
  <c r="D489" i="5"/>
  <c r="B489" i="5"/>
  <c r="D488" i="5"/>
  <c r="D487" i="5"/>
  <c r="D486" i="5"/>
  <c r="D485" i="5"/>
  <c r="D483" i="5"/>
  <c r="D481" i="5"/>
  <c r="D479" i="5"/>
  <c r="D478" i="5"/>
  <c r="D477" i="5"/>
  <c r="D476" i="5"/>
  <c r="D475" i="5"/>
  <c r="D474" i="5"/>
  <c r="D473" i="5"/>
  <c r="D471" i="5"/>
  <c r="B471" i="5"/>
  <c r="D469" i="5"/>
  <c r="D466" i="5"/>
  <c r="D465" i="5"/>
  <c r="D463" i="5"/>
  <c r="D461" i="5"/>
  <c r="D460" i="5"/>
  <c r="D459" i="5"/>
  <c r="B459" i="5"/>
  <c r="D458" i="5"/>
  <c r="D457" i="5"/>
  <c r="D456" i="5"/>
  <c r="D455" i="5"/>
  <c r="D453" i="5"/>
  <c r="B453" i="5"/>
  <c r="D450" i="5"/>
  <c r="D449" i="5"/>
  <c r="D448" i="5"/>
  <c r="D446" i="5"/>
  <c r="B445" i="5"/>
  <c r="D444" i="5"/>
  <c r="D443" i="5"/>
  <c r="D442" i="5"/>
  <c r="D441" i="5"/>
  <c r="D440" i="5"/>
  <c r="D439" i="5"/>
  <c r="D437" i="5"/>
  <c r="D436" i="5"/>
  <c r="D435" i="5"/>
  <c r="D433" i="5"/>
  <c r="B433" i="5"/>
  <c r="D432" i="5"/>
  <c r="D431" i="5"/>
  <c r="D429" i="5"/>
  <c r="D428" i="5"/>
  <c r="D427" i="5"/>
  <c r="B427" i="5"/>
  <c r="D425" i="5"/>
  <c r="D424" i="5"/>
  <c r="D422" i="5"/>
  <c r="D420" i="5"/>
  <c r="D419" i="5"/>
  <c r="D418" i="5"/>
  <c r="D417" i="5"/>
  <c r="D416" i="5"/>
  <c r="D415" i="5"/>
  <c r="D413" i="5"/>
  <c r="D412" i="5"/>
  <c r="D411" i="5"/>
  <c r="D410" i="5"/>
  <c r="D409" i="5"/>
  <c r="B409" i="5"/>
  <c r="D408" i="5"/>
  <c r="D407" i="5"/>
  <c r="D405" i="5"/>
  <c r="D404" i="5"/>
  <c r="D403" i="5"/>
  <c r="D402" i="5"/>
  <c r="D401" i="5"/>
  <c r="D400" i="5"/>
  <c r="D398" i="5"/>
  <c r="B397" i="5"/>
  <c r="D396" i="5"/>
  <c r="D395" i="5"/>
  <c r="D394" i="5"/>
  <c r="D393" i="5"/>
  <c r="D391" i="5"/>
  <c r="D389" i="5"/>
  <c r="D388" i="5"/>
  <c r="D386" i="5"/>
  <c r="D385" i="5"/>
  <c r="B385" i="5"/>
  <c r="D384" i="5"/>
  <c r="D383" i="5"/>
  <c r="D381" i="5"/>
  <c r="D380" i="5"/>
  <c r="D379" i="5"/>
  <c r="B379" i="5"/>
  <c r="D376" i="5"/>
  <c r="D375" i="5"/>
  <c r="D373" i="5"/>
  <c r="D372" i="5"/>
  <c r="D371" i="5"/>
  <c r="B371" i="5"/>
  <c r="D370" i="5"/>
  <c r="D368" i="5"/>
  <c r="D366" i="5"/>
  <c r="B365" i="5"/>
  <c r="D364" i="5"/>
  <c r="D363" i="5"/>
  <c r="D361" i="5"/>
  <c r="D359" i="5"/>
  <c r="B359" i="5"/>
  <c r="D357" i="5"/>
  <c r="D356" i="5"/>
  <c r="D355" i="5"/>
  <c r="D354" i="5"/>
  <c r="B353" i="5"/>
  <c r="D352" i="5"/>
  <c r="D351" i="5"/>
  <c r="D349" i="5"/>
  <c r="D348" i="5"/>
  <c r="D347" i="5"/>
  <c r="B347" i="5"/>
  <c r="D346" i="5"/>
  <c r="D344" i="5"/>
  <c r="D343" i="5"/>
  <c r="D342" i="5"/>
  <c r="B341" i="5"/>
  <c r="D340" i="5"/>
  <c r="D339" i="5"/>
  <c r="D337" i="5"/>
  <c r="D335" i="5"/>
  <c r="D333" i="5"/>
  <c r="D332" i="5"/>
  <c r="D331" i="5"/>
  <c r="D330" i="5"/>
  <c r="D329" i="5"/>
  <c r="B329" i="5"/>
  <c r="D328" i="5"/>
  <c r="D327" i="5"/>
  <c r="D325" i="5"/>
  <c r="D324" i="5"/>
  <c r="D323" i="5"/>
  <c r="B323" i="5"/>
  <c r="D322" i="5"/>
  <c r="D320" i="5"/>
  <c r="D318" i="5"/>
  <c r="B317" i="5"/>
  <c r="D316" i="5"/>
  <c r="D315" i="5"/>
  <c r="D314" i="5"/>
  <c r="D313" i="5"/>
  <c r="D311" i="5"/>
  <c r="D308" i="5"/>
  <c r="D307" i="5"/>
  <c r="D306" i="5"/>
  <c r="B305" i="5"/>
  <c r="D301" i="5"/>
  <c r="D300" i="5"/>
  <c r="D298" i="5"/>
  <c r="D297" i="5"/>
  <c r="B297" i="5"/>
  <c r="D296" i="5"/>
  <c r="D295" i="5"/>
  <c r="D293" i="5"/>
  <c r="D292" i="5"/>
  <c r="D291" i="5"/>
  <c r="D286" i="5"/>
  <c r="D285" i="5"/>
  <c r="B285" i="5"/>
  <c r="D284" i="5"/>
  <c r="D283" i="5"/>
  <c r="D282" i="5"/>
  <c r="D281" i="5"/>
  <c r="D279" i="5"/>
  <c r="D277" i="5"/>
  <c r="D276" i="5"/>
  <c r="D273" i="5"/>
  <c r="B273" i="5"/>
  <c r="D272" i="5"/>
  <c r="D271" i="5"/>
  <c r="D269" i="5"/>
  <c r="D268" i="5"/>
  <c r="D267" i="5"/>
  <c r="D264" i="5"/>
  <c r="D262" i="5"/>
  <c r="B261" i="5"/>
  <c r="D260" i="5"/>
  <c r="D259" i="5"/>
  <c r="D258" i="5"/>
  <c r="D257" i="5"/>
  <c r="D255" i="5"/>
  <c r="D253" i="5"/>
  <c r="D252" i="5"/>
  <c r="D250" i="5"/>
  <c r="D249" i="5"/>
  <c r="B249" i="5"/>
  <c r="D248" i="5"/>
  <c r="D247" i="5"/>
  <c r="D246" i="5"/>
  <c r="D245" i="5"/>
  <c r="D244" i="5"/>
  <c r="D243" i="5"/>
  <c r="D241" i="5"/>
  <c r="D240" i="5"/>
  <c r="D238" i="5"/>
  <c r="B237" i="5"/>
  <c r="D236" i="5"/>
  <c r="D235" i="5"/>
  <c r="D234" i="5"/>
  <c r="D233" i="5"/>
  <c r="D231" i="5"/>
  <c r="D227" i="5"/>
  <c r="D226" i="5"/>
  <c r="D225" i="5"/>
  <c r="D224" i="5"/>
  <c r="D223" i="5"/>
  <c r="D222" i="5"/>
  <c r="D220" i="5"/>
  <c r="D219" i="5"/>
  <c r="D217" i="5"/>
  <c r="D215" i="5"/>
  <c r="D214" i="5"/>
  <c r="D213" i="5"/>
  <c r="D212" i="5"/>
  <c r="D210" i="5"/>
  <c r="D208" i="5"/>
  <c r="D207" i="5"/>
  <c r="D205" i="5"/>
  <c r="D204" i="5"/>
  <c r="B204" i="5"/>
  <c r="D203" i="5"/>
  <c r="D202" i="5"/>
  <c r="D200" i="5"/>
  <c r="D199" i="5"/>
  <c r="D198" i="5"/>
  <c r="B198" i="5"/>
  <c r="D195" i="5"/>
  <c r="D193" i="5"/>
  <c r="B192" i="5"/>
  <c r="D191" i="5"/>
  <c r="D190" i="5"/>
  <c r="D189" i="5"/>
  <c r="D188" i="5"/>
  <c r="D187" i="5"/>
  <c r="D186" i="5"/>
  <c r="D184" i="5"/>
  <c r="D183" i="5"/>
  <c r="D182" i="5"/>
  <c r="D181" i="5"/>
  <c r="D180" i="5"/>
  <c r="B180" i="5"/>
  <c r="D179" i="5"/>
  <c r="D178" i="5"/>
  <c r="D176" i="5"/>
  <c r="D175" i="5"/>
  <c r="D174" i="5"/>
  <c r="B174" i="5"/>
  <c r="D171" i="5"/>
  <c r="D169" i="5"/>
  <c r="D167" i="5"/>
  <c r="D166" i="5"/>
  <c r="D165" i="5"/>
  <c r="D164" i="5"/>
  <c r="D163" i="5"/>
  <c r="D162" i="5"/>
  <c r="D160" i="5"/>
  <c r="D159" i="5"/>
  <c r="D158" i="5"/>
  <c r="D157" i="5"/>
  <c r="D156" i="5"/>
  <c r="B156" i="5"/>
  <c r="D151" i="5"/>
  <c r="D150" i="5"/>
  <c r="D149" i="5"/>
  <c r="B148" i="5"/>
  <c r="D147" i="5"/>
  <c r="D146" i="5"/>
  <c r="D144" i="5"/>
  <c r="D142" i="5"/>
  <c r="B142" i="5"/>
  <c r="D141" i="5"/>
  <c r="D139" i="5"/>
  <c r="D138" i="5"/>
  <c r="D137" i="5"/>
  <c r="B136" i="5"/>
  <c r="D135" i="5"/>
  <c r="D134" i="5"/>
  <c r="D133" i="5"/>
  <c r="D132" i="5"/>
  <c r="D130" i="5"/>
  <c r="D127" i="5"/>
  <c r="D126" i="5"/>
  <c r="D125" i="5"/>
  <c r="B124" i="5"/>
  <c r="D123" i="5"/>
  <c r="D122" i="5"/>
  <c r="D120" i="5"/>
  <c r="D118" i="5"/>
  <c r="B118" i="5"/>
  <c r="D117" i="5"/>
  <c r="D115" i="5"/>
  <c r="D114" i="5"/>
  <c r="D113" i="5"/>
  <c r="B112" i="5"/>
  <c r="D111" i="5"/>
  <c r="D110" i="5"/>
  <c r="D109" i="5"/>
  <c r="D108" i="5"/>
  <c r="D106" i="5"/>
  <c r="D103" i="5"/>
  <c r="D102" i="5"/>
  <c r="D101" i="5"/>
  <c r="B100" i="5"/>
  <c r="D99" i="5"/>
  <c r="D98" i="5"/>
  <c r="D96" i="5"/>
  <c r="D94" i="5"/>
  <c r="B94" i="5"/>
  <c r="D93" i="5"/>
  <c r="D91" i="5"/>
  <c r="D90" i="5"/>
  <c r="D89" i="5"/>
  <c r="B88" i="5"/>
  <c r="D87" i="5"/>
  <c r="D86" i="5"/>
  <c r="D85" i="5"/>
  <c r="D84" i="5"/>
  <c r="D82" i="5"/>
  <c r="D79" i="5"/>
  <c r="D77" i="5"/>
  <c r="D75" i="5"/>
  <c r="D74" i="5"/>
  <c r="B74" i="5"/>
  <c r="D73" i="5"/>
  <c r="D72" i="5"/>
  <c r="D71" i="5"/>
  <c r="D70" i="5"/>
  <c r="D68" i="5"/>
  <c r="D67" i="5"/>
  <c r="D65" i="5"/>
  <c r="D64" i="5"/>
  <c r="D63" i="5"/>
  <c r="B62" i="5"/>
  <c r="D61" i="5"/>
  <c r="D60" i="5"/>
  <c r="D58" i="5"/>
  <c r="D56" i="5"/>
  <c r="D54" i="5"/>
  <c r="D53" i="5"/>
  <c r="D51" i="5"/>
  <c r="B50" i="5"/>
  <c r="D49" i="5"/>
  <c r="D48" i="5"/>
  <c r="D46" i="5"/>
  <c r="D45" i="5"/>
  <c r="D44" i="5"/>
  <c r="D41" i="5"/>
  <c r="D39" i="5"/>
  <c r="B38" i="5"/>
  <c r="D37" i="5"/>
  <c r="D35" i="5"/>
  <c r="D34" i="5"/>
  <c r="D32" i="5"/>
  <c r="B32" i="5"/>
  <c r="D31" i="5"/>
  <c r="D29" i="5"/>
  <c r="D27" i="5"/>
  <c r="D26" i="5"/>
  <c r="B26" i="5"/>
  <c r="D25" i="5"/>
  <c r="D24" i="5"/>
  <c r="D20" i="5"/>
  <c r="B20" i="5"/>
  <c r="D17" i="5"/>
  <c r="D16" i="5"/>
  <c r="D15" i="5"/>
  <c r="D14" i="5"/>
  <c r="B14" i="5"/>
  <c r="D13" i="5"/>
  <c r="D12" i="5"/>
  <c r="D10" i="5"/>
  <c r="B8" i="5"/>
  <c r="D1493" i="5"/>
  <c r="D1492" i="5"/>
  <c r="D1491" i="5"/>
  <c r="D1489" i="5"/>
  <c r="D1481" i="5"/>
  <c r="D1480" i="5"/>
  <c r="D1473" i="5"/>
  <c r="D1469" i="5"/>
  <c r="D1461" i="5"/>
  <c r="D1457" i="5"/>
  <c r="D1449" i="5"/>
  <c r="D1445" i="5"/>
  <c r="D1437" i="5"/>
  <c r="D1434" i="5"/>
  <c r="D1428" i="5"/>
  <c r="D1426" i="5"/>
  <c r="D1425" i="5"/>
  <c r="D1424" i="5"/>
  <c r="D1418" i="5"/>
  <c r="D1416" i="5"/>
  <c r="D1406" i="5"/>
  <c r="D1402" i="5"/>
  <c r="D1396" i="5"/>
  <c r="D1389" i="5"/>
  <c r="D1386" i="5"/>
  <c r="D1380" i="5"/>
  <c r="D1378" i="5"/>
  <c r="D1376" i="5"/>
  <c r="D1372" i="5"/>
  <c r="B1372" i="5"/>
  <c r="D1371" i="5"/>
  <c r="D1367" i="5"/>
  <c r="B1366" i="5"/>
  <c r="D1358" i="5"/>
  <c r="D1357" i="5"/>
  <c r="D1353" i="5"/>
  <c r="D1349" i="5"/>
  <c r="D1341" i="5"/>
  <c r="D1337" i="5"/>
  <c r="B1336" i="5"/>
  <c r="D1331" i="5"/>
  <c r="B1330" i="5"/>
  <c r="D1327" i="5"/>
  <c r="D1325" i="5"/>
  <c r="D1321" i="5"/>
  <c r="D1313" i="5"/>
  <c r="B1312" i="5"/>
  <c r="D1310" i="5"/>
  <c r="B1310" i="5"/>
  <c r="D1308" i="5"/>
  <c r="D1306" i="5"/>
  <c r="D1302" i="5"/>
  <c r="D1298" i="5"/>
  <c r="D1292" i="5"/>
  <c r="D1291" i="5"/>
  <c r="D1280" i="5"/>
  <c r="D1268" i="5"/>
  <c r="D1267" i="5"/>
  <c r="D1258" i="5"/>
  <c r="D1256" i="5"/>
  <c r="D1254" i="5"/>
  <c r="D1250" i="5"/>
  <c r="D1248" i="5"/>
  <c r="B1248" i="5"/>
  <c r="D1243" i="5"/>
  <c r="D1241" i="5"/>
  <c r="D1227" i="5"/>
  <c r="D1225" i="5"/>
  <c r="D1221" i="5"/>
  <c r="D1219" i="5"/>
  <c r="B1218" i="5"/>
  <c r="D1217" i="5"/>
  <c r="B1212" i="5"/>
  <c r="D1205" i="5"/>
  <c r="D1203" i="5"/>
  <c r="D1195" i="5"/>
  <c r="D1193" i="5"/>
  <c r="D1191" i="5"/>
  <c r="D1186" i="5"/>
  <c r="D1180" i="5"/>
  <c r="D1178" i="5"/>
  <c r="D1162" i="5"/>
  <c r="D1157" i="5"/>
  <c r="D1154" i="5"/>
  <c r="D1152" i="5"/>
  <c r="D1146" i="5"/>
  <c r="D1138" i="5"/>
  <c r="D1124" i="5"/>
  <c r="B1124" i="5"/>
  <c r="D1117" i="5"/>
  <c r="D1111" i="5"/>
  <c r="B1106" i="5"/>
  <c r="D1105" i="5"/>
  <c r="D1097" i="5"/>
  <c r="D1095" i="5"/>
  <c r="D1093" i="5"/>
  <c r="D1091" i="5"/>
  <c r="B1088" i="5"/>
  <c r="D1085" i="5"/>
  <c r="D1077" i="5"/>
  <c r="D1065" i="5"/>
  <c r="B1062" i="5"/>
  <c r="D1061" i="5"/>
  <c r="B1061" i="5"/>
  <c r="D1033" i="5"/>
  <c r="D1017" i="5"/>
  <c r="D1016" i="5"/>
  <c r="D1009" i="5"/>
  <c r="D993" i="5"/>
  <c r="D992" i="5"/>
  <c r="D985" i="5"/>
  <c r="D979" i="5"/>
  <c r="B977" i="5"/>
  <c r="D975" i="5"/>
  <c r="D969" i="5"/>
  <c r="B969" i="5"/>
  <c r="D968" i="5"/>
  <c r="D959" i="5"/>
  <c r="B951" i="5"/>
  <c r="D950" i="5"/>
  <c r="D946" i="5"/>
  <c r="D944" i="5"/>
  <c r="D937" i="5"/>
  <c r="D936" i="5"/>
  <c r="D928" i="5"/>
  <c r="B927" i="5"/>
  <c r="B921" i="5"/>
  <c r="B909" i="5"/>
  <c r="D908" i="5"/>
  <c r="D906" i="5"/>
  <c r="B897" i="5"/>
  <c r="D895" i="5"/>
  <c r="B895" i="5"/>
  <c r="D887" i="5"/>
  <c r="D879" i="5"/>
  <c r="D878" i="5"/>
  <c r="D877" i="5"/>
  <c r="D871" i="5"/>
  <c r="D870" i="5"/>
  <c r="D863" i="5"/>
  <c r="D861" i="5"/>
  <c r="D855" i="5"/>
  <c r="D854" i="5"/>
  <c r="D843" i="5"/>
  <c r="D831" i="5"/>
  <c r="D830" i="5"/>
  <c r="D829" i="5"/>
  <c r="D821" i="5"/>
  <c r="B821" i="5"/>
  <c r="B815" i="5"/>
  <c r="B803" i="5"/>
  <c r="D802" i="5"/>
  <c r="B791" i="5"/>
  <c r="B779" i="5"/>
  <c r="D778" i="5"/>
  <c r="B767" i="5"/>
  <c r="D756" i="5"/>
  <c r="B755" i="5"/>
  <c r="D752" i="5"/>
  <c r="D747" i="5"/>
  <c r="B747" i="5"/>
  <c r="D745" i="5"/>
  <c r="D742" i="5"/>
  <c r="D737" i="5"/>
  <c r="D735" i="5"/>
  <c r="D731" i="5"/>
  <c r="D727" i="5"/>
  <c r="D721" i="5"/>
  <c r="D717" i="5"/>
  <c r="D705" i="5"/>
  <c r="D697" i="5"/>
  <c r="D693" i="5"/>
  <c r="D691" i="5"/>
  <c r="D685" i="5"/>
  <c r="D681" i="5"/>
  <c r="D673" i="5"/>
  <c r="B673" i="5"/>
  <c r="D672" i="5"/>
  <c r="D666" i="5"/>
  <c r="D664" i="5"/>
  <c r="D658" i="5"/>
  <c r="D656" i="5"/>
  <c r="D652" i="5"/>
  <c r="D644" i="5"/>
  <c r="B643" i="5"/>
  <c r="B637" i="5"/>
  <c r="B631" i="5"/>
  <c r="D628" i="5"/>
  <c r="D627" i="5"/>
  <c r="B619" i="5"/>
  <c r="D618" i="5"/>
  <c r="B613" i="5"/>
  <c r="D606" i="5"/>
  <c r="D604" i="5"/>
  <c r="D603" i="5"/>
  <c r="D599" i="5"/>
  <c r="B599" i="5"/>
  <c r="D598" i="5"/>
  <c r="D597" i="5"/>
  <c r="D593" i="5"/>
  <c r="D585" i="5"/>
  <c r="D583" i="5"/>
  <c r="D581" i="5"/>
  <c r="D579" i="5"/>
  <c r="D575" i="5"/>
  <c r="D573" i="5"/>
  <c r="D569" i="5"/>
  <c r="D559" i="5"/>
  <c r="D557" i="5"/>
  <c r="D543" i="5"/>
  <c r="D535" i="5"/>
  <c r="D534" i="5"/>
  <c r="D529" i="5"/>
  <c r="D527" i="5"/>
  <c r="D525" i="5"/>
  <c r="B525" i="5"/>
  <c r="D524" i="5"/>
  <c r="D522" i="5"/>
  <c r="B519" i="5"/>
  <c r="D514" i="5"/>
  <c r="B513" i="5"/>
  <c r="D512" i="5"/>
  <c r="B507" i="5"/>
  <c r="D506" i="5"/>
  <c r="D500" i="5"/>
  <c r="D498" i="5"/>
  <c r="B495" i="5"/>
  <c r="D490" i="5"/>
  <c r="D484" i="5"/>
  <c r="B483" i="5"/>
  <c r="D482" i="5"/>
  <c r="D480" i="5"/>
  <c r="B477" i="5"/>
  <c r="D472" i="5"/>
  <c r="D470" i="5"/>
  <c r="D468" i="5"/>
  <c r="D467" i="5"/>
  <c r="B465" i="5"/>
  <c r="D464" i="5"/>
  <c r="D462" i="5"/>
  <c r="D454" i="5"/>
  <c r="D451" i="5"/>
  <c r="B451" i="5"/>
  <c r="D447" i="5"/>
  <c r="D445" i="5"/>
  <c r="B444" i="5"/>
  <c r="B439" i="5"/>
  <c r="D438" i="5"/>
  <c r="B438" i="5"/>
  <c r="D434" i="5"/>
  <c r="B432" i="5"/>
  <c r="D430" i="5"/>
  <c r="D426" i="5"/>
  <c r="B426" i="5"/>
  <c r="D423" i="5"/>
  <c r="D421" i="5"/>
  <c r="B421" i="5"/>
  <c r="B420" i="5"/>
  <c r="B415" i="5"/>
  <c r="D414" i="5"/>
  <c r="B414" i="5"/>
  <c r="B408" i="5"/>
  <c r="D406" i="5"/>
  <c r="B403" i="5"/>
  <c r="B402" i="5"/>
  <c r="D399" i="5"/>
  <c r="D397" i="5"/>
  <c r="B396" i="5"/>
  <c r="D392" i="5"/>
  <c r="B391" i="5"/>
  <c r="D390" i="5"/>
  <c r="B390" i="5"/>
  <c r="D387" i="5"/>
  <c r="B384" i="5"/>
  <c r="D382" i="5"/>
  <c r="D377" i="5"/>
  <c r="B377" i="5"/>
  <c r="B376" i="5"/>
  <c r="D374" i="5"/>
  <c r="B370" i="5"/>
  <c r="D369" i="5"/>
  <c r="D367" i="5"/>
  <c r="D365" i="5"/>
  <c r="B364" i="5"/>
  <c r="D362" i="5"/>
  <c r="D360" i="5"/>
  <c r="D358" i="5"/>
  <c r="B358" i="5"/>
  <c r="D353" i="5"/>
  <c r="B352" i="5"/>
  <c r="D350" i="5"/>
  <c r="B346" i="5"/>
  <c r="D345" i="5"/>
  <c r="D341" i="5"/>
  <c r="B340" i="5"/>
  <c r="D338" i="5"/>
  <c r="D336" i="5"/>
  <c r="B335" i="5"/>
  <c r="D334" i="5"/>
  <c r="B334" i="5"/>
  <c r="B328" i="5"/>
  <c r="D326" i="5"/>
  <c r="B322" i="5"/>
  <c r="D321" i="5"/>
  <c r="D319" i="5"/>
  <c r="D317" i="5"/>
  <c r="B316" i="5"/>
  <c r="D312" i="5"/>
  <c r="B311" i="5"/>
  <c r="D310" i="5"/>
  <c r="B310" i="5"/>
  <c r="D309" i="5"/>
  <c r="D305" i="5"/>
  <c r="D303" i="5"/>
  <c r="B303" i="5"/>
  <c r="D302" i="5"/>
  <c r="D299" i="5"/>
  <c r="D294" i="5"/>
  <c r="B291" i="5"/>
  <c r="D290" i="5"/>
  <c r="B290" i="5"/>
  <c r="D289" i="5"/>
  <c r="D288" i="5"/>
  <c r="D287" i="5"/>
  <c r="B284" i="5"/>
  <c r="D280" i="5"/>
  <c r="B279" i="5"/>
  <c r="D278" i="5"/>
  <c r="B278" i="5"/>
  <c r="D275" i="5"/>
  <c r="D274" i="5"/>
  <c r="B272" i="5"/>
  <c r="D270" i="5"/>
  <c r="B267" i="5"/>
  <c r="D266" i="5"/>
  <c r="B266" i="5"/>
  <c r="D265" i="5"/>
  <c r="D263" i="5"/>
  <c r="D261" i="5"/>
  <c r="B260" i="5"/>
  <c r="D256" i="5"/>
  <c r="B255" i="5"/>
  <c r="D254" i="5"/>
  <c r="B254" i="5"/>
  <c r="D251" i="5"/>
  <c r="B248" i="5"/>
  <c r="B243" i="5"/>
  <c r="D242" i="5"/>
  <c r="B242" i="5"/>
  <c r="D239" i="5"/>
  <c r="D237" i="5"/>
  <c r="B236" i="5"/>
  <c r="D232" i="5"/>
  <c r="B231" i="5"/>
  <c r="D229" i="5"/>
  <c r="B229" i="5"/>
  <c r="D228" i="5"/>
  <c r="B228" i="5"/>
  <c r="B227" i="5"/>
  <c r="B222" i="5"/>
  <c r="D221" i="5"/>
  <c r="B221" i="5"/>
  <c r="D218" i="5"/>
  <c r="D216" i="5"/>
  <c r="B216" i="5"/>
  <c r="B215" i="5"/>
  <c r="D211" i="5"/>
  <c r="B210" i="5"/>
  <c r="D209" i="5"/>
  <c r="B209" i="5"/>
  <c r="D206" i="5"/>
  <c r="B203" i="5"/>
  <c r="D201" i="5"/>
  <c r="D197" i="5"/>
  <c r="B197" i="5"/>
  <c r="D196" i="5"/>
  <c r="D194" i="5"/>
  <c r="D192" i="5"/>
  <c r="B191" i="5"/>
  <c r="B186" i="5"/>
  <c r="D185" i="5"/>
  <c r="B185" i="5"/>
  <c r="B179" i="5"/>
  <c r="D177" i="5"/>
  <c r="D173" i="5"/>
  <c r="B173" i="5"/>
  <c r="D172" i="5"/>
  <c r="D170" i="5"/>
  <c r="D168" i="5"/>
  <c r="B168" i="5"/>
  <c r="B167" i="5"/>
  <c r="B162" i="5"/>
  <c r="D161" i="5"/>
  <c r="B161" i="5"/>
  <c r="D154" i="5"/>
  <c r="B154" i="5"/>
  <c r="D153" i="5"/>
  <c r="B153" i="5"/>
  <c r="D152" i="5"/>
  <c r="D148" i="5"/>
  <c r="B147" i="5"/>
  <c r="D145" i="5"/>
  <c r="D143" i="5"/>
  <c r="B141" i="5"/>
  <c r="D140" i="5"/>
  <c r="D136" i="5"/>
  <c r="B135" i="5"/>
  <c r="D131" i="5"/>
  <c r="B130" i="5"/>
  <c r="D129" i="5"/>
  <c r="B129" i="5"/>
  <c r="D128" i="5"/>
  <c r="D124" i="5"/>
  <c r="B123" i="5"/>
  <c r="D121" i="5"/>
  <c r="D119" i="5"/>
  <c r="B117" i="5"/>
  <c r="D116" i="5"/>
  <c r="D112" i="5"/>
  <c r="B111" i="5"/>
  <c r="D107" i="5"/>
  <c r="B106" i="5"/>
  <c r="D105" i="5"/>
  <c r="B105" i="5"/>
  <c r="D104" i="5"/>
  <c r="D100" i="5"/>
  <c r="B99" i="5"/>
  <c r="D97" i="5"/>
  <c r="D95" i="5"/>
  <c r="B93" i="5"/>
  <c r="D92" i="5"/>
  <c r="D88" i="5"/>
  <c r="B87" i="5"/>
  <c r="D83" i="5"/>
  <c r="B82" i="5"/>
  <c r="D80" i="5"/>
  <c r="B80" i="5"/>
  <c r="D78" i="5"/>
  <c r="D76" i="5"/>
  <c r="B73" i="5"/>
  <c r="D69" i="5"/>
  <c r="B68" i="5"/>
  <c r="B67" i="5"/>
  <c r="D66" i="5"/>
  <c r="D62" i="5"/>
  <c r="B61" i="5"/>
  <c r="D59" i="5"/>
  <c r="D57" i="5"/>
  <c r="B56" i="5"/>
  <c r="D55" i="5"/>
  <c r="B55" i="5"/>
  <c r="D52" i="5"/>
  <c r="D50" i="5"/>
  <c r="B49" i="5"/>
  <c r="D47" i="5"/>
  <c r="B44" i="5"/>
  <c r="D43" i="5"/>
  <c r="B43" i="5"/>
  <c r="D42" i="5"/>
  <c r="D40" i="5"/>
  <c r="D38" i="5"/>
  <c r="B37" i="5"/>
  <c r="D36" i="5"/>
  <c r="D33" i="5"/>
  <c r="B31" i="5"/>
  <c r="D30" i="5"/>
  <c r="D28" i="5"/>
  <c r="B25" i="5"/>
  <c r="D23" i="5"/>
  <c r="D22" i="5"/>
  <c r="D21" i="5"/>
  <c r="D19" i="5"/>
  <c r="B19" i="5"/>
  <c r="D18" i="5"/>
  <c r="B13" i="5"/>
  <c r="D11" i="5"/>
  <c r="D9" i="5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883" i="3"/>
  <c r="A1889" i="3"/>
  <c r="A1895" i="3"/>
  <c r="A1901" i="3"/>
  <c r="A1907" i="3"/>
  <c r="A1913" i="3"/>
  <c r="A1919" i="3"/>
  <c r="A1925" i="3"/>
  <c r="A1931" i="3"/>
  <c r="A1937" i="3"/>
  <c r="A1821" i="3"/>
  <c r="A1827" i="3"/>
  <c r="A1833" i="3"/>
  <c r="A1839" i="3"/>
  <c r="A1845" i="3"/>
  <c r="A1851" i="3"/>
  <c r="A1857" i="3"/>
  <c r="A1863" i="3"/>
  <c r="A1869" i="3"/>
  <c r="A1875" i="3"/>
  <c r="A1758" i="3"/>
  <c r="A1764" i="3"/>
  <c r="A1770" i="3"/>
  <c r="A1776" i="3"/>
  <c r="A1782" i="3"/>
  <c r="A1788" i="3"/>
  <c r="A1794" i="3"/>
  <c r="A1800" i="3"/>
  <c r="A1806" i="3"/>
  <c r="A1812" i="3"/>
  <c r="A1695" i="3"/>
  <c r="A1701" i="3"/>
  <c r="A1707" i="3"/>
  <c r="A1713" i="3"/>
  <c r="A1719" i="3"/>
  <c r="A1725" i="3"/>
  <c r="A1731" i="3"/>
  <c r="A1737" i="3"/>
  <c r="A1743" i="3"/>
  <c r="A1749" i="3"/>
  <c r="A1633" i="3"/>
  <c r="A1639" i="3"/>
  <c r="A1645" i="3"/>
  <c r="A1651" i="3"/>
  <c r="A1657" i="3"/>
  <c r="A1663" i="3"/>
  <c r="A1669" i="3"/>
  <c r="A1675" i="3"/>
  <c r="A1681" i="3"/>
  <c r="A1687" i="3"/>
  <c r="A1571" i="3"/>
  <c r="A1577" i="3"/>
  <c r="A1583" i="3"/>
  <c r="A1589" i="3"/>
  <c r="A1595" i="3"/>
  <c r="A1601" i="3"/>
  <c r="A1607" i="3"/>
  <c r="A1613" i="3"/>
  <c r="A1619" i="3"/>
  <c r="A1625" i="3"/>
  <c r="A1509" i="3"/>
  <c r="A1515" i="3"/>
  <c r="A1521" i="3"/>
  <c r="A1527" i="3"/>
  <c r="A1533" i="3"/>
  <c r="A1539" i="3"/>
  <c r="A1545" i="3"/>
  <c r="A1551" i="3"/>
  <c r="A1557" i="3"/>
  <c r="A1563" i="3"/>
  <c r="A1446" i="3"/>
  <c r="A1452" i="3"/>
  <c r="A1458" i="3"/>
  <c r="A1464" i="3"/>
  <c r="A1470" i="3"/>
  <c r="A1476" i="3"/>
  <c r="A1482" i="3"/>
  <c r="A1488" i="3"/>
  <c r="A1494" i="3"/>
  <c r="A1500" i="3"/>
  <c r="A1383" i="3"/>
  <c r="A1389" i="3"/>
  <c r="A1395" i="3"/>
  <c r="A1401" i="3"/>
  <c r="A1407" i="3"/>
  <c r="A1413" i="3"/>
  <c r="A1419" i="3"/>
  <c r="A1425" i="3"/>
  <c r="A1431" i="3"/>
  <c r="A1437" i="3"/>
  <c r="A1320" i="3"/>
  <c r="A1326" i="3"/>
  <c r="A1332" i="3"/>
  <c r="A1338" i="3"/>
  <c r="A1344" i="3"/>
  <c r="A1350" i="3"/>
  <c r="A1356" i="3"/>
  <c r="A1362" i="3"/>
  <c r="A1368" i="3"/>
  <c r="A1374" i="3"/>
  <c r="A1257" i="3"/>
  <c r="A1263" i="3"/>
  <c r="A1269" i="3"/>
  <c r="A1275" i="3"/>
  <c r="A1281" i="3"/>
  <c r="A1287" i="3"/>
  <c r="A1293" i="3"/>
  <c r="A1299" i="3"/>
  <c r="A1305" i="3"/>
  <c r="A1311" i="3"/>
  <c r="A1195" i="3"/>
  <c r="A1201" i="3"/>
  <c r="A1207" i="3"/>
  <c r="A1213" i="3"/>
  <c r="A1219" i="3"/>
  <c r="A1225" i="3"/>
  <c r="A1231" i="3"/>
  <c r="A1237" i="3"/>
  <c r="A1243" i="3"/>
  <c r="A1249" i="3"/>
  <c r="A1133" i="3"/>
  <c r="A1139" i="3"/>
  <c r="A1145" i="3"/>
  <c r="A1151" i="3"/>
  <c r="A1157" i="3"/>
  <c r="A1163" i="3"/>
  <c r="A1169" i="3"/>
  <c r="A1175" i="3"/>
  <c r="A1181" i="3"/>
  <c r="A1187" i="3"/>
  <c r="A1059" i="3"/>
  <c r="A1065" i="3"/>
  <c r="A1071" i="3"/>
  <c r="A1077" i="3"/>
  <c r="A1083" i="3"/>
  <c r="A1089" i="3"/>
  <c r="A1095" i="3"/>
  <c r="A1101" i="3"/>
  <c r="A1107" i="3"/>
  <c r="A1113" i="3"/>
  <c r="A1119" i="3"/>
  <c r="A1125" i="3"/>
  <c r="A983" i="3"/>
  <c r="A989" i="3"/>
  <c r="A995" i="3"/>
  <c r="A1001" i="3"/>
  <c r="A1007" i="3"/>
  <c r="A1013" i="3"/>
  <c r="A1019" i="3"/>
  <c r="A1025" i="3"/>
  <c r="A1031" i="3"/>
  <c r="A1037" i="3"/>
  <c r="A1043" i="3"/>
  <c r="A1049" i="3"/>
  <c r="A908" i="3"/>
  <c r="A914" i="3"/>
  <c r="A920" i="3"/>
  <c r="A926" i="3"/>
  <c r="A932" i="3"/>
  <c r="A938" i="3"/>
  <c r="A944" i="3"/>
  <c r="A950" i="3"/>
  <c r="A956" i="3"/>
  <c r="A962" i="3"/>
  <c r="A968" i="3"/>
  <c r="A974" i="3"/>
  <c r="A833" i="3"/>
  <c r="A839" i="3"/>
  <c r="A845" i="3"/>
  <c r="A851" i="3"/>
  <c r="A857" i="3"/>
  <c r="A863" i="3"/>
  <c r="A869" i="3"/>
  <c r="A875" i="3"/>
  <c r="A881" i="3"/>
  <c r="A887" i="3"/>
  <c r="A899" i="3"/>
  <c r="A757" i="3"/>
  <c r="A763" i="3"/>
  <c r="A769" i="3"/>
  <c r="A775" i="3"/>
  <c r="A781" i="3"/>
  <c r="A787" i="3"/>
  <c r="A793" i="3"/>
  <c r="A799" i="3"/>
  <c r="A805" i="3"/>
  <c r="A811" i="3"/>
  <c r="A817" i="3"/>
  <c r="A823" i="3"/>
  <c r="A682" i="3"/>
  <c r="A688" i="3"/>
  <c r="A694" i="3"/>
  <c r="A700" i="3"/>
  <c r="A706" i="3"/>
  <c r="A712" i="3"/>
  <c r="A718" i="3"/>
  <c r="A724" i="3"/>
  <c r="A730" i="3"/>
  <c r="A736" i="3"/>
  <c r="A742" i="3"/>
  <c r="A748" i="3"/>
  <c r="A608" i="3"/>
  <c r="A614" i="3"/>
  <c r="A620" i="3"/>
  <c r="A626" i="3"/>
  <c r="A632" i="3"/>
  <c r="A638" i="3"/>
  <c r="A644" i="3"/>
  <c r="A650" i="3"/>
  <c r="A656" i="3"/>
  <c r="A662" i="3"/>
  <c r="A668" i="3"/>
  <c r="A674" i="3"/>
  <c r="A533" i="3"/>
  <c r="A539" i="3"/>
  <c r="A545" i="3"/>
  <c r="A551" i="3"/>
  <c r="A557" i="3"/>
  <c r="A563" i="3"/>
  <c r="A569" i="3"/>
  <c r="A575" i="3"/>
  <c r="A581" i="3"/>
  <c r="A587" i="3"/>
  <c r="A593" i="3"/>
  <c r="A599" i="3"/>
  <c r="A459" i="3"/>
  <c r="A465" i="3"/>
  <c r="A471" i="3"/>
  <c r="A477" i="3"/>
  <c r="A483" i="3"/>
  <c r="A489" i="3"/>
  <c r="A495" i="3"/>
  <c r="A501" i="3"/>
  <c r="A507" i="3"/>
  <c r="A513" i="3"/>
  <c r="A519" i="3"/>
  <c r="A525" i="3"/>
  <c r="A384" i="3"/>
  <c r="A390" i="3"/>
  <c r="A396" i="3"/>
  <c r="A402" i="3"/>
  <c r="A408" i="3"/>
  <c r="A414" i="3"/>
  <c r="A420" i="3"/>
  <c r="A426" i="3"/>
  <c r="A432" i="3"/>
  <c r="A438" i="3"/>
  <c r="A444" i="3"/>
  <c r="A450" i="3"/>
  <c r="A308" i="3"/>
  <c r="A314" i="3"/>
  <c r="A320" i="3"/>
  <c r="A326" i="3"/>
  <c r="A332" i="3"/>
  <c r="A338" i="3"/>
  <c r="A344" i="3"/>
  <c r="A350" i="3"/>
  <c r="A356" i="3"/>
  <c r="A362" i="3"/>
  <c r="A368" i="3"/>
  <c r="A374" i="3"/>
  <c r="A233" i="3"/>
  <c r="A239" i="3"/>
  <c r="A245" i="3"/>
  <c r="A251" i="3"/>
  <c r="A257" i="3"/>
  <c r="A263" i="3"/>
  <c r="A269" i="3"/>
  <c r="A275" i="3"/>
  <c r="A281" i="3"/>
  <c r="A287" i="3"/>
  <c r="A293" i="3"/>
  <c r="A299" i="3"/>
  <c r="A158" i="3"/>
  <c r="A164" i="3"/>
  <c r="A170" i="3"/>
  <c r="A176" i="3"/>
  <c r="A182" i="3"/>
  <c r="A188" i="3"/>
  <c r="A194" i="3"/>
  <c r="A200" i="3"/>
  <c r="A206" i="3"/>
  <c r="A212" i="3"/>
  <c r="A218" i="3"/>
  <c r="A224" i="3"/>
  <c r="A84" i="3"/>
  <c r="A90" i="3"/>
  <c r="A96" i="3"/>
  <c r="A102" i="3"/>
  <c r="A108" i="3"/>
  <c r="A114" i="3"/>
  <c r="A120" i="3"/>
  <c r="A126" i="3"/>
  <c r="A132" i="3"/>
  <c r="A138" i="3"/>
  <c r="A144" i="3"/>
  <c r="A150" i="3"/>
  <c r="A14" i="3"/>
  <c r="A20" i="3"/>
  <c r="A26" i="3"/>
  <c r="A32" i="3"/>
  <c r="A38" i="3"/>
  <c r="A44" i="3"/>
  <c r="A50" i="3"/>
  <c r="A56" i="3"/>
  <c r="A62" i="3"/>
  <c r="A68" i="3"/>
  <c r="A74" i="3"/>
  <c r="D647" i="2"/>
  <c r="D80" i="2"/>
  <c r="D154" i="2"/>
  <c r="D228" i="2"/>
  <c r="D302" i="2"/>
  <c r="D450" i="2"/>
  <c r="D451" i="2"/>
  <c r="D527" i="2"/>
  <c r="D528" i="2"/>
  <c r="D603" i="2"/>
  <c r="D604" i="2"/>
  <c r="D678" i="2"/>
  <c r="D754" i="2"/>
  <c r="D755" i="2"/>
  <c r="D831" i="2"/>
  <c r="D832" i="2"/>
  <c r="D908" i="2"/>
  <c r="D909" i="2"/>
  <c r="D1060" i="2"/>
  <c r="D1136" i="2"/>
  <c r="D1137" i="2"/>
  <c r="D1138" i="2"/>
  <c r="D1139" i="2"/>
  <c r="D1140" i="2"/>
  <c r="D1141" i="2"/>
  <c r="D1142" i="2"/>
  <c r="D1143" i="2"/>
  <c r="D1144" i="2"/>
  <c r="D1334" i="2"/>
  <c r="D1335" i="2"/>
  <c r="D1398" i="2"/>
  <c r="D1461" i="2"/>
  <c r="D1524" i="2"/>
  <c r="D1525" i="2"/>
  <c r="D1588" i="2"/>
  <c r="D1651" i="2"/>
  <c r="D1714" i="2"/>
  <c r="D1777" i="2"/>
  <c r="D1840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82" i="2"/>
  <c r="D83" i="2"/>
  <c r="D84" i="2"/>
  <c r="D85" i="2"/>
  <c r="D86" i="2"/>
  <c r="D87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1"/>
  <c r="D154" i="1"/>
  <c r="D228" i="1"/>
  <c r="D229" i="1"/>
  <c r="D303" i="1"/>
  <c r="D377" i="1"/>
  <c r="D451" i="1"/>
  <c r="D525" i="1"/>
  <c r="D599" i="1"/>
  <c r="D673" i="1"/>
  <c r="D747" i="1"/>
  <c r="D821" i="1"/>
  <c r="D895" i="1"/>
  <c r="D969" i="1"/>
  <c r="D1043" i="1"/>
  <c r="D1044" i="1"/>
  <c r="D1045" i="1"/>
  <c r="D1046" i="1"/>
  <c r="D1047" i="1"/>
  <c r="D1048" i="1"/>
  <c r="D1049" i="1"/>
  <c r="D1112" i="1"/>
  <c r="D1174" i="1"/>
  <c r="D1236" i="1"/>
  <c r="D1298" i="1"/>
  <c r="D1360" i="1"/>
  <c r="D1422" i="1"/>
  <c r="B13" i="1"/>
  <c r="B19" i="1"/>
  <c r="B25" i="1"/>
  <c r="B31" i="1"/>
  <c r="B37" i="1"/>
  <c r="B43" i="1"/>
  <c r="B49" i="1"/>
  <c r="B55" i="1"/>
  <c r="B61" i="1"/>
  <c r="B67" i="1"/>
  <c r="B73" i="1"/>
  <c r="B80" i="1"/>
  <c r="B87" i="1"/>
  <c r="B93" i="1"/>
  <c r="B105" i="1"/>
  <c r="B111" i="1"/>
  <c r="B135" i="1"/>
  <c r="B154" i="1"/>
  <c r="B179" i="1"/>
  <c r="B185" i="1"/>
  <c r="B191" i="1"/>
  <c r="B227" i="1"/>
  <c r="B228" i="1"/>
  <c r="B229" i="1"/>
  <c r="B248" i="1"/>
  <c r="B254" i="1"/>
  <c r="B260" i="1"/>
  <c r="B266" i="1"/>
  <c r="B303" i="1"/>
  <c r="B322" i="1"/>
  <c r="B328" i="1"/>
  <c r="B334" i="1"/>
  <c r="B340" i="1"/>
  <c r="B346" i="1"/>
  <c r="B376" i="1"/>
  <c r="B377" i="1"/>
  <c r="B451" i="1"/>
  <c r="B525" i="1"/>
  <c r="B599" i="1"/>
  <c r="B673" i="1"/>
  <c r="B747" i="1"/>
  <c r="B821" i="1"/>
  <c r="B895" i="1"/>
  <c r="B969" i="1"/>
  <c r="B1043" i="1"/>
  <c r="B1045" i="1"/>
  <c r="B1047" i="1"/>
  <c r="B1049" i="1"/>
  <c r="B1112" i="1"/>
  <c r="B1236" i="1"/>
  <c r="B1298" i="1"/>
  <c r="B1360" i="1"/>
  <c r="B390" i="1"/>
  <c r="B391" i="1"/>
  <c r="B384" i="1"/>
  <c r="B352" i="1"/>
  <c r="B353" i="1"/>
  <c r="B358" i="1"/>
  <c r="B359" i="1"/>
  <c r="B364" i="1"/>
  <c r="B365" i="1"/>
  <c r="B370" i="1"/>
  <c r="B371" i="1"/>
  <c r="B310" i="1"/>
  <c r="B311" i="1"/>
  <c r="B316" i="1"/>
  <c r="B272" i="1"/>
  <c r="B273" i="1"/>
  <c r="B278" i="1"/>
  <c r="B279" i="1"/>
  <c r="B284" i="1"/>
  <c r="B285" i="1"/>
  <c r="B290" i="1"/>
  <c r="B291" i="1"/>
  <c r="B296" i="1"/>
  <c r="B297" i="1"/>
  <c r="B302" i="1"/>
  <c r="B237" i="1"/>
  <c r="B242" i="1"/>
  <c r="B243" i="1"/>
  <c r="B236" i="1"/>
  <c r="B203" i="1"/>
  <c r="B204" i="1"/>
  <c r="B209" i="1"/>
  <c r="B210" i="1"/>
  <c r="B215" i="1"/>
  <c r="B216" i="1"/>
  <c r="B221" i="1"/>
  <c r="B222" i="1"/>
  <c r="B197" i="1"/>
  <c r="B161" i="1"/>
  <c r="B162" i="1"/>
  <c r="B167" i="1"/>
  <c r="B168" i="1"/>
  <c r="B173" i="1"/>
  <c r="B141" i="1"/>
  <c r="B142" i="1"/>
  <c r="B147" i="1"/>
  <c r="B148" i="1"/>
  <c r="B153" i="1"/>
  <c r="B117" i="1"/>
  <c r="B118" i="1"/>
  <c r="B123" i="1"/>
  <c r="B124" i="1"/>
  <c r="B129" i="1"/>
  <c r="B99" i="1"/>
  <c r="B1424" i="1"/>
  <c r="D1424" i="1"/>
  <c r="D1425" i="1"/>
  <c r="D1426" i="1"/>
  <c r="D1427" i="1"/>
  <c r="D1428" i="1"/>
  <c r="D1429" i="1"/>
  <c r="B1430" i="1"/>
  <c r="D1430" i="1"/>
  <c r="D1431" i="1"/>
  <c r="D1432" i="1"/>
  <c r="D1433" i="1"/>
  <c r="D1434" i="1"/>
  <c r="D1435" i="1"/>
  <c r="B1436" i="1"/>
  <c r="D1436" i="1"/>
  <c r="D1437" i="1"/>
  <c r="D1438" i="1"/>
  <c r="D1439" i="1"/>
  <c r="D1440" i="1"/>
  <c r="D1441" i="1"/>
  <c r="B1442" i="1"/>
  <c r="D1442" i="1"/>
  <c r="D1443" i="1"/>
  <c r="D1444" i="1"/>
  <c r="D1445" i="1"/>
  <c r="D1446" i="1"/>
  <c r="D1447" i="1"/>
  <c r="B1448" i="1"/>
  <c r="D1448" i="1"/>
  <c r="D1449" i="1"/>
  <c r="D1450" i="1"/>
  <c r="D1451" i="1"/>
  <c r="D1452" i="1"/>
  <c r="D1453" i="1"/>
  <c r="B1454" i="1"/>
  <c r="D1454" i="1"/>
  <c r="D1455" i="1"/>
  <c r="D1456" i="1"/>
  <c r="D1457" i="1"/>
  <c r="D1458" i="1"/>
  <c r="D1459" i="1"/>
  <c r="B1460" i="1"/>
  <c r="D1460" i="1"/>
  <c r="D1461" i="1"/>
  <c r="D1462" i="1"/>
  <c r="D1463" i="1"/>
  <c r="D1464" i="1"/>
  <c r="D1465" i="1"/>
  <c r="B1466" i="1"/>
  <c r="D1466" i="1"/>
  <c r="D1467" i="1"/>
  <c r="D1468" i="1"/>
  <c r="D1469" i="1"/>
  <c r="D1470" i="1"/>
  <c r="D1471" i="1"/>
  <c r="B1472" i="1"/>
  <c r="D1472" i="1"/>
  <c r="D1473" i="1"/>
  <c r="D1474" i="1"/>
  <c r="D1475" i="1"/>
  <c r="D1476" i="1"/>
  <c r="D1477" i="1"/>
  <c r="B1478" i="1"/>
  <c r="D1478" i="1"/>
  <c r="D1479" i="1"/>
  <c r="D1480" i="1"/>
  <c r="D1481" i="1"/>
  <c r="D1482" i="1"/>
  <c r="B1362" i="1"/>
  <c r="D1362" i="1"/>
  <c r="D1363" i="1"/>
  <c r="D1364" i="1"/>
  <c r="D1365" i="1"/>
  <c r="D1366" i="1"/>
  <c r="D1367" i="1"/>
  <c r="B1368" i="1"/>
  <c r="D1368" i="1"/>
  <c r="D1369" i="1"/>
  <c r="D1370" i="1"/>
  <c r="D1371" i="1"/>
  <c r="D1372" i="1"/>
  <c r="D1373" i="1"/>
  <c r="B1374" i="1"/>
  <c r="D1374" i="1"/>
  <c r="D1375" i="1"/>
  <c r="D1376" i="1"/>
  <c r="D1377" i="1"/>
  <c r="D1378" i="1"/>
  <c r="D1379" i="1"/>
  <c r="B1380" i="1"/>
  <c r="D1380" i="1"/>
  <c r="D1381" i="1"/>
  <c r="D1382" i="1"/>
  <c r="D1383" i="1"/>
  <c r="D1384" i="1"/>
  <c r="D1385" i="1"/>
  <c r="B1386" i="1"/>
  <c r="D1386" i="1"/>
  <c r="D1387" i="1"/>
  <c r="D1388" i="1"/>
  <c r="D1389" i="1"/>
  <c r="D1390" i="1"/>
  <c r="D1391" i="1"/>
  <c r="B1392" i="1"/>
  <c r="D1392" i="1"/>
  <c r="D1393" i="1"/>
  <c r="D1394" i="1"/>
  <c r="D1395" i="1"/>
  <c r="D1396" i="1"/>
  <c r="D1397" i="1"/>
  <c r="B1398" i="1"/>
  <c r="D1398" i="1"/>
  <c r="D1399" i="1"/>
  <c r="D1400" i="1"/>
  <c r="D1401" i="1"/>
  <c r="D1402" i="1"/>
  <c r="D1403" i="1"/>
  <c r="B1404" i="1"/>
  <c r="D1404" i="1"/>
  <c r="D1405" i="1"/>
  <c r="D1406" i="1"/>
  <c r="D1407" i="1"/>
  <c r="D1408" i="1"/>
  <c r="D1409" i="1"/>
  <c r="B1410" i="1"/>
  <c r="D1410" i="1"/>
  <c r="D1411" i="1"/>
  <c r="D1412" i="1"/>
  <c r="D1413" i="1"/>
  <c r="D1414" i="1"/>
  <c r="D1415" i="1"/>
  <c r="B1416" i="1"/>
  <c r="D1416" i="1"/>
  <c r="D1417" i="1"/>
  <c r="D1418" i="1"/>
  <c r="D1419" i="1"/>
  <c r="D1420" i="1"/>
  <c r="D1421" i="1"/>
  <c r="B1300" i="1"/>
  <c r="D1300" i="1"/>
  <c r="D1301" i="1"/>
  <c r="D1302" i="1"/>
  <c r="D1303" i="1"/>
  <c r="D1304" i="1"/>
  <c r="D1305" i="1"/>
  <c r="B1306" i="1"/>
  <c r="D1306" i="1"/>
  <c r="D1307" i="1"/>
  <c r="D1308" i="1"/>
  <c r="D1309" i="1"/>
  <c r="D1310" i="1"/>
  <c r="D1311" i="1"/>
  <c r="B1312" i="1"/>
  <c r="D1312" i="1"/>
  <c r="D1313" i="1"/>
  <c r="D1314" i="1"/>
  <c r="D1315" i="1"/>
  <c r="D1316" i="1"/>
  <c r="D1317" i="1"/>
  <c r="B1318" i="1"/>
  <c r="D1318" i="1"/>
  <c r="D1319" i="1"/>
  <c r="D1320" i="1"/>
  <c r="D1321" i="1"/>
  <c r="D1322" i="1"/>
  <c r="D1323" i="1"/>
  <c r="B1324" i="1"/>
  <c r="D1324" i="1"/>
  <c r="D1325" i="1"/>
  <c r="D1326" i="1"/>
  <c r="D1327" i="1"/>
  <c r="D1328" i="1"/>
  <c r="D1329" i="1"/>
  <c r="B1330" i="1"/>
  <c r="D1330" i="1"/>
  <c r="D1331" i="1"/>
  <c r="D1332" i="1"/>
  <c r="D1333" i="1"/>
  <c r="D1334" i="1"/>
  <c r="D1335" i="1"/>
  <c r="B1336" i="1"/>
  <c r="D1336" i="1"/>
  <c r="D1337" i="1"/>
  <c r="D1338" i="1"/>
  <c r="D1339" i="1"/>
  <c r="D1340" i="1"/>
  <c r="D1341" i="1"/>
  <c r="B1342" i="1"/>
  <c r="D1342" i="1"/>
  <c r="D1343" i="1"/>
  <c r="D1344" i="1"/>
  <c r="D1345" i="1"/>
  <c r="D1346" i="1"/>
  <c r="D1347" i="1"/>
  <c r="B1348" i="1"/>
  <c r="D1348" i="1"/>
  <c r="D1349" i="1"/>
  <c r="D1350" i="1"/>
  <c r="D1351" i="1"/>
  <c r="D1352" i="1"/>
  <c r="D1353" i="1"/>
  <c r="B1354" i="1"/>
  <c r="D1354" i="1"/>
  <c r="D1355" i="1"/>
  <c r="D1356" i="1"/>
  <c r="D1357" i="1"/>
  <c r="D1358" i="1"/>
  <c r="D1359" i="1"/>
  <c r="B1238" i="1"/>
  <c r="D1238" i="1"/>
  <c r="D1239" i="1"/>
  <c r="D1240" i="1"/>
  <c r="D1241" i="1"/>
  <c r="D1242" i="1"/>
  <c r="D1243" i="1"/>
  <c r="B1244" i="1"/>
  <c r="D1244" i="1"/>
  <c r="D1245" i="1"/>
  <c r="D1246" i="1"/>
  <c r="D1247" i="1"/>
  <c r="D1248" i="1"/>
  <c r="D1249" i="1"/>
  <c r="B1250" i="1"/>
  <c r="D1250" i="1"/>
  <c r="D1251" i="1"/>
  <c r="D1252" i="1"/>
  <c r="D1253" i="1"/>
  <c r="D1254" i="1"/>
  <c r="D1255" i="1"/>
  <c r="B1256" i="1"/>
  <c r="D1256" i="1"/>
  <c r="D1257" i="1"/>
  <c r="D1258" i="1"/>
  <c r="D1259" i="1"/>
  <c r="D1260" i="1"/>
  <c r="D1261" i="1"/>
  <c r="B1262" i="1"/>
  <c r="D1262" i="1"/>
  <c r="D1263" i="1"/>
  <c r="D1264" i="1"/>
  <c r="D1265" i="1"/>
  <c r="D1266" i="1"/>
  <c r="D1267" i="1"/>
  <c r="B1268" i="1"/>
  <c r="D1268" i="1"/>
  <c r="D1269" i="1"/>
  <c r="D1270" i="1"/>
  <c r="D1271" i="1"/>
  <c r="D1272" i="1"/>
  <c r="D1273" i="1"/>
  <c r="B1274" i="1"/>
  <c r="D1274" i="1"/>
  <c r="D1275" i="1"/>
  <c r="D1276" i="1"/>
  <c r="D1277" i="1"/>
  <c r="D1278" i="1"/>
  <c r="D1279" i="1"/>
  <c r="B1280" i="1"/>
  <c r="D1280" i="1"/>
  <c r="D1281" i="1"/>
  <c r="D1282" i="1"/>
  <c r="D1283" i="1"/>
  <c r="D1284" i="1"/>
  <c r="D1285" i="1"/>
  <c r="B1286" i="1"/>
  <c r="D1286" i="1"/>
  <c r="D1287" i="1"/>
  <c r="D1288" i="1"/>
  <c r="D1289" i="1"/>
  <c r="D1290" i="1"/>
  <c r="D1291" i="1"/>
  <c r="B1292" i="1"/>
  <c r="D1292" i="1"/>
  <c r="D1293" i="1"/>
  <c r="D1294" i="1"/>
  <c r="D1295" i="1"/>
  <c r="D1296" i="1"/>
  <c r="D1297" i="1"/>
  <c r="B1176" i="1"/>
  <c r="D1176" i="1"/>
  <c r="D1177" i="1"/>
  <c r="D1178" i="1"/>
  <c r="D1179" i="1"/>
  <c r="D1180" i="1"/>
  <c r="D1181" i="1"/>
  <c r="B1182" i="1"/>
  <c r="D1182" i="1"/>
  <c r="D1183" i="1"/>
  <c r="D1184" i="1"/>
  <c r="D1185" i="1"/>
  <c r="D1186" i="1"/>
  <c r="D1187" i="1"/>
  <c r="B1188" i="1"/>
  <c r="D1188" i="1"/>
  <c r="D1189" i="1"/>
  <c r="D1190" i="1"/>
  <c r="D1191" i="1"/>
  <c r="D1192" i="1"/>
  <c r="D1193" i="1"/>
  <c r="B1194" i="1"/>
  <c r="D1194" i="1"/>
  <c r="D1195" i="1"/>
  <c r="D1196" i="1"/>
  <c r="D1197" i="1"/>
  <c r="D1198" i="1"/>
  <c r="D1199" i="1"/>
  <c r="B1200" i="1"/>
  <c r="D1200" i="1"/>
  <c r="D1201" i="1"/>
  <c r="D1202" i="1"/>
  <c r="D1203" i="1"/>
  <c r="D1204" i="1"/>
  <c r="D1205" i="1"/>
  <c r="B1206" i="1"/>
  <c r="D1206" i="1"/>
  <c r="D1207" i="1"/>
  <c r="D1208" i="1"/>
  <c r="D1209" i="1"/>
  <c r="D1210" i="1"/>
  <c r="D1211" i="1"/>
  <c r="B1212" i="1"/>
  <c r="D1212" i="1"/>
  <c r="D1213" i="1"/>
  <c r="D1214" i="1"/>
  <c r="D1215" i="1"/>
  <c r="D1216" i="1"/>
  <c r="D1217" i="1"/>
  <c r="B1218" i="1"/>
  <c r="D1218" i="1"/>
  <c r="D1219" i="1"/>
  <c r="D1220" i="1"/>
  <c r="D1221" i="1"/>
  <c r="D1222" i="1"/>
  <c r="D1223" i="1"/>
  <c r="B1224" i="1"/>
  <c r="D1224" i="1"/>
  <c r="D1225" i="1"/>
  <c r="D1226" i="1"/>
  <c r="D1227" i="1"/>
  <c r="D1228" i="1"/>
  <c r="D1229" i="1"/>
  <c r="B1230" i="1"/>
  <c r="D1230" i="1"/>
  <c r="D1231" i="1"/>
  <c r="D1232" i="1"/>
  <c r="D1233" i="1"/>
  <c r="D1234" i="1"/>
  <c r="D1235" i="1"/>
  <c r="B1114" i="1"/>
  <c r="D1114" i="1"/>
  <c r="D1115" i="1"/>
  <c r="D1116" i="1"/>
  <c r="D1117" i="1"/>
  <c r="D1118" i="1"/>
  <c r="D1119" i="1"/>
  <c r="B1120" i="1"/>
  <c r="D1120" i="1"/>
  <c r="D1121" i="1"/>
  <c r="D1122" i="1"/>
  <c r="D1123" i="1"/>
  <c r="D1124" i="1"/>
  <c r="D1125" i="1"/>
  <c r="B1126" i="1"/>
  <c r="D1126" i="1"/>
  <c r="D1127" i="1"/>
  <c r="D1128" i="1"/>
  <c r="D1129" i="1"/>
  <c r="D1130" i="1"/>
  <c r="D1131" i="1"/>
  <c r="B1132" i="1"/>
  <c r="D1132" i="1"/>
  <c r="D1133" i="1"/>
  <c r="D1134" i="1"/>
  <c r="D1135" i="1"/>
  <c r="D1136" i="1"/>
  <c r="D1137" i="1"/>
  <c r="B1138" i="1"/>
  <c r="D1138" i="1"/>
  <c r="D1139" i="1"/>
  <c r="D1140" i="1"/>
  <c r="D1141" i="1"/>
  <c r="D1142" i="1"/>
  <c r="D1143" i="1"/>
  <c r="B1144" i="1"/>
  <c r="D1144" i="1"/>
  <c r="D1145" i="1"/>
  <c r="D1146" i="1"/>
  <c r="D1147" i="1"/>
  <c r="D1148" i="1"/>
  <c r="D1149" i="1"/>
  <c r="B1150" i="1"/>
  <c r="D1150" i="1"/>
  <c r="D1151" i="1"/>
  <c r="D1152" i="1"/>
  <c r="D1153" i="1"/>
  <c r="D1154" i="1"/>
  <c r="D1155" i="1"/>
  <c r="B1156" i="1"/>
  <c r="D1156" i="1"/>
  <c r="D1157" i="1"/>
  <c r="D1158" i="1"/>
  <c r="D1159" i="1"/>
  <c r="D1160" i="1"/>
  <c r="D1161" i="1"/>
  <c r="B1162" i="1"/>
  <c r="D1162" i="1"/>
  <c r="D1163" i="1"/>
  <c r="D1164" i="1"/>
  <c r="D1165" i="1"/>
  <c r="D1166" i="1"/>
  <c r="D1167" i="1"/>
  <c r="B1168" i="1"/>
  <c r="D1168" i="1"/>
  <c r="D1169" i="1"/>
  <c r="D1170" i="1"/>
  <c r="D1171" i="1"/>
  <c r="D1172" i="1"/>
  <c r="D1173" i="1"/>
  <c r="B1050" i="1"/>
  <c r="D1050" i="1"/>
  <c r="B1052" i="1"/>
  <c r="D1052" i="1"/>
  <c r="D1053" i="1"/>
  <c r="D1054" i="1"/>
  <c r="D1055" i="1"/>
  <c r="D1056" i="1"/>
  <c r="D1057" i="1"/>
  <c r="B1058" i="1"/>
  <c r="D1058" i="1"/>
  <c r="D1059" i="1"/>
  <c r="D1060" i="1"/>
  <c r="D1061" i="1"/>
  <c r="D1062" i="1"/>
  <c r="D1063" i="1"/>
  <c r="B1064" i="1"/>
  <c r="D1064" i="1"/>
  <c r="D1065" i="1"/>
  <c r="D1066" i="1"/>
  <c r="D1067" i="1"/>
  <c r="D1068" i="1"/>
  <c r="D1069" i="1"/>
  <c r="B1070" i="1"/>
  <c r="D1070" i="1"/>
  <c r="D1071" i="1"/>
  <c r="D1072" i="1"/>
  <c r="D1073" i="1"/>
  <c r="D1074" i="1"/>
  <c r="D1075" i="1"/>
  <c r="B1076" i="1"/>
  <c r="D1076" i="1"/>
  <c r="D1077" i="1"/>
  <c r="D1078" i="1"/>
  <c r="D1079" i="1"/>
  <c r="D1080" i="1"/>
  <c r="D1081" i="1"/>
  <c r="B1082" i="1"/>
  <c r="D1082" i="1"/>
  <c r="D1083" i="1"/>
  <c r="D1084" i="1"/>
  <c r="D1085" i="1"/>
  <c r="D1086" i="1"/>
  <c r="D1087" i="1"/>
  <c r="B1088" i="1"/>
  <c r="D1088" i="1"/>
  <c r="D1089" i="1"/>
  <c r="D1090" i="1"/>
  <c r="D1091" i="1"/>
  <c r="D1092" i="1"/>
  <c r="D1093" i="1"/>
  <c r="B1094" i="1"/>
  <c r="D1094" i="1"/>
  <c r="D1095" i="1"/>
  <c r="D1096" i="1"/>
  <c r="D1097" i="1"/>
  <c r="D1098" i="1"/>
  <c r="D1099" i="1"/>
  <c r="B1100" i="1"/>
  <c r="D1100" i="1"/>
  <c r="D1101" i="1"/>
  <c r="D1102" i="1"/>
  <c r="D1103" i="1"/>
  <c r="D1104" i="1"/>
  <c r="D1105" i="1"/>
  <c r="B1106" i="1"/>
  <c r="D1106" i="1"/>
  <c r="D1107" i="1"/>
  <c r="D1108" i="1"/>
  <c r="D1109" i="1"/>
  <c r="D1110" i="1"/>
  <c r="D1111" i="1"/>
  <c r="B971" i="1"/>
  <c r="D971" i="1"/>
  <c r="D972" i="1"/>
  <c r="D973" i="1"/>
  <c r="D974" i="1"/>
  <c r="D975" i="1"/>
  <c r="D976" i="1"/>
  <c r="B977" i="1"/>
  <c r="D977" i="1"/>
  <c r="D978" i="1"/>
  <c r="D979" i="1"/>
  <c r="D980" i="1"/>
  <c r="D981" i="1"/>
  <c r="D982" i="1"/>
  <c r="B983" i="1"/>
  <c r="D983" i="1"/>
  <c r="D984" i="1"/>
  <c r="D985" i="1"/>
  <c r="D986" i="1"/>
  <c r="D987" i="1"/>
  <c r="D988" i="1"/>
  <c r="B989" i="1"/>
  <c r="D989" i="1"/>
  <c r="D990" i="1"/>
  <c r="D991" i="1"/>
  <c r="D992" i="1"/>
  <c r="D993" i="1"/>
  <c r="D994" i="1"/>
  <c r="B995" i="1"/>
  <c r="D995" i="1"/>
  <c r="D996" i="1"/>
  <c r="D997" i="1"/>
  <c r="D998" i="1"/>
  <c r="D999" i="1"/>
  <c r="D1000" i="1"/>
  <c r="B1001" i="1"/>
  <c r="D1001" i="1"/>
  <c r="D1002" i="1"/>
  <c r="D1003" i="1"/>
  <c r="D1004" i="1"/>
  <c r="D1005" i="1"/>
  <c r="D1006" i="1"/>
  <c r="B1007" i="1"/>
  <c r="D1007" i="1"/>
  <c r="D1008" i="1"/>
  <c r="D1009" i="1"/>
  <c r="D1010" i="1"/>
  <c r="D1011" i="1"/>
  <c r="D1012" i="1"/>
  <c r="B1013" i="1"/>
  <c r="D1013" i="1"/>
  <c r="D1014" i="1"/>
  <c r="D1015" i="1"/>
  <c r="D1016" i="1"/>
  <c r="D1017" i="1"/>
  <c r="D1018" i="1"/>
  <c r="B1019" i="1"/>
  <c r="D1019" i="1"/>
  <c r="D1020" i="1"/>
  <c r="D1021" i="1"/>
  <c r="D1022" i="1"/>
  <c r="D1023" i="1"/>
  <c r="D1024" i="1"/>
  <c r="B1025" i="1"/>
  <c r="D1025" i="1"/>
  <c r="D1026" i="1"/>
  <c r="D1027" i="1"/>
  <c r="D1028" i="1"/>
  <c r="D1029" i="1"/>
  <c r="D1030" i="1"/>
  <c r="B1031" i="1"/>
  <c r="D1031" i="1"/>
  <c r="D1032" i="1"/>
  <c r="D1033" i="1"/>
  <c r="D1034" i="1"/>
  <c r="D1035" i="1"/>
  <c r="D1036" i="1"/>
  <c r="B1037" i="1"/>
  <c r="D1037" i="1"/>
  <c r="D1038" i="1"/>
  <c r="D1039" i="1"/>
  <c r="D1040" i="1"/>
  <c r="D1041" i="1"/>
  <c r="D1042" i="1"/>
  <c r="B897" i="1"/>
  <c r="D897" i="1"/>
  <c r="D898" i="1"/>
  <c r="D899" i="1"/>
  <c r="D900" i="1"/>
  <c r="D901" i="1"/>
  <c r="D902" i="1"/>
  <c r="B903" i="1"/>
  <c r="D903" i="1"/>
  <c r="D904" i="1"/>
  <c r="D905" i="1"/>
  <c r="D906" i="1"/>
  <c r="D907" i="1"/>
  <c r="D908" i="1"/>
  <c r="B909" i="1"/>
  <c r="D909" i="1"/>
  <c r="D910" i="1"/>
  <c r="D911" i="1"/>
  <c r="D912" i="1"/>
  <c r="D913" i="1"/>
  <c r="D914" i="1"/>
  <c r="B915" i="1"/>
  <c r="D915" i="1"/>
  <c r="D916" i="1"/>
  <c r="D917" i="1"/>
  <c r="D918" i="1"/>
  <c r="D919" i="1"/>
  <c r="D920" i="1"/>
  <c r="B921" i="1"/>
  <c r="D921" i="1"/>
  <c r="D922" i="1"/>
  <c r="D923" i="1"/>
  <c r="D924" i="1"/>
  <c r="D925" i="1"/>
  <c r="D926" i="1"/>
  <c r="B927" i="1"/>
  <c r="D927" i="1"/>
  <c r="D928" i="1"/>
  <c r="D929" i="1"/>
  <c r="D930" i="1"/>
  <c r="D931" i="1"/>
  <c r="D932" i="1"/>
  <c r="B933" i="1"/>
  <c r="D933" i="1"/>
  <c r="D934" i="1"/>
  <c r="D935" i="1"/>
  <c r="D936" i="1"/>
  <c r="D937" i="1"/>
  <c r="D938" i="1"/>
  <c r="B939" i="1"/>
  <c r="D939" i="1"/>
  <c r="D940" i="1"/>
  <c r="D941" i="1"/>
  <c r="D942" i="1"/>
  <c r="D943" i="1"/>
  <c r="D944" i="1"/>
  <c r="B945" i="1"/>
  <c r="D945" i="1"/>
  <c r="D946" i="1"/>
  <c r="D947" i="1"/>
  <c r="D948" i="1"/>
  <c r="D949" i="1"/>
  <c r="D950" i="1"/>
  <c r="B951" i="1"/>
  <c r="D951" i="1"/>
  <c r="D952" i="1"/>
  <c r="D953" i="1"/>
  <c r="D954" i="1"/>
  <c r="D955" i="1"/>
  <c r="D956" i="1"/>
  <c r="B957" i="1"/>
  <c r="D957" i="1"/>
  <c r="D958" i="1"/>
  <c r="D959" i="1"/>
  <c r="D960" i="1"/>
  <c r="D961" i="1"/>
  <c r="D962" i="1"/>
  <c r="B963" i="1"/>
  <c r="D963" i="1"/>
  <c r="D964" i="1"/>
  <c r="D965" i="1"/>
  <c r="D966" i="1"/>
  <c r="D967" i="1"/>
  <c r="D968" i="1"/>
  <c r="B823" i="1"/>
  <c r="D823" i="1"/>
  <c r="D824" i="1"/>
  <c r="D825" i="1"/>
  <c r="D826" i="1"/>
  <c r="D827" i="1"/>
  <c r="D828" i="1"/>
  <c r="B829" i="1"/>
  <c r="D829" i="1"/>
  <c r="D830" i="1"/>
  <c r="D831" i="1"/>
  <c r="D832" i="1"/>
  <c r="D833" i="1"/>
  <c r="D834" i="1"/>
  <c r="B835" i="1"/>
  <c r="D835" i="1"/>
  <c r="D836" i="1"/>
  <c r="D837" i="1"/>
  <c r="D838" i="1"/>
  <c r="D839" i="1"/>
  <c r="D840" i="1"/>
  <c r="B841" i="1"/>
  <c r="D841" i="1"/>
  <c r="D842" i="1"/>
  <c r="D843" i="1"/>
  <c r="D844" i="1"/>
  <c r="D845" i="1"/>
  <c r="D846" i="1"/>
  <c r="B847" i="1"/>
  <c r="D847" i="1"/>
  <c r="D848" i="1"/>
  <c r="D849" i="1"/>
  <c r="D850" i="1"/>
  <c r="D851" i="1"/>
  <c r="D852" i="1"/>
  <c r="B853" i="1"/>
  <c r="D853" i="1"/>
  <c r="D854" i="1"/>
  <c r="D855" i="1"/>
  <c r="D856" i="1"/>
  <c r="D857" i="1"/>
  <c r="D858" i="1"/>
  <c r="B859" i="1"/>
  <c r="D859" i="1"/>
  <c r="D860" i="1"/>
  <c r="D861" i="1"/>
  <c r="D862" i="1"/>
  <c r="D863" i="1"/>
  <c r="D864" i="1"/>
  <c r="B865" i="1"/>
  <c r="D865" i="1"/>
  <c r="D866" i="1"/>
  <c r="D867" i="1"/>
  <c r="D868" i="1"/>
  <c r="D869" i="1"/>
  <c r="D870" i="1"/>
  <c r="B871" i="1"/>
  <c r="D871" i="1"/>
  <c r="D872" i="1"/>
  <c r="D873" i="1"/>
  <c r="D874" i="1"/>
  <c r="D875" i="1"/>
  <c r="D876" i="1"/>
  <c r="B877" i="1"/>
  <c r="D877" i="1"/>
  <c r="D878" i="1"/>
  <c r="D879" i="1"/>
  <c r="D880" i="1"/>
  <c r="D881" i="1"/>
  <c r="D882" i="1"/>
  <c r="B883" i="1"/>
  <c r="D883" i="1"/>
  <c r="D884" i="1"/>
  <c r="D885" i="1"/>
  <c r="D886" i="1"/>
  <c r="D887" i="1"/>
  <c r="D888" i="1"/>
  <c r="B889" i="1"/>
  <c r="D889" i="1"/>
  <c r="D890" i="1"/>
  <c r="D891" i="1"/>
  <c r="D892" i="1"/>
  <c r="D893" i="1"/>
  <c r="D894" i="1"/>
  <c r="B749" i="1"/>
  <c r="D749" i="1"/>
  <c r="D750" i="1"/>
  <c r="D751" i="1"/>
  <c r="D752" i="1"/>
  <c r="D753" i="1"/>
  <c r="D754" i="1"/>
  <c r="B755" i="1"/>
  <c r="D755" i="1"/>
  <c r="D756" i="1"/>
  <c r="D757" i="1"/>
  <c r="D758" i="1"/>
  <c r="D759" i="1"/>
  <c r="D760" i="1"/>
  <c r="B761" i="1"/>
  <c r="D761" i="1"/>
  <c r="D762" i="1"/>
  <c r="D763" i="1"/>
  <c r="D764" i="1"/>
  <c r="D765" i="1"/>
  <c r="D766" i="1"/>
  <c r="B767" i="1"/>
  <c r="D767" i="1"/>
  <c r="D768" i="1"/>
  <c r="D769" i="1"/>
  <c r="D770" i="1"/>
  <c r="D771" i="1"/>
  <c r="D772" i="1"/>
  <c r="B773" i="1"/>
  <c r="D773" i="1"/>
  <c r="D774" i="1"/>
  <c r="D775" i="1"/>
  <c r="D776" i="1"/>
  <c r="D777" i="1"/>
  <c r="D778" i="1"/>
  <c r="B779" i="1"/>
  <c r="D779" i="1"/>
  <c r="D780" i="1"/>
  <c r="D781" i="1"/>
  <c r="D782" i="1"/>
  <c r="D783" i="1"/>
  <c r="D784" i="1"/>
  <c r="B785" i="1"/>
  <c r="D785" i="1"/>
  <c r="D786" i="1"/>
  <c r="D787" i="1"/>
  <c r="D788" i="1"/>
  <c r="D789" i="1"/>
  <c r="D790" i="1"/>
  <c r="B791" i="1"/>
  <c r="D791" i="1"/>
  <c r="D792" i="1"/>
  <c r="D793" i="1"/>
  <c r="D794" i="1"/>
  <c r="D795" i="1"/>
  <c r="D796" i="1"/>
  <c r="B797" i="1"/>
  <c r="D797" i="1"/>
  <c r="D798" i="1"/>
  <c r="D799" i="1"/>
  <c r="D800" i="1"/>
  <c r="D801" i="1"/>
  <c r="D802" i="1"/>
  <c r="B803" i="1"/>
  <c r="D803" i="1"/>
  <c r="D804" i="1"/>
  <c r="D805" i="1"/>
  <c r="D806" i="1"/>
  <c r="D807" i="1"/>
  <c r="D808" i="1"/>
  <c r="B809" i="1"/>
  <c r="D809" i="1"/>
  <c r="D810" i="1"/>
  <c r="D811" i="1"/>
  <c r="D812" i="1"/>
  <c r="D813" i="1"/>
  <c r="D814" i="1"/>
  <c r="B815" i="1"/>
  <c r="D815" i="1"/>
  <c r="D816" i="1"/>
  <c r="D817" i="1"/>
  <c r="D818" i="1"/>
  <c r="D819" i="1"/>
  <c r="D820" i="1"/>
  <c r="B675" i="1"/>
  <c r="D675" i="1"/>
  <c r="D676" i="1"/>
  <c r="D677" i="1"/>
  <c r="D678" i="1"/>
  <c r="D679" i="1"/>
  <c r="D680" i="1"/>
  <c r="B681" i="1"/>
  <c r="D681" i="1"/>
  <c r="D682" i="1"/>
  <c r="D683" i="1"/>
  <c r="D684" i="1"/>
  <c r="D685" i="1"/>
  <c r="D686" i="1"/>
  <c r="B687" i="1"/>
  <c r="D687" i="1"/>
  <c r="D688" i="1"/>
  <c r="D689" i="1"/>
  <c r="D690" i="1"/>
  <c r="D691" i="1"/>
  <c r="D692" i="1"/>
  <c r="B693" i="1"/>
  <c r="D693" i="1"/>
  <c r="D694" i="1"/>
  <c r="D695" i="1"/>
  <c r="D696" i="1"/>
  <c r="D697" i="1"/>
  <c r="D698" i="1"/>
  <c r="B699" i="1"/>
  <c r="D699" i="1"/>
  <c r="D700" i="1"/>
  <c r="D701" i="1"/>
  <c r="D702" i="1"/>
  <c r="D703" i="1"/>
  <c r="D704" i="1"/>
  <c r="B705" i="1"/>
  <c r="D705" i="1"/>
  <c r="D706" i="1"/>
  <c r="D707" i="1"/>
  <c r="D708" i="1"/>
  <c r="D709" i="1"/>
  <c r="D710" i="1"/>
  <c r="B711" i="1"/>
  <c r="D711" i="1"/>
  <c r="D712" i="1"/>
  <c r="D713" i="1"/>
  <c r="D714" i="1"/>
  <c r="D715" i="1"/>
  <c r="D716" i="1"/>
  <c r="B717" i="1"/>
  <c r="D717" i="1"/>
  <c r="D718" i="1"/>
  <c r="D719" i="1"/>
  <c r="D720" i="1"/>
  <c r="D721" i="1"/>
  <c r="D722" i="1"/>
  <c r="B723" i="1"/>
  <c r="D723" i="1"/>
  <c r="D724" i="1"/>
  <c r="D725" i="1"/>
  <c r="D726" i="1"/>
  <c r="D727" i="1"/>
  <c r="D728" i="1"/>
  <c r="B729" i="1"/>
  <c r="D729" i="1"/>
  <c r="D730" i="1"/>
  <c r="D731" i="1"/>
  <c r="D732" i="1"/>
  <c r="D733" i="1"/>
  <c r="D734" i="1"/>
  <c r="B735" i="1"/>
  <c r="D735" i="1"/>
  <c r="D736" i="1"/>
  <c r="D737" i="1"/>
  <c r="D738" i="1"/>
  <c r="D739" i="1"/>
  <c r="D740" i="1"/>
  <c r="B741" i="1"/>
  <c r="D741" i="1"/>
  <c r="D742" i="1"/>
  <c r="D743" i="1"/>
  <c r="D744" i="1"/>
  <c r="D745" i="1"/>
  <c r="D746" i="1"/>
  <c r="B601" i="1"/>
  <c r="D601" i="1"/>
  <c r="D602" i="1"/>
  <c r="D603" i="1"/>
  <c r="D604" i="1"/>
  <c r="D605" i="1"/>
  <c r="D606" i="1"/>
  <c r="B607" i="1"/>
  <c r="D607" i="1"/>
  <c r="D608" i="1"/>
  <c r="D609" i="1"/>
  <c r="D610" i="1"/>
  <c r="D611" i="1"/>
  <c r="D612" i="1"/>
  <c r="B613" i="1"/>
  <c r="D613" i="1"/>
  <c r="D614" i="1"/>
  <c r="D615" i="1"/>
  <c r="D616" i="1"/>
  <c r="D617" i="1"/>
  <c r="D618" i="1"/>
  <c r="B619" i="1"/>
  <c r="D619" i="1"/>
  <c r="D620" i="1"/>
  <c r="D621" i="1"/>
  <c r="D622" i="1"/>
  <c r="D623" i="1"/>
  <c r="D624" i="1"/>
  <c r="B625" i="1"/>
  <c r="D625" i="1"/>
  <c r="D626" i="1"/>
  <c r="D627" i="1"/>
  <c r="D628" i="1"/>
  <c r="D629" i="1"/>
  <c r="D630" i="1"/>
  <c r="B631" i="1"/>
  <c r="D631" i="1"/>
  <c r="D632" i="1"/>
  <c r="D633" i="1"/>
  <c r="D634" i="1"/>
  <c r="D635" i="1"/>
  <c r="D636" i="1"/>
  <c r="B637" i="1"/>
  <c r="D637" i="1"/>
  <c r="D638" i="1"/>
  <c r="D639" i="1"/>
  <c r="D640" i="1"/>
  <c r="D641" i="1"/>
  <c r="D642" i="1"/>
  <c r="B643" i="1"/>
  <c r="D643" i="1"/>
  <c r="D644" i="1"/>
  <c r="D645" i="1"/>
  <c r="D646" i="1"/>
  <c r="D647" i="1"/>
  <c r="D648" i="1"/>
  <c r="B649" i="1"/>
  <c r="D649" i="1"/>
  <c r="D650" i="1"/>
  <c r="D651" i="1"/>
  <c r="D652" i="1"/>
  <c r="D653" i="1"/>
  <c r="D654" i="1"/>
  <c r="B655" i="1"/>
  <c r="D655" i="1"/>
  <c r="D656" i="1"/>
  <c r="D657" i="1"/>
  <c r="D658" i="1"/>
  <c r="D659" i="1"/>
  <c r="D660" i="1"/>
  <c r="B661" i="1"/>
  <c r="D661" i="1"/>
  <c r="D662" i="1"/>
  <c r="D663" i="1"/>
  <c r="D664" i="1"/>
  <c r="D665" i="1"/>
  <c r="D666" i="1"/>
  <c r="B667" i="1"/>
  <c r="D667" i="1"/>
  <c r="D668" i="1"/>
  <c r="D669" i="1"/>
  <c r="D670" i="1"/>
  <c r="D671" i="1"/>
  <c r="D672" i="1"/>
  <c r="B527" i="1"/>
  <c r="D527" i="1"/>
  <c r="D528" i="1"/>
  <c r="D529" i="1"/>
  <c r="D530" i="1"/>
  <c r="D531" i="1"/>
  <c r="D532" i="1"/>
  <c r="B533" i="1"/>
  <c r="D533" i="1"/>
  <c r="D534" i="1"/>
  <c r="D535" i="1"/>
  <c r="D536" i="1"/>
  <c r="D537" i="1"/>
  <c r="D538" i="1"/>
  <c r="B539" i="1"/>
  <c r="D539" i="1"/>
  <c r="D540" i="1"/>
  <c r="D541" i="1"/>
  <c r="D542" i="1"/>
  <c r="D543" i="1"/>
  <c r="D544" i="1"/>
  <c r="B545" i="1"/>
  <c r="D545" i="1"/>
  <c r="D546" i="1"/>
  <c r="D547" i="1"/>
  <c r="D548" i="1"/>
  <c r="D549" i="1"/>
  <c r="D550" i="1"/>
  <c r="B551" i="1"/>
  <c r="D551" i="1"/>
  <c r="D552" i="1"/>
  <c r="D553" i="1"/>
  <c r="D554" i="1"/>
  <c r="D555" i="1"/>
  <c r="D556" i="1"/>
  <c r="B557" i="1"/>
  <c r="D557" i="1"/>
  <c r="D558" i="1"/>
  <c r="D559" i="1"/>
  <c r="D560" i="1"/>
  <c r="D561" i="1"/>
  <c r="D562" i="1"/>
  <c r="B563" i="1"/>
  <c r="D563" i="1"/>
  <c r="D564" i="1"/>
  <c r="D565" i="1"/>
  <c r="D566" i="1"/>
  <c r="D567" i="1"/>
  <c r="D568" i="1"/>
  <c r="B569" i="1"/>
  <c r="D569" i="1"/>
  <c r="D570" i="1"/>
  <c r="D571" i="1"/>
  <c r="D572" i="1"/>
  <c r="D573" i="1"/>
  <c r="D574" i="1"/>
  <c r="B575" i="1"/>
  <c r="D575" i="1"/>
  <c r="D576" i="1"/>
  <c r="D577" i="1"/>
  <c r="D578" i="1"/>
  <c r="D579" i="1"/>
  <c r="D580" i="1"/>
  <c r="B581" i="1"/>
  <c r="D581" i="1"/>
  <c r="D582" i="1"/>
  <c r="D583" i="1"/>
  <c r="D584" i="1"/>
  <c r="D585" i="1"/>
  <c r="D586" i="1"/>
  <c r="B587" i="1"/>
  <c r="D587" i="1"/>
  <c r="D588" i="1"/>
  <c r="D589" i="1"/>
  <c r="D590" i="1"/>
  <c r="D591" i="1"/>
  <c r="D592" i="1"/>
  <c r="B593" i="1"/>
  <c r="D593" i="1"/>
  <c r="D594" i="1"/>
  <c r="D595" i="1"/>
  <c r="D596" i="1"/>
  <c r="D597" i="1"/>
  <c r="D598" i="1"/>
  <c r="B453" i="1"/>
  <c r="D453" i="1"/>
  <c r="D454" i="1"/>
  <c r="D455" i="1"/>
  <c r="D456" i="1"/>
  <c r="D457" i="1"/>
  <c r="D458" i="1"/>
  <c r="B459" i="1"/>
  <c r="D459" i="1"/>
  <c r="D460" i="1"/>
  <c r="D461" i="1"/>
  <c r="D462" i="1"/>
  <c r="D463" i="1"/>
  <c r="D464" i="1"/>
  <c r="B465" i="1"/>
  <c r="D465" i="1"/>
  <c r="D466" i="1"/>
  <c r="D467" i="1"/>
  <c r="D468" i="1"/>
  <c r="D469" i="1"/>
  <c r="D470" i="1"/>
  <c r="B471" i="1"/>
  <c r="D471" i="1"/>
  <c r="D472" i="1"/>
  <c r="D473" i="1"/>
  <c r="D474" i="1"/>
  <c r="D475" i="1"/>
  <c r="D476" i="1"/>
  <c r="B477" i="1"/>
  <c r="D477" i="1"/>
  <c r="D478" i="1"/>
  <c r="D479" i="1"/>
  <c r="D480" i="1"/>
  <c r="D481" i="1"/>
  <c r="D482" i="1"/>
  <c r="B483" i="1"/>
  <c r="D483" i="1"/>
  <c r="D484" i="1"/>
  <c r="D485" i="1"/>
  <c r="D486" i="1"/>
  <c r="D487" i="1"/>
  <c r="D488" i="1"/>
  <c r="B489" i="1"/>
  <c r="D489" i="1"/>
  <c r="D490" i="1"/>
  <c r="D491" i="1"/>
  <c r="D492" i="1"/>
  <c r="D493" i="1"/>
  <c r="D494" i="1"/>
  <c r="B495" i="1"/>
  <c r="D495" i="1"/>
  <c r="D496" i="1"/>
  <c r="D497" i="1"/>
  <c r="D498" i="1"/>
  <c r="D499" i="1"/>
  <c r="D500" i="1"/>
  <c r="B501" i="1"/>
  <c r="D501" i="1"/>
  <c r="D502" i="1"/>
  <c r="D503" i="1"/>
  <c r="D504" i="1"/>
  <c r="D505" i="1"/>
  <c r="D506" i="1"/>
  <c r="B507" i="1"/>
  <c r="D507" i="1"/>
  <c r="D508" i="1"/>
  <c r="D509" i="1"/>
  <c r="D510" i="1"/>
  <c r="D511" i="1"/>
  <c r="D512" i="1"/>
  <c r="B513" i="1"/>
  <c r="D513" i="1"/>
  <c r="D514" i="1"/>
  <c r="D515" i="1"/>
  <c r="D516" i="1"/>
  <c r="D517" i="1"/>
  <c r="D518" i="1"/>
  <c r="B519" i="1"/>
  <c r="D519" i="1"/>
  <c r="D520" i="1"/>
  <c r="D521" i="1"/>
  <c r="D522" i="1"/>
  <c r="D523" i="1"/>
  <c r="D524" i="1"/>
  <c r="B379" i="1"/>
  <c r="D379" i="1"/>
  <c r="D380" i="1"/>
  <c r="D381" i="1"/>
  <c r="D382" i="1"/>
  <c r="D383" i="1"/>
  <c r="D384" i="1"/>
  <c r="B385" i="1"/>
  <c r="D385" i="1"/>
  <c r="D386" i="1"/>
  <c r="D387" i="1"/>
  <c r="D388" i="1"/>
  <c r="D389" i="1"/>
  <c r="D390" i="1"/>
  <c r="D391" i="1"/>
  <c r="D392" i="1"/>
  <c r="D393" i="1"/>
  <c r="D394" i="1"/>
  <c r="D395" i="1"/>
  <c r="B396" i="1"/>
  <c r="D396" i="1"/>
  <c r="B397" i="1"/>
  <c r="D397" i="1"/>
  <c r="D398" i="1"/>
  <c r="D399" i="1"/>
  <c r="D400" i="1"/>
  <c r="D401" i="1"/>
  <c r="B402" i="1"/>
  <c r="D402" i="1"/>
  <c r="B403" i="1"/>
  <c r="D403" i="1"/>
  <c r="D404" i="1"/>
  <c r="D405" i="1"/>
  <c r="D406" i="1"/>
  <c r="D407" i="1"/>
  <c r="B408" i="1"/>
  <c r="D408" i="1"/>
  <c r="B409" i="1"/>
  <c r="D409" i="1"/>
  <c r="D410" i="1"/>
  <c r="D411" i="1"/>
  <c r="D412" i="1"/>
  <c r="D413" i="1"/>
  <c r="B414" i="1"/>
  <c r="D414" i="1"/>
  <c r="B415" i="1"/>
  <c r="D415" i="1"/>
  <c r="D416" i="1"/>
  <c r="D417" i="1"/>
  <c r="D418" i="1"/>
  <c r="D419" i="1"/>
  <c r="B420" i="1"/>
  <c r="D420" i="1"/>
  <c r="B421" i="1"/>
  <c r="D421" i="1"/>
  <c r="D422" i="1"/>
  <c r="D423" i="1"/>
  <c r="D424" i="1"/>
  <c r="D425" i="1"/>
  <c r="B426" i="1"/>
  <c r="D426" i="1"/>
  <c r="B427" i="1"/>
  <c r="D427" i="1"/>
  <c r="D428" i="1"/>
  <c r="D429" i="1"/>
  <c r="D430" i="1"/>
  <c r="D431" i="1"/>
  <c r="B432" i="1"/>
  <c r="D432" i="1"/>
  <c r="B433" i="1"/>
  <c r="D433" i="1"/>
  <c r="D434" i="1"/>
  <c r="D435" i="1"/>
  <c r="D436" i="1"/>
  <c r="D437" i="1"/>
  <c r="B438" i="1"/>
  <c r="D438" i="1"/>
  <c r="B439" i="1"/>
  <c r="D439" i="1"/>
  <c r="D440" i="1"/>
  <c r="D441" i="1"/>
  <c r="D442" i="1"/>
  <c r="D443" i="1"/>
  <c r="B444" i="1"/>
  <c r="D444" i="1"/>
  <c r="B445" i="1"/>
  <c r="D445" i="1"/>
  <c r="D446" i="1"/>
  <c r="D447" i="1"/>
  <c r="D448" i="1"/>
  <c r="D449" i="1"/>
  <c r="D450" i="1"/>
  <c r="B305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B317" i="1"/>
  <c r="D317" i="1"/>
  <c r="D318" i="1"/>
  <c r="D319" i="1"/>
  <c r="D320" i="1"/>
  <c r="D321" i="1"/>
  <c r="D322" i="1"/>
  <c r="B323" i="1"/>
  <c r="D323" i="1"/>
  <c r="D324" i="1"/>
  <c r="D325" i="1"/>
  <c r="D326" i="1"/>
  <c r="D327" i="1"/>
  <c r="D328" i="1"/>
  <c r="B329" i="1"/>
  <c r="D329" i="1"/>
  <c r="D330" i="1"/>
  <c r="D331" i="1"/>
  <c r="D332" i="1"/>
  <c r="D333" i="1"/>
  <c r="D334" i="1"/>
  <c r="B335" i="1"/>
  <c r="D335" i="1"/>
  <c r="D336" i="1"/>
  <c r="D337" i="1"/>
  <c r="D338" i="1"/>
  <c r="D339" i="1"/>
  <c r="D340" i="1"/>
  <c r="B341" i="1"/>
  <c r="D341" i="1"/>
  <c r="D342" i="1"/>
  <c r="D343" i="1"/>
  <c r="D344" i="1"/>
  <c r="D345" i="1"/>
  <c r="D346" i="1"/>
  <c r="B347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B231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B249" i="1"/>
  <c r="D249" i="1"/>
  <c r="D250" i="1"/>
  <c r="D251" i="1"/>
  <c r="D252" i="1"/>
  <c r="D253" i="1"/>
  <c r="D254" i="1"/>
  <c r="B255" i="1"/>
  <c r="D255" i="1"/>
  <c r="D256" i="1"/>
  <c r="D257" i="1"/>
  <c r="D258" i="1"/>
  <c r="D259" i="1"/>
  <c r="D260" i="1"/>
  <c r="B261" i="1"/>
  <c r="D261" i="1"/>
  <c r="D262" i="1"/>
  <c r="D263" i="1"/>
  <c r="D264" i="1"/>
  <c r="D265" i="1"/>
  <c r="D266" i="1"/>
  <c r="B267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B156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B174" i="1"/>
  <c r="D174" i="1"/>
  <c r="D175" i="1"/>
  <c r="D176" i="1"/>
  <c r="D177" i="1"/>
  <c r="D178" i="1"/>
  <c r="D179" i="1"/>
  <c r="B180" i="1"/>
  <c r="D180" i="1"/>
  <c r="D181" i="1"/>
  <c r="D182" i="1"/>
  <c r="D183" i="1"/>
  <c r="D184" i="1"/>
  <c r="D185" i="1"/>
  <c r="B186" i="1"/>
  <c r="D186" i="1"/>
  <c r="D187" i="1"/>
  <c r="D188" i="1"/>
  <c r="D189" i="1"/>
  <c r="D190" i="1"/>
  <c r="D191" i="1"/>
  <c r="B192" i="1"/>
  <c r="D192" i="1"/>
  <c r="D193" i="1"/>
  <c r="D194" i="1"/>
  <c r="D195" i="1"/>
  <c r="D196" i="1"/>
  <c r="D197" i="1"/>
  <c r="B198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B82" i="1"/>
  <c r="D82" i="1"/>
  <c r="D83" i="1"/>
  <c r="D84" i="1"/>
  <c r="D85" i="1"/>
  <c r="D86" i="1"/>
  <c r="D87" i="1"/>
  <c r="B88" i="1"/>
  <c r="D88" i="1"/>
  <c r="D89" i="1"/>
  <c r="D90" i="1"/>
  <c r="D91" i="1"/>
  <c r="D92" i="1"/>
  <c r="D93" i="1"/>
  <c r="B94" i="1"/>
  <c r="D94" i="1"/>
  <c r="D95" i="1"/>
  <c r="D96" i="1"/>
  <c r="D97" i="1"/>
  <c r="D98" i="1"/>
  <c r="D99" i="1"/>
  <c r="B100" i="1"/>
  <c r="D100" i="1"/>
  <c r="D101" i="1"/>
  <c r="D102" i="1"/>
  <c r="D103" i="1"/>
  <c r="D104" i="1"/>
  <c r="D105" i="1"/>
  <c r="B106" i="1"/>
  <c r="D106" i="1"/>
  <c r="D107" i="1"/>
  <c r="D108" i="1"/>
  <c r="D109" i="1"/>
  <c r="D110" i="1"/>
  <c r="D111" i="1"/>
  <c r="B112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B130" i="1"/>
  <c r="D130" i="1"/>
  <c r="D131" i="1"/>
  <c r="D132" i="1"/>
  <c r="D133" i="1"/>
  <c r="D134" i="1"/>
  <c r="D135" i="1"/>
  <c r="B136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B8" i="1"/>
  <c r="D9" i="1"/>
  <c r="D10" i="1"/>
  <c r="D11" i="1"/>
  <c r="D12" i="1"/>
  <c r="D13" i="1"/>
  <c r="B14" i="1"/>
  <c r="D14" i="1"/>
  <c r="D15" i="1"/>
  <c r="D16" i="1"/>
  <c r="D17" i="1"/>
  <c r="D18" i="1"/>
  <c r="D19" i="1"/>
  <c r="B20" i="1"/>
  <c r="D20" i="1"/>
  <c r="D21" i="1"/>
  <c r="D22" i="1"/>
  <c r="D23" i="1"/>
  <c r="D24" i="1"/>
  <c r="D25" i="1"/>
  <c r="B26" i="1"/>
  <c r="D26" i="1"/>
  <c r="D27" i="1"/>
  <c r="D28" i="1"/>
  <c r="D29" i="1"/>
  <c r="D30" i="1"/>
  <c r="D31" i="1"/>
  <c r="B32" i="1"/>
  <c r="D32" i="1"/>
  <c r="D33" i="1"/>
  <c r="D34" i="1"/>
  <c r="D35" i="1"/>
  <c r="D36" i="1"/>
  <c r="D37" i="1"/>
  <c r="B38" i="1"/>
  <c r="D38" i="1"/>
  <c r="D39" i="1"/>
  <c r="D40" i="1"/>
  <c r="D41" i="1"/>
  <c r="D42" i="1"/>
  <c r="D43" i="1"/>
  <c r="B44" i="1"/>
  <c r="D44" i="1"/>
  <c r="D45" i="1"/>
  <c r="D46" i="1"/>
  <c r="D47" i="1"/>
  <c r="D48" i="1"/>
  <c r="D49" i="1"/>
  <c r="B50" i="1"/>
  <c r="D50" i="1"/>
  <c r="D51" i="1"/>
  <c r="D52" i="1"/>
  <c r="D53" i="1"/>
  <c r="D54" i="1"/>
  <c r="D55" i="1"/>
  <c r="B56" i="1"/>
  <c r="D56" i="1"/>
  <c r="D57" i="1"/>
  <c r="D58" i="1"/>
  <c r="D59" i="1"/>
  <c r="D60" i="1"/>
  <c r="D61" i="1"/>
  <c r="B62" i="1"/>
  <c r="D62" i="1"/>
  <c r="D63" i="1"/>
  <c r="D64" i="1"/>
  <c r="D65" i="1"/>
  <c r="D66" i="1"/>
  <c r="D67" i="1"/>
  <c r="B68" i="1"/>
  <c r="D68" i="1"/>
  <c r="D69" i="1"/>
  <c r="D70" i="1"/>
  <c r="D71" i="1"/>
  <c r="D72" i="1"/>
  <c r="D73" i="1"/>
  <c r="B74" i="1"/>
  <c r="D74" i="1"/>
  <c r="D75" i="1"/>
  <c r="D76" i="1"/>
  <c r="D77" i="1"/>
  <c r="D78" i="1"/>
  <c r="D79" i="1"/>
</calcChain>
</file>

<file path=xl/sharedStrings.xml><?xml version="1.0" encoding="utf-8"?>
<sst xmlns="http://schemas.openxmlformats.org/spreadsheetml/2006/main" count="253" uniqueCount="12">
  <si>
    <t>***</t>
  </si>
  <si>
    <t>#</t>
  </si>
  <si>
    <t>*</t>
  </si>
  <si>
    <t>0</t>
  </si>
  <si>
    <t>14</t>
  </si>
  <si>
    <t>140+</t>
  </si>
  <si>
    <t>**</t>
  </si>
  <si>
    <t>##</t>
  </si>
  <si>
    <t>###</t>
  </si>
  <si>
    <t>67.5</t>
  </si>
  <si>
    <t>40-45</t>
  </si>
  <si>
    <t>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</si>
</sst>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;@"/>
    <numFmt numFmtId="165" formatCode="d/m/yyyy;@"/>
  </numFmts>
  <fonts count="2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164" fontId="0" fillId="0" borderId="0" xfId="0" applyNumberFormat="1"/>
    <xf numFmtId="49" fontId="0" fillId="0" borderId="0" xfId="0" applyNumberFormat="1"/>
    <xf numFmtId="165" fontId="0" fillId="0" borderId="0" xfId="0" applyNumberFormat="1"/>
    <xf numFmtId="0" fontId="0" fillId="2" borderId="0" xfId="0" applyFill="1"/>
    <xf numFmtId="165" fontId="0" fillId="2" borderId="0" xfId="0" applyNumberFormat="1" applyFill="1"/>
    <xf numFmtId="49" fontId="0" fillId="2" borderId="0" xfId="0" applyNumberFormat="1" applyFill="1"/>
    <xf numFmtId="14" fontId="0" fillId="0" borderId="0" xfId="0" applyNumberFormat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  <xf numFmtId="164" fontId="0" fillId="2" borderId="0" xfId="0" applyNumberFormat="1" applyFill="1"/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49" fontId="0" fillId="2" borderId="0" xfId="0" applyNumberFormat="1" applyFill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0" fontId="0" fillId="0" borderId="0" xfId="0" applyFill="1" applyAlignment="1">
      <alignment horizontal="right" vertical="center"/>
    </xf>
    <xf numFmtId="164" fontId="0" fillId="0" borderId="0" xfId="0" applyNumberFormat="1" applyFill="1" applyAlignment="1">
      <alignment horizontal="right" vertical="center"/>
    </xf>
    <xf numFmtId="165" fontId="0" fillId="0" borderId="0" xfId="0" applyNumberFormat="1" applyFill="1"/>
    <xf numFmtId="0" fontId="0" fillId="0" borderId="0" xfId="0" applyNumberFormat="1"/>
    <xf numFmtId="0" fontId="1" fillId="2" borderId="0" xfId="0" applyFont="1" applyFill="1" applyAlignment="1">
      <alignment horizontal="right" vertical="center"/>
    </xf>
    <xf numFmtId="0" fontId="1" fillId="2" borderId="0" xfId="0" applyFont="1" applyFill="1"/>
    <xf numFmtId="0" fontId="0" fillId="0" borderId="0" xfId="0" applyNumberFormat="1" applyFill="1"/>
    <xf numFmtId="0" fontId="0" fillId="2" borderId="0" xfId="0" applyFill="1" applyAlignment="1">
      <alignment horizontal="left" vertical="center"/>
    </xf>
    <xf numFmtId="14" fontId="0" fillId="2" borderId="0" xfId="0" applyNumberFormat="1" applyFill="1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14" fontId="0" fillId="0" borderId="0" xfId="0" applyNumberFormat="1" applyFill="1" applyAlignment="1">
      <alignment horizontal="right" vertical="center"/>
    </xf>
    <xf numFmtId="14" fontId="1" fillId="2" borderId="0" xfId="0" applyNumberFormat="1" applyFont="1" applyFill="1" applyAlignment="1">
      <alignment horizontal="right" vertical="center"/>
    </xf>
    <xf numFmtId="0" fontId="0" fillId="2" borderId="0" xfId="0" applyNumberFormat="1" applyFill="1"/>
    <xf numFmtId="0" fontId="0" fillId="0" borderId="0" xfId="0" applyNumberFormat="1" applyAlignment="1">
      <alignment horizontal="right" vertical="center"/>
    </xf>
    <xf numFmtId="0" fontId="0" fillId="0" borderId="0" xfId="0" applyNumberFormat="1" applyFill="1" applyAlignment="1">
      <alignment horizontal="right" vertical="center"/>
    </xf>
    <xf numFmtId="0" fontId="1" fillId="2" borderId="0" xfId="0" applyNumberFormat="1" applyFont="1" applyFill="1" applyAlignment="1">
      <alignment horizontal="right" vertical="center"/>
    </xf>
    <xf numFmtId="0" fontId="0" fillId="2" borderId="0" xfId="0" applyNumberFormat="1" applyFill="1" applyAlignment="1">
      <alignment horizontal="right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Russia/wpc-pl_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Russia/wpc-pl_rus_sp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Russia/wpc-pl_rus_raw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men_euro_pl_raw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wom_euro_pl_raw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men_euro_pl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wom_euro_p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euro-pl-sp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World/wpcwrplbp_raw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World/wpc-wrplb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w40-44"/>
      <sheetName val="w45-49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</sheetNames>
    <sheetDataSet>
      <sheetData sheetId="0">
        <row r="1">
          <cell r="B1" t="str">
            <v>Рекорды  WPC  - Россия</v>
          </cell>
          <cell r="C1"/>
          <cell r="D1"/>
          <cell r="E1"/>
        </row>
        <row r="2">
          <cell r="B2" t="str">
            <v>ЖЕНЩИНЫ</v>
          </cell>
        </row>
        <row r="3">
          <cell r="A3">
            <v>44</v>
          </cell>
          <cell r="B3"/>
          <cell r="C3"/>
          <cell r="D3"/>
          <cell r="E3"/>
        </row>
        <row r="4">
          <cell r="A4">
            <v>115</v>
          </cell>
          <cell r="B4" t="str">
            <v>Маркова Дарья/95</v>
          </cell>
          <cell r="C4" t="str">
            <v>Барнаул</v>
          </cell>
          <cell r="D4">
            <v>40411</v>
          </cell>
          <cell r="E4" t="str">
            <v>Москва</v>
          </cell>
        </row>
        <row r="5">
          <cell r="A5">
            <v>65</v>
          </cell>
          <cell r="B5" t="str">
            <v>Маркова Дарья/95</v>
          </cell>
          <cell r="C5" t="str">
            <v>Барнаул</v>
          </cell>
          <cell r="D5">
            <v>40411</v>
          </cell>
          <cell r="E5" t="str">
            <v>Москва</v>
          </cell>
        </row>
        <row r="6">
          <cell r="A6">
            <v>102.5</v>
          </cell>
          <cell r="B6" t="str">
            <v>Новикова Мария/81</v>
          </cell>
          <cell r="C6" t="str">
            <v>Челябинск</v>
          </cell>
          <cell r="D6">
            <v>39387</v>
          </cell>
          <cell r="E6" t="str">
            <v>Тольятти</v>
          </cell>
        </row>
        <row r="7">
          <cell r="A7">
            <v>280</v>
          </cell>
          <cell r="B7" t="str">
            <v>Маркова Дарья/95</v>
          </cell>
          <cell r="C7" t="str">
            <v>Барнаул</v>
          </cell>
          <cell r="D7">
            <v>40411</v>
          </cell>
          <cell r="E7" t="str">
            <v>Москва</v>
          </cell>
        </row>
        <row r="8">
          <cell r="A8"/>
          <cell r="B8" t="str">
            <v>115/65/100</v>
          </cell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>
            <v>171</v>
          </cell>
          <cell r="B10" t="str">
            <v>Фролова  Наталья/80</v>
          </cell>
          <cell r="C10"/>
          <cell r="D10">
            <v>38103</v>
          </cell>
          <cell r="E10" t="str">
            <v>Okotoks</v>
          </cell>
        </row>
        <row r="11">
          <cell r="A11">
            <v>95.5</v>
          </cell>
          <cell r="B11" t="str">
            <v>Фролова  Наталья/80</v>
          </cell>
          <cell r="C11"/>
          <cell r="D11">
            <v>2004</v>
          </cell>
          <cell r="E11"/>
        </row>
        <row r="12">
          <cell r="A12">
            <v>150</v>
          </cell>
          <cell r="B12" t="str">
            <v>Зотова Марина/83</v>
          </cell>
          <cell r="C12" t="str">
            <v>Саратов</v>
          </cell>
          <cell r="D12">
            <v>38947</v>
          </cell>
          <cell r="E12" t="str">
            <v>Тольятти</v>
          </cell>
        </row>
        <row r="13">
          <cell r="A13">
            <v>370</v>
          </cell>
          <cell r="B13" t="str">
            <v>Антипова Агнесса/88</v>
          </cell>
          <cell r="C13" t="str">
            <v>Барнаул</v>
          </cell>
          <cell r="D13">
            <v>39661</v>
          </cell>
          <cell r="E13" t="str">
            <v>Челябинск</v>
          </cell>
        </row>
        <row r="14">
          <cell r="A14"/>
          <cell r="B14" t="str">
            <v>142,5/90/137,5</v>
          </cell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>
            <v>192.5</v>
          </cell>
          <cell r="B16" t="str">
            <v>Антипова Агнесса/88</v>
          </cell>
          <cell r="C16" t="str">
            <v>Барнаул</v>
          </cell>
          <cell r="D16">
            <v>40411</v>
          </cell>
          <cell r="E16" t="str">
            <v>Москва</v>
          </cell>
        </row>
        <row r="17">
          <cell r="A17">
            <v>110</v>
          </cell>
          <cell r="B17" t="str">
            <v>Антипова Агнесса/88</v>
          </cell>
          <cell r="C17" t="str">
            <v>Барнаул</v>
          </cell>
          <cell r="D17">
            <v>40411</v>
          </cell>
          <cell r="E17" t="str">
            <v>Москва</v>
          </cell>
        </row>
        <row r="18">
          <cell r="A18">
            <v>195</v>
          </cell>
          <cell r="B18" t="str">
            <v>Зотова Марина/83</v>
          </cell>
          <cell r="C18" t="str">
            <v>Саратов</v>
          </cell>
          <cell r="D18">
            <v>39872</v>
          </cell>
          <cell r="E18" t="str">
            <v>Челябинск</v>
          </cell>
        </row>
        <row r="19">
          <cell r="A19">
            <v>457.5</v>
          </cell>
          <cell r="B19" t="str">
            <v>Антипова Агнесса/88</v>
          </cell>
          <cell r="C19" t="str">
            <v>Барнаул</v>
          </cell>
          <cell r="D19">
            <v>40411</v>
          </cell>
          <cell r="E19" t="str">
            <v>Москва</v>
          </cell>
        </row>
        <row r="20">
          <cell r="A20"/>
          <cell r="B20" t="str">
            <v>192,5/110/155</v>
          </cell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220</v>
          </cell>
          <cell r="B22" t="str">
            <v>Медведева Марина/74</v>
          </cell>
          <cell r="C22" t="str">
            <v>Саратов</v>
          </cell>
          <cell r="D22">
            <v>39387</v>
          </cell>
          <cell r="E22" t="str">
            <v>Тольятти</v>
          </cell>
        </row>
        <row r="23">
          <cell r="A23">
            <v>117.5</v>
          </cell>
          <cell r="B23" t="str">
            <v>Медведева Марина/74</v>
          </cell>
          <cell r="C23" t="str">
            <v>Саратов</v>
          </cell>
          <cell r="D23">
            <v>39213</v>
          </cell>
          <cell r="E23" t="str">
            <v>Шлезвиг</v>
          </cell>
        </row>
        <row r="24">
          <cell r="A24">
            <v>190</v>
          </cell>
          <cell r="B24" t="str">
            <v>Медведева Марина/74</v>
          </cell>
          <cell r="C24" t="str">
            <v>Саратов</v>
          </cell>
          <cell r="D24">
            <v>39213</v>
          </cell>
          <cell r="E24" t="str">
            <v>Шлезвиг</v>
          </cell>
        </row>
        <row r="25">
          <cell r="A25">
            <v>505</v>
          </cell>
          <cell r="B25" t="str">
            <v>Медведева Марина/74</v>
          </cell>
          <cell r="C25" t="str">
            <v>Саратов</v>
          </cell>
          <cell r="D25">
            <v>39387</v>
          </cell>
          <cell r="E25" t="str">
            <v>Тольятти</v>
          </cell>
        </row>
        <row r="26">
          <cell r="A26"/>
          <cell r="B26" t="str">
            <v>220/115/170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230</v>
          </cell>
          <cell r="B28" t="str">
            <v>Медведева Марина/74</v>
          </cell>
          <cell r="C28" t="str">
            <v>Красноруральск</v>
          </cell>
          <cell r="D28">
            <v>40256</v>
          </cell>
          <cell r="E28" t="str">
            <v>Курск</v>
          </cell>
        </row>
        <row r="29">
          <cell r="A29">
            <v>140</v>
          </cell>
          <cell r="B29" t="str">
            <v>Медведева Марина/74</v>
          </cell>
          <cell r="C29" t="str">
            <v>Красноруральск</v>
          </cell>
          <cell r="D29">
            <v>40256</v>
          </cell>
          <cell r="E29" t="str">
            <v>Курск</v>
          </cell>
        </row>
        <row r="30">
          <cell r="A30">
            <v>202.5</v>
          </cell>
          <cell r="B30" t="str">
            <v>Медведева Марина/74</v>
          </cell>
          <cell r="C30" t="str">
            <v>Красноруральск</v>
          </cell>
          <cell r="D30">
            <v>40256</v>
          </cell>
          <cell r="E30" t="str">
            <v>Курск</v>
          </cell>
        </row>
        <row r="31">
          <cell r="A31">
            <v>572.5</v>
          </cell>
          <cell r="B31" t="str">
            <v>Медведева Марина/74</v>
          </cell>
          <cell r="C31" t="str">
            <v>Красноруральск</v>
          </cell>
          <cell r="D31">
            <v>40256</v>
          </cell>
          <cell r="E31" t="str">
            <v>Курск</v>
          </cell>
        </row>
        <row r="32">
          <cell r="A32"/>
          <cell r="B32" t="str">
            <v>230/140/202,5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>
            <v>220</v>
          </cell>
          <cell r="B34" t="str">
            <v>Медведева Юлия/79</v>
          </cell>
          <cell r="C34" t="str">
            <v>Новосибирск</v>
          </cell>
          <cell r="D34">
            <v>39872</v>
          </cell>
          <cell r="E34" t="str">
            <v>Челябинск</v>
          </cell>
        </row>
        <row r="35">
          <cell r="A35">
            <v>140</v>
          </cell>
          <cell r="B35" t="str">
            <v>Медведева Юлия/79</v>
          </cell>
          <cell r="C35" t="str">
            <v>Новосибирск</v>
          </cell>
          <cell r="D35">
            <v>39528</v>
          </cell>
          <cell r="E35" t="str">
            <v>Ростов</v>
          </cell>
        </row>
        <row r="36">
          <cell r="A36">
            <v>202.5</v>
          </cell>
          <cell r="B36" t="str">
            <v>Поволоцкая Елена/78</v>
          </cell>
          <cell r="C36" t="str">
            <v>Элиста</v>
          </cell>
          <cell r="D36">
            <v>38766</v>
          </cell>
          <cell r="E36" t="str">
            <v>Новороссийск</v>
          </cell>
        </row>
        <row r="37">
          <cell r="A37">
            <v>550</v>
          </cell>
          <cell r="B37" t="str">
            <v>Медведева Юлия/79</v>
          </cell>
          <cell r="C37" t="str">
            <v>Новосибирск</v>
          </cell>
          <cell r="D37">
            <v>39872</v>
          </cell>
          <cell r="E37" t="str">
            <v>Челябинск</v>
          </cell>
        </row>
        <row r="38">
          <cell r="A38"/>
          <cell r="B38" t="str">
            <v>220/140/190</v>
          </cell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270</v>
          </cell>
          <cell r="B40" t="str">
            <v>Поволоцкая Елена/78</v>
          </cell>
          <cell r="C40" t="str">
            <v>Элиста</v>
          </cell>
          <cell r="D40">
            <v>39387</v>
          </cell>
          <cell r="E40" t="str">
            <v>Тольятти</v>
          </cell>
        </row>
        <row r="41">
          <cell r="A41">
            <v>183.5</v>
          </cell>
          <cell r="B41" t="str">
            <v>Медведева Юлия/79</v>
          </cell>
          <cell r="C41" t="str">
            <v>Новосибирск</v>
          </cell>
          <cell r="D41">
            <v>40723</v>
          </cell>
          <cell r="E41" t="str">
            <v>Прага</v>
          </cell>
        </row>
        <row r="42">
          <cell r="A42">
            <v>240</v>
          </cell>
          <cell r="B42" t="str">
            <v>Поволоцкая Елена/78</v>
          </cell>
          <cell r="C42" t="str">
            <v>Элиста</v>
          </cell>
          <cell r="D42">
            <v>40304</v>
          </cell>
          <cell r="E42" t="str">
            <v>Баку</v>
          </cell>
        </row>
        <row r="43">
          <cell r="A43">
            <v>652.5</v>
          </cell>
          <cell r="B43" t="str">
            <v>Медведева Юлия/79</v>
          </cell>
          <cell r="C43" t="str">
            <v>Новосибирск</v>
          </cell>
          <cell r="D43">
            <v>40640</v>
          </cell>
          <cell r="E43" t="str">
            <v>Челябинск</v>
          </cell>
        </row>
        <row r="44">
          <cell r="A44"/>
          <cell r="B44" t="str">
            <v>250-183-220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>
            <v>260</v>
          </cell>
          <cell r="B46" t="str">
            <v>Медведева Юлия/79</v>
          </cell>
          <cell r="C46" t="str">
            <v>Новосибирск</v>
          </cell>
          <cell r="D46">
            <v>40483</v>
          </cell>
          <cell r="E46" t="str">
            <v>Миккели</v>
          </cell>
        </row>
        <row r="47">
          <cell r="A47">
            <v>175</v>
          </cell>
          <cell r="B47" t="str">
            <v>Медведева Юлия/79</v>
          </cell>
          <cell r="C47" t="str">
            <v>Новосибирск</v>
          </cell>
          <cell r="D47">
            <v>40483</v>
          </cell>
          <cell r="E47" t="str">
            <v>Миккели</v>
          </cell>
        </row>
        <row r="48">
          <cell r="A48">
            <v>225</v>
          </cell>
          <cell r="B48" t="str">
            <v>Медведева Юлия/79</v>
          </cell>
          <cell r="C48" t="str">
            <v>Новосибирск</v>
          </cell>
          <cell r="D48">
            <v>40483</v>
          </cell>
          <cell r="E48" t="str">
            <v>Миккели</v>
          </cell>
        </row>
        <row r="49">
          <cell r="A49">
            <v>660</v>
          </cell>
          <cell r="B49" t="str">
            <v>Медведева Юлия/79</v>
          </cell>
          <cell r="C49" t="str">
            <v>Новосибирск</v>
          </cell>
          <cell r="D49">
            <v>40483</v>
          </cell>
          <cell r="E49" t="str">
            <v>Миккели</v>
          </cell>
        </row>
        <row r="50">
          <cell r="A50"/>
          <cell r="B50" t="str">
            <v>260/175/225</v>
          </cell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>
            <v>210</v>
          </cell>
          <cell r="B52" t="str">
            <v>Шабаева Марина/71</v>
          </cell>
          <cell r="C52" t="str">
            <v>Екатеринбург</v>
          </cell>
          <cell r="D52">
            <v>39661</v>
          </cell>
          <cell r="E52" t="str">
            <v>Челябинск</v>
          </cell>
        </row>
        <row r="53">
          <cell r="A53">
            <v>102.5</v>
          </cell>
          <cell r="B53" t="str">
            <v>Шабаева Марина/71</v>
          </cell>
          <cell r="C53" t="str">
            <v>Екатеринбург</v>
          </cell>
          <cell r="D53">
            <v>39661</v>
          </cell>
          <cell r="E53" t="str">
            <v>Челябинск</v>
          </cell>
        </row>
        <row r="54">
          <cell r="A54">
            <v>170</v>
          </cell>
          <cell r="B54" t="str">
            <v>Шабаева Марина/71</v>
          </cell>
          <cell r="C54" t="str">
            <v>Екатеринбург</v>
          </cell>
          <cell r="D54">
            <v>39661</v>
          </cell>
          <cell r="E54" t="str">
            <v>Челябинск</v>
          </cell>
        </row>
        <row r="55">
          <cell r="A55">
            <v>482.5</v>
          </cell>
          <cell r="B55" t="str">
            <v>Шабаева Марина/71</v>
          </cell>
          <cell r="C55" t="str">
            <v>Екатеринбург</v>
          </cell>
          <cell r="D55">
            <v>39661</v>
          </cell>
          <cell r="E55" t="str">
            <v>Челябинск</v>
          </cell>
        </row>
        <row r="56">
          <cell r="A56"/>
          <cell r="B56" t="str">
            <v>210/102,5/170</v>
          </cell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>
            <v>200</v>
          </cell>
          <cell r="B58" t="str">
            <v>Ходжамкулова  Лаура/61</v>
          </cell>
          <cell r="C58" t="str">
            <v>Горячий Ключ</v>
          </cell>
          <cell r="D58">
            <v>1998</v>
          </cell>
          <cell r="E58"/>
        </row>
        <row r="59">
          <cell r="A59">
            <v>122.5</v>
          </cell>
          <cell r="B59" t="str">
            <v>Ходжамкулова  Лаура/61</v>
          </cell>
          <cell r="C59" t="str">
            <v>Горячий Ключ</v>
          </cell>
          <cell r="D59">
            <v>1999</v>
          </cell>
          <cell r="E59"/>
        </row>
        <row r="60">
          <cell r="A60">
            <v>210</v>
          </cell>
          <cell r="B60" t="str">
            <v>Ходжамкулова  Лаура/61</v>
          </cell>
          <cell r="C60" t="str">
            <v>Горячий Ключ</v>
          </cell>
          <cell r="D60">
            <v>1999</v>
          </cell>
          <cell r="E60"/>
        </row>
        <row r="61">
          <cell r="A61">
            <v>532.5</v>
          </cell>
          <cell r="B61" t="str">
            <v>Ходжамкулова  Лаура/61</v>
          </cell>
          <cell r="C61" t="str">
            <v>Горячий Ключ</v>
          </cell>
          <cell r="D61">
            <v>1999</v>
          </cell>
          <cell r="E61"/>
        </row>
        <row r="62">
          <cell r="A62"/>
          <cell r="B62" t="str">
            <v>200/122,5/210</v>
          </cell>
          <cell r="C62"/>
          <cell r="D62"/>
          <cell r="E62"/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115</v>
          </cell>
          <cell r="B3" t="str">
            <v>Маркова Дарья/95</v>
          </cell>
          <cell r="C3" t="str">
            <v>Барнаул</v>
          </cell>
          <cell r="D3">
            <v>40411</v>
          </cell>
          <cell r="E3" t="str">
            <v>Москва</v>
          </cell>
        </row>
        <row r="4">
          <cell r="A4">
            <v>65</v>
          </cell>
          <cell r="B4" t="str">
            <v>Маркова Дарья/95</v>
          </cell>
          <cell r="C4" t="str">
            <v>Барнаул</v>
          </cell>
          <cell r="D4">
            <v>40411</v>
          </cell>
          <cell r="E4" t="str">
            <v>Москва</v>
          </cell>
        </row>
        <row r="5">
          <cell r="A5">
            <v>100</v>
          </cell>
          <cell r="B5" t="str">
            <v>Маркова Дарья/95</v>
          </cell>
          <cell r="C5" t="str">
            <v>Барнаул</v>
          </cell>
          <cell r="D5">
            <v>40411</v>
          </cell>
          <cell r="E5" t="str">
            <v>Москва</v>
          </cell>
        </row>
        <row r="6">
          <cell r="A6">
            <v>280</v>
          </cell>
          <cell r="B6" t="str">
            <v>Маркова Дарья/95</v>
          </cell>
          <cell r="C6" t="str">
            <v>Барнаул</v>
          </cell>
          <cell r="D6">
            <v>40411</v>
          </cell>
          <cell r="E6" t="str">
            <v>Москва</v>
          </cell>
        </row>
        <row r="7">
          <cell r="A7"/>
          <cell r="B7" t="str">
            <v>115/65/100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100</v>
          </cell>
          <cell r="B9" t="str">
            <v>Реутова Надежда/93</v>
          </cell>
          <cell r="C9" t="str">
            <v>Лесной</v>
          </cell>
          <cell r="D9">
            <v>39661</v>
          </cell>
          <cell r="E9" t="str">
            <v>Челябинск</v>
          </cell>
        </row>
        <row r="10">
          <cell r="A10">
            <v>55</v>
          </cell>
          <cell r="B10" t="str">
            <v>Реутова Надежда/93</v>
          </cell>
          <cell r="C10" t="str">
            <v>Лесной</v>
          </cell>
          <cell r="D10">
            <v>39479</v>
          </cell>
          <cell r="E10" t="str">
            <v>Челябинск</v>
          </cell>
        </row>
        <row r="11">
          <cell r="A11">
            <v>110</v>
          </cell>
          <cell r="B11" t="str">
            <v>Реутова Надежда/93</v>
          </cell>
          <cell r="C11" t="str">
            <v>Лесной</v>
          </cell>
          <cell r="D11">
            <v>39479</v>
          </cell>
          <cell r="E11" t="str">
            <v>Челябинск</v>
          </cell>
        </row>
        <row r="12">
          <cell r="A12">
            <v>265</v>
          </cell>
          <cell r="B12" t="str">
            <v>Реутова Надежда/93</v>
          </cell>
          <cell r="C12" t="str">
            <v>Лесной</v>
          </cell>
          <cell r="D12">
            <v>39661</v>
          </cell>
          <cell r="E12" t="str">
            <v>Челябинск</v>
          </cell>
        </row>
        <row r="13">
          <cell r="A13"/>
          <cell r="B13" t="str">
            <v>100/55/110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125</v>
          </cell>
          <cell r="B15" t="str">
            <v>Исакова Алина/92</v>
          </cell>
          <cell r="C15" t="str">
            <v>Новосибирск</v>
          </cell>
          <cell r="D15">
            <v>39661</v>
          </cell>
          <cell r="E15" t="str">
            <v>Челябинск</v>
          </cell>
        </row>
        <row r="16">
          <cell r="A16">
            <v>70</v>
          </cell>
          <cell r="B16" t="str">
            <v>Исакова Алина/92</v>
          </cell>
          <cell r="C16" t="str">
            <v>Новосибирск</v>
          </cell>
          <cell r="D16">
            <v>39661</v>
          </cell>
          <cell r="E16" t="str">
            <v>Челябинск</v>
          </cell>
        </row>
        <row r="17">
          <cell r="A17">
            <v>100</v>
          </cell>
          <cell r="B17" t="str">
            <v>Исакова Алина/92</v>
          </cell>
          <cell r="C17" t="str">
            <v>Новосибирск</v>
          </cell>
          <cell r="D17">
            <v>39661</v>
          </cell>
          <cell r="E17" t="str">
            <v>Челябинск</v>
          </cell>
        </row>
        <row r="18">
          <cell r="A18">
            <v>295</v>
          </cell>
          <cell r="B18" t="str">
            <v>Исакова Алина/92</v>
          </cell>
          <cell r="C18" t="str">
            <v>Новосибирск</v>
          </cell>
          <cell r="D18">
            <v>39661</v>
          </cell>
          <cell r="E18" t="str">
            <v>Челябинск</v>
          </cell>
        </row>
        <row r="19">
          <cell r="A19"/>
          <cell r="B19" t="str">
            <v>125/70/100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110</v>
          </cell>
          <cell r="B21" t="str">
            <v>Горелова Алена/91</v>
          </cell>
          <cell r="C21" t="str">
            <v>Ставропольский</v>
          </cell>
          <cell r="D21">
            <v>38766</v>
          </cell>
          <cell r="E21" t="str">
            <v>Новороссийск</v>
          </cell>
        </row>
        <row r="22">
          <cell r="A22">
            <v>45</v>
          </cell>
          <cell r="B22" t="str">
            <v>Горелова Алена/91</v>
          </cell>
          <cell r="C22" t="str">
            <v>Ставропольский</v>
          </cell>
          <cell r="D22">
            <v>38766</v>
          </cell>
          <cell r="E22" t="str">
            <v>Новороссийск</v>
          </cell>
        </row>
        <row r="23">
          <cell r="A23">
            <v>105</v>
          </cell>
          <cell r="B23" t="str">
            <v>Горелова Алена/91</v>
          </cell>
          <cell r="C23" t="str">
            <v>Ставропольский</v>
          </cell>
          <cell r="D23">
            <v>38766</v>
          </cell>
          <cell r="E23" t="str">
            <v>Новороссийск</v>
          </cell>
        </row>
        <row r="24">
          <cell r="A24">
            <v>260</v>
          </cell>
          <cell r="B24" t="str">
            <v>Горелова Алена/91</v>
          </cell>
          <cell r="C24" t="str">
            <v>Ставропольский</v>
          </cell>
          <cell r="D24">
            <v>38766</v>
          </cell>
          <cell r="E24" t="str">
            <v>Новороссийск</v>
          </cell>
        </row>
        <row r="25">
          <cell r="A25"/>
          <cell r="B25" t="str">
            <v>110/45/105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110</v>
          </cell>
          <cell r="B27" t="str">
            <v>Трифимец Елизавета/92</v>
          </cell>
          <cell r="C27" t="str">
            <v>Старый Оскол</v>
          </cell>
          <cell r="D27">
            <v>39309</v>
          </cell>
          <cell r="E27" t="str">
            <v>Курск</v>
          </cell>
        </row>
        <row r="28">
          <cell r="A28">
            <v>50</v>
          </cell>
          <cell r="B28" t="str">
            <v>Трифимец Елизавета/92</v>
          </cell>
          <cell r="C28" t="str">
            <v>Старый Оскол</v>
          </cell>
          <cell r="D28">
            <v>39309</v>
          </cell>
          <cell r="E28" t="str">
            <v>Курск</v>
          </cell>
        </row>
        <row r="29">
          <cell r="A29">
            <v>110</v>
          </cell>
          <cell r="B29" t="str">
            <v>Трифимец Елизавета/92</v>
          </cell>
          <cell r="C29" t="str">
            <v>Старый Оскол</v>
          </cell>
          <cell r="D29">
            <v>39309</v>
          </cell>
          <cell r="E29" t="str">
            <v>Курск</v>
          </cell>
        </row>
        <row r="30">
          <cell r="A30">
            <v>270</v>
          </cell>
          <cell r="B30" t="str">
            <v>Трифимец Елизавета/92</v>
          </cell>
          <cell r="C30" t="str">
            <v>Старый Оскол</v>
          </cell>
          <cell r="D30">
            <v>39309</v>
          </cell>
          <cell r="E30" t="str">
            <v>Курск</v>
          </cell>
        </row>
        <row r="31">
          <cell r="A31"/>
          <cell r="B31" t="str">
            <v>110/50/110</v>
          </cell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>
            <v>77.5</v>
          </cell>
          <cell r="B33" t="str">
            <v>Кульбакина Анастасия/92</v>
          </cell>
          <cell r="C33" t="str">
            <v>Коркино</v>
          </cell>
          <cell r="D33">
            <v>39479</v>
          </cell>
          <cell r="E33" t="str">
            <v>Челябинск</v>
          </cell>
        </row>
        <row r="34">
          <cell r="A34">
            <v>45</v>
          </cell>
          <cell r="B34" t="str">
            <v>Кульбакина Анастасия/92</v>
          </cell>
          <cell r="C34" t="str">
            <v>Коркино</v>
          </cell>
          <cell r="D34">
            <v>39479</v>
          </cell>
          <cell r="E34" t="str">
            <v>Челябинск</v>
          </cell>
        </row>
        <row r="35">
          <cell r="A35">
            <v>87.5</v>
          </cell>
          <cell r="B35" t="str">
            <v>Кульбакина Анастасия/92</v>
          </cell>
          <cell r="C35" t="str">
            <v>Коркино</v>
          </cell>
          <cell r="D35">
            <v>39479</v>
          </cell>
          <cell r="E35" t="str">
            <v>Челябинск</v>
          </cell>
        </row>
        <row r="36">
          <cell r="A36">
            <v>210</v>
          </cell>
          <cell r="B36" t="str">
            <v>Кульбакина Анастасия/92</v>
          </cell>
          <cell r="C36" t="str">
            <v>Коркино</v>
          </cell>
          <cell r="D36">
            <v>39479</v>
          </cell>
          <cell r="E36" t="str">
            <v>Челябинск</v>
          </cell>
        </row>
        <row r="37">
          <cell r="A37"/>
          <cell r="B37" t="str">
            <v>77,5/45/87,5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2">
        <row r="1">
          <cell r="B1" t="str">
            <v>ДЕВУШКИ  (16 - 17)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85</v>
          </cell>
          <cell r="B3" t="str">
            <v>Костылева Елена/91</v>
          </cell>
          <cell r="C3" t="str">
            <v>Ставрополь</v>
          </cell>
          <cell r="D3">
            <v>39528</v>
          </cell>
          <cell r="E3" t="str">
            <v xml:space="preserve">Ростов </v>
          </cell>
        </row>
        <row r="4">
          <cell r="A4">
            <v>40</v>
          </cell>
          <cell r="B4" t="str">
            <v>Костылева Елена/91</v>
          </cell>
          <cell r="C4" t="str">
            <v>Ставрополь</v>
          </cell>
          <cell r="D4">
            <v>39528</v>
          </cell>
          <cell r="E4" t="str">
            <v xml:space="preserve">Ростов </v>
          </cell>
        </row>
        <row r="5">
          <cell r="A5">
            <v>90</v>
          </cell>
          <cell r="B5" t="str">
            <v>Костылева Елена/91</v>
          </cell>
          <cell r="C5" t="str">
            <v>Ставрополь</v>
          </cell>
          <cell r="D5">
            <v>39528</v>
          </cell>
          <cell r="E5" t="str">
            <v xml:space="preserve">Ростов </v>
          </cell>
        </row>
        <row r="6">
          <cell r="A6">
            <v>215</v>
          </cell>
          <cell r="B6" t="str">
            <v>Костылева Елена/91</v>
          </cell>
          <cell r="C6" t="str">
            <v>Ставрополь</v>
          </cell>
          <cell r="D6">
            <v>39528</v>
          </cell>
          <cell r="E6" t="str">
            <v xml:space="preserve">Ростов </v>
          </cell>
        </row>
        <row r="7">
          <cell r="A7"/>
          <cell r="B7" t="str">
            <v>85/40/90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140</v>
          </cell>
          <cell r="B15" t="str">
            <v>Сергеева Юлия/95</v>
          </cell>
          <cell r="C15" t="str">
            <v>Барнаул</v>
          </cell>
          <cell r="D15">
            <v>41137</v>
          </cell>
          <cell r="E15" t="str">
            <v>Новосибирск</v>
          </cell>
        </row>
        <row r="16">
          <cell r="A16">
            <v>75</v>
          </cell>
          <cell r="B16" t="str">
            <v>Сергеева Юлия/95</v>
          </cell>
          <cell r="C16" t="str">
            <v>Барнаул</v>
          </cell>
          <cell r="D16">
            <v>41137</v>
          </cell>
          <cell r="E16" t="str">
            <v>Новосибирск</v>
          </cell>
        </row>
        <row r="17">
          <cell r="A17">
            <v>142.5</v>
          </cell>
          <cell r="B17" t="str">
            <v>Сергеева Юлия/95</v>
          </cell>
          <cell r="C17" t="str">
            <v>Барнаул</v>
          </cell>
          <cell r="D17">
            <v>41137</v>
          </cell>
          <cell r="E17" t="str">
            <v>Новосибирск</v>
          </cell>
        </row>
        <row r="18">
          <cell r="A18">
            <v>357.5</v>
          </cell>
          <cell r="B18" t="str">
            <v>Сергеева Юлия/95</v>
          </cell>
          <cell r="C18" t="str">
            <v>Барнаул</v>
          </cell>
          <cell r="D18">
            <v>41137</v>
          </cell>
          <cell r="E18" t="str">
            <v>Новосибирск</v>
          </cell>
        </row>
        <row r="19">
          <cell r="A19"/>
          <cell r="B19" t="str">
            <v>140/75/142,5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130</v>
          </cell>
          <cell r="B21" t="str">
            <v>Ладыгина Анастасия/90</v>
          </cell>
          <cell r="C21" t="str">
            <v>Лесной</v>
          </cell>
          <cell r="D21">
            <v>39661</v>
          </cell>
          <cell r="E21" t="str">
            <v>Челябинск</v>
          </cell>
        </row>
        <row r="22">
          <cell r="A22">
            <v>57.5</v>
          </cell>
          <cell r="B22" t="str">
            <v>Ладыгина Анастасия/90</v>
          </cell>
          <cell r="C22" t="str">
            <v>Лесной</v>
          </cell>
          <cell r="D22">
            <v>39661</v>
          </cell>
          <cell r="E22" t="str">
            <v>Челябинск</v>
          </cell>
        </row>
        <row r="23">
          <cell r="A23">
            <v>130</v>
          </cell>
          <cell r="B23" t="str">
            <v>Сборовская Наталья/90</v>
          </cell>
          <cell r="C23" t="str">
            <v>Магнитогорск</v>
          </cell>
          <cell r="D23">
            <v>39479</v>
          </cell>
          <cell r="E23" t="str">
            <v>Челябинск</v>
          </cell>
        </row>
        <row r="24">
          <cell r="A24">
            <v>307.5</v>
          </cell>
          <cell r="B24" t="str">
            <v>Ладыгина Анастасия/90</v>
          </cell>
          <cell r="C24" t="str">
            <v>Лесной</v>
          </cell>
          <cell r="D24">
            <v>39661</v>
          </cell>
          <cell r="E24" t="str">
            <v>Челябинск</v>
          </cell>
        </row>
        <row r="25">
          <cell r="A25"/>
          <cell r="B25" t="str">
            <v>130/57,5/120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150</v>
          </cell>
          <cell r="B27" t="str">
            <v>Исакова Алина/92</v>
          </cell>
          <cell r="C27" t="str">
            <v>Новосибирск</v>
          </cell>
          <cell r="D27">
            <v>40088</v>
          </cell>
          <cell r="E27" t="str">
            <v>Екатеринбург</v>
          </cell>
        </row>
        <row r="28">
          <cell r="A28">
            <v>90</v>
          </cell>
          <cell r="B28" t="str">
            <v>Исакова Алина/92</v>
          </cell>
          <cell r="C28" t="str">
            <v>Новосибирск</v>
          </cell>
          <cell r="D28">
            <v>40088</v>
          </cell>
          <cell r="E28" t="str">
            <v>Екатеринбург</v>
          </cell>
        </row>
        <row r="29">
          <cell r="A29">
            <v>135</v>
          </cell>
          <cell r="B29" t="str">
            <v>Сборовская Наталья/90</v>
          </cell>
          <cell r="C29" t="str">
            <v>Магнитогорск</v>
          </cell>
          <cell r="D29">
            <v>39725</v>
          </cell>
          <cell r="E29" t="str">
            <v>Екатеринбург</v>
          </cell>
        </row>
        <row r="30">
          <cell r="A30">
            <v>370</v>
          </cell>
          <cell r="B30" t="str">
            <v>Исакова Алина/92</v>
          </cell>
          <cell r="C30" t="str">
            <v>Новосибирск</v>
          </cell>
          <cell r="D30">
            <v>40088</v>
          </cell>
          <cell r="E30" t="str">
            <v>Екатеринбург</v>
          </cell>
        </row>
        <row r="31">
          <cell r="A31"/>
          <cell r="B31" t="str">
            <v>150/90/130</v>
          </cell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>
            <v>122.5</v>
          </cell>
          <cell r="B33" t="str">
            <v>Нифанова Ульяна/90</v>
          </cell>
          <cell r="C33" t="str">
            <v>Вожега</v>
          </cell>
          <cell r="D33">
            <v>39418</v>
          </cell>
          <cell r="E33" t="str">
            <v>Вологда</v>
          </cell>
        </row>
        <row r="34">
          <cell r="A34">
            <v>70</v>
          </cell>
          <cell r="B34" t="str">
            <v>Нифанова Ульяна/90</v>
          </cell>
          <cell r="C34" t="str">
            <v>Вожега</v>
          </cell>
          <cell r="D34">
            <v>39418</v>
          </cell>
          <cell r="E34" t="str">
            <v>Вологда</v>
          </cell>
        </row>
        <row r="35">
          <cell r="A35">
            <v>125</v>
          </cell>
          <cell r="B35" t="str">
            <v>Нифанова Ульяна/90</v>
          </cell>
          <cell r="C35" t="str">
            <v>Вожега</v>
          </cell>
          <cell r="D35">
            <v>39012</v>
          </cell>
          <cell r="E35" t="str">
            <v>Вологда</v>
          </cell>
        </row>
        <row r="36">
          <cell r="A36">
            <v>325</v>
          </cell>
          <cell r="B36" t="str">
            <v>Нифанова Ульяна/90</v>
          </cell>
          <cell r="C36" t="str">
            <v>Вожега</v>
          </cell>
          <cell r="D36">
            <v>39215</v>
          </cell>
          <cell r="E36" t="str">
            <v>Вологда</v>
          </cell>
        </row>
        <row r="37">
          <cell r="A37"/>
          <cell r="B37" t="str">
            <v>122,5/70/125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120</v>
          </cell>
          <cell r="B9" t="str">
            <v>Славина Маргарита/88</v>
          </cell>
          <cell r="C9" t="str">
            <v>Курск</v>
          </cell>
          <cell r="D9">
            <v>39095</v>
          </cell>
          <cell r="E9" t="str">
            <v>Курск</v>
          </cell>
        </row>
        <row r="10">
          <cell r="A10">
            <v>50.5</v>
          </cell>
          <cell r="B10" t="str">
            <v>Славина Маргарита/88</v>
          </cell>
          <cell r="C10" t="str">
            <v>Курск</v>
          </cell>
          <cell r="D10">
            <v>39095</v>
          </cell>
          <cell r="E10" t="str">
            <v>Курск</v>
          </cell>
        </row>
        <row r="11">
          <cell r="A11">
            <v>105</v>
          </cell>
          <cell r="B11" t="str">
            <v>Славина Маргарита/88</v>
          </cell>
          <cell r="C11" t="str">
            <v>Курск</v>
          </cell>
          <cell r="D11">
            <v>39095</v>
          </cell>
          <cell r="E11" t="str">
            <v>Курск</v>
          </cell>
        </row>
        <row r="12">
          <cell r="A12">
            <v>275.5</v>
          </cell>
          <cell r="B12" t="str">
            <v>Славина Маргарита/88</v>
          </cell>
          <cell r="C12" t="str">
            <v>Курск</v>
          </cell>
          <cell r="D12">
            <v>39095</v>
          </cell>
          <cell r="E12" t="str">
            <v>Курск</v>
          </cell>
        </row>
        <row r="13">
          <cell r="A13"/>
          <cell r="B13" t="str">
            <v>120/50,5/105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140</v>
          </cell>
          <cell r="B15" t="str">
            <v>Хабибуллина Римма/90</v>
          </cell>
          <cell r="C15" t="str">
            <v>Магнитогорск</v>
          </cell>
          <cell r="D15">
            <v>39661</v>
          </cell>
          <cell r="E15" t="str">
            <v>Челябинск</v>
          </cell>
        </row>
        <row r="16">
          <cell r="A16">
            <v>72.5</v>
          </cell>
          <cell r="B16" t="str">
            <v>Гришечкина Людмила/89</v>
          </cell>
          <cell r="C16" t="str">
            <v>Кузнецк</v>
          </cell>
          <cell r="D16">
            <v>39388</v>
          </cell>
          <cell r="E16" t="str">
            <v>Тольятти</v>
          </cell>
        </row>
        <row r="17">
          <cell r="A17">
            <v>127.5</v>
          </cell>
          <cell r="B17" t="str">
            <v>Гришечкина Людмила/89</v>
          </cell>
          <cell r="C17" t="str">
            <v>Кузнецк</v>
          </cell>
          <cell r="D17">
            <v>39388</v>
          </cell>
          <cell r="E17" t="str">
            <v>Тольятти</v>
          </cell>
        </row>
        <row r="18">
          <cell r="A18">
            <v>310</v>
          </cell>
          <cell r="B18" t="str">
            <v>Гришечкина Людмила/89</v>
          </cell>
          <cell r="C18" t="str">
            <v>Кузнецк</v>
          </cell>
          <cell r="D18">
            <v>39388</v>
          </cell>
          <cell r="E18" t="str">
            <v>Тольятти</v>
          </cell>
        </row>
        <row r="19">
          <cell r="A19"/>
          <cell r="B19" t="str">
            <v>115/72,5/122,5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172.5</v>
          </cell>
          <cell r="B21" t="str">
            <v>Амелина Анастасия/88</v>
          </cell>
          <cell r="C21" t="str">
            <v>Новосибирск</v>
          </cell>
          <cell r="D21">
            <v>39387</v>
          </cell>
          <cell r="E21" t="str">
            <v>Тольятти</v>
          </cell>
        </row>
        <row r="22">
          <cell r="A22">
            <v>75</v>
          </cell>
          <cell r="B22" t="str">
            <v>Амелина Анастасия/88</v>
          </cell>
          <cell r="C22" t="str">
            <v>Новосибирск</v>
          </cell>
          <cell r="D22">
            <v>39387</v>
          </cell>
          <cell r="E22" t="str">
            <v>Тольятти</v>
          </cell>
        </row>
        <row r="23">
          <cell r="A23">
            <v>160</v>
          </cell>
          <cell r="B23" t="str">
            <v>Амелина Анастасия/88</v>
          </cell>
          <cell r="C23" t="str">
            <v>Новосибирск</v>
          </cell>
          <cell r="D23">
            <v>39387</v>
          </cell>
          <cell r="E23" t="str">
            <v>Тольятти</v>
          </cell>
        </row>
        <row r="24">
          <cell r="A24">
            <v>407.5</v>
          </cell>
          <cell r="B24" t="str">
            <v>Амелина Анастасия/88</v>
          </cell>
          <cell r="C24" t="str">
            <v>Новосибирск</v>
          </cell>
          <cell r="D24">
            <v>39387</v>
          </cell>
          <cell r="E24" t="str">
            <v>Тольятти</v>
          </cell>
        </row>
        <row r="25">
          <cell r="A25"/>
          <cell r="B25" t="str">
            <v>172,5/75/160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145</v>
          </cell>
          <cell r="B27" t="str">
            <v>Потешкина Мария/87</v>
          </cell>
          <cell r="C27" t="str">
            <v>Тольятти</v>
          </cell>
          <cell r="D27">
            <v>38947</v>
          </cell>
          <cell r="E27" t="str">
            <v>Тольятти</v>
          </cell>
        </row>
        <row r="28">
          <cell r="A28">
            <v>80</v>
          </cell>
          <cell r="B28" t="str">
            <v>Устюжанинова Екатерина/88</v>
          </cell>
          <cell r="C28" t="str">
            <v>Новосибирск</v>
          </cell>
          <cell r="D28">
            <v>39387</v>
          </cell>
          <cell r="E28" t="str">
            <v>Тольятти</v>
          </cell>
        </row>
        <row r="29">
          <cell r="A29">
            <v>150</v>
          </cell>
          <cell r="B29" t="str">
            <v>Сборовская Наталья/90</v>
          </cell>
          <cell r="C29" t="str">
            <v>Магнитогорск</v>
          </cell>
          <cell r="D29">
            <v>40088</v>
          </cell>
          <cell r="E29" t="str">
            <v>Екатеринбург</v>
          </cell>
        </row>
        <row r="30">
          <cell r="A30">
            <v>340</v>
          </cell>
          <cell r="B30" t="str">
            <v>Потешкина Мария/87</v>
          </cell>
          <cell r="C30" t="str">
            <v>Тольятти</v>
          </cell>
          <cell r="D30">
            <v>38947</v>
          </cell>
          <cell r="E30" t="str">
            <v>Тольятти</v>
          </cell>
        </row>
        <row r="31">
          <cell r="A31"/>
          <cell r="B31" t="str">
            <v>145/57,5/137,5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180</v>
          </cell>
          <cell r="B33" t="str">
            <v>Устюжанинова Екатерина/88</v>
          </cell>
          <cell r="C33" t="str">
            <v>Новосибирск</v>
          </cell>
          <cell r="D33">
            <v>39661</v>
          </cell>
          <cell r="E33" t="str">
            <v>Челябинск</v>
          </cell>
        </row>
        <row r="34">
          <cell r="A34">
            <v>75</v>
          </cell>
          <cell r="B34" t="str">
            <v>Токарева Елена/88</v>
          </cell>
          <cell r="C34" t="str">
            <v>Новосибирск</v>
          </cell>
          <cell r="D34">
            <v>39387</v>
          </cell>
          <cell r="E34" t="str">
            <v>Тольятти</v>
          </cell>
        </row>
        <row r="35">
          <cell r="A35">
            <v>140</v>
          </cell>
          <cell r="B35" t="str">
            <v>Устюжанинова Екатерина/88</v>
          </cell>
          <cell r="C35" t="str">
            <v>Новосибирск</v>
          </cell>
          <cell r="D35">
            <v>39661</v>
          </cell>
          <cell r="E35" t="str">
            <v>Челябинск</v>
          </cell>
        </row>
        <row r="36">
          <cell r="A36">
            <v>380</v>
          </cell>
          <cell r="B36" t="str">
            <v>Устюжанинова Екатерина/88</v>
          </cell>
          <cell r="C36" t="str">
            <v>Новосибирск</v>
          </cell>
          <cell r="D36">
            <v>39661</v>
          </cell>
          <cell r="E36" t="str">
            <v>Челябинск</v>
          </cell>
        </row>
        <row r="37">
          <cell r="A37"/>
          <cell r="B37" t="str">
            <v>180/60/140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150</v>
          </cell>
          <cell r="B39" t="str">
            <v>Шмырина Мария/90</v>
          </cell>
          <cell r="C39" t="str">
            <v>Барнаул</v>
          </cell>
          <cell r="D39">
            <v>40411</v>
          </cell>
          <cell r="E39" t="str">
            <v>Москва</v>
          </cell>
        </row>
        <row r="40">
          <cell r="A40">
            <v>90</v>
          </cell>
          <cell r="B40" t="str">
            <v>Шмырина Мария/90</v>
          </cell>
          <cell r="C40" t="str">
            <v>Барнаул</v>
          </cell>
          <cell r="D40">
            <v>40411</v>
          </cell>
          <cell r="E40" t="str">
            <v>Москва</v>
          </cell>
        </row>
        <row r="41">
          <cell r="A41">
            <v>145</v>
          </cell>
          <cell r="B41" t="str">
            <v>Шмырина Мария/90</v>
          </cell>
          <cell r="C41" t="str">
            <v>Барнаул</v>
          </cell>
          <cell r="D41">
            <v>40411</v>
          </cell>
          <cell r="E41" t="str">
            <v>Москва</v>
          </cell>
        </row>
        <row r="42">
          <cell r="A42">
            <v>385</v>
          </cell>
          <cell r="B42" t="str">
            <v>Шмырина Мария/90</v>
          </cell>
          <cell r="C42" t="str">
            <v>Барнаул</v>
          </cell>
          <cell r="D42">
            <v>40411</v>
          </cell>
          <cell r="E42" t="str">
            <v>Москва</v>
          </cell>
        </row>
        <row r="43">
          <cell r="A43"/>
          <cell r="B43" t="str">
            <v>150/90/145</v>
          </cell>
          <cell r="C43"/>
          <cell r="D43"/>
          <cell r="E43"/>
        </row>
        <row r="44">
          <cell r="A44" t="str">
            <v>82.5</v>
          </cell>
          <cell r="B44"/>
          <cell r="C44"/>
          <cell r="D44"/>
          <cell r="E44"/>
        </row>
        <row r="45">
          <cell r="A45">
            <v>160</v>
          </cell>
          <cell r="B45" t="str">
            <v>Македонская Марина/90</v>
          </cell>
          <cell r="C45" t="str">
            <v>Златоуст</v>
          </cell>
          <cell r="D45">
            <v>39872</v>
          </cell>
          <cell r="E45" t="str">
            <v>Челябинск</v>
          </cell>
        </row>
        <row r="46">
          <cell r="A46">
            <v>60</v>
          </cell>
          <cell r="B46" t="str">
            <v>Македонская Марина/90</v>
          </cell>
          <cell r="C46" t="str">
            <v>Златоуст</v>
          </cell>
          <cell r="D46">
            <v>39872</v>
          </cell>
          <cell r="E46" t="str">
            <v>Челябинск</v>
          </cell>
        </row>
        <row r="47">
          <cell r="A47">
            <v>140</v>
          </cell>
          <cell r="B47" t="str">
            <v>Македонская Марина/90</v>
          </cell>
          <cell r="C47" t="str">
            <v>Златоуст</v>
          </cell>
          <cell r="D47">
            <v>39872</v>
          </cell>
          <cell r="E47" t="str">
            <v>Челябинск</v>
          </cell>
        </row>
        <row r="48">
          <cell r="A48">
            <v>360</v>
          </cell>
          <cell r="B48" t="str">
            <v>Македонская Марина/90</v>
          </cell>
          <cell r="C48" t="str">
            <v>Златоуст</v>
          </cell>
          <cell r="D48">
            <v>39872</v>
          </cell>
          <cell r="E48" t="str">
            <v>Челябинск</v>
          </cell>
        </row>
        <row r="49">
          <cell r="A49"/>
          <cell r="B49" t="str">
            <v>160/60/140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>
            <v>120</v>
          </cell>
          <cell r="B57" t="str">
            <v>Рожина Валентина/88</v>
          </cell>
          <cell r="C57" t="str">
            <v>Екатеринбург</v>
          </cell>
          <cell r="D57">
            <v>39361</v>
          </cell>
          <cell r="E57" t="str">
            <v>Екатеринбург</v>
          </cell>
        </row>
        <row r="58">
          <cell r="A58">
            <v>60</v>
          </cell>
          <cell r="B58" t="str">
            <v>Рожина Валентина/88</v>
          </cell>
          <cell r="C58" t="str">
            <v>Екатеринбург</v>
          </cell>
          <cell r="D58">
            <v>39361</v>
          </cell>
          <cell r="E58" t="str">
            <v>Екатеринбург</v>
          </cell>
        </row>
        <row r="59">
          <cell r="A59">
            <v>130</v>
          </cell>
          <cell r="B59" t="str">
            <v>Рожина Валентина/88</v>
          </cell>
          <cell r="C59" t="str">
            <v>Екатеринбург</v>
          </cell>
          <cell r="D59">
            <v>39361</v>
          </cell>
          <cell r="E59" t="str">
            <v>Екатеринбург</v>
          </cell>
        </row>
        <row r="60">
          <cell r="A60">
            <v>310</v>
          </cell>
          <cell r="B60" t="str">
            <v>Рожина Валентина/88</v>
          </cell>
          <cell r="C60" t="str">
            <v>Екатеринбург</v>
          </cell>
          <cell r="D60">
            <v>39361</v>
          </cell>
          <cell r="E60" t="str">
            <v>Екатеринбург</v>
          </cell>
        </row>
        <row r="61">
          <cell r="A61"/>
          <cell r="B61" t="str">
            <v>120/60/130</v>
          </cell>
          <cell r="C61"/>
          <cell r="D61"/>
          <cell r="E61"/>
        </row>
      </sheetData>
      <sheetData sheetId="4">
        <row r="1">
          <cell r="B1" t="str">
            <v>ЮНИОРКИ  (20 - 23)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80</v>
          </cell>
          <cell r="B3" t="str">
            <v>Гнусова Наталья/83</v>
          </cell>
          <cell r="C3" t="str">
            <v>Сочи</v>
          </cell>
          <cell r="D3">
            <v>39075</v>
          </cell>
          <cell r="E3" t="str">
            <v>Краснодар</v>
          </cell>
        </row>
        <row r="4">
          <cell r="A4">
            <v>35</v>
          </cell>
          <cell r="B4" t="str">
            <v>Гнусова Наталья/83</v>
          </cell>
          <cell r="C4" t="str">
            <v>Сочи</v>
          </cell>
          <cell r="D4">
            <v>39075</v>
          </cell>
          <cell r="E4" t="str">
            <v>Краснодар</v>
          </cell>
        </row>
        <row r="5">
          <cell r="A5">
            <v>70</v>
          </cell>
          <cell r="B5" t="str">
            <v>Гнусова Наталья/83</v>
          </cell>
          <cell r="C5" t="str">
            <v>Сочи</v>
          </cell>
          <cell r="D5">
            <v>39075</v>
          </cell>
          <cell r="E5" t="str">
            <v>Краснодар</v>
          </cell>
        </row>
        <row r="6">
          <cell r="A6">
            <v>185</v>
          </cell>
          <cell r="B6" t="str">
            <v>Гнусова Наталья/83</v>
          </cell>
          <cell r="C6" t="str">
            <v>Сочи</v>
          </cell>
          <cell r="D6">
            <v>39075</v>
          </cell>
          <cell r="E6" t="str">
            <v>Краснодар</v>
          </cell>
        </row>
        <row r="7">
          <cell r="A7"/>
          <cell r="B7" t="str">
            <v>80/35/70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142.5</v>
          </cell>
          <cell r="B9" t="str">
            <v>Антипова Агнесса/88</v>
          </cell>
          <cell r="C9" t="str">
            <v>Барнаул</v>
          </cell>
          <cell r="D9">
            <v>39661</v>
          </cell>
          <cell r="E9" t="str">
            <v>Челябинск</v>
          </cell>
        </row>
        <row r="10">
          <cell r="A10">
            <v>90</v>
          </cell>
          <cell r="B10" t="str">
            <v>Антипова Агнесса/88</v>
          </cell>
          <cell r="C10" t="str">
            <v>Барнаул</v>
          </cell>
          <cell r="D10">
            <v>39661</v>
          </cell>
          <cell r="E10" t="str">
            <v>Челябинск</v>
          </cell>
        </row>
        <row r="11">
          <cell r="A11">
            <v>150</v>
          </cell>
          <cell r="B11" t="str">
            <v>Зотова Марина/83</v>
          </cell>
          <cell r="C11" t="str">
            <v>Саратов</v>
          </cell>
          <cell r="D11">
            <v>38947</v>
          </cell>
          <cell r="E11" t="str">
            <v>Тольятти</v>
          </cell>
        </row>
        <row r="12">
          <cell r="A12">
            <v>370</v>
          </cell>
          <cell r="B12" t="str">
            <v>Антипова Агнесса/88</v>
          </cell>
          <cell r="C12" t="str">
            <v>Барнаул</v>
          </cell>
          <cell r="D12">
            <v>39661</v>
          </cell>
          <cell r="E12" t="str">
            <v>Челябинск</v>
          </cell>
        </row>
        <row r="13">
          <cell r="A13"/>
          <cell r="B13" t="str">
            <v>142,5/90/137,5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192.5</v>
          </cell>
          <cell r="B15" t="str">
            <v>Антипова Агнесса/88</v>
          </cell>
          <cell r="C15" t="str">
            <v>Барнаул</v>
          </cell>
          <cell r="D15">
            <v>40411</v>
          </cell>
          <cell r="E15" t="str">
            <v>Москва</v>
          </cell>
        </row>
        <row r="16">
          <cell r="A16">
            <v>110</v>
          </cell>
          <cell r="B16" t="str">
            <v>Антипова Агнесса/88</v>
          </cell>
          <cell r="C16" t="str">
            <v>Барнаул</v>
          </cell>
          <cell r="D16">
            <v>40411</v>
          </cell>
          <cell r="E16" t="str">
            <v>Москва</v>
          </cell>
        </row>
        <row r="17">
          <cell r="A17">
            <v>162.5</v>
          </cell>
          <cell r="B17" t="str">
            <v>Зотова Марина/83</v>
          </cell>
          <cell r="C17" t="str">
            <v>Саратов</v>
          </cell>
          <cell r="D17">
            <v>39309</v>
          </cell>
          <cell r="E17" t="str">
            <v>Курск</v>
          </cell>
        </row>
        <row r="18">
          <cell r="A18">
            <v>457.5</v>
          </cell>
          <cell r="B18" t="str">
            <v>Антипова Агнесса/88</v>
          </cell>
          <cell r="C18" t="str">
            <v>Барнаул</v>
          </cell>
          <cell r="D18">
            <v>40411</v>
          </cell>
          <cell r="E18" t="str">
            <v>Москва</v>
          </cell>
        </row>
        <row r="19">
          <cell r="A19"/>
          <cell r="B19" t="str">
            <v>192,5/110/155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192.5</v>
          </cell>
          <cell r="B21" t="str">
            <v>Юрина Марина/86</v>
          </cell>
          <cell r="C21" t="str">
            <v>Арсеньев</v>
          </cell>
          <cell r="D21">
            <v>39387</v>
          </cell>
          <cell r="E21" t="str">
            <v>Тольятти</v>
          </cell>
        </row>
        <row r="22">
          <cell r="A22">
            <v>120</v>
          </cell>
          <cell r="B22" t="str">
            <v>Юрина Марина/86</v>
          </cell>
          <cell r="C22" t="str">
            <v>Арсеньев</v>
          </cell>
          <cell r="D22">
            <v>39387</v>
          </cell>
          <cell r="E22" t="str">
            <v>Тольятти</v>
          </cell>
        </row>
        <row r="23">
          <cell r="A23">
            <v>168</v>
          </cell>
          <cell r="B23" t="str">
            <v>Старыгина Наталья/86</v>
          </cell>
          <cell r="C23" t="str">
            <v>Барнаул</v>
          </cell>
          <cell r="D23">
            <v>39661</v>
          </cell>
          <cell r="E23" t="str">
            <v>Челябинск</v>
          </cell>
        </row>
        <row r="24">
          <cell r="A24">
            <v>457.5</v>
          </cell>
          <cell r="B24" t="str">
            <v>Юрина Марина/86</v>
          </cell>
          <cell r="C24" t="str">
            <v>Арсеньев</v>
          </cell>
          <cell r="D24">
            <v>39387</v>
          </cell>
          <cell r="E24" t="str">
            <v>Тольятти</v>
          </cell>
        </row>
        <row r="25">
          <cell r="A25"/>
          <cell r="B25" t="str">
            <v>192,5/115/150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195</v>
          </cell>
          <cell r="B27" t="str">
            <v>Кондратова Надежда/86</v>
          </cell>
          <cell r="C27" t="str">
            <v>Новосибирск</v>
          </cell>
          <cell r="D27">
            <v>39387</v>
          </cell>
          <cell r="E27" t="str">
            <v>Тольятти</v>
          </cell>
        </row>
        <row r="28">
          <cell r="A28">
            <v>98</v>
          </cell>
          <cell r="B28" t="str">
            <v>Старыгина Наталья/86</v>
          </cell>
          <cell r="C28" t="str">
            <v>Барнаул</v>
          </cell>
          <cell r="D28">
            <v>39872</v>
          </cell>
          <cell r="E28" t="str">
            <v>Челябинск</v>
          </cell>
        </row>
        <row r="29">
          <cell r="A29">
            <v>170</v>
          </cell>
          <cell r="B29" t="str">
            <v>Бемова  Марина/81</v>
          </cell>
          <cell r="C29" t="str">
            <v>Тверь</v>
          </cell>
          <cell r="D29">
            <v>38661</v>
          </cell>
          <cell r="E29" t="str">
            <v>Хельсинки</v>
          </cell>
        </row>
        <row r="30">
          <cell r="A30">
            <v>447.5</v>
          </cell>
          <cell r="B30" t="str">
            <v>Старыгина Наталья/86</v>
          </cell>
          <cell r="C30" t="str">
            <v>Барнаул</v>
          </cell>
          <cell r="D30">
            <v>39872</v>
          </cell>
          <cell r="E30" t="str">
            <v>Челябинск</v>
          </cell>
        </row>
        <row r="31">
          <cell r="A31"/>
          <cell r="B31" t="str">
            <v>185/97,5/165</v>
          </cell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>
            <v>195</v>
          </cell>
          <cell r="B33" t="str">
            <v>Устюжанинова Екатерина/88</v>
          </cell>
          <cell r="C33" t="str">
            <v>Новосибирск</v>
          </cell>
          <cell r="D33">
            <v>40088</v>
          </cell>
          <cell r="E33" t="str">
            <v>Екатеринбург</v>
          </cell>
        </row>
        <row r="34">
          <cell r="A34">
            <v>105</v>
          </cell>
          <cell r="B34" t="str">
            <v>Устюжанинова Екатерина/88</v>
          </cell>
          <cell r="C34" t="str">
            <v>Новосибирск</v>
          </cell>
          <cell r="D34">
            <v>40088</v>
          </cell>
          <cell r="E34" t="str">
            <v>Екатеринбург</v>
          </cell>
        </row>
        <row r="35">
          <cell r="A35">
            <v>182.5</v>
          </cell>
          <cell r="B35" t="str">
            <v>Пилипчатина  Юлия/84</v>
          </cell>
          <cell r="C35" t="str">
            <v>Таганрог</v>
          </cell>
          <cell r="D35">
            <v>38947</v>
          </cell>
          <cell r="E35" t="str">
            <v>Тольятти</v>
          </cell>
        </row>
        <row r="36">
          <cell r="A36">
            <v>442.5</v>
          </cell>
          <cell r="B36" t="str">
            <v>Пилипчатина  Юлия/84</v>
          </cell>
          <cell r="C36" t="str">
            <v>Таганрог</v>
          </cell>
          <cell r="D36">
            <v>38947</v>
          </cell>
          <cell r="E36" t="str">
            <v>Тольятти</v>
          </cell>
        </row>
        <row r="37">
          <cell r="A37"/>
          <cell r="B37" t="str">
            <v>180/80/182,5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165</v>
          </cell>
          <cell r="B39" t="str">
            <v>Шмырина Мария/90</v>
          </cell>
          <cell r="C39" t="str">
            <v>Барнаул</v>
          </cell>
          <cell r="D39">
            <v>40451</v>
          </cell>
          <cell r="E39" t="str">
            <v>Екатеринбург</v>
          </cell>
        </row>
        <row r="40">
          <cell r="A40">
            <v>90</v>
          </cell>
          <cell r="B40" t="str">
            <v>Шмырина Мария/90</v>
          </cell>
          <cell r="C40" t="str">
            <v>Барнаул</v>
          </cell>
          <cell r="D40">
            <v>40451</v>
          </cell>
          <cell r="E40" t="str">
            <v>Екатеринбург</v>
          </cell>
        </row>
        <row r="41">
          <cell r="A41">
            <v>155</v>
          </cell>
          <cell r="B41" t="str">
            <v>Шмырина Мария/90</v>
          </cell>
          <cell r="C41" t="str">
            <v>Барнаул</v>
          </cell>
          <cell r="D41">
            <v>40451</v>
          </cell>
          <cell r="E41" t="str">
            <v>Екатеринбург</v>
          </cell>
        </row>
        <row r="42">
          <cell r="A42">
            <v>410</v>
          </cell>
          <cell r="B42" t="str">
            <v>Шмырина Мария/90</v>
          </cell>
          <cell r="C42" t="str">
            <v>Барнаул</v>
          </cell>
          <cell r="D42">
            <v>40451</v>
          </cell>
          <cell r="E42" t="str">
            <v>Екатеринбург</v>
          </cell>
        </row>
        <row r="43">
          <cell r="A43"/>
          <cell r="B43" t="str">
            <v>165/90/155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190</v>
          </cell>
          <cell r="B45" t="str">
            <v>Никулина Ирина/88</v>
          </cell>
          <cell r="C45" t="str">
            <v>Новосибирск</v>
          </cell>
          <cell r="D45">
            <v>40874</v>
          </cell>
          <cell r="E45" t="str">
            <v>Новосибирск</v>
          </cell>
        </row>
        <row r="46">
          <cell r="A46">
            <v>130</v>
          </cell>
          <cell r="B46" t="str">
            <v>Никулина Ирина/88</v>
          </cell>
          <cell r="C46" t="str">
            <v>Новосибирск</v>
          </cell>
          <cell r="D46">
            <v>40874</v>
          </cell>
          <cell r="E46" t="str">
            <v>Новосибирск</v>
          </cell>
        </row>
        <row r="47">
          <cell r="A47">
            <v>170</v>
          </cell>
          <cell r="B47" t="str">
            <v>Никулина Ирина/88</v>
          </cell>
          <cell r="C47" t="str">
            <v>Новосибирск</v>
          </cell>
          <cell r="D47">
            <v>40874</v>
          </cell>
          <cell r="E47" t="str">
            <v>Новосибирск</v>
          </cell>
        </row>
        <row r="48">
          <cell r="A48">
            <v>490</v>
          </cell>
          <cell r="B48" t="str">
            <v>Никулина Ирина/88</v>
          </cell>
          <cell r="C48" t="str">
            <v>Новосибирск</v>
          </cell>
          <cell r="D48">
            <v>40874</v>
          </cell>
          <cell r="E48" t="str">
            <v>Новосибирск</v>
          </cell>
        </row>
        <row r="49">
          <cell r="A49"/>
          <cell r="B49" t="str">
            <v>190/130/170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130</v>
          </cell>
          <cell r="B9" t="str">
            <v>Дзина Маргарита/69</v>
          </cell>
          <cell r="C9" t="str">
            <v>Челябинск</v>
          </cell>
          <cell r="D9">
            <v>39387</v>
          </cell>
          <cell r="E9" t="str">
            <v>Тольятти</v>
          </cell>
        </row>
        <row r="10">
          <cell r="A10">
            <v>72.5</v>
          </cell>
          <cell r="B10" t="str">
            <v>Дзина Маргарита/69</v>
          </cell>
          <cell r="C10" t="str">
            <v>Челябинск</v>
          </cell>
          <cell r="D10">
            <v>39387</v>
          </cell>
          <cell r="E10" t="str">
            <v>Тольятти</v>
          </cell>
        </row>
        <row r="11">
          <cell r="A11">
            <v>140</v>
          </cell>
          <cell r="B11" t="str">
            <v>Дзина Маргарита/69</v>
          </cell>
          <cell r="C11" t="str">
            <v>Челябинск</v>
          </cell>
          <cell r="D11">
            <v>39387</v>
          </cell>
          <cell r="E11" t="str">
            <v>Тольятти</v>
          </cell>
        </row>
        <row r="12">
          <cell r="A12">
            <v>342.5</v>
          </cell>
          <cell r="B12" t="str">
            <v>Дзина Маргарита/69</v>
          </cell>
          <cell r="C12" t="str">
            <v>Челябинск</v>
          </cell>
          <cell r="D12">
            <v>39387</v>
          </cell>
          <cell r="E12" t="str">
            <v>Тольятти</v>
          </cell>
        </row>
        <row r="13">
          <cell r="A13"/>
          <cell r="B13" t="str">
            <v>130/72,5/140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125</v>
          </cell>
          <cell r="B15" t="str">
            <v>Тимина Веронина/72</v>
          </cell>
          <cell r="C15" t="str">
            <v>Челябинск</v>
          </cell>
          <cell r="D15">
            <v>39122</v>
          </cell>
          <cell r="E15" t="str">
            <v>Челябинск</v>
          </cell>
        </row>
        <row r="16">
          <cell r="A16">
            <v>70</v>
          </cell>
          <cell r="B16" t="str">
            <v>Тимина Веронина/72</v>
          </cell>
          <cell r="C16" t="str">
            <v>Челябинск</v>
          </cell>
          <cell r="D16">
            <v>39122</v>
          </cell>
          <cell r="E16" t="str">
            <v>Челябинск</v>
          </cell>
        </row>
        <row r="17">
          <cell r="A17">
            <v>135</v>
          </cell>
          <cell r="B17" t="str">
            <v>Тимина Веронина/72</v>
          </cell>
          <cell r="C17" t="str">
            <v>Челябинск</v>
          </cell>
          <cell r="D17">
            <v>39122</v>
          </cell>
          <cell r="E17" t="str">
            <v>Челябинск</v>
          </cell>
        </row>
        <row r="18">
          <cell r="A18">
            <v>330</v>
          </cell>
          <cell r="B18" t="str">
            <v>Тимина Веронина/72</v>
          </cell>
          <cell r="C18" t="str">
            <v>Челябинск</v>
          </cell>
          <cell r="D18">
            <v>39122</v>
          </cell>
          <cell r="E18" t="str">
            <v>Челябинск</v>
          </cell>
        </row>
        <row r="19">
          <cell r="A19"/>
          <cell r="B19" t="str">
            <v>125/70/135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220</v>
          </cell>
          <cell r="B21" t="str">
            <v>Медведева Марина/74</v>
          </cell>
          <cell r="C21" t="str">
            <v>Красноуральск</v>
          </cell>
          <cell r="D21">
            <v>39387</v>
          </cell>
          <cell r="E21" t="str">
            <v>Тольятти</v>
          </cell>
        </row>
        <row r="22">
          <cell r="A22">
            <v>115</v>
          </cell>
          <cell r="B22" t="str">
            <v>Медведева Марина/74</v>
          </cell>
          <cell r="C22" t="str">
            <v>Красноуральск</v>
          </cell>
          <cell r="D22">
            <v>39387</v>
          </cell>
          <cell r="E22" t="str">
            <v>Тольятти</v>
          </cell>
        </row>
        <row r="23">
          <cell r="A23">
            <v>170</v>
          </cell>
          <cell r="B23" t="str">
            <v>Медведева Марина/74</v>
          </cell>
          <cell r="C23" t="str">
            <v>Красноуральск</v>
          </cell>
          <cell r="D23">
            <v>39387</v>
          </cell>
          <cell r="E23" t="str">
            <v>Тольятти</v>
          </cell>
        </row>
        <row r="24">
          <cell r="A24">
            <v>505</v>
          </cell>
          <cell r="B24" t="str">
            <v>Медведева Марина/74</v>
          </cell>
          <cell r="C24" t="str">
            <v>Красноуральск</v>
          </cell>
          <cell r="D24">
            <v>39387</v>
          </cell>
          <cell r="E24" t="str">
            <v>Тольятти</v>
          </cell>
        </row>
        <row r="25">
          <cell r="A25"/>
          <cell r="B25" t="str">
            <v>220/115/170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225</v>
          </cell>
          <cell r="B27" t="str">
            <v>Медведева Марина/74</v>
          </cell>
          <cell r="C27" t="str">
            <v>Красноруральск</v>
          </cell>
          <cell r="D27">
            <v>39772</v>
          </cell>
          <cell r="E27" t="str">
            <v>Palm Beach</v>
          </cell>
        </row>
        <row r="28">
          <cell r="A28">
            <v>125</v>
          </cell>
          <cell r="B28" t="str">
            <v>Медведева Марина/74</v>
          </cell>
          <cell r="C28" t="str">
            <v>Красноруральск</v>
          </cell>
          <cell r="D28">
            <v>39772</v>
          </cell>
          <cell r="E28" t="str">
            <v>Palm Beach</v>
          </cell>
        </row>
        <row r="29">
          <cell r="A29">
            <v>200.5</v>
          </cell>
          <cell r="B29" t="str">
            <v>Медведева Марина/74</v>
          </cell>
          <cell r="C29" t="str">
            <v>Красноруральск</v>
          </cell>
          <cell r="D29">
            <v>39528</v>
          </cell>
          <cell r="E29" t="str">
            <v>Ростов</v>
          </cell>
        </row>
        <row r="30">
          <cell r="A30">
            <v>545</v>
          </cell>
          <cell r="B30" t="str">
            <v>Медведева Марина/74</v>
          </cell>
          <cell r="C30" t="str">
            <v>Красноруральск</v>
          </cell>
          <cell r="D30">
            <v>25263</v>
          </cell>
          <cell r="E30" t="str">
            <v>Mikkeli</v>
          </cell>
        </row>
        <row r="31">
          <cell r="A31"/>
          <cell r="B31" t="str">
            <v>220/125/200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160</v>
          </cell>
          <cell r="B33" t="str">
            <v>Рапута Юлия/72</v>
          </cell>
          <cell r="C33" t="str">
            <v>Белгород</v>
          </cell>
          <cell r="D33">
            <v>38766</v>
          </cell>
          <cell r="E33" t="str">
            <v>Новороссийск</v>
          </cell>
        </row>
        <row r="34">
          <cell r="A34">
            <v>90</v>
          </cell>
          <cell r="B34" t="str">
            <v>Вакуева Светлана/73</v>
          </cell>
          <cell r="C34" t="str">
            <v>Новосибирск</v>
          </cell>
          <cell r="D34">
            <v>40451</v>
          </cell>
          <cell r="E34" t="str">
            <v>Екатеринбург</v>
          </cell>
        </row>
        <row r="35">
          <cell r="A35">
            <v>160</v>
          </cell>
          <cell r="B35" t="str">
            <v>Вакуева Светлана/73</v>
          </cell>
          <cell r="C35" t="str">
            <v>Новосибирск</v>
          </cell>
          <cell r="D35">
            <v>40451</v>
          </cell>
          <cell r="E35" t="str">
            <v>Екатеринбург</v>
          </cell>
        </row>
        <row r="36">
          <cell r="A36">
            <v>405</v>
          </cell>
          <cell r="B36" t="str">
            <v>Вакуева Светлана/73</v>
          </cell>
          <cell r="C36" t="str">
            <v>Новосибирск</v>
          </cell>
          <cell r="D36">
            <v>40451</v>
          </cell>
          <cell r="E36" t="str">
            <v>Екатеринбург</v>
          </cell>
        </row>
        <row r="37">
          <cell r="A37"/>
          <cell r="B37" t="str">
            <v>155/90/160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220</v>
          </cell>
          <cell r="B39" t="str">
            <v>Шевердина Елена/68</v>
          </cell>
          <cell r="C39" t="str">
            <v>Екатеринбург</v>
          </cell>
          <cell r="D39">
            <v>39122</v>
          </cell>
          <cell r="E39" t="str">
            <v>Челябинск</v>
          </cell>
        </row>
        <row r="40">
          <cell r="A40">
            <v>162.5</v>
          </cell>
          <cell r="B40" t="str">
            <v>Шевердина Елена/68</v>
          </cell>
          <cell r="C40" t="str">
            <v>Екатеринбург</v>
          </cell>
          <cell r="D40">
            <v>39122</v>
          </cell>
          <cell r="E40" t="str">
            <v>Челябинск</v>
          </cell>
        </row>
        <row r="41">
          <cell r="A41">
            <v>200</v>
          </cell>
          <cell r="B41" t="str">
            <v>Шевердина Елена/68</v>
          </cell>
          <cell r="C41" t="str">
            <v>Екатеринбург</v>
          </cell>
          <cell r="D41">
            <v>39122</v>
          </cell>
          <cell r="E41" t="str">
            <v>Челябинск</v>
          </cell>
        </row>
        <row r="42">
          <cell r="A42">
            <v>582.5</v>
          </cell>
          <cell r="B42" t="str">
            <v>Шевердина Елена/68</v>
          </cell>
          <cell r="C42" t="str">
            <v>Екатеринбург</v>
          </cell>
          <cell r="D42">
            <v>39122</v>
          </cell>
          <cell r="E42" t="str">
            <v>Челябинск</v>
          </cell>
        </row>
        <row r="43">
          <cell r="A43"/>
          <cell r="B43" t="str">
            <v>220/162,5/200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230</v>
          </cell>
          <cell r="B45" t="str">
            <v>Шевердина Елена/68</v>
          </cell>
          <cell r="C45" t="str">
            <v>Екатеринбург</v>
          </cell>
          <cell r="D45">
            <v>39387</v>
          </cell>
          <cell r="E45" t="str">
            <v>Тольятти</v>
          </cell>
        </row>
        <row r="46">
          <cell r="A46">
            <v>167.5</v>
          </cell>
          <cell r="B46" t="str">
            <v>Шевердина Елена/68</v>
          </cell>
          <cell r="C46" t="str">
            <v>Екатеринбург</v>
          </cell>
          <cell r="D46">
            <v>39387</v>
          </cell>
          <cell r="E46" t="str">
            <v>Тольятти</v>
          </cell>
        </row>
        <row r="47">
          <cell r="A47">
            <v>202.5</v>
          </cell>
          <cell r="B47" t="str">
            <v>Шевердина Елена/68</v>
          </cell>
          <cell r="C47" t="str">
            <v>Екатеринбург</v>
          </cell>
          <cell r="D47">
            <v>39387</v>
          </cell>
          <cell r="E47" t="str">
            <v>Тольятти</v>
          </cell>
        </row>
        <row r="48">
          <cell r="A48">
            <v>600</v>
          </cell>
          <cell r="B48" t="str">
            <v>Шевердина Елена/68</v>
          </cell>
          <cell r="C48" t="str">
            <v>Екатеринбург</v>
          </cell>
          <cell r="D48">
            <v>39387</v>
          </cell>
          <cell r="E48" t="str">
            <v>Тольятти</v>
          </cell>
        </row>
        <row r="49">
          <cell r="A49"/>
          <cell r="B49" t="str">
            <v>230/167,5/202,5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>
            <v>210</v>
          </cell>
          <cell r="B51" t="str">
            <v>Шабаева Марина/71</v>
          </cell>
          <cell r="C51" t="str">
            <v>Екатеринбург</v>
          </cell>
          <cell r="D51">
            <v>39661</v>
          </cell>
          <cell r="E51" t="str">
            <v>Челябинск</v>
          </cell>
        </row>
        <row r="52">
          <cell r="A52">
            <v>102.5</v>
          </cell>
          <cell r="B52" t="str">
            <v>Шабаева Марина/71</v>
          </cell>
          <cell r="C52" t="str">
            <v>Екатеринбург</v>
          </cell>
          <cell r="D52">
            <v>39661</v>
          </cell>
          <cell r="E52" t="str">
            <v>Челябинск</v>
          </cell>
        </row>
        <row r="53">
          <cell r="A53">
            <v>170</v>
          </cell>
          <cell r="B53" t="str">
            <v>Шабаева Марина/71</v>
          </cell>
          <cell r="C53" t="str">
            <v>Екатеринбург</v>
          </cell>
          <cell r="D53">
            <v>39661</v>
          </cell>
          <cell r="E53" t="str">
            <v>Челябинск</v>
          </cell>
        </row>
        <row r="54">
          <cell r="A54">
            <v>482.5</v>
          </cell>
          <cell r="B54" t="str">
            <v>Шабаева Марина/71</v>
          </cell>
          <cell r="C54" t="str">
            <v>Екатеринбург</v>
          </cell>
          <cell r="D54">
            <v>39661</v>
          </cell>
          <cell r="E54" t="str">
            <v>Челябинск</v>
          </cell>
        </row>
        <row r="55">
          <cell r="A55"/>
          <cell r="B55" t="str">
            <v>210/102,5/170</v>
          </cell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>
            <v>200</v>
          </cell>
          <cell r="B57" t="str">
            <v>Ходжамкулова  Лаура/61</v>
          </cell>
          <cell r="C57" t="str">
            <v>Горячий Ключ</v>
          </cell>
          <cell r="D57">
            <v>1998</v>
          </cell>
          <cell r="E57"/>
        </row>
        <row r="58">
          <cell r="A58">
            <v>122.5</v>
          </cell>
          <cell r="B58" t="str">
            <v>Ходжамкулова  Лаура/61</v>
          </cell>
          <cell r="C58" t="str">
            <v>Горячий Ключ</v>
          </cell>
          <cell r="D58">
            <v>1999</v>
          </cell>
          <cell r="E58"/>
        </row>
        <row r="59">
          <cell r="A59">
            <v>210</v>
          </cell>
          <cell r="B59" t="str">
            <v>Ходжамкулова  Лаура/61</v>
          </cell>
          <cell r="C59" t="str">
            <v>Горячий Ключ</v>
          </cell>
          <cell r="D59">
            <v>1999</v>
          </cell>
          <cell r="E59"/>
        </row>
        <row r="60">
          <cell r="A60">
            <v>532.5</v>
          </cell>
          <cell r="B60" t="str">
            <v>Ходжамкулова  Лаура/61</v>
          </cell>
          <cell r="C60" t="str">
            <v>Горячий Ключ</v>
          </cell>
          <cell r="D60">
            <v>1999</v>
          </cell>
          <cell r="E60"/>
        </row>
        <row r="61">
          <cell r="A61"/>
          <cell r="B61" t="str">
            <v>200/122,5/210</v>
          </cell>
          <cell r="C61"/>
          <cell r="D61"/>
          <cell r="E61"/>
        </row>
      </sheetData>
      <sheetData sheetId="6">
        <row r="1">
          <cell r="D1"/>
          <cell r="E1"/>
          <cell r="F1"/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105</v>
          </cell>
          <cell r="B27" t="str">
            <v>Давыдова Надежда/68</v>
          </cell>
          <cell r="C27" t="str">
            <v>Москва</v>
          </cell>
          <cell r="D27">
            <v>40214</v>
          </cell>
          <cell r="E27" t="str">
            <v>Красноармейск</v>
          </cell>
        </row>
        <row r="28">
          <cell r="A28">
            <v>50</v>
          </cell>
          <cell r="B28" t="str">
            <v>Давыдова Надежда/68</v>
          </cell>
          <cell r="C28" t="str">
            <v>Москва</v>
          </cell>
          <cell r="D28">
            <v>40214</v>
          </cell>
          <cell r="E28" t="str">
            <v>Красноармейск</v>
          </cell>
        </row>
        <row r="29">
          <cell r="A29">
            <v>120</v>
          </cell>
          <cell r="B29" t="str">
            <v>Давыдова Надежда/68</v>
          </cell>
          <cell r="C29" t="str">
            <v>Москва</v>
          </cell>
          <cell r="D29">
            <v>40214</v>
          </cell>
          <cell r="E29" t="str">
            <v>Красноармейск</v>
          </cell>
        </row>
        <row r="30">
          <cell r="A30">
            <v>275</v>
          </cell>
          <cell r="B30" t="str">
            <v>Давыдова Надежда/68</v>
          </cell>
          <cell r="C30" t="str">
            <v>Москва</v>
          </cell>
          <cell r="D30">
            <v>40214</v>
          </cell>
          <cell r="E30" t="str">
            <v>Красноармейск</v>
          </cell>
        </row>
        <row r="31">
          <cell r="A31"/>
          <cell r="B31" t="str">
            <v>105/50/120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7">
        <row r="1">
          <cell r="B1" t="str">
            <v>45-49</v>
          </cell>
          <cell r="D1"/>
          <cell r="E1"/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160</v>
          </cell>
          <cell r="B27" t="str">
            <v>Мирмирани Виже/65</v>
          </cell>
          <cell r="C27" t="str">
            <v>Дзержинский</v>
          </cell>
          <cell r="D27">
            <v>41579</v>
          </cell>
          <cell r="E27" t="str">
            <v>Прага</v>
          </cell>
        </row>
        <row r="28">
          <cell r="A28">
            <v>100</v>
          </cell>
          <cell r="B28" t="str">
            <v>Мирмирани Виже/65</v>
          </cell>
          <cell r="C28" t="str">
            <v>Дзержинский</v>
          </cell>
          <cell r="D28">
            <v>41579</v>
          </cell>
          <cell r="E28" t="str">
            <v>Прага</v>
          </cell>
        </row>
        <row r="29">
          <cell r="A29">
            <v>140</v>
          </cell>
          <cell r="B29" t="str">
            <v>Мирмирани Виже/65</v>
          </cell>
          <cell r="C29" t="str">
            <v>Дзержинский</v>
          </cell>
          <cell r="D29">
            <v>41579</v>
          </cell>
          <cell r="E29" t="str">
            <v>Прага</v>
          </cell>
        </row>
        <row r="30">
          <cell r="A30">
            <v>400</v>
          </cell>
          <cell r="B30" t="str">
            <v>Мирмирани Виже/65</v>
          </cell>
          <cell r="C30" t="str">
            <v>Дзержинский</v>
          </cell>
          <cell r="D30">
            <v>41579</v>
          </cell>
          <cell r="E30" t="str">
            <v>Прага</v>
          </cell>
        </row>
        <row r="31">
          <cell r="A31"/>
          <cell r="B31" t="str">
            <v>160/100/140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125</v>
          </cell>
          <cell r="B33" t="str">
            <v>Федорова Ольга/58</v>
          </cell>
          <cell r="C33" t="str">
            <v>Жигулевск</v>
          </cell>
          <cell r="D33">
            <v>39387</v>
          </cell>
          <cell r="E33" t="str">
            <v>Тольятти</v>
          </cell>
        </row>
        <row r="34">
          <cell r="A34">
            <v>75</v>
          </cell>
          <cell r="B34" t="str">
            <v>Федорова Ольга/58</v>
          </cell>
          <cell r="C34" t="str">
            <v>Жигулевск</v>
          </cell>
          <cell r="D34">
            <v>39387</v>
          </cell>
          <cell r="E34" t="str">
            <v>Тольятти</v>
          </cell>
        </row>
        <row r="35">
          <cell r="A35">
            <v>140</v>
          </cell>
          <cell r="B35" t="str">
            <v>Федорова Ольга/58</v>
          </cell>
          <cell r="C35" t="str">
            <v>Жигулевск</v>
          </cell>
          <cell r="D35">
            <v>39387</v>
          </cell>
          <cell r="E35" t="str">
            <v>Тольятти</v>
          </cell>
        </row>
        <row r="36">
          <cell r="A36">
            <v>340</v>
          </cell>
          <cell r="B36" t="str">
            <v>Федорова Ольга/58</v>
          </cell>
          <cell r="C36" t="str">
            <v>Жигулевск</v>
          </cell>
          <cell r="D36">
            <v>39387</v>
          </cell>
          <cell r="E36" t="str">
            <v>Тольятти</v>
          </cell>
        </row>
        <row r="37">
          <cell r="A37"/>
          <cell r="B37" t="str">
            <v>125/75/140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8">
        <row r="1">
          <cell r="B1" t="str">
            <v>МУЖЧИНЫ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190</v>
          </cell>
          <cell r="B3" t="str">
            <v>Артемьев  Игорь/71</v>
          </cell>
          <cell r="C3" t="str">
            <v>Глазов</v>
          </cell>
          <cell r="D3">
            <v>38661</v>
          </cell>
          <cell r="E3" t="str">
            <v>Хельсинки</v>
          </cell>
        </row>
        <row r="4">
          <cell r="A4">
            <v>145.5</v>
          </cell>
          <cell r="B4" t="str">
            <v>Артемьев  Игорь/71</v>
          </cell>
          <cell r="C4" t="str">
            <v>Глазов</v>
          </cell>
          <cell r="D4">
            <v>38947</v>
          </cell>
          <cell r="E4" t="str">
            <v>Тольятти</v>
          </cell>
        </row>
        <row r="5">
          <cell r="A5">
            <v>185</v>
          </cell>
          <cell r="B5" t="str">
            <v>Артемьев  Игорь/71</v>
          </cell>
          <cell r="C5" t="str">
            <v>Глазов</v>
          </cell>
          <cell r="D5">
            <v>38661</v>
          </cell>
          <cell r="E5" t="str">
            <v>Хельсинки</v>
          </cell>
        </row>
        <row r="6">
          <cell r="A6">
            <v>520</v>
          </cell>
          <cell r="B6" t="str">
            <v>Артемьев  Игорь/71</v>
          </cell>
          <cell r="C6" t="str">
            <v>Глазов</v>
          </cell>
          <cell r="D6">
            <v>38661</v>
          </cell>
          <cell r="E6" t="str">
            <v>Хельсинки</v>
          </cell>
        </row>
        <row r="7">
          <cell r="B7" t="str">
            <v>190/145/185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202.5</v>
          </cell>
          <cell r="B9" t="str">
            <v>Артемьев Олег/71</v>
          </cell>
          <cell r="C9" t="str">
            <v>Глазов</v>
          </cell>
          <cell r="D9">
            <v>38661</v>
          </cell>
          <cell r="E9" t="str">
            <v>Хельсинки</v>
          </cell>
        </row>
        <row r="10">
          <cell r="A10">
            <v>155</v>
          </cell>
          <cell r="B10" t="str">
            <v>Приданников Михаил/86</v>
          </cell>
          <cell r="C10" t="str">
            <v>Новосибирск</v>
          </cell>
          <cell r="D10">
            <v>39872</v>
          </cell>
          <cell r="E10" t="str">
            <v>Челябинск</v>
          </cell>
        </row>
        <row r="11">
          <cell r="A11">
            <v>220</v>
          </cell>
          <cell r="B11" t="str">
            <v>Онучин Александр/78</v>
          </cell>
          <cell r="C11" t="str">
            <v>Златоуст</v>
          </cell>
          <cell r="D11">
            <v>39774</v>
          </cell>
          <cell r="E11" t="str">
            <v>Палм Бич</v>
          </cell>
        </row>
        <row r="12">
          <cell r="A12">
            <v>532.5</v>
          </cell>
          <cell r="B12" t="str">
            <v>Артемьев Олег/71</v>
          </cell>
          <cell r="C12" t="str">
            <v>Глазов</v>
          </cell>
          <cell r="D12">
            <v>38661</v>
          </cell>
          <cell r="E12" t="str">
            <v>Хельсинки</v>
          </cell>
        </row>
        <row r="13">
          <cell r="B13" t="str">
            <v>202,5/150/180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270</v>
          </cell>
          <cell r="B15" t="str">
            <v>Тибилов Олег/90</v>
          </cell>
          <cell r="C15" t="str">
            <v>Владикавказ</v>
          </cell>
          <cell r="D15">
            <v>39121</v>
          </cell>
          <cell r="E15" t="str">
            <v>Челябинск</v>
          </cell>
        </row>
        <row r="16">
          <cell r="A16">
            <v>155.5</v>
          </cell>
          <cell r="B16" t="str">
            <v>Артемьев  Олег/71</v>
          </cell>
          <cell r="C16" t="str">
            <v>Глазов</v>
          </cell>
          <cell r="D16">
            <v>38947</v>
          </cell>
          <cell r="E16" t="str">
            <v>Тольятти</v>
          </cell>
        </row>
        <row r="17">
          <cell r="A17">
            <v>232.5</v>
          </cell>
          <cell r="B17" t="str">
            <v>Тибилов Олег/90</v>
          </cell>
          <cell r="C17" t="str">
            <v>Владикавказ</v>
          </cell>
          <cell r="D17">
            <v>38766</v>
          </cell>
          <cell r="E17" t="str">
            <v>Новороссийск</v>
          </cell>
        </row>
        <row r="18">
          <cell r="A18">
            <v>617.5</v>
          </cell>
          <cell r="B18" t="str">
            <v>Тибилов Олег/90</v>
          </cell>
          <cell r="C18" t="str">
            <v>Владикавказ</v>
          </cell>
          <cell r="D18">
            <v>39121</v>
          </cell>
          <cell r="E18" t="str">
            <v>Челябинск</v>
          </cell>
        </row>
        <row r="19">
          <cell r="B19" t="str">
            <v>270/117,5/230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310</v>
          </cell>
          <cell r="B21" t="str">
            <v>Сперанский Михаил/76</v>
          </cell>
          <cell r="C21" t="str">
            <v>Тверь</v>
          </cell>
          <cell r="D21">
            <v>39386</v>
          </cell>
          <cell r="E21" t="str">
            <v>Тольятти</v>
          </cell>
        </row>
        <row r="22">
          <cell r="A22">
            <v>220</v>
          </cell>
          <cell r="B22" t="str">
            <v>Сперанский Михаил/76</v>
          </cell>
          <cell r="C22" t="str">
            <v>Тверь</v>
          </cell>
          <cell r="D22">
            <v>38947</v>
          </cell>
          <cell r="E22" t="str">
            <v>Тольятти</v>
          </cell>
        </row>
        <row r="23">
          <cell r="A23">
            <v>275</v>
          </cell>
          <cell r="B23" t="str">
            <v>Кокорев Илья/73</v>
          </cell>
          <cell r="C23" t="str">
            <v>Ярославль</v>
          </cell>
          <cell r="D23">
            <v>38493</v>
          </cell>
          <cell r="E23" t="str">
            <v>Жилина</v>
          </cell>
        </row>
        <row r="24">
          <cell r="A24">
            <v>780.5</v>
          </cell>
          <cell r="B24" t="str">
            <v>Кокорев Илья/73</v>
          </cell>
          <cell r="C24" t="str">
            <v>Ярославль</v>
          </cell>
          <cell r="D24">
            <v>38661</v>
          </cell>
          <cell r="E24" t="str">
            <v>Хельсинки</v>
          </cell>
        </row>
        <row r="25">
          <cell r="B25" t="str">
            <v>300/210,5/270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370</v>
          </cell>
          <cell r="B27" t="str">
            <v>Шестаков Игорь/69</v>
          </cell>
          <cell r="C27" t="str">
            <v>Смоленск</v>
          </cell>
          <cell r="D27">
            <v>37954</v>
          </cell>
          <cell r="E27" t="str">
            <v>Калгари</v>
          </cell>
        </row>
        <row r="28">
          <cell r="A28">
            <v>235</v>
          </cell>
          <cell r="B28" t="str">
            <v>Кокорев Илья/73</v>
          </cell>
          <cell r="C28" t="str">
            <v>Ярославль</v>
          </cell>
          <cell r="D28">
            <v>39970</v>
          </cell>
          <cell r="E28" t="str">
            <v>Миккели</v>
          </cell>
        </row>
        <row r="29">
          <cell r="A29">
            <v>300</v>
          </cell>
          <cell r="B29" t="str">
            <v>Пряхин Станислав/75</v>
          </cell>
          <cell r="C29" t="str">
            <v>Электросталь</v>
          </cell>
          <cell r="D29">
            <v>39213</v>
          </cell>
          <cell r="E29" t="str">
            <v>Шлезвиг</v>
          </cell>
        </row>
        <row r="30">
          <cell r="A30">
            <v>855</v>
          </cell>
          <cell r="B30" t="str">
            <v>Кокорев Илья/73</v>
          </cell>
          <cell r="C30" t="str">
            <v>Ярославль</v>
          </cell>
          <cell r="D30">
            <v>40137</v>
          </cell>
          <cell r="E30" t="str">
            <v>Борнмут</v>
          </cell>
        </row>
        <row r="31">
          <cell r="B31" t="str">
            <v>335/230/290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387.5</v>
          </cell>
          <cell r="B33" t="str">
            <v>Шестаков  Игорь/69</v>
          </cell>
          <cell r="C33" t="str">
            <v>Смоленск</v>
          </cell>
          <cell r="D33">
            <v>37703</v>
          </cell>
          <cell r="E33" t="str">
            <v>Ред Дир</v>
          </cell>
        </row>
        <row r="34">
          <cell r="A34">
            <v>260</v>
          </cell>
          <cell r="B34" t="str">
            <v>Коновалов Сергей/87</v>
          </cell>
          <cell r="C34" t="str">
            <v>Барнаул</v>
          </cell>
          <cell r="D34">
            <v>39872</v>
          </cell>
          <cell r="E34" t="str">
            <v>Челябинск</v>
          </cell>
        </row>
        <row r="35">
          <cell r="A35">
            <v>317.5</v>
          </cell>
          <cell r="B35" t="str">
            <v>Шестаков  Игорь/69</v>
          </cell>
          <cell r="C35" t="str">
            <v>Смоленск</v>
          </cell>
          <cell r="D35">
            <v>37492</v>
          </cell>
          <cell r="E35" t="str">
            <v>Ред Дир</v>
          </cell>
        </row>
        <row r="36">
          <cell r="A36">
            <v>890</v>
          </cell>
          <cell r="B36" t="str">
            <v>Коновалов Сергей/87</v>
          </cell>
          <cell r="C36" t="str">
            <v>Барнаул</v>
          </cell>
          <cell r="D36">
            <v>39872</v>
          </cell>
          <cell r="E36" t="str">
            <v>Челябинск</v>
          </cell>
        </row>
        <row r="37">
          <cell r="B37" t="str">
            <v>330/260/300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420</v>
          </cell>
          <cell r="B39" t="str">
            <v>Шарапов Андрей/78</v>
          </cell>
          <cell r="C39" t="str">
            <v>Тольятти</v>
          </cell>
          <cell r="D39">
            <v>40088</v>
          </cell>
          <cell r="E39" t="str">
            <v>Екатеринбург</v>
          </cell>
        </row>
        <row r="40">
          <cell r="A40">
            <v>270</v>
          </cell>
          <cell r="B40" t="str">
            <v>Мамедов Эмин/74</v>
          </cell>
          <cell r="C40" t="str">
            <v>Тольятти</v>
          </cell>
          <cell r="D40">
            <v>39213</v>
          </cell>
          <cell r="E40" t="str">
            <v>Шлезвиг</v>
          </cell>
        </row>
        <row r="41">
          <cell r="A41">
            <v>340.5</v>
          </cell>
          <cell r="B41" t="str">
            <v>Цацулин Михаил/88</v>
          </cell>
          <cell r="C41" t="str">
            <v>Москва</v>
          </cell>
          <cell r="D41">
            <v>39725</v>
          </cell>
          <cell r="E41" t="str">
            <v>Екатеринбург</v>
          </cell>
        </row>
        <row r="42">
          <cell r="A42">
            <v>972.5</v>
          </cell>
          <cell r="B42" t="str">
            <v>Шарапов Андрей/78</v>
          </cell>
          <cell r="C42" t="str">
            <v>Тольятти</v>
          </cell>
          <cell r="D42">
            <v>39774</v>
          </cell>
          <cell r="E42" t="str">
            <v>Палм Бич</v>
          </cell>
        </row>
        <row r="43">
          <cell r="B43" t="str">
            <v>410/235/327,5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430</v>
          </cell>
          <cell r="B45" t="str">
            <v>Беляев Андрей/83</v>
          </cell>
          <cell r="C45" t="str">
            <v>Киров</v>
          </cell>
          <cell r="D45">
            <v>40256</v>
          </cell>
          <cell r="E45" t="str">
            <v>Курск</v>
          </cell>
        </row>
        <row r="46">
          <cell r="A46">
            <v>340</v>
          </cell>
          <cell r="B46" t="str">
            <v>Мамедов Эмин/74</v>
          </cell>
          <cell r="C46" t="str">
            <v>Ростов</v>
          </cell>
          <cell r="D46">
            <v>41580</v>
          </cell>
          <cell r="E46" t="str">
            <v xml:space="preserve">Прага </v>
          </cell>
        </row>
        <row r="47">
          <cell r="A47">
            <v>370</v>
          </cell>
          <cell r="B47" t="str">
            <v>Цацулин Михаил/88</v>
          </cell>
          <cell r="C47" t="str">
            <v>Москва</v>
          </cell>
          <cell r="D47">
            <v>40216</v>
          </cell>
          <cell r="E47" t="str">
            <v>Красноармейск</v>
          </cell>
        </row>
        <row r="48">
          <cell r="A48">
            <v>1110</v>
          </cell>
          <cell r="B48" t="str">
            <v>Беляев Андрей/83</v>
          </cell>
          <cell r="C48" t="str">
            <v>Киров</v>
          </cell>
          <cell r="D48">
            <v>40488</v>
          </cell>
          <cell r="E48" t="str">
            <v>Миккели</v>
          </cell>
        </row>
        <row r="49">
          <cell r="B49" t="str">
            <v>410/330/370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420.5</v>
          </cell>
          <cell r="B51" t="str">
            <v>Андреев Тимур/83</v>
          </cell>
          <cell r="C51" t="str">
            <v>Москва</v>
          </cell>
          <cell r="D51">
            <v>40256</v>
          </cell>
          <cell r="E51" t="str">
            <v>Курск</v>
          </cell>
        </row>
        <row r="52">
          <cell r="A52">
            <v>312.5</v>
          </cell>
          <cell r="B52" t="str">
            <v>Стародубский Сергей/77</v>
          </cell>
          <cell r="C52" t="str">
            <v>Таганрог</v>
          </cell>
          <cell r="D52">
            <v>40768</v>
          </cell>
          <cell r="E52" t="str">
            <v>Курск</v>
          </cell>
        </row>
        <row r="53">
          <cell r="A53">
            <v>370</v>
          </cell>
          <cell r="B53" t="str">
            <v>Андреев Тимур/83</v>
          </cell>
          <cell r="C53" t="str">
            <v>Москва</v>
          </cell>
          <cell r="D53">
            <v>40256</v>
          </cell>
          <cell r="E53" t="str">
            <v>Курск</v>
          </cell>
        </row>
        <row r="54">
          <cell r="A54">
            <v>1055</v>
          </cell>
          <cell r="B54" t="str">
            <v>Беляев Андрей/83</v>
          </cell>
          <cell r="C54" t="str">
            <v>Киров</v>
          </cell>
          <cell r="D54">
            <v>40305</v>
          </cell>
          <cell r="E54" t="str">
            <v>Баку</v>
          </cell>
        </row>
        <row r="55">
          <cell r="B55" t="str">
            <v>390/300/365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430</v>
          </cell>
          <cell r="B57" t="str">
            <v>Глазунов Михаил/74</v>
          </cell>
          <cell r="C57" t="str">
            <v>Михайловск</v>
          </cell>
          <cell r="D57">
            <v>40256</v>
          </cell>
          <cell r="E57" t="str">
            <v>Курск</v>
          </cell>
        </row>
        <row r="58">
          <cell r="A58">
            <v>300</v>
          </cell>
          <cell r="B58" t="str">
            <v>Глазунов Михаил/74</v>
          </cell>
          <cell r="C58" t="str">
            <v>Михайловск</v>
          </cell>
          <cell r="D58">
            <v>40984</v>
          </cell>
          <cell r="E58" t="str">
            <v>Екатеринбург</v>
          </cell>
        </row>
        <row r="59">
          <cell r="A59">
            <v>402.5</v>
          </cell>
          <cell r="B59" t="str">
            <v>Глазунов Михаил/74</v>
          </cell>
          <cell r="C59" t="str">
            <v>Михайловск</v>
          </cell>
          <cell r="D59">
            <v>40816</v>
          </cell>
          <cell r="E59" t="str">
            <v>Екатеринбург</v>
          </cell>
        </row>
        <row r="60">
          <cell r="A60">
            <v>1102.5</v>
          </cell>
          <cell r="B60" t="str">
            <v>Глазунов Михаил/74</v>
          </cell>
          <cell r="C60" t="str">
            <v>Михайловск</v>
          </cell>
          <cell r="D60">
            <v>40816</v>
          </cell>
          <cell r="E60" t="str">
            <v>Екатеринбург</v>
          </cell>
        </row>
        <row r="61">
          <cell r="B61" t="str">
            <v>410/290/402,5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425</v>
          </cell>
          <cell r="B63" t="str">
            <v>Братанов Вадим/79</v>
          </cell>
          <cell r="C63" t="str">
            <v>Нижний Новгород</v>
          </cell>
          <cell r="D63">
            <v>40305</v>
          </cell>
          <cell r="E63" t="str">
            <v>Баку</v>
          </cell>
        </row>
        <row r="64">
          <cell r="A64">
            <v>320</v>
          </cell>
          <cell r="B64" t="str">
            <v>Кравцов Владимир/72</v>
          </cell>
          <cell r="C64" t="str">
            <v>Саратов</v>
          </cell>
          <cell r="D64">
            <v>37955</v>
          </cell>
          <cell r="E64" t="str">
            <v>Калгари</v>
          </cell>
        </row>
        <row r="65">
          <cell r="A65">
            <v>360</v>
          </cell>
          <cell r="B65" t="str">
            <v>Миронов Владимир/59</v>
          </cell>
          <cell r="C65" t="str">
            <v>Омск</v>
          </cell>
          <cell r="D65">
            <v>1995</v>
          </cell>
          <cell r="E65"/>
        </row>
        <row r="66">
          <cell r="A66">
            <v>1050</v>
          </cell>
          <cell r="B66" t="str">
            <v>Братанов Вадим/79</v>
          </cell>
          <cell r="C66" t="str">
            <v>Нижний Новгород</v>
          </cell>
          <cell r="D66">
            <v>40305</v>
          </cell>
          <cell r="E66" t="str">
            <v>Баку</v>
          </cell>
        </row>
        <row r="67">
          <cell r="B67" t="str">
            <v>425/285/340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465</v>
          </cell>
          <cell r="B69" t="str">
            <v>Настынов  Игорь/61</v>
          </cell>
          <cell r="C69" t="str">
            <v>Элиста</v>
          </cell>
          <cell r="D69">
            <v>38949</v>
          </cell>
          <cell r="E69" t="str">
            <v>Тольятти</v>
          </cell>
        </row>
        <row r="70">
          <cell r="A70">
            <v>332.5</v>
          </cell>
          <cell r="B70" t="str">
            <v>Сарычев Кирилл/89</v>
          </cell>
          <cell r="C70" t="str">
            <v>Пугачев</v>
          </cell>
          <cell r="D70">
            <v>39872</v>
          </cell>
          <cell r="E70" t="str">
            <v>Челябинск</v>
          </cell>
        </row>
        <row r="71">
          <cell r="A71">
            <v>357.5</v>
          </cell>
          <cell r="B71" t="str">
            <v>Сарычев Кирилл/89</v>
          </cell>
          <cell r="C71" t="str">
            <v>Пугачев</v>
          </cell>
          <cell r="D71">
            <v>39661</v>
          </cell>
          <cell r="E71" t="str">
            <v>Челябинск</v>
          </cell>
        </row>
        <row r="72">
          <cell r="A72">
            <v>1100</v>
          </cell>
          <cell r="B72" t="str">
            <v>Сарычев Кирилл/89</v>
          </cell>
          <cell r="C72" t="str">
            <v>Пугачев</v>
          </cell>
          <cell r="D72">
            <v>39661</v>
          </cell>
          <cell r="E72" t="str">
            <v>Челябинск</v>
          </cell>
        </row>
        <row r="73">
          <cell r="A73"/>
          <cell r="B73" t="str">
            <v>412,5/330/357,5</v>
          </cell>
          <cell r="C73"/>
          <cell r="D73"/>
          <cell r="E73"/>
        </row>
      </sheetData>
      <sheetData sheetId="9">
        <row r="1">
          <cell r="B1" t="str">
            <v>ЮНОШИ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165</v>
          </cell>
          <cell r="B3" t="str">
            <v>Павлюк Егор/92</v>
          </cell>
          <cell r="C3" t="str">
            <v>Тольятти</v>
          </cell>
          <cell r="D3">
            <v>39528</v>
          </cell>
          <cell r="E3" t="str">
            <v>Ростов</v>
          </cell>
        </row>
        <row r="4">
          <cell r="A4">
            <v>80</v>
          </cell>
          <cell r="B4" t="str">
            <v>Ластин Антон/90</v>
          </cell>
          <cell r="C4" t="str">
            <v>Мостовской</v>
          </cell>
          <cell r="D4">
            <v>38073</v>
          </cell>
          <cell r="E4" t="str">
            <v>Сочи</v>
          </cell>
        </row>
        <row r="5">
          <cell r="A5">
            <v>160</v>
          </cell>
          <cell r="B5" t="str">
            <v>Михин Виталий/93</v>
          </cell>
          <cell r="C5" t="str">
            <v>Лесной</v>
          </cell>
          <cell r="D5">
            <v>39660</v>
          </cell>
          <cell r="E5" t="str">
            <v>Челябинск</v>
          </cell>
        </row>
        <row r="6">
          <cell r="A6">
            <v>365</v>
          </cell>
          <cell r="B6" t="str">
            <v>Михин Виталий/93</v>
          </cell>
          <cell r="C6" t="str">
            <v>Лесной</v>
          </cell>
          <cell r="D6">
            <v>39660</v>
          </cell>
          <cell r="E6" t="str">
            <v>Челябинск</v>
          </cell>
        </row>
        <row r="7">
          <cell r="B7" t="str">
            <v>135/70/160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175</v>
          </cell>
          <cell r="B9" t="str">
            <v>Павлюк Егор/92</v>
          </cell>
          <cell r="C9" t="str">
            <v>Тольятти</v>
          </cell>
          <cell r="D9">
            <v>39660</v>
          </cell>
          <cell r="E9" t="str">
            <v>Челябинск</v>
          </cell>
        </row>
        <row r="10">
          <cell r="A10">
            <v>80</v>
          </cell>
          <cell r="B10" t="str">
            <v>Баранов Павел/93</v>
          </cell>
          <cell r="C10" t="str">
            <v>Курск</v>
          </cell>
          <cell r="D10">
            <v>39385</v>
          </cell>
          <cell r="E10" t="str">
            <v>Тольятти</v>
          </cell>
        </row>
        <row r="11">
          <cell r="A11">
            <v>150</v>
          </cell>
          <cell r="B11" t="str">
            <v>Баранов Павел/93</v>
          </cell>
          <cell r="C11" t="str">
            <v>Курск</v>
          </cell>
          <cell r="D11">
            <v>39385</v>
          </cell>
          <cell r="E11" t="str">
            <v>Тольятти</v>
          </cell>
        </row>
        <row r="12">
          <cell r="A12">
            <v>367.5</v>
          </cell>
          <cell r="B12" t="str">
            <v>Баранов Павел/93</v>
          </cell>
          <cell r="C12" t="str">
            <v>Курск</v>
          </cell>
          <cell r="D12">
            <v>39385</v>
          </cell>
          <cell r="E12" t="str">
            <v>Тольятти</v>
          </cell>
        </row>
        <row r="13">
          <cell r="B13" t="str">
            <v>140/80/150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215</v>
          </cell>
          <cell r="B15" t="str">
            <v>Саргсян Левон/91</v>
          </cell>
          <cell r="C15" t="str">
            <v>Тольятти</v>
          </cell>
          <cell r="D15">
            <v>38947</v>
          </cell>
          <cell r="E15" t="str">
            <v>Тольятти</v>
          </cell>
        </row>
        <row r="16">
          <cell r="A16">
            <v>130</v>
          </cell>
          <cell r="B16" t="str">
            <v>Саргсян Левон/91</v>
          </cell>
          <cell r="C16" t="str">
            <v>Тольятти</v>
          </cell>
          <cell r="D16">
            <v>38947</v>
          </cell>
          <cell r="E16" t="str">
            <v>Тольятти</v>
          </cell>
        </row>
        <row r="17">
          <cell r="A17">
            <v>165</v>
          </cell>
          <cell r="B17" t="str">
            <v>Саргсян Левон/91</v>
          </cell>
          <cell r="C17" t="str">
            <v>Тольятти</v>
          </cell>
          <cell r="D17">
            <v>39023</v>
          </cell>
          <cell r="E17" t="str">
            <v>Лейк Джордж</v>
          </cell>
        </row>
        <row r="18">
          <cell r="A18">
            <v>505.5</v>
          </cell>
          <cell r="B18" t="str">
            <v>Саргсян Левон/91</v>
          </cell>
          <cell r="C18" t="str">
            <v>Тольятти</v>
          </cell>
          <cell r="D18">
            <v>38947</v>
          </cell>
          <cell r="E18" t="str">
            <v>Тольятти</v>
          </cell>
        </row>
        <row r="19">
          <cell r="B19" t="str">
            <v>215/130/160,5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225</v>
          </cell>
          <cell r="B21" t="str">
            <v>Саргсян Левон/91</v>
          </cell>
          <cell r="C21" t="str">
            <v>Тольятти</v>
          </cell>
          <cell r="D21">
            <v>39213</v>
          </cell>
          <cell r="E21" t="str">
            <v>Шлезвиг</v>
          </cell>
        </row>
        <row r="22">
          <cell r="A22">
            <v>140</v>
          </cell>
          <cell r="B22" t="str">
            <v>Саргсян Левон/91</v>
          </cell>
          <cell r="C22" t="str">
            <v>Тольятти</v>
          </cell>
          <cell r="D22">
            <v>39121</v>
          </cell>
          <cell r="E22" t="str">
            <v>Челябинск</v>
          </cell>
        </row>
        <row r="23">
          <cell r="A23">
            <v>215</v>
          </cell>
          <cell r="B23" t="str">
            <v>Петухов Александр/95</v>
          </cell>
          <cell r="C23" t="str">
            <v>Каменск-Уральский</v>
          </cell>
          <cell r="D23">
            <v>40640</v>
          </cell>
          <cell r="E23" t="str">
            <v>Челябинск</v>
          </cell>
        </row>
        <row r="24">
          <cell r="A24">
            <v>550</v>
          </cell>
          <cell r="B24" t="str">
            <v>Петухов Александр/95</v>
          </cell>
          <cell r="C24" t="str">
            <v>Каменск-Уральский</v>
          </cell>
          <cell r="D24">
            <v>40640</v>
          </cell>
          <cell r="E24" t="str">
            <v>Челябинск</v>
          </cell>
        </row>
        <row r="25">
          <cell r="B25" t="str">
            <v>205/130/215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235</v>
          </cell>
          <cell r="B27" t="str">
            <v>Якфаров Вадим/92</v>
          </cell>
          <cell r="C27" t="str">
            <v>Пыть-Ях</v>
          </cell>
          <cell r="D27">
            <v>39385</v>
          </cell>
          <cell r="E27" t="str">
            <v>Тольятти</v>
          </cell>
        </row>
        <row r="28">
          <cell r="A28">
            <v>127.5</v>
          </cell>
          <cell r="B28" t="str">
            <v>Якфаров Вадим/92</v>
          </cell>
          <cell r="C28" t="str">
            <v>Пыть-Ях</v>
          </cell>
          <cell r="D28">
            <v>39385</v>
          </cell>
          <cell r="E28" t="str">
            <v>Тольятти</v>
          </cell>
        </row>
        <row r="29">
          <cell r="A29">
            <v>200</v>
          </cell>
          <cell r="B29" t="str">
            <v>Якфаров Вадим/92</v>
          </cell>
          <cell r="C29" t="str">
            <v>Пыть-Ях</v>
          </cell>
          <cell r="D29">
            <v>39385</v>
          </cell>
          <cell r="E29" t="str">
            <v>Тольятти</v>
          </cell>
        </row>
        <row r="30">
          <cell r="A30">
            <v>562.5</v>
          </cell>
          <cell r="B30" t="str">
            <v>Якфаров Вадим/92</v>
          </cell>
          <cell r="C30" t="str">
            <v>Пыть-Ях</v>
          </cell>
          <cell r="D30">
            <v>39385</v>
          </cell>
          <cell r="E30" t="str">
            <v>Тольятти</v>
          </cell>
        </row>
        <row r="31">
          <cell r="B31" t="str">
            <v>235/127,5/200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190</v>
          </cell>
          <cell r="B33" t="str">
            <v>Бегизов Борис/91</v>
          </cell>
          <cell r="C33" t="str">
            <v>Владикавказ</v>
          </cell>
          <cell r="D33">
            <v>38864</v>
          </cell>
          <cell r="E33" t="str">
            <v>Курск</v>
          </cell>
        </row>
        <row r="34">
          <cell r="A34">
            <v>115</v>
          </cell>
          <cell r="B34" t="str">
            <v>Бегизов Борис/91</v>
          </cell>
          <cell r="C34" t="str">
            <v>Владикавказ</v>
          </cell>
          <cell r="D34">
            <v>38864</v>
          </cell>
          <cell r="E34" t="str">
            <v>Курск</v>
          </cell>
        </row>
        <row r="35">
          <cell r="A35">
            <v>215</v>
          </cell>
          <cell r="B35" t="str">
            <v>Бегизов Борис/91</v>
          </cell>
          <cell r="C35" t="str">
            <v>Владикавказ</v>
          </cell>
          <cell r="D35">
            <v>38864</v>
          </cell>
          <cell r="E35" t="str">
            <v>Курск</v>
          </cell>
        </row>
        <row r="36">
          <cell r="A36">
            <v>520</v>
          </cell>
          <cell r="B36" t="str">
            <v>Бегизов Борис/91</v>
          </cell>
          <cell r="C36" t="str">
            <v>Владикавказ</v>
          </cell>
          <cell r="D36">
            <v>38864</v>
          </cell>
          <cell r="E36" t="str">
            <v>Курск</v>
          </cell>
        </row>
        <row r="37">
          <cell r="B37" t="str">
            <v>190/115/215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220</v>
          </cell>
          <cell r="B39" t="str">
            <v>Бегизов Борис/91</v>
          </cell>
          <cell r="C39" t="str">
            <v>Владикавказ</v>
          </cell>
          <cell r="D39">
            <v>38948</v>
          </cell>
          <cell r="E39" t="str">
            <v>Тольятти</v>
          </cell>
        </row>
        <row r="40">
          <cell r="A40">
            <v>127.5</v>
          </cell>
          <cell r="B40" t="str">
            <v>Бегизов Борис/91</v>
          </cell>
          <cell r="C40" t="str">
            <v>Владикавказ</v>
          </cell>
          <cell r="D40">
            <v>38948</v>
          </cell>
          <cell r="E40" t="str">
            <v>Тольятти</v>
          </cell>
        </row>
        <row r="41">
          <cell r="A41">
            <v>222.5</v>
          </cell>
          <cell r="B41" t="str">
            <v>Бегизов Борис/91</v>
          </cell>
          <cell r="C41" t="str">
            <v>Владикавказ</v>
          </cell>
          <cell r="D41">
            <v>38948</v>
          </cell>
          <cell r="E41" t="str">
            <v>Тольятти</v>
          </cell>
        </row>
        <row r="42">
          <cell r="A42">
            <v>562.5</v>
          </cell>
          <cell r="B42" t="str">
            <v>Бегизов Борис/91</v>
          </cell>
          <cell r="C42" t="str">
            <v>Владикавказ</v>
          </cell>
          <cell r="D42">
            <v>38948</v>
          </cell>
          <cell r="E42" t="str">
            <v>Тольятти</v>
          </cell>
        </row>
        <row r="43">
          <cell r="B43" t="str">
            <v>212,5/127,5/222,5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185</v>
          </cell>
          <cell r="B45" t="str">
            <v>Ханджян Юрий/91</v>
          </cell>
          <cell r="C45" t="str">
            <v>Краснодар</v>
          </cell>
          <cell r="D45">
            <v>39023</v>
          </cell>
          <cell r="E45" t="str">
            <v>Лейк Джордж</v>
          </cell>
        </row>
        <row r="46">
          <cell r="A46">
            <v>100</v>
          </cell>
          <cell r="B46" t="str">
            <v>Ханджян Юрий/91</v>
          </cell>
          <cell r="C46" t="str">
            <v>Краснодар</v>
          </cell>
          <cell r="D46">
            <v>39023</v>
          </cell>
          <cell r="E46" t="str">
            <v>Лейк Джордж</v>
          </cell>
        </row>
        <row r="47">
          <cell r="A47">
            <v>155</v>
          </cell>
          <cell r="B47" t="str">
            <v>Ханджян Юрий/91</v>
          </cell>
          <cell r="C47" t="str">
            <v>Краснодар</v>
          </cell>
          <cell r="D47">
            <v>39023</v>
          </cell>
          <cell r="E47" t="str">
            <v>Лейк Джордж</v>
          </cell>
        </row>
        <row r="48">
          <cell r="A48">
            <v>440</v>
          </cell>
          <cell r="B48" t="str">
            <v>Ханджян Юрий/91</v>
          </cell>
          <cell r="C48" t="str">
            <v>Краснодар</v>
          </cell>
          <cell r="D48">
            <v>39023</v>
          </cell>
          <cell r="E48" t="str">
            <v>Лейк Джордж</v>
          </cell>
        </row>
        <row r="49">
          <cell r="B49" t="str">
            <v>185/100/155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200</v>
          </cell>
          <cell r="B51" t="str">
            <v>Ханджян Юрий/91</v>
          </cell>
          <cell r="C51" t="str">
            <v>Краснодар</v>
          </cell>
          <cell r="D51">
            <v>39213</v>
          </cell>
          <cell r="E51" t="str">
            <v>Шлезвиг</v>
          </cell>
        </row>
        <row r="52">
          <cell r="A52">
            <v>100</v>
          </cell>
          <cell r="B52" t="str">
            <v>Ханджян Юрий/91</v>
          </cell>
          <cell r="C52" t="str">
            <v>Краснодар</v>
          </cell>
          <cell r="D52">
            <v>39213</v>
          </cell>
          <cell r="E52" t="str">
            <v>Шлезвиг</v>
          </cell>
        </row>
        <row r="53">
          <cell r="A53">
            <v>200</v>
          </cell>
          <cell r="B53" t="str">
            <v>Ханджян Юрий/91</v>
          </cell>
          <cell r="C53" t="str">
            <v>Краснодар</v>
          </cell>
          <cell r="D53">
            <v>39213</v>
          </cell>
          <cell r="E53" t="str">
            <v>Шлезвиг</v>
          </cell>
        </row>
        <row r="54">
          <cell r="A54">
            <v>480</v>
          </cell>
          <cell r="B54" t="str">
            <v>Ханджян Юрий/91</v>
          </cell>
          <cell r="C54" t="str">
            <v>Краснодар</v>
          </cell>
          <cell r="D54">
            <v>39213</v>
          </cell>
          <cell r="E54" t="str">
            <v>Шлезвиг</v>
          </cell>
        </row>
        <row r="55">
          <cell r="B55" t="str">
            <v>200/100/180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130</v>
          </cell>
          <cell r="B57" t="str">
            <v>Смирнов Евгений/91</v>
          </cell>
          <cell r="C57" t="str">
            <v>Саратов</v>
          </cell>
          <cell r="D57">
            <v>38949</v>
          </cell>
          <cell r="E57" t="str">
            <v>Тольятти</v>
          </cell>
        </row>
        <row r="58">
          <cell r="A58">
            <v>75</v>
          </cell>
          <cell r="B58" t="str">
            <v>Смирнов Евгений/91</v>
          </cell>
          <cell r="C58" t="str">
            <v>Саратов</v>
          </cell>
          <cell r="D58">
            <v>38949</v>
          </cell>
          <cell r="E58" t="str">
            <v>Тольятти</v>
          </cell>
        </row>
        <row r="59">
          <cell r="A59">
            <v>135</v>
          </cell>
          <cell r="B59" t="str">
            <v>Смирнов Евгений/91</v>
          </cell>
          <cell r="C59" t="str">
            <v>Саратов</v>
          </cell>
          <cell r="D59">
            <v>38949</v>
          </cell>
          <cell r="E59" t="str">
            <v>Тольятти</v>
          </cell>
        </row>
        <row r="60">
          <cell r="A60">
            <v>340</v>
          </cell>
          <cell r="B60" t="str">
            <v>Смирнов Евгений/91</v>
          </cell>
          <cell r="C60" t="str">
            <v>Саратов</v>
          </cell>
          <cell r="D60">
            <v>38949</v>
          </cell>
          <cell r="E60" t="str">
            <v>Тольятти</v>
          </cell>
        </row>
        <row r="61">
          <cell r="B61" t="str">
            <v>130/75/135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0">
        <row r="1">
          <cell r="B1" t="str">
            <v>ЮНОШИ 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110</v>
          </cell>
          <cell r="B3" t="str">
            <v>Лашуков Михаил/88</v>
          </cell>
          <cell r="C3" t="str">
            <v>Волгоград</v>
          </cell>
          <cell r="D3">
            <v>38970</v>
          </cell>
          <cell r="E3" t="str">
            <v>Тольятти</v>
          </cell>
        </row>
        <row r="4">
          <cell r="A4">
            <v>75</v>
          </cell>
          <cell r="B4" t="str">
            <v>Лашуков Михаил/88</v>
          </cell>
          <cell r="C4" t="str">
            <v>Волгоград</v>
          </cell>
          <cell r="D4">
            <v>38970</v>
          </cell>
          <cell r="E4" t="str">
            <v>Тольятти</v>
          </cell>
        </row>
        <row r="5">
          <cell r="A5">
            <v>135</v>
          </cell>
          <cell r="B5" t="str">
            <v>Никулин Максим/89</v>
          </cell>
          <cell r="C5" t="str">
            <v>Вожега</v>
          </cell>
          <cell r="D5">
            <v>39012</v>
          </cell>
          <cell r="E5" t="str">
            <v>Вологда</v>
          </cell>
        </row>
        <row r="6">
          <cell r="A6">
            <v>310</v>
          </cell>
          <cell r="B6" t="str">
            <v>Лашуков Михаил/88</v>
          </cell>
          <cell r="C6" t="str">
            <v>Волгоград</v>
          </cell>
          <cell r="D6">
            <v>38970</v>
          </cell>
          <cell r="E6" t="str">
            <v>Тольятти</v>
          </cell>
        </row>
        <row r="7">
          <cell r="B7" t="str">
            <v>110/75/125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210</v>
          </cell>
          <cell r="B9" t="str">
            <v>Зорькин Руслан/90</v>
          </cell>
          <cell r="C9" t="str">
            <v>Новосибирск</v>
          </cell>
          <cell r="D9">
            <v>39660</v>
          </cell>
          <cell r="E9" t="str">
            <v>Челябинск</v>
          </cell>
        </row>
        <row r="10">
          <cell r="A10">
            <v>112.5</v>
          </cell>
          <cell r="B10" t="str">
            <v>Комиссаров Владимир/94</v>
          </cell>
          <cell r="C10" t="str">
            <v>Троицк</v>
          </cell>
          <cell r="D10">
            <v>41245</v>
          </cell>
          <cell r="E10" t="str">
            <v>Екатеринбург</v>
          </cell>
        </row>
        <row r="11">
          <cell r="A11">
            <v>215</v>
          </cell>
          <cell r="B11" t="str">
            <v>Комиссаров Владимир/94</v>
          </cell>
          <cell r="C11" t="str">
            <v>Троицк</v>
          </cell>
          <cell r="D11">
            <v>41245</v>
          </cell>
          <cell r="E11" t="str">
            <v>Екатеринбург</v>
          </cell>
        </row>
        <row r="12">
          <cell r="A12">
            <v>535</v>
          </cell>
          <cell r="B12" t="str">
            <v>Комиссаров Владимир/94</v>
          </cell>
          <cell r="C12" t="str">
            <v>Троицк</v>
          </cell>
          <cell r="D12">
            <v>41245</v>
          </cell>
          <cell r="E12" t="str">
            <v>Екатеринбург</v>
          </cell>
        </row>
        <row r="13">
          <cell r="B13" t="str">
            <v>207,5/112,5/215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270</v>
          </cell>
          <cell r="B15" t="str">
            <v>Тибилов Олег/90</v>
          </cell>
          <cell r="C15" t="str">
            <v>Владикавказ</v>
          </cell>
          <cell r="D15">
            <v>39121</v>
          </cell>
          <cell r="E15" t="str">
            <v>Челябинск</v>
          </cell>
        </row>
        <row r="16">
          <cell r="A16">
            <v>117.5</v>
          </cell>
          <cell r="B16" t="str">
            <v>Тибилов Олег/90</v>
          </cell>
          <cell r="C16" t="str">
            <v>Владикавказ</v>
          </cell>
          <cell r="D16">
            <v>38947</v>
          </cell>
          <cell r="E16" t="str">
            <v>Тольятти</v>
          </cell>
        </row>
        <row r="17">
          <cell r="A17">
            <v>232.5</v>
          </cell>
          <cell r="B17" t="str">
            <v>Тибилов Олег/90</v>
          </cell>
          <cell r="C17" t="str">
            <v>Владикавказ</v>
          </cell>
          <cell r="D17">
            <v>38947</v>
          </cell>
          <cell r="E17" t="str">
            <v>Тольятти</v>
          </cell>
        </row>
        <row r="18">
          <cell r="A18">
            <v>617.5</v>
          </cell>
          <cell r="B18" t="str">
            <v>Тибилов Олег/90</v>
          </cell>
          <cell r="C18" t="str">
            <v>Владикавказ</v>
          </cell>
          <cell r="D18">
            <v>39121</v>
          </cell>
          <cell r="E18" t="str">
            <v>Челябинск</v>
          </cell>
        </row>
        <row r="19">
          <cell r="B19" t="str">
            <v>270/117,5/130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242.5</v>
          </cell>
          <cell r="B21" t="str">
            <v>Чувашкин Валентин/90</v>
          </cell>
          <cell r="C21" t="str">
            <v>Саратов</v>
          </cell>
          <cell r="D21">
            <v>39528</v>
          </cell>
          <cell r="E21" t="str">
            <v>Ростов</v>
          </cell>
        </row>
        <row r="22">
          <cell r="A22">
            <v>132.5</v>
          </cell>
          <cell r="B22" t="str">
            <v>Чувашкин Валентин/90</v>
          </cell>
          <cell r="C22" t="str">
            <v>Саратов</v>
          </cell>
          <cell r="D22">
            <v>39528</v>
          </cell>
          <cell r="E22" t="str">
            <v>Ростов</v>
          </cell>
        </row>
        <row r="23">
          <cell r="A23">
            <v>217.5</v>
          </cell>
          <cell r="B23" t="str">
            <v>Чувашкин Валентин/90</v>
          </cell>
          <cell r="C23" t="str">
            <v>Саратов</v>
          </cell>
          <cell r="D23">
            <v>39528</v>
          </cell>
          <cell r="E23" t="str">
            <v>Ростов</v>
          </cell>
        </row>
        <row r="24">
          <cell r="A24">
            <v>577.5</v>
          </cell>
          <cell r="B24" t="str">
            <v>Чувашкин Валентин/90</v>
          </cell>
          <cell r="C24" t="str">
            <v>Саратов</v>
          </cell>
          <cell r="D24">
            <v>39528</v>
          </cell>
          <cell r="E24" t="str">
            <v>Ростов</v>
          </cell>
        </row>
        <row r="25">
          <cell r="B25" t="str">
            <v>227,5/132,5/217,5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300</v>
          </cell>
          <cell r="B27" t="str">
            <v>Романов Александр/88</v>
          </cell>
          <cell r="C27" t="str">
            <v>Саратов</v>
          </cell>
          <cell r="D27">
            <v>38766</v>
          </cell>
          <cell r="E27" t="str">
            <v>Тольятти</v>
          </cell>
        </row>
        <row r="28">
          <cell r="A28">
            <v>160</v>
          </cell>
          <cell r="B28" t="str">
            <v>Писаренко Артем/93</v>
          </cell>
          <cell r="C28" t="str">
            <v>Новоалтайск</v>
          </cell>
          <cell r="D28">
            <v>40640</v>
          </cell>
          <cell r="E28" t="str">
            <v>Челябинск</v>
          </cell>
        </row>
        <row r="29">
          <cell r="A29">
            <v>260</v>
          </cell>
          <cell r="B29" t="str">
            <v>Петухов Александр/94</v>
          </cell>
          <cell r="C29" t="str">
            <v>Каменск-Уральский</v>
          </cell>
          <cell r="D29">
            <v>40984</v>
          </cell>
          <cell r="E29" t="str">
            <v>Екатеринбург</v>
          </cell>
        </row>
        <row r="30">
          <cell r="A30">
            <v>675</v>
          </cell>
          <cell r="B30" t="str">
            <v>Писаренко Артем/93</v>
          </cell>
          <cell r="C30" t="str">
            <v>Новоалтайск</v>
          </cell>
          <cell r="D30">
            <v>40640</v>
          </cell>
          <cell r="E30" t="str">
            <v>Челябинск</v>
          </cell>
        </row>
        <row r="31">
          <cell r="B31" t="str">
            <v>280/160/235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340</v>
          </cell>
          <cell r="B33" t="str">
            <v>Вандакуров Вадим/92</v>
          </cell>
          <cell r="C33" t="str">
            <v>Новоалтайск</v>
          </cell>
          <cell r="D33">
            <v>40411</v>
          </cell>
          <cell r="E33" t="str">
            <v>Москва</v>
          </cell>
        </row>
        <row r="34">
          <cell r="A34">
            <v>180</v>
          </cell>
          <cell r="B34" t="str">
            <v>Вандакуров Вадим/92</v>
          </cell>
          <cell r="C34" t="str">
            <v>Новоалтайск</v>
          </cell>
          <cell r="D34">
            <v>40411</v>
          </cell>
          <cell r="E34" t="str">
            <v>Москва</v>
          </cell>
        </row>
        <row r="35">
          <cell r="A35">
            <v>300</v>
          </cell>
          <cell r="B35" t="str">
            <v>Вандакуров Вадим/92</v>
          </cell>
          <cell r="C35" t="str">
            <v>Новоалтайск</v>
          </cell>
          <cell r="D35">
            <v>40411</v>
          </cell>
          <cell r="E35" t="str">
            <v>Москва</v>
          </cell>
        </row>
        <row r="36">
          <cell r="A36">
            <v>820</v>
          </cell>
          <cell r="B36" t="str">
            <v>Вандакуров Вадим/92</v>
          </cell>
          <cell r="C36" t="str">
            <v>Новоалтайск</v>
          </cell>
          <cell r="D36">
            <v>40411</v>
          </cell>
          <cell r="E36" t="str">
            <v>Москва</v>
          </cell>
        </row>
        <row r="37">
          <cell r="B37" t="str">
            <v>340/180/300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310</v>
          </cell>
          <cell r="B39" t="str">
            <v>Панаскин Александр/91</v>
          </cell>
          <cell r="C39" t="str">
            <v>Звенигород</v>
          </cell>
          <cell r="D39">
            <v>39872</v>
          </cell>
          <cell r="E39" t="str">
            <v>Челябинск</v>
          </cell>
        </row>
        <row r="40">
          <cell r="A40">
            <v>185</v>
          </cell>
          <cell r="B40" t="str">
            <v>Бродягин Александр/94</v>
          </cell>
          <cell r="C40" t="str">
            <v>Снежинск</v>
          </cell>
          <cell r="D40">
            <v>40984</v>
          </cell>
          <cell r="E40" t="str">
            <v>Екатеринбург</v>
          </cell>
        </row>
        <row r="41">
          <cell r="A41">
            <v>265</v>
          </cell>
          <cell r="B41" t="str">
            <v>Гармашов Анатолий/88</v>
          </cell>
          <cell r="C41" t="str">
            <v>Курск</v>
          </cell>
          <cell r="D41">
            <v>38842</v>
          </cell>
          <cell r="E41" t="str">
            <v>Сент-Авольд</v>
          </cell>
        </row>
        <row r="42">
          <cell r="A42">
            <v>751</v>
          </cell>
          <cell r="B42" t="str">
            <v>Панаскин Александр/91</v>
          </cell>
          <cell r="C42" t="str">
            <v>Звенигород</v>
          </cell>
          <cell r="D42">
            <v>39872</v>
          </cell>
          <cell r="E42" t="str">
            <v>Челябинск</v>
          </cell>
        </row>
        <row r="43">
          <cell r="B43" t="str">
            <v>310/181/260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Емельянов Тимур/93</v>
          </cell>
          <cell r="C45" t="str">
            <v xml:space="preserve">Новоалтайск </v>
          </cell>
          <cell r="D45">
            <v>40411</v>
          </cell>
          <cell r="E45" t="str">
            <v>Москва</v>
          </cell>
        </row>
        <row r="46">
          <cell r="A46">
            <v>215</v>
          </cell>
          <cell r="B46" t="str">
            <v>Плешаков Алексей/94</v>
          </cell>
          <cell r="C46" t="str">
            <v>Сердобск</v>
          </cell>
          <cell r="D46">
            <v>40984</v>
          </cell>
          <cell r="E46" t="str">
            <v>Екатеринбург</v>
          </cell>
        </row>
        <row r="47">
          <cell r="A47">
            <v>282.5</v>
          </cell>
          <cell r="B47" t="str">
            <v>Плешаков Алексей/94</v>
          </cell>
          <cell r="C47" t="str">
            <v>Сердобск</v>
          </cell>
          <cell r="D47">
            <v>40984</v>
          </cell>
          <cell r="E47" t="str">
            <v>Екатеринбург</v>
          </cell>
        </row>
        <row r="48">
          <cell r="A48">
            <v>797.5</v>
          </cell>
          <cell r="B48" t="str">
            <v>Плешаков Алексей/94</v>
          </cell>
          <cell r="C48" t="str">
            <v>Сердобск</v>
          </cell>
          <cell r="D48">
            <v>40984</v>
          </cell>
          <cell r="E48" t="str">
            <v>Екатеринбург</v>
          </cell>
        </row>
        <row r="49">
          <cell r="B49" t="str">
            <v>300/215/282,5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300</v>
          </cell>
          <cell r="B51" t="str">
            <v>Малюгин Виктор/90</v>
          </cell>
          <cell r="C51" t="str">
            <v>п.Пойковский</v>
          </cell>
          <cell r="D51">
            <v>39385</v>
          </cell>
          <cell r="E51" t="str">
            <v>Тольятти</v>
          </cell>
        </row>
        <row r="52">
          <cell r="A52">
            <v>210</v>
          </cell>
          <cell r="B52" t="str">
            <v>Малюгин Виктор/90</v>
          </cell>
          <cell r="C52" t="str">
            <v>п.Пойковский</v>
          </cell>
          <cell r="D52">
            <v>39385</v>
          </cell>
          <cell r="E52" t="str">
            <v>Тольятти</v>
          </cell>
        </row>
        <row r="53">
          <cell r="A53">
            <v>270</v>
          </cell>
          <cell r="B53" t="str">
            <v>Малюгин Виктор/90</v>
          </cell>
          <cell r="C53" t="str">
            <v>п.Пойковский</v>
          </cell>
          <cell r="D53">
            <v>39385</v>
          </cell>
          <cell r="E53" t="str">
            <v>Тольятти</v>
          </cell>
        </row>
        <row r="54">
          <cell r="A54">
            <v>780</v>
          </cell>
          <cell r="B54" t="str">
            <v>Малюгин Виктор/90</v>
          </cell>
          <cell r="C54" t="str">
            <v>п.Пойковский</v>
          </cell>
          <cell r="D54">
            <v>39385</v>
          </cell>
          <cell r="E54" t="str">
            <v>Тольятти</v>
          </cell>
        </row>
        <row r="55">
          <cell r="B55" t="str">
            <v>300/210/270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Малюгин Виктор/90</v>
          </cell>
          <cell r="C57" t="str">
            <v>п.Пойковский</v>
          </cell>
          <cell r="D57">
            <v>39618</v>
          </cell>
          <cell r="E57" t="str">
            <v>Талси</v>
          </cell>
        </row>
        <row r="58">
          <cell r="A58">
            <v>240</v>
          </cell>
          <cell r="B58" t="str">
            <v>Малюгин Виктор/90</v>
          </cell>
          <cell r="C58" t="str">
            <v>п.Пойковский</v>
          </cell>
          <cell r="D58">
            <v>39618</v>
          </cell>
          <cell r="E58" t="str">
            <v>Талси</v>
          </cell>
        </row>
        <row r="59">
          <cell r="A59">
            <v>300</v>
          </cell>
          <cell r="B59" t="str">
            <v>Малюгин Виктор/90</v>
          </cell>
          <cell r="C59" t="str">
            <v>п.Пойковский</v>
          </cell>
          <cell r="D59">
            <v>39618</v>
          </cell>
          <cell r="E59" t="str">
            <v>Талси</v>
          </cell>
        </row>
        <row r="60">
          <cell r="A60">
            <v>900</v>
          </cell>
          <cell r="B60" t="str">
            <v>Малюгин Виктор/90</v>
          </cell>
          <cell r="C60" t="str">
            <v>п.Пойковский</v>
          </cell>
          <cell r="D60">
            <v>39618</v>
          </cell>
          <cell r="E60" t="str">
            <v>Талси</v>
          </cell>
        </row>
        <row r="61">
          <cell r="B61" t="str">
            <v>360/240/300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1">
        <row r="1">
          <cell r="B1" t="str">
            <v>ЮНОШИ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180</v>
          </cell>
          <cell r="B3" t="str">
            <v>Сокушев Вадим/90</v>
          </cell>
          <cell r="C3" t="str">
            <v>Новосибирск</v>
          </cell>
          <cell r="D3">
            <v>39872</v>
          </cell>
          <cell r="E3" t="str">
            <v>Челябинск</v>
          </cell>
        </row>
        <row r="4">
          <cell r="A4">
            <v>115</v>
          </cell>
          <cell r="B4" t="str">
            <v>Сокушев Вадим/90</v>
          </cell>
          <cell r="C4" t="str">
            <v>Новосибирск</v>
          </cell>
          <cell r="D4">
            <v>39872</v>
          </cell>
          <cell r="E4" t="str">
            <v>Челябинск</v>
          </cell>
        </row>
        <row r="5">
          <cell r="A5">
            <v>150</v>
          </cell>
          <cell r="B5" t="str">
            <v>Сокушев Вадим/90</v>
          </cell>
          <cell r="C5" t="str">
            <v>Новосибирск</v>
          </cell>
          <cell r="D5">
            <v>39872</v>
          </cell>
          <cell r="E5" t="str">
            <v>Челябинск</v>
          </cell>
        </row>
        <row r="6">
          <cell r="A6">
            <v>445</v>
          </cell>
          <cell r="B6" t="str">
            <v>Сокушев Вадим/90</v>
          </cell>
          <cell r="C6" t="str">
            <v>Новосибирск</v>
          </cell>
          <cell r="D6">
            <v>39872</v>
          </cell>
          <cell r="E6" t="str">
            <v>Челябинск</v>
          </cell>
        </row>
        <row r="7">
          <cell r="B7" t="str">
            <v>180/115/150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190</v>
          </cell>
          <cell r="B9" t="str">
            <v>Убейволк Владимир/92</v>
          </cell>
          <cell r="C9" t="str">
            <v>Коркино</v>
          </cell>
          <cell r="D9">
            <v>40640</v>
          </cell>
          <cell r="E9" t="str">
            <v>Челябинск</v>
          </cell>
        </row>
        <row r="10">
          <cell r="A10">
            <v>125</v>
          </cell>
          <cell r="B10" t="str">
            <v>Убейволк Владимир/92</v>
          </cell>
          <cell r="C10" t="str">
            <v>Коркино</v>
          </cell>
          <cell r="D10">
            <v>40640</v>
          </cell>
          <cell r="E10" t="str">
            <v>Челябинск</v>
          </cell>
        </row>
        <row r="11">
          <cell r="A11">
            <v>180</v>
          </cell>
          <cell r="B11" t="str">
            <v>Убейволк Владимир/92</v>
          </cell>
          <cell r="C11" t="str">
            <v>Коркино</v>
          </cell>
          <cell r="D11">
            <v>40451</v>
          </cell>
          <cell r="E11" t="str">
            <v>Екатеринбург</v>
          </cell>
        </row>
        <row r="12">
          <cell r="A12">
            <v>490</v>
          </cell>
          <cell r="B12" t="str">
            <v>Убейволк Владимир/92</v>
          </cell>
          <cell r="C12" t="str">
            <v>Коркино</v>
          </cell>
          <cell r="D12">
            <v>40640</v>
          </cell>
          <cell r="E12" t="str">
            <v>Челябинск</v>
          </cell>
        </row>
        <row r="13">
          <cell r="B13" t="str">
            <v>190/125/175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222.5</v>
          </cell>
          <cell r="B15" t="str">
            <v>Кузнецов Максим/93</v>
          </cell>
          <cell r="C15" t="str">
            <v>Сердобск</v>
          </cell>
          <cell r="D15">
            <v>40984</v>
          </cell>
          <cell r="E15" t="str">
            <v>Екатеринбург</v>
          </cell>
        </row>
        <row r="16">
          <cell r="A16">
            <v>142.5</v>
          </cell>
          <cell r="B16" t="str">
            <v>Караваев Владимир/87</v>
          </cell>
          <cell r="C16" t="str">
            <v>Пермь</v>
          </cell>
          <cell r="D16">
            <v>38947</v>
          </cell>
          <cell r="E16" t="str">
            <v>Тольятти</v>
          </cell>
        </row>
        <row r="17">
          <cell r="A17">
            <v>210</v>
          </cell>
          <cell r="B17" t="str">
            <v>Лихач Алексей/90</v>
          </cell>
          <cell r="C17" t="str">
            <v>Курган</v>
          </cell>
          <cell r="D17">
            <v>40088</v>
          </cell>
          <cell r="E17" t="str">
            <v>Екатеринбург</v>
          </cell>
        </row>
        <row r="18">
          <cell r="A18">
            <v>525</v>
          </cell>
          <cell r="B18" t="str">
            <v>Лихач Алексей/90</v>
          </cell>
          <cell r="C18" t="str">
            <v>Курган</v>
          </cell>
          <cell r="D18">
            <v>40088</v>
          </cell>
          <cell r="E18" t="str">
            <v>Екатеринбург</v>
          </cell>
        </row>
        <row r="19">
          <cell r="B19" t="str">
            <v>215/100/210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302.5</v>
          </cell>
          <cell r="B21" t="str">
            <v>Некипелов Александр/87</v>
          </cell>
          <cell r="C21" t="str">
            <v>Вологда</v>
          </cell>
          <cell r="D21">
            <v>39074</v>
          </cell>
          <cell r="E21" t="str">
            <v>Пушкино</v>
          </cell>
        </row>
        <row r="22">
          <cell r="A22">
            <v>185</v>
          </cell>
          <cell r="B22" t="str">
            <v>Некипелов Александр/87</v>
          </cell>
          <cell r="C22" t="str">
            <v>Вологда</v>
          </cell>
          <cell r="D22">
            <v>39074</v>
          </cell>
          <cell r="E22" t="str">
            <v>Пушкино</v>
          </cell>
        </row>
        <row r="23">
          <cell r="A23">
            <v>257.5</v>
          </cell>
          <cell r="B23" t="str">
            <v>Некипелов Александр/87</v>
          </cell>
          <cell r="C23" t="str">
            <v>Вологда</v>
          </cell>
          <cell r="D23">
            <v>39012</v>
          </cell>
          <cell r="E23" t="str">
            <v>Вологда</v>
          </cell>
        </row>
        <row r="24">
          <cell r="A24">
            <v>717.5</v>
          </cell>
          <cell r="B24" t="str">
            <v>Некипелов Александр/87</v>
          </cell>
          <cell r="C24" t="str">
            <v>Вологда</v>
          </cell>
          <cell r="D24">
            <v>39074</v>
          </cell>
          <cell r="E24" t="str">
            <v>Пушкино</v>
          </cell>
        </row>
        <row r="25">
          <cell r="B25" t="str">
            <v>302,5/185/230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325</v>
          </cell>
          <cell r="B27" t="str">
            <v>Юров Вячеслав/91</v>
          </cell>
          <cell r="C27" t="str">
            <v>Барнаул</v>
          </cell>
          <cell r="D27">
            <v>40411</v>
          </cell>
          <cell r="E27" t="str">
            <v>Москва</v>
          </cell>
        </row>
        <row r="28">
          <cell r="A28">
            <v>220</v>
          </cell>
          <cell r="B28" t="str">
            <v>Юров Вячеслав/91</v>
          </cell>
          <cell r="C28" t="str">
            <v>Барнаул</v>
          </cell>
          <cell r="D28">
            <v>40411</v>
          </cell>
          <cell r="E28" t="str">
            <v>Москва</v>
          </cell>
        </row>
        <row r="29">
          <cell r="A29">
            <v>285</v>
          </cell>
          <cell r="B29" t="str">
            <v>Юров Вячеслав/91</v>
          </cell>
          <cell r="C29" t="str">
            <v>Барнаул</v>
          </cell>
          <cell r="D29">
            <v>40411</v>
          </cell>
          <cell r="E29" t="str">
            <v>Москва</v>
          </cell>
        </row>
        <row r="30">
          <cell r="A30">
            <v>830</v>
          </cell>
          <cell r="B30" t="str">
            <v>Юров Вячеслав/91</v>
          </cell>
          <cell r="C30" t="str">
            <v>Барнаул</v>
          </cell>
          <cell r="D30">
            <v>40411</v>
          </cell>
          <cell r="E30" t="str">
            <v>Москва</v>
          </cell>
        </row>
        <row r="31">
          <cell r="B31" t="str">
            <v>325/220/285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360</v>
          </cell>
          <cell r="B33" t="str">
            <v>Романов Александр/88</v>
          </cell>
          <cell r="C33" t="str">
            <v>Саратов</v>
          </cell>
          <cell r="D33">
            <v>39122</v>
          </cell>
          <cell r="E33" t="str">
            <v>Челябинск</v>
          </cell>
        </row>
        <row r="34">
          <cell r="A34">
            <v>195</v>
          </cell>
          <cell r="B34" t="str">
            <v>Майоров Дмитрий/88</v>
          </cell>
          <cell r="C34" t="str">
            <v>Орел</v>
          </cell>
          <cell r="D34">
            <v>39385</v>
          </cell>
          <cell r="E34" t="str">
            <v>Тольятти</v>
          </cell>
        </row>
        <row r="35">
          <cell r="A35">
            <v>300</v>
          </cell>
          <cell r="B35" t="str">
            <v>Цацулин Михаил/88</v>
          </cell>
          <cell r="C35" t="str">
            <v>Москва</v>
          </cell>
          <cell r="D35">
            <v>38948</v>
          </cell>
          <cell r="E35" t="str">
            <v>Тольятти</v>
          </cell>
        </row>
        <row r="36">
          <cell r="A36">
            <v>820</v>
          </cell>
          <cell r="B36" t="str">
            <v>Романов Александр/88</v>
          </cell>
          <cell r="C36" t="str">
            <v>Саратов</v>
          </cell>
          <cell r="D36">
            <v>39122</v>
          </cell>
          <cell r="E36" t="str">
            <v>Челябинск</v>
          </cell>
        </row>
        <row r="37">
          <cell r="B37" t="str">
            <v>340/190/290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330</v>
          </cell>
          <cell r="B39" t="str">
            <v>Андреев Павел/87</v>
          </cell>
          <cell r="C39" t="str">
            <v>Челябинск</v>
          </cell>
          <cell r="D39">
            <v>39121</v>
          </cell>
          <cell r="E39" t="str">
            <v>Челябинск</v>
          </cell>
        </row>
        <row r="40">
          <cell r="A40">
            <v>225</v>
          </cell>
          <cell r="B40" t="str">
            <v>Панаскин Александр/91</v>
          </cell>
          <cell r="C40" t="str">
            <v>Звенигород</v>
          </cell>
          <cell r="D40">
            <v>40411</v>
          </cell>
          <cell r="E40" t="str">
            <v>Москва</v>
          </cell>
        </row>
        <row r="41">
          <cell r="A41">
            <v>327.5</v>
          </cell>
          <cell r="B41" t="str">
            <v>Цацулин Михаил/88</v>
          </cell>
          <cell r="C41" t="str">
            <v>Москва</v>
          </cell>
          <cell r="D41">
            <v>39121</v>
          </cell>
          <cell r="E41" t="str">
            <v>Челябинск</v>
          </cell>
        </row>
        <row r="42">
          <cell r="A42">
            <v>825</v>
          </cell>
          <cell r="B42" t="str">
            <v>Андреев Павел/87</v>
          </cell>
          <cell r="C42" t="str">
            <v>Челябинск</v>
          </cell>
          <cell r="D42">
            <v>39121</v>
          </cell>
          <cell r="E42" t="str">
            <v>Челябинск</v>
          </cell>
        </row>
        <row r="43">
          <cell r="B43" t="str">
            <v>330/217,5/277,5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380</v>
          </cell>
          <cell r="B45" t="str">
            <v>Романов Александр/88</v>
          </cell>
          <cell r="C45" t="str">
            <v>Ершов</v>
          </cell>
          <cell r="D45">
            <v>39529</v>
          </cell>
          <cell r="E45" t="str">
            <v>Ростов</v>
          </cell>
        </row>
        <row r="46">
          <cell r="A46">
            <v>235</v>
          </cell>
          <cell r="B46" t="str">
            <v>Романов Александр/88</v>
          </cell>
          <cell r="C46" t="str">
            <v>Ершов</v>
          </cell>
          <cell r="D46">
            <v>39529</v>
          </cell>
          <cell r="E46" t="str">
            <v>Ростов</v>
          </cell>
        </row>
        <row r="47">
          <cell r="A47">
            <v>350</v>
          </cell>
          <cell r="B47" t="str">
            <v>Цацулин Михаил/88</v>
          </cell>
          <cell r="C47" t="str">
            <v>Москва</v>
          </cell>
          <cell r="D47">
            <v>39385</v>
          </cell>
          <cell r="E47" t="str">
            <v>Тольятти</v>
          </cell>
        </row>
        <row r="48">
          <cell r="A48">
            <v>900</v>
          </cell>
          <cell r="B48" t="str">
            <v>Романов Александр/88</v>
          </cell>
          <cell r="C48" t="str">
            <v>Ершов</v>
          </cell>
          <cell r="D48">
            <v>39529</v>
          </cell>
          <cell r="E48" t="str">
            <v>Ростов</v>
          </cell>
        </row>
        <row r="49">
          <cell r="B49" t="str">
            <v>380/235/285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371</v>
          </cell>
          <cell r="B51" t="str">
            <v>Гевко Олег/91</v>
          </cell>
          <cell r="C51" t="str">
            <v>Тюмень</v>
          </cell>
          <cell r="D51">
            <v>40256</v>
          </cell>
          <cell r="E51" t="str">
            <v>Курск</v>
          </cell>
        </row>
        <row r="52">
          <cell r="A52">
            <v>215</v>
          </cell>
          <cell r="B52" t="str">
            <v>Шпрингер Эдуард/88</v>
          </cell>
          <cell r="C52" t="str">
            <v>Челябинск</v>
          </cell>
          <cell r="D52">
            <v>39385</v>
          </cell>
          <cell r="E52" t="str">
            <v>Тольятти</v>
          </cell>
        </row>
        <row r="53">
          <cell r="A53">
            <v>295</v>
          </cell>
          <cell r="B53" t="str">
            <v>Гевко Олег/91</v>
          </cell>
          <cell r="C53" t="str">
            <v>Тюмень</v>
          </cell>
          <cell r="D53">
            <v>40256</v>
          </cell>
          <cell r="E53" t="str">
            <v>Курск</v>
          </cell>
        </row>
        <row r="54">
          <cell r="A54">
            <v>855</v>
          </cell>
          <cell r="B54" t="str">
            <v>Гевко Олег/91</v>
          </cell>
          <cell r="C54" t="str">
            <v>Тюмень</v>
          </cell>
          <cell r="D54">
            <v>40256</v>
          </cell>
          <cell r="E54" t="str">
            <v>Курск</v>
          </cell>
        </row>
        <row r="55">
          <cell r="B55" t="str">
            <v>371/190/295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400</v>
          </cell>
          <cell r="B57" t="str">
            <v>Малюгин Виктор/90</v>
          </cell>
          <cell r="C57" t="str">
            <v>п.Пойковский</v>
          </cell>
          <cell r="D57">
            <v>39967</v>
          </cell>
          <cell r="E57" t="str">
            <v>Mikkeli</v>
          </cell>
        </row>
        <row r="58">
          <cell r="A58">
            <v>285</v>
          </cell>
          <cell r="B58" t="str">
            <v>Малюгин Виктор/90</v>
          </cell>
          <cell r="C58" t="str">
            <v>п.Пойковский</v>
          </cell>
          <cell r="D58">
            <v>40135</v>
          </cell>
          <cell r="E58" t="str">
            <v>Борнмут</v>
          </cell>
        </row>
        <row r="59">
          <cell r="A59">
            <v>305</v>
          </cell>
          <cell r="B59" t="str">
            <v>Малюгин Виктор/90</v>
          </cell>
          <cell r="C59" t="str">
            <v>п.Пойковский</v>
          </cell>
          <cell r="D59">
            <v>40135</v>
          </cell>
          <cell r="E59" t="str">
            <v>Борнмут</v>
          </cell>
        </row>
        <row r="60">
          <cell r="A60">
            <v>980</v>
          </cell>
          <cell r="B60" t="str">
            <v>Малюгин Виктор/90</v>
          </cell>
          <cell r="C60" t="str">
            <v>п.Пойковский</v>
          </cell>
          <cell r="D60">
            <v>39967</v>
          </cell>
          <cell r="E60" t="str">
            <v>Mikkeli</v>
          </cell>
        </row>
        <row r="61">
          <cell r="B61" t="str">
            <v>400/280/300</v>
          </cell>
          <cell r="C61"/>
          <cell r="D61"/>
          <cell r="E61"/>
        </row>
        <row r="62"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>
            <v>410</v>
          </cell>
          <cell r="B64" t="str">
            <v>Малюгин Виктор/90</v>
          </cell>
          <cell r="C64" t="str">
            <v>п.Пойковский</v>
          </cell>
          <cell r="D64">
            <v>40256</v>
          </cell>
          <cell r="E64" t="str">
            <v>Курск</v>
          </cell>
        </row>
        <row r="65">
          <cell r="A65">
            <v>300</v>
          </cell>
          <cell r="B65" t="str">
            <v>Малюгин Виктор/90</v>
          </cell>
          <cell r="C65" t="str">
            <v>п.Пойковский</v>
          </cell>
          <cell r="D65">
            <v>40342</v>
          </cell>
          <cell r="E65" t="str">
            <v>Мошонмадьяровар</v>
          </cell>
        </row>
        <row r="66">
          <cell r="A66">
            <v>310</v>
          </cell>
          <cell r="B66" t="str">
            <v>Малюгин Виктор/90</v>
          </cell>
          <cell r="C66" t="str">
            <v>п.Пойковский</v>
          </cell>
          <cell r="D66">
            <v>40256</v>
          </cell>
          <cell r="E66" t="str">
            <v>Курск</v>
          </cell>
        </row>
        <row r="67">
          <cell r="A67">
            <v>1000</v>
          </cell>
          <cell r="B67" t="str">
            <v>Малюгин Виктор/90</v>
          </cell>
          <cell r="C67" t="str">
            <v>п.Пойковский</v>
          </cell>
          <cell r="D67">
            <v>40256</v>
          </cell>
          <cell r="E67" t="str">
            <v>Курск</v>
          </cell>
        </row>
        <row r="68">
          <cell r="B68" t="str">
            <v>410/280/310</v>
          </cell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>
            <v>412.5</v>
          </cell>
          <cell r="B70" t="str">
            <v>Сарычев Кирилл/89</v>
          </cell>
          <cell r="C70" t="str">
            <v>Пугачев</v>
          </cell>
          <cell r="D70">
            <v>39660</v>
          </cell>
          <cell r="E70" t="str">
            <v>Челябинск</v>
          </cell>
        </row>
        <row r="71">
          <cell r="A71">
            <v>330</v>
          </cell>
          <cell r="B71" t="str">
            <v>Сарычев Кирилл/89</v>
          </cell>
          <cell r="C71" t="str">
            <v>Пугачев</v>
          </cell>
          <cell r="D71">
            <v>39660</v>
          </cell>
          <cell r="E71" t="str">
            <v>Челябинск</v>
          </cell>
        </row>
        <row r="72">
          <cell r="A72">
            <v>357.5</v>
          </cell>
          <cell r="B72" t="str">
            <v>Сарычев Кирилл/89</v>
          </cell>
          <cell r="C72" t="str">
            <v>Пугачев</v>
          </cell>
          <cell r="D72">
            <v>39660</v>
          </cell>
          <cell r="E72" t="str">
            <v>Челябинск</v>
          </cell>
        </row>
        <row r="73">
          <cell r="A73">
            <v>1100</v>
          </cell>
          <cell r="B73" t="str">
            <v>Сарычев Кирилл/89</v>
          </cell>
          <cell r="C73" t="str">
            <v>Пугачев</v>
          </cell>
          <cell r="D73">
            <v>39660</v>
          </cell>
          <cell r="E73" t="str">
            <v>Челябинск</v>
          </cell>
        </row>
      </sheetData>
      <sheetData sheetId="12">
        <row r="1">
          <cell r="B1" t="str">
            <v>ЮНИОРЫ  (20 - 23)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170</v>
          </cell>
          <cell r="B3" t="str">
            <v>Царахов Маирбек/84</v>
          </cell>
          <cell r="C3" t="str">
            <v>Владикавказ</v>
          </cell>
          <cell r="D3">
            <v>39121</v>
          </cell>
          <cell r="E3" t="str">
            <v>Челябинск</v>
          </cell>
        </row>
        <row r="4">
          <cell r="A4">
            <v>92.5</v>
          </cell>
          <cell r="B4" t="str">
            <v>Царахов Маирбек/84</v>
          </cell>
          <cell r="C4" t="str">
            <v>Владикавказ</v>
          </cell>
          <cell r="D4">
            <v>39121</v>
          </cell>
          <cell r="E4" t="str">
            <v>Челябинск</v>
          </cell>
        </row>
        <row r="5">
          <cell r="A5">
            <v>167.5</v>
          </cell>
          <cell r="B5" t="str">
            <v>Царахов Маирбек/84</v>
          </cell>
          <cell r="C5" t="str">
            <v>Владикавказ</v>
          </cell>
          <cell r="D5">
            <v>39121</v>
          </cell>
          <cell r="E5" t="str">
            <v>Челябинск</v>
          </cell>
        </row>
        <row r="6">
          <cell r="A6">
            <v>430</v>
          </cell>
          <cell r="B6" t="str">
            <v>Царахов Маирбек/84</v>
          </cell>
          <cell r="C6" t="str">
            <v>Владикавказ</v>
          </cell>
          <cell r="D6">
            <v>39121</v>
          </cell>
          <cell r="E6" t="str">
            <v>Челябинск</v>
          </cell>
        </row>
        <row r="7">
          <cell r="B7" t="str">
            <v>170/92,5/167,5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210</v>
          </cell>
          <cell r="B9" t="str">
            <v>Приданников Михаил/86</v>
          </cell>
          <cell r="C9" t="str">
            <v>Новосибирск</v>
          </cell>
          <cell r="D9">
            <v>39872</v>
          </cell>
          <cell r="E9" t="str">
            <v>Челябинск</v>
          </cell>
        </row>
        <row r="10">
          <cell r="A10">
            <v>155</v>
          </cell>
          <cell r="B10" t="str">
            <v>Приданников Михаил/86</v>
          </cell>
          <cell r="C10" t="str">
            <v>Новосибирск</v>
          </cell>
          <cell r="D10">
            <v>39872</v>
          </cell>
          <cell r="E10" t="str">
            <v>Челябинск</v>
          </cell>
        </row>
        <row r="11">
          <cell r="A11">
            <v>180</v>
          </cell>
          <cell r="B11" t="str">
            <v>Приданников Михаил/86</v>
          </cell>
          <cell r="C11" t="str">
            <v>Новосибирск</v>
          </cell>
          <cell r="D11">
            <v>39872</v>
          </cell>
          <cell r="E11" t="str">
            <v>Челябинск</v>
          </cell>
        </row>
        <row r="12">
          <cell r="A12">
            <v>545</v>
          </cell>
          <cell r="B12" t="str">
            <v>Приданников Михаил/86</v>
          </cell>
          <cell r="C12" t="str">
            <v>Новосибирск</v>
          </cell>
          <cell r="D12">
            <v>39872</v>
          </cell>
          <cell r="E12" t="str">
            <v>Челябинск</v>
          </cell>
        </row>
        <row r="13">
          <cell r="B13" t="str">
            <v>210/155/180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232.5</v>
          </cell>
          <cell r="B15" t="str">
            <v>Багин Евгений/82</v>
          </cell>
          <cell r="C15" t="str">
            <v>Тольятти</v>
          </cell>
          <cell r="D15">
            <v>38766</v>
          </cell>
          <cell r="E15" t="str">
            <v>Новороссийск</v>
          </cell>
        </row>
        <row r="16">
          <cell r="A16">
            <v>115</v>
          </cell>
          <cell r="B16" t="str">
            <v>Багин Евгений/82</v>
          </cell>
          <cell r="C16" t="str">
            <v>Тольятти</v>
          </cell>
          <cell r="D16">
            <v>38766</v>
          </cell>
          <cell r="E16" t="str">
            <v>Новороссийск</v>
          </cell>
        </row>
        <row r="17">
          <cell r="A17">
            <v>197.5</v>
          </cell>
          <cell r="B17" t="str">
            <v>Багин Евгений/82</v>
          </cell>
          <cell r="C17" t="str">
            <v>Тольятти</v>
          </cell>
          <cell r="D17">
            <v>38766</v>
          </cell>
          <cell r="E17" t="str">
            <v>Новороссийск</v>
          </cell>
        </row>
        <row r="18">
          <cell r="A18">
            <v>545</v>
          </cell>
          <cell r="B18" t="str">
            <v>Багин Евгений/82</v>
          </cell>
          <cell r="C18" t="str">
            <v>Тольятти</v>
          </cell>
          <cell r="D18">
            <v>38766</v>
          </cell>
          <cell r="E18" t="str">
            <v>Новороссийск</v>
          </cell>
        </row>
        <row r="19">
          <cell r="B19" t="str">
            <v>232,5/115/197,5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285</v>
          </cell>
          <cell r="B21" t="str">
            <v>Петянов Владимир/85</v>
          </cell>
          <cell r="C21" t="str">
            <v>Самара</v>
          </cell>
          <cell r="D21">
            <v>39385</v>
          </cell>
          <cell r="E21" t="str">
            <v>Тольятти</v>
          </cell>
        </row>
        <row r="22">
          <cell r="A22">
            <v>157.5</v>
          </cell>
          <cell r="B22" t="str">
            <v>Колесников Михаил/86</v>
          </cell>
          <cell r="C22" t="str">
            <v>Екатеринбург</v>
          </cell>
          <cell r="D22">
            <v>39385</v>
          </cell>
          <cell r="E22" t="str">
            <v>Тольятти</v>
          </cell>
        </row>
        <row r="23">
          <cell r="A23">
            <v>250</v>
          </cell>
          <cell r="B23" t="str">
            <v>Луканин Владислав/84</v>
          </cell>
          <cell r="C23" t="str">
            <v>Сочи</v>
          </cell>
          <cell r="D23">
            <v>38073</v>
          </cell>
          <cell r="E23" t="str">
            <v>Сочи</v>
          </cell>
        </row>
        <row r="24">
          <cell r="A24">
            <v>650</v>
          </cell>
          <cell r="B24" t="str">
            <v>Петянов Владимир/85</v>
          </cell>
          <cell r="C24" t="str">
            <v>Самара</v>
          </cell>
          <cell r="D24">
            <v>39385</v>
          </cell>
          <cell r="E24" t="str">
            <v>Тольятти</v>
          </cell>
        </row>
        <row r="25">
          <cell r="B25" t="str">
            <v>285/150/215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332.5</v>
          </cell>
          <cell r="B27" t="str">
            <v>Некипелов Александр/87</v>
          </cell>
          <cell r="C27" t="str">
            <v>Вологда</v>
          </cell>
          <cell r="D27">
            <v>39310</v>
          </cell>
          <cell r="E27" t="str">
            <v>Курск</v>
          </cell>
        </row>
        <row r="28">
          <cell r="A28">
            <v>225</v>
          </cell>
          <cell r="B28" t="str">
            <v>Коновалов Сергей/87</v>
          </cell>
          <cell r="C28" t="str">
            <v>Барнаул</v>
          </cell>
          <cell r="D28">
            <v>39660</v>
          </cell>
          <cell r="E28" t="str">
            <v>Челябинск</v>
          </cell>
        </row>
        <row r="29">
          <cell r="A29">
            <v>287.5</v>
          </cell>
          <cell r="B29" t="str">
            <v>Лисовицкий Александр/85</v>
          </cell>
          <cell r="C29" t="str">
            <v>Новосибирск</v>
          </cell>
          <cell r="D29">
            <v>39872</v>
          </cell>
          <cell r="E29" t="str">
            <v>Челябинск</v>
          </cell>
        </row>
        <row r="30">
          <cell r="A30">
            <v>822.5</v>
          </cell>
          <cell r="B30" t="str">
            <v>Некипелов Александр/87</v>
          </cell>
          <cell r="C30" t="str">
            <v>Вологда</v>
          </cell>
          <cell r="D30">
            <v>39389</v>
          </cell>
          <cell r="E30" t="str">
            <v>Тольятти</v>
          </cell>
        </row>
        <row r="31">
          <cell r="B31" t="str">
            <v>330/217,5/275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330</v>
          </cell>
          <cell r="B33" t="str">
            <v>Коновалов Сергей/87</v>
          </cell>
          <cell r="C33" t="str">
            <v>Барнаул</v>
          </cell>
          <cell r="D33">
            <v>39872</v>
          </cell>
          <cell r="E33" t="str">
            <v>Челябинск</v>
          </cell>
        </row>
        <row r="34">
          <cell r="A34">
            <v>260</v>
          </cell>
          <cell r="B34" t="str">
            <v>Коновалов Сергей/87</v>
          </cell>
          <cell r="C34" t="str">
            <v>Барнаул</v>
          </cell>
          <cell r="D34">
            <v>39872</v>
          </cell>
          <cell r="E34" t="str">
            <v>Челябинск</v>
          </cell>
        </row>
        <row r="35">
          <cell r="A35">
            <v>300</v>
          </cell>
          <cell r="B35" t="str">
            <v>Коновалов Сергей/87</v>
          </cell>
          <cell r="C35" t="str">
            <v>Барнаул</v>
          </cell>
          <cell r="D35">
            <v>39872</v>
          </cell>
          <cell r="E35" t="str">
            <v>Челябинск</v>
          </cell>
        </row>
        <row r="36">
          <cell r="A36">
            <v>890</v>
          </cell>
          <cell r="B36" t="str">
            <v>Коновалов Сергей/87</v>
          </cell>
          <cell r="C36" t="str">
            <v>Барнаул</v>
          </cell>
          <cell r="D36">
            <v>39872</v>
          </cell>
          <cell r="E36" t="str">
            <v>Челябинск</v>
          </cell>
        </row>
        <row r="37">
          <cell r="B37" t="str">
            <v>330/260/300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370.5</v>
          </cell>
          <cell r="B39" t="str">
            <v>Безуглов Николай/85</v>
          </cell>
          <cell r="C39" t="str">
            <v>Удомля</v>
          </cell>
          <cell r="D39">
            <v>39385</v>
          </cell>
          <cell r="E39" t="str">
            <v>Тольятти</v>
          </cell>
        </row>
        <row r="40">
          <cell r="A40">
            <v>227.5</v>
          </cell>
          <cell r="B40" t="str">
            <v>Безуглов Николай/85</v>
          </cell>
          <cell r="C40" t="str">
            <v>Тверь</v>
          </cell>
          <cell r="D40">
            <v>38948</v>
          </cell>
          <cell r="E40" t="str">
            <v>Тольятти</v>
          </cell>
        </row>
        <row r="41">
          <cell r="A41">
            <v>340</v>
          </cell>
          <cell r="B41" t="str">
            <v>Цацулин Михаил/88</v>
          </cell>
          <cell r="C41" t="str">
            <v>Москва</v>
          </cell>
          <cell r="D41">
            <v>39605</v>
          </cell>
          <cell r="E41" t="str">
            <v>Курск</v>
          </cell>
        </row>
        <row r="42">
          <cell r="A42">
            <v>910.5</v>
          </cell>
          <cell r="B42" t="str">
            <v>Безуглов Николай/85</v>
          </cell>
          <cell r="C42" t="str">
            <v>Удомля</v>
          </cell>
          <cell r="D42">
            <v>39385</v>
          </cell>
          <cell r="E42" t="str">
            <v>Тольятти</v>
          </cell>
        </row>
        <row r="43">
          <cell r="B43" t="str">
            <v>370,5/220/320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412.5</v>
          </cell>
          <cell r="B45" t="str">
            <v>Романов Александр/88</v>
          </cell>
          <cell r="C45" t="str">
            <v>Саратов</v>
          </cell>
          <cell r="D45">
            <v>39660</v>
          </cell>
          <cell r="E45" t="str">
            <v>Челябинск</v>
          </cell>
        </row>
        <row r="46">
          <cell r="A46">
            <v>255</v>
          </cell>
          <cell r="B46" t="str">
            <v>Борщев Александр/86</v>
          </cell>
          <cell r="C46" t="str">
            <v>Саратов</v>
          </cell>
          <cell r="D46">
            <v>39402</v>
          </cell>
          <cell r="E46" t="str">
            <v>Саратов</v>
          </cell>
        </row>
        <row r="47">
          <cell r="A47">
            <v>370</v>
          </cell>
          <cell r="B47" t="str">
            <v>Цацулин Михаил/88</v>
          </cell>
          <cell r="C47" t="str">
            <v>Москва</v>
          </cell>
          <cell r="D47">
            <v>40216</v>
          </cell>
          <cell r="E47" t="str">
            <v>Красноармейск</v>
          </cell>
        </row>
        <row r="48">
          <cell r="A48">
            <v>965</v>
          </cell>
          <cell r="B48" t="str">
            <v>Романов Александр/88</v>
          </cell>
          <cell r="C48" t="str">
            <v>Саратов</v>
          </cell>
          <cell r="D48">
            <v>39660</v>
          </cell>
          <cell r="E48" t="str">
            <v>Челябинск</v>
          </cell>
        </row>
        <row r="49">
          <cell r="B49" t="str">
            <v>412,5/235/317,5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380</v>
          </cell>
          <cell r="B51" t="str">
            <v>Брылин Михаил/84</v>
          </cell>
          <cell r="C51" t="str">
            <v>Первоуральск</v>
          </cell>
          <cell r="D51">
            <v>39385</v>
          </cell>
          <cell r="E51" t="str">
            <v>Тольятти</v>
          </cell>
        </row>
        <row r="52">
          <cell r="A52">
            <v>282.5</v>
          </cell>
          <cell r="B52" t="str">
            <v>Алексеев Алексей/88</v>
          </cell>
          <cell r="C52"/>
          <cell r="D52">
            <v>40865</v>
          </cell>
          <cell r="E52" t="str">
            <v>Рига</v>
          </cell>
        </row>
        <row r="53">
          <cell r="A53">
            <v>350</v>
          </cell>
          <cell r="B53" t="str">
            <v>Брылин Михаил/84</v>
          </cell>
          <cell r="C53" t="str">
            <v>Первоуральск</v>
          </cell>
          <cell r="D53">
            <v>39529</v>
          </cell>
          <cell r="E53" t="str">
            <v>Ростов</v>
          </cell>
        </row>
        <row r="54">
          <cell r="A54">
            <v>992.5</v>
          </cell>
          <cell r="B54" t="str">
            <v>Брылин Михаил/84</v>
          </cell>
          <cell r="C54" t="str">
            <v>Первоуральск</v>
          </cell>
          <cell r="D54">
            <v>39529</v>
          </cell>
          <cell r="E54" t="str">
            <v>Ростов</v>
          </cell>
        </row>
        <row r="55">
          <cell r="B55" t="str">
            <v>390/253/350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400</v>
          </cell>
          <cell r="B57" t="str">
            <v>Гевко Олег/91</v>
          </cell>
          <cell r="C57"/>
          <cell r="D57">
            <v>41223</v>
          </cell>
          <cell r="E57" t="str">
            <v>Лас-Вегас</v>
          </cell>
        </row>
        <row r="58">
          <cell r="A58">
            <v>235</v>
          </cell>
          <cell r="B58" t="str">
            <v>Шлыков Алексей/84</v>
          </cell>
          <cell r="C58" t="str">
            <v>Лабинск</v>
          </cell>
          <cell r="D58">
            <v>39075</v>
          </cell>
          <cell r="E58" t="str">
            <v>Краснодар</v>
          </cell>
        </row>
        <row r="59">
          <cell r="A59">
            <v>320</v>
          </cell>
          <cell r="B59" t="str">
            <v>Шлыков Алексей/84</v>
          </cell>
          <cell r="C59" t="str">
            <v>Лабинск</v>
          </cell>
          <cell r="D59">
            <v>39075</v>
          </cell>
          <cell r="E59" t="str">
            <v>Краснодар</v>
          </cell>
        </row>
        <row r="60">
          <cell r="A60">
            <v>925</v>
          </cell>
          <cell r="B60" t="str">
            <v>Гевко Олег/91</v>
          </cell>
          <cell r="C60"/>
          <cell r="D60">
            <v>41223</v>
          </cell>
          <cell r="E60" t="str">
            <v>Лас-Вегас</v>
          </cell>
        </row>
        <row r="61">
          <cell r="B61" t="str">
            <v>400/225/300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380</v>
          </cell>
          <cell r="B63" t="str">
            <v>Малюгин Виктор/90</v>
          </cell>
          <cell r="C63" t="str">
            <v>Тюмень</v>
          </cell>
          <cell r="D63">
            <v>40640</v>
          </cell>
          <cell r="E63" t="str">
            <v>Челябинск</v>
          </cell>
        </row>
        <row r="64">
          <cell r="A64">
            <v>310</v>
          </cell>
          <cell r="B64" t="str">
            <v>Малюгин Виктор/90</v>
          </cell>
          <cell r="C64" t="str">
            <v>Тюмень</v>
          </cell>
          <cell r="D64">
            <v>40640</v>
          </cell>
          <cell r="E64" t="str">
            <v>Челябинск</v>
          </cell>
        </row>
        <row r="65">
          <cell r="A65">
            <v>300</v>
          </cell>
          <cell r="B65" t="str">
            <v>Мигалин  Кирилл/83</v>
          </cell>
          <cell r="C65" t="str">
            <v>Тольятти</v>
          </cell>
          <cell r="D65">
            <v>38949</v>
          </cell>
          <cell r="E65" t="str">
            <v>Тольятти</v>
          </cell>
        </row>
        <row r="66">
          <cell r="A66">
            <v>820</v>
          </cell>
          <cell r="B66" t="str">
            <v>Мигалин  Кирилл/83</v>
          </cell>
          <cell r="C66" t="str">
            <v>Тольятти</v>
          </cell>
          <cell r="D66">
            <v>38429</v>
          </cell>
          <cell r="E66" t="str">
            <v>Мин.Воды</v>
          </cell>
        </row>
        <row r="67">
          <cell r="B67" t="str">
            <v>340/200/280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370</v>
          </cell>
          <cell r="B69" t="str">
            <v>Сарычев Кирилл/89</v>
          </cell>
          <cell r="C69" t="str">
            <v>Пугачев</v>
          </cell>
          <cell r="D69">
            <v>39872</v>
          </cell>
          <cell r="E69" t="str">
            <v>Челябинск</v>
          </cell>
        </row>
        <row r="70">
          <cell r="A70">
            <v>332.5</v>
          </cell>
          <cell r="B70" t="str">
            <v>Сарычев Кирилл/89</v>
          </cell>
          <cell r="C70" t="str">
            <v>Пугачев</v>
          </cell>
          <cell r="D70">
            <v>39872</v>
          </cell>
          <cell r="E70" t="str">
            <v>Челябинск</v>
          </cell>
        </row>
        <row r="71">
          <cell r="A71">
            <v>330</v>
          </cell>
          <cell r="B71" t="str">
            <v>Сарычев Кирилл/89</v>
          </cell>
          <cell r="C71" t="str">
            <v>Пугачев</v>
          </cell>
          <cell r="D71">
            <v>39872</v>
          </cell>
          <cell r="E71" t="str">
            <v>Челябинск</v>
          </cell>
        </row>
        <row r="72">
          <cell r="A72">
            <v>1032.5</v>
          </cell>
          <cell r="B72" t="str">
            <v>Сарычев Кирилл/89</v>
          </cell>
          <cell r="C72" t="str">
            <v>Пугачев</v>
          </cell>
          <cell r="D72">
            <v>39872</v>
          </cell>
          <cell r="E72" t="str">
            <v>Челябинск</v>
          </cell>
        </row>
        <row r="73">
          <cell r="B73" t="str">
            <v>370/332,5/330</v>
          </cell>
          <cell r="C73"/>
          <cell r="D73"/>
          <cell r="E73"/>
        </row>
      </sheetData>
      <sheetData sheetId="13">
        <row r="1">
          <cell r="B1" t="str">
            <v>МУЖЧИНЫ - САБМАСТЕРЗ  (33 - 39)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190</v>
          </cell>
          <cell r="B3" t="str">
            <v>Артемьев  Игорь/71</v>
          </cell>
          <cell r="C3" t="str">
            <v>Глазов</v>
          </cell>
          <cell r="D3">
            <v>38661</v>
          </cell>
          <cell r="E3" t="str">
            <v>Хельсинки</v>
          </cell>
        </row>
        <row r="4">
          <cell r="A4">
            <v>145.5</v>
          </cell>
          <cell r="B4" t="str">
            <v>Артемьев  Игорь/71</v>
          </cell>
          <cell r="C4" t="str">
            <v>Глазов</v>
          </cell>
          <cell r="D4">
            <v>38947</v>
          </cell>
          <cell r="E4" t="str">
            <v>Тольятти</v>
          </cell>
        </row>
        <row r="5">
          <cell r="A5">
            <v>185</v>
          </cell>
          <cell r="B5" t="str">
            <v>Артемьев  Игорь/71</v>
          </cell>
          <cell r="C5" t="str">
            <v>Глазов</v>
          </cell>
          <cell r="D5">
            <v>38661</v>
          </cell>
          <cell r="E5" t="str">
            <v>Хельсинки</v>
          </cell>
        </row>
        <row r="6">
          <cell r="A6">
            <v>520</v>
          </cell>
          <cell r="B6" t="str">
            <v>Артемьев  Игорь/71</v>
          </cell>
          <cell r="C6" t="str">
            <v>Глазов</v>
          </cell>
          <cell r="D6">
            <v>38661</v>
          </cell>
          <cell r="E6" t="str">
            <v>Хельсинки</v>
          </cell>
        </row>
        <row r="7">
          <cell r="B7" t="str">
            <v>190/145/185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202.5</v>
          </cell>
          <cell r="B9" t="str">
            <v>Артемьев Олег/71</v>
          </cell>
          <cell r="C9" t="str">
            <v>Глазов</v>
          </cell>
          <cell r="D9">
            <v>38661</v>
          </cell>
          <cell r="E9" t="str">
            <v>Хельсинки</v>
          </cell>
        </row>
        <row r="10">
          <cell r="A10">
            <v>150</v>
          </cell>
          <cell r="B10" t="str">
            <v>Артемьев Олег/71</v>
          </cell>
          <cell r="C10" t="str">
            <v>Глазов</v>
          </cell>
          <cell r="D10">
            <v>38661</v>
          </cell>
          <cell r="E10" t="str">
            <v>Хельсинки</v>
          </cell>
        </row>
        <row r="11">
          <cell r="A11">
            <v>187.5</v>
          </cell>
          <cell r="B11" t="str">
            <v>Артемьев Игорь/71</v>
          </cell>
          <cell r="C11" t="str">
            <v>Глазов</v>
          </cell>
          <cell r="D11">
            <v>38766</v>
          </cell>
          <cell r="E11" t="str">
            <v>Новороссийск</v>
          </cell>
        </row>
        <row r="12">
          <cell r="A12">
            <v>532.5</v>
          </cell>
          <cell r="B12" t="str">
            <v>Артемьев Олег/71</v>
          </cell>
          <cell r="C12" t="str">
            <v>Глазов</v>
          </cell>
          <cell r="D12">
            <v>38661</v>
          </cell>
          <cell r="E12" t="str">
            <v>Хельсинки</v>
          </cell>
        </row>
        <row r="13">
          <cell r="B13" t="str">
            <v>202,5/150/180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195</v>
          </cell>
          <cell r="B15" t="str">
            <v>Артемьев  Олег/71</v>
          </cell>
          <cell r="C15" t="str">
            <v>Глазов</v>
          </cell>
          <cell r="D15">
            <v>38604</v>
          </cell>
          <cell r="E15" t="str">
            <v>Тольятти</v>
          </cell>
        </row>
        <row r="16">
          <cell r="A16">
            <v>155.5</v>
          </cell>
          <cell r="B16" t="str">
            <v>Артемьев  Олег/71</v>
          </cell>
          <cell r="C16" t="str">
            <v>Глазов</v>
          </cell>
          <cell r="D16">
            <v>38947</v>
          </cell>
          <cell r="E16" t="str">
            <v>Тольятти</v>
          </cell>
        </row>
        <row r="17">
          <cell r="A17">
            <v>190</v>
          </cell>
          <cell r="B17" t="str">
            <v>Павлюченко Александр/68</v>
          </cell>
          <cell r="C17" t="str">
            <v>Курск</v>
          </cell>
          <cell r="D17">
            <v>39095</v>
          </cell>
          <cell r="E17" t="str">
            <v>Курск</v>
          </cell>
        </row>
        <row r="18">
          <cell r="A18">
            <v>530</v>
          </cell>
          <cell r="B18" t="str">
            <v>Артемьев  Олег/71</v>
          </cell>
          <cell r="C18" t="str">
            <v>Глазов</v>
          </cell>
          <cell r="D18">
            <v>38604</v>
          </cell>
          <cell r="E18" t="str">
            <v>Тольятти</v>
          </cell>
        </row>
        <row r="19">
          <cell r="B19" t="str">
            <v>195/155/180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205</v>
          </cell>
          <cell r="B21" t="str">
            <v>Башкиров Артур/70</v>
          </cell>
          <cell r="C21" t="str">
            <v>Воркута</v>
          </cell>
          <cell r="D21">
            <v>38240</v>
          </cell>
          <cell r="E21" t="str">
            <v>Волжский</v>
          </cell>
        </row>
        <row r="22">
          <cell r="A22">
            <v>160</v>
          </cell>
          <cell r="B22" t="str">
            <v>Башкиров Артур/70</v>
          </cell>
          <cell r="C22" t="str">
            <v>Воркута</v>
          </cell>
          <cell r="D22">
            <v>38240</v>
          </cell>
          <cell r="E22" t="str">
            <v>Волжский</v>
          </cell>
        </row>
        <row r="23">
          <cell r="A23">
            <v>205</v>
          </cell>
          <cell r="B23" t="str">
            <v>Башкиров Артур/70</v>
          </cell>
          <cell r="C23" t="str">
            <v>Воркута</v>
          </cell>
          <cell r="D23">
            <v>38240</v>
          </cell>
          <cell r="E23" t="str">
            <v>Волжский</v>
          </cell>
        </row>
        <row r="24">
          <cell r="A24">
            <v>570</v>
          </cell>
          <cell r="B24" t="str">
            <v>Башкиров Артур/70</v>
          </cell>
          <cell r="C24" t="str">
            <v>Воркута</v>
          </cell>
          <cell r="D24">
            <v>38240</v>
          </cell>
          <cell r="E24" t="str">
            <v>Волжский</v>
          </cell>
        </row>
        <row r="25">
          <cell r="B25" t="str">
            <v>205/160/205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370</v>
          </cell>
          <cell r="B27" t="str">
            <v>Шестаков  Игорь/69</v>
          </cell>
          <cell r="C27" t="str">
            <v>Смоленск</v>
          </cell>
          <cell r="D27">
            <v>37951</v>
          </cell>
          <cell r="E27" t="str">
            <v>Калгари</v>
          </cell>
        </row>
        <row r="28">
          <cell r="A28">
            <v>235</v>
          </cell>
          <cell r="B28" t="str">
            <v>Кокорев Илья/73</v>
          </cell>
          <cell r="C28" t="str">
            <v>Ярославль</v>
          </cell>
          <cell r="D28">
            <v>39970</v>
          </cell>
          <cell r="E28" t="str">
            <v>Миккели</v>
          </cell>
        </row>
        <row r="29">
          <cell r="A29">
            <v>290</v>
          </cell>
          <cell r="B29" t="str">
            <v>Шестаков  Игорь/69</v>
          </cell>
          <cell r="C29" t="str">
            <v>Смоленск</v>
          </cell>
          <cell r="D29">
            <v>37951</v>
          </cell>
          <cell r="E29" t="str">
            <v>Калгари</v>
          </cell>
        </row>
        <row r="30">
          <cell r="A30">
            <v>855</v>
          </cell>
          <cell r="B30" t="str">
            <v>Кокорев Илья/73</v>
          </cell>
          <cell r="C30" t="str">
            <v>Ярославль</v>
          </cell>
          <cell r="D30">
            <v>40137</v>
          </cell>
          <cell r="E30" t="str">
            <v>Борнмут</v>
          </cell>
        </row>
        <row r="31">
          <cell r="B31" t="str">
            <v>335/230/290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 t="str">
            <v>387.5</v>
          </cell>
          <cell r="B33" t="str">
            <v>Шестаков  Игорь/69</v>
          </cell>
          <cell r="C33" t="str">
            <v>Смоленск</v>
          </cell>
          <cell r="D33">
            <v>37703</v>
          </cell>
          <cell r="E33" t="str">
            <v>Ред Дир</v>
          </cell>
        </row>
        <row r="34">
          <cell r="A34">
            <v>245</v>
          </cell>
          <cell r="B34" t="str">
            <v>Кошкин Сергей/71</v>
          </cell>
          <cell r="C34" t="str">
            <v>Ставрополь</v>
          </cell>
          <cell r="D34">
            <v>38492</v>
          </cell>
          <cell r="E34" t="str">
            <v>Жилина</v>
          </cell>
        </row>
        <row r="35">
          <cell r="A35" t="str">
            <v>317.5</v>
          </cell>
          <cell r="B35" t="str">
            <v>Шестаков  Игорь/69</v>
          </cell>
          <cell r="C35" t="str">
            <v>Смоленск</v>
          </cell>
          <cell r="D35">
            <v>37492</v>
          </cell>
          <cell r="E35" t="str">
            <v>Ред Дир</v>
          </cell>
        </row>
        <row r="36">
          <cell r="A36">
            <v>882.5</v>
          </cell>
          <cell r="B36" t="str">
            <v>Пряхин Станислав/75</v>
          </cell>
          <cell r="C36" t="str">
            <v xml:space="preserve">Москва </v>
          </cell>
          <cell r="D36">
            <v>39775</v>
          </cell>
          <cell r="E36" t="str">
            <v>Вест Палм Бич</v>
          </cell>
        </row>
        <row r="37">
          <cell r="B37" t="str">
            <v>365-205-312,5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340</v>
          </cell>
          <cell r="B39" t="str">
            <v>Жабин Владимир/80</v>
          </cell>
          <cell r="C39" t="str">
            <v xml:space="preserve">Ростов </v>
          </cell>
          <cell r="D39">
            <v>41580</v>
          </cell>
          <cell r="E39" t="str">
            <v>Прага</v>
          </cell>
        </row>
        <row r="40">
          <cell r="A40">
            <v>235</v>
          </cell>
          <cell r="B40" t="str">
            <v>Жабин Владимир/80</v>
          </cell>
          <cell r="C40" t="str">
            <v xml:space="preserve">Ростов </v>
          </cell>
          <cell r="D40">
            <v>41580</v>
          </cell>
          <cell r="E40" t="str">
            <v>Прага</v>
          </cell>
        </row>
        <row r="41">
          <cell r="A41">
            <v>333</v>
          </cell>
          <cell r="B41" t="str">
            <v>Жабин Владимир/80</v>
          </cell>
          <cell r="C41" t="str">
            <v xml:space="preserve">Ростов </v>
          </cell>
          <cell r="D41">
            <v>41580</v>
          </cell>
          <cell r="E41" t="str">
            <v>Прага</v>
          </cell>
        </row>
        <row r="42">
          <cell r="A42">
            <v>907.5</v>
          </cell>
          <cell r="B42" t="str">
            <v>Жабин Владимир/80</v>
          </cell>
          <cell r="C42" t="str">
            <v xml:space="preserve">Ростов </v>
          </cell>
          <cell r="D42">
            <v>41580</v>
          </cell>
          <cell r="E42" t="str">
            <v>Прага</v>
          </cell>
        </row>
        <row r="43">
          <cell r="B43" t="str">
            <v>340/235/333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370.5</v>
          </cell>
          <cell r="B45" t="str">
            <v>Козлов Алексей/70</v>
          </cell>
          <cell r="C45" t="str">
            <v>Лесной</v>
          </cell>
          <cell r="D45">
            <v>40088</v>
          </cell>
          <cell r="E45" t="str">
            <v>Екатеринбург</v>
          </cell>
        </row>
        <row r="46">
          <cell r="A46">
            <v>340</v>
          </cell>
          <cell r="B46" t="str">
            <v>Мамедов Эмин/74</v>
          </cell>
          <cell r="C46" t="str">
            <v>Ростов</v>
          </cell>
          <cell r="D46">
            <v>41580</v>
          </cell>
          <cell r="E46" t="str">
            <v xml:space="preserve">Прага </v>
          </cell>
        </row>
        <row r="47">
          <cell r="A47">
            <v>345</v>
          </cell>
          <cell r="B47" t="str">
            <v>Козлов Алексей/70</v>
          </cell>
          <cell r="C47" t="str">
            <v>Лесной</v>
          </cell>
          <cell r="D47">
            <v>40088</v>
          </cell>
          <cell r="E47" t="str">
            <v>Екатеринбург</v>
          </cell>
        </row>
        <row r="48">
          <cell r="A48">
            <v>935.5</v>
          </cell>
          <cell r="B48" t="str">
            <v>Козлов Алексей/70</v>
          </cell>
          <cell r="C48" t="str">
            <v>Лесной</v>
          </cell>
          <cell r="D48">
            <v>40088</v>
          </cell>
          <cell r="E48" t="str">
            <v>Екатеринбург</v>
          </cell>
        </row>
        <row r="49">
          <cell r="B49" t="str">
            <v>370,5/220/345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390</v>
          </cell>
          <cell r="B51" t="str">
            <v>Стародубский Сергей/77</v>
          </cell>
          <cell r="C51" t="str">
            <v>Таганрог</v>
          </cell>
          <cell r="D51">
            <v>40768</v>
          </cell>
          <cell r="E51" t="str">
            <v>Курск</v>
          </cell>
        </row>
        <row r="52">
          <cell r="A52">
            <v>312.5</v>
          </cell>
          <cell r="B52" t="str">
            <v>Стародубский Сергей/77</v>
          </cell>
          <cell r="C52" t="str">
            <v>Таганрог</v>
          </cell>
          <cell r="D52">
            <v>40768</v>
          </cell>
          <cell r="E52" t="str">
            <v>Курск</v>
          </cell>
        </row>
        <row r="53">
          <cell r="A53">
            <v>330</v>
          </cell>
          <cell r="B53" t="str">
            <v>Козлов Алексей/70</v>
          </cell>
          <cell r="C53" t="str">
            <v>Нижняя Тура</v>
          </cell>
          <cell r="D53">
            <v>38949</v>
          </cell>
          <cell r="E53" t="str">
            <v>Тольятти</v>
          </cell>
        </row>
        <row r="54">
          <cell r="A54">
            <v>1012.5</v>
          </cell>
          <cell r="B54" t="str">
            <v>Стародубский Сергей/77</v>
          </cell>
          <cell r="C54" t="str">
            <v>Таганрог</v>
          </cell>
          <cell r="D54">
            <v>40768</v>
          </cell>
          <cell r="E54" t="str">
            <v>Курск</v>
          </cell>
        </row>
        <row r="55">
          <cell r="B55" t="str">
            <v>390/312,5/310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430</v>
          </cell>
          <cell r="B57" t="str">
            <v>Глазунов Михаил/74</v>
          </cell>
          <cell r="C57" t="str">
            <v>Михайловск</v>
          </cell>
          <cell r="D57">
            <v>40256</v>
          </cell>
          <cell r="E57" t="str">
            <v>Курск</v>
          </cell>
        </row>
        <row r="58">
          <cell r="A58">
            <v>280</v>
          </cell>
          <cell r="B58" t="str">
            <v>Глазунов Михаил/74</v>
          </cell>
          <cell r="C58" t="str">
            <v>Михайловск</v>
          </cell>
          <cell r="D58">
            <v>39311</v>
          </cell>
          <cell r="E58" t="str">
            <v>Курск</v>
          </cell>
        </row>
        <row r="59">
          <cell r="A59">
            <v>390</v>
          </cell>
          <cell r="B59" t="str">
            <v>Глазунов Михаил/74</v>
          </cell>
          <cell r="C59" t="str">
            <v>Михайловск</v>
          </cell>
          <cell r="D59">
            <v>40411</v>
          </cell>
          <cell r="E59" t="str">
            <v>Москва</v>
          </cell>
        </row>
        <row r="60">
          <cell r="A60">
            <v>1090</v>
          </cell>
          <cell r="B60" t="str">
            <v>Глазунов Михаил/74</v>
          </cell>
          <cell r="C60" t="str">
            <v>Михайловск</v>
          </cell>
          <cell r="D60">
            <v>40411</v>
          </cell>
          <cell r="E60" t="str">
            <v>Москва</v>
          </cell>
        </row>
        <row r="61">
          <cell r="B61" t="str">
            <v>420/280/390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422.5</v>
          </cell>
          <cell r="B63" t="str">
            <v>Сущак Владимир/72</v>
          </cell>
          <cell r="C63" t="str">
            <v>Старая Купавна</v>
          </cell>
          <cell r="D63">
            <v>38767</v>
          </cell>
          <cell r="E63" t="str">
            <v>Новороссийск</v>
          </cell>
        </row>
        <row r="64">
          <cell r="A64">
            <v>280</v>
          </cell>
          <cell r="B64" t="str">
            <v>Шабалин Дмитрий/69</v>
          </cell>
          <cell r="C64" t="str">
            <v>Москва</v>
          </cell>
          <cell r="D64">
            <v>39311</v>
          </cell>
          <cell r="E64" t="str">
            <v>Курск</v>
          </cell>
        </row>
        <row r="65">
          <cell r="A65" t="str">
            <v>360.0</v>
          </cell>
          <cell r="B65" t="str">
            <v>Миронов  Владимир/59-97</v>
          </cell>
          <cell r="C65" t="str">
            <v>Омск</v>
          </cell>
          <cell r="D65">
            <v>1995</v>
          </cell>
          <cell r="E65"/>
        </row>
        <row r="66">
          <cell r="A66">
            <v>1010</v>
          </cell>
          <cell r="B66" t="str">
            <v>Сущак Владимир/72</v>
          </cell>
          <cell r="C66" t="str">
            <v>Старая Купавна</v>
          </cell>
          <cell r="D66">
            <v>38767</v>
          </cell>
          <cell r="E66" t="str">
            <v>Новороссийск</v>
          </cell>
        </row>
        <row r="67">
          <cell r="B67" t="str">
            <v>422,5/262,5/325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125</v>
          </cell>
          <cell r="B69" t="str">
            <v>Байкалов  Александр/68</v>
          </cell>
          <cell r="C69" t="str">
            <v>Ижевск</v>
          </cell>
          <cell r="D69">
            <v>38605</v>
          </cell>
          <cell r="E69" t="str">
            <v>Тольятти</v>
          </cell>
        </row>
        <row r="70">
          <cell r="A70">
            <v>217.5</v>
          </cell>
          <cell r="B70" t="str">
            <v>Байкалов  Александр/68</v>
          </cell>
          <cell r="C70" t="str">
            <v>Ижевск</v>
          </cell>
          <cell r="D70">
            <v>38605</v>
          </cell>
          <cell r="E70" t="str">
            <v>Тольятти</v>
          </cell>
        </row>
        <row r="71">
          <cell r="A71">
            <v>125</v>
          </cell>
          <cell r="B71" t="str">
            <v>Байкалов  Александр/68</v>
          </cell>
          <cell r="C71" t="str">
            <v>Ижевск</v>
          </cell>
          <cell r="D71">
            <v>38605</v>
          </cell>
          <cell r="E71" t="str">
            <v>Тольятти</v>
          </cell>
        </row>
        <row r="72">
          <cell r="A72">
            <v>467.5</v>
          </cell>
          <cell r="B72" t="str">
            <v>Байкалов  Александр/68</v>
          </cell>
          <cell r="C72" t="str">
            <v>Ижевск</v>
          </cell>
          <cell r="D72">
            <v>38605</v>
          </cell>
          <cell r="E72" t="str">
            <v>Тольятти</v>
          </cell>
        </row>
        <row r="73">
          <cell r="A73"/>
          <cell r="B73" t="str">
            <v>125/217,5/125</v>
          </cell>
          <cell r="C73"/>
          <cell r="D73"/>
          <cell r="E73"/>
        </row>
      </sheetData>
      <sheetData sheetId="14">
        <row r="1">
          <cell r="B1" t="str">
            <v>МУЖЧИНЫ - МАСТЕРЗ  (40 - 44)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230</v>
          </cell>
          <cell r="B15" t="str">
            <v>Галкин  Николай/56</v>
          </cell>
          <cell r="C15" t="str">
            <v>Междуреченск</v>
          </cell>
          <cell r="D15">
            <v>35378</v>
          </cell>
          <cell r="E15" t="str">
            <v>Дурбан</v>
          </cell>
        </row>
        <row r="16">
          <cell r="A16" t="str">
            <v>125.0</v>
          </cell>
          <cell r="B16" t="str">
            <v>Галкин  Николай/56</v>
          </cell>
          <cell r="C16" t="str">
            <v>Междуреченск</v>
          </cell>
          <cell r="D16">
            <v>1996</v>
          </cell>
          <cell r="E16"/>
        </row>
        <row r="17">
          <cell r="A17" t="str">
            <v>200.0</v>
          </cell>
          <cell r="B17" t="str">
            <v>Галкин  Николай/56</v>
          </cell>
          <cell r="C17" t="str">
            <v>Междуреченск</v>
          </cell>
          <cell r="D17">
            <v>1996</v>
          </cell>
          <cell r="E17"/>
        </row>
        <row r="18">
          <cell r="A18" t="str">
            <v>550.0</v>
          </cell>
          <cell r="B18" t="str">
            <v>Галкин  Николай/56</v>
          </cell>
          <cell r="C18" t="str">
            <v>Междуреченск</v>
          </cell>
          <cell r="D18">
            <v>1996</v>
          </cell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 t="str">
            <v>220.0</v>
          </cell>
          <cell r="B21" t="str">
            <v>Галкин  Николай/56</v>
          </cell>
          <cell r="C21" t="str">
            <v>Междуреченск</v>
          </cell>
          <cell r="D21">
            <v>1998</v>
          </cell>
          <cell r="E21"/>
        </row>
        <row r="22">
          <cell r="A22" t="str">
            <v>140.0</v>
          </cell>
          <cell r="B22" t="str">
            <v>Галкин  Николай/56</v>
          </cell>
          <cell r="C22" t="str">
            <v>Междуреченск</v>
          </cell>
          <cell r="D22">
            <v>1998</v>
          </cell>
          <cell r="E22"/>
        </row>
        <row r="23">
          <cell r="A23" t="str">
            <v>215.0</v>
          </cell>
          <cell r="B23" t="str">
            <v>Галкин  Николай/56</v>
          </cell>
          <cell r="C23" t="str">
            <v>Междуреченск</v>
          </cell>
          <cell r="D23">
            <v>1998</v>
          </cell>
          <cell r="E23"/>
        </row>
        <row r="24">
          <cell r="A24" t="str">
            <v>575.0</v>
          </cell>
          <cell r="B24" t="str">
            <v>Галкин  Николай/56</v>
          </cell>
          <cell r="C24" t="str">
            <v>Междуреченск</v>
          </cell>
          <cell r="D24">
            <v>1998</v>
          </cell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 t="str">
            <v>270.0</v>
          </cell>
          <cell r="B27" t="str">
            <v>Посохин Петр/52</v>
          </cell>
          <cell r="C27" t="str">
            <v>Амурская</v>
          </cell>
          <cell r="D27">
            <v>1996</v>
          </cell>
          <cell r="E27"/>
        </row>
        <row r="28">
          <cell r="A28">
            <v>170</v>
          </cell>
          <cell r="B28" t="str">
            <v>Трухнин Сергей/65</v>
          </cell>
          <cell r="C28" t="str">
            <v>Глазов</v>
          </cell>
          <cell r="D28">
            <v>38661</v>
          </cell>
          <cell r="E28" t="str">
            <v>Хельсинки</v>
          </cell>
        </row>
        <row r="29">
          <cell r="A29" t="str">
            <v>275.0</v>
          </cell>
          <cell r="B29" t="str">
            <v>Посохин Петр/52</v>
          </cell>
          <cell r="C29" t="str">
            <v>Амурская</v>
          </cell>
          <cell r="D29">
            <v>1996</v>
          </cell>
          <cell r="E29"/>
        </row>
        <row r="30">
          <cell r="A30" t="str">
            <v>702.5</v>
          </cell>
          <cell r="B30" t="str">
            <v>Посохин Петр/52</v>
          </cell>
          <cell r="C30" t="str">
            <v>Амурская</v>
          </cell>
          <cell r="D30">
            <v>1996</v>
          </cell>
          <cell r="E30"/>
        </row>
        <row r="31">
          <cell r="A31"/>
          <cell r="B31" t="str">
            <v>270/157,5/275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312.5</v>
          </cell>
          <cell r="B33" t="str">
            <v>Богданов Геннадий/68</v>
          </cell>
          <cell r="C33" t="str">
            <v>Рыльск</v>
          </cell>
          <cell r="D33">
            <v>39773</v>
          </cell>
          <cell r="E33" t="str">
            <v>Палм Бич</v>
          </cell>
        </row>
        <row r="34">
          <cell r="A34">
            <v>210</v>
          </cell>
          <cell r="B34" t="str">
            <v>Богданов Геннадий/68</v>
          </cell>
          <cell r="C34" t="str">
            <v>Рыльск</v>
          </cell>
          <cell r="D34">
            <v>39773</v>
          </cell>
          <cell r="E34" t="str">
            <v>Палм Бич</v>
          </cell>
        </row>
        <row r="35">
          <cell r="A35">
            <v>300</v>
          </cell>
          <cell r="B35" t="str">
            <v>Богданов Геннадий/68</v>
          </cell>
          <cell r="C35" t="str">
            <v>Рыльск</v>
          </cell>
          <cell r="D35">
            <v>39773</v>
          </cell>
          <cell r="E35" t="str">
            <v>Палм Бич</v>
          </cell>
        </row>
        <row r="36">
          <cell r="A36">
            <v>822.5</v>
          </cell>
          <cell r="B36" t="str">
            <v>Богданов Геннадий/68</v>
          </cell>
          <cell r="C36" t="str">
            <v>Рыльск</v>
          </cell>
          <cell r="D36">
            <v>39773</v>
          </cell>
          <cell r="E36" t="str">
            <v>Палм Бич</v>
          </cell>
        </row>
        <row r="37">
          <cell r="A37"/>
          <cell r="B37" t="str">
            <v>312,5/210/300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320</v>
          </cell>
          <cell r="B39" t="str">
            <v>Мороз Игорь/65</v>
          </cell>
          <cell r="C39" t="str">
            <v>Новосибирск</v>
          </cell>
          <cell r="D39">
            <v>39773</v>
          </cell>
          <cell r="E39" t="str">
            <v>Палм Бич</v>
          </cell>
        </row>
        <row r="40">
          <cell r="A40">
            <v>222.5</v>
          </cell>
          <cell r="B40" t="str">
            <v>Сизов Андрей/68</v>
          </cell>
          <cell r="C40" t="str">
            <v>Горячий Ключ</v>
          </cell>
          <cell r="D40">
            <v>39773</v>
          </cell>
          <cell r="E40" t="str">
            <v>Палм Бич</v>
          </cell>
        </row>
        <row r="41">
          <cell r="A41">
            <v>315</v>
          </cell>
          <cell r="B41" t="str">
            <v>Сизов Андрей/68</v>
          </cell>
          <cell r="C41" t="str">
            <v>Горячий Ключ</v>
          </cell>
          <cell r="D41">
            <v>39773</v>
          </cell>
          <cell r="E41" t="str">
            <v>Палм Бич</v>
          </cell>
        </row>
        <row r="42">
          <cell r="A42">
            <v>857.5</v>
          </cell>
          <cell r="B42" t="str">
            <v>Сизов Андрей/68</v>
          </cell>
          <cell r="C42" t="str">
            <v>Горячий Ключ</v>
          </cell>
          <cell r="D42">
            <v>39773</v>
          </cell>
          <cell r="E42" t="str">
            <v>Палм Бич</v>
          </cell>
        </row>
        <row r="43">
          <cell r="A43"/>
          <cell r="B43" t="str">
            <v>320/222,5/315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365</v>
          </cell>
          <cell r="B45" t="str">
            <v>Сизов Андрей/68</v>
          </cell>
          <cell r="C45" t="str">
            <v>Домодедово</v>
          </cell>
          <cell r="D45">
            <v>41224</v>
          </cell>
          <cell r="E45" t="str">
            <v>Лас-Вегас</v>
          </cell>
        </row>
        <row r="46">
          <cell r="A46">
            <v>230</v>
          </cell>
          <cell r="B46" t="str">
            <v>Козлов Алексей/70</v>
          </cell>
          <cell r="C46" t="str">
            <v>Лесной</v>
          </cell>
          <cell r="D46">
            <v>40485</v>
          </cell>
          <cell r="E46" t="str">
            <v xml:space="preserve">Миккели </v>
          </cell>
        </row>
        <row r="47">
          <cell r="A47">
            <v>350</v>
          </cell>
          <cell r="B47" t="str">
            <v>Сизов Андрей/68</v>
          </cell>
          <cell r="C47" t="str">
            <v>Домодедово</v>
          </cell>
          <cell r="D47">
            <v>41224</v>
          </cell>
          <cell r="E47" t="str">
            <v>Лас-Вегас</v>
          </cell>
        </row>
        <row r="48">
          <cell r="A48">
            <v>912.5</v>
          </cell>
          <cell r="B48" t="str">
            <v>Сизов Андрей/68</v>
          </cell>
          <cell r="C48" t="str">
            <v>Домодедово</v>
          </cell>
          <cell r="D48">
            <v>41224</v>
          </cell>
          <cell r="E48" t="str">
            <v>Лас-Вегас</v>
          </cell>
        </row>
        <row r="49">
          <cell r="A49"/>
          <cell r="B49" t="str">
            <v>365/210/350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340</v>
          </cell>
          <cell r="B51" t="str">
            <v>Павлюк Вадим/66</v>
          </cell>
          <cell r="C51" t="str">
            <v>Тольятти</v>
          </cell>
          <cell r="D51">
            <v>39529</v>
          </cell>
          <cell r="E51" t="str">
            <v>Ростов</v>
          </cell>
        </row>
        <row r="52">
          <cell r="A52">
            <v>310</v>
          </cell>
          <cell r="B52" t="str">
            <v>Неклюдов Алексей/64</v>
          </cell>
          <cell r="C52" t="str">
            <v>Москва</v>
          </cell>
          <cell r="D52">
            <v>38766</v>
          </cell>
          <cell r="E52" t="str">
            <v>Новороссийск</v>
          </cell>
        </row>
        <row r="53">
          <cell r="A53">
            <v>295</v>
          </cell>
          <cell r="B53" t="str">
            <v>Цыганков Александр/65</v>
          </cell>
          <cell r="C53" t="str">
            <v>Орск</v>
          </cell>
          <cell r="D53">
            <v>39387</v>
          </cell>
          <cell r="E53" t="str">
            <v>Тольятти</v>
          </cell>
        </row>
        <row r="54">
          <cell r="A54">
            <v>805</v>
          </cell>
          <cell r="B54" t="str">
            <v>Павлюк Вадим/66</v>
          </cell>
          <cell r="C54" t="str">
            <v>Тольятти</v>
          </cell>
          <cell r="D54">
            <v>39387</v>
          </cell>
          <cell r="E54" t="str">
            <v>Тольятти</v>
          </cell>
        </row>
        <row r="55">
          <cell r="A55"/>
          <cell r="B55" t="str">
            <v>320/215/270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315</v>
          </cell>
          <cell r="B57" t="str">
            <v>Шадрин Вячеслав/68</v>
          </cell>
          <cell r="C57" t="str">
            <v>Балахна</v>
          </cell>
          <cell r="D57">
            <v>40256</v>
          </cell>
          <cell r="E57" t="str">
            <v>Курск</v>
          </cell>
        </row>
        <row r="58">
          <cell r="A58">
            <v>275</v>
          </cell>
          <cell r="B58" t="str">
            <v>Лучков Андрей/65</v>
          </cell>
          <cell r="C58" t="str">
            <v>Люберцы</v>
          </cell>
          <cell r="D58">
            <v>39432</v>
          </cell>
          <cell r="E58" t="str">
            <v>Пушкино</v>
          </cell>
        </row>
        <row r="59">
          <cell r="A59">
            <v>295</v>
          </cell>
          <cell r="B59" t="str">
            <v>Шадрин Вячеслав/68</v>
          </cell>
          <cell r="C59" t="str">
            <v>Балахна</v>
          </cell>
          <cell r="D59">
            <v>40256</v>
          </cell>
          <cell r="E59" t="str">
            <v>Курск</v>
          </cell>
        </row>
        <row r="60">
          <cell r="A60">
            <v>850</v>
          </cell>
          <cell r="B60" t="str">
            <v>Бергерт Лев/66</v>
          </cell>
          <cell r="C60" t="str">
            <v>Городец</v>
          </cell>
          <cell r="D60">
            <v>39773</v>
          </cell>
          <cell r="E60" t="str">
            <v>Палм Бич</v>
          </cell>
        </row>
        <row r="61">
          <cell r="A61"/>
          <cell r="B61" t="str">
            <v>310/260/280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380</v>
          </cell>
          <cell r="B63" t="str">
            <v>Винокуров Николай/66</v>
          </cell>
          <cell r="C63" t="str">
            <v>Асбест</v>
          </cell>
          <cell r="D63">
            <v>39725</v>
          </cell>
          <cell r="E63" t="str">
            <v>Екатеринбург</v>
          </cell>
        </row>
        <row r="64">
          <cell r="A64">
            <v>280</v>
          </cell>
          <cell r="B64" t="str">
            <v>Винокуров Николай/66</v>
          </cell>
          <cell r="C64" t="str">
            <v>Асбест</v>
          </cell>
          <cell r="D64">
            <v>39725</v>
          </cell>
          <cell r="E64" t="str">
            <v>Екатеринбург</v>
          </cell>
        </row>
        <row r="65">
          <cell r="A65">
            <v>340</v>
          </cell>
          <cell r="B65" t="str">
            <v>Винокуров Николай/66</v>
          </cell>
          <cell r="C65" t="str">
            <v>Асбест</v>
          </cell>
          <cell r="D65">
            <v>39725</v>
          </cell>
          <cell r="E65" t="str">
            <v>Екатеринбург</v>
          </cell>
        </row>
        <row r="66">
          <cell r="A66">
            <v>1000</v>
          </cell>
          <cell r="B66" t="str">
            <v>Винокуров Николай/66</v>
          </cell>
          <cell r="C66" t="str">
            <v>Асбест</v>
          </cell>
          <cell r="D66">
            <v>39725</v>
          </cell>
          <cell r="E66" t="str">
            <v>Екатеринбург</v>
          </cell>
        </row>
        <row r="67">
          <cell r="A67"/>
          <cell r="B67" t="str">
            <v>380/280/340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417.5</v>
          </cell>
          <cell r="B69" t="str">
            <v>Настынов  Игорь/61</v>
          </cell>
          <cell r="C69" t="str">
            <v>Элиста</v>
          </cell>
          <cell r="D69">
            <v>38661</v>
          </cell>
          <cell r="E69" t="str">
            <v>Хельсинки</v>
          </cell>
        </row>
        <row r="70">
          <cell r="A70">
            <v>252.5</v>
          </cell>
          <cell r="B70" t="str">
            <v>Настынов  Игорь/61</v>
          </cell>
          <cell r="C70" t="str">
            <v>Элиста</v>
          </cell>
          <cell r="D70">
            <v>38661</v>
          </cell>
          <cell r="E70" t="str">
            <v>Хельсинки</v>
          </cell>
        </row>
        <row r="71">
          <cell r="A71">
            <v>330</v>
          </cell>
          <cell r="B71" t="str">
            <v>Настынов  Игорь/61</v>
          </cell>
          <cell r="C71" t="str">
            <v>Элиста</v>
          </cell>
          <cell r="D71">
            <v>38605</v>
          </cell>
          <cell r="E71" t="str">
            <v>Тольятти</v>
          </cell>
        </row>
        <row r="72">
          <cell r="A72">
            <v>1000</v>
          </cell>
          <cell r="B72" t="str">
            <v>Настынов  Игорь/61</v>
          </cell>
          <cell r="C72" t="str">
            <v>Элиста</v>
          </cell>
          <cell r="D72">
            <v>38661</v>
          </cell>
          <cell r="E72" t="str">
            <v>Хельсинки</v>
          </cell>
        </row>
        <row r="73">
          <cell r="A73"/>
          <cell r="B73" t="str">
            <v>417,5/252,5/330</v>
          </cell>
          <cell r="C73"/>
          <cell r="D73"/>
          <cell r="E73"/>
        </row>
      </sheetData>
      <sheetData sheetId="15">
        <row r="1">
          <cell r="B1" t="str">
            <v>МУЖЧИНЫ - МАСТЕРЗ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167.5</v>
          </cell>
          <cell r="B15" t="str">
            <v>Двойников Олег/60</v>
          </cell>
          <cell r="C15" t="str">
            <v>Великий Устюг</v>
          </cell>
          <cell r="D15">
            <v>39418</v>
          </cell>
          <cell r="E15" t="str">
            <v>Вологда</v>
          </cell>
        </row>
        <row r="16">
          <cell r="A16">
            <v>110</v>
          </cell>
          <cell r="B16" t="str">
            <v>Двойников Олег/60</v>
          </cell>
          <cell r="C16" t="str">
            <v>Великий Устюг</v>
          </cell>
          <cell r="D16">
            <v>39418</v>
          </cell>
          <cell r="E16" t="str">
            <v>Вологда</v>
          </cell>
        </row>
        <row r="17">
          <cell r="A17">
            <v>192.5</v>
          </cell>
          <cell r="B17" t="str">
            <v>Двойников Олег/60</v>
          </cell>
          <cell r="C17" t="str">
            <v>Великий Устюг</v>
          </cell>
          <cell r="D17">
            <v>39121</v>
          </cell>
          <cell r="E17" t="str">
            <v>Челябинск</v>
          </cell>
        </row>
        <row r="18">
          <cell r="A18">
            <v>460</v>
          </cell>
          <cell r="B18" t="str">
            <v>Двойников Олег/60</v>
          </cell>
          <cell r="C18" t="str">
            <v>Великий Устюг</v>
          </cell>
          <cell r="D18">
            <v>39215</v>
          </cell>
          <cell r="E18" t="str">
            <v>Вологда</v>
          </cell>
        </row>
        <row r="19">
          <cell r="A19"/>
          <cell r="B19" t="str">
            <v>162,5/105/192,5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160</v>
          </cell>
          <cell r="B21" t="str">
            <v>Лопатин Сергей/60</v>
          </cell>
          <cell r="C21" t="str">
            <v>Краснодар</v>
          </cell>
          <cell r="D21">
            <v>38947</v>
          </cell>
          <cell r="E21" t="str">
            <v>Тольятти</v>
          </cell>
        </row>
        <row r="22">
          <cell r="A22">
            <v>140</v>
          </cell>
          <cell r="B22" t="str">
            <v>Лопатин Сергей/60</v>
          </cell>
          <cell r="C22" t="str">
            <v>Краснодар</v>
          </cell>
          <cell r="D22">
            <v>39023</v>
          </cell>
          <cell r="E22" t="str">
            <v>Лейк Джордж</v>
          </cell>
        </row>
        <row r="23">
          <cell r="A23">
            <v>185</v>
          </cell>
          <cell r="B23" t="str">
            <v>Лопатин Сергей/60</v>
          </cell>
          <cell r="C23" t="str">
            <v>Краснодар</v>
          </cell>
          <cell r="D23">
            <v>38947</v>
          </cell>
          <cell r="E23" t="str">
            <v>Тольятти</v>
          </cell>
        </row>
        <row r="24">
          <cell r="A24">
            <v>480</v>
          </cell>
          <cell r="B24" t="str">
            <v>Лопатин Сергей/60</v>
          </cell>
          <cell r="C24" t="str">
            <v>Краснодар</v>
          </cell>
          <cell r="D24">
            <v>38947</v>
          </cell>
          <cell r="E24" t="str">
            <v>Тольятти</v>
          </cell>
        </row>
        <row r="25">
          <cell r="A25"/>
          <cell r="B25" t="str">
            <v>160/135/185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200</v>
          </cell>
          <cell r="B27" t="str">
            <v>Стоянов Валерий/57</v>
          </cell>
          <cell r="C27" t="str">
            <v>Новочеркасск</v>
          </cell>
          <cell r="D27">
            <v>39387</v>
          </cell>
          <cell r="E27" t="str">
            <v>Тольятти</v>
          </cell>
        </row>
        <row r="28">
          <cell r="A28">
            <v>150</v>
          </cell>
          <cell r="B28" t="str">
            <v>Иркибаев Варис/63</v>
          </cell>
          <cell r="C28" t="str">
            <v>с.Киргизмияки</v>
          </cell>
          <cell r="D28">
            <v>39660</v>
          </cell>
          <cell r="E28" t="str">
            <v>Челябинск</v>
          </cell>
        </row>
        <row r="29">
          <cell r="A29">
            <v>200</v>
          </cell>
          <cell r="B29" t="str">
            <v>Иркибаев Варис/63</v>
          </cell>
          <cell r="C29" t="str">
            <v>с.Киргизмияки</v>
          </cell>
          <cell r="D29">
            <v>39660</v>
          </cell>
          <cell r="E29" t="str">
            <v>Челябинск</v>
          </cell>
        </row>
        <row r="30">
          <cell r="A30">
            <v>540</v>
          </cell>
          <cell r="B30" t="str">
            <v>Иркибаев Варис/63</v>
          </cell>
          <cell r="C30" t="str">
            <v>с.Киргизмияки</v>
          </cell>
          <cell r="D30">
            <v>39660</v>
          </cell>
          <cell r="E30" t="str">
            <v>Челябинск</v>
          </cell>
        </row>
        <row r="31">
          <cell r="A31"/>
          <cell r="B31" t="str">
            <v>190/150/200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285</v>
          </cell>
          <cell r="B33" t="str">
            <v>Пискалов Вячеслав/58</v>
          </cell>
          <cell r="C33" t="str">
            <v>Улан-Удэ</v>
          </cell>
          <cell r="D33">
            <v>39660</v>
          </cell>
          <cell r="E33" t="str">
            <v>Челябинск</v>
          </cell>
        </row>
        <row r="34">
          <cell r="A34">
            <v>165</v>
          </cell>
          <cell r="B34" t="str">
            <v>Черепанов  Владимир/59</v>
          </cell>
          <cell r="C34" t="str">
            <v>Челябинск</v>
          </cell>
          <cell r="D34">
            <v>38240</v>
          </cell>
          <cell r="E34" t="str">
            <v>Волжский</v>
          </cell>
        </row>
        <row r="35">
          <cell r="A35">
            <v>245</v>
          </cell>
          <cell r="B35" t="str">
            <v>Пискалов Вячеслав/58</v>
          </cell>
          <cell r="C35" t="str">
            <v>Улан-Удэ</v>
          </cell>
          <cell r="D35">
            <v>39660</v>
          </cell>
          <cell r="E35" t="str">
            <v>Челябинск</v>
          </cell>
        </row>
        <row r="36">
          <cell r="A36">
            <v>670</v>
          </cell>
          <cell r="B36" t="str">
            <v>Пискалов Вячеслав/58</v>
          </cell>
          <cell r="C36" t="str">
            <v>Улан-Удэ</v>
          </cell>
          <cell r="D36">
            <v>39660</v>
          </cell>
          <cell r="E36" t="str">
            <v>Челябинск</v>
          </cell>
        </row>
        <row r="37">
          <cell r="A37"/>
          <cell r="B37" t="str">
            <v>285/140/245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275</v>
          </cell>
          <cell r="B39" t="str">
            <v>Ночвин Валерий/60</v>
          </cell>
          <cell r="C39" t="str">
            <v>Курск</v>
          </cell>
          <cell r="D39">
            <v>39310</v>
          </cell>
          <cell r="E39" t="str">
            <v>Курск</v>
          </cell>
        </row>
        <row r="40">
          <cell r="A40">
            <v>220</v>
          </cell>
          <cell r="B40" t="str">
            <v>Ночвин Валерий/60</v>
          </cell>
          <cell r="C40" t="str">
            <v>Курск</v>
          </cell>
          <cell r="D40">
            <v>39310</v>
          </cell>
          <cell r="E40" t="str">
            <v>Курск</v>
          </cell>
        </row>
        <row r="41">
          <cell r="A41">
            <v>270</v>
          </cell>
          <cell r="B41" t="str">
            <v>Ночвин Валерий/60</v>
          </cell>
          <cell r="C41" t="str">
            <v>Курск</v>
          </cell>
          <cell r="D41">
            <v>39121</v>
          </cell>
          <cell r="E41" t="str">
            <v>Челябинск</v>
          </cell>
        </row>
        <row r="42">
          <cell r="A42">
            <v>752.5</v>
          </cell>
          <cell r="B42" t="str">
            <v>Ночвин Валерий/60</v>
          </cell>
          <cell r="C42" t="str">
            <v>Курск</v>
          </cell>
          <cell r="D42">
            <v>39121</v>
          </cell>
          <cell r="E42" t="str">
            <v>Челябинск</v>
          </cell>
        </row>
        <row r="43">
          <cell r="A43"/>
          <cell r="B43" t="str">
            <v>270/212,5/270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355</v>
          </cell>
          <cell r="B45" t="str">
            <v>Рогожников Константин/60</v>
          </cell>
          <cell r="C45" t="str">
            <v>Тольятти</v>
          </cell>
          <cell r="D45">
            <v>40135</v>
          </cell>
          <cell r="E45" t="str">
            <v>Борнмут</v>
          </cell>
        </row>
        <row r="46">
          <cell r="A46">
            <v>215</v>
          </cell>
          <cell r="B46" t="str">
            <v>Рогожников Константин/60</v>
          </cell>
          <cell r="C46" t="str">
            <v>Тольятти</v>
          </cell>
          <cell r="D46">
            <v>39773</v>
          </cell>
          <cell r="E46" t="str">
            <v>Палм Бич</v>
          </cell>
        </row>
        <row r="47">
          <cell r="A47">
            <v>300</v>
          </cell>
          <cell r="B47" t="str">
            <v>Рогожников Константин/60</v>
          </cell>
          <cell r="C47" t="str">
            <v>Тольятти</v>
          </cell>
          <cell r="D47">
            <v>39773</v>
          </cell>
          <cell r="E47" t="str">
            <v>Палм Бич</v>
          </cell>
        </row>
        <row r="48">
          <cell r="A48">
            <v>845</v>
          </cell>
          <cell r="B48" t="str">
            <v>Рогожников Константин/60</v>
          </cell>
          <cell r="C48" t="str">
            <v>Тольятти</v>
          </cell>
          <cell r="D48">
            <v>39773</v>
          </cell>
          <cell r="E48" t="str">
            <v>Палм Бич</v>
          </cell>
        </row>
        <row r="49">
          <cell r="A49"/>
          <cell r="B49" t="str">
            <v>330/215/300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285</v>
          </cell>
          <cell r="B51" t="str">
            <v>Павлюк Вадим/66</v>
          </cell>
          <cell r="C51" t="str">
            <v>Братск</v>
          </cell>
          <cell r="D51">
            <v>41069</v>
          </cell>
          <cell r="E51" t="str">
            <v>Москва</v>
          </cell>
        </row>
        <row r="52">
          <cell r="A52">
            <v>225</v>
          </cell>
          <cell r="B52" t="str">
            <v>Мавренков Сергей/66</v>
          </cell>
          <cell r="C52" t="str">
            <v>Москва</v>
          </cell>
          <cell r="D52" t="str">
            <v>23.03.2014</v>
          </cell>
          <cell r="E52" t="str">
            <v>Вологда</v>
          </cell>
        </row>
        <row r="53">
          <cell r="A53">
            <v>252.5</v>
          </cell>
          <cell r="B53" t="str">
            <v>Мавренков Сергей/66</v>
          </cell>
          <cell r="C53" t="str">
            <v>Москва</v>
          </cell>
          <cell r="D53">
            <v>41579</v>
          </cell>
          <cell r="E53" t="str">
            <v>Прага</v>
          </cell>
        </row>
        <row r="54">
          <cell r="A54">
            <v>745</v>
          </cell>
          <cell r="B54" t="str">
            <v>Мавренков Сергей/66</v>
          </cell>
          <cell r="C54" t="str">
            <v>Москва</v>
          </cell>
          <cell r="D54" t="str">
            <v>23.03.2014</v>
          </cell>
          <cell r="E54" t="str">
            <v>Вологда</v>
          </cell>
        </row>
        <row r="55">
          <cell r="A55"/>
          <cell r="B55" t="str">
            <v>270/225/250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315</v>
          </cell>
          <cell r="B57" t="str">
            <v>Макогонов Виталий/64</v>
          </cell>
          <cell r="C57" t="str">
            <v>Волжский</v>
          </cell>
          <cell r="D57">
            <v>41069</v>
          </cell>
          <cell r="E57" t="str">
            <v>Москва</v>
          </cell>
        </row>
        <row r="58">
          <cell r="A58">
            <v>220</v>
          </cell>
          <cell r="B58" t="str">
            <v>Макогонов Виталий/64</v>
          </cell>
          <cell r="C58" t="str">
            <v>Волжский</v>
          </cell>
          <cell r="D58">
            <v>41069</v>
          </cell>
          <cell r="E58" t="str">
            <v>Москва</v>
          </cell>
        </row>
        <row r="59">
          <cell r="A59">
            <v>265</v>
          </cell>
          <cell r="B59" t="str">
            <v>Макогонов Виталий/64</v>
          </cell>
          <cell r="C59" t="str">
            <v>Волжский</v>
          </cell>
          <cell r="D59">
            <v>41069</v>
          </cell>
          <cell r="E59" t="str">
            <v>Москва</v>
          </cell>
        </row>
        <row r="60">
          <cell r="A60">
            <v>800</v>
          </cell>
          <cell r="B60" t="str">
            <v>Макогонов Виталий/64</v>
          </cell>
          <cell r="C60" t="str">
            <v>Волжский</v>
          </cell>
          <cell r="D60">
            <v>41069</v>
          </cell>
          <cell r="E60" t="str">
            <v>Москва</v>
          </cell>
        </row>
        <row r="61">
          <cell r="A61"/>
          <cell r="B61" t="str">
            <v>315/220/265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465</v>
          </cell>
          <cell r="B69" t="str">
            <v>Настынов Игорь/61</v>
          </cell>
          <cell r="C69" t="str">
            <v>Элиста</v>
          </cell>
          <cell r="D69">
            <v>38949</v>
          </cell>
          <cell r="E69" t="str">
            <v>Тольятти</v>
          </cell>
        </row>
        <row r="70">
          <cell r="A70">
            <v>260</v>
          </cell>
          <cell r="B70" t="str">
            <v>Настынов Игорь/61</v>
          </cell>
          <cell r="C70" t="str">
            <v>Элиста</v>
          </cell>
          <cell r="D70">
            <v>39311</v>
          </cell>
          <cell r="E70" t="str">
            <v>Курск</v>
          </cell>
        </row>
        <row r="71">
          <cell r="A71">
            <v>340</v>
          </cell>
          <cell r="B71" t="str">
            <v>Настынов Игорь/61</v>
          </cell>
          <cell r="C71" t="str">
            <v>Элиста</v>
          </cell>
          <cell r="D71">
            <v>39311</v>
          </cell>
          <cell r="E71" t="str">
            <v>Курск</v>
          </cell>
        </row>
        <row r="72">
          <cell r="A72">
            <v>1050</v>
          </cell>
          <cell r="B72" t="str">
            <v>Настынов Игорь/61</v>
          </cell>
          <cell r="C72" t="str">
            <v>Элиста</v>
          </cell>
          <cell r="D72">
            <v>39311</v>
          </cell>
          <cell r="E72" t="str">
            <v>Курск</v>
          </cell>
        </row>
        <row r="73">
          <cell r="A73"/>
          <cell r="B73" t="str">
            <v>420/235/320</v>
          </cell>
          <cell r="C73"/>
          <cell r="D73"/>
          <cell r="E73"/>
        </row>
      </sheetData>
      <sheetData sheetId="16">
        <row r="1">
          <cell r="B1" t="str">
            <v>МУЖЧИНЫ - МАСТЕРЗ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195</v>
          </cell>
          <cell r="B21" t="str">
            <v>Жидков Владимир/54</v>
          </cell>
          <cell r="C21" t="str">
            <v>Фролово</v>
          </cell>
          <cell r="D21">
            <v>39387</v>
          </cell>
          <cell r="E21" t="str">
            <v>Тольятти</v>
          </cell>
        </row>
        <row r="22">
          <cell r="A22">
            <v>122.5</v>
          </cell>
          <cell r="B22" t="str">
            <v>Жидков Владимир/54</v>
          </cell>
          <cell r="C22" t="str">
            <v>Фролово</v>
          </cell>
          <cell r="D22">
            <v>39387</v>
          </cell>
          <cell r="E22" t="str">
            <v>Тольятти</v>
          </cell>
        </row>
        <row r="23">
          <cell r="A23">
            <v>215</v>
          </cell>
          <cell r="B23" t="str">
            <v>Жидков Владимир/54</v>
          </cell>
          <cell r="C23" t="str">
            <v>Фролово</v>
          </cell>
          <cell r="D23">
            <v>39387</v>
          </cell>
          <cell r="E23" t="str">
            <v>Тольятти</v>
          </cell>
        </row>
        <row r="24">
          <cell r="A24">
            <v>532.5</v>
          </cell>
          <cell r="B24" t="str">
            <v>Жидков Владимир/54</v>
          </cell>
          <cell r="C24" t="str">
            <v>Фролово</v>
          </cell>
          <cell r="D24">
            <v>39387</v>
          </cell>
          <cell r="E24" t="str">
            <v>Тольятти</v>
          </cell>
        </row>
        <row r="25">
          <cell r="A25"/>
          <cell r="B25" t="str">
            <v>195/122,5/215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210</v>
          </cell>
          <cell r="B27" t="str">
            <v>Чульденко  Геннадий/48</v>
          </cell>
          <cell r="C27" t="str">
            <v>Междуреченск</v>
          </cell>
          <cell r="D27">
            <v>37551</v>
          </cell>
          <cell r="E27" t="str">
            <v>Хельсинки</v>
          </cell>
        </row>
        <row r="28">
          <cell r="A28">
            <v>75</v>
          </cell>
          <cell r="B28" t="str">
            <v>Чульденко  Геннадий/48</v>
          </cell>
          <cell r="C28" t="str">
            <v>Междуреченск</v>
          </cell>
          <cell r="D28">
            <v>37551</v>
          </cell>
          <cell r="E28" t="str">
            <v>Хельсинки</v>
          </cell>
        </row>
        <row r="29">
          <cell r="A29">
            <v>220</v>
          </cell>
          <cell r="B29" t="str">
            <v>Чульденко  Геннадий/48</v>
          </cell>
          <cell r="C29" t="str">
            <v>Междуреченск</v>
          </cell>
          <cell r="D29">
            <v>37551</v>
          </cell>
          <cell r="E29" t="str">
            <v>Хельсинки</v>
          </cell>
        </row>
        <row r="30">
          <cell r="A30">
            <v>505</v>
          </cell>
          <cell r="B30" t="str">
            <v>Чульденко  Геннадий/48</v>
          </cell>
          <cell r="C30" t="str">
            <v>Междуреченск</v>
          </cell>
          <cell r="D30">
            <v>37551</v>
          </cell>
          <cell r="E30" t="str">
            <v>Хельсинки</v>
          </cell>
        </row>
        <row r="31">
          <cell r="A31"/>
          <cell r="B31" t="str">
            <v>210/75/220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200</v>
          </cell>
          <cell r="B33" t="str">
            <v>Стоянов Валерий/57</v>
          </cell>
          <cell r="C33" t="str">
            <v>Новочеркасск</v>
          </cell>
          <cell r="D33">
            <v>41204</v>
          </cell>
          <cell r="E33" t="str">
            <v>Краснодар</v>
          </cell>
        </row>
        <row r="34">
          <cell r="A34">
            <v>140</v>
          </cell>
          <cell r="B34" t="str">
            <v>Стоянов Валерий/57</v>
          </cell>
          <cell r="C34" t="str">
            <v>Новочеркасск</v>
          </cell>
          <cell r="D34">
            <v>41204</v>
          </cell>
          <cell r="E34" t="str">
            <v>Краснодар</v>
          </cell>
        </row>
        <row r="35">
          <cell r="A35">
            <v>200</v>
          </cell>
          <cell r="B35" t="str">
            <v>Стоянов Валерий/57</v>
          </cell>
          <cell r="C35" t="str">
            <v>Новочеркасск</v>
          </cell>
          <cell r="D35">
            <v>39528</v>
          </cell>
          <cell r="E35" t="str">
            <v>Ростов</v>
          </cell>
        </row>
        <row r="36">
          <cell r="A36">
            <v>540</v>
          </cell>
          <cell r="B36" t="str">
            <v>Стоянов Валерий/57</v>
          </cell>
          <cell r="C36" t="str">
            <v>Новочеркасск</v>
          </cell>
          <cell r="D36">
            <v>41204</v>
          </cell>
          <cell r="E36" t="str">
            <v>Краснодар</v>
          </cell>
        </row>
        <row r="37">
          <cell r="A37"/>
          <cell r="B37" t="str">
            <v>200/140/200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270.5</v>
          </cell>
          <cell r="B39" t="str">
            <v>Копчук Владимир/57</v>
          </cell>
          <cell r="C39" t="str">
            <v>Екатеринбург</v>
          </cell>
          <cell r="D39">
            <v>40088</v>
          </cell>
          <cell r="E39" t="str">
            <v>Екатеринбург</v>
          </cell>
        </row>
        <row r="40">
          <cell r="A40">
            <v>175</v>
          </cell>
          <cell r="B40" t="str">
            <v>Потапов Владимир/54</v>
          </cell>
          <cell r="C40" t="str">
            <v>Курган</v>
          </cell>
          <cell r="D40">
            <v>39872</v>
          </cell>
          <cell r="E40" t="str">
            <v>Челябинск</v>
          </cell>
        </row>
        <row r="41">
          <cell r="A41">
            <v>245</v>
          </cell>
          <cell r="B41" t="str">
            <v>Прилипа Виктор/55</v>
          </cell>
          <cell r="C41" t="str">
            <v>Орск</v>
          </cell>
          <cell r="D41">
            <v>39387</v>
          </cell>
          <cell r="E41" t="str">
            <v>Тольятти</v>
          </cell>
        </row>
        <row r="42">
          <cell r="A42">
            <v>685</v>
          </cell>
          <cell r="B42" t="str">
            <v>Прилипа Виктор/55</v>
          </cell>
          <cell r="C42" t="str">
            <v>Орск</v>
          </cell>
          <cell r="D42">
            <v>39660</v>
          </cell>
          <cell r="E42" t="str">
            <v>Челябинск</v>
          </cell>
        </row>
        <row r="43">
          <cell r="A43"/>
          <cell r="B43" t="str">
            <v>270/170/245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310</v>
          </cell>
          <cell r="B45" t="str">
            <v>Токарев Олег/54</v>
          </cell>
          <cell r="C45" t="str">
            <v>Волгоград</v>
          </cell>
          <cell r="D45">
            <v>39773</v>
          </cell>
          <cell r="E45" t="str">
            <v>Палм Бич</v>
          </cell>
        </row>
        <row r="46">
          <cell r="A46">
            <v>210</v>
          </cell>
          <cell r="B46" t="str">
            <v>Токарев Олег/54</v>
          </cell>
          <cell r="C46" t="str">
            <v>Волгоград</v>
          </cell>
          <cell r="D46">
            <v>39773</v>
          </cell>
          <cell r="E46" t="str">
            <v>Палм Бич</v>
          </cell>
        </row>
        <row r="47">
          <cell r="A47">
            <v>280</v>
          </cell>
          <cell r="B47" t="str">
            <v>Токарев Олег/54</v>
          </cell>
          <cell r="C47" t="str">
            <v>Волгоград</v>
          </cell>
          <cell r="D47">
            <v>39773</v>
          </cell>
          <cell r="E47" t="str">
            <v>Палм Бич</v>
          </cell>
        </row>
        <row r="48">
          <cell r="A48">
            <v>800</v>
          </cell>
          <cell r="B48" t="str">
            <v>Токарев Олег/54</v>
          </cell>
          <cell r="C48" t="str">
            <v>Волгоград</v>
          </cell>
          <cell r="D48">
            <v>39773</v>
          </cell>
          <cell r="E48" t="str">
            <v>Палм Бич</v>
          </cell>
        </row>
        <row r="49">
          <cell r="A49"/>
          <cell r="B49" t="str">
            <v>310/210/280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280</v>
          </cell>
          <cell r="B51" t="str">
            <v>Маковский Константин/57</v>
          </cell>
          <cell r="C51" t="str">
            <v>Заречное</v>
          </cell>
          <cell r="D51">
            <v>40088</v>
          </cell>
          <cell r="E51" t="str">
            <v>Екатеринбург</v>
          </cell>
        </row>
        <row r="52">
          <cell r="A52">
            <v>190</v>
          </cell>
          <cell r="B52" t="str">
            <v>Ахметов Руслан/60</v>
          </cell>
          <cell r="C52" t="str">
            <v>Катайск</v>
          </cell>
          <cell r="D52">
            <v>40451</v>
          </cell>
          <cell r="E52" t="str">
            <v>Екатеринбург</v>
          </cell>
        </row>
        <row r="53">
          <cell r="A53">
            <v>255</v>
          </cell>
          <cell r="B53" t="str">
            <v>Маковский Константин/57</v>
          </cell>
          <cell r="C53" t="str">
            <v>Заречное</v>
          </cell>
          <cell r="D53">
            <v>39725</v>
          </cell>
          <cell r="E53" t="str">
            <v>Екатеринбург</v>
          </cell>
        </row>
        <row r="54">
          <cell r="A54">
            <v>705</v>
          </cell>
          <cell r="B54" t="str">
            <v>Маковский Константин/57</v>
          </cell>
          <cell r="C54" t="str">
            <v>Заречное</v>
          </cell>
          <cell r="D54">
            <v>40088</v>
          </cell>
          <cell r="E54" t="str">
            <v>Екатеринбург</v>
          </cell>
        </row>
        <row r="55">
          <cell r="A55"/>
          <cell r="B55" t="str">
            <v>280/185/240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310</v>
          </cell>
          <cell r="B57" t="str">
            <v>Буличев Алексей/54</v>
          </cell>
          <cell r="C57" t="str">
            <v>Химки</v>
          </cell>
          <cell r="D57">
            <v>39387</v>
          </cell>
          <cell r="E57" t="str">
            <v>Тольятти</v>
          </cell>
        </row>
        <row r="58">
          <cell r="A58">
            <v>200</v>
          </cell>
          <cell r="B58" t="str">
            <v>Буличев Алексей/54</v>
          </cell>
          <cell r="C58" t="str">
            <v>Химки</v>
          </cell>
          <cell r="D58">
            <v>39387</v>
          </cell>
          <cell r="E58" t="str">
            <v>Тольятти</v>
          </cell>
        </row>
        <row r="59">
          <cell r="A59">
            <v>220</v>
          </cell>
          <cell r="B59" t="str">
            <v>Ахметов Руслан/60</v>
          </cell>
          <cell r="C59" t="str">
            <v>Катайск</v>
          </cell>
          <cell r="D59">
            <v>40984</v>
          </cell>
          <cell r="E59" t="str">
            <v>Екатеринбург</v>
          </cell>
        </row>
        <row r="60">
          <cell r="A60">
            <v>710</v>
          </cell>
          <cell r="B60" t="str">
            <v>Буличев Алексей/54</v>
          </cell>
          <cell r="C60" t="str">
            <v>Химки</v>
          </cell>
          <cell r="D60">
            <v>39387</v>
          </cell>
          <cell r="E60" t="str">
            <v>Тольятти</v>
          </cell>
        </row>
        <row r="61">
          <cell r="A61"/>
          <cell r="B61" t="str">
            <v>310/200/200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МУЖЧИНЫ - МАСТЕРЗ  (55 - 59)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142.5</v>
          </cell>
          <cell r="B15" t="str">
            <v>Чеблаков Валентин/52</v>
          </cell>
          <cell r="C15" t="str">
            <v>Дзержинск</v>
          </cell>
          <cell r="D15">
            <v>39387</v>
          </cell>
          <cell r="E15" t="str">
            <v>Тольятти</v>
          </cell>
        </row>
        <row r="16">
          <cell r="A16">
            <v>95</v>
          </cell>
          <cell r="B16" t="str">
            <v>Чеблаков Валентин/52</v>
          </cell>
          <cell r="C16" t="str">
            <v>Дзержинск</v>
          </cell>
          <cell r="D16">
            <v>39387</v>
          </cell>
          <cell r="E16" t="str">
            <v>Тольятти</v>
          </cell>
        </row>
        <row r="17">
          <cell r="A17">
            <v>157.5</v>
          </cell>
          <cell r="B17" t="str">
            <v>Чеблаков Валентин/52</v>
          </cell>
          <cell r="C17" t="str">
            <v>Дзержинск</v>
          </cell>
          <cell r="D17">
            <v>39387</v>
          </cell>
          <cell r="E17" t="str">
            <v>Тольятти</v>
          </cell>
        </row>
        <row r="18">
          <cell r="A18">
            <v>392.5</v>
          </cell>
          <cell r="B18" t="str">
            <v>Чеблаков Валентин/52</v>
          </cell>
          <cell r="C18" t="str">
            <v>Дзержинск</v>
          </cell>
          <cell r="D18">
            <v>39387</v>
          </cell>
          <cell r="E18" t="str">
            <v>Тольятти</v>
          </cell>
        </row>
        <row r="19">
          <cell r="A19"/>
          <cell r="B19" t="str">
            <v>140/95/157,5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130</v>
          </cell>
          <cell r="B21" t="str">
            <v>Самойлов  Валерий/40</v>
          </cell>
          <cell r="C21" t="str">
            <v>Москва</v>
          </cell>
          <cell r="D21">
            <v>34998</v>
          </cell>
          <cell r="E21" t="str">
            <v>Колумбус</v>
          </cell>
        </row>
        <row r="22">
          <cell r="A22">
            <v>90</v>
          </cell>
          <cell r="B22" t="str">
            <v>Самойлов  Валерий/40</v>
          </cell>
          <cell r="C22" t="str">
            <v>Москва</v>
          </cell>
          <cell r="D22">
            <v>35376</v>
          </cell>
          <cell r="E22" t="str">
            <v>Дурбан</v>
          </cell>
        </row>
        <row r="23">
          <cell r="A23">
            <v>150</v>
          </cell>
          <cell r="B23" t="str">
            <v>Самойлов  Валерий/40</v>
          </cell>
          <cell r="C23" t="str">
            <v>Москва</v>
          </cell>
          <cell r="D23">
            <v>34998</v>
          </cell>
          <cell r="E23" t="str">
            <v>Колумбус</v>
          </cell>
        </row>
        <row r="24">
          <cell r="A24">
            <v>365</v>
          </cell>
          <cell r="B24" t="str">
            <v>Самойлов  Валерий/40</v>
          </cell>
          <cell r="C24" t="str">
            <v>Москва</v>
          </cell>
          <cell r="D24">
            <v>34998</v>
          </cell>
          <cell r="E24" t="str">
            <v>Колумбус</v>
          </cell>
        </row>
        <row r="25">
          <cell r="A25"/>
          <cell r="B25" t="str">
            <v>130/85/150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225</v>
          </cell>
          <cell r="B27" t="str">
            <v>Седелкин Алексей/51</v>
          </cell>
          <cell r="C27" t="str">
            <v>Челябинск</v>
          </cell>
          <cell r="D27">
            <v>39387</v>
          </cell>
          <cell r="E27" t="str">
            <v>Тольятти</v>
          </cell>
        </row>
        <row r="28">
          <cell r="A28">
            <v>115</v>
          </cell>
          <cell r="B28" t="str">
            <v>Седелкин Алексей/51</v>
          </cell>
          <cell r="C28" t="str">
            <v>Челябинск</v>
          </cell>
          <cell r="D28">
            <v>39387</v>
          </cell>
          <cell r="E28" t="str">
            <v>Тольятти</v>
          </cell>
        </row>
        <row r="29">
          <cell r="A29">
            <v>210</v>
          </cell>
          <cell r="B29" t="str">
            <v>Седелкин Алексей/51</v>
          </cell>
          <cell r="C29" t="str">
            <v>Челябинск</v>
          </cell>
          <cell r="D29">
            <v>39310</v>
          </cell>
          <cell r="E29" t="str">
            <v>Курск</v>
          </cell>
        </row>
        <row r="30">
          <cell r="A30">
            <v>540</v>
          </cell>
          <cell r="B30" t="str">
            <v>Седелкин Алексей/51</v>
          </cell>
          <cell r="C30" t="str">
            <v>Челябинск</v>
          </cell>
          <cell r="D30">
            <v>39310</v>
          </cell>
          <cell r="E30" t="str">
            <v>Курск</v>
          </cell>
        </row>
        <row r="31">
          <cell r="A31"/>
          <cell r="B31" t="str">
            <v>220/110/210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302.5</v>
          </cell>
          <cell r="B33" t="str">
            <v>Глазунов Валерий/48</v>
          </cell>
          <cell r="C33" t="str">
            <v>Екатеринбург</v>
          </cell>
          <cell r="D33">
            <v>39387</v>
          </cell>
          <cell r="E33" t="str">
            <v>Тольятти</v>
          </cell>
        </row>
        <row r="34">
          <cell r="A34">
            <v>190</v>
          </cell>
          <cell r="B34" t="str">
            <v>Глазунов Валерий/48</v>
          </cell>
          <cell r="C34" t="str">
            <v>Екатеринбург</v>
          </cell>
          <cell r="D34">
            <v>39660</v>
          </cell>
          <cell r="E34" t="str">
            <v>Челябинск</v>
          </cell>
        </row>
        <row r="35">
          <cell r="A35">
            <v>250</v>
          </cell>
          <cell r="B35" t="str">
            <v>Глазунов Валерий/48</v>
          </cell>
          <cell r="C35" t="str">
            <v>Екатеринбург</v>
          </cell>
          <cell r="D35">
            <v>39387</v>
          </cell>
          <cell r="E35" t="str">
            <v>Тольятти</v>
          </cell>
        </row>
        <row r="36">
          <cell r="A36">
            <v>740</v>
          </cell>
          <cell r="B36" t="str">
            <v>Глазунов Валерий/48</v>
          </cell>
          <cell r="C36" t="str">
            <v>Екатеринбург</v>
          </cell>
          <cell r="D36">
            <v>39660</v>
          </cell>
          <cell r="E36" t="str">
            <v>Челябинск</v>
          </cell>
        </row>
        <row r="37">
          <cell r="A37"/>
          <cell r="B37" t="str">
            <v>300/190/250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250</v>
          </cell>
          <cell r="B39" t="str">
            <v>Граков Валентин/52</v>
          </cell>
          <cell r="C39" t="str">
            <v>Саратов</v>
          </cell>
          <cell r="D39">
            <v>39310</v>
          </cell>
          <cell r="E39" t="str">
            <v>Курск</v>
          </cell>
        </row>
        <row r="40">
          <cell r="A40">
            <v>182.5</v>
          </cell>
          <cell r="B40" t="str">
            <v>Граков Валентин/52</v>
          </cell>
          <cell r="C40" t="str">
            <v>Саратов</v>
          </cell>
          <cell r="D40">
            <v>39310</v>
          </cell>
          <cell r="E40" t="str">
            <v>Курск</v>
          </cell>
        </row>
        <row r="41">
          <cell r="A41">
            <v>245</v>
          </cell>
          <cell r="B41" t="str">
            <v>Станкевич Вячеслав/50</v>
          </cell>
          <cell r="C41" t="str">
            <v>Дзержинск</v>
          </cell>
          <cell r="D41">
            <v>39310</v>
          </cell>
          <cell r="E41" t="str">
            <v>Курск</v>
          </cell>
        </row>
        <row r="42">
          <cell r="A42">
            <v>665</v>
          </cell>
          <cell r="B42" t="str">
            <v>Станкевич Вячеслав/50</v>
          </cell>
          <cell r="C42" t="str">
            <v>Дзержинск</v>
          </cell>
          <cell r="D42">
            <v>39310</v>
          </cell>
          <cell r="E42" t="str">
            <v>Курск</v>
          </cell>
        </row>
        <row r="43">
          <cell r="A43"/>
          <cell r="B43" t="str">
            <v>240/180/245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290</v>
          </cell>
          <cell r="B45" t="str">
            <v>Бобков Михаил/47</v>
          </cell>
          <cell r="C45" t="str">
            <v>Балахна</v>
          </cell>
          <cell r="D45">
            <v>39310</v>
          </cell>
          <cell r="E45" t="str">
            <v>Курск</v>
          </cell>
        </row>
        <row r="46">
          <cell r="A46">
            <v>210</v>
          </cell>
          <cell r="B46" t="str">
            <v>Токарев Олег/54</v>
          </cell>
          <cell r="C46" t="str">
            <v>Волгоград</v>
          </cell>
          <cell r="D46">
            <v>40088</v>
          </cell>
          <cell r="E46" t="str">
            <v>Екатеринбург</v>
          </cell>
        </row>
        <row r="47">
          <cell r="A47">
            <v>280</v>
          </cell>
          <cell r="B47" t="str">
            <v>Токарев Олег/54</v>
          </cell>
          <cell r="C47" t="str">
            <v>Волгоград</v>
          </cell>
          <cell r="D47">
            <v>40088</v>
          </cell>
          <cell r="E47" t="str">
            <v>Екатеринбург</v>
          </cell>
        </row>
        <row r="48">
          <cell r="A48">
            <v>770</v>
          </cell>
          <cell r="B48" t="str">
            <v>Токарев Олег/54</v>
          </cell>
          <cell r="C48" t="str">
            <v>Волгоград</v>
          </cell>
          <cell r="D48">
            <v>40088</v>
          </cell>
          <cell r="E48" t="str">
            <v>Екатеринбург</v>
          </cell>
        </row>
        <row r="49">
          <cell r="A49"/>
          <cell r="B49" t="str">
            <v>280/210/280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310</v>
          </cell>
          <cell r="B51" t="str">
            <v>Максимушкин Александр/50</v>
          </cell>
          <cell r="C51" t="str">
            <v>Балахна</v>
          </cell>
          <cell r="D51">
            <v>39969</v>
          </cell>
          <cell r="E51" t="str">
            <v>Миккели</v>
          </cell>
        </row>
        <row r="52">
          <cell r="A52">
            <v>205.5</v>
          </cell>
          <cell r="B52" t="str">
            <v>Максимушкин Александр/50</v>
          </cell>
          <cell r="C52" t="str">
            <v>Балахна</v>
          </cell>
          <cell r="D52">
            <v>39969</v>
          </cell>
          <cell r="E52" t="str">
            <v>Миккели</v>
          </cell>
        </row>
        <row r="53">
          <cell r="A53">
            <v>265</v>
          </cell>
          <cell r="B53" t="str">
            <v>Максимушкин Александр/50</v>
          </cell>
          <cell r="C53" t="str">
            <v>Балахна</v>
          </cell>
          <cell r="D53">
            <v>39969</v>
          </cell>
          <cell r="E53" t="str">
            <v>Миккели</v>
          </cell>
        </row>
        <row r="54">
          <cell r="A54">
            <v>780.5</v>
          </cell>
          <cell r="B54" t="str">
            <v>Максимушкин Александр/50</v>
          </cell>
          <cell r="C54" t="str">
            <v>Балахна</v>
          </cell>
          <cell r="D54">
            <v>39969</v>
          </cell>
          <cell r="E54" t="str">
            <v>Миккели</v>
          </cell>
        </row>
        <row r="55">
          <cell r="A55"/>
          <cell r="B55" t="str">
            <v>310-205,5-265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330</v>
          </cell>
          <cell r="B57" t="str">
            <v>Максимушкин Александр/50</v>
          </cell>
          <cell r="C57" t="str">
            <v>Балахна</v>
          </cell>
          <cell r="D57">
            <v>39773</v>
          </cell>
          <cell r="E57" t="str">
            <v>Палм Бич</v>
          </cell>
        </row>
        <row r="58">
          <cell r="A58">
            <v>240</v>
          </cell>
          <cell r="B58" t="str">
            <v>Максимушкин Александр/50</v>
          </cell>
          <cell r="C58" t="str">
            <v>Балахна</v>
          </cell>
          <cell r="D58">
            <v>39023</v>
          </cell>
          <cell r="E58" t="str">
            <v>Лейк Джордж</v>
          </cell>
        </row>
        <row r="59">
          <cell r="A59">
            <v>280</v>
          </cell>
          <cell r="B59" t="str">
            <v>Максимушкин Александр/50</v>
          </cell>
          <cell r="C59" t="str">
            <v>Балахна</v>
          </cell>
          <cell r="D59">
            <v>39773</v>
          </cell>
          <cell r="E59" t="str">
            <v>Палм Бич</v>
          </cell>
        </row>
        <row r="60">
          <cell r="A60">
            <v>800</v>
          </cell>
          <cell r="B60" t="str">
            <v>Максимушкин Александр/50</v>
          </cell>
          <cell r="C60" t="str">
            <v>Балахна</v>
          </cell>
          <cell r="D60">
            <v>38949</v>
          </cell>
          <cell r="E60" t="str">
            <v>Тольятти</v>
          </cell>
        </row>
        <row r="61">
          <cell r="A61"/>
          <cell r="B61" t="str">
            <v>320/235/245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МУЖЧИНЫ - МАСТЕРЗ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246</v>
          </cell>
          <cell r="B27" t="str">
            <v>Понеделин Александр/46</v>
          </cell>
          <cell r="C27" t="str">
            <v>Урай</v>
          </cell>
          <cell r="D27">
            <v>40485</v>
          </cell>
          <cell r="E27" t="str">
            <v xml:space="preserve">Миккели </v>
          </cell>
        </row>
        <row r="28">
          <cell r="A28">
            <v>188</v>
          </cell>
          <cell r="B28" t="str">
            <v>Чепец Юрий/43</v>
          </cell>
          <cell r="C28" t="str">
            <v>Липецк</v>
          </cell>
          <cell r="D28">
            <v>39023</v>
          </cell>
          <cell r="E28" t="str">
            <v>Лейк-Джордж</v>
          </cell>
        </row>
        <row r="29">
          <cell r="A29">
            <v>248</v>
          </cell>
          <cell r="B29" t="str">
            <v>Понеделин Александр/46</v>
          </cell>
          <cell r="C29" t="str">
            <v>Урай</v>
          </cell>
          <cell r="D29">
            <v>40485</v>
          </cell>
          <cell r="E29" t="str">
            <v xml:space="preserve">Миккели </v>
          </cell>
        </row>
        <row r="30">
          <cell r="A30">
            <v>630</v>
          </cell>
          <cell r="B30" t="str">
            <v>Чепец Юрий/43</v>
          </cell>
          <cell r="C30" t="str">
            <v>Липецк</v>
          </cell>
          <cell r="D30">
            <v>39387</v>
          </cell>
          <cell r="E30" t="str">
            <v>Тольятти</v>
          </cell>
        </row>
        <row r="31">
          <cell r="A31"/>
          <cell r="B31" t="str">
            <v>240/185/205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315</v>
          </cell>
          <cell r="B33" t="str">
            <v>Глазунов Валерий/48</v>
          </cell>
          <cell r="C33" t="str">
            <v>Михайловск</v>
          </cell>
          <cell r="D33">
            <v>40256</v>
          </cell>
          <cell r="E33" t="str">
            <v>Курск</v>
          </cell>
        </row>
        <row r="34">
          <cell r="A34">
            <v>185</v>
          </cell>
          <cell r="B34" t="str">
            <v>Глазунов Валерий/48</v>
          </cell>
          <cell r="C34" t="str">
            <v>Михайловск</v>
          </cell>
          <cell r="D34">
            <v>40256</v>
          </cell>
          <cell r="E34" t="str">
            <v>Курск</v>
          </cell>
        </row>
        <row r="35">
          <cell r="A35">
            <v>250</v>
          </cell>
          <cell r="B35" t="str">
            <v>Глазунов Валерий/48</v>
          </cell>
          <cell r="C35" t="str">
            <v>Михайловск</v>
          </cell>
          <cell r="D35">
            <v>39872</v>
          </cell>
          <cell r="E35" t="str">
            <v>Челябинск</v>
          </cell>
        </row>
        <row r="36">
          <cell r="A36">
            <v>750</v>
          </cell>
          <cell r="B36" t="str">
            <v>Глазунов Валерий/48</v>
          </cell>
          <cell r="C36" t="str">
            <v>Михайловск</v>
          </cell>
          <cell r="D36">
            <v>40256</v>
          </cell>
          <cell r="E36" t="str">
            <v>Курск</v>
          </cell>
        </row>
        <row r="37">
          <cell r="A37"/>
          <cell r="B37" t="str">
            <v>315/185/250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Худолеев Евгений/46</v>
          </cell>
          <cell r="C39" t="str">
            <v>Валдай</v>
          </cell>
          <cell r="D39">
            <v>39773</v>
          </cell>
          <cell r="E39" t="str">
            <v>Палм Бич</v>
          </cell>
        </row>
        <row r="40">
          <cell r="A40">
            <v>172.5</v>
          </cell>
          <cell r="B40" t="str">
            <v>Худолеев Евгений/46</v>
          </cell>
          <cell r="C40" t="str">
            <v>Валдай</v>
          </cell>
          <cell r="D40">
            <v>40485</v>
          </cell>
          <cell r="E40" t="str">
            <v xml:space="preserve">Миккели </v>
          </cell>
        </row>
        <row r="41">
          <cell r="A41">
            <v>240</v>
          </cell>
          <cell r="B41" t="str">
            <v>Худолеев Евгений/46</v>
          </cell>
          <cell r="C41" t="str">
            <v>Валдай</v>
          </cell>
          <cell r="D41">
            <v>39660</v>
          </cell>
          <cell r="E41" t="str">
            <v>Челябинск</v>
          </cell>
        </row>
        <row r="42">
          <cell r="A42">
            <v>655</v>
          </cell>
          <cell r="B42" t="str">
            <v>Худолеев Евгений/46</v>
          </cell>
          <cell r="C42" t="str">
            <v>Валдай</v>
          </cell>
          <cell r="D42">
            <v>39773</v>
          </cell>
          <cell r="E42" t="str">
            <v>Палм Бич</v>
          </cell>
        </row>
        <row r="43">
          <cell r="A43"/>
          <cell r="B43" t="str">
            <v>260/170/225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250</v>
          </cell>
          <cell r="B45" t="str">
            <v>Нугуманов  Валерий/39</v>
          </cell>
          <cell r="C45" t="str">
            <v>Барнаул</v>
          </cell>
          <cell r="D45">
            <v>37206</v>
          </cell>
          <cell r="E45" t="str">
            <v>Кейптаун</v>
          </cell>
        </row>
        <row r="46">
          <cell r="A46">
            <v>172.5</v>
          </cell>
          <cell r="B46" t="str">
            <v>Андрианов Александр/44</v>
          </cell>
          <cell r="C46" t="str">
            <v>Кемерово</v>
          </cell>
          <cell r="D46">
            <v>39660</v>
          </cell>
          <cell r="E46" t="str">
            <v>Челябинск</v>
          </cell>
        </row>
        <row r="47">
          <cell r="A47">
            <v>230</v>
          </cell>
          <cell r="B47" t="str">
            <v>Худолеев Евгений/46</v>
          </cell>
          <cell r="C47" t="str">
            <v>Валдай</v>
          </cell>
          <cell r="D47">
            <v>39310</v>
          </cell>
          <cell r="E47" t="str">
            <v>Курск</v>
          </cell>
        </row>
        <row r="48">
          <cell r="A48">
            <v>620</v>
          </cell>
          <cell r="B48" t="str">
            <v>Андрианов Александр/44</v>
          </cell>
          <cell r="C48" t="str">
            <v>Кемерово</v>
          </cell>
          <cell r="D48">
            <v>39387</v>
          </cell>
          <cell r="E48" t="str">
            <v>Тольятти</v>
          </cell>
        </row>
        <row r="49">
          <cell r="A49"/>
          <cell r="B49" t="str">
            <v>230/170/22/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210</v>
          </cell>
          <cell r="B51" t="str">
            <v>Полтавцев Сергей/50</v>
          </cell>
          <cell r="C51" t="str">
            <v>Магадан</v>
          </cell>
          <cell r="D51">
            <v>40640</v>
          </cell>
          <cell r="E51" t="str">
            <v>Челябинск</v>
          </cell>
        </row>
        <row r="52">
          <cell r="A52">
            <v>205</v>
          </cell>
          <cell r="B52" t="str">
            <v>Полтавцев Сергей/50</v>
          </cell>
          <cell r="C52" t="str">
            <v>Магадан</v>
          </cell>
          <cell r="D52">
            <v>40640</v>
          </cell>
          <cell r="E52" t="str">
            <v>Челябинск</v>
          </cell>
        </row>
        <row r="53">
          <cell r="A53">
            <v>250</v>
          </cell>
          <cell r="B53" t="str">
            <v>Полтавцев Сергей/50</v>
          </cell>
          <cell r="C53" t="str">
            <v>Магадан</v>
          </cell>
          <cell r="D53">
            <v>40640</v>
          </cell>
          <cell r="E53" t="str">
            <v>Челябинск</v>
          </cell>
        </row>
        <row r="54">
          <cell r="A54">
            <v>665</v>
          </cell>
          <cell r="B54" t="str">
            <v>Полтавцев Сергей/50</v>
          </cell>
          <cell r="C54" t="str">
            <v>Магадан</v>
          </cell>
          <cell r="D54">
            <v>40640</v>
          </cell>
          <cell r="E54" t="str">
            <v>Челябинск</v>
          </cell>
        </row>
        <row r="55">
          <cell r="A55"/>
          <cell r="B55" t="str">
            <v>210/205/250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МУЖЧИНЫ - МАСТЕРЗ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132.5</v>
          </cell>
          <cell r="B21" t="str">
            <v>Киселев Юрий/37</v>
          </cell>
          <cell r="C21" t="str">
            <v>Алдан</v>
          </cell>
          <cell r="D21">
            <v>39387</v>
          </cell>
          <cell r="E21" t="str">
            <v>Тольятти</v>
          </cell>
        </row>
        <row r="22">
          <cell r="A22">
            <v>90</v>
          </cell>
          <cell r="B22" t="str">
            <v>Киселев Юрий/37</v>
          </cell>
          <cell r="C22" t="str">
            <v>Алдан</v>
          </cell>
          <cell r="D22">
            <v>39387</v>
          </cell>
          <cell r="E22" t="str">
            <v>Тольятти</v>
          </cell>
        </row>
        <row r="23">
          <cell r="A23">
            <v>165</v>
          </cell>
          <cell r="B23" t="str">
            <v>Киселев Юрий/37</v>
          </cell>
          <cell r="C23" t="str">
            <v>Алдан</v>
          </cell>
          <cell r="D23">
            <v>39387</v>
          </cell>
          <cell r="E23" t="str">
            <v>Тольятти</v>
          </cell>
        </row>
        <row r="24">
          <cell r="A24">
            <v>387.5</v>
          </cell>
          <cell r="B24" t="str">
            <v>Киселев Юрий/37</v>
          </cell>
          <cell r="C24" t="str">
            <v>Алдан</v>
          </cell>
          <cell r="D24">
            <v>39387</v>
          </cell>
          <cell r="E24" t="str">
            <v>Тольятти</v>
          </cell>
        </row>
        <row r="25">
          <cell r="A25"/>
          <cell r="B25" t="str">
            <v>132,/90/165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240.5</v>
          </cell>
          <cell r="B27" t="str">
            <v>Чепец Юрий/43</v>
          </cell>
          <cell r="C27" t="str">
            <v>Липецк</v>
          </cell>
          <cell r="D27">
            <v>39592</v>
          </cell>
          <cell r="E27" t="str">
            <v>Вена</v>
          </cell>
        </row>
        <row r="28">
          <cell r="A28">
            <v>177.5</v>
          </cell>
          <cell r="B28" t="str">
            <v>Чепец Юрий/43</v>
          </cell>
          <cell r="C28" t="str">
            <v>Липецк</v>
          </cell>
          <cell r="D28">
            <v>39592</v>
          </cell>
          <cell r="E28" t="str">
            <v>Вена</v>
          </cell>
        </row>
        <row r="29">
          <cell r="A29">
            <v>220</v>
          </cell>
          <cell r="B29" t="str">
            <v>Чепец Юрий/43</v>
          </cell>
          <cell r="C29" t="str">
            <v>Липецк</v>
          </cell>
          <cell r="D29">
            <v>39592</v>
          </cell>
          <cell r="E29" t="str">
            <v>Вена</v>
          </cell>
        </row>
        <row r="30">
          <cell r="A30">
            <v>625.5</v>
          </cell>
          <cell r="B30" t="str">
            <v>Чепец Юрий/43</v>
          </cell>
          <cell r="C30" t="str">
            <v>Липецк</v>
          </cell>
          <cell r="D30">
            <v>39592</v>
          </cell>
          <cell r="E30" t="str">
            <v>Вена</v>
          </cell>
        </row>
        <row r="31">
          <cell r="A31"/>
          <cell r="B31" t="str">
            <v>240,5/175/210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280</v>
          </cell>
          <cell r="B33" t="str">
            <v>Глазунов Валерий/48</v>
          </cell>
          <cell r="C33" t="str">
            <v>Михайловск</v>
          </cell>
          <cell r="D33" t="str">
            <v>09.02.2014</v>
          </cell>
          <cell r="E33" t="str">
            <v>Екатеринбург</v>
          </cell>
        </row>
        <row r="34">
          <cell r="A34">
            <v>185</v>
          </cell>
          <cell r="B34" t="str">
            <v>Чепец Юрий/43</v>
          </cell>
          <cell r="C34" t="str">
            <v>Липецк</v>
          </cell>
          <cell r="D34">
            <v>40134</v>
          </cell>
          <cell r="E34" t="str">
            <v>Борнмут</v>
          </cell>
        </row>
        <row r="35">
          <cell r="A35">
            <v>240</v>
          </cell>
          <cell r="B35" t="str">
            <v>Глазунов Валерий/48</v>
          </cell>
          <cell r="C35" t="str">
            <v>Михайловск</v>
          </cell>
          <cell r="D35" t="str">
            <v>09.02.2014</v>
          </cell>
          <cell r="E35" t="str">
            <v>Екатеринбург</v>
          </cell>
        </row>
        <row r="36">
          <cell r="A36">
            <v>690</v>
          </cell>
          <cell r="B36" t="str">
            <v>Глазунов Валерий/48</v>
          </cell>
          <cell r="C36" t="str">
            <v>Михайловск</v>
          </cell>
          <cell r="D36" t="str">
            <v>09.02.2014</v>
          </cell>
          <cell r="E36" t="str">
            <v>Екатеринбург</v>
          </cell>
        </row>
        <row r="37">
          <cell r="A37"/>
          <cell r="B37" t="str">
            <v>280/170/240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232.5</v>
          </cell>
          <cell r="B39" t="str">
            <v>Чепец Юрий/43</v>
          </cell>
          <cell r="C39" t="str">
            <v>Липецк</v>
          </cell>
          <cell r="D39">
            <v>40485</v>
          </cell>
          <cell r="E39" t="str">
            <v>Миккели</v>
          </cell>
        </row>
        <row r="40">
          <cell r="A40">
            <v>180</v>
          </cell>
          <cell r="B40" t="str">
            <v>Худолеев Евгений/46</v>
          </cell>
          <cell r="C40" t="str">
            <v>Элиста</v>
          </cell>
          <cell r="D40">
            <v>41223</v>
          </cell>
          <cell r="E40" t="str">
            <v>Лас-Вегас</v>
          </cell>
        </row>
        <row r="41">
          <cell r="A41">
            <v>240</v>
          </cell>
          <cell r="B41" t="str">
            <v>Филиппов Валерий/43</v>
          </cell>
          <cell r="C41" t="str">
            <v>Приморский</v>
          </cell>
          <cell r="D41">
            <v>40411</v>
          </cell>
          <cell r="E41" t="str">
            <v>Москва</v>
          </cell>
        </row>
        <row r="42">
          <cell r="A42">
            <v>640</v>
          </cell>
          <cell r="B42" t="str">
            <v>Худолеев Евгений/46</v>
          </cell>
          <cell r="C42" t="str">
            <v>Элиста</v>
          </cell>
          <cell r="D42">
            <v>41223</v>
          </cell>
          <cell r="E42" t="str">
            <v>Лас-Вегас</v>
          </cell>
        </row>
        <row r="43">
          <cell r="A43"/>
          <cell r="B43" t="str">
            <v>220/180/240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190</v>
          </cell>
          <cell r="B57" t="str">
            <v>Дмитриев Евгений/40</v>
          </cell>
          <cell r="C57" t="str">
            <v>Сергиев Посад</v>
          </cell>
          <cell r="D57">
            <v>39773</v>
          </cell>
          <cell r="E57" t="str">
            <v>Палм Бич</v>
          </cell>
        </row>
        <row r="58">
          <cell r="A58">
            <v>180</v>
          </cell>
          <cell r="B58" t="str">
            <v>Дмитриев Евгений/40</v>
          </cell>
          <cell r="C58" t="str">
            <v>Сергиев Посад</v>
          </cell>
          <cell r="D58">
            <v>39773</v>
          </cell>
          <cell r="E58" t="str">
            <v>Палм Бич</v>
          </cell>
        </row>
        <row r="59">
          <cell r="A59">
            <v>200</v>
          </cell>
          <cell r="B59" t="str">
            <v>Дмитриев Евгений/40</v>
          </cell>
          <cell r="C59" t="str">
            <v>Сергиев Посад</v>
          </cell>
          <cell r="D59">
            <v>40135</v>
          </cell>
          <cell r="E59" t="str">
            <v>Борнмут</v>
          </cell>
        </row>
        <row r="60">
          <cell r="A60">
            <v>560</v>
          </cell>
          <cell r="B60" t="str">
            <v>Дмитриев Евгений/40</v>
          </cell>
          <cell r="C60" t="str">
            <v>Сергиев Посад</v>
          </cell>
          <cell r="D60">
            <v>39773</v>
          </cell>
          <cell r="E60" t="str">
            <v>Палм Бич</v>
          </cell>
        </row>
        <row r="61">
          <cell r="A61"/>
          <cell r="B61" t="str">
            <v>190/180/190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МУЖЧИНЫ - МАСТЕРЗ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75</v>
          </cell>
          <cell r="B9" t="str">
            <v>Дамбинов Александр/36</v>
          </cell>
          <cell r="C9" t="str">
            <v>Элиста</v>
          </cell>
          <cell r="D9">
            <v>39528</v>
          </cell>
          <cell r="E9" t="str">
            <v>Ростов</v>
          </cell>
        </row>
        <row r="10">
          <cell r="A10">
            <v>65</v>
          </cell>
          <cell r="B10" t="str">
            <v>Дамбинов Александр/36</v>
          </cell>
          <cell r="C10" t="str">
            <v>Элиста</v>
          </cell>
          <cell r="D10">
            <v>39528</v>
          </cell>
          <cell r="E10" t="str">
            <v>Ростов</v>
          </cell>
        </row>
        <row r="11">
          <cell r="A11">
            <v>127.5</v>
          </cell>
          <cell r="B11" t="str">
            <v>Дамбинов Александр/36</v>
          </cell>
          <cell r="C11" t="str">
            <v>Элиста</v>
          </cell>
          <cell r="D11">
            <v>39528</v>
          </cell>
          <cell r="E11" t="str">
            <v>Ростов</v>
          </cell>
        </row>
        <row r="12">
          <cell r="A12">
            <v>267.5</v>
          </cell>
          <cell r="B12" t="str">
            <v>Дамбинов Александр/36</v>
          </cell>
          <cell r="C12" t="str">
            <v>Элиста</v>
          </cell>
          <cell r="D12">
            <v>39528</v>
          </cell>
          <cell r="E12" t="str">
            <v>Ростов</v>
          </cell>
        </row>
        <row r="13">
          <cell r="A13"/>
          <cell r="B13" t="str">
            <v>75/65/127,5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85</v>
          </cell>
          <cell r="B15" t="str">
            <v>Дамбинов Александр/36</v>
          </cell>
          <cell r="C15" t="str">
            <v>Элиста</v>
          </cell>
          <cell r="D15">
            <v>39660</v>
          </cell>
          <cell r="E15" t="str">
            <v>Челябинск</v>
          </cell>
        </row>
        <row r="16">
          <cell r="A16">
            <v>65</v>
          </cell>
          <cell r="B16" t="str">
            <v>Дамбинов Александр/36</v>
          </cell>
          <cell r="C16" t="str">
            <v>Элиста</v>
          </cell>
          <cell r="D16">
            <v>39660</v>
          </cell>
          <cell r="E16" t="str">
            <v>Челябинск</v>
          </cell>
        </row>
        <row r="17">
          <cell r="A17">
            <v>130</v>
          </cell>
          <cell r="B17" t="str">
            <v>Дамбинов Александр/36</v>
          </cell>
          <cell r="C17" t="str">
            <v>Элиста</v>
          </cell>
          <cell r="D17">
            <v>39660</v>
          </cell>
          <cell r="E17" t="str">
            <v>Челябинск</v>
          </cell>
        </row>
        <row r="18">
          <cell r="A18">
            <v>280</v>
          </cell>
          <cell r="B18" t="str">
            <v>Дамбинов Александр/36</v>
          </cell>
          <cell r="C18" t="str">
            <v>Элиста</v>
          </cell>
          <cell r="D18">
            <v>39660</v>
          </cell>
          <cell r="E18" t="str">
            <v>Челябинск</v>
          </cell>
        </row>
        <row r="19">
          <cell r="A19"/>
          <cell r="B19" t="str">
            <v>85/65/130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135</v>
          </cell>
          <cell r="B21" t="str">
            <v>Киселев Юрий/37</v>
          </cell>
          <cell r="C21" t="str">
            <v>Алдан</v>
          </cell>
          <cell r="D21">
            <v>39660</v>
          </cell>
          <cell r="E21" t="str">
            <v>Челябинск</v>
          </cell>
        </row>
        <row r="22">
          <cell r="A22">
            <v>90</v>
          </cell>
          <cell r="B22" t="str">
            <v>Киселев Юрий/37</v>
          </cell>
          <cell r="C22" t="str">
            <v>Алдан</v>
          </cell>
          <cell r="D22">
            <v>39660</v>
          </cell>
          <cell r="E22" t="str">
            <v>Челябинск</v>
          </cell>
        </row>
        <row r="23">
          <cell r="A23">
            <v>175</v>
          </cell>
          <cell r="B23" t="str">
            <v>Киселев Юрий/37</v>
          </cell>
          <cell r="C23" t="str">
            <v>Алдан</v>
          </cell>
          <cell r="D23">
            <v>39660</v>
          </cell>
          <cell r="E23" t="str">
            <v>Челябинск</v>
          </cell>
        </row>
        <row r="24">
          <cell r="A24">
            <v>400</v>
          </cell>
          <cell r="B24" t="str">
            <v>Киселев Юрий/37</v>
          </cell>
          <cell r="C24" t="str">
            <v>Алдан</v>
          </cell>
          <cell r="D24">
            <v>39660</v>
          </cell>
          <cell r="E24" t="str">
            <v>Челябинск</v>
          </cell>
        </row>
        <row r="25">
          <cell r="A25"/>
          <cell r="B25" t="str">
            <v>135/90/175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135</v>
          </cell>
          <cell r="B27" t="str">
            <v>Переладов Геннадий/36</v>
          </cell>
          <cell r="C27" t="str">
            <v>Среднеуральск</v>
          </cell>
          <cell r="D27">
            <v>39773</v>
          </cell>
          <cell r="E27" t="str">
            <v>Palm Beach</v>
          </cell>
        </row>
        <row r="28">
          <cell r="A28">
            <v>100</v>
          </cell>
          <cell r="B28" t="str">
            <v>Переладов Геннадий/36</v>
          </cell>
          <cell r="C28" t="str">
            <v>Среднеуральск</v>
          </cell>
          <cell r="D28">
            <v>39387</v>
          </cell>
          <cell r="E28" t="str">
            <v>Тольятти</v>
          </cell>
        </row>
        <row r="29">
          <cell r="A29">
            <v>180</v>
          </cell>
          <cell r="B29" t="str">
            <v>Переладов Геннадий/36</v>
          </cell>
          <cell r="C29" t="str">
            <v>Среднеуральск</v>
          </cell>
          <cell r="D29">
            <v>39387</v>
          </cell>
          <cell r="E29" t="str">
            <v>Тольятти</v>
          </cell>
        </row>
        <row r="30">
          <cell r="A30">
            <v>410</v>
          </cell>
          <cell r="B30" t="str">
            <v>Переладов Геннадий/36</v>
          </cell>
          <cell r="C30" t="str">
            <v>Среднеуральск</v>
          </cell>
          <cell r="D30">
            <v>39387</v>
          </cell>
          <cell r="E30" t="str">
            <v>Тольятти</v>
          </cell>
        </row>
        <row r="31">
          <cell r="A31"/>
          <cell r="B31" t="str">
            <v>130/100/180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210</v>
          </cell>
          <cell r="B33" t="str">
            <v>Чепец Юрий/43</v>
          </cell>
          <cell r="C33" t="str">
            <v>Липецк</v>
          </cell>
          <cell r="D33">
            <v>41579</v>
          </cell>
          <cell r="E33" t="str">
            <v xml:space="preserve">Прага </v>
          </cell>
        </row>
        <row r="34">
          <cell r="A34">
            <v>150</v>
          </cell>
          <cell r="B34" t="str">
            <v>Чепец Юрий/43</v>
          </cell>
          <cell r="C34" t="str">
            <v>Липецк</v>
          </cell>
          <cell r="D34">
            <v>41579</v>
          </cell>
          <cell r="E34" t="str">
            <v xml:space="preserve">Прага </v>
          </cell>
        </row>
        <row r="35">
          <cell r="A35">
            <v>200</v>
          </cell>
          <cell r="B35" t="str">
            <v>Чепец Юрий/43</v>
          </cell>
          <cell r="C35" t="str">
            <v>Липецк</v>
          </cell>
          <cell r="D35">
            <v>41579</v>
          </cell>
          <cell r="E35" t="str">
            <v xml:space="preserve">Прага </v>
          </cell>
        </row>
        <row r="36">
          <cell r="A36">
            <v>520</v>
          </cell>
          <cell r="B36" t="str">
            <v>Чепец Юрий/43</v>
          </cell>
          <cell r="C36" t="str">
            <v>Липецк</v>
          </cell>
          <cell r="D36">
            <v>41579</v>
          </cell>
          <cell r="E36" t="str">
            <v xml:space="preserve">Прага </v>
          </cell>
        </row>
        <row r="37">
          <cell r="A37"/>
          <cell r="B37" t="str">
            <v>210/150/200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192.5</v>
          </cell>
          <cell r="B45" t="str">
            <v>Скворцов Александр/37</v>
          </cell>
          <cell r="C45" t="str">
            <v>Н.Новгород</v>
          </cell>
          <cell r="D45">
            <v>39387</v>
          </cell>
          <cell r="E45" t="str">
            <v>Тольятти</v>
          </cell>
        </row>
        <row r="46">
          <cell r="A46">
            <v>135</v>
          </cell>
          <cell r="B46" t="str">
            <v>Скворцов Александр/37</v>
          </cell>
          <cell r="C46" t="str">
            <v>Н.Новгород</v>
          </cell>
          <cell r="D46">
            <v>39310</v>
          </cell>
          <cell r="E46" t="str">
            <v>Курск</v>
          </cell>
        </row>
        <row r="47">
          <cell r="A47">
            <v>200</v>
          </cell>
          <cell r="B47" t="str">
            <v>Скворцов Александр/37</v>
          </cell>
          <cell r="C47" t="str">
            <v>Н.Новгород</v>
          </cell>
          <cell r="D47">
            <v>39387</v>
          </cell>
          <cell r="E47" t="str">
            <v>Тольятти</v>
          </cell>
        </row>
        <row r="48">
          <cell r="A48">
            <v>525</v>
          </cell>
          <cell r="B48" t="str">
            <v>Скворцов Александр/37</v>
          </cell>
          <cell r="C48" t="str">
            <v>Н.Новгород</v>
          </cell>
          <cell r="D48">
            <v>39387</v>
          </cell>
          <cell r="E48" t="str">
            <v>Тольятти</v>
          </cell>
        </row>
        <row r="49">
          <cell r="A49"/>
          <cell r="B49" t="str">
            <v>192,5/132,5/200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140</v>
          </cell>
          <cell r="B57" t="str">
            <v>Дмитриев Евгений/40</v>
          </cell>
          <cell r="C57" t="str">
            <v>Сергиев Посад</v>
          </cell>
          <cell r="D57">
            <v>40485</v>
          </cell>
          <cell r="E57" t="str">
            <v>Миккели</v>
          </cell>
        </row>
        <row r="58">
          <cell r="A58">
            <v>150</v>
          </cell>
          <cell r="B58" t="str">
            <v>Дмитриев Евгений/40</v>
          </cell>
          <cell r="C58" t="str">
            <v>Сергиев Посад</v>
          </cell>
          <cell r="D58">
            <v>40485</v>
          </cell>
          <cell r="E58" t="str">
            <v>Миккели</v>
          </cell>
        </row>
        <row r="59">
          <cell r="A59">
            <v>190</v>
          </cell>
          <cell r="B59" t="str">
            <v>Дмитриев Евгений/40</v>
          </cell>
          <cell r="C59" t="str">
            <v>Сергиев Посад</v>
          </cell>
          <cell r="D59">
            <v>40485</v>
          </cell>
          <cell r="E59" t="str">
            <v>Миккели</v>
          </cell>
        </row>
        <row r="60">
          <cell r="A60">
            <v>480</v>
          </cell>
          <cell r="B60" t="str">
            <v>Дмитриев Евгений/40</v>
          </cell>
          <cell r="C60" t="str">
            <v>Сергиев Посад</v>
          </cell>
          <cell r="D60">
            <v>40485</v>
          </cell>
          <cell r="E60" t="str">
            <v>Миккели</v>
          </cell>
        </row>
        <row r="61">
          <cell r="A61"/>
          <cell r="B61" t="str">
            <v>140/150/190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МУЖЧИНЫ - МАСТЕРЗ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190</v>
          </cell>
          <cell r="B33" t="str">
            <v>Лазариди Георгий/33</v>
          </cell>
          <cell r="C33" t="str">
            <v>Владикавказ</v>
          </cell>
          <cell r="D33">
            <v>40139</v>
          </cell>
          <cell r="E33" t="str">
            <v>Борнмут</v>
          </cell>
        </row>
        <row r="34">
          <cell r="A34">
            <v>100</v>
          </cell>
          <cell r="B34" t="str">
            <v>Лазариди Георгий/33</v>
          </cell>
          <cell r="C34" t="str">
            <v>Владикавказ</v>
          </cell>
          <cell r="D34">
            <v>40139</v>
          </cell>
          <cell r="E34" t="str">
            <v>Борнмут</v>
          </cell>
        </row>
        <row r="35">
          <cell r="A35">
            <v>190</v>
          </cell>
          <cell r="B35" t="str">
            <v>Лазариди Георгий/33</v>
          </cell>
          <cell r="C35" t="str">
            <v>Владикавказ</v>
          </cell>
          <cell r="D35">
            <v>40139</v>
          </cell>
          <cell r="E35" t="str">
            <v>Борнмут</v>
          </cell>
        </row>
        <row r="36">
          <cell r="A36">
            <v>480</v>
          </cell>
          <cell r="B36" t="str">
            <v>Лазариди Георгий/33</v>
          </cell>
          <cell r="C36" t="str">
            <v>Владикавказ</v>
          </cell>
          <cell r="D36">
            <v>40139</v>
          </cell>
          <cell r="E36" t="str">
            <v>Борнмут</v>
          </cell>
        </row>
        <row r="37">
          <cell r="A37"/>
          <cell r="B37" t="str">
            <v>190/100/190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40-44wom"/>
      <sheetName val="45-49w"/>
      <sheetName val="50-54w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  <sheetName val="40-45w"/>
    </sheetNames>
    <sheetDataSet>
      <sheetData sheetId="0">
        <row r="1">
          <cell r="B1" t="str">
            <v>Рекорды  WPC  - Россия -PL- однослойная экипировка</v>
          </cell>
          <cell r="C1"/>
          <cell r="D1"/>
          <cell r="E1"/>
        </row>
        <row r="2">
          <cell r="B2" t="str">
            <v>ЖЕНЩИНЫ</v>
          </cell>
        </row>
        <row r="3">
          <cell r="A3">
            <v>44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/>
          <cell r="B20"/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145</v>
          </cell>
          <cell r="B22" t="str">
            <v>Кудря Дарима/79</v>
          </cell>
          <cell r="C22" t="str">
            <v>пгт.Чернышевск</v>
          </cell>
          <cell r="D22">
            <v>41503</v>
          </cell>
          <cell r="E22" t="str">
            <v>Новосибирск</v>
          </cell>
        </row>
        <row r="23">
          <cell r="A23">
            <v>95</v>
          </cell>
          <cell r="B23" t="str">
            <v>Кудря Дарима/79</v>
          </cell>
          <cell r="C23" t="str">
            <v>пгт.Чернышевск</v>
          </cell>
          <cell r="D23">
            <v>41503</v>
          </cell>
          <cell r="E23" t="str">
            <v>Новосибирск</v>
          </cell>
        </row>
        <row r="24">
          <cell r="A24">
            <v>140</v>
          </cell>
          <cell r="B24" t="str">
            <v>Кудря Дарима/79</v>
          </cell>
          <cell r="C24" t="str">
            <v>пгт.Чернышевск</v>
          </cell>
          <cell r="D24">
            <v>41503</v>
          </cell>
          <cell r="E24" t="str">
            <v>Новосибирск</v>
          </cell>
        </row>
        <row r="25">
          <cell r="A25">
            <v>380</v>
          </cell>
          <cell r="B25" t="str">
            <v>Кудря Дарима/79</v>
          </cell>
          <cell r="C25" t="str">
            <v>пгт.Чернышевск</v>
          </cell>
          <cell r="D25">
            <v>41503</v>
          </cell>
          <cell r="E25" t="str">
            <v>Новосибирск</v>
          </cell>
        </row>
        <row r="26">
          <cell r="A26"/>
          <cell r="B26" t="str">
            <v>145/95/140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105</v>
          </cell>
          <cell r="B28" t="str">
            <v>Полунина Анастасия/86</v>
          </cell>
          <cell r="C28" t="str">
            <v>Новосибирск</v>
          </cell>
          <cell r="D28" t="str">
            <v>05.07.2014</v>
          </cell>
          <cell r="E28" t="str">
            <v>Новосибирск</v>
          </cell>
        </row>
        <row r="29">
          <cell r="A29">
            <v>60</v>
          </cell>
          <cell r="B29" t="str">
            <v>Полунина Анастасия/86</v>
          </cell>
          <cell r="C29" t="str">
            <v>Новосибирск</v>
          </cell>
          <cell r="D29" t="str">
            <v>05.07.2014</v>
          </cell>
          <cell r="E29" t="str">
            <v>Новосибирск</v>
          </cell>
        </row>
        <row r="30">
          <cell r="A30">
            <v>95</v>
          </cell>
          <cell r="B30" t="str">
            <v>Полунина Анастасия/86</v>
          </cell>
          <cell r="C30" t="str">
            <v>Новосибирск</v>
          </cell>
          <cell r="D30" t="str">
            <v>05.07.2014</v>
          </cell>
          <cell r="E30" t="str">
            <v>Новосибирск</v>
          </cell>
        </row>
        <row r="31">
          <cell r="A31">
            <v>260</v>
          </cell>
          <cell r="B31" t="str">
            <v>Полунина Анастасия/86</v>
          </cell>
          <cell r="C31" t="str">
            <v>Новосибирск</v>
          </cell>
          <cell r="D31" t="str">
            <v>05.07.2014</v>
          </cell>
          <cell r="E31" t="str">
            <v>Новосибирск</v>
          </cell>
        </row>
        <row r="32">
          <cell r="A32"/>
          <cell r="B32" t="str">
            <v>105/60/95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165</v>
          </cell>
          <cell r="B40" t="str">
            <v>Чемошанская Алена/79</v>
          </cell>
          <cell r="C40" t="str">
            <v>Уфа</v>
          </cell>
          <cell r="D40">
            <v>41496</v>
          </cell>
          <cell r="E40" t="str">
            <v>Курск</v>
          </cell>
        </row>
        <row r="41">
          <cell r="A41">
            <v>90</v>
          </cell>
          <cell r="B41" t="str">
            <v>Чемошанская Алена/79</v>
          </cell>
          <cell r="C41" t="str">
            <v>Уфа</v>
          </cell>
          <cell r="D41">
            <v>41496</v>
          </cell>
          <cell r="E41" t="str">
            <v>Курск</v>
          </cell>
        </row>
        <row r="42">
          <cell r="A42">
            <v>160</v>
          </cell>
          <cell r="B42" t="str">
            <v>Чемошанская Алена/79</v>
          </cell>
          <cell r="C42" t="str">
            <v>Уфа</v>
          </cell>
          <cell r="D42">
            <v>41496</v>
          </cell>
          <cell r="E42" t="str">
            <v>Курск</v>
          </cell>
        </row>
        <row r="43">
          <cell r="A43">
            <v>415</v>
          </cell>
          <cell r="B43" t="str">
            <v>Чемошанская Алена/79</v>
          </cell>
          <cell r="C43" t="str">
            <v>Уфа</v>
          </cell>
          <cell r="D43">
            <v>41496</v>
          </cell>
          <cell r="E43" t="str">
            <v>Курск</v>
          </cell>
        </row>
        <row r="44">
          <cell r="A44"/>
          <cell r="B44" t="str">
            <v>165/90/160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2">
        <row r="1">
          <cell r="B1" t="str">
            <v>ДЕВУШКИ  (16 - 17)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4">
        <row r="1">
          <cell r="B1" t="str">
            <v xml:space="preserve">ЖЕНЩИНЫ - юниорки 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145</v>
          </cell>
          <cell r="B21" t="str">
            <v>Кудря Дарима/79</v>
          </cell>
          <cell r="C21" t="str">
            <v>пгт.Чернышевск</v>
          </cell>
          <cell r="D21">
            <v>41503</v>
          </cell>
          <cell r="E21" t="str">
            <v>Новосибирск</v>
          </cell>
        </row>
        <row r="22">
          <cell r="A22">
            <v>95</v>
          </cell>
          <cell r="B22" t="str">
            <v>Кудря Дарима/79</v>
          </cell>
          <cell r="C22" t="str">
            <v>пгт.Чернышевск</v>
          </cell>
          <cell r="D22">
            <v>41503</v>
          </cell>
          <cell r="E22" t="str">
            <v>Новосибирск</v>
          </cell>
        </row>
        <row r="23">
          <cell r="A23">
            <v>140</v>
          </cell>
          <cell r="B23" t="str">
            <v>Кудря Дарима/79</v>
          </cell>
          <cell r="C23" t="str">
            <v>пгт.Чернышевск</v>
          </cell>
          <cell r="D23">
            <v>41503</v>
          </cell>
          <cell r="E23" t="str">
            <v>Новосибирск</v>
          </cell>
        </row>
        <row r="24">
          <cell r="A24">
            <v>380</v>
          </cell>
          <cell r="B24" t="str">
            <v>Кудря Дарима/79</v>
          </cell>
          <cell r="C24" t="str">
            <v>пгт.Чернышевск</v>
          </cell>
          <cell r="D24">
            <v>41503</v>
          </cell>
          <cell r="E24" t="str">
            <v>Новосибирск</v>
          </cell>
        </row>
        <row r="25">
          <cell r="A25"/>
          <cell r="B25" t="str">
            <v>145/95/140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165</v>
          </cell>
          <cell r="B39" t="str">
            <v>Чемошанская Алена/79</v>
          </cell>
          <cell r="C39" t="str">
            <v>Уфа</v>
          </cell>
          <cell r="D39">
            <v>41496</v>
          </cell>
          <cell r="E39" t="str">
            <v>Курск</v>
          </cell>
        </row>
        <row r="40">
          <cell r="A40">
            <v>90</v>
          </cell>
          <cell r="B40" t="str">
            <v>Чемошанская Алена/79</v>
          </cell>
          <cell r="C40" t="str">
            <v>Уфа</v>
          </cell>
          <cell r="D40">
            <v>41496</v>
          </cell>
          <cell r="E40" t="str">
            <v>Курск</v>
          </cell>
        </row>
        <row r="41">
          <cell r="A41">
            <v>160</v>
          </cell>
          <cell r="B41" t="str">
            <v>Чемошанская Алена/79</v>
          </cell>
          <cell r="C41" t="str">
            <v>Уфа</v>
          </cell>
          <cell r="D41">
            <v>41496</v>
          </cell>
          <cell r="E41" t="str">
            <v>Курск</v>
          </cell>
        </row>
        <row r="42">
          <cell r="A42">
            <v>415</v>
          </cell>
          <cell r="B42" t="str">
            <v>Чемошанская Алена/79</v>
          </cell>
          <cell r="C42" t="str">
            <v>Уфа</v>
          </cell>
          <cell r="D42">
            <v>41496</v>
          </cell>
          <cell r="E42" t="str">
            <v>Курск</v>
          </cell>
        </row>
        <row r="43">
          <cell r="A43"/>
          <cell r="B43" t="str">
            <v>165/90/160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6">
        <row r="1">
          <cell r="B1" t="str">
            <v>ЖЕНЩИНЫ - МАСТЕРС1  (40 - 44)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7">
        <row r="1">
          <cell r="B1" t="str">
            <v>ЖЕНЩИНЫ - МАСТЕРС2  (45 - 49)</v>
          </cell>
          <cell r="D1"/>
          <cell r="E1"/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8">
        <row r="1">
          <cell r="B1" t="str">
            <v>ЖЕНЩИНЫ - МАСТЕРС3  (50 - 54)</v>
          </cell>
          <cell r="D1"/>
        </row>
        <row r="2">
          <cell r="A2">
            <v>48</v>
          </cell>
          <cell r="B2"/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B15"/>
          <cell r="C15"/>
          <cell r="D15"/>
          <cell r="E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B21"/>
          <cell r="C21"/>
          <cell r="D21"/>
          <cell r="E21"/>
        </row>
        <row r="22">
          <cell r="B22"/>
          <cell r="C22"/>
          <cell r="D22"/>
          <cell r="E22"/>
        </row>
        <row r="23">
          <cell r="B23"/>
          <cell r="C23"/>
          <cell r="D23"/>
          <cell r="E23"/>
        </row>
        <row r="24"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B27"/>
          <cell r="C27"/>
          <cell r="D27"/>
          <cell r="E27"/>
        </row>
        <row r="28">
          <cell r="B28"/>
          <cell r="C28"/>
          <cell r="D28"/>
          <cell r="E28"/>
        </row>
        <row r="29">
          <cell r="B29"/>
          <cell r="C29"/>
          <cell r="D29"/>
          <cell r="E29"/>
        </row>
        <row r="30"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B33"/>
          <cell r="C33"/>
          <cell r="D33"/>
          <cell r="E33"/>
        </row>
        <row r="34">
          <cell r="B34"/>
          <cell r="C34"/>
          <cell r="D34"/>
          <cell r="E34"/>
        </row>
        <row r="35">
          <cell r="B35"/>
          <cell r="C35"/>
          <cell r="D35"/>
          <cell r="E35"/>
        </row>
        <row r="36"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B40"/>
          <cell r="C40"/>
          <cell r="D40"/>
          <cell r="E40"/>
        </row>
        <row r="41">
          <cell r="B41"/>
          <cell r="C41"/>
          <cell r="D41"/>
          <cell r="E41"/>
        </row>
        <row r="42"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</sheetData>
      <sheetData sheetId="9">
        <row r="1">
          <cell r="B1" t="str">
            <v>Рекорды  WPC  - Россия -PL- однослойная экипировка</v>
          </cell>
        </row>
        <row r="2">
          <cell r="B2" t="str">
            <v>МУЖЧИНЫ</v>
          </cell>
          <cell r="C2"/>
          <cell r="D2"/>
          <cell r="E2"/>
        </row>
        <row r="3">
          <cell r="A3">
            <v>52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B8"/>
          <cell r="C8"/>
          <cell r="D8"/>
          <cell r="E8"/>
        </row>
        <row r="9">
          <cell r="A9">
            <v>56</v>
          </cell>
          <cell r="B9"/>
          <cell r="C9"/>
          <cell r="D9"/>
          <cell r="E9"/>
        </row>
        <row r="10">
          <cell r="A10">
            <v>217.5</v>
          </cell>
          <cell r="B10" t="str">
            <v>Комиссаров Владимир/94</v>
          </cell>
          <cell r="C10" t="str">
            <v>Троицк</v>
          </cell>
          <cell r="D10">
            <v>41609</v>
          </cell>
          <cell r="E10" t="str">
            <v>Екатеринбург</v>
          </cell>
        </row>
        <row r="11">
          <cell r="A11">
            <v>127.5</v>
          </cell>
          <cell r="B11" t="str">
            <v>Комиссаров Владимир/94</v>
          </cell>
          <cell r="C11" t="str">
            <v>Троицк</v>
          </cell>
          <cell r="D11">
            <v>41609</v>
          </cell>
          <cell r="E11" t="str">
            <v>Екатеринбург</v>
          </cell>
        </row>
        <row r="12">
          <cell r="A12">
            <v>220</v>
          </cell>
          <cell r="B12" t="str">
            <v>Комиссаров Владимир/94</v>
          </cell>
          <cell r="C12" t="str">
            <v>Троицк</v>
          </cell>
          <cell r="D12">
            <v>41609</v>
          </cell>
          <cell r="E12" t="str">
            <v>Екатеринбург</v>
          </cell>
        </row>
        <row r="13">
          <cell r="B13" t="str">
            <v>Комиссаров Владимир/94</v>
          </cell>
          <cell r="C13" t="str">
            <v>Троицк</v>
          </cell>
          <cell r="D13">
            <v>41609</v>
          </cell>
          <cell r="E13" t="str">
            <v>Екатеринбург</v>
          </cell>
        </row>
        <row r="14">
          <cell r="B14" t="str">
            <v>217,5/127,5/220</v>
          </cell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>
            <v>222.5</v>
          </cell>
          <cell r="B16" t="str">
            <v>Кузнецов Максим/93</v>
          </cell>
          <cell r="C16" t="str">
            <v>Сердобск</v>
          </cell>
          <cell r="D16">
            <v>40984</v>
          </cell>
          <cell r="E16" t="str">
            <v>Екатеринбург</v>
          </cell>
        </row>
        <row r="17">
          <cell r="A17">
            <v>110</v>
          </cell>
          <cell r="B17" t="str">
            <v>Кузнецов Максим/93</v>
          </cell>
          <cell r="C17" t="str">
            <v>Сердобск</v>
          </cell>
          <cell r="D17">
            <v>40984</v>
          </cell>
          <cell r="E17" t="str">
            <v>Екатеринбург</v>
          </cell>
        </row>
        <row r="18">
          <cell r="A18">
            <v>190</v>
          </cell>
          <cell r="B18" t="str">
            <v>Кузнецов Максим/93</v>
          </cell>
          <cell r="C18" t="str">
            <v>Сердобск</v>
          </cell>
          <cell r="D18">
            <v>40984</v>
          </cell>
          <cell r="E18" t="str">
            <v>Екатеринбург</v>
          </cell>
        </row>
        <row r="19">
          <cell r="B19" t="str">
            <v>Кузнецов Максим/93</v>
          </cell>
          <cell r="C19" t="str">
            <v>Сердобск</v>
          </cell>
          <cell r="D19">
            <v>40984</v>
          </cell>
          <cell r="E19" t="str">
            <v>Екатеринбург</v>
          </cell>
        </row>
        <row r="20">
          <cell r="B20" t="str">
            <v>222,5/110/190</v>
          </cell>
          <cell r="C20"/>
          <cell r="D20"/>
          <cell r="E20"/>
        </row>
        <row r="21">
          <cell r="A21">
            <v>67.5</v>
          </cell>
          <cell r="B21"/>
          <cell r="C21"/>
          <cell r="D21"/>
          <cell r="E21"/>
        </row>
        <row r="22">
          <cell r="A22">
            <v>240</v>
          </cell>
          <cell r="B22" t="str">
            <v>Рек Александр/87</v>
          </cell>
          <cell r="C22" t="str">
            <v>Москва</v>
          </cell>
          <cell r="D22">
            <v>41440</v>
          </cell>
          <cell r="E22" t="str">
            <v>Москва</v>
          </cell>
        </row>
        <row r="23">
          <cell r="A23">
            <v>132.5</v>
          </cell>
          <cell r="B23" t="str">
            <v>Рек Александр/87</v>
          </cell>
          <cell r="C23" t="str">
            <v>Москва</v>
          </cell>
          <cell r="D23">
            <v>41440</v>
          </cell>
          <cell r="E23" t="str">
            <v>Москва</v>
          </cell>
        </row>
        <row r="24">
          <cell r="A24">
            <v>207.5</v>
          </cell>
          <cell r="B24" t="str">
            <v>Рек Александр/87</v>
          </cell>
          <cell r="C24" t="str">
            <v>Москва</v>
          </cell>
          <cell r="D24">
            <v>41440</v>
          </cell>
          <cell r="E24" t="str">
            <v>Москва</v>
          </cell>
        </row>
        <row r="25">
          <cell r="B25" t="str">
            <v>Рек Александр/87</v>
          </cell>
          <cell r="C25" t="str">
            <v>Москва</v>
          </cell>
          <cell r="D25">
            <v>41440</v>
          </cell>
          <cell r="E25" t="str">
            <v>Москва</v>
          </cell>
        </row>
        <row r="26">
          <cell r="B26" t="str">
            <v>230,5/132,5/207,5</v>
          </cell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>
            <v>330</v>
          </cell>
          <cell r="B28" t="str">
            <v>Шварц Максим/89</v>
          </cell>
          <cell r="C28" t="str">
            <v>Новосибирск</v>
          </cell>
          <cell r="D28">
            <v>41503</v>
          </cell>
          <cell r="E28" t="str">
            <v>Новосибирск</v>
          </cell>
        </row>
        <row r="29">
          <cell r="A29">
            <v>240</v>
          </cell>
          <cell r="B29" t="str">
            <v>Соколов Николай/79</v>
          </cell>
          <cell r="C29" t="str">
            <v>Москва</v>
          </cell>
          <cell r="D29" t="str">
            <v>12.06.2014</v>
          </cell>
          <cell r="E29" t="str">
            <v>Баку</v>
          </cell>
        </row>
        <row r="30">
          <cell r="A30">
            <v>325</v>
          </cell>
          <cell r="B30" t="str">
            <v>Соколов Николай/79</v>
          </cell>
          <cell r="C30" t="str">
            <v>Москва</v>
          </cell>
          <cell r="D30" t="str">
            <v>12.06.2014</v>
          </cell>
          <cell r="E30" t="str">
            <v>Баку</v>
          </cell>
        </row>
        <row r="31">
          <cell r="B31" t="str">
            <v>Соколов Николай/79</v>
          </cell>
          <cell r="C31" t="str">
            <v>Москва</v>
          </cell>
          <cell r="D31" t="str">
            <v>12.06.2014</v>
          </cell>
          <cell r="E31" t="str">
            <v>Баку</v>
          </cell>
        </row>
        <row r="32">
          <cell r="B32" t="str">
            <v>325/240/325</v>
          </cell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>
            <v>330</v>
          </cell>
          <cell r="B34" t="str">
            <v>Хаустов Роман/83</v>
          </cell>
          <cell r="C34" t="str">
            <v>Ростов</v>
          </cell>
          <cell r="D34" t="str">
            <v>18.04.2014</v>
          </cell>
          <cell r="E34" t="str">
            <v>Краснодар</v>
          </cell>
        </row>
        <row r="35">
          <cell r="A35">
            <v>230</v>
          </cell>
          <cell r="B35" t="str">
            <v>Овчаров Дмитрий/89</v>
          </cell>
          <cell r="C35" t="str">
            <v>Новосибирск</v>
          </cell>
          <cell r="D35">
            <v>41503</v>
          </cell>
          <cell r="E35" t="str">
            <v>Новосибирск</v>
          </cell>
        </row>
        <row r="36">
          <cell r="A36">
            <v>280</v>
          </cell>
          <cell r="B36" t="str">
            <v>Хаустов Роман/83</v>
          </cell>
          <cell r="C36" t="str">
            <v>Ростов</v>
          </cell>
          <cell r="D36" t="str">
            <v>18.04.2014</v>
          </cell>
          <cell r="E36" t="str">
            <v>Краснодар</v>
          </cell>
        </row>
        <row r="37">
          <cell r="B37" t="str">
            <v>Хаустов Роман/83</v>
          </cell>
          <cell r="C37" t="str">
            <v>Ростов</v>
          </cell>
          <cell r="D37" t="str">
            <v>18.04.2014</v>
          </cell>
          <cell r="E37" t="str">
            <v>Краснодар</v>
          </cell>
        </row>
        <row r="38">
          <cell r="B38" t="str">
            <v>330-170-280</v>
          </cell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>
            <v>370</v>
          </cell>
          <cell r="B40" t="str">
            <v>Филипович Владислав/91</v>
          </cell>
          <cell r="C40" t="str">
            <v>Новосибирск</v>
          </cell>
          <cell r="D40">
            <v>41503</v>
          </cell>
          <cell r="E40" t="str">
            <v>Новосибирск</v>
          </cell>
        </row>
        <row r="41">
          <cell r="A41">
            <v>240</v>
          </cell>
          <cell r="B41" t="str">
            <v>Мерщиков Алексей/83</v>
          </cell>
          <cell r="C41" t="str">
            <v>Тверь</v>
          </cell>
          <cell r="D41">
            <v>41440</v>
          </cell>
          <cell r="E41" t="str">
            <v>Москва</v>
          </cell>
        </row>
        <row r="42">
          <cell r="A42">
            <v>312.5</v>
          </cell>
          <cell r="B42" t="str">
            <v>Филипович Владислав/91</v>
          </cell>
          <cell r="C42" t="str">
            <v>Новосибирск</v>
          </cell>
          <cell r="D42">
            <v>41503</v>
          </cell>
          <cell r="E42" t="str">
            <v>Новосибирск</v>
          </cell>
        </row>
        <row r="43">
          <cell r="B43" t="str">
            <v>Филипович Владислав/91</v>
          </cell>
          <cell r="C43" t="str">
            <v>Новосибирск</v>
          </cell>
          <cell r="D43">
            <v>41503</v>
          </cell>
          <cell r="E43" t="str">
            <v>Новосибирск</v>
          </cell>
        </row>
        <row r="44">
          <cell r="B44" t="str">
            <v>370/230/312,5</v>
          </cell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>
            <v>370</v>
          </cell>
          <cell r="B46" t="str">
            <v>Васюнин Иван/83</v>
          </cell>
          <cell r="C46" t="str">
            <v>Рубцовск</v>
          </cell>
          <cell r="D46">
            <v>41503</v>
          </cell>
          <cell r="E46" t="str">
            <v>Новосибирск</v>
          </cell>
        </row>
        <row r="47">
          <cell r="A47">
            <v>285</v>
          </cell>
          <cell r="B47" t="str">
            <v>Васюнин Иван/83</v>
          </cell>
          <cell r="C47" t="str">
            <v>Рубцовск</v>
          </cell>
          <cell r="D47">
            <v>41503</v>
          </cell>
          <cell r="E47" t="str">
            <v>Новосибирск</v>
          </cell>
        </row>
        <row r="48">
          <cell r="A48">
            <v>332.5</v>
          </cell>
          <cell r="B48" t="str">
            <v>Васюнин Иван/83</v>
          </cell>
          <cell r="C48" t="str">
            <v>Рубцовск</v>
          </cell>
          <cell r="D48" t="str">
            <v>05.07.2014</v>
          </cell>
          <cell r="E48" t="str">
            <v>Новосибирск</v>
          </cell>
        </row>
        <row r="49">
          <cell r="B49" t="str">
            <v>Васюнин Иван/83</v>
          </cell>
          <cell r="C49" t="str">
            <v>Рубцовск</v>
          </cell>
          <cell r="D49">
            <v>41503</v>
          </cell>
          <cell r="E49" t="str">
            <v>Новосибирск</v>
          </cell>
        </row>
        <row r="50">
          <cell r="B50" t="str">
            <v>370/285/305</v>
          </cell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>
            <v>400</v>
          </cell>
          <cell r="B52" t="str">
            <v>Бобров Виталий/81</v>
          </cell>
          <cell r="C52" t="str">
            <v>Тверь</v>
          </cell>
          <cell r="D52" t="str">
            <v>29.05.2014</v>
          </cell>
          <cell r="E52" t="str">
            <v>Курск</v>
          </cell>
        </row>
        <row r="53">
          <cell r="A53">
            <v>270</v>
          </cell>
          <cell r="B53" t="str">
            <v>Бобров Виталий/81</v>
          </cell>
          <cell r="C53" t="str">
            <v>Тверь</v>
          </cell>
          <cell r="D53" t="str">
            <v>29.05.2014</v>
          </cell>
          <cell r="E53" t="str">
            <v>Курск</v>
          </cell>
        </row>
        <row r="54">
          <cell r="A54">
            <v>330</v>
          </cell>
          <cell r="B54" t="str">
            <v>Бобров Виталий/81</v>
          </cell>
          <cell r="C54" t="str">
            <v>Тверь</v>
          </cell>
          <cell r="D54">
            <v>41440</v>
          </cell>
          <cell r="E54" t="str">
            <v>Москва</v>
          </cell>
        </row>
        <row r="55">
          <cell r="B55" t="str">
            <v>Бобров Виталий/81</v>
          </cell>
          <cell r="C55" t="str">
            <v>Тверь</v>
          </cell>
          <cell r="D55" t="str">
            <v>29.05.2014</v>
          </cell>
          <cell r="E55" t="str">
            <v>Курск</v>
          </cell>
        </row>
        <row r="56">
          <cell r="B56" t="str">
            <v>400/270/330</v>
          </cell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>
            <v>340</v>
          </cell>
          <cell r="B58" t="str">
            <v>Кучма Алексей/79</v>
          </cell>
          <cell r="C58" t="str">
            <v>с.Кинель-Черкассы</v>
          </cell>
          <cell r="D58">
            <v>41440</v>
          </cell>
          <cell r="E58" t="str">
            <v>Москва</v>
          </cell>
        </row>
        <row r="59">
          <cell r="A59">
            <v>260</v>
          </cell>
          <cell r="B59" t="str">
            <v>Гусейнов Руслан/78</v>
          </cell>
          <cell r="C59" t="str">
            <v>Кузнецк</v>
          </cell>
          <cell r="D59">
            <v>41440</v>
          </cell>
          <cell r="E59" t="str">
            <v>Москва</v>
          </cell>
        </row>
        <row r="60">
          <cell r="A60">
            <v>330</v>
          </cell>
          <cell r="B60" t="str">
            <v>Милов Денис/89</v>
          </cell>
          <cell r="C60" t="str">
            <v>Пенза</v>
          </cell>
          <cell r="D60">
            <v>41588</v>
          </cell>
          <cell r="E60" t="str">
            <v>Вологда</v>
          </cell>
        </row>
        <row r="61">
          <cell r="B61" t="str">
            <v>Кучма Алексей/79</v>
          </cell>
          <cell r="C61" t="str">
            <v>с.Кинель-Черкассы</v>
          </cell>
          <cell r="D61">
            <v>41440</v>
          </cell>
          <cell r="E61" t="str">
            <v>Москва</v>
          </cell>
        </row>
        <row r="62">
          <cell r="B62" t="str">
            <v>340/240/280</v>
          </cell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>
            <v>370</v>
          </cell>
          <cell r="B64" t="str">
            <v>Сидякин Вячеслав/78</v>
          </cell>
          <cell r="C64" t="str">
            <v>Киселевск</v>
          </cell>
          <cell r="D64">
            <v>41503</v>
          </cell>
          <cell r="E64" t="str">
            <v>Новосибирск</v>
          </cell>
        </row>
        <row r="65">
          <cell r="A65">
            <v>245</v>
          </cell>
          <cell r="B65" t="str">
            <v>Сидякин Вячеслав/78</v>
          </cell>
          <cell r="C65" t="str">
            <v>Киселевск</v>
          </cell>
          <cell r="D65">
            <v>41503</v>
          </cell>
          <cell r="E65" t="str">
            <v>Новосибирск</v>
          </cell>
        </row>
        <row r="66">
          <cell r="A66">
            <v>332.5</v>
          </cell>
          <cell r="B66" t="str">
            <v>Сидякин Вячеслав/78</v>
          </cell>
          <cell r="C66" t="str">
            <v>Киселевск</v>
          </cell>
          <cell r="D66">
            <v>41503</v>
          </cell>
          <cell r="E66" t="str">
            <v>Новосибирск</v>
          </cell>
        </row>
        <row r="67">
          <cell r="B67" t="str">
            <v>Сидякин Вячеслав/78</v>
          </cell>
          <cell r="C67" t="str">
            <v>Киселевск</v>
          </cell>
          <cell r="D67">
            <v>41503</v>
          </cell>
          <cell r="E67" t="str">
            <v>Новосибирск</v>
          </cell>
        </row>
        <row r="68">
          <cell r="B68" t="str">
            <v>370/245/332,5</v>
          </cell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>
            <v>390</v>
          </cell>
          <cell r="B70" t="str">
            <v>Калиниченко Владимир/72</v>
          </cell>
          <cell r="C70" t="str">
            <v>Саров</v>
          </cell>
          <cell r="D70">
            <v>41609</v>
          </cell>
          <cell r="E70" t="str">
            <v>Екатеринбург</v>
          </cell>
        </row>
        <row r="71">
          <cell r="A71">
            <v>255</v>
          </cell>
          <cell r="B71" t="str">
            <v>Мирошниченко Александр/85</v>
          </cell>
          <cell r="C71" t="str">
            <v>Новосибирск</v>
          </cell>
          <cell r="D71" t="str">
            <v>05.07.2014</v>
          </cell>
          <cell r="E71" t="str">
            <v>Новосибирск</v>
          </cell>
        </row>
        <row r="72">
          <cell r="A72">
            <v>355</v>
          </cell>
          <cell r="B72" t="str">
            <v>Калиниченко Владимир/72</v>
          </cell>
          <cell r="C72" t="str">
            <v>Саров</v>
          </cell>
          <cell r="D72">
            <v>41609</v>
          </cell>
          <cell r="E72" t="str">
            <v>Екатеринбург</v>
          </cell>
        </row>
        <row r="73">
          <cell r="A73">
            <v>930</v>
          </cell>
          <cell r="B73" t="str">
            <v>Калиниченко Владимир/72</v>
          </cell>
          <cell r="C73" t="str">
            <v>Саров</v>
          </cell>
          <cell r="D73">
            <v>41609</v>
          </cell>
          <cell r="E73" t="str">
            <v>Екатеринбург</v>
          </cell>
        </row>
      </sheetData>
      <sheetData sheetId="10">
        <row r="1">
          <cell r="B1" t="str">
            <v>ЮНОШИ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140</v>
          </cell>
          <cell r="B15" t="str">
            <v>Перминов Дмитрий/98</v>
          </cell>
          <cell r="C15" t="str">
            <v xml:space="preserve">с.Покровское </v>
          </cell>
          <cell r="D15">
            <v>41322</v>
          </cell>
          <cell r="E15" t="str">
            <v>Екатеринбург</v>
          </cell>
        </row>
        <row r="16">
          <cell r="A16">
            <v>95</v>
          </cell>
          <cell r="B16" t="str">
            <v>Перминов Дмитрий/98</v>
          </cell>
          <cell r="C16" t="str">
            <v xml:space="preserve">с.Покровское </v>
          </cell>
          <cell r="D16">
            <v>41322</v>
          </cell>
          <cell r="E16" t="str">
            <v>Екатеринбург</v>
          </cell>
        </row>
        <row r="17">
          <cell r="A17">
            <v>135</v>
          </cell>
          <cell r="B17" t="str">
            <v>Перминов Дмитрий/98</v>
          </cell>
          <cell r="C17" t="str">
            <v xml:space="preserve">с.Покровское </v>
          </cell>
          <cell r="D17">
            <v>41322</v>
          </cell>
          <cell r="E17" t="str">
            <v>Екатеринбург</v>
          </cell>
        </row>
        <row r="18">
          <cell r="A18">
            <v>370</v>
          </cell>
          <cell r="B18" t="str">
            <v>Перминов Дмитрий/98</v>
          </cell>
          <cell r="C18" t="str">
            <v xml:space="preserve">с.Покровское </v>
          </cell>
          <cell r="D18">
            <v>41322</v>
          </cell>
          <cell r="E18" t="str">
            <v>Екатеринбург</v>
          </cell>
        </row>
        <row r="19">
          <cell r="B19" t="str">
            <v>140/95/135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225</v>
          </cell>
          <cell r="B51" t="str">
            <v>Носков Павел/99</v>
          </cell>
          <cell r="C51" t="str">
            <v>Сердобск</v>
          </cell>
          <cell r="D51" t="str">
            <v>29.05.2014</v>
          </cell>
          <cell r="E51" t="str">
            <v>Курск</v>
          </cell>
        </row>
        <row r="52">
          <cell r="A52">
            <v>100</v>
          </cell>
          <cell r="B52" t="str">
            <v>Носков Павел/99</v>
          </cell>
          <cell r="C52" t="str">
            <v>Сердобск</v>
          </cell>
          <cell r="D52" t="str">
            <v>29.05.2014</v>
          </cell>
          <cell r="E52" t="str">
            <v>Курск</v>
          </cell>
        </row>
        <row r="53">
          <cell r="A53">
            <v>210</v>
          </cell>
          <cell r="B53" t="str">
            <v>Носков Павел/99</v>
          </cell>
          <cell r="C53" t="str">
            <v>Сердобск</v>
          </cell>
          <cell r="D53" t="str">
            <v>29.05.2014</v>
          </cell>
          <cell r="E53" t="str">
            <v>Курск</v>
          </cell>
        </row>
        <row r="54">
          <cell r="A54">
            <v>535</v>
          </cell>
          <cell r="B54" t="str">
            <v>Носков Павел/99</v>
          </cell>
          <cell r="C54" t="str">
            <v>Сердобск</v>
          </cell>
          <cell r="D54" t="str">
            <v>29.05.2014</v>
          </cell>
          <cell r="E54" t="str">
            <v>Курск</v>
          </cell>
        </row>
        <row r="55">
          <cell r="B55" t="str">
            <v>225/100/210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1">
        <row r="1">
          <cell r="B1" t="str">
            <v>ЮНОШИ 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207.5</v>
          </cell>
          <cell r="B9" t="str">
            <v>Комиссаров Владимир/94</v>
          </cell>
          <cell r="C9" t="str">
            <v>Троицк</v>
          </cell>
          <cell r="D9">
            <v>41245</v>
          </cell>
          <cell r="E9" t="str">
            <v>Екатеринбург</v>
          </cell>
        </row>
        <row r="10">
          <cell r="A10">
            <v>112.5</v>
          </cell>
          <cell r="B10" t="str">
            <v>Комиссаров Владимир/94</v>
          </cell>
          <cell r="C10" t="str">
            <v>Троицк</v>
          </cell>
          <cell r="D10">
            <v>41245</v>
          </cell>
          <cell r="E10" t="str">
            <v>Екатеринбург</v>
          </cell>
        </row>
        <row r="11">
          <cell r="A11">
            <v>215</v>
          </cell>
          <cell r="B11" t="str">
            <v>Комиссаров Владимир/94</v>
          </cell>
          <cell r="C11" t="str">
            <v>Троицк</v>
          </cell>
          <cell r="D11">
            <v>41245</v>
          </cell>
          <cell r="E11" t="str">
            <v>Екатеринбург</v>
          </cell>
        </row>
        <row r="12">
          <cell r="A12">
            <v>535</v>
          </cell>
          <cell r="B12" t="str">
            <v>Комиссаров Владимир/94</v>
          </cell>
          <cell r="C12" t="str">
            <v>Троицк</v>
          </cell>
          <cell r="D12">
            <v>41245</v>
          </cell>
          <cell r="E12" t="str">
            <v>Екатеринбург</v>
          </cell>
        </row>
        <row r="13">
          <cell r="B13" t="str">
            <v>207,5/112,5/215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230</v>
          </cell>
          <cell r="B21" t="str">
            <v>Качусов Денис/95</v>
          </cell>
          <cell r="C21" t="str">
            <v>Каменск-Уральский</v>
          </cell>
          <cell r="D21">
            <v>40984</v>
          </cell>
          <cell r="E21" t="str">
            <v>Екатеринбург</v>
          </cell>
        </row>
        <row r="22">
          <cell r="A22">
            <v>125</v>
          </cell>
          <cell r="B22" t="str">
            <v>Качусов Денис/95</v>
          </cell>
          <cell r="C22" t="str">
            <v>Каменск-Уральский</v>
          </cell>
          <cell r="D22">
            <v>40984</v>
          </cell>
          <cell r="E22" t="str">
            <v>Екатеринбург</v>
          </cell>
        </row>
        <row r="23">
          <cell r="A23">
            <v>200</v>
          </cell>
          <cell r="B23" t="str">
            <v>Качусов Денис/95</v>
          </cell>
          <cell r="C23" t="str">
            <v>Каменск-Уральский</v>
          </cell>
          <cell r="D23">
            <v>40984</v>
          </cell>
          <cell r="E23" t="str">
            <v>Екатеринбург</v>
          </cell>
        </row>
        <row r="24">
          <cell r="A24">
            <v>555</v>
          </cell>
          <cell r="B24" t="str">
            <v>Качусов Денис/95</v>
          </cell>
          <cell r="C24" t="str">
            <v>Каменск-Уральский</v>
          </cell>
          <cell r="D24">
            <v>40984</v>
          </cell>
          <cell r="E24" t="str">
            <v>Екатеринбург</v>
          </cell>
        </row>
        <row r="25">
          <cell r="B25" t="str">
            <v>230/125/200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235</v>
          </cell>
          <cell r="B27" t="str">
            <v>Петухов Александр/95</v>
          </cell>
          <cell r="C27" t="str">
            <v>Каменск-Уральский</v>
          </cell>
          <cell r="D27">
            <v>40984</v>
          </cell>
          <cell r="E27" t="str">
            <v>Екатеринбург</v>
          </cell>
        </row>
        <row r="28">
          <cell r="A28">
            <v>145</v>
          </cell>
          <cell r="B28" t="str">
            <v>Петухов Александр/95</v>
          </cell>
          <cell r="C28" t="str">
            <v>Каменск-Уральский</v>
          </cell>
          <cell r="D28">
            <v>40984</v>
          </cell>
          <cell r="E28" t="str">
            <v>Екатеринбург</v>
          </cell>
        </row>
        <row r="29">
          <cell r="A29">
            <v>260</v>
          </cell>
          <cell r="B29" t="str">
            <v>Петухов Александр/95</v>
          </cell>
          <cell r="C29" t="str">
            <v>Каменск-Уральский</v>
          </cell>
          <cell r="D29">
            <v>40984</v>
          </cell>
          <cell r="E29" t="str">
            <v>Екатеринбург</v>
          </cell>
        </row>
        <row r="30">
          <cell r="A30">
            <v>640</v>
          </cell>
          <cell r="B30" t="str">
            <v>Петухов Александр/95</v>
          </cell>
          <cell r="C30" t="str">
            <v>Каменск-Уральский</v>
          </cell>
          <cell r="D30">
            <v>40984</v>
          </cell>
          <cell r="E30" t="str">
            <v>Екатеринбург</v>
          </cell>
        </row>
        <row r="31">
          <cell r="B31" t="str">
            <v>235/145/260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285</v>
          </cell>
          <cell r="B33" t="str">
            <v>Киселев Роман/95</v>
          </cell>
          <cell r="C33" t="str">
            <v>Сердобск</v>
          </cell>
          <cell r="D33">
            <v>41440</v>
          </cell>
          <cell r="E33" t="str">
            <v>Москва</v>
          </cell>
        </row>
        <row r="34">
          <cell r="A34">
            <v>155</v>
          </cell>
          <cell r="B34" t="str">
            <v>Киселев Роман/95</v>
          </cell>
          <cell r="C34" t="str">
            <v>Сердобск</v>
          </cell>
          <cell r="D34">
            <v>41440</v>
          </cell>
          <cell r="E34" t="str">
            <v>Москва</v>
          </cell>
        </row>
        <row r="35">
          <cell r="A35">
            <v>235</v>
          </cell>
          <cell r="B35" t="str">
            <v>Киселев Роман/95</v>
          </cell>
          <cell r="C35" t="str">
            <v>Сердобск</v>
          </cell>
          <cell r="D35">
            <v>41440</v>
          </cell>
          <cell r="E35" t="str">
            <v>Москва</v>
          </cell>
        </row>
        <row r="36">
          <cell r="A36">
            <v>675</v>
          </cell>
          <cell r="B36" t="str">
            <v>Киселев Роман/95</v>
          </cell>
          <cell r="C36" t="str">
            <v>Сердобск</v>
          </cell>
          <cell r="D36">
            <v>41440</v>
          </cell>
          <cell r="E36" t="str">
            <v>Москва</v>
          </cell>
        </row>
        <row r="37">
          <cell r="B37" t="str">
            <v>285/155/235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250</v>
          </cell>
          <cell r="B39" t="str">
            <v>Бродягин Александр/94</v>
          </cell>
          <cell r="C39" t="str">
            <v>Снежинск</v>
          </cell>
          <cell r="D39">
            <v>40984</v>
          </cell>
          <cell r="E39" t="str">
            <v>Екатеринбург</v>
          </cell>
        </row>
        <row r="40">
          <cell r="A40">
            <v>185</v>
          </cell>
          <cell r="B40" t="str">
            <v>Бродягин Александр/94</v>
          </cell>
          <cell r="C40" t="str">
            <v>Снежинск</v>
          </cell>
          <cell r="D40">
            <v>40984</v>
          </cell>
          <cell r="E40" t="str">
            <v>Екатеринбург</v>
          </cell>
        </row>
        <row r="41">
          <cell r="A41">
            <v>225</v>
          </cell>
          <cell r="B41" t="str">
            <v>Бродягин Александр/94</v>
          </cell>
          <cell r="C41" t="str">
            <v>Снежинск</v>
          </cell>
          <cell r="D41">
            <v>40984</v>
          </cell>
          <cell r="E41" t="str">
            <v>Екатеринбург</v>
          </cell>
        </row>
        <row r="42">
          <cell r="A42">
            <v>660</v>
          </cell>
          <cell r="B42" t="str">
            <v>Бродягин Александр/94</v>
          </cell>
          <cell r="C42" t="str">
            <v>Снежинск</v>
          </cell>
          <cell r="D42">
            <v>40984</v>
          </cell>
          <cell r="E42" t="str">
            <v>Екатеринбург</v>
          </cell>
        </row>
        <row r="43">
          <cell r="B43" t="str">
            <v>250/185/225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Плешаков Алексей/94</v>
          </cell>
          <cell r="C45" t="str">
            <v>Сердобск</v>
          </cell>
          <cell r="D45">
            <v>40984</v>
          </cell>
          <cell r="E45" t="str">
            <v>Екатеринбург</v>
          </cell>
        </row>
        <row r="46">
          <cell r="A46">
            <v>215</v>
          </cell>
          <cell r="B46" t="str">
            <v>Плешаков Алексей/94</v>
          </cell>
          <cell r="C46" t="str">
            <v>Сердобск</v>
          </cell>
          <cell r="D46">
            <v>40984</v>
          </cell>
          <cell r="E46" t="str">
            <v>Екатеринбург</v>
          </cell>
        </row>
        <row r="47">
          <cell r="A47">
            <v>282.5</v>
          </cell>
          <cell r="B47" t="str">
            <v>Плешаков Алексей/94</v>
          </cell>
          <cell r="C47" t="str">
            <v>Сердобск</v>
          </cell>
          <cell r="D47">
            <v>40984</v>
          </cell>
          <cell r="E47" t="str">
            <v>Екатеринбург</v>
          </cell>
        </row>
        <row r="48">
          <cell r="A48">
            <v>797.5</v>
          </cell>
          <cell r="B48" t="str">
            <v>Плешаков Алексей/94</v>
          </cell>
          <cell r="C48" t="str">
            <v>Сердобск</v>
          </cell>
          <cell r="D48">
            <v>40984</v>
          </cell>
          <cell r="E48" t="str">
            <v>Екатеринбург</v>
          </cell>
        </row>
        <row r="49">
          <cell r="B49" t="str">
            <v>300/215/282,5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2">
        <row r="1">
          <cell r="B1" t="str">
            <v>ЮНОШИ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222.5</v>
          </cell>
          <cell r="B15" t="str">
            <v>Кузнецов Максим/93</v>
          </cell>
          <cell r="C15" t="str">
            <v>Сердобск</v>
          </cell>
          <cell r="D15">
            <v>40984</v>
          </cell>
          <cell r="E15" t="str">
            <v>Екатеринбург</v>
          </cell>
        </row>
        <row r="16">
          <cell r="A16">
            <v>110</v>
          </cell>
          <cell r="B16" t="str">
            <v>Кузнецов Максим/93</v>
          </cell>
          <cell r="C16" t="str">
            <v>Сердобск</v>
          </cell>
          <cell r="D16">
            <v>40984</v>
          </cell>
          <cell r="E16" t="str">
            <v>Екатеринбург</v>
          </cell>
        </row>
        <row r="17">
          <cell r="A17">
            <v>190</v>
          </cell>
          <cell r="B17" t="str">
            <v>Кузнецов Максим/93</v>
          </cell>
          <cell r="C17" t="str">
            <v>Сердобск</v>
          </cell>
          <cell r="D17">
            <v>40984</v>
          </cell>
          <cell r="E17" t="str">
            <v>Екатеринбург</v>
          </cell>
        </row>
        <row r="18">
          <cell r="A18">
            <v>522.5</v>
          </cell>
          <cell r="B18" t="str">
            <v>Кузнецов Максим/93</v>
          </cell>
          <cell r="C18" t="str">
            <v>Сердобск</v>
          </cell>
          <cell r="D18">
            <v>40984</v>
          </cell>
          <cell r="E18" t="str">
            <v>Екатеринбург</v>
          </cell>
        </row>
        <row r="19">
          <cell r="B19" t="str">
            <v>222,5/110/190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245</v>
          </cell>
          <cell r="B27" t="str">
            <v>Варсегов Иван/94</v>
          </cell>
          <cell r="C27" t="str">
            <v>Чани</v>
          </cell>
          <cell r="D27" t="str">
            <v>05.07.2014</v>
          </cell>
          <cell r="E27" t="str">
            <v>Новосибирск</v>
          </cell>
        </row>
        <row r="28">
          <cell r="A28">
            <v>152.5</v>
          </cell>
          <cell r="B28" t="str">
            <v>Варсегов Иван/94</v>
          </cell>
          <cell r="C28" t="str">
            <v>Чани</v>
          </cell>
          <cell r="D28" t="str">
            <v>05.07.2014</v>
          </cell>
          <cell r="E28" t="str">
            <v>Новосибирск</v>
          </cell>
        </row>
        <row r="29">
          <cell r="A29">
            <v>242.5</v>
          </cell>
          <cell r="B29" t="str">
            <v>Марченко Сергей/94</v>
          </cell>
          <cell r="C29" t="str">
            <v>Барабинск</v>
          </cell>
          <cell r="D29">
            <v>41322</v>
          </cell>
          <cell r="E29" t="str">
            <v>Екатеринбург</v>
          </cell>
        </row>
        <row r="30">
          <cell r="A30">
            <v>640</v>
          </cell>
          <cell r="B30" t="str">
            <v>Варсегов Иван/94</v>
          </cell>
          <cell r="C30" t="str">
            <v>Чани</v>
          </cell>
          <cell r="D30" t="str">
            <v>05.07.2014</v>
          </cell>
          <cell r="E30" t="str">
            <v>Новосибирск</v>
          </cell>
        </row>
        <row r="31">
          <cell r="B31" t="str">
            <v>245/152.5/242.5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Коршунов Николай/95</v>
          </cell>
          <cell r="C33" t="str">
            <v>Ставрополь</v>
          </cell>
          <cell r="D33" t="str">
            <v>18.04.2014</v>
          </cell>
          <cell r="E33" t="str">
            <v>Краснодар</v>
          </cell>
        </row>
        <row r="34">
          <cell r="A34">
            <v>150</v>
          </cell>
          <cell r="B34" t="str">
            <v>Коршунов Николай/95</v>
          </cell>
          <cell r="C34" t="str">
            <v>Ставрополь</v>
          </cell>
          <cell r="D34" t="str">
            <v>18.04.2014</v>
          </cell>
          <cell r="E34" t="str">
            <v>Краснодар</v>
          </cell>
        </row>
        <row r="35">
          <cell r="A35">
            <v>235</v>
          </cell>
          <cell r="B35" t="str">
            <v>Мотипенко Николай/93</v>
          </cell>
          <cell r="C35" t="str">
            <v>Каменск-Уральский</v>
          </cell>
          <cell r="D35">
            <v>40984</v>
          </cell>
          <cell r="E35" t="str">
            <v>Екатеринбург</v>
          </cell>
        </row>
        <row r="36">
          <cell r="A36">
            <v>580</v>
          </cell>
          <cell r="B36" t="str">
            <v>Коршунов Николай/95</v>
          </cell>
          <cell r="C36" t="str">
            <v>Ставрополь</v>
          </cell>
          <cell r="D36" t="str">
            <v>18.04.2014</v>
          </cell>
          <cell r="E36" t="str">
            <v>Краснодар</v>
          </cell>
        </row>
        <row r="37">
          <cell r="B37" t="str">
            <v>230/150/200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Бродягин Александр/94</v>
          </cell>
          <cell r="C39" t="str">
            <v>Снежинск</v>
          </cell>
          <cell r="D39">
            <v>41609</v>
          </cell>
          <cell r="E39" t="str">
            <v>Екатеринбург</v>
          </cell>
        </row>
        <row r="40">
          <cell r="A40">
            <v>210</v>
          </cell>
          <cell r="B40" t="str">
            <v>Бродягин Александр/94</v>
          </cell>
          <cell r="C40" t="str">
            <v>Снежинск</v>
          </cell>
          <cell r="D40">
            <v>41609</v>
          </cell>
          <cell r="E40" t="str">
            <v>Екатеринбург</v>
          </cell>
        </row>
        <row r="41">
          <cell r="A41">
            <v>250</v>
          </cell>
          <cell r="B41" t="str">
            <v>Бродягин Александр/94</v>
          </cell>
          <cell r="C41" t="str">
            <v>Снежинск</v>
          </cell>
          <cell r="D41">
            <v>41609</v>
          </cell>
          <cell r="E41" t="str">
            <v>Екатеринбург</v>
          </cell>
        </row>
        <row r="42">
          <cell r="A42">
            <v>720</v>
          </cell>
          <cell r="B42" t="str">
            <v>Бродягин Александр/94</v>
          </cell>
          <cell r="C42" t="str">
            <v>Снежинск</v>
          </cell>
          <cell r="D42">
            <v>41609</v>
          </cell>
          <cell r="E42" t="str">
            <v>Екатеринбург</v>
          </cell>
        </row>
        <row r="43">
          <cell r="B43" t="str">
            <v>260/210/250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B58"/>
          <cell r="C58"/>
          <cell r="D58"/>
          <cell r="E58"/>
        </row>
        <row r="59">
          <cell r="B59"/>
          <cell r="C59"/>
          <cell r="D59"/>
          <cell r="E59"/>
        </row>
        <row r="60">
          <cell r="B60"/>
          <cell r="C60"/>
          <cell r="D60"/>
          <cell r="E60"/>
        </row>
        <row r="61">
          <cell r="B61"/>
          <cell r="C61"/>
          <cell r="D61"/>
          <cell r="E61"/>
        </row>
        <row r="62"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B64"/>
          <cell r="C64"/>
          <cell r="D64"/>
          <cell r="E64"/>
        </row>
        <row r="65">
          <cell r="B65"/>
          <cell r="C65"/>
          <cell r="D65"/>
          <cell r="E65"/>
        </row>
        <row r="66"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3">
        <row r="1">
          <cell r="B1" t="str">
            <v>ЮНИОРЫ  (20 - 23)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225</v>
          </cell>
          <cell r="B21" t="str">
            <v>Максимов Никита/90</v>
          </cell>
          <cell r="C21" t="str">
            <v>Камчатка</v>
          </cell>
          <cell r="D21">
            <v>41496</v>
          </cell>
          <cell r="E21" t="str">
            <v>Курск</v>
          </cell>
        </row>
        <row r="22">
          <cell r="A22">
            <v>150</v>
          </cell>
          <cell r="B22" t="str">
            <v>Максимов Никита/90</v>
          </cell>
          <cell r="C22" t="str">
            <v>Камчатка</v>
          </cell>
          <cell r="D22">
            <v>41496</v>
          </cell>
          <cell r="E22" t="str">
            <v>Курск</v>
          </cell>
        </row>
        <row r="23">
          <cell r="A23">
            <v>215</v>
          </cell>
          <cell r="B23" t="str">
            <v>Максимов Никита/90</v>
          </cell>
          <cell r="C23" t="str">
            <v>Камчатка</v>
          </cell>
          <cell r="D23">
            <v>41496</v>
          </cell>
          <cell r="E23" t="str">
            <v>Курск</v>
          </cell>
        </row>
        <row r="24">
          <cell r="A24">
            <v>590</v>
          </cell>
          <cell r="B24" t="str">
            <v>Максимов Никита/90</v>
          </cell>
          <cell r="C24" t="str">
            <v>Камчатка</v>
          </cell>
          <cell r="D24">
            <v>41496</v>
          </cell>
          <cell r="E24" t="str">
            <v>Курск</v>
          </cell>
        </row>
        <row r="25">
          <cell r="B25" t="str">
            <v>225/150/215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330</v>
          </cell>
          <cell r="B27" t="str">
            <v>Шварц Максим/89</v>
          </cell>
          <cell r="C27" t="str">
            <v>Новосибирск</v>
          </cell>
          <cell r="D27">
            <v>41503</v>
          </cell>
          <cell r="E27" t="str">
            <v>Новосибирск</v>
          </cell>
        </row>
        <row r="28">
          <cell r="A28">
            <v>190</v>
          </cell>
          <cell r="B28" t="str">
            <v>Шварц Максим/89</v>
          </cell>
          <cell r="C28" t="str">
            <v>Новосибирск</v>
          </cell>
          <cell r="D28">
            <v>41503</v>
          </cell>
          <cell r="E28" t="str">
            <v>Новосибирск</v>
          </cell>
        </row>
        <row r="29">
          <cell r="A29">
            <v>290</v>
          </cell>
          <cell r="B29" t="str">
            <v>Шварц Максим/89</v>
          </cell>
          <cell r="C29" t="str">
            <v>Новосибирск</v>
          </cell>
          <cell r="D29">
            <v>41503</v>
          </cell>
          <cell r="E29" t="str">
            <v>Новосибирск</v>
          </cell>
        </row>
        <row r="30">
          <cell r="A30">
            <v>810</v>
          </cell>
          <cell r="B30" t="str">
            <v>Шварц Максим/89</v>
          </cell>
          <cell r="C30" t="str">
            <v>Новосибирск</v>
          </cell>
          <cell r="D30">
            <v>41503</v>
          </cell>
          <cell r="E30" t="str">
            <v>Новосибирск</v>
          </cell>
        </row>
        <row r="31">
          <cell r="B31" t="str">
            <v>330/190/290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290</v>
          </cell>
          <cell r="B33" t="str">
            <v>Пахомов Степан/91</v>
          </cell>
          <cell r="C33" t="str">
            <v>Новосибирск</v>
          </cell>
          <cell r="D33">
            <v>41503</v>
          </cell>
          <cell r="E33" t="str">
            <v>Новосибирск</v>
          </cell>
        </row>
        <row r="34">
          <cell r="A34">
            <v>230</v>
          </cell>
          <cell r="B34" t="str">
            <v>Овчаров Дмитрий/89</v>
          </cell>
          <cell r="C34" t="str">
            <v>Новосибирск</v>
          </cell>
          <cell r="D34">
            <v>41503</v>
          </cell>
          <cell r="E34" t="str">
            <v>Новосибирск</v>
          </cell>
        </row>
        <row r="35">
          <cell r="A35">
            <v>265</v>
          </cell>
          <cell r="B35" t="str">
            <v>Пахомов Степан/91</v>
          </cell>
          <cell r="C35" t="str">
            <v>Новосибирск</v>
          </cell>
          <cell r="D35">
            <v>41503</v>
          </cell>
          <cell r="E35" t="str">
            <v>Новосибирск</v>
          </cell>
        </row>
        <row r="36">
          <cell r="A36">
            <v>767.5</v>
          </cell>
          <cell r="B36" t="str">
            <v>Овчаров Дмитрий/89</v>
          </cell>
          <cell r="C36" t="str">
            <v>Новосибирск</v>
          </cell>
          <cell r="D36">
            <v>41503</v>
          </cell>
          <cell r="E36" t="str">
            <v>Новосибирск</v>
          </cell>
        </row>
        <row r="37">
          <cell r="B37" t="str">
            <v>280/230/257,5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370</v>
          </cell>
          <cell r="B39" t="str">
            <v>Яковлев Дмитрий/92</v>
          </cell>
          <cell r="C39" t="str">
            <v>Новосибирск</v>
          </cell>
          <cell r="D39" t="str">
            <v>05.07.2014</v>
          </cell>
          <cell r="E39" t="str">
            <v>Новосибирск</v>
          </cell>
        </row>
        <row r="40">
          <cell r="A40">
            <v>210</v>
          </cell>
          <cell r="B40" t="str">
            <v>Яковлев Дмитрий/92</v>
          </cell>
          <cell r="C40" t="str">
            <v>Новосибирск</v>
          </cell>
          <cell r="D40" t="str">
            <v>05.07.2014</v>
          </cell>
          <cell r="E40" t="str">
            <v>Новосибирск</v>
          </cell>
        </row>
        <row r="41">
          <cell r="A41">
            <v>305</v>
          </cell>
          <cell r="B41" t="str">
            <v>Галкин Владимир/90</v>
          </cell>
          <cell r="C41" t="str">
            <v>Томск</v>
          </cell>
          <cell r="D41" t="str">
            <v>05.07.2014</v>
          </cell>
          <cell r="E41" t="str">
            <v>Новосибирск</v>
          </cell>
        </row>
        <row r="42">
          <cell r="A42">
            <v>875</v>
          </cell>
          <cell r="B42" t="str">
            <v>Яковлев Дмитрий/92</v>
          </cell>
          <cell r="C42" t="str">
            <v>Новосибирск</v>
          </cell>
          <cell r="D42" t="str">
            <v>05.07.2014</v>
          </cell>
          <cell r="E42" t="str">
            <v>Новосибирск</v>
          </cell>
        </row>
        <row r="43">
          <cell r="B43" t="str">
            <v>370/200/305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Головин Алексей/90</v>
          </cell>
          <cell r="C45" t="str">
            <v>Белгород</v>
          </cell>
          <cell r="D45">
            <v>41440</v>
          </cell>
          <cell r="E45" t="str">
            <v>Москва</v>
          </cell>
        </row>
        <row r="46">
          <cell r="A46">
            <v>220</v>
          </cell>
          <cell r="B46" t="str">
            <v>Головин Алексей/90</v>
          </cell>
          <cell r="C46" t="str">
            <v>Белгород</v>
          </cell>
          <cell r="D46">
            <v>41440</v>
          </cell>
          <cell r="E46" t="str">
            <v>Москва</v>
          </cell>
        </row>
        <row r="47">
          <cell r="A47">
            <v>280</v>
          </cell>
          <cell r="B47" t="str">
            <v>Головин Алексей/90</v>
          </cell>
          <cell r="C47" t="str">
            <v>Белгород</v>
          </cell>
          <cell r="D47">
            <v>41440</v>
          </cell>
          <cell r="E47" t="str">
            <v>Москва</v>
          </cell>
        </row>
        <row r="48">
          <cell r="A48">
            <v>800</v>
          </cell>
          <cell r="B48" t="str">
            <v>Головин Алексей/90</v>
          </cell>
          <cell r="C48" t="str">
            <v>Белгород</v>
          </cell>
          <cell r="D48">
            <v>41440</v>
          </cell>
          <cell r="E48" t="str">
            <v>Москва</v>
          </cell>
        </row>
        <row r="49">
          <cell r="B49" t="str">
            <v>300/220/280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310</v>
          </cell>
          <cell r="B51" t="str">
            <v>Милов Денис/89</v>
          </cell>
          <cell r="C51" t="str">
            <v>Пенза</v>
          </cell>
          <cell r="D51">
            <v>40984</v>
          </cell>
          <cell r="E51" t="str">
            <v>Екатеринбург</v>
          </cell>
        </row>
        <row r="52">
          <cell r="A52">
            <v>175</v>
          </cell>
          <cell r="B52" t="str">
            <v>Милов Денис/89</v>
          </cell>
          <cell r="C52" t="str">
            <v>Пенза</v>
          </cell>
          <cell r="D52">
            <v>40984</v>
          </cell>
          <cell r="E52" t="str">
            <v>Екатеринбург</v>
          </cell>
        </row>
        <row r="53">
          <cell r="A53">
            <v>280</v>
          </cell>
          <cell r="B53" t="str">
            <v>Милов Денис/89</v>
          </cell>
          <cell r="C53" t="str">
            <v>Пенза</v>
          </cell>
          <cell r="D53">
            <v>40984</v>
          </cell>
          <cell r="E53" t="str">
            <v>Екатеринбург</v>
          </cell>
        </row>
        <row r="54">
          <cell r="A54">
            <v>765</v>
          </cell>
          <cell r="B54" t="str">
            <v>Милов Денис/89</v>
          </cell>
          <cell r="C54" t="str">
            <v>Пенза</v>
          </cell>
          <cell r="D54">
            <v>40984</v>
          </cell>
          <cell r="E54" t="str">
            <v>Екатеринбург</v>
          </cell>
        </row>
        <row r="55">
          <cell r="B55" t="str">
            <v>310/175/280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270</v>
          </cell>
          <cell r="B57" t="str">
            <v>Даньшин Александр/91</v>
          </cell>
          <cell r="C57" t="str">
            <v>Ставрополь</v>
          </cell>
          <cell r="D57" t="str">
            <v>18.04.2014</v>
          </cell>
          <cell r="E57" t="str">
            <v>Краснодар</v>
          </cell>
        </row>
        <row r="58">
          <cell r="A58">
            <v>175</v>
          </cell>
          <cell r="B58" t="str">
            <v>Даньшин Александр/91</v>
          </cell>
          <cell r="C58" t="str">
            <v>Ставрополь</v>
          </cell>
          <cell r="D58" t="str">
            <v>18.04.2014</v>
          </cell>
          <cell r="E58" t="str">
            <v>Краснодар</v>
          </cell>
        </row>
        <row r="59">
          <cell r="A59">
            <v>265</v>
          </cell>
          <cell r="B59" t="str">
            <v>Даньшин Александр/91</v>
          </cell>
          <cell r="C59" t="str">
            <v>Ставрополь</v>
          </cell>
          <cell r="D59" t="str">
            <v>18.04.2014</v>
          </cell>
          <cell r="E59" t="str">
            <v>Краснодар</v>
          </cell>
        </row>
        <row r="60">
          <cell r="A60">
            <v>710</v>
          </cell>
          <cell r="B60" t="str">
            <v>Даньшин Александр/91</v>
          </cell>
          <cell r="C60" t="str">
            <v>Ставрополь</v>
          </cell>
          <cell r="D60" t="str">
            <v>18.04.2014</v>
          </cell>
          <cell r="E60" t="str">
            <v>Краснодар</v>
          </cell>
        </row>
        <row r="61">
          <cell r="B61" t="str">
            <v>270-175-265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4">
        <row r="1">
          <cell r="B1" t="str">
            <v>МУЖЧИНЫ - САБМАСТЕРС  (33 - 39)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320</v>
          </cell>
          <cell r="B27" t="str">
            <v>Соколов Николай/79</v>
          </cell>
          <cell r="C27" t="str">
            <v>Москва</v>
          </cell>
          <cell r="D27">
            <v>41720</v>
          </cell>
          <cell r="E27" t="str">
            <v>Вологда</v>
          </cell>
        </row>
        <row r="28">
          <cell r="A28">
            <v>230</v>
          </cell>
          <cell r="B28" t="str">
            <v>Соколов Николай/79</v>
          </cell>
          <cell r="C28" t="str">
            <v>Москва</v>
          </cell>
          <cell r="D28">
            <v>41720</v>
          </cell>
          <cell r="E28" t="str">
            <v>Вологда</v>
          </cell>
        </row>
        <row r="29">
          <cell r="A29">
            <v>300</v>
          </cell>
          <cell r="B29" t="str">
            <v>Соколов Николай/79</v>
          </cell>
          <cell r="C29" t="str">
            <v>Москва</v>
          </cell>
          <cell r="D29">
            <v>41720</v>
          </cell>
          <cell r="E29" t="str">
            <v>Вологда</v>
          </cell>
        </row>
        <row r="30">
          <cell r="A30">
            <v>860</v>
          </cell>
          <cell r="B30" t="str">
            <v>Соколов Николай/79</v>
          </cell>
          <cell r="C30" t="str">
            <v>Москва</v>
          </cell>
          <cell r="D30">
            <v>41720</v>
          </cell>
          <cell r="E30" t="str">
            <v>Вологда</v>
          </cell>
        </row>
        <row r="31">
          <cell r="B31" t="str">
            <v>320/230/300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305</v>
          </cell>
          <cell r="B39" t="str">
            <v>Умеренков Игорь/80</v>
          </cell>
          <cell r="C39" t="str">
            <v>Курск</v>
          </cell>
          <cell r="D39" t="str">
            <v>12.06.2014</v>
          </cell>
          <cell r="E39" t="str">
            <v>Баку</v>
          </cell>
        </row>
        <row r="40">
          <cell r="A40">
            <v>202.5</v>
          </cell>
          <cell r="B40" t="str">
            <v>Умеренков Игорь/80</v>
          </cell>
          <cell r="C40" t="str">
            <v>Курск</v>
          </cell>
          <cell r="D40" t="str">
            <v>12.06.2014</v>
          </cell>
          <cell r="E40" t="str">
            <v>Баку</v>
          </cell>
        </row>
        <row r="41">
          <cell r="A41">
            <v>290</v>
          </cell>
          <cell r="B41" t="str">
            <v>Умеренков Игорь/80</v>
          </cell>
          <cell r="C41" t="str">
            <v>Курск</v>
          </cell>
          <cell r="D41" t="str">
            <v>12.06.2014</v>
          </cell>
          <cell r="E41" t="str">
            <v>Баку</v>
          </cell>
        </row>
        <row r="42">
          <cell r="A42">
            <v>797.5</v>
          </cell>
          <cell r="B42" t="str">
            <v>Умеренков Игорь/80</v>
          </cell>
          <cell r="C42" t="str">
            <v>Курск</v>
          </cell>
          <cell r="D42" t="str">
            <v>12.06.2014</v>
          </cell>
          <cell r="E42" t="str">
            <v>Баку</v>
          </cell>
        </row>
        <row r="43">
          <cell r="B43" t="str">
            <v>305/202.5/290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315</v>
          </cell>
          <cell r="B45" t="str">
            <v>Осиев Александр/76</v>
          </cell>
          <cell r="C45" t="str">
            <v>Великий Устюг</v>
          </cell>
          <cell r="D45">
            <v>41721</v>
          </cell>
          <cell r="E45" t="str">
            <v>Вологда</v>
          </cell>
        </row>
        <row r="46">
          <cell r="A46">
            <v>230</v>
          </cell>
          <cell r="B46" t="str">
            <v>Осиев Александр/76</v>
          </cell>
          <cell r="C46" t="str">
            <v>Великий Устюг</v>
          </cell>
          <cell r="D46">
            <v>41588</v>
          </cell>
          <cell r="E46" t="str">
            <v>Вологда</v>
          </cell>
        </row>
        <row r="47">
          <cell r="A47">
            <v>315</v>
          </cell>
          <cell r="B47" t="str">
            <v>Осиев Александр/76</v>
          </cell>
          <cell r="C47" t="str">
            <v>Великий Устюг</v>
          </cell>
          <cell r="D47">
            <v>41721</v>
          </cell>
          <cell r="E47" t="str">
            <v>Вологда</v>
          </cell>
        </row>
        <row r="48">
          <cell r="A48">
            <v>860</v>
          </cell>
          <cell r="B48" t="str">
            <v>Осиев Александр/76</v>
          </cell>
          <cell r="C48" t="str">
            <v>Великий Устюг</v>
          </cell>
          <cell r="D48">
            <v>41721</v>
          </cell>
          <cell r="E48" t="str">
            <v>Вологда</v>
          </cell>
        </row>
        <row r="49">
          <cell r="B49" t="str">
            <v>315/230/315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330</v>
          </cell>
          <cell r="B51" t="str">
            <v>Соболев Алексей/73</v>
          </cell>
          <cell r="C51" t="str">
            <v>Вологда</v>
          </cell>
          <cell r="D51">
            <v>41224</v>
          </cell>
          <cell r="E51" t="str">
            <v>Вологда</v>
          </cell>
        </row>
        <row r="52">
          <cell r="A52">
            <v>220</v>
          </cell>
          <cell r="B52" t="str">
            <v>Соболев Алексей/73</v>
          </cell>
          <cell r="C52" t="str">
            <v>Вологда</v>
          </cell>
          <cell r="D52">
            <v>41224</v>
          </cell>
          <cell r="E52" t="str">
            <v>Вологда</v>
          </cell>
        </row>
        <row r="53">
          <cell r="A53">
            <v>310</v>
          </cell>
          <cell r="B53" t="str">
            <v>Соболев Алексей/73</v>
          </cell>
          <cell r="C53" t="str">
            <v>Вологда</v>
          </cell>
          <cell r="D53">
            <v>41224</v>
          </cell>
          <cell r="E53" t="str">
            <v>Вологда</v>
          </cell>
        </row>
        <row r="54">
          <cell r="A54">
            <v>860</v>
          </cell>
          <cell r="B54" t="str">
            <v>Соболев Алексей/73</v>
          </cell>
          <cell r="C54" t="str">
            <v>Вологда</v>
          </cell>
          <cell r="D54">
            <v>41224</v>
          </cell>
          <cell r="E54" t="str">
            <v>Вологда</v>
          </cell>
        </row>
        <row r="55">
          <cell r="B55" t="str">
            <v>330/220/310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Кучма Алексей/79</v>
          </cell>
          <cell r="C57" t="str">
            <v>с.Кинель-Черкассы</v>
          </cell>
          <cell r="D57" t="str">
            <v>12.06.2014</v>
          </cell>
          <cell r="E57" t="str">
            <v>Баку</v>
          </cell>
        </row>
        <row r="58">
          <cell r="A58">
            <v>260</v>
          </cell>
          <cell r="B58" t="str">
            <v>Гусейнов Руслан/78</v>
          </cell>
          <cell r="C58" t="str">
            <v>Кузнецк</v>
          </cell>
          <cell r="D58">
            <v>41440</v>
          </cell>
          <cell r="E58" t="str">
            <v>Москва</v>
          </cell>
        </row>
        <row r="59">
          <cell r="A59">
            <v>312.5</v>
          </cell>
          <cell r="B59" t="str">
            <v>Кучма Алексей/79</v>
          </cell>
          <cell r="C59" t="str">
            <v>с.Кинель-Черкассы</v>
          </cell>
          <cell r="D59" t="str">
            <v>12.06.2014</v>
          </cell>
          <cell r="E59" t="str">
            <v>Баку</v>
          </cell>
        </row>
        <row r="60">
          <cell r="A60">
            <v>917.5</v>
          </cell>
          <cell r="B60" t="str">
            <v>Кучма Алексей/79</v>
          </cell>
          <cell r="C60" t="str">
            <v>с.Кинель-Черкассы</v>
          </cell>
          <cell r="D60" t="str">
            <v>12.06.2014</v>
          </cell>
          <cell r="E60" t="str">
            <v>Баку</v>
          </cell>
        </row>
        <row r="61">
          <cell r="B61" t="str">
            <v>360/245/312.5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370</v>
          </cell>
          <cell r="B63" t="str">
            <v>Сидякин Вячеслав/78</v>
          </cell>
          <cell r="C63" t="str">
            <v>Киселевск</v>
          </cell>
          <cell r="D63">
            <v>41503</v>
          </cell>
          <cell r="E63" t="str">
            <v>Новосибирск</v>
          </cell>
        </row>
        <row r="64">
          <cell r="A64">
            <v>245</v>
          </cell>
          <cell r="B64" t="str">
            <v>Сидякин Вячеслав/78</v>
          </cell>
          <cell r="C64" t="str">
            <v>Киселевск</v>
          </cell>
          <cell r="D64">
            <v>41503</v>
          </cell>
          <cell r="E64" t="str">
            <v>Новосибирск</v>
          </cell>
        </row>
        <row r="65">
          <cell r="A65">
            <v>332.5</v>
          </cell>
          <cell r="B65" t="str">
            <v>Сидякин Вячеслав/78</v>
          </cell>
          <cell r="C65" t="str">
            <v>Киселевск</v>
          </cell>
          <cell r="D65">
            <v>41503</v>
          </cell>
          <cell r="E65" t="str">
            <v>Новосибирск</v>
          </cell>
        </row>
        <row r="66">
          <cell r="A66">
            <v>947.5</v>
          </cell>
          <cell r="B66" t="str">
            <v>Сидякин Вячеслав/78</v>
          </cell>
          <cell r="C66" t="str">
            <v>Киселевск</v>
          </cell>
          <cell r="D66">
            <v>41503</v>
          </cell>
          <cell r="E66" t="str">
            <v>Новосибирск</v>
          </cell>
        </row>
        <row r="67">
          <cell r="B67" t="str">
            <v>370/245/332,5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5">
        <row r="1">
          <cell r="B1" t="str">
            <v>МУЖЧИНЫ - МАСТЕРЗ  (40 - 44)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330</v>
          </cell>
          <cell r="B27" t="str">
            <v>Глазунов Анатолий/72</v>
          </cell>
          <cell r="C27" t="str">
            <v>Михайловск</v>
          </cell>
          <cell r="D27">
            <v>41503</v>
          </cell>
          <cell r="E27" t="str">
            <v>Новосибирск</v>
          </cell>
        </row>
        <row r="28">
          <cell r="A28">
            <v>190</v>
          </cell>
          <cell r="B28" t="str">
            <v>Глазунов Анатолий/72</v>
          </cell>
          <cell r="C28" t="str">
            <v>Михайловск</v>
          </cell>
          <cell r="D28">
            <v>41503</v>
          </cell>
          <cell r="E28" t="str">
            <v>Новосибирск</v>
          </cell>
        </row>
        <row r="29">
          <cell r="A29">
            <v>250</v>
          </cell>
          <cell r="B29" t="str">
            <v>Глазунов Анатолий/72</v>
          </cell>
          <cell r="C29" t="str">
            <v>Михайловск</v>
          </cell>
          <cell r="D29">
            <v>41503</v>
          </cell>
          <cell r="E29" t="str">
            <v>Новосибирск</v>
          </cell>
        </row>
        <row r="30">
          <cell r="A30">
            <v>770</v>
          </cell>
          <cell r="B30" t="str">
            <v>Глазунов Анатолий/72</v>
          </cell>
          <cell r="C30" t="str">
            <v>Михайловск</v>
          </cell>
          <cell r="D30">
            <v>41503</v>
          </cell>
          <cell r="E30" t="str">
            <v>Новосибирск</v>
          </cell>
        </row>
        <row r="31">
          <cell r="A31"/>
          <cell r="B31" t="str">
            <v>330/190/250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Кузнецов Сергей/71</v>
          </cell>
          <cell r="C39" t="str">
            <v>Забайкальск</v>
          </cell>
          <cell r="D39">
            <v>41503</v>
          </cell>
          <cell r="E39" t="str">
            <v>Новосибирск</v>
          </cell>
        </row>
        <row r="40">
          <cell r="A40">
            <v>190</v>
          </cell>
          <cell r="B40" t="str">
            <v>Кузнецов Сергей/71</v>
          </cell>
          <cell r="C40" t="str">
            <v>Забайкальск</v>
          </cell>
          <cell r="D40">
            <v>41503</v>
          </cell>
          <cell r="E40" t="str">
            <v>Новосибирск</v>
          </cell>
        </row>
        <row r="41">
          <cell r="A41">
            <v>230</v>
          </cell>
          <cell r="B41" t="str">
            <v>Кузнецов Сергей/71</v>
          </cell>
          <cell r="C41" t="str">
            <v>Забайкальск</v>
          </cell>
          <cell r="D41" t="str">
            <v>05.07.2014</v>
          </cell>
          <cell r="E41" t="str">
            <v>Новосибирск</v>
          </cell>
        </row>
        <row r="42">
          <cell r="A42">
            <v>660</v>
          </cell>
          <cell r="B42" t="str">
            <v>Кузнецов Сергей/71</v>
          </cell>
          <cell r="C42" t="str">
            <v>Забайкальск</v>
          </cell>
          <cell r="D42">
            <v>41503</v>
          </cell>
          <cell r="E42" t="str">
            <v>Новосибирск</v>
          </cell>
        </row>
        <row r="43">
          <cell r="A43"/>
          <cell r="B43" t="str">
            <v>260/190/210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320</v>
          </cell>
          <cell r="B45" t="str">
            <v>Козлов Алексей/70</v>
          </cell>
          <cell r="C45" t="str">
            <v>Нижняя Тура</v>
          </cell>
          <cell r="D45">
            <v>41322</v>
          </cell>
          <cell r="E45" t="str">
            <v>Екатеринбург</v>
          </cell>
        </row>
        <row r="46">
          <cell r="A46">
            <v>217.5</v>
          </cell>
          <cell r="B46" t="str">
            <v>Козлов Алексей/70</v>
          </cell>
          <cell r="C46" t="str">
            <v>Нижняя Тура</v>
          </cell>
          <cell r="D46">
            <v>41322</v>
          </cell>
          <cell r="E46" t="str">
            <v>Екатеринбург</v>
          </cell>
        </row>
        <row r="47">
          <cell r="A47">
            <v>300</v>
          </cell>
          <cell r="B47" t="str">
            <v>Козлов Алексей/70</v>
          </cell>
          <cell r="C47" t="str">
            <v>Нижняя Тура</v>
          </cell>
          <cell r="D47">
            <v>41322</v>
          </cell>
          <cell r="E47" t="str">
            <v>Екатеринбург</v>
          </cell>
        </row>
        <row r="48">
          <cell r="A48">
            <v>837.5</v>
          </cell>
          <cell r="B48" t="str">
            <v>Козлов Алексей/70</v>
          </cell>
          <cell r="C48" t="str">
            <v>Нижняя Тура</v>
          </cell>
          <cell r="D48">
            <v>41322</v>
          </cell>
          <cell r="E48" t="str">
            <v>Екатеринбург</v>
          </cell>
        </row>
        <row r="49">
          <cell r="A49"/>
          <cell r="B49" t="str">
            <v>320/217,5/300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310</v>
          </cell>
          <cell r="B57" t="str">
            <v>Сухов Алексей/72</v>
          </cell>
          <cell r="C57" t="str">
            <v>Шуя</v>
          </cell>
          <cell r="D57">
            <v>41224</v>
          </cell>
          <cell r="E57" t="str">
            <v>Вологда</v>
          </cell>
        </row>
        <row r="58">
          <cell r="A58">
            <v>230</v>
          </cell>
          <cell r="B58" t="str">
            <v>Сухов Алексей/72</v>
          </cell>
          <cell r="C58" t="str">
            <v>Шуя</v>
          </cell>
          <cell r="D58">
            <v>41224</v>
          </cell>
          <cell r="E58" t="str">
            <v>Вологда</v>
          </cell>
        </row>
        <row r="59">
          <cell r="A59">
            <v>270</v>
          </cell>
          <cell r="B59" t="str">
            <v>Сухов Алексей/72</v>
          </cell>
          <cell r="C59" t="str">
            <v>Шуя</v>
          </cell>
          <cell r="D59">
            <v>41224</v>
          </cell>
          <cell r="E59" t="str">
            <v>Вологда</v>
          </cell>
        </row>
        <row r="60">
          <cell r="A60">
            <v>810</v>
          </cell>
          <cell r="B60" t="str">
            <v>Сухов Алексей/72</v>
          </cell>
          <cell r="C60" t="str">
            <v>Шуя</v>
          </cell>
          <cell r="D60">
            <v>41224</v>
          </cell>
          <cell r="E60" t="str">
            <v>Вологда</v>
          </cell>
        </row>
        <row r="61">
          <cell r="A61"/>
          <cell r="B61" t="str">
            <v>310/230/270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390</v>
          </cell>
          <cell r="B69" t="str">
            <v>Калиниченко Владимир/72</v>
          </cell>
          <cell r="C69" t="str">
            <v>Саров</v>
          </cell>
          <cell r="D69">
            <v>41609</v>
          </cell>
          <cell r="E69" t="str">
            <v>Екатеринбург</v>
          </cell>
        </row>
        <row r="70">
          <cell r="A70">
            <v>185</v>
          </cell>
          <cell r="B70" t="str">
            <v>Калиниченко Владимир/72</v>
          </cell>
          <cell r="C70" t="str">
            <v>Саров</v>
          </cell>
          <cell r="D70">
            <v>41609</v>
          </cell>
          <cell r="E70" t="str">
            <v>Екатеринбург</v>
          </cell>
        </row>
        <row r="71">
          <cell r="A71">
            <v>355</v>
          </cell>
          <cell r="B71" t="str">
            <v>Калиниченко Владимир/72</v>
          </cell>
          <cell r="C71" t="str">
            <v>Саров</v>
          </cell>
          <cell r="D71">
            <v>41609</v>
          </cell>
          <cell r="E71" t="str">
            <v>Екатеринбург</v>
          </cell>
        </row>
        <row r="72">
          <cell r="A72">
            <v>930</v>
          </cell>
          <cell r="B72" t="str">
            <v>Калиниченко Владимир/72</v>
          </cell>
          <cell r="C72" t="str">
            <v>Саров</v>
          </cell>
          <cell r="D72">
            <v>41609</v>
          </cell>
          <cell r="E72" t="str">
            <v>Екатеринбург</v>
          </cell>
        </row>
        <row r="73">
          <cell r="A73"/>
          <cell r="B73" t="str">
            <v>390/185/355</v>
          </cell>
          <cell r="C73"/>
          <cell r="D73"/>
          <cell r="E73"/>
        </row>
      </sheetData>
      <sheetData sheetId="16">
        <row r="1">
          <cell r="B1" t="str">
            <v>МУЖЧИНЫ - МАСТЕРЗ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225</v>
          </cell>
          <cell r="B27" t="str">
            <v>Семенов Константин/64</v>
          </cell>
          <cell r="C27" t="str">
            <v>пгт.Чернышевск</v>
          </cell>
          <cell r="D27" t="str">
            <v>09.02.2014</v>
          </cell>
          <cell r="E27" t="str">
            <v>Екатеринбург</v>
          </cell>
        </row>
        <row r="28">
          <cell r="A28">
            <v>182.5</v>
          </cell>
          <cell r="B28" t="str">
            <v>Семенов Константин/64</v>
          </cell>
          <cell r="C28" t="str">
            <v>пгт.Чернышевск</v>
          </cell>
          <cell r="D28">
            <v>41503</v>
          </cell>
          <cell r="E28" t="str">
            <v>Новосибирск</v>
          </cell>
        </row>
        <row r="29">
          <cell r="A29">
            <v>232.5</v>
          </cell>
          <cell r="B29" t="str">
            <v>Семенов Константин/64</v>
          </cell>
          <cell r="C29" t="str">
            <v>пгт.Чернышевск</v>
          </cell>
          <cell r="D29" t="str">
            <v>09.02.2014</v>
          </cell>
          <cell r="E29" t="str">
            <v>Екатеринбург</v>
          </cell>
        </row>
        <row r="30">
          <cell r="A30">
            <v>640</v>
          </cell>
          <cell r="B30" t="str">
            <v>Семенов Константин/64</v>
          </cell>
          <cell r="C30" t="str">
            <v>пгт.Чернышевск</v>
          </cell>
          <cell r="D30" t="str">
            <v>09.02.2014</v>
          </cell>
          <cell r="E30" t="str">
            <v>Екатеринбург</v>
          </cell>
        </row>
        <row r="31">
          <cell r="A31"/>
          <cell r="B31" t="str">
            <v>225/182.5/232.5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240</v>
          </cell>
          <cell r="B33" t="str">
            <v>Уразов Владимир/67</v>
          </cell>
          <cell r="C33" t="str">
            <v>Буй</v>
          </cell>
          <cell r="D33">
            <v>41588</v>
          </cell>
          <cell r="E33" t="str">
            <v>Вологда</v>
          </cell>
        </row>
        <row r="34">
          <cell r="A34">
            <v>167.5</v>
          </cell>
          <cell r="B34" t="str">
            <v>Уразов Владимир/67</v>
          </cell>
          <cell r="C34" t="str">
            <v>Буй</v>
          </cell>
          <cell r="D34">
            <v>41588</v>
          </cell>
          <cell r="E34" t="str">
            <v>Вологда</v>
          </cell>
        </row>
        <row r="35">
          <cell r="A35">
            <v>255</v>
          </cell>
          <cell r="B35" t="str">
            <v>Уразов Владимир/67</v>
          </cell>
          <cell r="C35" t="str">
            <v>Буй</v>
          </cell>
          <cell r="D35">
            <v>41588</v>
          </cell>
          <cell r="E35" t="str">
            <v>Вологда</v>
          </cell>
        </row>
        <row r="36">
          <cell r="A36">
            <v>662.5</v>
          </cell>
          <cell r="B36" t="str">
            <v>Уразов Владимир/67</v>
          </cell>
          <cell r="C36" t="str">
            <v>Буй</v>
          </cell>
          <cell r="D36">
            <v>41588</v>
          </cell>
          <cell r="E36" t="str">
            <v>Вологда</v>
          </cell>
        </row>
        <row r="37">
          <cell r="A37"/>
          <cell r="B37" t="str">
            <v>240/167,5/255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240</v>
          </cell>
          <cell r="B39" t="str">
            <v>Исаков Эдуард/66</v>
          </cell>
          <cell r="C39" t="str">
            <v>Екатеринбург</v>
          </cell>
          <cell r="D39">
            <v>40984</v>
          </cell>
          <cell r="E39" t="str">
            <v>Екатеринбург</v>
          </cell>
        </row>
        <row r="40">
          <cell r="A40">
            <v>205</v>
          </cell>
          <cell r="B40" t="str">
            <v>Исаков Эдуард/66</v>
          </cell>
          <cell r="C40" t="str">
            <v>Екатеринбург</v>
          </cell>
          <cell r="D40">
            <v>40984</v>
          </cell>
          <cell r="E40" t="str">
            <v>Екатеринбург</v>
          </cell>
        </row>
        <row r="41">
          <cell r="A41">
            <v>255</v>
          </cell>
          <cell r="B41" t="str">
            <v>Исаков Эдуард/66</v>
          </cell>
          <cell r="C41" t="str">
            <v>Екатеринбург</v>
          </cell>
          <cell r="D41">
            <v>40984</v>
          </cell>
          <cell r="E41" t="str">
            <v>Екатеринбург</v>
          </cell>
        </row>
        <row r="42">
          <cell r="A42">
            <v>700</v>
          </cell>
          <cell r="B42" t="str">
            <v>Исаков Эдуард/66</v>
          </cell>
          <cell r="C42" t="str">
            <v>Екатеринбург</v>
          </cell>
          <cell r="D42">
            <v>40984</v>
          </cell>
          <cell r="E42" t="str">
            <v>Екатеринбург</v>
          </cell>
        </row>
        <row r="43">
          <cell r="A43"/>
          <cell r="B43" t="str">
            <v>240/205/255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280</v>
          </cell>
          <cell r="B45" t="str">
            <v>Киселев Роман/65</v>
          </cell>
          <cell r="C45" t="str">
            <v>Дубна</v>
          </cell>
          <cell r="D45">
            <v>41440</v>
          </cell>
          <cell r="E45" t="str">
            <v>Москва</v>
          </cell>
        </row>
        <row r="46">
          <cell r="A46">
            <v>195</v>
          </cell>
          <cell r="B46" t="str">
            <v>Киселев Роман/65</v>
          </cell>
          <cell r="C46" t="str">
            <v>Дубна</v>
          </cell>
          <cell r="D46">
            <v>41440</v>
          </cell>
          <cell r="E46" t="str">
            <v>Москва</v>
          </cell>
        </row>
        <row r="47">
          <cell r="A47">
            <v>260</v>
          </cell>
          <cell r="B47" t="str">
            <v>Киселев Роман/65</v>
          </cell>
          <cell r="C47" t="str">
            <v>Дубна</v>
          </cell>
          <cell r="D47">
            <v>41440</v>
          </cell>
          <cell r="E47" t="str">
            <v>Москва</v>
          </cell>
        </row>
        <row r="48">
          <cell r="A48">
            <v>735</v>
          </cell>
          <cell r="B48" t="str">
            <v>Киселев Роман/65</v>
          </cell>
          <cell r="C48" t="str">
            <v>Дубна</v>
          </cell>
          <cell r="D48">
            <v>41440</v>
          </cell>
          <cell r="E48" t="str">
            <v>Москва</v>
          </cell>
        </row>
        <row r="49">
          <cell r="A49"/>
          <cell r="B49" t="str">
            <v>280/195/260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МУЖЧИНЫ - МАСТЕРЗ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290</v>
          </cell>
          <cell r="B51" t="str">
            <v>Ахметов Руслан/60</v>
          </cell>
          <cell r="C51" t="str">
            <v>Катайск</v>
          </cell>
          <cell r="D51">
            <v>41245</v>
          </cell>
          <cell r="E51" t="str">
            <v>Екатеринбург</v>
          </cell>
        </row>
        <row r="52">
          <cell r="A52">
            <v>210</v>
          </cell>
          <cell r="B52" t="str">
            <v>Ахметов Руслан/60</v>
          </cell>
          <cell r="C52" t="str">
            <v>Катайск</v>
          </cell>
          <cell r="D52">
            <v>41245</v>
          </cell>
          <cell r="E52" t="str">
            <v>Екатеринбург</v>
          </cell>
        </row>
        <row r="53">
          <cell r="A53">
            <v>250</v>
          </cell>
          <cell r="B53" t="str">
            <v>Ахметов Руслан/60</v>
          </cell>
          <cell r="C53" t="str">
            <v>Катайск</v>
          </cell>
          <cell r="D53">
            <v>41245</v>
          </cell>
          <cell r="E53" t="str">
            <v>Екатеринбург</v>
          </cell>
        </row>
        <row r="54">
          <cell r="A54">
            <v>750</v>
          </cell>
          <cell r="B54" t="str">
            <v>Ахметов Руслан/60</v>
          </cell>
          <cell r="C54" t="str">
            <v>Катайск</v>
          </cell>
          <cell r="D54">
            <v>41245</v>
          </cell>
          <cell r="E54" t="str">
            <v>Екатеринбург</v>
          </cell>
        </row>
        <row r="55">
          <cell r="A55"/>
          <cell r="B55" t="str">
            <v>290/210/250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290</v>
          </cell>
          <cell r="B57" t="str">
            <v>Ахметов Руслан/60</v>
          </cell>
          <cell r="C57" t="str">
            <v>Катайск</v>
          </cell>
          <cell r="D57">
            <v>40984</v>
          </cell>
          <cell r="E57" t="str">
            <v>Екатеринбург</v>
          </cell>
        </row>
        <row r="58">
          <cell r="A58">
            <v>180</v>
          </cell>
          <cell r="B58" t="str">
            <v>Ахметов Руслан/60</v>
          </cell>
          <cell r="C58" t="str">
            <v>Катайск</v>
          </cell>
          <cell r="D58">
            <v>40984</v>
          </cell>
          <cell r="E58" t="str">
            <v>Екатеринбург</v>
          </cell>
        </row>
        <row r="59">
          <cell r="A59">
            <v>220</v>
          </cell>
          <cell r="B59" t="str">
            <v>Ахметов Руслан/60</v>
          </cell>
          <cell r="C59" t="str">
            <v>Катайск</v>
          </cell>
          <cell r="D59">
            <v>40984</v>
          </cell>
          <cell r="E59" t="str">
            <v>Екатеринбург</v>
          </cell>
        </row>
        <row r="60">
          <cell r="A60">
            <v>690</v>
          </cell>
          <cell r="B60" t="str">
            <v>Ахметов Руслан/60</v>
          </cell>
          <cell r="C60" t="str">
            <v>Катайск</v>
          </cell>
          <cell r="D60">
            <v>40984</v>
          </cell>
          <cell r="E60" t="str">
            <v>Екатеринбург</v>
          </cell>
        </row>
        <row r="61">
          <cell r="A61"/>
          <cell r="B61" t="str">
            <v>290/180/220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МУЖЧИНЫ - МАСТЕРЗ  (55 - 59)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МУЖЧИНЫ - МАСТЕРЗ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237.5</v>
          </cell>
          <cell r="B27" t="str">
            <v>Понеделин Александр/50</v>
          </cell>
          <cell r="C27" t="str">
            <v>Урай</v>
          </cell>
          <cell r="D27" t="str">
            <v>12.06.2014</v>
          </cell>
          <cell r="E27" t="str">
            <v>Баку</v>
          </cell>
        </row>
        <row r="28">
          <cell r="A28">
            <v>95</v>
          </cell>
          <cell r="B28" t="str">
            <v>Понеделин Александр/50</v>
          </cell>
          <cell r="C28" t="str">
            <v>Урай</v>
          </cell>
          <cell r="D28" t="str">
            <v>09.02.2014</v>
          </cell>
          <cell r="E28" t="str">
            <v>Екатеринбург</v>
          </cell>
        </row>
        <row r="29">
          <cell r="A29">
            <v>235</v>
          </cell>
          <cell r="B29" t="str">
            <v>Понеделин Александр/50</v>
          </cell>
          <cell r="C29" t="str">
            <v>Урай</v>
          </cell>
          <cell r="D29" t="str">
            <v>09.02.2014</v>
          </cell>
          <cell r="E29" t="str">
            <v>Екатеринбург</v>
          </cell>
        </row>
        <row r="30">
          <cell r="A30">
            <v>565</v>
          </cell>
          <cell r="B30" t="str">
            <v>Понеделин Александр/50</v>
          </cell>
          <cell r="C30" t="str">
            <v>Урай</v>
          </cell>
          <cell r="D30" t="str">
            <v>09.02.2014</v>
          </cell>
          <cell r="E30" t="str">
            <v>Екатеринбург</v>
          </cell>
        </row>
        <row r="31">
          <cell r="A31"/>
          <cell r="B31" t="str">
            <v>235/95/235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МУЖЧИНЫ - МАСТЕРЗ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МУЖЧИНЫ - МАСТЕРЗ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9">
          <cell r="A9">
            <v>56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B20"/>
          <cell r="C20"/>
          <cell r="D20"/>
          <cell r="E20"/>
        </row>
        <row r="21">
          <cell r="A21" t="str">
            <v>67.5</v>
          </cell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B26"/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B32"/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B38"/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B44"/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B50"/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B56"/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B68"/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2">
        <row r="1">
          <cell r="B1" t="str">
            <v>МУЖЧИНЫ - МАСТЕРЗ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w40-44"/>
      <sheetName val="w45-49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  <sheetName val="w50-54"/>
    </sheetNames>
    <sheetDataSet>
      <sheetData sheetId="0" refreshError="1">
        <row r="1">
          <cell r="B1" t="str">
            <v>Рекорды  WPC  - Россия Raw</v>
          </cell>
          <cell r="C1"/>
          <cell r="D1"/>
          <cell r="E1"/>
        </row>
        <row r="2">
          <cell r="B2" t="str">
            <v>ЖЕНЩИНЫ</v>
          </cell>
        </row>
        <row r="3">
          <cell r="A3">
            <v>44</v>
          </cell>
          <cell r="B3"/>
          <cell r="C3"/>
          <cell r="D3"/>
          <cell r="E3"/>
        </row>
        <row r="4">
          <cell r="A4">
            <v>55</v>
          </cell>
          <cell r="B4" t="str">
            <v>Эминова Лиля/92</v>
          </cell>
          <cell r="C4" t="str">
            <v>Ставрополь</v>
          </cell>
          <cell r="D4">
            <v>41371</v>
          </cell>
          <cell r="E4" t="str">
            <v>Краснодар</v>
          </cell>
        </row>
        <row r="5">
          <cell r="A5">
            <v>30</v>
          </cell>
          <cell r="B5" t="str">
            <v>Эминова Лиля/92</v>
          </cell>
          <cell r="C5" t="str">
            <v>Ставрополь</v>
          </cell>
          <cell r="D5">
            <v>41204</v>
          </cell>
          <cell r="E5" t="str">
            <v>Краснодар</v>
          </cell>
        </row>
        <row r="6">
          <cell r="A6">
            <v>85</v>
          </cell>
          <cell r="B6" t="str">
            <v>Эминова Лиля/92</v>
          </cell>
          <cell r="C6" t="str">
            <v>Ставрополь</v>
          </cell>
          <cell r="D6">
            <v>41371</v>
          </cell>
          <cell r="E6" t="str">
            <v>Краснодар</v>
          </cell>
        </row>
        <row r="7">
          <cell r="A7">
            <v>170</v>
          </cell>
          <cell r="B7" t="str">
            <v>Эминова Лиля/92</v>
          </cell>
          <cell r="C7" t="str">
            <v>Ставрополь</v>
          </cell>
          <cell r="D7">
            <v>41371</v>
          </cell>
          <cell r="E7" t="str">
            <v>Краснодар</v>
          </cell>
        </row>
        <row r="8">
          <cell r="A8"/>
          <cell r="B8" t="str">
            <v>55/30/85</v>
          </cell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>
            <v>95</v>
          </cell>
          <cell r="B10" t="str">
            <v>Маркова Дарья/95</v>
          </cell>
          <cell r="C10" t="str">
            <v>Барнаул</v>
          </cell>
          <cell r="D10">
            <v>41137</v>
          </cell>
          <cell r="E10" t="str">
            <v>Новосибирск</v>
          </cell>
        </row>
        <row r="11">
          <cell r="A11">
            <v>70</v>
          </cell>
          <cell r="B11" t="str">
            <v>Маркова Дарья/95</v>
          </cell>
          <cell r="C11" t="str">
            <v>Барнаул</v>
          </cell>
          <cell r="D11">
            <v>41137</v>
          </cell>
          <cell r="E11" t="str">
            <v>Новосибирск</v>
          </cell>
        </row>
        <row r="12">
          <cell r="A12">
            <v>100</v>
          </cell>
          <cell r="B12" t="str">
            <v>Маркова Дарья/95</v>
          </cell>
          <cell r="C12" t="str">
            <v>Барнаул</v>
          </cell>
          <cell r="D12">
            <v>41137</v>
          </cell>
          <cell r="E12" t="str">
            <v>Новосибирск</v>
          </cell>
        </row>
        <row r="13">
          <cell r="A13">
            <v>265</v>
          </cell>
          <cell r="B13" t="str">
            <v>Маркова Дарья/95</v>
          </cell>
          <cell r="C13" t="str">
            <v>Барнаул</v>
          </cell>
          <cell r="D13">
            <v>41137</v>
          </cell>
          <cell r="E13" t="str">
            <v>Новосибирск</v>
          </cell>
        </row>
        <row r="14">
          <cell r="A14"/>
          <cell r="B14" t="str">
            <v>95/70/100</v>
          </cell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>
            <v>112.5</v>
          </cell>
          <cell r="B16" t="str">
            <v>Михайлова Ольга/71</v>
          </cell>
          <cell r="C16" t="str">
            <v>Санкт-Петербург</v>
          </cell>
          <cell r="D16">
            <v>41577</v>
          </cell>
          <cell r="E16" t="str">
            <v>Прага</v>
          </cell>
        </row>
        <row r="17">
          <cell r="A17">
            <v>75</v>
          </cell>
          <cell r="B17" t="str">
            <v>Антипова Агнесса/88</v>
          </cell>
          <cell r="C17" t="str">
            <v>Барнаул</v>
          </cell>
          <cell r="D17">
            <v>39870</v>
          </cell>
          <cell r="E17" t="str">
            <v>Челябинск</v>
          </cell>
        </row>
        <row r="18">
          <cell r="A18">
            <v>165</v>
          </cell>
          <cell r="B18" t="str">
            <v>Михайлова Ольга/71</v>
          </cell>
          <cell r="C18" t="str">
            <v>Санкт-Петербург</v>
          </cell>
          <cell r="D18">
            <v>41577</v>
          </cell>
          <cell r="E18" t="str">
            <v>Прага</v>
          </cell>
        </row>
        <row r="19">
          <cell r="A19">
            <v>345</v>
          </cell>
          <cell r="B19" t="str">
            <v>Михайлова Ольга/71</v>
          </cell>
          <cell r="C19" t="str">
            <v>Санкт-Петербург</v>
          </cell>
          <cell r="D19">
            <v>41577</v>
          </cell>
          <cell r="E19" t="str">
            <v>Прага</v>
          </cell>
        </row>
        <row r="20">
          <cell r="A20"/>
          <cell r="B20" t="str">
            <v>112,5/67,5/165</v>
          </cell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117.5</v>
          </cell>
          <cell r="B22" t="str">
            <v>Старыгина Наталья/86</v>
          </cell>
          <cell r="C22" t="str">
            <v>Барнаул</v>
          </cell>
          <cell r="D22">
            <v>40088</v>
          </cell>
          <cell r="E22" t="str">
            <v>Ростов</v>
          </cell>
        </row>
        <row r="23">
          <cell r="A23">
            <v>80</v>
          </cell>
          <cell r="B23" t="str">
            <v>Старыгина Наталья/86</v>
          </cell>
          <cell r="C23" t="str">
            <v>Барнаул</v>
          </cell>
          <cell r="D23">
            <v>40088</v>
          </cell>
          <cell r="E23" t="str">
            <v>Ростов</v>
          </cell>
        </row>
        <row r="24">
          <cell r="A24">
            <v>135</v>
          </cell>
          <cell r="B24" t="str">
            <v>Юльцова Мария/82</v>
          </cell>
          <cell r="C24" t="str">
            <v>Москва</v>
          </cell>
          <cell r="D24">
            <v>41427</v>
          </cell>
          <cell r="E24" t="str">
            <v>Вила ду Конди</v>
          </cell>
        </row>
        <row r="25">
          <cell r="A25">
            <v>320</v>
          </cell>
          <cell r="B25" t="str">
            <v>Старыгина Наталья/86</v>
          </cell>
          <cell r="C25" t="str">
            <v>Барнаул</v>
          </cell>
          <cell r="D25">
            <v>40088</v>
          </cell>
          <cell r="E25" t="str">
            <v>Ростов</v>
          </cell>
        </row>
        <row r="26">
          <cell r="A26"/>
          <cell r="B26" t="str">
            <v>117,5/80/122,5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150</v>
          </cell>
          <cell r="B28" t="str">
            <v>Амелина Анастасия/88</v>
          </cell>
          <cell r="C28" t="str">
            <v>Новосибирск</v>
          </cell>
          <cell r="D28">
            <v>40641</v>
          </cell>
          <cell r="E28" t="str">
            <v>Челябинск</v>
          </cell>
        </row>
        <row r="29">
          <cell r="A29">
            <v>97.5</v>
          </cell>
          <cell r="B29" t="str">
            <v>Бахир Юлия/84</v>
          </cell>
          <cell r="C29" t="str">
            <v>Волгоград</v>
          </cell>
          <cell r="D29">
            <v>41371</v>
          </cell>
          <cell r="E29" t="str">
            <v>Краснодар</v>
          </cell>
        </row>
        <row r="30">
          <cell r="A30">
            <v>192.5</v>
          </cell>
          <cell r="B30" t="str">
            <v>Бахир Юлия/84</v>
          </cell>
          <cell r="C30" t="str">
            <v>Волгоград</v>
          </cell>
          <cell r="D30">
            <v>41371</v>
          </cell>
          <cell r="E30" t="str">
            <v>Краснодар</v>
          </cell>
        </row>
        <row r="31">
          <cell r="A31">
            <v>410</v>
          </cell>
          <cell r="B31" t="str">
            <v>Бахир Юлия/84</v>
          </cell>
          <cell r="C31" t="str">
            <v>Волгоград</v>
          </cell>
          <cell r="D31">
            <v>41371</v>
          </cell>
          <cell r="E31" t="str">
            <v>Краснодар</v>
          </cell>
        </row>
        <row r="32">
          <cell r="A32"/>
          <cell r="B32" t="str">
            <v>120/97,5/192,5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>
            <v>160</v>
          </cell>
          <cell r="B34" t="str">
            <v>Поволоцкая Елена/78</v>
          </cell>
          <cell r="C34" t="str">
            <v>Элиста</v>
          </cell>
          <cell r="D34">
            <v>40088</v>
          </cell>
          <cell r="E34" t="str">
            <v>Ростов</v>
          </cell>
        </row>
        <row r="35">
          <cell r="A35">
            <v>110</v>
          </cell>
          <cell r="B35" t="str">
            <v>Харина Валентина/77</v>
          </cell>
          <cell r="C35" t="str">
            <v>Москва</v>
          </cell>
          <cell r="D35">
            <v>41069</v>
          </cell>
          <cell r="E35" t="str">
            <v>Москва</v>
          </cell>
        </row>
        <row r="36">
          <cell r="A36">
            <v>210</v>
          </cell>
          <cell r="B36" t="str">
            <v>Поволоцкая Елена/78</v>
          </cell>
          <cell r="C36" t="str">
            <v>Элиста</v>
          </cell>
          <cell r="D36">
            <v>40088</v>
          </cell>
          <cell r="E36" t="str">
            <v>Ростов</v>
          </cell>
        </row>
        <row r="37">
          <cell r="A37">
            <v>460</v>
          </cell>
          <cell r="B37" t="str">
            <v>Поволоцкая Елена/78</v>
          </cell>
          <cell r="C37" t="str">
            <v>Элиста</v>
          </cell>
          <cell r="D37">
            <v>40088</v>
          </cell>
          <cell r="E37" t="str">
            <v>Ростов</v>
          </cell>
        </row>
        <row r="38">
          <cell r="A38"/>
          <cell r="B38" t="str">
            <v>160/97,5/202,5</v>
          </cell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130</v>
          </cell>
          <cell r="B40" t="str">
            <v>Поволоцкая Елена/78</v>
          </cell>
          <cell r="C40" t="str">
            <v>Элиста</v>
          </cell>
          <cell r="D40">
            <v>41204</v>
          </cell>
          <cell r="E40" t="str">
            <v>Краснодар</v>
          </cell>
        </row>
        <row r="41">
          <cell r="A41">
            <v>105</v>
          </cell>
          <cell r="B41" t="str">
            <v>Ловцова Наталья/86</v>
          </cell>
          <cell r="C41" t="str">
            <v>Вологда</v>
          </cell>
          <cell r="D41">
            <v>40451</v>
          </cell>
          <cell r="E41" t="str">
            <v>Екатеринбург</v>
          </cell>
        </row>
        <row r="42">
          <cell r="A42">
            <v>190</v>
          </cell>
          <cell r="B42" t="str">
            <v>Поволоцкая Елена/78</v>
          </cell>
          <cell r="C42" t="str">
            <v>Элиста</v>
          </cell>
          <cell r="D42">
            <v>41204</v>
          </cell>
          <cell r="E42" t="str">
            <v>Краснодар</v>
          </cell>
        </row>
        <row r="43">
          <cell r="A43">
            <v>410</v>
          </cell>
          <cell r="B43" t="str">
            <v>Поволоцкая Елена/78</v>
          </cell>
          <cell r="C43" t="str">
            <v>Элиста</v>
          </cell>
          <cell r="D43">
            <v>41204</v>
          </cell>
          <cell r="E43" t="str">
            <v>Краснодар</v>
          </cell>
        </row>
        <row r="44">
          <cell r="A44"/>
          <cell r="B44" t="str">
            <v>130/90/190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>
            <v>210</v>
          </cell>
          <cell r="B46" t="str">
            <v>Мережко Татьяна/78</v>
          </cell>
          <cell r="C46" t="str">
            <v>Санкт-Петербург</v>
          </cell>
          <cell r="D46">
            <v>41371</v>
          </cell>
          <cell r="E46" t="str">
            <v>Краснодар</v>
          </cell>
        </row>
        <row r="47">
          <cell r="A47">
            <v>115</v>
          </cell>
          <cell r="B47" t="str">
            <v>Поволоцкая Елена/78</v>
          </cell>
          <cell r="C47" t="str">
            <v>Элиста</v>
          </cell>
          <cell r="D47">
            <v>40768</v>
          </cell>
          <cell r="E47" t="str">
            <v>Курск</v>
          </cell>
        </row>
        <row r="48">
          <cell r="A48">
            <v>225</v>
          </cell>
          <cell r="B48" t="str">
            <v>Мережко Татьяна/78</v>
          </cell>
          <cell r="C48" t="str">
            <v>Санкт-Петербург</v>
          </cell>
          <cell r="D48">
            <v>41577</v>
          </cell>
          <cell r="E48" t="str">
            <v>Прага</v>
          </cell>
        </row>
        <row r="49">
          <cell r="A49">
            <v>542.5</v>
          </cell>
          <cell r="B49" t="str">
            <v>Мережко Татьяна/78</v>
          </cell>
          <cell r="C49" t="str">
            <v>Санкт-Петербург</v>
          </cell>
          <cell r="D49">
            <v>41577</v>
          </cell>
          <cell r="E49" t="str">
            <v>Прага</v>
          </cell>
        </row>
        <row r="50">
          <cell r="A50"/>
          <cell r="B50" t="str">
            <v>207,5/110/225</v>
          </cell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>
            <v>215</v>
          </cell>
          <cell r="B52" t="str">
            <v>Мережко Татьяна/78</v>
          </cell>
          <cell r="C52" t="str">
            <v>Санкт-Петербург</v>
          </cell>
          <cell r="D52" t="str">
            <v>18.04.2014</v>
          </cell>
          <cell r="E52" t="str">
            <v>Краснодар</v>
          </cell>
        </row>
        <row r="53">
          <cell r="A53">
            <v>110</v>
          </cell>
          <cell r="B53" t="str">
            <v>Мережко Татьяна/78</v>
          </cell>
          <cell r="C53" t="str">
            <v>Санкт-Петербург</v>
          </cell>
          <cell r="D53">
            <v>41440</v>
          </cell>
          <cell r="E53" t="str">
            <v>Москва</v>
          </cell>
        </row>
        <row r="54">
          <cell r="A54">
            <v>235</v>
          </cell>
          <cell r="B54" t="str">
            <v>Мережко Татьяна/78</v>
          </cell>
          <cell r="C54" t="str">
            <v>Санкт-Петербург</v>
          </cell>
          <cell r="D54" t="str">
            <v>18.04.2014</v>
          </cell>
          <cell r="E54" t="str">
            <v>Краснодар</v>
          </cell>
        </row>
        <row r="55">
          <cell r="A55">
            <v>560</v>
          </cell>
          <cell r="B55" t="str">
            <v>Мережко Татьяна/78</v>
          </cell>
          <cell r="C55" t="str">
            <v>Санкт-Петербург</v>
          </cell>
          <cell r="D55" t="str">
            <v>18.04.2014</v>
          </cell>
          <cell r="E55" t="str">
            <v>Краснодар</v>
          </cell>
        </row>
        <row r="56">
          <cell r="A56"/>
          <cell r="B56" t="str">
            <v>215/110/235</v>
          </cell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</sheetData>
      <sheetData sheetId="1" refreshError="1">
        <row r="1">
          <cell r="B1" t="str">
            <v>ДЕВУШКИ  (13 - 15)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45</v>
          </cell>
          <cell r="B3" t="str">
            <v>Шрейтер Динара/2002</v>
          </cell>
          <cell r="C3" t="str">
            <v>Барнаул</v>
          </cell>
          <cell r="D3" t="str">
            <v>06.07.2014</v>
          </cell>
          <cell r="E3" t="str">
            <v>Новосибирск</v>
          </cell>
        </row>
        <row r="4">
          <cell r="A4">
            <v>30</v>
          </cell>
          <cell r="B4" t="str">
            <v>Шрейтер Динара/2002</v>
          </cell>
          <cell r="C4" t="str">
            <v>Барнаул</v>
          </cell>
          <cell r="D4">
            <v>41503</v>
          </cell>
          <cell r="E4" t="str">
            <v>Новосибирск</v>
          </cell>
        </row>
        <row r="5">
          <cell r="A5">
            <v>65</v>
          </cell>
          <cell r="B5" t="str">
            <v>Шрейтер Динара/2002</v>
          </cell>
          <cell r="C5" t="str">
            <v>Барнаул</v>
          </cell>
          <cell r="D5" t="str">
            <v>06.07.2014</v>
          </cell>
          <cell r="E5" t="str">
            <v>Новосибирск</v>
          </cell>
        </row>
        <row r="6">
          <cell r="A6">
            <v>137.5</v>
          </cell>
          <cell r="B6" t="str">
            <v>Шрейтер Динара/2002</v>
          </cell>
          <cell r="C6" t="str">
            <v>Барнаул</v>
          </cell>
          <cell r="D6" t="str">
            <v>06.07.2014</v>
          </cell>
          <cell r="E6" t="str">
            <v>Новосибирск</v>
          </cell>
        </row>
        <row r="7">
          <cell r="A7"/>
          <cell r="B7" t="str">
            <v>45/27.5/65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65</v>
          </cell>
          <cell r="B21" t="str">
            <v>Исаева Виктория/98</v>
          </cell>
          <cell r="C21" t="str">
            <v>Волгоград</v>
          </cell>
          <cell r="D21" t="str">
            <v>18.04.2014</v>
          </cell>
          <cell r="E21" t="str">
            <v>Краснодар</v>
          </cell>
        </row>
        <row r="22">
          <cell r="A22">
            <v>45</v>
          </cell>
          <cell r="B22" t="str">
            <v>Исаева Виктория/98</v>
          </cell>
          <cell r="C22" t="str">
            <v>Волгоград</v>
          </cell>
          <cell r="D22" t="str">
            <v>18.04.2014</v>
          </cell>
          <cell r="E22" t="str">
            <v>Краснодар</v>
          </cell>
        </row>
        <row r="23">
          <cell r="A23">
            <v>90</v>
          </cell>
          <cell r="B23" t="str">
            <v>Исаева Виктория/98</v>
          </cell>
          <cell r="C23" t="str">
            <v>Волгоград</v>
          </cell>
          <cell r="D23" t="str">
            <v>18.04.2014</v>
          </cell>
          <cell r="E23" t="str">
            <v>Краснодар</v>
          </cell>
        </row>
        <row r="24">
          <cell r="A24">
            <v>200</v>
          </cell>
          <cell r="B24" t="str">
            <v>Исаева Виктория/98</v>
          </cell>
          <cell r="C24" t="str">
            <v>Волгоград</v>
          </cell>
          <cell r="D24" t="str">
            <v>18.04.2014</v>
          </cell>
          <cell r="E24" t="str">
            <v>Краснодар</v>
          </cell>
        </row>
        <row r="25">
          <cell r="A25"/>
          <cell r="B25" t="str">
            <v>65/45/90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2" refreshError="1">
        <row r="1">
          <cell r="B1" t="str">
            <v>ДЕВУШКИ  (16 - 17)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95</v>
          </cell>
          <cell r="B9" t="str">
            <v>Маркова Дарья/95</v>
          </cell>
          <cell r="C9" t="str">
            <v>Барнаул</v>
          </cell>
          <cell r="D9">
            <v>41137</v>
          </cell>
          <cell r="E9" t="str">
            <v>Новосибирск</v>
          </cell>
        </row>
        <row r="10">
          <cell r="A10">
            <v>70</v>
          </cell>
          <cell r="B10" t="str">
            <v>Маркова Дарья/95</v>
          </cell>
          <cell r="C10" t="str">
            <v>Барнаул</v>
          </cell>
          <cell r="D10">
            <v>41137</v>
          </cell>
          <cell r="E10" t="str">
            <v>Новосибирск</v>
          </cell>
        </row>
        <row r="11">
          <cell r="A11">
            <v>100</v>
          </cell>
          <cell r="B11" t="str">
            <v>Маркова Дарья/95</v>
          </cell>
          <cell r="C11" t="str">
            <v>Барнаул</v>
          </cell>
          <cell r="D11">
            <v>41137</v>
          </cell>
          <cell r="E11" t="str">
            <v>Новосибирск</v>
          </cell>
        </row>
        <row r="12">
          <cell r="A12">
            <v>265</v>
          </cell>
          <cell r="B12" t="str">
            <v>Маркова Дарья/95</v>
          </cell>
          <cell r="C12" t="str">
            <v>Барнаул</v>
          </cell>
          <cell r="D12">
            <v>41137</v>
          </cell>
          <cell r="E12" t="str">
            <v>Новосибирск</v>
          </cell>
        </row>
        <row r="13">
          <cell r="A13"/>
          <cell r="B13" t="str">
            <v>95/70/100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80</v>
          </cell>
          <cell r="B15" t="str">
            <v>Колодий Ольга/95</v>
          </cell>
          <cell r="C15" t="str">
            <v>Барнаул</v>
          </cell>
          <cell r="D15">
            <v>40874</v>
          </cell>
          <cell r="E15" t="str">
            <v>Новосибирск</v>
          </cell>
        </row>
        <row r="16">
          <cell r="A16">
            <v>50</v>
          </cell>
          <cell r="B16" t="str">
            <v>Колодий Ольга/95</v>
          </cell>
          <cell r="C16" t="str">
            <v>Барнаул</v>
          </cell>
          <cell r="D16">
            <v>40874</v>
          </cell>
          <cell r="E16" t="str">
            <v>Новосибирск</v>
          </cell>
        </row>
        <row r="17">
          <cell r="A17">
            <v>90</v>
          </cell>
          <cell r="B17" t="str">
            <v>Колодий Ольга/95</v>
          </cell>
          <cell r="C17" t="str">
            <v>Барнаул</v>
          </cell>
          <cell r="D17">
            <v>40874</v>
          </cell>
          <cell r="E17" t="str">
            <v>Новосибирск</v>
          </cell>
        </row>
        <row r="18">
          <cell r="A18">
            <v>220</v>
          </cell>
          <cell r="B18" t="str">
            <v>Колодий Ольга/95</v>
          </cell>
          <cell r="C18" t="str">
            <v>Барнаул</v>
          </cell>
          <cell r="D18">
            <v>40874</v>
          </cell>
          <cell r="E18" t="str">
            <v>Новосибирск</v>
          </cell>
        </row>
        <row r="19">
          <cell r="A19"/>
          <cell r="B19" t="str">
            <v>80/50/90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95</v>
          </cell>
          <cell r="B21" t="str">
            <v>Сергеева Юлия/95</v>
          </cell>
          <cell r="C21" t="str">
            <v>Барнаул</v>
          </cell>
          <cell r="D21">
            <v>40874</v>
          </cell>
          <cell r="E21" t="str">
            <v>Новосибирск</v>
          </cell>
        </row>
        <row r="22">
          <cell r="A22">
            <v>57.5</v>
          </cell>
          <cell r="B22" t="str">
            <v>Сергеева Юлия/95</v>
          </cell>
          <cell r="C22" t="str">
            <v>Барнаул</v>
          </cell>
          <cell r="D22">
            <v>40874</v>
          </cell>
          <cell r="E22" t="str">
            <v>Новосибирск</v>
          </cell>
        </row>
        <row r="23">
          <cell r="A23">
            <v>132.5</v>
          </cell>
          <cell r="B23" t="str">
            <v>Сергеева Юлия/95</v>
          </cell>
          <cell r="C23" t="str">
            <v>Барнаул</v>
          </cell>
          <cell r="D23">
            <v>40874</v>
          </cell>
          <cell r="E23" t="str">
            <v>Новосибирск</v>
          </cell>
        </row>
        <row r="24">
          <cell r="A24">
            <v>285</v>
          </cell>
          <cell r="B24" t="str">
            <v>Сергеева Юлия/95</v>
          </cell>
          <cell r="C24" t="str">
            <v>Барнаул</v>
          </cell>
          <cell r="D24">
            <v>40874</v>
          </cell>
          <cell r="E24" t="str">
            <v>Новосибирск</v>
          </cell>
        </row>
        <row r="25">
          <cell r="A25"/>
          <cell r="B25" t="str">
            <v>95/57,5/132,5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75</v>
          </cell>
          <cell r="B27" t="str">
            <v>Тухватулина Дания/96</v>
          </cell>
          <cell r="C27" t="str">
            <v>Барнаул</v>
          </cell>
          <cell r="D27">
            <v>41503</v>
          </cell>
          <cell r="E27" t="str">
            <v>Новосибирск</v>
          </cell>
        </row>
        <row r="28">
          <cell r="A28">
            <v>60</v>
          </cell>
          <cell r="B28" t="str">
            <v>Тухватулина Дания/96</v>
          </cell>
          <cell r="C28" t="str">
            <v>Барнаул</v>
          </cell>
          <cell r="D28">
            <v>41503</v>
          </cell>
          <cell r="E28" t="str">
            <v>Новосибирск</v>
          </cell>
        </row>
        <row r="29">
          <cell r="A29">
            <v>115</v>
          </cell>
          <cell r="B29" t="str">
            <v>Тухватулина Дания/96</v>
          </cell>
          <cell r="C29" t="str">
            <v>Барнаул</v>
          </cell>
          <cell r="D29">
            <v>41503</v>
          </cell>
          <cell r="E29" t="str">
            <v>Новосибирск</v>
          </cell>
        </row>
        <row r="30">
          <cell r="A30">
            <v>250</v>
          </cell>
          <cell r="B30" t="str">
            <v>Тухватулина Дания/96</v>
          </cell>
          <cell r="C30" t="str">
            <v>Барнаул</v>
          </cell>
          <cell r="D30">
            <v>41503</v>
          </cell>
          <cell r="E30" t="str">
            <v>Новосибирск</v>
          </cell>
        </row>
        <row r="31">
          <cell r="A31"/>
          <cell r="B31" t="str">
            <v>75/60/115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115</v>
          </cell>
          <cell r="B45" t="str">
            <v>Герасимюк Ольга/96</v>
          </cell>
          <cell r="C45" t="str">
            <v>Колывань</v>
          </cell>
          <cell r="D45">
            <v>41137</v>
          </cell>
          <cell r="E45" t="str">
            <v>Новосибирск</v>
          </cell>
        </row>
        <row r="46">
          <cell r="A46">
            <v>62.5</v>
          </cell>
          <cell r="B46" t="str">
            <v>Герасимюк Ольга/96</v>
          </cell>
          <cell r="C46" t="str">
            <v>Колывань</v>
          </cell>
          <cell r="D46">
            <v>41137</v>
          </cell>
          <cell r="E46" t="str">
            <v>Новосибирск</v>
          </cell>
        </row>
        <row r="47">
          <cell r="A47">
            <v>150</v>
          </cell>
          <cell r="B47" t="str">
            <v>Герасимюк Ольга/96</v>
          </cell>
          <cell r="C47" t="str">
            <v>Колывань</v>
          </cell>
          <cell r="D47">
            <v>41137</v>
          </cell>
          <cell r="E47" t="str">
            <v>Новосибирск</v>
          </cell>
        </row>
        <row r="48">
          <cell r="A48">
            <v>327.5</v>
          </cell>
          <cell r="B48" t="str">
            <v>Герасимюк Ольга/96</v>
          </cell>
          <cell r="C48" t="str">
            <v>Колывань</v>
          </cell>
          <cell r="D48">
            <v>41137</v>
          </cell>
          <cell r="E48" t="str">
            <v>Новосибирск</v>
          </cell>
        </row>
        <row r="49">
          <cell r="A49"/>
          <cell r="B49" t="str">
            <v>115/62,5/150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3" refreshError="1">
        <row r="1">
          <cell r="B1" t="str">
            <v>ДЕВУШКИ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62.5</v>
          </cell>
          <cell r="B3" t="str">
            <v>Аксарова Снежана/93</v>
          </cell>
          <cell r="C3" t="str">
            <v>Барнаул</v>
          </cell>
          <cell r="D3">
            <v>41503</v>
          </cell>
          <cell r="E3" t="str">
            <v>Новосибирск</v>
          </cell>
        </row>
        <row r="4">
          <cell r="A4">
            <v>45</v>
          </cell>
          <cell r="B4" t="str">
            <v>Аксарова Снежана/93</v>
          </cell>
          <cell r="C4" t="str">
            <v>Барнаул</v>
          </cell>
          <cell r="D4">
            <v>41503</v>
          </cell>
          <cell r="E4" t="str">
            <v>Новосибирск</v>
          </cell>
        </row>
        <row r="5">
          <cell r="A5">
            <v>80</v>
          </cell>
          <cell r="B5" t="str">
            <v>Аксарова Снежана/93</v>
          </cell>
          <cell r="C5" t="str">
            <v>Барнаул</v>
          </cell>
          <cell r="D5">
            <v>41503</v>
          </cell>
          <cell r="E5" t="str">
            <v>Новосибирск</v>
          </cell>
        </row>
        <row r="6">
          <cell r="A6">
            <v>187.5</v>
          </cell>
          <cell r="B6" t="str">
            <v>Аксарова Снежана/93</v>
          </cell>
          <cell r="C6" t="str">
            <v>Барнаул</v>
          </cell>
          <cell r="D6">
            <v>41503</v>
          </cell>
          <cell r="E6" t="str">
            <v>Новосибирск</v>
          </cell>
        </row>
        <row r="7">
          <cell r="A7"/>
          <cell r="B7" t="str">
            <v>62,5/45/80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110</v>
          </cell>
          <cell r="B15" t="str">
            <v>Сергеева Юлия/95</v>
          </cell>
          <cell r="C15" t="str">
            <v>Барнаул</v>
          </cell>
          <cell r="D15">
            <v>41503</v>
          </cell>
          <cell r="E15" t="str">
            <v>Новосибирск</v>
          </cell>
        </row>
        <row r="16">
          <cell r="A16">
            <v>67.5</v>
          </cell>
          <cell r="B16" t="str">
            <v>Сергеева Юлия/95</v>
          </cell>
          <cell r="C16" t="str">
            <v>Барнаул</v>
          </cell>
          <cell r="D16">
            <v>41503</v>
          </cell>
          <cell r="E16" t="str">
            <v>Новосибирск</v>
          </cell>
        </row>
        <row r="17">
          <cell r="A17">
            <v>155</v>
          </cell>
          <cell r="B17" t="str">
            <v>Сергеева Юлия/95</v>
          </cell>
          <cell r="C17" t="str">
            <v>Барнаул</v>
          </cell>
          <cell r="D17">
            <v>41503</v>
          </cell>
          <cell r="E17" t="str">
            <v>Новосибирск</v>
          </cell>
        </row>
        <row r="18">
          <cell r="A18">
            <v>332.5</v>
          </cell>
          <cell r="B18" t="str">
            <v>Сергеева Юлия/95</v>
          </cell>
          <cell r="C18" t="str">
            <v>Барнаул</v>
          </cell>
          <cell r="D18">
            <v>41503</v>
          </cell>
          <cell r="E18" t="str">
            <v>Новосибирск</v>
          </cell>
        </row>
        <row r="19">
          <cell r="A19"/>
          <cell r="B19" t="str">
            <v>110/67,5/155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57.5</v>
          </cell>
          <cell r="B21" t="str">
            <v>Ильина Екатерина/95</v>
          </cell>
          <cell r="C21" t="str">
            <v>Хабаровск</v>
          </cell>
          <cell r="D21" t="str">
            <v>29.04.2014</v>
          </cell>
          <cell r="E21" t="str">
            <v>Благовещенск</v>
          </cell>
        </row>
        <row r="22">
          <cell r="A22">
            <v>40</v>
          </cell>
          <cell r="B22" t="str">
            <v>Ильина Екатерина/95</v>
          </cell>
          <cell r="C22" t="str">
            <v>Хабаровск</v>
          </cell>
          <cell r="D22" t="str">
            <v>29.04.2014</v>
          </cell>
          <cell r="E22" t="str">
            <v>Благовещенск</v>
          </cell>
        </row>
        <row r="23">
          <cell r="A23">
            <v>95</v>
          </cell>
          <cell r="B23" t="str">
            <v>Ильина Екатерина/95</v>
          </cell>
          <cell r="C23" t="str">
            <v>Хабаровск</v>
          </cell>
          <cell r="D23" t="str">
            <v>29.04.2014</v>
          </cell>
          <cell r="E23" t="str">
            <v>Благовещенск</v>
          </cell>
        </row>
        <row r="24">
          <cell r="A24">
            <v>192.5</v>
          </cell>
          <cell r="B24" t="str">
            <v>Ильина Екатерина/95</v>
          </cell>
          <cell r="C24" t="str">
            <v>Хабаровск</v>
          </cell>
          <cell r="D24" t="str">
            <v>29.04.2014</v>
          </cell>
          <cell r="E24" t="str">
            <v>Благовещенск</v>
          </cell>
        </row>
        <row r="25">
          <cell r="A25"/>
          <cell r="B25" t="str">
            <v>57.5/40/95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100</v>
          </cell>
          <cell r="B39" t="str">
            <v>Шмырина Мария/90</v>
          </cell>
          <cell r="C39" t="str">
            <v>Барнаул</v>
          </cell>
          <cell r="D39">
            <v>40088</v>
          </cell>
          <cell r="E39" t="str">
            <v>Ростов</v>
          </cell>
        </row>
        <row r="40">
          <cell r="A40">
            <v>70</v>
          </cell>
          <cell r="B40" t="str">
            <v>Шмырина Мария/90</v>
          </cell>
          <cell r="C40" t="str">
            <v>Барнаул</v>
          </cell>
          <cell r="D40">
            <v>40088</v>
          </cell>
          <cell r="E40" t="str">
            <v>Ростов</v>
          </cell>
        </row>
        <row r="41">
          <cell r="A41">
            <v>140</v>
          </cell>
          <cell r="B41" t="str">
            <v>Шмырина Мария/90</v>
          </cell>
          <cell r="C41" t="str">
            <v>Барнаул</v>
          </cell>
          <cell r="D41">
            <v>40088</v>
          </cell>
          <cell r="E41" t="str">
            <v>Ростов</v>
          </cell>
        </row>
        <row r="42">
          <cell r="A42">
            <v>310</v>
          </cell>
          <cell r="B42" t="str">
            <v>Шмырина Мария/90</v>
          </cell>
          <cell r="C42" t="str">
            <v>Барнаул</v>
          </cell>
          <cell r="D42">
            <v>40088</v>
          </cell>
          <cell r="E42" t="str">
            <v>Ростов</v>
          </cell>
        </row>
        <row r="43">
          <cell r="A43"/>
          <cell r="B43" t="str">
            <v>100/70/140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4" refreshError="1">
        <row r="1">
          <cell r="B1" t="str">
            <v>ЮНИОРКИ  (20 - 23)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55</v>
          </cell>
          <cell r="B3" t="str">
            <v>Эминова Лиля/92</v>
          </cell>
          <cell r="C3" t="str">
            <v>Ставрополь</v>
          </cell>
          <cell r="D3">
            <v>41371</v>
          </cell>
          <cell r="E3" t="str">
            <v>Краснодар</v>
          </cell>
        </row>
        <row r="4">
          <cell r="A4">
            <v>30</v>
          </cell>
          <cell r="B4" t="str">
            <v>Эминова Лиля/92</v>
          </cell>
          <cell r="C4" t="str">
            <v>Ставрополь</v>
          </cell>
          <cell r="D4">
            <v>41204</v>
          </cell>
          <cell r="E4" t="str">
            <v>Краснодар</v>
          </cell>
        </row>
        <row r="5">
          <cell r="A5">
            <v>85</v>
          </cell>
          <cell r="B5" t="str">
            <v>Эминова Лиля/92</v>
          </cell>
          <cell r="C5" t="str">
            <v>Ставрополь</v>
          </cell>
          <cell r="D5">
            <v>41371</v>
          </cell>
          <cell r="E5" t="str">
            <v>Краснодар</v>
          </cell>
        </row>
        <row r="6">
          <cell r="A6">
            <v>170</v>
          </cell>
          <cell r="B6" t="str">
            <v>Эминова Лиля/92</v>
          </cell>
          <cell r="C6" t="str">
            <v>Ставрополь</v>
          </cell>
          <cell r="D6">
            <v>41371</v>
          </cell>
          <cell r="E6" t="str">
            <v>Краснодар</v>
          </cell>
        </row>
        <row r="7">
          <cell r="A7"/>
          <cell r="B7" t="str">
            <v>55/30/85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95</v>
          </cell>
          <cell r="B15" t="str">
            <v>Антипова Агнесса/88</v>
          </cell>
          <cell r="C15" t="str">
            <v>Барнаул</v>
          </cell>
          <cell r="D15">
            <v>39870</v>
          </cell>
          <cell r="E15" t="str">
            <v>Челябинск</v>
          </cell>
        </row>
        <row r="16">
          <cell r="A16">
            <v>75</v>
          </cell>
          <cell r="B16" t="str">
            <v>Антипова Агнесса/88</v>
          </cell>
          <cell r="C16" t="str">
            <v>Барнаул</v>
          </cell>
          <cell r="D16">
            <v>39870</v>
          </cell>
          <cell r="E16" t="str">
            <v>Челябинск</v>
          </cell>
        </row>
        <row r="17">
          <cell r="A17">
            <v>120</v>
          </cell>
          <cell r="B17" t="str">
            <v>Солонникова Елена/86</v>
          </cell>
          <cell r="C17" t="str">
            <v>Магнитогорск</v>
          </cell>
          <cell r="D17">
            <v>39724</v>
          </cell>
          <cell r="E17" t="str">
            <v>Екатеринбург</v>
          </cell>
        </row>
        <row r="18">
          <cell r="A18">
            <v>260</v>
          </cell>
          <cell r="B18" t="str">
            <v>Антипова Агнесса/88</v>
          </cell>
          <cell r="C18" t="str">
            <v>Барнаул</v>
          </cell>
          <cell r="D18">
            <v>39870</v>
          </cell>
          <cell r="E18" t="str">
            <v>Челябинск</v>
          </cell>
        </row>
        <row r="19">
          <cell r="A19"/>
          <cell r="B19" t="str">
            <v>95/75/90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117.5</v>
          </cell>
          <cell r="B21" t="str">
            <v>Старыгина Наталья/86</v>
          </cell>
          <cell r="C21" t="str">
            <v>Барнаул</v>
          </cell>
          <cell r="D21">
            <v>40088</v>
          </cell>
          <cell r="E21" t="str">
            <v>Ростов</v>
          </cell>
        </row>
        <row r="22">
          <cell r="A22">
            <v>80</v>
          </cell>
          <cell r="B22" t="str">
            <v>Старыгина Наталья/86</v>
          </cell>
          <cell r="C22" t="str">
            <v>Барнаул</v>
          </cell>
          <cell r="D22">
            <v>40088</v>
          </cell>
          <cell r="E22" t="str">
            <v>Ростов</v>
          </cell>
        </row>
        <row r="23">
          <cell r="A23">
            <v>122.5</v>
          </cell>
          <cell r="B23" t="str">
            <v>Старыгина Наталья/86</v>
          </cell>
          <cell r="C23" t="str">
            <v>Барнаул</v>
          </cell>
          <cell r="D23">
            <v>40088</v>
          </cell>
          <cell r="E23" t="str">
            <v>Ростов</v>
          </cell>
        </row>
        <row r="24">
          <cell r="A24">
            <v>320</v>
          </cell>
          <cell r="B24" t="str">
            <v>Старыгина Наталья/86</v>
          </cell>
          <cell r="C24" t="str">
            <v>Барнаул</v>
          </cell>
          <cell r="D24">
            <v>40088</v>
          </cell>
          <cell r="E24" t="str">
            <v>Ростов</v>
          </cell>
        </row>
        <row r="25">
          <cell r="A25"/>
          <cell r="B25" t="str">
            <v>117,5/80/122,5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150</v>
          </cell>
          <cell r="B27" t="str">
            <v>Амелина Анастасия/88</v>
          </cell>
          <cell r="C27" t="str">
            <v>Новосибирск</v>
          </cell>
          <cell r="D27">
            <v>40641</v>
          </cell>
          <cell r="E27" t="str">
            <v>Chelyabinsk</v>
          </cell>
        </row>
        <row r="28">
          <cell r="A28">
            <v>75</v>
          </cell>
          <cell r="B28" t="str">
            <v>Старыгина Наталья/86</v>
          </cell>
          <cell r="C28" t="str">
            <v>Барнаул</v>
          </cell>
          <cell r="D28">
            <v>39870</v>
          </cell>
          <cell r="E28" t="str">
            <v>Челябинск</v>
          </cell>
        </row>
        <row r="29">
          <cell r="A29">
            <v>172.5</v>
          </cell>
          <cell r="B29" t="str">
            <v>Амелина Анастасия/88</v>
          </cell>
          <cell r="C29" t="str">
            <v>Новосибирск</v>
          </cell>
          <cell r="D29">
            <v>40641</v>
          </cell>
          <cell r="E29" t="str">
            <v>Chelyabinsk</v>
          </cell>
        </row>
        <row r="30">
          <cell r="A30">
            <v>397.5</v>
          </cell>
          <cell r="B30" t="str">
            <v>Амелина Анастасия/88</v>
          </cell>
          <cell r="C30" t="str">
            <v>Новосибирск</v>
          </cell>
          <cell r="D30">
            <v>40641</v>
          </cell>
          <cell r="E30" t="str">
            <v>Chelyabinsk</v>
          </cell>
        </row>
        <row r="31">
          <cell r="A31"/>
          <cell r="B31" t="str">
            <v>150/75/172,5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112.5</v>
          </cell>
          <cell r="B33" t="str">
            <v>Кремень Дарья/89</v>
          </cell>
          <cell r="C33" t="str">
            <v>Нижневартовск</v>
          </cell>
          <cell r="D33">
            <v>41577</v>
          </cell>
          <cell r="E33" t="str">
            <v>Прага</v>
          </cell>
        </row>
        <row r="34">
          <cell r="A34">
            <v>60</v>
          </cell>
          <cell r="B34" t="str">
            <v>Кремень Дарья/89</v>
          </cell>
          <cell r="C34" t="str">
            <v>Нижневартовск</v>
          </cell>
          <cell r="D34">
            <v>41577</v>
          </cell>
          <cell r="E34" t="str">
            <v>Прага</v>
          </cell>
        </row>
        <row r="35">
          <cell r="A35">
            <v>157.5</v>
          </cell>
          <cell r="B35" t="str">
            <v>Кремень Дарья/89</v>
          </cell>
          <cell r="C35" t="str">
            <v>Нижневартовск</v>
          </cell>
          <cell r="D35">
            <v>41577</v>
          </cell>
          <cell r="E35" t="str">
            <v>Прага</v>
          </cell>
        </row>
        <row r="36">
          <cell r="A36">
            <v>330</v>
          </cell>
          <cell r="B36" t="str">
            <v>Кремень Дарья/89</v>
          </cell>
          <cell r="C36" t="str">
            <v>Нижневартовск</v>
          </cell>
          <cell r="D36">
            <v>41577</v>
          </cell>
          <cell r="E36" t="str">
            <v>Прага</v>
          </cell>
        </row>
        <row r="37">
          <cell r="A37"/>
          <cell r="B37" t="str">
            <v>112,5/60/157,5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80</v>
          </cell>
          <cell r="B39" t="str">
            <v>Пелевина Анфиса/92</v>
          </cell>
          <cell r="C39" t="str">
            <v>Барнаул</v>
          </cell>
          <cell r="D39">
            <v>41137</v>
          </cell>
          <cell r="E39" t="str">
            <v>Новосибирск</v>
          </cell>
        </row>
        <row r="40">
          <cell r="A40">
            <v>45</v>
          </cell>
          <cell r="B40" t="str">
            <v>Пелевина Анфиса/92</v>
          </cell>
          <cell r="C40" t="str">
            <v>Барнаул</v>
          </cell>
          <cell r="D40">
            <v>41137</v>
          </cell>
          <cell r="E40" t="str">
            <v>Новосибирск</v>
          </cell>
        </row>
        <row r="41">
          <cell r="A41">
            <v>120</v>
          </cell>
          <cell r="B41" t="str">
            <v>Пелевина Анфиса/92</v>
          </cell>
          <cell r="C41" t="str">
            <v>Барнаул</v>
          </cell>
          <cell r="D41">
            <v>41137</v>
          </cell>
          <cell r="E41" t="str">
            <v>Новосибирск</v>
          </cell>
        </row>
        <row r="42">
          <cell r="A42">
            <v>245</v>
          </cell>
          <cell r="B42" t="str">
            <v>Пелевина Анфиса/92</v>
          </cell>
          <cell r="C42" t="str">
            <v>Барнаул</v>
          </cell>
          <cell r="D42">
            <v>41137</v>
          </cell>
          <cell r="E42" t="str">
            <v>Новосибирск</v>
          </cell>
        </row>
        <row r="43">
          <cell r="A43"/>
          <cell r="B43" t="str">
            <v>80/45/120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 refreshError="1">
        <row r="1">
          <cell r="B1" t="str">
            <v>САБМАСТЕРС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85</v>
          </cell>
          <cell r="B21" t="str">
            <v>Саврицкая Ольга/79</v>
          </cell>
          <cell r="C21" t="str">
            <v>Реутов</v>
          </cell>
          <cell r="D21">
            <v>41440</v>
          </cell>
          <cell r="E21" t="str">
            <v>Москва</v>
          </cell>
        </row>
        <row r="22">
          <cell r="A22">
            <v>47.5</v>
          </cell>
          <cell r="B22" t="str">
            <v>Саврицкая Ольга/79</v>
          </cell>
          <cell r="C22" t="str">
            <v>Реутов</v>
          </cell>
          <cell r="D22">
            <v>41440</v>
          </cell>
          <cell r="E22" t="str">
            <v>Москва</v>
          </cell>
        </row>
        <row r="23">
          <cell r="A23">
            <v>90</v>
          </cell>
          <cell r="B23" t="str">
            <v>Саврицкая Ольга/79</v>
          </cell>
          <cell r="C23" t="str">
            <v>Реутов</v>
          </cell>
          <cell r="D23">
            <v>41440</v>
          </cell>
          <cell r="E23" t="str">
            <v>Москва</v>
          </cell>
        </row>
        <row r="24">
          <cell r="A24">
            <v>222.5</v>
          </cell>
          <cell r="B24" t="str">
            <v>Саврицкая Ольга/79</v>
          </cell>
          <cell r="C24" t="str">
            <v>Реутов</v>
          </cell>
          <cell r="D24">
            <v>41440</v>
          </cell>
          <cell r="E24" t="str">
            <v>Москва</v>
          </cell>
        </row>
        <row r="25">
          <cell r="A25"/>
          <cell r="B25" t="str">
            <v>85/47,5/90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150</v>
          </cell>
          <cell r="B33" t="str">
            <v>Харина Валентина/77</v>
          </cell>
          <cell r="C33" t="str">
            <v>Москва</v>
          </cell>
          <cell r="D33">
            <v>41069</v>
          </cell>
          <cell r="E33" t="str">
            <v>Москва</v>
          </cell>
        </row>
        <row r="34">
          <cell r="A34">
            <v>110</v>
          </cell>
          <cell r="B34" t="str">
            <v>Харина Валентина/77</v>
          </cell>
          <cell r="C34" t="str">
            <v>Москва</v>
          </cell>
          <cell r="D34">
            <v>41069</v>
          </cell>
          <cell r="E34" t="str">
            <v>Москва</v>
          </cell>
        </row>
        <row r="35">
          <cell r="A35">
            <v>180</v>
          </cell>
          <cell r="B35" t="str">
            <v>Харина Валентина/77</v>
          </cell>
          <cell r="C35" t="str">
            <v>Москва</v>
          </cell>
          <cell r="D35">
            <v>41069</v>
          </cell>
          <cell r="E35" t="str">
            <v>Москва</v>
          </cell>
        </row>
        <row r="36">
          <cell r="A36">
            <v>430</v>
          </cell>
          <cell r="B36" t="str">
            <v>Харина Валентина/77</v>
          </cell>
          <cell r="C36" t="str">
            <v>Москва</v>
          </cell>
          <cell r="D36">
            <v>41069</v>
          </cell>
          <cell r="E36" t="str">
            <v>Москва</v>
          </cell>
        </row>
        <row r="37">
          <cell r="A37"/>
          <cell r="B37" t="str">
            <v>150/110/170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130</v>
          </cell>
          <cell r="B39" t="str">
            <v>Поволоцкая Елена/78</v>
          </cell>
          <cell r="C39" t="str">
            <v>Элиста</v>
          </cell>
          <cell r="D39">
            <v>41204</v>
          </cell>
          <cell r="E39" t="str">
            <v>Краснодар</v>
          </cell>
        </row>
        <row r="40">
          <cell r="A40">
            <v>90</v>
          </cell>
          <cell r="B40" t="str">
            <v>Поволоцкая Елена/78</v>
          </cell>
          <cell r="C40" t="str">
            <v>Элиста</v>
          </cell>
          <cell r="D40">
            <v>41204</v>
          </cell>
          <cell r="E40" t="str">
            <v>Краснодар</v>
          </cell>
        </row>
        <row r="41">
          <cell r="A41">
            <v>190</v>
          </cell>
          <cell r="B41" t="str">
            <v>Поволоцкая Елена/78</v>
          </cell>
          <cell r="C41" t="str">
            <v>Элиста</v>
          </cell>
          <cell r="D41">
            <v>41204</v>
          </cell>
          <cell r="E41" t="str">
            <v>Краснодар</v>
          </cell>
        </row>
        <row r="42">
          <cell r="A42">
            <v>410</v>
          </cell>
          <cell r="B42" t="str">
            <v>Поволоцкая Елена/78</v>
          </cell>
          <cell r="C42" t="str">
            <v>Элиста</v>
          </cell>
          <cell r="D42">
            <v>41204</v>
          </cell>
          <cell r="E42" t="str">
            <v>Краснодар</v>
          </cell>
        </row>
        <row r="43">
          <cell r="A43"/>
          <cell r="B43" t="str">
            <v>130/90/190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210</v>
          </cell>
          <cell r="B45" t="str">
            <v>Мережко Татьяна/78</v>
          </cell>
          <cell r="C45" t="str">
            <v>Санкт-Петербург</v>
          </cell>
          <cell r="D45">
            <v>41371</v>
          </cell>
          <cell r="E45" t="str">
            <v>Краснодар</v>
          </cell>
        </row>
        <row r="46">
          <cell r="A46">
            <v>115</v>
          </cell>
          <cell r="B46" t="str">
            <v>Поволоцкая Елена/78</v>
          </cell>
          <cell r="C46" t="str">
            <v>Элиста</v>
          </cell>
          <cell r="D46">
            <v>40768</v>
          </cell>
          <cell r="E46" t="str">
            <v>Курск</v>
          </cell>
        </row>
        <row r="47">
          <cell r="A47">
            <v>225</v>
          </cell>
          <cell r="B47" t="str">
            <v>Мережко Татьяна/78</v>
          </cell>
          <cell r="C47" t="str">
            <v>Санкт-Петербург</v>
          </cell>
          <cell r="D47">
            <v>41577</v>
          </cell>
          <cell r="E47" t="str">
            <v>Прага</v>
          </cell>
        </row>
        <row r="48">
          <cell r="A48">
            <v>542.5</v>
          </cell>
          <cell r="B48" t="str">
            <v>Мережко Татьяна/78</v>
          </cell>
          <cell r="C48" t="str">
            <v>Санкт-Петербург</v>
          </cell>
          <cell r="D48">
            <v>41577</v>
          </cell>
          <cell r="E48" t="str">
            <v>Прага</v>
          </cell>
        </row>
        <row r="49">
          <cell r="A49"/>
          <cell r="B49" t="str">
            <v>207,5/110/225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>
            <v>215</v>
          </cell>
          <cell r="B51" t="str">
            <v>Мережко Татьяна/78</v>
          </cell>
          <cell r="C51" t="str">
            <v>Санкт-Петербург</v>
          </cell>
          <cell r="D51" t="str">
            <v>18.04.2014</v>
          </cell>
          <cell r="E51" t="str">
            <v>Краснодар</v>
          </cell>
        </row>
        <row r="52">
          <cell r="A52">
            <v>110</v>
          </cell>
          <cell r="B52" t="str">
            <v>Мережко Татьяна/78</v>
          </cell>
          <cell r="C52" t="str">
            <v>Санкт-Петербург</v>
          </cell>
          <cell r="D52">
            <v>41440</v>
          </cell>
          <cell r="E52" t="str">
            <v>Москва</v>
          </cell>
        </row>
        <row r="53">
          <cell r="A53">
            <v>235</v>
          </cell>
          <cell r="B53" t="str">
            <v>Мережко Татьяна/78</v>
          </cell>
          <cell r="C53" t="str">
            <v>Санкт-Петербург</v>
          </cell>
          <cell r="D53" t="str">
            <v>18.04.2014</v>
          </cell>
          <cell r="E53" t="str">
            <v>Краснодар</v>
          </cell>
        </row>
        <row r="54">
          <cell r="A54">
            <v>560</v>
          </cell>
          <cell r="B54" t="str">
            <v>Мережко Татьяна/78</v>
          </cell>
          <cell r="C54" t="str">
            <v>Санкт-Петербург</v>
          </cell>
          <cell r="D54" t="str">
            <v>18.04.2014</v>
          </cell>
          <cell r="E54" t="str">
            <v>Краснодар</v>
          </cell>
        </row>
        <row r="55">
          <cell r="A55"/>
          <cell r="B55" t="str">
            <v>215/110/235</v>
          </cell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6" refreshError="1">
        <row r="1">
          <cell r="B1" t="str">
            <v>40-44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112.5</v>
          </cell>
          <cell r="B15" t="str">
            <v>Михайлова Ольга/71</v>
          </cell>
          <cell r="C15" t="str">
            <v>Санкт-Петербург</v>
          </cell>
          <cell r="D15">
            <v>41577</v>
          </cell>
          <cell r="E15" t="str">
            <v>Прага</v>
          </cell>
        </row>
        <row r="16">
          <cell r="A16">
            <v>67.5</v>
          </cell>
          <cell r="B16" t="str">
            <v>Михайлова Ольга/71</v>
          </cell>
          <cell r="C16" t="str">
            <v>Санкт-Петербург</v>
          </cell>
          <cell r="D16">
            <v>41577</v>
          </cell>
          <cell r="E16" t="str">
            <v>Прага</v>
          </cell>
        </row>
        <row r="17">
          <cell r="A17">
            <v>165</v>
          </cell>
          <cell r="B17" t="str">
            <v>Михайлова Ольга/71</v>
          </cell>
          <cell r="C17" t="str">
            <v>Санкт-Петербург</v>
          </cell>
          <cell r="D17">
            <v>41577</v>
          </cell>
          <cell r="E17" t="str">
            <v>Прага</v>
          </cell>
        </row>
        <row r="18">
          <cell r="A18">
            <v>345</v>
          </cell>
          <cell r="B18" t="str">
            <v>Михайлова Ольга/71</v>
          </cell>
          <cell r="C18" t="str">
            <v>Санкт-Петербург</v>
          </cell>
          <cell r="D18">
            <v>41577</v>
          </cell>
          <cell r="E18" t="str">
            <v>Прага</v>
          </cell>
        </row>
        <row r="19">
          <cell r="A19"/>
          <cell r="B19" t="str">
            <v>112,5/67,5/165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75</v>
          </cell>
          <cell r="B33" t="str">
            <v>Майорова Екатерина/70</v>
          </cell>
          <cell r="C33" t="str">
            <v>Москва</v>
          </cell>
          <cell r="D33">
            <v>41577</v>
          </cell>
          <cell r="E33" t="str">
            <v>Прага</v>
          </cell>
        </row>
        <row r="34">
          <cell r="A34">
            <v>55</v>
          </cell>
          <cell r="B34" t="str">
            <v>Майорова Екатерина/70</v>
          </cell>
          <cell r="C34" t="str">
            <v>Москва</v>
          </cell>
          <cell r="D34">
            <v>41577</v>
          </cell>
          <cell r="E34" t="str">
            <v>Прага</v>
          </cell>
        </row>
        <row r="35">
          <cell r="A35">
            <v>90</v>
          </cell>
          <cell r="B35" t="str">
            <v>Майорова Екатерина/70</v>
          </cell>
          <cell r="C35" t="str">
            <v>Москва</v>
          </cell>
          <cell r="D35">
            <v>41577</v>
          </cell>
          <cell r="E35" t="str">
            <v>Прага</v>
          </cell>
        </row>
        <row r="36">
          <cell r="A36">
            <v>220</v>
          </cell>
          <cell r="B36" t="str">
            <v>Майорова Екатерина/70</v>
          </cell>
          <cell r="C36" t="str">
            <v>Москва</v>
          </cell>
          <cell r="D36">
            <v>41577</v>
          </cell>
          <cell r="E36" t="str">
            <v>Прага</v>
          </cell>
        </row>
        <row r="37">
          <cell r="A37"/>
          <cell r="B37" t="str">
            <v>75/55/90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7" refreshError="1">
        <row r="1">
          <cell r="A1"/>
          <cell r="B1" t="str">
            <v>45-49</v>
          </cell>
          <cell r="C1"/>
          <cell r="D1"/>
          <cell r="E1"/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70</v>
          </cell>
          <cell r="B9" t="str">
            <v>Потапович Лариса/65</v>
          </cell>
          <cell r="C9" t="str">
            <v>Москва</v>
          </cell>
          <cell r="D9">
            <v>41577</v>
          </cell>
          <cell r="E9" t="str">
            <v>Прага</v>
          </cell>
        </row>
        <row r="10">
          <cell r="A10">
            <v>45</v>
          </cell>
          <cell r="B10" t="str">
            <v>Потапович Лариса/65</v>
          </cell>
          <cell r="C10" t="str">
            <v>Москва</v>
          </cell>
          <cell r="D10" t="str">
            <v>12.06.2014</v>
          </cell>
          <cell r="E10" t="str">
            <v>Baku</v>
          </cell>
        </row>
        <row r="11">
          <cell r="A11">
            <v>100</v>
          </cell>
          <cell r="B11" t="str">
            <v>Потапович Лариса/65</v>
          </cell>
          <cell r="C11" t="str">
            <v>Москва</v>
          </cell>
          <cell r="D11">
            <v>41577</v>
          </cell>
          <cell r="E11" t="str">
            <v>Прага</v>
          </cell>
        </row>
        <row r="12">
          <cell r="A12">
            <v>212.5</v>
          </cell>
          <cell r="B12" t="str">
            <v>Потапович Лариса/65</v>
          </cell>
          <cell r="C12" t="str">
            <v>Москва</v>
          </cell>
          <cell r="D12">
            <v>41577</v>
          </cell>
          <cell r="E12" t="str">
            <v>Прага</v>
          </cell>
        </row>
        <row r="13">
          <cell r="A13"/>
          <cell r="B13" t="str">
            <v>70/42,5/100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70</v>
          </cell>
          <cell r="B15" t="str">
            <v>Потапович Лариса/65</v>
          </cell>
          <cell r="C15" t="str">
            <v>Москва</v>
          </cell>
          <cell r="D15">
            <v>41495</v>
          </cell>
          <cell r="E15" t="str">
            <v>Курск</v>
          </cell>
        </row>
        <row r="16">
          <cell r="A16">
            <v>40</v>
          </cell>
          <cell r="B16" t="str">
            <v>Потапович Лариса/65</v>
          </cell>
          <cell r="C16" t="str">
            <v>Москва</v>
          </cell>
          <cell r="D16">
            <v>41495</v>
          </cell>
          <cell r="E16" t="str">
            <v>Курск</v>
          </cell>
        </row>
        <row r="17">
          <cell r="A17">
            <v>100</v>
          </cell>
          <cell r="B17" t="str">
            <v>Потапович Лариса/65</v>
          </cell>
          <cell r="C17" t="str">
            <v>Москва</v>
          </cell>
          <cell r="D17">
            <v>41440</v>
          </cell>
          <cell r="E17" t="str">
            <v>Москва</v>
          </cell>
        </row>
        <row r="18">
          <cell r="A18">
            <v>210</v>
          </cell>
          <cell r="B18" t="str">
            <v>Потапович Лариса/65</v>
          </cell>
          <cell r="C18" t="str">
            <v>Москва</v>
          </cell>
          <cell r="D18">
            <v>41495</v>
          </cell>
          <cell r="E18" t="str">
            <v>Курск</v>
          </cell>
        </row>
        <row r="19">
          <cell r="A19"/>
          <cell r="B19" t="str">
            <v>70/40/100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110</v>
          </cell>
          <cell r="B33" t="str">
            <v>Мухортова Нина/66</v>
          </cell>
          <cell r="C33" t="str">
            <v>Ставрополь</v>
          </cell>
          <cell r="D33" t="str">
            <v>18.04.2014</v>
          </cell>
          <cell r="E33" t="str">
            <v>Краснодар</v>
          </cell>
        </row>
        <row r="34">
          <cell r="A34">
            <v>100</v>
          </cell>
          <cell r="B34" t="str">
            <v>Мухортова Нина/66</v>
          </cell>
          <cell r="C34" t="str">
            <v>Ставрополь</v>
          </cell>
          <cell r="D34" t="str">
            <v>18.04.2014</v>
          </cell>
          <cell r="E34" t="str">
            <v>Краснодар</v>
          </cell>
        </row>
        <row r="35">
          <cell r="A35">
            <v>130</v>
          </cell>
          <cell r="B35" t="str">
            <v>Мухортова Нина/66</v>
          </cell>
          <cell r="C35" t="str">
            <v>Ставрополь</v>
          </cell>
          <cell r="D35" t="str">
            <v>18.04.2014</v>
          </cell>
          <cell r="E35" t="str">
            <v>Краснодар</v>
          </cell>
        </row>
        <row r="36">
          <cell r="A36">
            <v>340</v>
          </cell>
          <cell r="B36" t="str">
            <v>Мухортова Нина/66</v>
          </cell>
          <cell r="C36" t="str">
            <v>Ставрополь</v>
          </cell>
          <cell r="D36" t="str">
            <v>18.04.2014</v>
          </cell>
          <cell r="E36" t="str">
            <v>Краснодар</v>
          </cell>
        </row>
        <row r="37">
          <cell r="A37"/>
          <cell r="B37" t="str">
            <v>110/100/130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8" refreshError="1">
        <row r="1">
          <cell r="B1" t="str">
            <v>МУЖЧИНЫ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87.5</v>
          </cell>
          <cell r="B3" t="str">
            <v>Грачев Николай/56</v>
          </cell>
          <cell r="C3" t="str">
            <v>Липецк</v>
          </cell>
          <cell r="D3">
            <v>41440</v>
          </cell>
          <cell r="E3" t="str">
            <v>Москва</v>
          </cell>
        </row>
        <row r="4">
          <cell r="A4">
            <v>70</v>
          </cell>
          <cell r="B4" t="str">
            <v>Грачев Николай/56</v>
          </cell>
          <cell r="C4" t="str">
            <v>Липецк</v>
          </cell>
          <cell r="D4">
            <v>41440</v>
          </cell>
          <cell r="E4" t="str">
            <v>Москва</v>
          </cell>
        </row>
        <row r="5">
          <cell r="A5">
            <v>130</v>
          </cell>
          <cell r="B5" t="str">
            <v>Грачев Николай/56</v>
          </cell>
          <cell r="C5" t="str">
            <v>Липецк</v>
          </cell>
          <cell r="D5">
            <v>41440</v>
          </cell>
          <cell r="E5" t="str">
            <v>Москва</v>
          </cell>
        </row>
        <row r="6">
          <cell r="A6">
            <v>282.5</v>
          </cell>
          <cell r="B6" t="str">
            <v>Грачев Николай/56</v>
          </cell>
          <cell r="C6" t="str">
            <v>Липецк</v>
          </cell>
          <cell r="D6">
            <v>41440</v>
          </cell>
          <cell r="E6" t="str">
            <v>Москва</v>
          </cell>
        </row>
        <row r="7">
          <cell r="B7" t="str">
            <v>85/67,5/130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130</v>
          </cell>
          <cell r="B9" t="str">
            <v>Ганш Евгений/92</v>
          </cell>
          <cell r="C9" t="str">
            <v>Барнаул</v>
          </cell>
          <cell r="D9">
            <v>40088</v>
          </cell>
          <cell r="E9" t="str">
            <v>Ростов</v>
          </cell>
        </row>
        <row r="10">
          <cell r="A10">
            <v>110</v>
          </cell>
          <cell r="B10" t="str">
            <v>Ваничев Николай/78</v>
          </cell>
          <cell r="C10" t="str">
            <v>Вологда</v>
          </cell>
          <cell r="D10">
            <v>40255</v>
          </cell>
          <cell r="E10" t="str">
            <v>Курск</v>
          </cell>
        </row>
        <row r="11">
          <cell r="A11">
            <v>185</v>
          </cell>
          <cell r="B11" t="str">
            <v>Ваничев Николай/78</v>
          </cell>
          <cell r="C11" t="str">
            <v>Вологда</v>
          </cell>
          <cell r="D11">
            <v>40255</v>
          </cell>
          <cell r="E11" t="str">
            <v>Курск</v>
          </cell>
        </row>
        <row r="12">
          <cell r="A12">
            <v>410</v>
          </cell>
          <cell r="B12" t="str">
            <v>Ваничев Николай/78</v>
          </cell>
          <cell r="C12" t="str">
            <v>Вологда</v>
          </cell>
          <cell r="D12">
            <v>40255</v>
          </cell>
          <cell r="E12" t="str">
            <v>Курск</v>
          </cell>
        </row>
        <row r="13">
          <cell r="B13" t="str">
            <v>115/110/185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147.5</v>
          </cell>
          <cell r="B15" t="str">
            <v>Пыжьянов Роман/90</v>
          </cell>
          <cell r="C15" t="str">
            <v>Барнаул</v>
          </cell>
          <cell r="D15">
            <v>40088</v>
          </cell>
          <cell r="E15" t="str">
            <v>Ростов</v>
          </cell>
        </row>
        <row r="16">
          <cell r="A16">
            <v>110</v>
          </cell>
          <cell r="B16" t="str">
            <v>Маслов Дмитрий/81</v>
          </cell>
          <cell r="C16" t="str">
            <v>Междуреченск</v>
          </cell>
          <cell r="D16">
            <v>40813</v>
          </cell>
          <cell r="E16" t="str">
            <v>Екатеринбург</v>
          </cell>
        </row>
        <row r="17">
          <cell r="A17">
            <v>185</v>
          </cell>
          <cell r="B17" t="str">
            <v>Пыжьянов Роман/90</v>
          </cell>
          <cell r="C17" t="str">
            <v>Барнаул</v>
          </cell>
          <cell r="D17">
            <v>40088</v>
          </cell>
          <cell r="E17" t="str">
            <v>Ростов</v>
          </cell>
        </row>
        <row r="18">
          <cell r="A18">
            <v>432.5</v>
          </cell>
          <cell r="B18" t="str">
            <v>Пыжьянов Роман/90</v>
          </cell>
          <cell r="C18" t="str">
            <v>Барнаул</v>
          </cell>
          <cell r="D18">
            <v>40088</v>
          </cell>
          <cell r="E18" t="str">
            <v>Ростов</v>
          </cell>
        </row>
        <row r="19">
          <cell r="B19" t="str">
            <v>147,5/100/185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220</v>
          </cell>
          <cell r="B21" t="str">
            <v>Кузнецов Игорь/89</v>
          </cell>
          <cell r="C21" t="str">
            <v>Краснодар</v>
          </cell>
          <cell r="D21" t="str">
            <v>18.04.2014</v>
          </cell>
          <cell r="E21" t="str">
            <v>Краснодар</v>
          </cell>
        </row>
        <row r="22">
          <cell r="A22">
            <v>155</v>
          </cell>
          <cell r="B22" t="str">
            <v>Кузнецов Игорь/89</v>
          </cell>
          <cell r="C22" t="str">
            <v>Краснодар</v>
          </cell>
          <cell r="D22" t="str">
            <v>18.04.2014</v>
          </cell>
          <cell r="E22" t="str">
            <v>Краснодар</v>
          </cell>
        </row>
        <row r="23">
          <cell r="A23">
            <v>255</v>
          </cell>
          <cell r="B23" t="str">
            <v>Кузнецов Игорь/89</v>
          </cell>
          <cell r="C23" t="str">
            <v>Краснодар</v>
          </cell>
          <cell r="D23" t="str">
            <v>18.04.2014</v>
          </cell>
          <cell r="E23" t="str">
            <v>Краснодар</v>
          </cell>
        </row>
        <row r="24">
          <cell r="A24">
            <v>630</v>
          </cell>
          <cell r="B24" t="str">
            <v>Кузнецов Игорь/89</v>
          </cell>
          <cell r="C24" t="str">
            <v>Краснодар</v>
          </cell>
          <cell r="D24" t="str">
            <v>18.04.2014</v>
          </cell>
          <cell r="E24" t="str">
            <v>Краснодар</v>
          </cell>
        </row>
        <row r="25">
          <cell r="B25" t="str">
            <v>220/155/255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265</v>
          </cell>
          <cell r="B27" t="str">
            <v>Луканин Владислав/84</v>
          </cell>
          <cell r="C27" t="str">
            <v>Сочи</v>
          </cell>
          <cell r="D27">
            <v>41017</v>
          </cell>
          <cell r="E27" t="str">
            <v>Ростов</v>
          </cell>
        </row>
        <row r="28">
          <cell r="A28">
            <v>162.5</v>
          </cell>
          <cell r="B28" t="str">
            <v>Соколов Николай/79</v>
          </cell>
          <cell r="C28" t="str">
            <v>Москва</v>
          </cell>
          <cell r="D28">
            <v>41588</v>
          </cell>
          <cell r="E28" t="str">
            <v>Вологда</v>
          </cell>
        </row>
        <row r="29">
          <cell r="A29">
            <v>290</v>
          </cell>
          <cell r="B29" t="str">
            <v>Соколов Николай/79</v>
          </cell>
          <cell r="C29" t="str">
            <v>Москва</v>
          </cell>
          <cell r="D29">
            <v>41588</v>
          </cell>
          <cell r="E29" t="str">
            <v>Вологда</v>
          </cell>
        </row>
        <row r="30">
          <cell r="A30">
            <v>667.5</v>
          </cell>
          <cell r="B30" t="str">
            <v>Соколов Николай/79</v>
          </cell>
          <cell r="C30" t="str">
            <v>Москва</v>
          </cell>
          <cell r="D30">
            <v>41588</v>
          </cell>
          <cell r="E30" t="str">
            <v>Вологда</v>
          </cell>
        </row>
        <row r="31">
          <cell r="B31" t="str">
            <v>230/162,5/290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305</v>
          </cell>
          <cell r="B33" t="str">
            <v>Луканин Владислав/84</v>
          </cell>
          <cell r="C33" t="str">
            <v>Сочи</v>
          </cell>
          <cell r="D33">
            <v>41204</v>
          </cell>
          <cell r="E33" t="str">
            <v>Краснодар</v>
          </cell>
        </row>
        <row r="34">
          <cell r="A34">
            <v>210</v>
          </cell>
          <cell r="B34" t="str">
            <v>Коновалов Сергей/87</v>
          </cell>
          <cell r="C34" t="str">
            <v>Барнаул</v>
          </cell>
          <cell r="D34">
            <v>40088</v>
          </cell>
          <cell r="E34" t="str">
            <v>Ростов</v>
          </cell>
        </row>
        <row r="35">
          <cell r="A35">
            <v>305</v>
          </cell>
          <cell r="B35" t="str">
            <v>Никулин Алексей/82</v>
          </cell>
          <cell r="C35" t="str">
            <v>Дзержинский</v>
          </cell>
          <cell r="D35">
            <v>41577</v>
          </cell>
          <cell r="E35" t="str">
            <v xml:space="preserve">Прага </v>
          </cell>
        </row>
        <row r="36">
          <cell r="A36">
            <v>752.5</v>
          </cell>
          <cell r="B36" t="str">
            <v>Коновалов Сергей/87</v>
          </cell>
          <cell r="C36" t="str">
            <v>Барнаул</v>
          </cell>
          <cell r="D36">
            <v>40088</v>
          </cell>
          <cell r="E36" t="str">
            <v>Ростов</v>
          </cell>
        </row>
        <row r="37">
          <cell r="B37" t="str">
            <v>250/210/292,5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275</v>
          </cell>
          <cell r="B39" t="str">
            <v>Меркулов Алексей/83</v>
          </cell>
          <cell r="C39" t="str">
            <v>Барнаул</v>
          </cell>
          <cell r="D39">
            <v>40088</v>
          </cell>
          <cell r="E39" t="str">
            <v>Ростов</v>
          </cell>
        </row>
        <row r="40">
          <cell r="A40">
            <v>215</v>
          </cell>
          <cell r="B40" t="str">
            <v>Меркулов Алексей/83</v>
          </cell>
          <cell r="C40" t="str">
            <v>Барнаул</v>
          </cell>
          <cell r="D40">
            <v>40088</v>
          </cell>
          <cell r="E40" t="str">
            <v>Ростов</v>
          </cell>
        </row>
        <row r="41">
          <cell r="A41">
            <v>330</v>
          </cell>
          <cell r="B41" t="str">
            <v>Кравченко Евгений/86</v>
          </cell>
          <cell r="C41" t="str">
            <v>Омск</v>
          </cell>
          <cell r="D41">
            <v>40088</v>
          </cell>
          <cell r="E41" t="str">
            <v>Ростов</v>
          </cell>
        </row>
        <row r="42">
          <cell r="A42">
            <v>772.5</v>
          </cell>
          <cell r="B42" t="str">
            <v>Лукьянов Сергей/86</v>
          </cell>
          <cell r="C42" t="str">
            <v>Нижний Новгород</v>
          </cell>
          <cell r="D42">
            <v>41427</v>
          </cell>
          <cell r="E42" t="str">
            <v>Вила ду Конди</v>
          </cell>
        </row>
        <row r="43">
          <cell r="B43" t="str">
            <v>267,5/187,5/317,5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320.5</v>
          </cell>
          <cell r="B45" t="str">
            <v>Бобров Виталий/80</v>
          </cell>
          <cell r="C45" t="str">
            <v>Тверь</v>
          </cell>
          <cell r="D45">
            <v>41069</v>
          </cell>
          <cell r="E45" t="str">
            <v>Москва</v>
          </cell>
        </row>
        <row r="46">
          <cell r="A46">
            <v>230</v>
          </cell>
          <cell r="B46" t="str">
            <v>Беляев Андрей/83</v>
          </cell>
          <cell r="C46" t="str">
            <v>Киров</v>
          </cell>
          <cell r="D46">
            <v>40089</v>
          </cell>
          <cell r="E46" t="str">
            <v>Ростов</v>
          </cell>
        </row>
        <row r="47">
          <cell r="A47">
            <v>370</v>
          </cell>
          <cell r="B47" t="str">
            <v>Беляев Андрей/83</v>
          </cell>
          <cell r="C47" t="str">
            <v>Киров</v>
          </cell>
          <cell r="D47">
            <v>40089</v>
          </cell>
          <cell r="E47" t="str">
            <v>Ростов</v>
          </cell>
        </row>
        <row r="48">
          <cell r="A48">
            <v>920</v>
          </cell>
          <cell r="B48" t="str">
            <v>Беляев Андрей/83</v>
          </cell>
          <cell r="C48" t="str">
            <v>Киров</v>
          </cell>
          <cell r="D48">
            <v>40089</v>
          </cell>
          <cell r="E48" t="str">
            <v>Ростов</v>
          </cell>
        </row>
        <row r="49">
          <cell r="B49" t="str">
            <v>320-230-370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350</v>
          </cell>
          <cell r="B51" t="str">
            <v>Фесанюк Николай/84</v>
          </cell>
          <cell r="C51" t="str">
            <v>Москва</v>
          </cell>
          <cell r="D51">
            <v>41221</v>
          </cell>
          <cell r="E51" t="str">
            <v>Лас-Вегас</v>
          </cell>
        </row>
        <row r="52">
          <cell r="A52">
            <v>250</v>
          </cell>
          <cell r="B52" t="str">
            <v>Швецов Станислав/88</v>
          </cell>
          <cell r="C52" t="str">
            <v>Волгоград</v>
          </cell>
          <cell r="D52">
            <v>41017</v>
          </cell>
          <cell r="E52" t="str">
            <v>Ростов</v>
          </cell>
        </row>
        <row r="53">
          <cell r="A53">
            <v>385</v>
          </cell>
          <cell r="B53" t="str">
            <v>Обухович Александр/87</v>
          </cell>
          <cell r="C53" t="str">
            <v>Томск</v>
          </cell>
          <cell r="D53">
            <v>41504</v>
          </cell>
          <cell r="E53" t="str">
            <v>Новосибирск</v>
          </cell>
        </row>
        <row r="54">
          <cell r="A54">
            <v>910</v>
          </cell>
          <cell r="B54" t="str">
            <v>Швецов Станислав/88</v>
          </cell>
          <cell r="C54" t="str">
            <v>Волгоград</v>
          </cell>
          <cell r="D54">
            <v>41017</v>
          </cell>
          <cell r="E54" t="str">
            <v>Ростов</v>
          </cell>
        </row>
        <row r="55">
          <cell r="B55" t="str">
            <v>310/250/350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Симонян Камо/71</v>
          </cell>
          <cell r="C57" t="str">
            <v>Волжский</v>
          </cell>
          <cell r="D57">
            <v>40255</v>
          </cell>
          <cell r="E57" t="str">
            <v>Курск</v>
          </cell>
        </row>
        <row r="58">
          <cell r="A58">
            <v>250</v>
          </cell>
          <cell r="B58" t="str">
            <v>Зайцев Александр/80</v>
          </cell>
          <cell r="C58" t="str">
            <v>Ставрополь</v>
          </cell>
          <cell r="D58">
            <v>41496</v>
          </cell>
          <cell r="E58" t="str">
            <v>Курск</v>
          </cell>
        </row>
        <row r="59">
          <cell r="A59">
            <v>362.5</v>
          </cell>
          <cell r="B59" t="str">
            <v>Фесанюк Николай/84</v>
          </cell>
          <cell r="C59" t="str">
            <v>Москва</v>
          </cell>
          <cell r="D59" t="str">
            <v>12.06.2014</v>
          </cell>
          <cell r="E59" t="str">
            <v>Баку</v>
          </cell>
        </row>
        <row r="60">
          <cell r="A60">
            <v>930</v>
          </cell>
          <cell r="B60" t="str">
            <v>Симонян Камо/71</v>
          </cell>
          <cell r="C60" t="str">
            <v>Волжский</v>
          </cell>
          <cell r="D60">
            <v>40255</v>
          </cell>
          <cell r="E60" t="str">
            <v>Курск</v>
          </cell>
        </row>
        <row r="61">
          <cell r="B61" t="str">
            <v>360/230/340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330</v>
          </cell>
          <cell r="B63" t="str">
            <v>Пирогов Александр/84</v>
          </cell>
          <cell r="C63" t="str">
            <v>Москва</v>
          </cell>
          <cell r="D63">
            <v>41440</v>
          </cell>
          <cell r="E63" t="str">
            <v>Москва</v>
          </cell>
        </row>
        <row r="64">
          <cell r="A64">
            <v>237.5</v>
          </cell>
          <cell r="B64" t="str">
            <v>Ломов Игорь/70</v>
          </cell>
          <cell r="C64" t="str">
            <v>Видное</v>
          </cell>
          <cell r="D64">
            <v>40089</v>
          </cell>
          <cell r="E64" t="str">
            <v>Ростов</v>
          </cell>
        </row>
        <row r="65">
          <cell r="A65">
            <v>382.5</v>
          </cell>
          <cell r="B65" t="str">
            <v>Дараган Сергей/78</v>
          </cell>
          <cell r="C65" t="str">
            <v>Таганрог</v>
          </cell>
          <cell r="D65">
            <v>41221</v>
          </cell>
          <cell r="E65" t="str">
            <v>Лас-Вегас</v>
          </cell>
        </row>
        <row r="66">
          <cell r="A66">
            <v>895</v>
          </cell>
          <cell r="B66" t="str">
            <v>Дараган Сергей/78</v>
          </cell>
          <cell r="C66" t="str">
            <v>Таганрог</v>
          </cell>
          <cell r="D66">
            <v>41221</v>
          </cell>
          <cell r="E66" t="str">
            <v>Лас-Вегас</v>
          </cell>
        </row>
        <row r="67">
          <cell r="B67" t="str">
            <v>300/212,5/382,5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340</v>
          </cell>
          <cell r="B69" t="str">
            <v>Кокляев Михаил/78</v>
          </cell>
          <cell r="C69" t="str">
            <v>Челябинск</v>
          </cell>
          <cell r="D69">
            <v>41017</v>
          </cell>
          <cell r="E69" t="str">
            <v>Ростов</v>
          </cell>
        </row>
        <row r="70">
          <cell r="A70">
            <v>285</v>
          </cell>
          <cell r="B70" t="str">
            <v>Сарычев Кирилл/89</v>
          </cell>
          <cell r="C70" t="str">
            <v>Пугачев</v>
          </cell>
          <cell r="D70">
            <v>40089</v>
          </cell>
          <cell r="E70" t="str">
            <v>Ростов</v>
          </cell>
        </row>
        <row r="71">
          <cell r="A71">
            <v>400</v>
          </cell>
          <cell r="B71" t="str">
            <v>Кокляев Михаил/78</v>
          </cell>
          <cell r="C71" t="str">
            <v>Челябинск</v>
          </cell>
          <cell r="D71">
            <v>41017</v>
          </cell>
          <cell r="E71" t="str">
            <v>Ростов</v>
          </cell>
        </row>
        <row r="72">
          <cell r="A72">
            <v>965</v>
          </cell>
          <cell r="B72" t="str">
            <v>Кокляев Михаил/78</v>
          </cell>
          <cell r="C72" t="str">
            <v>Челябинск</v>
          </cell>
          <cell r="D72">
            <v>41017</v>
          </cell>
          <cell r="E72" t="str">
            <v>Ростов</v>
          </cell>
        </row>
        <row r="73">
          <cell r="A73"/>
          <cell r="B73" t="str">
            <v>340/225/400</v>
          </cell>
          <cell r="C73"/>
          <cell r="D73"/>
          <cell r="E73"/>
        </row>
      </sheetData>
      <sheetData sheetId="9" refreshError="1">
        <row r="1">
          <cell r="B1" t="str">
            <v>ЮНОШИ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70</v>
          </cell>
          <cell r="B3" t="str">
            <v>Бондарчук Александр/95</v>
          </cell>
          <cell r="C3" t="str">
            <v>Орск</v>
          </cell>
          <cell r="D3">
            <v>39870</v>
          </cell>
          <cell r="E3" t="str">
            <v>Челябинск</v>
          </cell>
        </row>
        <row r="4">
          <cell r="A4">
            <v>50</v>
          </cell>
          <cell r="B4" t="str">
            <v>Барсков Олег/96</v>
          </cell>
          <cell r="C4" t="str">
            <v>Орск</v>
          </cell>
          <cell r="D4">
            <v>40640</v>
          </cell>
          <cell r="E4" t="str">
            <v>Челябинск</v>
          </cell>
        </row>
        <row r="5">
          <cell r="A5">
            <v>125</v>
          </cell>
          <cell r="B5" t="str">
            <v>Барсков Олег/96</v>
          </cell>
          <cell r="C5" t="str">
            <v>Орск</v>
          </cell>
          <cell r="D5">
            <v>40640</v>
          </cell>
          <cell r="E5" t="str">
            <v>Челябинск</v>
          </cell>
        </row>
        <row r="6">
          <cell r="A6">
            <v>245</v>
          </cell>
          <cell r="B6" t="str">
            <v>Барсков Олег/96</v>
          </cell>
          <cell r="C6" t="str">
            <v>Орск</v>
          </cell>
          <cell r="D6">
            <v>40640</v>
          </cell>
          <cell r="E6" t="str">
            <v>Челябинск</v>
          </cell>
        </row>
        <row r="7">
          <cell r="B7" t="str">
            <v>70/50/125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65</v>
          </cell>
          <cell r="B9" t="str">
            <v>Чертушкин Александр/97</v>
          </cell>
          <cell r="C9" t="str">
            <v>Каменск-Уральский</v>
          </cell>
          <cell r="D9">
            <v>41221</v>
          </cell>
          <cell r="E9" t="str">
            <v>Лас-Вегас</v>
          </cell>
        </row>
        <row r="10">
          <cell r="A10">
            <v>45</v>
          </cell>
          <cell r="B10" t="str">
            <v>Чертушкин Александр/97</v>
          </cell>
          <cell r="C10" t="str">
            <v>Каменск-Уральский</v>
          </cell>
          <cell r="D10">
            <v>41221</v>
          </cell>
          <cell r="E10" t="str">
            <v>Лас-Вегас</v>
          </cell>
        </row>
        <row r="11">
          <cell r="A11">
            <v>70</v>
          </cell>
          <cell r="B11" t="str">
            <v>Чертушкин Александр/97</v>
          </cell>
          <cell r="C11" t="str">
            <v>Каменск-Уральский</v>
          </cell>
          <cell r="D11">
            <v>41221</v>
          </cell>
          <cell r="E11" t="str">
            <v>Лас-Вегас</v>
          </cell>
        </row>
        <row r="12">
          <cell r="A12">
            <v>180</v>
          </cell>
          <cell r="B12" t="str">
            <v>Чертушкин Александр/97</v>
          </cell>
          <cell r="C12" t="str">
            <v>Каменск-Уральский</v>
          </cell>
          <cell r="D12">
            <v>41221</v>
          </cell>
          <cell r="E12" t="str">
            <v>Лас-Вегас</v>
          </cell>
        </row>
        <row r="13">
          <cell r="B13" t="str">
            <v>65/45/70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82.5</v>
          </cell>
          <cell r="B15" t="str">
            <v>Зверев Игорь/97</v>
          </cell>
          <cell r="C15" t="str">
            <v>Москва</v>
          </cell>
          <cell r="D15">
            <v>41069</v>
          </cell>
          <cell r="E15" t="str">
            <v>Москва</v>
          </cell>
        </row>
        <row r="16">
          <cell r="A16">
            <v>60</v>
          </cell>
          <cell r="B16" t="str">
            <v>Зверев Игорь/97</v>
          </cell>
          <cell r="C16" t="str">
            <v>Москва</v>
          </cell>
          <cell r="D16">
            <v>41069</v>
          </cell>
          <cell r="E16" t="str">
            <v>Москва</v>
          </cell>
        </row>
        <row r="17">
          <cell r="A17">
            <v>110</v>
          </cell>
          <cell r="B17" t="str">
            <v>Зверев Игорь/97</v>
          </cell>
          <cell r="C17" t="str">
            <v>Москва</v>
          </cell>
          <cell r="D17">
            <v>41069</v>
          </cell>
          <cell r="E17" t="str">
            <v>Москва</v>
          </cell>
        </row>
        <row r="18">
          <cell r="A18">
            <v>252.5</v>
          </cell>
          <cell r="B18" t="str">
            <v>Зверев Игорь/97</v>
          </cell>
          <cell r="C18" t="str">
            <v>Москва</v>
          </cell>
          <cell r="D18">
            <v>41069</v>
          </cell>
          <cell r="E18" t="str">
            <v>Москва</v>
          </cell>
        </row>
        <row r="19">
          <cell r="B19" t="str">
            <v>82,5/60/110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100</v>
          </cell>
          <cell r="B21" t="str">
            <v>Козыркин Филипп/93</v>
          </cell>
          <cell r="C21" t="str">
            <v>Магнитогорск</v>
          </cell>
          <cell r="D21">
            <v>39870</v>
          </cell>
          <cell r="E21" t="str">
            <v>Челябинск</v>
          </cell>
        </row>
        <row r="22">
          <cell r="A22">
            <v>75</v>
          </cell>
          <cell r="B22" t="str">
            <v>Козыркин Филипп/93</v>
          </cell>
          <cell r="C22" t="str">
            <v>Магнитогорск</v>
          </cell>
          <cell r="D22">
            <v>39870</v>
          </cell>
          <cell r="E22" t="str">
            <v>Челябинск</v>
          </cell>
        </row>
        <row r="23">
          <cell r="A23">
            <v>160</v>
          </cell>
          <cell r="B23" t="str">
            <v>Козыркин Филипп/93</v>
          </cell>
          <cell r="C23" t="str">
            <v>Магнитогорск</v>
          </cell>
          <cell r="D23">
            <v>39870</v>
          </cell>
          <cell r="E23" t="str">
            <v>Челябинск</v>
          </cell>
        </row>
        <row r="24">
          <cell r="A24">
            <v>335</v>
          </cell>
          <cell r="B24" t="str">
            <v>Козыркин Филипп/93</v>
          </cell>
          <cell r="C24" t="str">
            <v>Магнитогорск</v>
          </cell>
          <cell r="D24">
            <v>39870</v>
          </cell>
          <cell r="E24" t="str">
            <v>Челябинск</v>
          </cell>
        </row>
        <row r="25">
          <cell r="B25" t="str">
            <v>100/75/160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115</v>
          </cell>
          <cell r="B27" t="str">
            <v>Крамор Илья/94</v>
          </cell>
          <cell r="C27" t="str">
            <v>Магнитогорск</v>
          </cell>
          <cell r="D27">
            <v>39870</v>
          </cell>
          <cell r="E27" t="str">
            <v>Челябинск</v>
          </cell>
        </row>
        <row r="28">
          <cell r="A28">
            <v>87.5</v>
          </cell>
          <cell r="B28" t="str">
            <v>Крамор Илья/94</v>
          </cell>
          <cell r="C28" t="str">
            <v>Магнитогорск</v>
          </cell>
          <cell r="D28">
            <v>39870</v>
          </cell>
          <cell r="E28" t="str">
            <v>Челябинск</v>
          </cell>
        </row>
        <row r="29">
          <cell r="A29">
            <v>162.5</v>
          </cell>
          <cell r="B29" t="str">
            <v>Крамор Илья/94</v>
          </cell>
          <cell r="C29" t="str">
            <v>Магнитогорск</v>
          </cell>
          <cell r="D29">
            <v>39870</v>
          </cell>
          <cell r="E29" t="str">
            <v>Челябинск</v>
          </cell>
        </row>
        <row r="30">
          <cell r="A30">
            <v>365</v>
          </cell>
          <cell r="B30" t="str">
            <v>Крамор Илья/94</v>
          </cell>
          <cell r="C30" t="str">
            <v>Магнитогорск</v>
          </cell>
          <cell r="D30">
            <v>39870</v>
          </cell>
          <cell r="E30" t="str">
            <v>Челябинск</v>
          </cell>
        </row>
        <row r="31">
          <cell r="B31" t="str">
            <v>115/87,5/162,5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180</v>
          </cell>
          <cell r="B33" t="str">
            <v>Смоляков Владислав/98</v>
          </cell>
          <cell r="C33" t="str">
            <v>Новоалександровск</v>
          </cell>
          <cell r="D33" t="str">
            <v>18.04.2014</v>
          </cell>
          <cell r="E33" t="str">
            <v>Краснодар</v>
          </cell>
        </row>
        <row r="34">
          <cell r="A34">
            <v>110</v>
          </cell>
          <cell r="B34" t="str">
            <v>Смоляков Владислав/98</v>
          </cell>
          <cell r="C34" t="str">
            <v>Новоалександровск</v>
          </cell>
          <cell r="D34" t="str">
            <v>18.04.2014</v>
          </cell>
          <cell r="E34" t="str">
            <v>Краснодар</v>
          </cell>
        </row>
        <row r="35">
          <cell r="A35">
            <v>190</v>
          </cell>
          <cell r="B35" t="str">
            <v>Смоляков Владислав/98</v>
          </cell>
          <cell r="C35" t="str">
            <v>Новоалександровск</v>
          </cell>
          <cell r="D35" t="str">
            <v>18.04.2014</v>
          </cell>
          <cell r="E35" t="str">
            <v>Краснодар</v>
          </cell>
        </row>
        <row r="36">
          <cell r="A36">
            <v>480</v>
          </cell>
          <cell r="B36" t="str">
            <v>Смоляков Владислав/98</v>
          </cell>
          <cell r="C36" t="str">
            <v>Новоалександровск</v>
          </cell>
          <cell r="D36" t="str">
            <v>18.04.2014</v>
          </cell>
          <cell r="E36" t="str">
            <v>Краснодар</v>
          </cell>
        </row>
        <row r="37">
          <cell r="B37" t="str">
            <v>180/110/190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150</v>
          </cell>
          <cell r="B39" t="str">
            <v>Никитин Илья/96</v>
          </cell>
          <cell r="C39" t="str">
            <v>Москва</v>
          </cell>
          <cell r="D39">
            <v>41069</v>
          </cell>
          <cell r="E39" t="str">
            <v>Москва</v>
          </cell>
        </row>
        <row r="40">
          <cell r="A40">
            <v>120</v>
          </cell>
          <cell r="B40" t="str">
            <v>Никитин Илья/96</v>
          </cell>
          <cell r="C40" t="str">
            <v>Москва</v>
          </cell>
          <cell r="D40">
            <v>41069</v>
          </cell>
          <cell r="E40" t="str">
            <v>Москва</v>
          </cell>
        </row>
        <row r="41">
          <cell r="A41">
            <v>180</v>
          </cell>
          <cell r="B41" t="str">
            <v>Никитин Илья/96</v>
          </cell>
          <cell r="C41" t="str">
            <v>Москва</v>
          </cell>
          <cell r="D41">
            <v>41069</v>
          </cell>
          <cell r="E41" t="str">
            <v>Москва</v>
          </cell>
        </row>
        <row r="42">
          <cell r="A42">
            <v>450</v>
          </cell>
          <cell r="B42" t="str">
            <v>Никитин Илья/96</v>
          </cell>
          <cell r="C42" t="str">
            <v>Москва</v>
          </cell>
          <cell r="D42">
            <v>41069</v>
          </cell>
          <cell r="E42" t="str">
            <v>Москва</v>
          </cell>
        </row>
        <row r="43">
          <cell r="B43" t="str">
            <v>150/120/180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115</v>
          </cell>
          <cell r="B45" t="str">
            <v>Лактюшин Артем/99</v>
          </cell>
          <cell r="C45" t="str">
            <v>Сердобск</v>
          </cell>
          <cell r="D45" t="str">
            <v>29.05.2014</v>
          </cell>
          <cell r="E45" t="str">
            <v>Курск</v>
          </cell>
        </row>
        <row r="46">
          <cell r="A46">
            <v>80</v>
          </cell>
          <cell r="B46" t="str">
            <v>Лактюшин Артем/99</v>
          </cell>
          <cell r="C46" t="str">
            <v>Сердобск</v>
          </cell>
          <cell r="D46" t="str">
            <v>29.05.2014</v>
          </cell>
          <cell r="E46" t="str">
            <v>Курск</v>
          </cell>
        </row>
        <row r="47">
          <cell r="A47">
            <v>130</v>
          </cell>
          <cell r="B47" t="str">
            <v>Лактюшин Артем/99</v>
          </cell>
          <cell r="C47" t="str">
            <v>Сердобск</v>
          </cell>
          <cell r="D47" t="str">
            <v>29.05.2014</v>
          </cell>
          <cell r="E47" t="str">
            <v>Курск</v>
          </cell>
        </row>
        <row r="48">
          <cell r="A48">
            <v>325</v>
          </cell>
          <cell r="B48" t="str">
            <v>Лактюшин Артем/99</v>
          </cell>
          <cell r="C48" t="str">
            <v>Сердобск</v>
          </cell>
          <cell r="D48" t="str">
            <v>29.05.2014</v>
          </cell>
          <cell r="E48" t="str">
            <v>Курск</v>
          </cell>
        </row>
        <row r="49">
          <cell r="B49" t="str">
            <v>115/80-130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180</v>
          </cell>
          <cell r="B51" t="str">
            <v>Марченко Юрий/95</v>
          </cell>
          <cell r="C51" t="str">
            <v>Орск</v>
          </cell>
          <cell r="D51">
            <v>39870</v>
          </cell>
          <cell r="E51" t="str">
            <v>Челябинск</v>
          </cell>
        </row>
        <row r="52">
          <cell r="A52">
            <v>125</v>
          </cell>
          <cell r="B52" t="str">
            <v>Марченко Юрий/95</v>
          </cell>
          <cell r="C52" t="str">
            <v>Орск</v>
          </cell>
          <cell r="D52">
            <v>39870</v>
          </cell>
          <cell r="E52" t="str">
            <v>Челябинск</v>
          </cell>
        </row>
        <row r="53">
          <cell r="A53">
            <v>160</v>
          </cell>
          <cell r="B53" t="str">
            <v>Марченко Юрий/95</v>
          </cell>
          <cell r="C53" t="str">
            <v>Орск</v>
          </cell>
          <cell r="D53">
            <v>39870</v>
          </cell>
          <cell r="E53" t="str">
            <v>Челябинск</v>
          </cell>
        </row>
        <row r="54">
          <cell r="A54">
            <v>465</v>
          </cell>
          <cell r="B54" t="str">
            <v>Марченко Юрий/95</v>
          </cell>
          <cell r="C54" t="str">
            <v>Орск</v>
          </cell>
          <cell r="D54">
            <v>39870</v>
          </cell>
          <cell r="E54" t="str">
            <v>Челябинск</v>
          </cell>
        </row>
        <row r="55">
          <cell r="B55" t="str">
            <v>180/125/160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0" refreshError="1">
        <row r="1">
          <cell r="B1" t="str">
            <v>ЮНОШИ 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130</v>
          </cell>
          <cell r="B9" t="str">
            <v>Ганш Евгений/92</v>
          </cell>
          <cell r="C9" t="str">
            <v>Барнаул</v>
          </cell>
          <cell r="D9">
            <v>40088</v>
          </cell>
          <cell r="E9" t="str">
            <v>Ростов</v>
          </cell>
        </row>
        <row r="10">
          <cell r="A10">
            <v>85</v>
          </cell>
          <cell r="B10" t="str">
            <v>Ганш Евгений/92</v>
          </cell>
          <cell r="C10" t="str">
            <v>Барнаул</v>
          </cell>
          <cell r="D10">
            <v>40088</v>
          </cell>
          <cell r="E10" t="str">
            <v>Ростов</v>
          </cell>
        </row>
        <row r="11">
          <cell r="A11">
            <v>180</v>
          </cell>
          <cell r="B11" t="str">
            <v>Ганш Евгений/92</v>
          </cell>
          <cell r="C11" t="str">
            <v>Барнаул</v>
          </cell>
          <cell r="D11">
            <v>40088</v>
          </cell>
          <cell r="E11" t="str">
            <v>Ростов</v>
          </cell>
        </row>
        <row r="12">
          <cell r="A12">
            <v>395</v>
          </cell>
          <cell r="B12" t="str">
            <v>Ганш Евгений/92</v>
          </cell>
          <cell r="C12" t="str">
            <v>Барнаул</v>
          </cell>
          <cell r="D12">
            <v>40088</v>
          </cell>
          <cell r="E12" t="str">
            <v>Ростов</v>
          </cell>
        </row>
        <row r="13">
          <cell r="B13" t="str">
            <v>130/85/180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110</v>
          </cell>
          <cell r="B15" t="str">
            <v>Мартьянов Николай/97</v>
          </cell>
          <cell r="C15" t="str">
            <v>Майкоп</v>
          </cell>
          <cell r="D15" t="str">
            <v>20.07.2014</v>
          </cell>
          <cell r="E15" t="str">
            <v>Краснодар</v>
          </cell>
        </row>
        <row r="16">
          <cell r="A16">
            <v>70</v>
          </cell>
          <cell r="B16" t="str">
            <v>Тихонов Ростислав/96</v>
          </cell>
          <cell r="C16" t="str">
            <v>Курск</v>
          </cell>
          <cell r="D16">
            <v>41496</v>
          </cell>
          <cell r="E16" t="str">
            <v>Курск</v>
          </cell>
        </row>
        <row r="17">
          <cell r="A17">
            <v>140</v>
          </cell>
          <cell r="B17" t="str">
            <v>Мартьянов Николай/97</v>
          </cell>
          <cell r="C17" t="str">
            <v>Майкоп</v>
          </cell>
          <cell r="D17" t="str">
            <v>20.07.2014</v>
          </cell>
          <cell r="E17" t="str">
            <v>Краснодар</v>
          </cell>
        </row>
        <row r="18">
          <cell r="A18">
            <v>320</v>
          </cell>
          <cell r="B18" t="str">
            <v>Мартьянов Николай/97</v>
          </cell>
          <cell r="C18" t="str">
            <v>Майкоп</v>
          </cell>
          <cell r="D18" t="str">
            <v>20.07.2014</v>
          </cell>
          <cell r="E18" t="str">
            <v>Краснодар</v>
          </cell>
        </row>
        <row r="19">
          <cell r="B19" t="str">
            <v>110/70/140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150</v>
          </cell>
          <cell r="B21" t="str">
            <v>Коркин Владислав/93</v>
          </cell>
          <cell r="C21" t="str">
            <v>Самара</v>
          </cell>
          <cell r="D21">
            <v>40863</v>
          </cell>
          <cell r="E21" t="str">
            <v>Рига</v>
          </cell>
        </row>
        <row r="22">
          <cell r="A22">
            <v>107.5</v>
          </cell>
          <cell r="B22" t="str">
            <v>Зеленин Артем/96</v>
          </cell>
          <cell r="C22"/>
          <cell r="D22">
            <v>41221</v>
          </cell>
          <cell r="E22" t="str">
            <v>Лас-Вегас</v>
          </cell>
        </row>
        <row r="23">
          <cell r="A23">
            <v>185</v>
          </cell>
          <cell r="B23" t="str">
            <v>Коркин Владислав/93</v>
          </cell>
          <cell r="C23" t="str">
            <v>Самара</v>
          </cell>
          <cell r="D23">
            <v>40863</v>
          </cell>
          <cell r="E23" t="str">
            <v>Рига</v>
          </cell>
        </row>
        <row r="24">
          <cell r="A24">
            <v>421</v>
          </cell>
          <cell r="B24" t="str">
            <v>Коркин Владислав/93</v>
          </cell>
          <cell r="C24" t="str">
            <v>Самара</v>
          </cell>
          <cell r="D24">
            <v>40863</v>
          </cell>
          <cell r="E24" t="str">
            <v xml:space="preserve">Рига </v>
          </cell>
        </row>
        <row r="25">
          <cell r="B25" t="str">
            <v>150/90/181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160</v>
          </cell>
          <cell r="B27" t="str">
            <v>Горюцкий Николай/94</v>
          </cell>
          <cell r="C27" t="str">
            <v>Челябинск</v>
          </cell>
          <cell r="D27">
            <v>40641</v>
          </cell>
          <cell r="E27" t="str">
            <v>Челябинск</v>
          </cell>
        </row>
        <row r="28">
          <cell r="A28">
            <v>105</v>
          </cell>
          <cell r="B28" t="str">
            <v>Бездыханюк Вадим/93</v>
          </cell>
          <cell r="C28" t="str">
            <v>Челябинск</v>
          </cell>
          <cell r="D28">
            <v>40641</v>
          </cell>
          <cell r="E28" t="str">
            <v>Челябинск</v>
          </cell>
        </row>
        <row r="29">
          <cell r="A29">
            <v>172.5</v>
          </cell>
          <cell r="B29" t="str">
            <v>Горюцкий Николай/94</v>
          </cell>
          <cell r="C29" t="str">
            <v>Челябинск</v>
          </cell>
          <cell r="D29">
            <v>40641</v>
          </cell>
          <cell r="E29" t="str">
            <v>Челябинск</v>
          </cell>
        </row>
        <row r="30">
          <cell r="A30">
            <v>432.5</v>
          </cell>
          <cell r="B30" t="str">
            <v>Горюцкий Николай/94</v>
          </cell>
          <cell r="C30" t="str">
            <v>Челябинск</v>
          </cell>
          <cell r="D30">
            <v>40641</v>
          </cell>
          <cell r="E30" t="str">
            <v>Челябинск</v>
          </cell>
        </row>
        <row r="31">
          <cell r="B31" t="str">
            <v>160/100/172,5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185</v>
          </cell>
          <cell r="B33" t="str">
            <v>Курилов Сергей/94</v>
          </cell>
          <cell r="C33" t="str">
            <v>Барнаул</v>
          </cell>
          <cell r="D33">
            <v>41137</v>
          </cell>
          <cell r="E33" t="str">
            <v>Новосибирск</v>
          </cell>
        </row>
        <row r="34">
          <cell r="A34">
            <v>145</v>
          </cell>
          <cell r="B34" t="str">
            <v>Курилов Сергей/94</v>
          </cell>
          <cell r="C34" t="str">
            <v>Барнаул</v>
          </cell>
          <cell r="D34">
            <v>41137</v>
          </cell>
          <cell r="E34" t="str">
            <v>Новосибирск</v>
          </cell>
        </row>
        <row r="35">
          <cell r="A35">
            <v>215</v>
          </cell>
          <cell r="B35" t="str">
            <v>Курилов Сергей/94</v>
          </cell>
          <cell r="C35" t="str">
            <v>Барнаул</v>
          </cell>
          <cell r="D35">
            <v>41137</v>
          </cell>
          <cell r="E35" t="str">
            <v>Новосибирск</v>
          </cell>
        </row>
        <row r="36">
          <cell r="A36">
            <v>545</v>
          </cell>
          <cell r="B36" t="str">
            <v>Курилов Сергей/94</v>
          </cell>
          <cell r="C36" t="str">
            <v>Барнаул</v>
          </cell>
          <cell r="D36">
            <v>41137</v>
          </cell>
          <cell r="E36" t="str">
            <v>Новосибирск</v>
          </cell>
        </row>
        <row r="37">
          <cell r="B37" t="str">
            <v>185/145/215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220</v>
          </cell>
          <cell r="B39" t="str">
            <v>Зейналов Эмиль/94</v>
          </cell>
          <cell r="C39" t="str">
            <v>Москва</v>
          </cell>
          <cell r="D39">
            <v>41069</v>
          </cell>
          <cell r="E39" t="str">
            <v>Москва</v>
          </cell>
        </row>
        <row r="40">
          <cell r="A40">
            <v>155</v>
          </cell>
          <cell r="B40" t="str">
            <v>Зейналов Эмиль/94</v>
          </cell>
          <cell r="C40" t="str">
            <v>Москва</v>
          </cell>
          <cell r="D40">
            <v>41069</v>
          </cell>
          <cell r="E40" t="str">
            <v>Москва</v>
          </cell>
        </row>
        <row r="41">
          <cell r="A41">
            <v>260</v>
          </cell>
          <cell r="B41" t="str">
            <v>Зейналов Эмиль/94</v>
          </cell>
          <cell r="C41" t="str">
            <v>Москва</v>
          </cell>
          <cell r="D41">
            <v>41069</v>
          </cell>
          <cell r="E41" t="str">
            <v>Москва</v>
          </cell>
        </row>
        <row r="42">
          <cell r="A42">
            <v>635</v>
          </cell>
          <cell r="B42" t="str">
            <v>Зейналов Эмиль/94</v>
          </cell>
          <cell r="C42" t="str">
            <v>Москва</v>
          </cell>
          <cell r="D42">
            <v>41069</v>
          </cell>
          <cell r="E42" t="str">
            <v>Москва</v>
          </cell>
        </row>
        <row r="43">
          <cell r="B43" t="str">
            <v>220/155/260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180</v>
          </cell>
          <cell r="B45" t="str">
            <v>Терентьев Антон/94</v>
          </cell>
          <cell r="C45" t="str">
            <v>Челябинск</v>
          </cell>
          <cell r="D45">
            <v>40815</v>
          </cell>
          <cell r="E45" t="str">
            <v>Екатеринбург</v>
          </cell>
        </row>
        <row r="46">
          <cell r="A46">
            <v>120</v>
          </cell>
          <cell r="B46" t="str">
            <v>Терентьев Антон/94</v>
          </cell>
          <cell r="C46" t="str">
            <v>Челябинск</v>
          </cell>
          <cell r="D46">
            <v>40815</v>
          </cell>
          <cell r="E46" t="str">
            <v>Екатеринбург</v>
          </cell>
        </row>
        <row r="47">
          <cell r="A47">
            <v>222.5</v>
          </cell>
          <cell r="B47" t="str">
            <v>Терентьев Антон/94</v>
          </cell>
          <cell r="C47" t="str">
            <v>Челябинск</v>
          </cell>
          <cell r="D47">
            <v>40815</v>
          </cell>
          <cell r="E47" t="str">
            <v>Екатеринбург</v>
          </cell>
        </row>
        <row r="48">
          <cell r="A48">
            <v>522.5</v>
          </cell>
          <cell r="B48" t="str">
            <v>Терентьев Антон/94</v>
          </cell>
          <cell r="C48" t="str">
            <v>Челябинск</v>
          </cell>
          <cell r="D48">
            <v>40815</v>
          </cell>
          <cell r="E48" t="str">
            <v>Екатеринбург</v>
          </cell>
        </row>
        <row r="49">
          <cell r="B49" t="str">
            <v>180/120/222,5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195</v>
          </cell>
          <cell r="B57" t="str">
            <v>Герасимов Андрей/96</v>
          </cell>
          <cell r="C57" t="str">
            <v>Орехово-Зуево</v>
          </cell>
          <cell r="D57">
            <v>41440</v>
          </cell>
          <cell r="E57" t="str">
            <v>Москва</v>
          </cell>
        </row>
        <row r="58">
          <cell r="A58">
            <v>102.5</v>
          </cell>
          <cell r="B58" t="str">
            <v>Герасимов Андрей/96</v>
          </cell>
          <cell r="C58" t="str">
            <v>Орехово-Зуево</v>
          </cell>
          <cell r="D58">
            <v>41440</v>
          </cell>
          <cell r="E58" t="str">
            <v>Москва</v>
          </cell>
        </row>
        <row r="59">
          <cell r="A59">
            <v>225</v>
          </cell>
          <cell r="B59" t="str">
            <v>Герасимов Андрей/96</v>
          </cell>
          <cell r="C59" t="str">
            <v>Орехово-Зуево</v>
          </cell>
          <cell r="D59">
            <v>41440</v>
          </cell>
          <cell r="E59" t="str">
            <v>Москва</v>
          </cell>
        </row>
        <row r="60">
          <cell r="A60">
            <v>522.5</v>
          </cell>
          <cell r="B60" t="str">
            <v>Герасимов Андрей/96</v>
          </cell>
          <cell r="C60" t="str">
            <v>Орехово-Зуево</v>
          </cell>
          <cell r="D60">
            <v>41440</v>
          </cell>
          <cell r="E60" t="str">
            <v>Москва</v>
          </cell>
        </row>
        <row r="61">
          <cell r="B61" t="str">
            <v>195/102,5/225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1" refreshError="1">
        <row r="1">
          <cell r="B1" t="str">
            <v>ЮНОШИ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147.5</v>
          </cell>
          <cell r="B15" t="str">
            <v>Пыжьянов Роман/90</v>
          </cell>
          <cell r="C15" t="str">
            <v>Барнаул</v>
          </cell>
          <cell r="D15">
            <v>40088</v>
          </cell>
          <cell r="E15" t="str">
            <v>Ростов</v>
          </cell>
        </row>
        <row r="16">
          <cell r="A16">
            <v>100</v>
          </cell>
          <cell r="B16" t="str">
            <v>Пыжьянов Роман/90</v>
          </cell>
          <cell r="C16" t="str">
            <v>Барнаул</v>
          </cell>
          <cell r="D16">
            <v>40088</v>
          </cell>
          <cell r="E16" t="str">
            <v>Ростов</v>
          </cell>
        </row>
        <row r="17">
          <cell r="A17">
            <v>185</v>
          </cell>
          <cell r="B17" t="str">
            <v>Пыжьянов Роман/90</v>
          </cell>
          <cell r="C17" t="str">
            <v>Барнаул</v>
          </cell>
          <cell r="D17">
            <v>40088</v>
          </cell>
          <cell r="E17" t="str">
            <v>Ростов</v>
          </cell>
        </row>
        <row r="18">
          <cell r="A18">
            <v>432.5</v>
          </cell>
          <cell r="B18" t="str">
            <v>Пыжьянов Роман/90</v>
          </cell>
          <cell r="C18" t="str">
            <v>Барнаул</v>
          </cell>
          <cell r="D18">
            <v>40088</v>
          </cell>
          <cell r="E18" t="str">
            <v>Ростов</v>
          </cell>
        </row>
        <row r="19">
          <cell r="B19" t="str">
            <v>147,5/100/185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165</v>
          </cell>
          <cell r="B21" t="str">
            <v>Евтушенко Павел/92</v>
          </cell>
          <cell r="C21"/>
          <cell r="D21">
            <v>40813</v>
          </cell>
          <cell r="E21" t="str">
            <v>Екатеринбург</v>
          </cell>
        </row>
        <row r="22">
          <cell r="A22">
            <v>110</v>
          </cell>
          <cell r="B22" t="str">
            <v>Ахмедзиянов Роман/90</v>
          </cell>
          <cell r="C22" t="str">
            <v>Курган</v>
          </cell>
          <cell r="D22">
            <v>40088</v>
          </cell>
          <cell r="E22" t="str">
            <v>Екатеринбург</v>
          </cell>
        </row>
        <row r="23">
          <cell r="A23">
            <v>216</v>
          </cell>
          <cell r="B23" t="str">
            <v>Евтушенко Павел/92</v>
          </cell>
          <cell r="C23"/>
          <cell r="D23">
            <v>40813</v>
          </cell>
          <cell r="E23" t="str">
            <v>Екатеринбург</v>
          </cell>
        </row>
        <row r="24">
          <cell r="A24">
            <v>477.5</v>
          </cell>
          <cell r="B24" t="str">
            <v>Ахмедзиянов Роман/90</v>
          </cell>
          <cell r="C24" t="str">
            <v>Курган</v>
          </cell>
          <cell r="D24">
            <v>40088</v>
          </cell>
          <cell r="E24" t="str">
            <v>Екатеринбург</v>
          </cell>
        </row>
        <row r="25">
          <cell r="B25" t="str">
            <v>162,5/105/210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205</v>
          </cell>
          <cell r="B27" t="str">
            <v>Добрынин Сергей/93</v>
          </cell>
          <cell r="C27" t="str">
            <v>Москва</v>
          </cell>
          <cell r="D27">
            <v>41440</v>
          </cell>
          <cell r="E27" t="str">
            <v>Москва</v>
          </cell>
        </row>
        <row r="28">
          <cell r="A28">
            <v>150</v>
          </cell>
          <cell r="B28" t="str">
            <v>Добрынин Сергей/93</v>
          </cell>
          <cell r="C28" t="str">
            <v>Москва</v>
          </cell>
          <cell r="D28">
            <v>41440</v>
          </cell>
          <cell r="E28" t="str">
            <v>Москва</v>
          </cell>
        </row>
        <row r="29">
          <cell r="A29">
            <v>235</v>
          </cell>
          <cell r="B29" t="str">
            <v>Колосов Сергей/93</v>
          </cell>
          <cell r="C29" t="str">
            <v>Клин</v>
          </cell>
          <cell r="D29">
            <v>41069</v>
          </cell>
          <cell r="E29" t="str">
            <v>Москва</v>
          </cell>
        </row>
        <row r="30">
          <cell r="A30">
            <v>577.5</v>
          </cell>
          <cell r="B30" t="str">
            <v>Добрынин Сергей/93</v>
          </cell>
          <cell r="C30" t="str">
            <v>Москва</v>
          </cell>
          <cell r="D30">
            <v>41440</v>
          </cell>
          <cell r="E30" t="str">
            <v>Москва</v>
          </cell>
        </row>
        <row r="31">
          <cell r="B31" t="str">
            <v>205/150/222,5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162.5</v>
          </cell>
          <cell r="B33" t="str">
            <v>Короглишвили Роман/92</v>
          </cell>
          <cell r="C33" t="str">
            <v>Вологда</v>
          </cell>
          <cell r="D33">
            <v>40410</v>
          </cell>
          <cell r="E33" t="str">
            <v>Москва</v>
          </cell>
        </row>
        <row r="34">
          <cell r="A34">
            <v>145</v>
          </cell>
          <cell r="B34" t="str">
            <v>Короглишвили Роман/92</v>
          </cell>
          <cell r="C34" t="str">
            <v>Вологда</v>
          </cell>
          <cell r="D34">
            <v>40410</v>
          </cell>
          <cell r="E34" t="str">
            <v>Москва</v>
          </cell>
        </row>
        <row r="35">
          <cell r="A35">
            <v>235</v>
          </cell>
          <cell r="B35" t="str">
            <v>Короглишвили Роман/92</v>
          </cell>
          <cell r="C35" t="str">
            <v>Вологда</v>
          </cell>
          <cell r="D35">
            <v>40410</v>
          </cell>
          <cell r="E35" t="str">
            <v>Москва</v>
          </cell>
        </row>
        <row r="36">
          <cell r="A36">
            <v>542.5</v>
          </cell>
          <cell r="B36" t="str">
            <v>Короглишвили Роман/92</v>
          </cell>
          <cell r="C36" t="str">
            <v>Вологда</v>
          </cell>
          <cell r="D36">
            <v>40410</v>
          </cell>
          <cell r="E36" t="str">
            <v>Москва</v>
          </cell>
        </row>
        <row r="37">
          <cell r="B37" t="str">
            <v>162,5/145/235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235</v>
          </cell>
          <cell r="B39" t="str">
            <v>Зейналов Эмиль/94</v>
          </cell>
          <cell r="C39" t="str">
            <v>Москва</v>
          </cell>
          <cell r="D39">
            <v>41440</v>
          </cell>
          <cell r="E39" t="str">
            <v>Москва</v>
          </cell>
        </row>
        <row r="40">
          <cell r="A40">
            <v>162.5</v>
          </cell>
          <cell r="B40" t="str">
            <v>Зейналов Эмиль/94</v>
          </cell>
          <cell r="C40" t="str">
            <v>Москва</v>
          </cell>
          <cell r="D40">
            <v>41440</v>
          </cell>
          <cell r="E40" t="str">
            <v>Москва</v>
          </cell>
        </row>
        <row r="41">
          <cell r="A41">
            <v>270</v>
          </cell>
          <cell r="B41" t="str">
            <v>Зейналов Эмиль/94</v>
          </cell>
          <cell r="C41" t="str">
            <v>Москва</v>
          </cell>
          <cell r="D41">
            <v>41440</v>
          </cell>
          <cell r="E41" t="str">
            <v>Москва</v>
          </cell>
        </row>
        <row r="42">
          <cell r="A42">
            <v>667.5</v>
          </cell>
          <cell r="B42" t="str">
            <v>Зейналов Эмиль/94</v>
          </cell>
          <cell r="C42" t="str">
            <v>Москва</v>
          </cell>
          <cell r="D42">
            <v>41440</v>
          </cell>
          <cell r="E42" t="str">
            <v>Москва</v>
          </cell>
        </row>
        <row r="43">
          <cell r="B43" t="str">
            <v>235/162,5/270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230</v>
          </cell>
          <cell r="B45" t="str">
            <v>Шахнович Сергей/91</v>
          </cell>
          <cell r="C45" t="str">
            <v>Челябинск</v>
          </cell>
          <cell r="D45">
            <v>40641</v>
          </cell>
          <cell r="E45" t="str">
            <v>Челябинск</v>
          </cell>
        </row>
        <row r="46">
          <cell r="A46">
            <v>177.5</v>
          </cell>
          <cell r="B46" t="str">
            <v>Шахнович Сергей/91</v>
          </cell>
          <cell r="C46" t="str">
            <v>Челябинск</v>
          </cell>
          <cell r="D46">
            <v>40641</v>
          </cell>
          <cell r="E46" t="str">
            <v>Челябинск</v>
          </cell>
        </row>
        <row r="47">
          <cell r="A47">
            <v>240</v>
          </cell>
          <cell r="B47" t="str">
            <v>Савинов Иван/92</v>
          </cell>
          <cell r="C47" t="str">
            <v>Новоалтайск</v>
          </cell>
          <cell r="D47">
            <v>40641</v>
          </cell>
          <cell r="E47" t="str">
            <v>Челябинск</v>
          </cell>
        </row>
        <row r="48">
          <cell r="A48">
            <v>642.5</v>
          </cell>
          <cell r="B48" t="str">
            <v>Шахнович Сергей/91</v>
          </cell>
          <cell r="C48" t="str">
            <v>Челябинск</v>
          </cell>
          <cell r="D48">
            <v>40641</v>
          </cell>
          <cell r="E48" t="str">
            <v>Челябинск</v>
          </cell>
        </row>
        <row r="49">
          <cell r="B49" t="str">
            <v>230/177,5/235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250</v>
          </cell>
          <cell r="B51" t="str">
            <v>Масленников Максим/91</v>
          </cell>
          <cell r="C51" t="str">
            <v>Киров</v>
          </cell>
          <cell r="D51">
            <v>40089</v>
          </cell>
          <cell r="E51" t="str">
            <v>Ростов</v>
          </cell>
        </row>
        <row r="52">
          <cell r="A52">
            <v>200</v>
          </cell>
          <cell r="B52" t="str">
            <v>Масленников Максим/91</v>
          </cell>
          <cell r="C52" t="str">
            <v>Киров</v>
          </cell>
          <cell r="D52">
            <v>40089</v>
          </cell>
          <cell r="E52" t="str">
            <v>Ростов</v>
          </cell>
        </row>
        <row r="53">
          <cell r="A53">
            <v>290</v>
          </cell>
          <cell r="B53" t="str">
            <v>Масленников Максим/91</v>
          </cell>
          <cell r="C53" t="str">
            <v>Киров</v>
          </cell>
          <cell r="D53">
            <v>40089</v>
          </cell>
          <cell r="E53" t="str">
            <v>Ростов</v>
          </cell>
        </row>
        <row r="54">
          <cell r="A54">
            <v>740</v>
          </cell>
          <cell r="B54" t="str">
            <v>Масленников Максим/91</v>
          </cell>
          <cell r="C54" t="str">
            <v>Киров</v>
          </cell>
          <cell r="D54">
            <v>40089</v>
          </cell>
          <cell r="E54" t="str">
            <v>Ростов</v>
          </cell>
        </row>
        <row r="55">
          <cell r="B55" t="str">
            <v>250/200/290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220</v>
          </cell>
          <cell r="B57" t="str">
            <v>Иов Николай/90</v>
          </cell>
          <cell r="C57" t="str">
            <v>Москва</v>
          </cell>
          <cell r="D57">
            <v>40410</v>
          </cell>
          <cell r="E57" t="str">
            <v>Москва</v>
          </cell>
        </row>
        <row r="58">
          <cell r="A58">
            <v>180</v>
          </cell>
          <cell r="B58" t="str">
            <v>Иов Николай/90</v>
          </cell>
          <cell r="C58" t="str">
            <v>Москва</v>
          </cell>
          <cell r="D58">
            <v>40410</v>
          </cell>
          <cell r="E58" t="str">
            <v>Москва</v>
          </cell>
        </row>
        <row r="59">
          <cell r="A59">
            <v>255</v>
          </cell>
          <cell r="B59" t="str">
            <v>Иов Николай/90</v>
          </cell>
          <cell r="C59" t="str">
            <v>Москва</v>
          </cell>
          <cell r="D59">
            <v>40410</v>
          </cell>
          <cell r="E59" t="str">
            <v>Москва</v>
          </cell>
        </row>
        <row r="60">
          <cell r="A60">
            <v>655</v>
          </cell>
          <cell r="B60" t="str">
            <v>Иов Николай/90</v>
          </cell>
          <cell r="C60" t="str">
            <v>Москва</v>
          </cell>
          <cell r="D60">
            <v>40410</v>
          </cell>
          <cell r="E60" t="str">
            <v>Москва</v>
          </cell>
        </row>
        <row r="61">
          <cell r="B61" t="str">
            <v>220/180/255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250</v>
          </cell>
          <cell r="B63" t="str">
            <v>Макаров Андрей/93</v>
          </cell>
          <cell r="C63" t="str">
            <v>Саратов</v>
          </cell>
          <cell r="D63">
            <v>41017</v>
          </cell>
          <cell r="E63" t="str">
            <v>Ростов</v>
          </cell>
        </row>
        <row r="64">
          <cell r="A64">
            <v>200</v>
          </cell>
          <cell r="B64" t="str">
            <v>Макаров Андрей/93</v>
          </cell>
          <cell r="C64" t="str">
            <v>Саратов</v>
          </cell>
          <cell r="D64">
            <v>41017</v>
          </cell>
          <cell r="E64" t="str">
            <v>Ростов</v>
          </cell>
        </row>
        <row r="65">
          <cell r="A65">
            <v>265</v>
          </cell>
          <cell r="B65" t="str">
            <v>Макаров Андрей/93</v>
          </cell>
          <cell r="C65" t="str">
            <v>Саратов</v>
          </cell>
          <cell r="D65">
            <v>41017</v>
          </cell>
          <cell r="E65" t="str">
            <v>Ростов</v>
          </cell>
        </row>
        <row r="66">
          <cell r="A66">
            <v>715</v>
          </cell>
          <cell r="B66" t="str">
            <v>Макаров Андрей/93</v>
          </cell>
          <cell r="C66" t="str">
            <v>Саратов</v>
          </cell>
          <cell r="D66">
            <v>41017</v>
          </cell>
          <cell r="E66" t="str">
            <v>Ростов</v>
          </cell>
        </row>
        <row r="67">
          <cell r="B67" t="str">
            <v>250/200/265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2" refreshError="1">
        <row r="1">
          <cell r="B1" t="str">
            <v>ЮНИОРЫ  (20 - 23)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140</v>
          </cell>
          <cell r="B15" t="str">
            <v>Соколов Сергей/88</v>
          </cell>
          <cell r="C15" t="str">
            <v>Магнитогорск</v>
          </cell>
          <cell r="D15">
            <v>39724</v>
          </cell>
          <cell r="E15" t="str">
            <v>Екатеринбург</v>
          </cell>
        </row>
        <row r="16">
          <cell r="A16">
            <v>95</v>
          </cell>
          <cell r="B16" t="str">
            <v>Соколов Сергей/88</v>
          </cell>
          <cell r="C16" t="str">
            <v>Магнитогорск</v>
          </cell>
          <cell r="D16">
            <v>39724</v>
          </cell>
          <cell r="E16" t="str">
            <v>Екатеринбург</v>
          </cell>
        </row>
        <row r="17">
          <cell r="A17">
            <v>175</v>
          </cell>
          <cell r="B17" t="str">
            <v>Соколов Сергей/88</v>
          </cell>
          <cell r="C17" t="str">
            <v>Магнитогорск</v>
          </cell>
          <cell r="D17">
            <v>39724</v>
          </cell>
          <cell r="E17" t="str">
            <v>Екатеринбург</v>
          </cell>
        </row>
        <row r="18">
          <cell r="A18">
            <v>410</v>
          </cell>
          <cell r="B18" t="str">
            <v>Соколов Сергей/88</v>
          </cell>
          <cell r="C18" t="str">
            <v>Магнитогорск</v>
          </cell>
          <cell r="D18">
            <v>39724</v>
          </cell>
          <cell r="E18" t="str">
            <v>Екатеринбург</v>
          </cell>
        </row>
        <row r="19">
          <cell r="B19" t="str">
            <v>140/95/175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207.5</v>
          </cell>
          <cell r="B21" t="str">
            <v>Кузнецов Игорь/89</v>
          </cell>
          <cell r="C21" t="str">
            <v>Краснодар</v>
          </cell>
          <cell r="D21">
            <v>41017</v>
          </cell>
          <cell r="E21" t="str">
            <v>Ростов</v>
          </cell>
        </row>
        <row r="22">
          <cell r="A22">
            <v>150</v>
          </cell>
          <cell r="B22" t="str">
            <v>Кузнецов Игорь/89</v>
          </cell>
          <cell r="C22" t="str">
            <v>Краснодар</v>
          </cell>
          <cell r="D22">
            <v>41371</v>
          </cell>
          <cell r="E22" t="str">
            <v>Краснодар</v>
          </cell>
        </row>
        <row r="23">
          <cell r="A23">
            <v>235</v>
          </cell>
          <cell r="B23" t="str">
            <v>Кузнецов Игорь/89</v>
          </cell>
          <cell r="C23" t="str">
            <v>Краснодар</v>
          </cell>
          <cell r="D23">
            <v>41371</v>
          </cell>
          <cell r="E23" t="str">
            <v>Краснодар</v>
          </cell>
        </row>
        <row r="24">
          <cell r="A24">
            <v>590</v>
          </cell>
          <cell r="B24" t="str">
            <v>Кузнецов Игорь/89</v>
          </cell>
          <cell r="C24" t="str">
            <v>Краснодар</v>
          </cell>
          <cell r="D24">
            <v>41371</v>
          </cell>
          <cell r="E24" t="str">
            <v>Краснодар</v>
          </cell>
        </row>
        <row r="25">
          <cell r="B25" t="str">
            <v>205/150/235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220</v>
          </cell>
          <cell r="B27" t="str">
            <v>Гридчин Павел/93</v>
          </cell>
          <cell r="C27" t="str">
            <v>Барнаул</v>
          </cell>
          <cell r="D27">
            <v>41503</v>
          </cell>
          <cell r="E27" t="str">
            <v>Новосибирск</v>
          </cell>
        </row>
        <row r="28">
          <cell r="A28">
            <v>152.5</v>
          </cell>
          <cell r="B28" t="str">
            <v>Келин Дмитрий/88</v>
          </cell>
          <cell r="C28" t="str">
            <v>Барнаул</v>
          </cell>
          <cell r="D28">
            <v>40088</v>
          </cell>
          <cell r="E28" t="str">
            <v>Ростов</v>
          </cell>
        </row>
        <row r="29">
          <cell r="A29">
            <v>260</v>
          </cell>
          <cell r="B29" t="str">
            <v>Деккерт Евгений/89</v>
          </cell>
          <cell r="C29" t="str">
            <v>Барнаул</v>
          </cell>
          <cell r="D29">
            <v>40088</v>
          </cell>
          <cell r="E29" t="str">
            <v>Ростов</v>
          </cell>
        </row>
        <row r="30">
          <cell r="A30">
            <v>602.5</v>
          </cell>
          <cell r="B30" t="str">
            <v>Муратов Павел/85</v>
          </cell>
          <cell r="C30" t="str">
            <v>Магнитогорск</v>
          </cell>
          <cell r="D30">
            <v>39870</v>
          </cell>
          <cell r="E30" t="str">
            <v>Челябинск</v>
          </cell>
        </row>
        <row r="31">
          <cell r="B31" t="str">
            <v>215/137,5/250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250</v>
          </cell>
          <cell r="B33" t="str">
            <v>Коновалов Сергей/87</v>
          </cell>
          <cell r="C33" t="str">
            <v>Барнаул</v>
          </cell>
          <cell r="D33">
            <v>40088</v>
          </cell>
          <cell r="E33" t="str">
            <v>Ростов</v>
          </cell>
        </row>
        <row r="34">
          <cell r="A34">
            <v>210</v>
          </cell>
          <cell r="B34" t="str">
            <v>Коновалов Сергей/87</v>
          </cell>
          <cell r="C34" t="str">
            <v>Барнаул</v>
          </cell>
          <cell r="D34">
            <v>40088</v>
          </cell>
          <cell r="E34" t="str">
            <v>Ростов</v>
          </cell>
        </row>
        <row r="35">
          <cell r="A35">
            <v>292.5</v>
          </cell>
          <cell r="B35" t="str">
            <v>Константинов Константин/81</v>
          </cell>
          <cell r="C35"/>
          <cell r="D35">
            <v>40031</v>
          </cell>
          <cell r="E35" t="str">
            <v>Курск</v>
          </cell>
        </row>
        <row r="36">
          <cell r="A36">
            <v>752.5</v>
          </cell>
          <cell r="B36" t="str">
            <v>Коновалов Сергей/87</v>
          </cell>
          <cell r="C36" t="str">
            <v>Барнаул</v>
          </cell>
          <cell r="D36">
            <v>40088</v>
          </cell>
          <cell r="E36" t="str">
            <v>Ростов</v>
          </cell>
        </row>
        <row r="37">
          <cell r="B37" t="str">
            <v>250/210/292,5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265</v>
          </cell>
          <cell r="B39" t="str">
            <v>Шелудько Павел/89</v>
          </cell>
          <cell r="C39" t="str">
            <v>Москва</v>
          </cell>
          <cell r="D39">
            <v>41496</v>
          </cell>
          <cell r="E39" t="str">
            <v>Курск</v>
          </cell>
        </row>
        <row r="40">
          <cell r="A40">
            <v>197.5</v>
          </cell>
          <cell r="B40" t="str">
            <v>Шелудько Павел/89</v>
          </cell>
          <cell r="C40" t="str">
            <v>Москва</v>
          </cell>
          <cell r="D40">
            <v>41496</v>
          </cell>
          <cell r="E40" t="str">
            <v>Курск</v>
          </cell>
        </row>
        <row r="41">
          <cell r="A41">
            <v>332.5</v>
          </cell>
          <cell r="B41" t="str">
            <v>Кравченко Евгений/86</v>
          </cell>
          <cell r="C41" t="str">
            <v>Омск</v>
          </cell>
          <cell r="D41">
            <v>40254</v>
          </cell>
          <cell r="E41" t="str">
            <v>Курск</v>
          </cell>
        </row>
        <row r="42">
          <cell r="A42">
            <v>762.5</v>
          </cell>
          <cell r="B42" t="str">
            <v>Шелудько Павел/89</v>
          </cell>
          <cell r="C42" t="str">
            <v>Москва</v>
          </cell>
          <cell r="D42">
            <v>41496</v>
          </cell>
          <cell r="E42" t="str">
            <v>Курск</v>
          </cell>
        </row>
        <row r="43">
          <cell r="B43" t="str">
            <v>265/197,5/300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280.5</v>
          </cell>
          <cell r="B45" t="str">
            <v>Немыкин Константин/88</v>
          </cell>
          <cell r="C45" t="str">
            <v>Белгород</v>
          </cell>
          <cell r="D45">
            <v>40255</v>
          </cell>
          <cell r="E45" t="str">
            <v>Курск</v>
          </cell>
        </row>
        <row r="46">
          <cell r="A46">
            <v>210</v>
          </cell>
          <cell r="B46" t="str">
            <v>Лир Сергей/91</v>
          </cell>
          <cell r="C46"/>
          <cell r="D46">
            <v>41221</v>
          </cell>
          <cell r="E46" t="str">
            <v>Лас-Вегас</v>
          </cell>
        </row>
        <row r="47">
          <cell r="A47">
            <v>315</v>
          </cell>
          <cell r="B47" t="str">
            <v>Лукьянов Сергей/86</v>
          </cell>
          <cell r="C47" t="str">
            <v>Нижний Новгород</v>
          </cell>
          <cell r="D47">
            <v>40089</v>
          </cell>
          <cell r="E47" t="str">
            <v>Ростов</v>
          </cell>
        </row>
        <row r="48">
          <cell r="A48">
            <v>770</v>
          </cell>
          <cell r="B48" t="str">
            <v>Митрофанов Александр/85</v>
          </cell>
          <cell r="C48" t="str">
            <v>Горячий Ключ</v>
          </cell>
          <cell r="D48">
            <v>40089</v>
          </cell>
          <cell r="E48" t="str">
            <v>Ростов</v>
          </cell>
        </row>
        <row r="49">
          <cell r="B49" t="str">
            <v>280/180/310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295</v>
          </cell>
          <cell r="B51" t="str">
            <v>Кобанов Артем/92</v>
          </cell>
          <cell r="C51" t="str">
            <v>Москва</v>
          </cell>
          <cell r="D51">
            <v>41577</v>
          </cell>
          <cell r="E51" t="str">
            <v>Прага</v>
          </cell>
        </row>
        <row r="52">
          <cell r="A52">
            <v>230</v>
          </cell>
          <cell r="B52" t="str">
            <v>Лир Сергей/91</v>
          </cell>
          <cell r="C52" t="str">
            <v>Благовещенск</v>
          </cell>
          <cell r="D52">
            <v>41371</v>
          </cell>
          <cell r="E52" t="str">
            <v>Краснодар</v>
          </cell>
        </row>
        <row r="53">
          <cell r="A53">
            <v>330</v>
          </cell>
          <cell r="B53" t="str">
            <v>Цацулин Михаил/88</v>
          </cell>
          <cell r="C53" t="str">
            <v>Москва</v>
          </cell>
          <cell r="D53">
            <v>40689</v>
          </cell>
          <cell r="E53" t="str">
            <v>Хотьково</v>
          </cell>
        </row>
        <row r="54">
          <cell r="A54">
            <v>840</v>
          </cell>
          <cell r="B54" t="str">
            <v>Кобанов Артем/92</v>
          </cell>
          <cell r="C54" t="str">
            <v>Москва</v>
          </cell>
          <cell r="D54">
            <v>41577</v>
          </cell>
          <cell r="E54" t="str">
            <v>Прага</v>
          </cell>
        </row>
        <row r="55">
          <cell r="B55" t="str">
            <v>295/225/320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300</v>
          </cell>
          <cell r="B57" t="str">
            <v>Кобанов Артем/92</v>
          </cell>
          <cell r="C57" t="str">
            <v>Москва</v>
          </cell>
          <cell r="D57">
            <v>41440</v>
          </cell>
          <cell r="E57" t="str">
            <v>Москва</v>
          </cell>
        </row>
        <row r="58">
          <cell r="A58">
            <v>222.5</v>
          </cell>
          <cell r="B58" t="str">
            <v>Кобанов Артем/92</v>
          </cell>
          <cell r="C58" t="str">
            <v>Москва</v>
          </cell>
          <cell r="D58">
            <v>41440</v>
          </cell>
          <cell r="E58" t="str">
            <v>Moscow</v>
          </cell>
        </row>
        <row r="59">
          <cell r="A59">
            <v>335</v>
          </cell>
          <cell r="B59" t="str">
            <v>Квочкин Андрей/91</v>
          </cell>
          <cell r="C59" t="str">
            <v>Волжский</v>
          </cell>
          <cell r="D59" t="str">
            <v>18.04.2014</v>
          </cell>
          <cell r="E59" t="str">
            <v>Краснодар</v>
          </cell>
        </row>
        <row r="60">
          <cell r="A60">
            <v>852.5</v>
          </cell>
          <cell r="B60" t="str">
            <v>Квочкин Андрей/91</v>
          </cell>
          <cell r="C60" t="str">
            <v>Волжский</v>
          </cell>
          <cell r="D60" t="str">
            <v>18.04.2014</v>
          </cell>
          <cell r="E60" t="str">
            <v>Краснодар</v>
          </cell>
        </row>
        <row r="61">
          <cell r="B61" t="str">
            <v>300/217.5/335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305</v>
          </cell>
          <cell r="B63" t="str">
            <v>Мануков Михаил/89</v>
          </cell>
          <cell r="C63" t="str">
            <v>Сочи</v>
          </cell>
          <cell r="D63">
            <v>41221</v>
          </cell>
          <cell r="E63" t="str">
            <v>Лас-Вегас</v>
          </cell>
        </row>
        <row r="64">
          <cell r="A64">
            <v>235</v>
          </cell>
          <cell r="B64" t="str">
            <v>Шабуров Илья/90</v>
          </cell>
          <cell r="C64" t="str">
            <v>Москва</v>
          </cell>
          <cell r="D64">
            <v>41440</v>
          </cell>
          <cell r="E64" t="str">
            <v>Москва</v>
          </cell>
        </row>
        <row r="65">
          <cell r="A65">
            <v>340</v>
          </cell>
          <cell r="B65" t="str">
            <v>Шабуров Илья/90</v>
          </cell>
          <cell r="C65" t="str">
            <v>Москва</v>
          </cell>
          <cell r="D65">
            <v>41440</v>
          </cell>
          <cell r="E65" t="str">
            <v>Москва</v>
          </cell>
        </row>
        <row r="66">
          <cell r="A66">
            <v>860</v>
          </cell>
          <cell r="B66" t="str">
            <v>Шабуров Илья/90</v>
          </cell>
          <cell r="C66" t="str">
            <v>Москва</v>
          </cell>
          <cell r="D66">
            <v>41440</v>
          </cell>
          <cell r="E66" t="str">
            <v>Москва</v>
          </cell>
        </row>
        <row r="67">
          <cell r="B67" t="str">
            <v>285/235/340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3" refreshError="1">
        <row r="1">
          <cell r="B1" t="str">
            <v>МУЖЧИНЫ - САБМАСТЕРЗ  (33 - 39)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210</v>
          </cell>
          <cell r="B27" t="str">
            <v>Соколов Николай/79</v>
          </cell>
          <cell r="C27" t="str">
            <v>Москва</v>
          </cell>
          <cell r="D27">
            <v>41440</v>
          </cell>
          <cell r="E27" t="str">
            <v>Москва</v>
          </cell>
        </row>
        <row r="28">
          <cell r="A28">
            <v>155</v>
          </cell>
          <cell r="B28" t="str">
            <v>Соколов Николай/79</v>
          </cell>
          <cell r="C28" t="str">
            <v>Москва</v>
          </cell>
          <cell r="D28">
            <v>41440</v>
          </cell>
          <cell r="E28" t="str">
            <v>Москва</v>
          </cell>
        </row>
        <row r="29">
          <cell r="A29">
            <v>245</v>
          </cell>
          <cell r="B29" t="str">
            <v>Соколов Николай/79</v>
          </cell>
          <cell r="C29" t="str">
            <v>Москва</v>
          </cell>
          <cell r="D29">
            <v>41440</v>
          </cell>
          <cell r="E29" t="str">
            <v>Москва</v>
          </cell>
        </row>
        <row r="30">
          <cell r="A30">
            <v>610</v>
          </cell>
          <cell r="B30" t="str">
            <v>Соколов Николай/79</v>
          </cell>
          <cell r="C30" t="str">
            <v>Москва</v>
          </cell>
          <cell r="D30">
            <v>41440</v>
          </cell>
          <cell r="E30" t="str">
            <v>Москва</v>
          </cell>
        </row>
        <row r="31">
          <cell r="B31" t="str">
            <v>210/155/245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Егоров Виталий/79</v>
          </cell>
          <cell r="C33" t="str">
            <v>Москва</v>
          </cell>
          <cell r="D33">
            <v>41069</v>
          </cell>
          <cell r="E33" t="str">
            <v>Москва</v>
          </cell>
        </row>
        <row r="34">
          <cell r="A34">
            <v>145</v>
          </cell>
          <cell r="B34" t="str">
            <v>Старцев Егор/75</v>
          </cell>
          <cell r="C34" t="str">
            <v>Челябинск</v>
          </cell>
          <cell r="D34">
            <v>40451</v>
          </cell>
          <cell r="E34" t="str">
            <v>Екатеринбург</v>
          </cell>
        </row>
        <row r="35">
          <cell r="A35">
            <v>250</v>
          </cell>
          <cell r="B35" t="str">
            <v>Старцев Егор/75</v>
          </cell>
          <cell r="C35" t="str">
            <v>Челябинск</v>
          </cell>
          <cell r="D35">
            <v>40451</v>
          </cell>
          <cell r="E35" t="str">
            <v>Екатеринбург</v>
          </cell>
        </row>
        <row r="36">
          <cell r="A36">
            <v>630</v>
          </cell>
          <cell r="B36" t="str">
            <v>Егоров Виталий/79</v>
          </cell>
          <cell r="C36" t="str">
            <v>Москва</v>
          </cell>
          <cell r="D36">
            <v>41069</v>
          </cell>
          <cell r="E36" t="str">
            <v>Москва</v>
          </cell>
        </row>
        <row r="37">
          <cell r="B37" t="str">
            <v>230/150/250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Баженов Алексей/77</v>
          </cell>
          <cell r="C39" t="str">
            <v>Челябинск</v>
          </cell>
          <cell r="D39" t="str">
            <v>12.06.2014</v>
          </cell>
          <cell r="E39" t="str">
            <v>Баку</v>
          </cell>
        </row>
        <row r="40">
          <cell r="A40">
            <v>190</v>
          </cell>
          <cell r="B40" t="str">
            <v>Селиванов Петр/70</v>
          </cell>
          <cell r="C40" t="str">
            <v>Саратов</v>
          </cell>
          <cell r="D40">
            <v>39870</v>
          </cell>
          <cell r="E40" t="str">
            <v>Челябинск</v>
          </cell>
        </row>
        <row r="41">
          <cell r="A41">
            <v>320</v>
          </cell>
          <cell r="B41" t="str">
            <v>Дмитриев Иван/70</v>
          </cell>
          <cell r="C41" t="str">
            <v>Кострома</v>
          </cell>
          <cell r="D41">
            <v>40088</v>
          </cell>
          <cell r="E41" t="str">
            <v>Ростов</v>
          </cell>
        </row>
        <row r="42">
          <cell r="A42">
            <v>755</v>
          </cell>
          <cell r="B42" t="str">
            <v>Баженов Алексей/77</v>
          </cell>
          <cell r="C42" t="str">
            <v>Челябинск</v>
          </cell>
          <cell r="D42" t="str">
            <v>12.06.2014</v>
          </cell>
          <cell r="E42" t="str">
            <v>Баку</v>
          </cell>
        </row>
        <row r="43">
          <cell r="B43" t="str">
            <v>260/185/310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255</v>
          </cell>
          <cell r="B45" t="str">
            <v>Сизов Алексей/79</v>
          </cell>
          <cell r="C45" t="str">
            <v>Домодедово</v>
          </cell>
          <cell r="D45">
            <v>41440</v>
          </cell>
          <cell r="E45" t="str">
            <v>Москва</v>
          </cell>
        </row>
        <row r="46">
          <cell r="A46">
            <v>202.5</v>
          </cell>
          <cell r="B46" t="str">
            <v>Сизов Алексей/79</v>
          </cell>
          <cell r="C46" t="str">
            <v>Домодедово</v>
          </cell>
          <cell r="D46">
            <v>41440</v>
          </cell>
          <cell r="E46" t="str">
            <v>Москва</v>
          </cell>
        </row>
        <row r="47">
          <cell r="A47">
            <v>280</v>
          </cell>
          <cell r="B47" t="str">
            <v>Сизов Алексей/79</v>
          </cell>
          <cell r="C47" t="str">
            <v>Домодедово</v>
          </cell>
          <cell r="D47">
            <v>41440</v>
          </cell>
          <cell r="E47" t="str">
            <v>Москва</v>
          </cell>
        </row>
        <row r="48">
          <cell r="A48">
            <v>737.5</v>
          </cell>
          <cell r="B48" t="str">
            <v>Сизов Алексей/79</v>
          </cell>
          <cell r="C48" t="str">
            <v>Домодедово</v>
          </cell>
          <cell r="D48">
            <v>41440</v>
          </cell>
          <cell r="E48" t="str">
            <v>Москва</v>
          </cell>
        </row>
        <row r="49">
          <cell r="B49" t="str">
            <v>255/202,5/280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312.5</v>
          </cell>
          <cell r="B51" t="str">
            <v>Стародубский Сергей/77</v>
          </cell>
          <cell r="C51" t="str">
            <v>Таганрог</v>
          </cell>
          <cell r="D51">
            <v>40721</v>
          </cell>
          <cell r="E51" t="str">
            <v>Прага</v>
          </cell>
        </row>
        <row r="52">
          <cell r="A52">
            <v>225</v>
          </cell>
          <cell r="B52" t="str">
            <v>Стародубский Сергей/77</v>
          </cell>
          <cell r="C52" t="str">
            <v>Таганрог</v>
          </cell>
          <cell r="D52">
            <v>40864</v>
          </cell>
          <cell r="E52" t="str">
            <v>Рига</v>
          </cell>
        </row>
        <row r="53">
          <cell r="A53">
            <v>302.5</v>
          </cell>
          <cell r="B53" t="str">
            <v>Стародубский Сергей/77</v>
          </cell>
          <cell r="C53" t="str">
            <v>Таганрог</v>
          </cell>
          <cell r="D53">
            <v>40864</v>
          </cell>
          <cell r="E53" t="str">
            <v>Рига</v>
          </cell>
        </row>
        <row r="54">
          <cell r="A54">
            <v>837.5</v>
          </cell>
          <cell r="B54" t="str">
            <v>Стародубский Сергей/77</v>
          </cell>
          <cell r="C54" t="str">
            <v>Таганрог</v>
          </cell>
          <cell r="D54">
            <v>40864</v>
          </cell>
          <cell r="E54" t="str">
            <v>Рига</v>
          </cell>
        </row>
        <row r="55">
          <cell r="B55" t="str">
            <v>310/225/302,5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Симонян Камо/71</v>
          </cell>
          <cell r="C57" t="str">
            <v>Волжский</v>
          </cell>
          <cell r="D57">
            <v>40255</v>
          </cell>
          <cell r="E57" t="str">
            <v>Курск</v>
          </cell>
        </row>
        <row r="58">
          <cell r="A58">
            <v>230</v>
          </cell>
          <cell r="B58" t="str">
            <v>Симонян Камо/71</v>
          </cell>
          <cell r="C58" t="str">
            <v>Волжский</v>
          </cell>
          <cell r="D58">
            <v>40255</v>
          </cell>
          <cell r="E58" t="str">
            <v>Курск</v>
          </cell>
        </row>
        <row r="59">
          <cell r="A59">
            <v>345</v>
          </cell>
          <cell r="B59" t="str">
            <v>Степанов Артур/78</v>
          </cell>
          <cell r="C59" t="str">
            <v>Липецк</v>
          </cell>
          <cell r="D59">
            <v>40768</v>
          </cell>
          <cell r="E59" t="str">
            <v>Курск</v>
          </cell>
        </row>
        <row r="60">
          <cell r="A60">
            <v>930</v>
          </cell>
          <cell r="B60" t="str">
            <v>Симонян Камо/71</v>
          </cell>
          <cell r="C60" t="str">
            <v>Волжский</v>
          </cell>
          <cell r="D60">
            <v>40255</v>
          </cell>
          <cell r="E60" t="str">
            <v>Курск</v>
          </cell>
        </row>
        <row r="61">
          <cell r="B61" t="str">
            <v>360/230/340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310</v>
          </cell>
          <cell r="B63" t="str">
            <v>Ломов Игорь/70</v>
          </cell>
          <cell r="C63" t="str">
            <v>Видное</v>
          </cell>
          <cell r="D63">
            <v>40089</v>
          </cell>
          <cell r="E63" t="str">
            <v>Ростов</v>
          </cell>
        </row>
        <row r="64">
          <cell r="A64">
            <v>237.5</v>
          </cell>
          <cell r="B64" t="str">
            <v>Ломов Игорь/70</v>
          </cell>
          <cell r="C64" t="str">
            <v>Видное</v>
          </cell>
          <cell r="D64">
            <v>40089</v>
          </cell>
          <cell r="E64" t="str">
            <v>Ростов</v>
          </cell>
        </row>
        <row r="65">
          <cell r="A65">
            <v>312.5</v>
          </cell>
          <cell r="B65" t="str">
            <v>Ломов Игорь/70</v>
          </cell>
          <cell r="C65" t="str">
            <v>Видное</v>
          </cell>
          <cell r="D65">
            <v>40089</v>
          </cell>
          <cell r="E65" t="str">
            <v>Ростов</v>
          </cell>
        </row>
        <row r="66">
          <cell r="A66">
            <v>842.5</v>
          </cell>
          <cell r="B66" t="str">
            <v>Ломов Игорь/70</v>
          </cell>
          <cell r="C66" t="str">
            <v>Видное</v>
          </cell>
          <cell r="D66">
            <v>40089</v>
          </cell>
          <cell r="E66" t="str">
            <v>Ростов</v>
          </cell>
        </row>
        <row r="67">
          <cell r="B67" t="str">
            <v>300/230/312,5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320</v>
          </cell>
          <cell r="B69" t="str">
            <v>Поляков Роман/75</v>
          </cell>
          <cell r="C69" t="str">
            <v>Дальнегорск</v>
          </cell>
          <cell r="D69">
            <v>40089</v>
          </cell>
          <cell r="E69" t="str">
            <v>Ростов</v>
          </cell>
        </row>
        <row r="70">
          <cell r="A70">
            <v>250</v>
          </cell>
          <cell r="B70" t="str">
            <v>Поляков Роман/75</v>
          </cell>
          <cell r="C70" t="str">
            <v>Дальнегорск</v>
          </cell>
          <cell r="D70">
            <v>40089</v>
          </cell>
          <cell r="E70" t="str">
            <v>Ростов</v>
          </cell>
        </row>
        <row r="71">
          <cell r="A71">
            <v>400</v>
          </cell>
          <cell r="B71" t="str">
            <v>Koklyaev Mikhail/78</v>
          </cell>
          <cell r="C71" t="str">
            <v>RUS</v>
          </cell>
          <cell r="D71">
            <v>41019</v>
          </cell>
          <cell r="E71" t="str">
            <v>Rostov</v>
          </cell>
        </row>
        <row r="72">
          <cell r="A72">
            <v>965</v>
          </cell>
          <cell r="B72" t="str">
            <v>Koklyaev Mikhail/78</v>
          </cell>
          <cell r="C72" t="str">
            <v>RUS</v>
          </cell>
          <cell r="D72">
            <v>41019</v>
          </cell>
          <cell r="E72" t="str">
            <v>Rostov</v>
          </cell>
        </row>
        <row r="73">
          <cell r="A73"/>
          <cell r="B73" t="str">
            <v>340/225/400</v>
          </cell>
          <cell r="C73"/>
          <cell r="D73"/>
          <cell r="E73"/>
        </row>
      </sheetData>
      <sheetData sheetId="14" refreshError="1">
        <row r="1">
          <cell r="B1" t="str">
            <v>МУЖЧИНЫ - МАСТЕРЗ  (40 - 44)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215</v>
          </cell>
          <cell r="B33" t="str">
            <v>Богданов Геннадий/68</v>
          </cell>
          <cell r="C33" t="str">
            <v>Рыльск</v>
          </cell>
          <cell r="D33">
            <v>41017</v>
          </cell>
          <cell r="E33" t="str">
            <v>Ростов</v>
          </cell>
        </row>
        <row r="34">
          <cell r="A34">
            <v>172.5</v>
          </cell>
          <cell r="B34" t="str">
            <v>Богданов Геннадий/68</v>
          </cell>
          <cell r="C34" t="str">
            <v>Рыльск</v>
          </cell>
          <cell r="D34">
            <v>41017</v>
          </cell>
          <cell r="E34" t="str">
            <v>Ростов</v>
          </cell>
        </row>
        <row r="35">
          <cell r="A35">
            <v>230</v>
          </cell>
          <cell r="B35" t="str">
            <v>Богданов Геннадий/68</v>
          </cell>
          <cell r="C35" t="str">
            <v>Рыльск</v>
          </cell>
          <cell r="D35">
            <v>41017</v>
          </cell>
          <cell r="E35" t="str">
            <v>Ростов</v>
          </cell>
        </row>
        <row r="36">
          <cell r="A36">
            <v>617.5</v>
          </cell>
          <cell r="B36" t="str">
            <v>Богданов Геннадий/68</v>
          </cell>
          <cell r="C36" t="str">
            <v>Рыльск</v>
          </cell>
          <cell r="D36">
            <v>41017</v>
          </cell>
          <cell r="E36" t="str">
            <v>Ростов</v>
          </cell>
        </row>
        <row r="37">
          <cell r="A37"/>
          <cell r="B37" t="str">
            <v>215/172,5/230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245</v>
          </cell>
          <cell r="B39" t="str">
            <v>Вьюнов Игорь/71</v>
          </cell>
          <cell r="C39" t="str">
            <v>Тверь</v>
          </cell>
          <cell r="D39">
            <v>41440</v>
          </cell>
          <cell r="E39" t="str">
            <v>Москва</v>
          </cell>
        </row>
        <row r="40">
          <cell r="A40">
            <v>182.5</v>
          </cell>
          <cell r="B40" t="str">
            <v>Дмитриев Иван/70</v>
          </cell>
          <cell r="C40" t="str">
            <v>Кострома</v>
          </cell>
          <cell r="D40">
            <v>40410</v>
          </cell>
          <cell r="E40" t="str">
            <v>Москва</v>
          </cell>
        </row>
        <row r="41">
          <cell r="A41">
            <v>327.5</v>
          </cell>
          <cell r="B41" t="str">
            <v>Дмитриев Иван/70</v>
          </cell>
          <cell r="C41" t="str">
            <v>Кострома</v>
          </cell>
          <cell r="D41">
            <v>40410</v>
          </cell>
          <cell r="E41" t="str">
            <v>Москва</v>
          </cell>
        </row>
        <row r="42">
          <cell r="A42">
            <v>752.5</v>
          </cell>
          <cell r="B42" t="str">
            <v>Дмитриев Иван/70</v>
          </cell>
          <cell r="C42" t="str">
            <v>Кострома</v>
          </cell>
          <cell r="D42">
            <v>40410</v>
          </cell>
          <cell r="E42" t="str">
            <v>Москва</v>
          </cell>
        </row>
        <row r="43">
          <cell r="A43"/>
          <cell r="B43" t="str">
            <v>242,5/182,5/327,5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Минин Владимир/67</v>
          </cell>
          <cell r="C45" t="str">
            <v>Добрянка</v>
          </cell>
          <cell r="D45">
            <v>40815</v>
          </cell>
          <cell r="E45" t="str">
            <v>Екатеринбург</v>
          </cell>
        </row>
        <row r="46">
          <cell r="A46">
            <v>190.5</v>
          </cell>
          <cell r="B46" t="str">
            <v>Козлов Алексей/70</v>
          </cell>
          <cell r="C46" t="str">
            <v>Екатеринбург</v>
          </cell>
          <cell r="D46">
            <v>40641</v>
          </cell>
          <cell r="E46" t="str">
            <v>Челябинск</v>
          </cell>
        </row>
        <row r="47">
          <cell r="A47">
            <v>300</v>
          </cell>
          <cell r="B47" t="str">
            <v>Козлов Алексей/70</v>
          </cell>
          <cell r="C47" t="str">
            <v>Екатеринбург</v>
          </cell>
          <cell r="D47">
            <v>40641</v>
          </cell>
          <cell r="E47" t="str">
            <v>Челябинск</v>
          </cell>
        </row>
        <row r="48">
          <cell r="A48">
            <v>762.5</v>
          </cell>
          <cell r="B48" t="str">
            <v>Минин Владимир/67</v>
          </cell>
          <cell r="C48" t="str">
            <v>Добрянка</v>
          </cell>
          <cell r="D48">
            <v>40864</v>
          </cell>
          <cell r="E48" t="str">
            <v>Рига</v>
          </cell>
        </row>
        <row r="49">
          <cell r="A49"/>
          <cell r="B49" t="str">
            <v>300/167,5/295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290</v>
          </cell>
          <cell r="B51" t="str">
            <v>Чернявский Олег/67</v>
          </cell>
          <cell r="C51" t="str">
            <v>Славянск-на-Кубани</v>
          </cell>
          <cell r="D51">
            <v>40089</v>
          </cell>
          <cell r="E51" t="str">
            <v>Ростов</v>
          </cell>
        </row>
        <row r="52">
          <cell r="A52">
            <v>205</v>
          </cell>
          <cell r="B52" t="str">
            <v>Чернявский Олег/67</v>
          </cell>
          <cell r="C52" t="str">
            <v>Славянск-на-Кубани</v>
          </cell>
          <cell r="D52">
            <v>40089</v>
          </cell>
          <cell r="E52" t="str">
            <v>Ростов</v>
          </cell>
        </row>
        <row r="53">
          <cell r="A53">
            <v>310</v>
          </cell>
          <cell r="B53" t="str">
            <v>Чернявский Олег/67</v>
          </cell>
          <cell r="C53" t="str">
            <v>Славянск-на-Кубани</v>
          </cell>
          <cell r="D53">
            <v>40089</v>
          </cell>
          <cell r="E53" t="str">
            <v>Ростов</v>
          </cell>
        </row>
        <row r="54">
          <cell r="A54">
            <v>805</v>
          </cell>
          <cell r="B54" t="str">
            <v>Чернявский Олег/67</v>
          </cell>
          <cell r="C54" t="str">
            <v>Славянск-на-Кубани</v>
          </cell>
          <cell r="D54">
            <v>40089</v>
          </cell>
          <cell r="E54" t="str">
            <v>Ростов</v>
          </cell>
        </row>
        <row r="55">
          <cell r="A55"/>
          <cell r="B55" t="str">
            <v>290/205/310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255</v>
          </cell>
          <cell r="B57" t="str">
            <v>Ракчеев Дмитрий/71</v>
          </cell>
          <cell r="C57" t="str">
            <v>Химки</v>
          </cell>
          <cell r="D57">
            <v>41021</v>
          </cell>
          <cell r="E57" t="str">
            <v>Ростов</v>
          </cell>
        </row>
        <row r="58">
          <cell r="A58">
            <v>182.5</v>
          </cell>
          <cell r="B58" t="str">
            <v>Бреднев Алексей/69</v>
          </cell>
          <cell r="C58" t="str">
            <v>Екатеринбург</v>
          </cell>
          <cell r="D58">
            <v>40815</v>
          </cell>
          <cell r="E58" t="str">
            <v>Екатеринбург</v>
          </cell>
        </row>
        <row r="59">
          <cell r="A59">
            <v>270</v>
          </cell>
          <cell r="B59" t="str">
            <v>Шомахов Амирхан/65</v>
          </cell>
          <cell r="C59" t="str">
            <v>Нальчик</v>
          </cell>
          <cell r="D59">
            <v>40031</v>
          </cell>
          <cell r="E59" t="str">
            <v>Курск</v>
          </cell>
        </row>
        <row r="60">
          <cell r="A60">
            <v>697.5</v>
          </cell>
          <cell r="B60" t="str">
            <v>Бреднев Алексей/69</v>
          </cell>
          <cell r="C60" t="str">
            <v>Екатеринбург</v>
          </cell>
          <cell r="D60">
            <v>40815</v>
          </cell>
          <cell r="E60" t="str">
            <v>Екатеринбург</v>
          </cell>
        </row>
        <row r="61">
          <cell r="A61"/>
          <cell r="B61" t="str">
            <v>252,5/182,5/262,5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275</v>
          </cell>
          <cell r="B63" t="str">
            <v>Ермаков Алексей/73</v>
          </cell>
          <cell r="C63" t="str">
            <v>Находка</v>
          </cell>
          <cell r="D63" t="str">
            <v>12.06.2014</v>
          </cell>
          <cell r="E63" t="str">
            <v>Баку</v>
          </cell>
        </row>
        <row r="64">
          <cell r="A64">
            <v>190</v>
          </cell>
          <cell r="B64" t="str">
            <v>Ермаков Алексей/73</v>
          </cell>
          <cell r="C64" t="str">
            <v>Находка</v>
          </cell>
          <cell r="D64">
            <v>41504</v>
          </cell>
          <cell r="E64" t="str">
            <v>Новосибирск</v>
          </cell>
        </row>
        <row r="65">
          <cell r="A65">
            <v>280</v>
          </cell>
          <cell r="B65" t="str">
            <v>Ермаков Алексей/73</v>
          </cell>
          <cell r="C65" t="str">
            <v>Находка</v>
          </cell>
          <cell r="D65" t="str">
            <v>12.06.2014</v>
          </cell>
          <cell r="E65" t="str">
            <v>Баку</v>
          </cell>
        </row>
        <row r="66">
          <cell r="A66">
            <v>745</v>
          </cell>
          <cell r="B66" t="str">
            <v>Ермаков Алексей/73</v>
          </cell>
          <cell r="C66" t="str">
            <v>Находка</v>
          </cell>
          <cell r="D66" t="str">
            <v>12.06.2014</v>
          </cell>
          <cell r="E66" t="str">
            <v>Баку</v>
          </cell>
        </row>
        <row r="67">
          <cell r="A67"/>
          <cell r="B67" t="str">
            <v>275/190/280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5" refreshError="1">
        <row r="1">
          <cell r="B1" t="str">
            <v>МУЖЧИНЫ - МАСТЕРЗ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185</v>
          </cell>
          <cell r="B27" t="str">
            <v>Пряженцев Владимир/65</v>
          </cell>
          <cell r="C27" t="str">
            <v>Ессентуки</v>
          </cell>
          <cell r="D27">
            <v>40721</v>
          </cell>
          <cell r="E27" t="str">
            <v>Прага</v>
          </cell>
        </row>
        <row r="28">
          <cell r="A28">
            <v>122.5</v>
          </cell>
          <cell r="B28" t="str">
            <v>Пряженцев Владимир/65</v>
          </cell>
          <cell r="C28" t="str">
            <v>Ессентуки</v>
          </cell>
          <cell r="D28">
            <v>40721</v>
          </cell>
          <cell r="E28" t="str">
            <v>Прага</v>
          </cell>
        </row>
        <row r="29">
          <cell r="A29">
            <v>227.5</v>
          </cell>
          <cell r="B29" t="str">
            <v>Пряженцев Владимир/65</v>
          </cell>
          <cell r="C29" t="str">
            <v>Ессентуки</v>
          </cell>
          <cell r="D29">
            <v>40721</v>
          </cell>
          <cell r="E29" t="str">
            <v>Прага</v>
          </cell>
        </row>
        <row r="30">
          <cell r="A30">
            <v>532.5</v>
          </cell>
          <cell r="B30" t="str">
            <v>Пряженцев Владимир/65</v>
          </cell>
          <cell r="C30" t="str">
            <v>Ессентуки</v>
          </cell>
          <cell r="D30">
            <v>40721</v>
          </cell>
          <cell r="E30" t="str">
            <v>Прага</v>
          </cell>
        </row>
        <row r="31">
          <cell r="A31"/>
          <cell r="B31" t="str">
            <v>185/122,5/225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162.5</v>
          </cell>
          <cell r="B33" t="str">
            <v>Трухнин Сергей/65</v>
          </cell>
          <cell r="C33" t="str">
            <v>Пермь</v>
          </cell>
          <cell r="D33">
            <v>40721</v>
          </cell>
          <cell r="E33" t="str">
            <v>Прага</v>
          </cell>
        </row>
        <row r="34">
          <cell r="A34">
            <v>135</v>
          </cell>
          <cell r="B34" t="str">
            <v>Трухнин Сергей/65</v>
          </cell>
          <cell r="C34" t="str">
            <v>Пермь</v>
          </cell>
          <cell r="D34">
            <v>40721</v>
          </cell>
          <cell r="E34" t="str">
            <v>Прага</v>
          </cell>
        </row>
        <row r="35">
          <cell r="A35">
            <v>250</v>
          </cell>
          <cell r="B35" t="str">
            <v>Бояршинов Владимир/61</v>
          </cell>
          <cell r="C35" t="str">
            <v>Пермь</v>
          </cell>
          <cell r="D35">
            <v>40088</v>
          </cell>
          <cell r="E35" t="str">
            <v>Ростов</v>
          </cell>
        </row>
        <row r="36">
          <cell r="A36">
            <v>520</v>
          </cell>
          <cell r="B36" t="str">
            <v>Бояршинов Владимир/61</v>
          </cell>
          <cell r="C36" t="str">
            <v>Пермь</v>
          </cell>
          <cell r="D36">
            <v>40088</v>
          </cell>
          <cell r="E36" t="str">
            <v>Ростов</v>
          </cell>
        </row>
        <row r="37">
          <cell r="A37"/>
          <cell r="B37" t="str">
            <v>160/110/250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220</v>
          </cell>
          <cell r="B39" t="str">
            <v>Румянцев Сергей/65</v>
          </cell>
          <cell r="C39" t="str">
            <v>Москва</v>
          </cell>
          <cell r="D39">
            <v>41721</v>
          </cell>
          <cell r="E39" t="str">
            <v>Вологда</v>
          </cell>
        </row>
        <row r="40">
          <cell r="A40">
            <v>180</v>
          </cell>
          <cell r="B40" t="str">
            <v>Румянцев Сергей/65</v>
          </cell>
          <cell r="C40" t="str">
            <v>Москва</v>
          </cell>
          <cell r="D40">
            <v>41721</v>
          </cell>
          <cell r="E40" t="str">
            <v>Вологда</v>
          </cell>
        </row>
        <row r="41">
          <cell r="A41">
            <v>270</v>
          </cell>
          <cell r="B41" t="str">
            <v>Карасик Ефим/64</v>
          </cell>
          <cell r="C41" t="str">
            <v>Магнитогорск</v>
          </cell>
          <cell r="D41">
            <v>40088</v>
          </cell>
          <cell r="E41" t="str">
            <v>Екатеринбург</v>
          </cell>
        </row>
        <row r="42">
          <cell r="A42">
            <v>640</v>
          </cell>
          <cell r="B42" t="str">
            <v>Румянцев Сергей/65</v>
          </cell>
          <cell r="C42" t="str">
            <v>Москва</v>
          </cell>
          <cell r="D42">
            <v>41721</v>
          </cell>
          <cell r="E42" t="str">
            <v>Вологда</v>
          </cell>
        </row>
        <row r="43">
          <cell r="A43"/>
          <cell r="B43" t="str">
            <v>220/180/240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Минин Владимир/67</v>
          </cell>
          <cell r="C45" t="str">
            <v>Добрянка</v>
          </cell>
          <cell r="D45">
            <v>41427</v>
          </cell>
          <cell r="E45" t="str">
            <v>Вила ду Конди</v>
          </cell>
        </row>
        <row r="46">
          <cell r="A46">
            <v>200</v>
          </cell>
          <cell r="B46" t="str">
            <v>Румянцев Сергей/65</v>
          </cell>
          <cell r="C46" t="str">
            <v>Москва</v>
          </cell>
          <cell r="D46">
            <v>41069</v>
          </cell>
          <cell r="E46" t="str">
            <v>Москва</v>
          </cell>
        </row>
        <row r="47">
          <cell r="A47">
            <v>300</v>
          </cell>
          <cell r="B47" t="str">
            <v>Минин Владимир/67</v>
          </cell>
          <cell r="C47" t="str">
            <v>Добрянка</v>
          </cell>
          <cell r="D47">
            <v>41609</v>
          </cell>
          <cell r="E47" t="str">
            <v>Екатеринбург</v>
          </cell>
        </row>
        <row r="48">
          <cell r="A48">
            <v>760</v>
          </cell>
          <cell r="B48" t="str">
            <v>Минин Владимир/67</v>
          </cell>
          <cell r="C48" t="str">
            <v>Добрянка</v>
          </cell>
          <cell r="D48">
            <v>41609</v>
          </cell>
          <cell r="E48" t="str">
            <v>Екатеринбург</v>
          </cell>
        </row>
        <row r="49">
          <cell r="A49"/>
          <cell r="B49" t="str">
            <v>290/170/300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290</v>
          </cell>
          <cell r="B51" t="str">
            <v>Минин Владимир/67</v>
          </cell>
          <cell r="C51" t="str">
            <v>Добрянка</v>
          </cell>
          <cell r="D51">
            <v>41221</v>
          </cell>
          <cell r="E51" t="str">
            <v>Лас-Вегас</v>
          </cell>
        </row>
        <row r="52">
          <cell r="A52">
            <v>185</v>
          </cell>
          <cell r="B52" t="str">
            <v>Усольцев Юрий/64</v>
          </cell>
          <cell r="C52" t="str">
            <v>Владивосток</v>
          </cell>
          <cell r="D52">
            <v>40254</v>
          </cell>
          <cell r="E52" t="str">
            <v>Курск</v>
          </cell>
        </row>
        <row r="53">
          <cell r="A53">
            <v>297.5</v>
          </cell>
          <cell r="B53" t="str">
            <v>Куликов Вадим/67</v>
          </cell>
          <cell r="C53" t="str">
            <v>Саратов</v>
          </cell>
          <cell r="D53">
            <v>41137</v>
          </cell>
          <cell r="E53" t="str">
            <v>Новосибирск</v>
          </cell>
        </row>
        <row r="54">
          <cell r="A54">
            <v>750</v>
          </cell>
          <cell r="B54" t="str">
            <v>Минин Владимир/67</v>
          </cell>
          <cell r="C54" t="str">
            <v>Добрянка</v>
          </cell>
          <cell r="D54">
            <v>41221</v>
          </cell>
          <cell r="E54" t="str">
            <v>Лас-Вегас</v>
          </cell>
        </row>
        <row r="55">
          <cell r="A55"/>
          <cell r="B55" t="str">
            <v>290/165/295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200</v>
          </cell>
          <cell r="B57" t="str">
            <v>Горбунов Валерий/65</v>
          </cell>
          <cell r="C57" t="str">
            <v>Бердск</v>
          </cell>
          <cell r="D57">
            <v>41503</v>
          </cell>
          <cell r="E57" t="str">
            <v>Новосибирск</v>
          </cell>
        </row>
        <row r="58">
          <cell r="A58">
            <v>160</v>
          </cell>
          <cell r="B58" t="str">
            <v>Горбунов Валерий/65</v>
          </cell>
          <cell r="C58" t="str">
            <v>Бердск</v>
          </cell>
          <cell r="D58">
            <v>41503</v>
          </cell>
          <cell r="E58" t="str">
            <v>Новосибирск</v>
          </cell>
        </row>
        <row r="59">
          <cell r="A59">
            <v>262.5</v>
          </cell>
          <cell r="B59" t="str">
            <v>Горбунов Валерий/65</v>
          </cell>
          <cell r="C59" t="str">
            <v>Бердск</v>
          </cell>
          <cell r="D59">
            <v>41503</v>
          </cell>
          <cell r="E59" t="str">
            <v>Новосибирск</v>
          </cell>
        </row>
        <row r="60">
          <cell r="A60">
            <v>622.5</v>
          </cell>
          <cell r="B60" t="str">
            <v>Горбунов Валерий/65</v>
          </cell>
          <cell r="C60" t="str">
            <v>Бердск</v>
          </cell>
          <cell r="D60">
            <v>41503</v>
          </cell>
          <cell r="E60" t="str">
            <v>Новосибирск</v>
          </cell>
        </row>
        <row r="61">
          <cell r="A61"/>
          <cell r="B61" t="str">
            <v>200/160/262,5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6" refreshError="1">
        <row r="1">
          <cell r="B1" t="str">
            <v>МУЖЧИНЫ - МАСТЕРЗ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95</v>
          </cell>
          <cell r="B3" t="str">
            <v>Грачев Николай/56</v>
          </cell>
          <cell r="C3" t="str">
            <v>Липецк</v>
          </cell>
          <cell r="D3">
            <v>40256</v>
          </cell>
          <cell r="E3" t="str">
            <v>Курск</v>
          </cell>
        </row>
        <row r="4">
          <cell r="A4">
            <v>70</v>
          </cell>
          <cell r="B4" t="str">
            <v>Грачев Николай/56</v>
          </cell>
          <cell r="C4" t="str">
            <v>Липецк</v>
          </cell>
          <cell r="D4">
            <v>40256</v>
          </cell>
          <cell r="E4" t="str">
            <v>Курск</v>
          </cell>
        </row>
        <row r="5">
          <cell r="A5">
            <v>140</v>
          </cell>
          <cell r="B5" t="str">
            <v>Грачев Николай/56</v>
          </cell>
          <cell r="C5" t="str">
            <v>Липецк</v>
          </cell>
          <cell r="D5">
            <v>40256</v>
          </cell>
          <cell r="E5" t="str">
            <v>Курск</v>
          </cell>
        </row>
        <row r="6">
          <cell r="A6">
            <v>305</v>
          </cell>
          <cell r="B6" t="str">
            <v>Грачев Николай/56</v>
          </cell>
          <cell r="C6" t="str">
            <v>Липецк</v>
          </cell>
          <cell r="D6">
            <v>40256</v>
          </cell>
          <cell r="E6" t="str">
            <v>Курск</v>
          </cell>
        </row>
        <row r="7">
          <cell r="A7"/>
          <cell r="B7" t="str">
            <v>95/70/140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160</v>
          </cell>
          <cell r="B21" t="str">
            <v>Алампиев Сергей/57</v>
          </cell>
          <cell r="C21" t="str">
            <v>Шахты</v>
          </cell>
          <cell r="D21">
            <v>40863</v>
          </cell>
          <cell r="E21" t="str">
            <v>Рига</v>
          </cell>
        </row>
        <row r="22">
          <cell r="A22">
            <v>105</v>
          </cell>
          <cell r="B22" t="str">
            <v>Алампиев Сергей/57</v>
          </cell>
          <cell r="C22" t="str">
            <v>Шахты</v>
          </cell>
          <cell r="D22">
            <v>40863</v>
          </cell>
          <cell r="E22" t="str">
            <v>Рига</v>
          </cell>
        </row>
        <row r="23">
          <cell r="A23">
            <v>210</v>
          </cell>
          <cell r="B23" t="str">
            <v>Алампиев Сергей/57</v>
          </cell>
          <cell r="C23" t="str">
            <v>Шахты</v>
          </cell>
          <cell r="D23">
            <v>40863</v>
          </cell>
          <cell r="E23" t="str">
            <v>Рига</v>
          </cell>
        </row>
        <row r="24">
          <cell r="A24">
            <v>475</v>
          </cell>
          <cell r="B24" t="str">
            <v>Алампиев Сергей/57</v>
          </cell>
          <cell r="C24" t="str">
            <v>Шахты</v>
          </cell>
          <cell r="D24">
            <v>40863</v>
          </cell>
          <cell r="E24" t="str">
            <v>Рига</v>
          </cell>
        </row>
        <row r="25">
          <cell r="A25"/>
          <cell r="B25" t="str">
            <v>160/105/210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150</v>
          </cell>
          <cell r="B27" t="str">
            <v>Печенин Александр/61</v>
          </cell>
          <cell r="C27" t="str">
            <v>Москва</v>
          </cell>
          <cell r="D27">
            <v>41069</v>
          </cell>
          <cell r="E27" t="str">
            <v>Москва</v>
          </cell>
        </row>
        <row r="28">
          <cell r="A28">
            <v>125</v>
          </cell>
          <cell r="B28" t="str">
            <v>Печенин Александр/61</v>
          </cell>
          <cell r="C28" t="str">
            <v>Москва</v>
          </cell>
          <cell r="D28">
            <v>41069</v>
          </cell>
          <cell r="E28" t="str">
            <v>Москва</v>
          </cell>
        </row>
        <row r="29">
          <cell r="A29">
            <v>160</v>
          </cell>
          <cell r="B29" t="str">
            <v>Печенин Александр/61</v>
          </cell>
          <cell r="C29" t="str">
            <v>Москва</v>
          </cell>
          <cell r="D29">
            <v>41069</v>
          </cell>
          <cell r="E29" t="str">
            <v>Москва</v>
          </cell>
        </row>
        <row r="30">
          <cell r="A30">
            <v>435</v>
          </cell>
          <cell r="B30" t="str">
            <v>Печенин Александр/61</v>
          </cell>
          <cell r="C30" t="str">
            <v>Москва</v>
          </cell>
          <cell r="D30">
            <v>41069</v>
          </cell>
          <cell r="E30" t="str">
            <v>Москва</v>
          </cell>
        </row>
        <row r="31">
          <cell r="A31"/>
          <cell r="B31" t="str">
            <v>150/125/160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185</v>
          </cell>
          <cell r="B33" t="str">
            <v>Мельников Валерий/63</v>
          </cell>
          <cell r="C33" t="str">
            <v>Каменск-Уральский</v>
          </cell>
          <cell r="D33">
            <v>41322</v>
          </cell>
          <cell r="E33" t="str">
            <v>Екатеринбург</v>
          </cell>
        </row>
        <row r="34">
          <cell r="A34">
            <v>145</v>
          </cell>
          <cell r="B34" t="str">
            <v>Руденко Сергей/59</v>
          </cell>
          <cell r="C34" t="str">
            <v>Ставрополь</v>
          </cell>
          <cell r="D34">
            <v>40768</v>
          </cell>
          <cell r="E34" t="str">
            <v>Курск</v>
          </cell>
        </row>
        <row r="35">
          <cell r="A35">
            <v>180</v>
          </cell>
          <cell r="B35" t="str">
            <v>Руденко Сергей/59</v>
          </cell>
          <cell r="C35" t="str">
            <v>Ставрополь</v>
          </cell>
          <cell r="D35">
            <v>40768</v>
          </cell>
          <cell r="E35" t="str">
            <v>Курск</v>
          </cell>
        </row>
        <row r="36">
          <cell r="A36">
            <v>510</v>
          </cell>
          <cell r="B36" t="str">
            <v>Мельников Валерий/63</v>
          </cell>
          <cell r="C36" t="str">
            <v>Каменск-Уральский</v>
          </cell>
          <cell r="D36">
            <v>41322</v>
          </cell>
          <cell r="E36" t="str">
            <v>Екатеринбург</v>
          </cell>
        </row>
        <row r="37">
          <cell r="A37"/>
          <cell r="B37" t="str">
            <v>185/145/180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240</v>
          </cell>
          <cell r="B39" t="str">
            <v>Абаев Асламбек/59</v>
          </cell>
          <cell r="C39" t="str">
            <v>Владикавказ</v>
          </cell>
          <cell r="D39">
            <v>40254</v>
          </cell>
          <cell r="E39" t="str">
            <v>Курск</v>
          </cell>
        </row>
        <row r="40">
          <cell r="A40">
            <v>170</v>
          </cell>
          <cell r="B40" t="str">
            <v>Абаев Асламбек/59</v>
          </cell>
          <cell r="C40" t="str">
            <v>Владикавказ</v>
          </cell>
          <cell r="D40">
            <v>40254</v>
          </cell>
          <cell r="E40" t="str">
            <v>Курск</v>
          </cell>
        </row>
        <row r="41">
          <cell r="A41">
            <v>251</v>
          </cell>
          <cell r="B41" t="str">
            <v>Цветков Александр/57</v>
          </cell>
          <cell r="C41" t="str">
            <v>Дубна</v>
          </cell>
          <cell r="D41">
            <v>40863</v>
          </cell>
          <cell r="E41" t="str">
            <v>Рига</v>
          </cell>
        </row>
        <row r="42">
          <cell r="A42">
            <v>660</v>
          </cell>
          <cell r="B42" t="str">
            <v>Абаев Асламбек/59</v>
          </cell>
          <cell r="C42" t="str">
            <v>Владикавказ</v>
          </cell>
          <cell r="D42">
            <v>40254</v>
          </cell>
          <cell r="E42" t="str">
            <v>Курск</v>
          </cell>
        </row>
        <row r="43">
          <cell r="A43"/>
          <cell r="B43" t="str">
            <v>240/170/250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285</v>
          </cell>
          <cell r="B45" t="str">
            <v>Абаев Асламбек/59</v>
          </cell>
          <cell r="C45" t="str">
            <v>Моздок</v>
          </cell>
          <cell r="D45" t="str">
            <v>18.04.2014</v>
          </cell>
          <cell r="E45" t="str">
            <v>Краснодар</v>
          </cell>
        </row>
        <row r="46">
          <cell r="A46">
            <v>212.5</v>
          </cell>
          <cell r="B46" t="str">
            <v>Абаев Асламбек/59</v>
          </cell>
          <cell r="C46" t="str">
            <v>Владикавказ</v>
          </cell>
          <cell r="D46" t="str">
            <v>12.06.2014</v>
          </cell>
          <cell r="E46" t="str">
            <v>Баку</v>
          </cell>
        </row>
        <row r="47">
          <cell r="A47">
            <v>272.5</v>
          </cell>
          <cell r="B47" t="str">
            <v>Абаев Асламбек/59</v>
          </cell>
          <cell r="C47" t="str">
            <v>Владикавказ</v>
          </cell>
          <cell r="D47">
            <v>40768</v>
          </cell>
          <cell r="E47" t="str">
            <v>Курск</v>
          </cell>
        </row>
        <row r="48">
          <cell r="A48">
            <v>757.5</v>
          </cell>
          <cell r="B48" t="str">
            <v>Абаев Асламбек/59</v>
          </cell>
          <cell r="C48" t="str">
            <v>Моздок</v>
          </cell>
          <cell r="D48">
            <v>41204</v>
          </cell>
          <cell r="E48" t="str">
            <v>Краснодар</v>
          </cell>
        </row>
        <row r="49">
          <cell r="A49"/>
          <cell r="B49" t="str">
            <v>280/207,5/270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275</v>
          </cell>
          <cell r="B51" t="str">
            <v>Ахметов Руслан/60</v>
          </cell>
          <cell r="C51" t="str">
            <v>Катайск</v>
          </cell>
          <cell r="D51">
            <v>40815</v>
          </cell>
          <cell r="E51" t="str">
            <v>Екатеринбург</v>
          </cell>
        </row>
        <row r="52">
          <cell r="A52">
            <v>180</v>
          </cell>
          <cell r="B52" t="str">
            <v>Ахметов Руслан/60</v>
          </cell>
          <cell r="C52" t="str">
            <v>Катайск</v>
          </cell>
          <cell r="D52">
            <v>40815</v>
          </cell>
          <cell r="E52" t="str">
            <v>Екатеринбург</v>
          </cell>
        </row>
        <row r="53">
          <cell r="A53">
            <v>330</v>
          </cell>
          <cell r="B53" t="str">
            <v>Ахметов Ренад/61</v>
          </cell>
          <cell r="C53" t="str">
            <v>Астрахань</v>
          </cell>
          <cell r="D53">
            <v>41440</v>
          </cell>
          <cell r="E53" t="str">
            <v>Москва</v>
          </cell>
        </row>
        <row r="54">
          <cell r="A54">
            <v>750</v>
          </cell>
          <cell r="B54" t="str">
            <v>Ахметов Ренад/61</v>
          </cell>
          <cell r="C54" t="str">
            <v>Астрахань</v>
          </cell>
          <cell r="D54">
            <v>41440</v>
          </cell>
          <cell r="E54" t="str">
            <v>Москва</v>
          </cell>
        </row>
        <row r="55">
          <cell r="A55"/>
          <cell r="B55" t="str">
            <v>250/170/330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260</v>
          </cell>
          <cell r="B57" t="str">
            <v>Ахметов Руслан/60</v>
          </cell>
          <cell r="C57" t="str">
            <v>Катайск</v>
          </cell>
          <cell r="D57">
            <v>40984</v>
          </cell>
          <cell r="E57" t="str">
            <v>Екатеринбург</v>
          </cell>
        </row>
        <row r="58">
          <cell r="A58">
            <v>185</v>
          </cell>
          <cell r="B58" t="str">
            <v>Евграфов Анатолий/60</v>
          </cell>
          <cell r="C58" t="str">
            <v>Москва</v>
          </cell>
          <cell r="D58" t="str">
            <v>12.06.2014</v>
          </cell>
          <cell r="E58" t="str">
            <v>Баку</v>
          </cell>
        </row>
        <row r="59">
          <cell r="A59">
            <v>250</v>
          </cell>
          <cell r="B59" t="str">
            <v>Ахметов Руслан/60</v>
          </cell>
          <cell r="C59" t="str">
            <v>Катайск</v>
          </cell>
          <cell r="D59">
            <v>40984</v>
          </cell>
          <cell r="E59" t="str">
            <v>Екатеринбург</v>
          </cell>
        </row>
        <row r="60">
          <cell r="A60">
            <v>680</v>
          </cell>
          <cell r="B60" t="str">
            <v>Ахметов Руслан/60</v>
          </cell>
          <cell r="C60" t="str">
            <v>Катайск</v>
          </cell>
          <cell r="D60">
            <v>40984</v>
          </cell>
          <cell r="E60" t="str">
            <v>Екатеринбург</v>
          </cell>
        </row>
        <row r="61">
          <cell r="A61"/>
          <cell r="B61" t="str">
            <v>260/170/250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235</v>
          </cell>
          <cell r="B63" t="str">
            <v>Бурлаков Александр/59</v>
          </cell>
          <cell r="C63" t="str">
            <v>Нижний Новгород</v>
          </cell>
          <cell r="D63">
            <v>41221</v>
          </cell>
          <cell r="E63" t="str">
            <v>Лас-Вегас</v>
          </cell>
        </row>
        <row r="64">
          <cell r="A64">
            <v>205</v>
          </cell>
          <cell r="B64" t="str">
            <v>Бурлаков Александр/59</v>
          </cell>
          <cell r="C64" t="str">
            <v>Нижний Новгород</v>
          </cell>
          <cell r="D64">
            <v>41427</v>
          </cell>
          <cell r="E64" t="str">
            <v>Вила ду Конди</v>
          </cell>
        </row>
        <row r="65">
          <cell r="A65">
            <v>255</v>
          </cell>
          <cell r="B65" t="str">
            <v>Бурлаков Александр/59</v>
          </cell>
          <cell r="C65" t="str">
            <v>Нижний Новгород</v>
          </cell>
          <cell r="D65">
            <v>41427</v>
          </cell>
          <cell r="E65" t="str">
            <v>Вила ду Конди</v>
          </cell>
        </row>
        <row r="66">
          <cell r="A66">
            <v>685</v>
          </cell>
          <cell r="B66" t="str">
            <v>Бурлаков Александр/59</v>
          </cell>
          <cell r="C66" t="str">
            <v>Нижний Новгород</v>
          </cell>
          <cell r="D66">
            <v>41221</v>
          </cell>
          <cell r="E66" t="str">
            <v>Лас-Вегас</v>
          </cell>
        </row>
        <row r="67">
          <cell r="A67"/>
          <cell r="B67" t="str">
            <v>235/200/250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 refreshError="1">
        <row r="1">
          <cell r="B1" t="str">
            <v>МУЖЧИНЫ - МАСТЕРЗ  (55 - 59)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87.5</v>
          </cell>
          <cell r="B3" t="str">
            <v>Грачев Николай/56</v>
          </cell>
          <cell r="C3" t="str">
            <v>Липецк</v>
          </cell>
          <cell r="D3">
            <v>41440</v>
          </cell>
          <cell r="E3" t="str">
            <v>Москва</v>
          </cell>
        </row>
        <row r="4">
          <cell r="A4">
            <v>70</v>
          </cell>
          <cell r="B4" t="str">
            <v>Грачев Николай/56</v>
          </cell>
          <cell r="C4" t="str">
            <v>Липецк</v>
          </cell>
          <cell r="D4">
            <v>41440</v>
          </cell>
          <cell r="E4" t="str">
            <v>Москва</v>
          </cell>
        </row>
        <row r="5">
          <cell r="A5">
            <v>130</v>
          </cell>
          <cell r="B5" t="str">
            <v>Грачев Николай/56</v>
          </cell>
          <cell r="C5" t="str">
            <v>Липецк</v>
          </cell>
          <cell r="D5">
            <v>41440</v>
          </cell>
          <cell r="E5" t="str">
            <v>Москва</v>
          </cell>
        </row>
        <row r="6">
          <cell r="A6">
            <v>282.5</v>
          </cell>
          <cell r="B6" t="str">
            <v>Грачев Николай/56</v>
          </cell>
          <cell r="C6" t="str">
            <v>Липецк</v>
          </cell>
          <cell r="D6">
            <v>41440</v>
          </cell>
          <cell r="E6" t="str">
            <v>Москва</v>
          </cell>
        </row>
        <row r="7">
          <cell r="A7"/>
          <cell r="B7" t="str">
            <v>85/67,5/130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120</v>
          </cell>
          <cell r="B27" t="str">
            <v>Корначев Александр/58</v>
          </cell>
          <cell r="C27" t="str">
            <v>Новосибирск</v>
          </cell>
          <cell r="D27">
            <v>41503</v>
          </cell>
          <cell r="E27" t="str">
            <v>Новосибирск</v>
          </cell>
        </row>
        <row r="28">
          <cell r="A28">
            <v>110</v>
          </cell>
          <cell r="B28" t="str">
            <v>Корначев Александр/58</v>
          </cell>
          <cell r="C28" t="str">
            <v>Новосибирск</v>
          </cell>
          <cell r="D28">
            <v>41503</v>
          </cell>
          <cell r="E28" t="str">
            <v>Новосибирск</v>
          </cell>
        </row>
        <row r="29">
          <cell r="A29">
            <v>175</v>
          </cell>
          <cell r="B29" t="str">
            <v>Корначев Александр/58</v>
          </cell>
          <cell r="C29" t="str">
            <v>Новосибирск</v>
          </cell>
          <cell r="D29">
            <v>41503</v>
          </cell>
          <cell r="E29" t="str">
            <v>Новосибирск</v>
          </cell>
        </row>
        <row r="30">
          <cell r="A30">
            <v>405</v>
          </cell>
          <cell r="B30" t="str">
            <v>Корначев Александр/58</v>
          </cell>
          <cell r="C30" t="str">
            <v>Новосибирск</v>
          </cell>
          <cell r="D30">
            <v>41503</v>
          </cell>
          <cell r="E30" t="str">
            <v>Новосибирск</v>
          </cell>
        </row>
        <row r="31">
          <cell r="A31"/>
          <cell r="B31" t="str">
            <v>120/110/175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172.5</v>
          </cell>
          <cell r="B33" t="str">
            <v>Стоянов Валерий/57</v>
          </cell>
          <cell r="C33" t="str">
            <v>Новочеркасск</v>
          </cell>
          <cell r="D33" t="str">
            <v>18.04.2014</v>
          </cell>
          <cell r="E33" t="str">
            <v>Краснодар</v>
          </cell>
        </row>
        <row r="34">
          <cell r="A34">
            <v>120</v>
          </cell>
          <cell r="B34" t="str">
            <v>Стоянов Валерий/57</v>
          </cell>
          <cell r="C34" t="str">
            <v>Новочеркасск</v>
          </cell>
          <cell r="D34" t="str">
            <v>18.04.2014</v>
          </cell>
          <cell r="E34" t="str">
            <v>Краснодар</v>
          </cell>
        </row>
        <row r="35">
          <cell r="A35">
            <v>210</v>
          </cell>
          <cell r="B35" t="str">
            <v>Тлевцежев Каплан/56</v>
          </cell>
          <cell r="C35" t="str">
            <v>Майкоп</v>
          </cell>
          <cell r="D35" t="str">
            <v>20.07.2014</v>
          </cell>
          <cell r="E35" t="str">
            <v>Краснодар</v>
          </cell>
        </row>
        <row r="36">
          <cell r="A36">
            <v>490</v>
          </cell>
          <cell r="B36" t="str">
            <v>Тлевцежев Каплан/56</v>
          </cell>
          <cell r="C36" t="str">
            <v>Майкоп</v>
          </cell>
          <cell r="D36" t="str">
            <v>20.07.2014</v>
          </cell>
          <cell r="E36" t="str">
            <v>Краснодар</v>
          </cell>
        </row>
        <row r="37">
          <cell r="A37"/>
          <cell r="B37" t="str">
            <v>170/110/210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220</v>
          </cell>
          <cell r="B39" t="str">
            <v>Цветков Александр/57</v>
          </cell>
          <cell r="C39" t="str">
            <v>Дубна</v>
          </cell>
          <cell r="D39">
            <v>41577</v>
          </cell>
          <cell r="E39" t="str">
            <v>Прага</v>
          </cell>
        </row>
        <row r="40">
          <cell r="A40">
            <v>125</v>
          </cell>
          <cell r="B40" t="str">
            <v>Цветков Александр/57</v>
          </cell>
          <cell r="C40" t="str">
            <v>Дубна</v>
          </cell>
          <cell r="D40">
            <v>41427</v>
          </cell>
          <cell r="E40" t="str">
            <v>Вила ду Конди</v>
          </cell>
        </row>
        <row r="41">
          <cell r="A41">
            <v>250.5</v>
          </cell>
          <cell r="B41" t="str">
            <v>Цветков Александр/57</v>
          </cell>
          <cell r="C41" t="str">
            <v>Дубна</v>
          </cell>
          <cell r="D41" t="str">
            <v>12.06.2014</v>
          </cell>
          <cell r="E41" t="str">
            <v>Баку</v>
          </cell>
        </row>
        <row r="42">
          <cell r="A42">
            <v>582.5</v>
          </cell>
          <cell r="B42" t="str">
            <v>Цветков Александр/57</v>
          </cell>
          <cell r="C42" t="str">
            <v>Дубна</v>
          </cell>
          <cell r="D42">
            <v>41440</v>
          </cell>
          <cell r="E42" t="str">
            <v>Москва</v>
          </cell>
        </row>
        <row r="43">
          <cell r="A43"/>
          <cell r="B43" t="str">
            <v>215,5/122,5/245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230</v>
          </cell>
          <cell r="B45" t="str">
            <v>Шолохов Анатолий/53</v>
          </cell>
          <cell r="C45" t="str">
            <v>Кострома</v>
          </cell>
          <cell r="D45">
            <v>40410</v>
          </cell>
          <cell r="E45" t="str">
            <v>Москва</v>
          </cell>
        </row>
        <row r="46">
          <cell r="A46">
            <v>165</v>
          </cell>
          <cell r="B46" t="str">
            <v>Шолохов Анатолий/53</v>
          </cell>
          <cell r="C46" t="str">
            <v>Кострома</v>
          </cell>
          <cell r="D46">
            <v>40410</v>
          </cell>
          <cell r="E46" t="str">
            <v>Москва</v>
          </cell>
        </row>
        <row r="47">
          <cell r="A47">
            <v>240</v>
          </cell>
          <cell r="B47" t="str">
            <v>Шолохов Анатолий/53</v>
          </cell>
          <cell r="C47" t="str">
            <v>Кострома</v>
          </cell>
          <cell r="D47">
            <v>40410</v>
          </cell>
          <cell r="E47" t="str">
            <v>Москва</v>
          </cell>
        </row>
        <row r="48">
          <cell r="A48">
            <v>635</v>
          </cell>
          <cell r="B48" t="str">
            <v>Шолохов Анатолий/53</v>
          </cell>
          <cell r="C48" t="str">
            <v>Кострома</v>
          </cell>
          <cell r="D48">
            <v>40410</v>
          </cell>
          <cell r="E48" t="str">
            <v>Москва</v>
          </cell>
        </row>
        <row r="49">
          <cell r="A49"/>
          <cell r="B49" t="str">
            <v>230/165/240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210</v>
          </cell>
          <cell r="B51" t="str">
            <v>Лаптенок Павел/53</v>
          </cell>
          <cell r="C51" t="str">
            <v>Владивосток</v>
          </cell>
          <cell r="D51">
            <v>40722</v>
          </cell>
          <cell r="E51" t="str">
            <v>Прага</v>
          </cell>
        </row>
        <row r="52">
          <cell r="A52">
            <v>157.5</v>
          </cell>
          <cell r="B52" t="str">
            <v>Лаптенок Павел/53</v>
          </cell>
          <cell r="C52" t="str">
            <v>Владивосток</v>
          </cell>
          <cell r="D52">
            <v>40722</v>
          </cell>
          <cell r="E52" t="str">
            <v>Прага</v>
          </cell>
        </row>
        <row r="53">
          <cell r="A53">
            <v>232.5</v>
          </cell>
          <cell r="B53" t="str">
            <v>Лаптенок Павел/53</v>
          </cell>
          <cell r="C53" t="str">
            <v>Владивосток</v>
          </cell>
          <cell r="D53">
            <v>40722</v>
          </cell>
          <cell r="E53" t="str">
            <v>Прага</v>
          </cell>
        </row>
        <row r="54">
          <cell r="A54">
            <v>600</v>
          </cell>
          <cell r="B54" t="str">
            <v>Лаптенок Павел/53</v>
          </cell>
          <cell r="C54" t="str">
            <v>Владивосток</v>
          </cell>
          <cell r="D54">
            <v>40722</v>
          </cell>
          <cell r="E54" t="str">
            <v>Прага</v>
          </cell>
        </row>
        <row r="55">
          <cell r="A55"/>
          <cell r="B55" t="str">
            <v>210/157,5/232,5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215</v>
          </cell>
          <cell r="B57" t="str">
            <v>Бурлаков Александр/59</v>
          </cell>
          <cell r="C57" t="str">
            <v>Нижний Новгород</v>
          </cell>
          <cell r="D57" t="str">
            <v>29.05.2014</v>
          </cell>
          <cell r="E57" t="str">
            <v>Курск</v>
          </cell>
        </row>
        <row r="58">
          <cell r="A58">
            <v>185</v>
          </cell>
          <cell r="B58" t="str">
            <v>Бурлаков Александр/59</v>
          </cell>
          <cell r="C58" t="str">
            <v>Нижний Новгород</v>
          </cell>
          <cell r="D58" t="str">
            <v>29.05.2014</v>
          </cell>
          <cell r="E58" t="str">
            <v>Курск</v>
          </cell>
        </row>
        <row r="59">
          <cell r="A59">
            <v>225</v>
          </cell>
          <cell r="B59" t="str">
            <v>Бурлаков Александр/59</v>
          </cell>
          <cell r="C59" t="str">
            <v>Нижний Новгород</v>
          </cell>
          <cell r="D59" t="str">
            <v>29.05.2014</v>
          </cell>
          <cell r="E59" t="str">
            <v>Курск</v>
          </cell>
        </row>
        <row r="60">
          <cell r="A60">
            <v>625</v>
          </cell>
          <cell r="B60" t="str">
            <v>Бурлаков Александр/59</v>
          </cell>
          <cell r="C60" t="str">
            <v>Нижний Новгород</v>
          </cell>
          <cell r="D60" t="str">
            <v>29.05.2014</v>
          </cell>
          <cell r="E60" t="str">
            <v>Курск</v>
          </cell>
        </row>
        <row r="61">
          <cell r="A61"/>
          <cell r="B61" t="str">
            <v>215/185/225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 refreshError="1">
        <row r="1">
          <cell r="B1" t="str">
            <v>МУЖЧИНЫ - МАСТЕРЗ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140</v>
          </cell>
          <cell r="B21" t="str">
            <v>Свидерский Владимир/51</v>
          </cell>
          <cell r="C21" t="str">
            <v>Междуреченск</v>
          </cell>
          <cell r="D21">
            <v>41503</v>
          </cell>
          <cell r="E21" t="str">
            <v>Новосибирск</v>
          </cell>
        </row>
        <row r="22">
          <cell r="A22">
            <v>92.5</v>
          </cell>
          <cell r="B22" t="str">
            <v>Свидерский Владимир/51</v>
          </cell>
          <cell r="C22" t="str">
            <v>Междуреченск</v>
          </cell>
          <cell r="D22">
            <v>41427</v>
          </cell>
          <cell r="E22" t="str">
            <v>Вила ду Конди</v>
          </cell>
        </row>
        <row r="23">
          <cell r="A23">
            <v>151</v>
          </cell>
          <cell r="B23" t="str">
            <v>Свидерский Владимир/51</v>
          </cell>
          <cell r="C23" t="str">
            <v>Междуреченск</v>
          </cell>
          <cell r="D23">
            <v>41503</v>
          </cell>
          <cell r="E23" t="str">
            <v>Новосибирск</v>
          </cell>
        </row>
        <row r="24">
          <cell r="A24">
            <v>377.5</v>
          </cell>
          <cell r="B24" t="str">
            <v>Свидерский Владимир/51</v>
          </cell>
          <cell r="C24" t="str">
            <v>Междуреченск</v>
          </cell>
          <cell r="D24">
            <v>41503</v>
          </cell>
          <cell r="E24" t="str">
            <v>Новосибирск</v>
          </cell>
        </row>
        <row r="25">
          <cell r="A25"/>
          <cell r="B25" t="str">
            <v>138/90/151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205</v>
          </cell>
          <cell r="B27" t="str">
            <v>Понеделин Александр/50</v>
          </cell>
          <cell r="C27" t="str">
            <v>Урай</v>
          </cell>
          <cell r="D27">
            <v>41017</v>
          </cell>
          <cell r="E27" t="str">
            <v>Ростов</v>
          </cell>
        </row>
        <row r="28">
          <cell r="A28">
            <v>87.5</v>
          </cell>
          <cell r="B28" t="str">
            <v>Понеделин Александр/50</v>
          </cell>
          <cell r="C28" t="str">
            <v>Урай</v>
          </cell>
          <cell r="D28">
            <v>41017</v>
          </cell>
          <cell r="E28" t="str">
            <v>Ростов</v>
          </cell>
        </row>
        <row r="29">
          <cell r="A29">
            <v>220</v>
          </cell>
          <cell r="B29" t="str">
            <v>Понеделин Александр/50</v>
          </cell>
          <cell r="C29" t="str">
            <v>Урай</v>
          </cell>
          <cell r="D29">
            <v>41017</v>
          </cell>
          <cell r="E29" t="str">
            <v>Ростов</v>
          </cell>
        </row>
        <row r="30">
          <cell r="A30">
            <v>512.5</v>
          </cell>
          <cell r="B30" t="str">
            <v>Понеделин Александр/50</v>
          </cell>
          <cell r="C30" t="str">
            <v>Урай</v>
          </cell>
          <cell r="D30">
            <v>41017</v>
          </cell>
          <cell r="E30" t="str">
            <v>Ростов</v>
          </cell>
        </row>
        <row r="31">
          <cell r="A31"/>
          <cell r="B31" t="str">
            <v>205/87,5/220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185</v>
          </cell>
          <cell r="B33" t="str">
            <v>Дружков Сергей/50</v>
          </cell>
          <cell r="C33" t="str">
            <v>Кавалерово</v>
          </cell>
          <cell r="D33">
            <v>40863</v>
          </cell>
          <cell r="E33" t="str">
            <v>Рига</v>
          </cell>
        </row>
        <row r="34">
          <cell r="A34">
            <v>140.5</v>
          </cell>
          <cell r="B34" t="str">
            <v>Дружков Сергей/50</v>
          </cell>
          <cell r="C34" t="str">
            <v>Кавалерово</v>
          </cell>
          <cell r="D34">
            <v>40768</v>
          </cell>
          <cell r="E34" t="str">
            <v>Курск</v>
          </cell>
        </row>
        <row r="35">
          <cell r="A35">
            <v>230</v>
          </cell>
          <cell r="B35" t="str">
            <v>Платонов Николай/50</v>
          </cell>
          <cell r="C35" t="str">
            <v>Владивосток</v>
          </cell>
          <cell r="D35">
            <v>41137</v>
          </cell>
          <cell r="E35" t="str">
            <v>Новосибирск</v>
          </cell>
        </row>
        <row r="36">
          <cell r="A36">
            <v>540</v>
          </cell>
          <cell r="B36" t="str">
            <v>Платонов Николай/50</v>
          </cell>
          <cell r="C36" t="str">
            <v>Владивосток</v>
          </cell>
          <cell r="D36">
            <v>41137</v>
          </cell>
          <cell r="E36" t="str">
            <v>Новосибирск</v>
          </cell>
        </row>
        <row r="37">
          <cell r="A37"/>
          <cell r="B37" t="str">
            <v>180/130/230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190</v>
          </cell>
          <cell r="B39" t="str">
            <v>Дружков Сергей/50</v>
          </cell>
          <cell r="C39" t="str">
            <v>Кавалерово</v>
          </cell>
          <cell r="D39">
            <v>40254</v>
          </cell>
          <cell r="E39" t="str">
            <v>Курск</v>
          </cell>
        </row>
        <row r="40">
          <cell r="A40">
            <v>140</v>
          </cell>
          <cell r="B40" t="str">
            <v>Дружков Сергей/50</v>
          </cell>
          <cell r="C40" t="str">
            <v>Кавалерово</v>
          </cell>
          <cell r="D40">
            <v>40254</v>
          </cell>
          <cell r="E40" t="str">
            <v>Курск</v>
          </cell>
        </row>
        <row r="41">
          <cell r="A41">
            <v>215</v>
          </cell>
          <cell r="B41" t="str">
            <v>Худолеев Евгений/46</v>
          </cell>
          <cell r="C41" t="str">
            <v>Нижний Новгород</v>
          </cell>
          <cell r="D41">
            <v>40410</v>
          </cell>
          <cell r="E41" t="str">
            <v>Москва</v>
          </cell>
        </row>
        <row r="42">
          <cell r="A42">
            <v>522.5</v>
          </cell>
          <cell r="B42" t="str">
            <v>Дружков Сергей/50</v>
          </cell>
          <cell r="C42" t="str">
            <v>Кавалерово</v>
          </cell>
          <cell r="D42">
            <v>40254</v>
          </cell>
          <cell r="E42" t="str">
            <v>Курск</v>
          </cell>
        </row>
        <row r="43">
          <cell r="A43"/>
          <cell r="B43" t="str">
            <v>185/137,5/200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160</v>
          </cell>
          <cell r="B45" t="str">
            <v>Савельев Валентин/50</v>
          </cell>
          <cell r="C45" t="str">
            <v>Ковров</v>
          </cell>
          <cell r="D45">
            <v>40722</v>
          </cell>
          <cell r="E45" t="str">
            <v>Прага</v>
          </cell>
        </row>
        <row r="46">
          <cell r="A46">
            <v>130</v>
          </cell>
          <cell r="B46" t="str">
            <v>Савельев Валентин/50</v>
          </cell>
          <cell r="C46" t="str">
            <v>Ковров</v>
          </cell>
          <cell r="D46">
            <v>40722</v>
          </cell>
          <cell r="E46" t="str">
            <v>Прага</v>
          </cell>
        </row>
        <row r="47">
          <cell r="A47">
            <v>220</v>
          </cell>
          <cell r="B47" t="str">
            <v>Савельев Валентин/50</v>
          </cell>
          <cell r="C47" t="str">
            <v>Ковров</v>
          </cell>
          <cell r="D47">
            <v>40722</v>
          </cell>
          <cell r="E47" t="str">
            <v>Прага</v>
          </cell>
        </row>
        <row r="48">
          <cell r="A48">
            <v>510</v>
          </cell>
          <cell r="B48" t="str">
            <v>Савельев Валентин/50</v>
          </cell>
          <cell r="C48" t="str">
            <v>Ковров</v>
          </cell>
          <cell r="D48">
            <v>40722</v>
          </cell>
          <cell r="E48" t="str">
            <v>Прага</v>
          </cell>
        </row>
        <row r="49">
          <cell r="A49"/>
          <cell r="B49" t="str">
            <v>160/130/220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152.5</v>
          </cell>
          <cell r="B51" t="str">
            <v>Полтавцев Сергей/50</v>
          </cell>
          <cell r="C51" t="str">
            <v>Магадан</v>
          </cell>
          <cell r="D51">
            <v>41221</v>
          </cell>
          <cell r="E51" t="str">
            <v>Лас-Вегас</v>
          </cell>
        </row>
        <row r="52">
          <cell r="A52">
            <v>145</v>
          </cell>
          <cell r="B52" t="str">
            <v>Полтавцев Сергей/50</v>
          </cell>
          <cell r="C52" t="str">
            <v>Магадан</v>
          </cell>
          <cell r="D52">
            <v>41221</v>
          </cell>
          <cell r="E52" t="str">
            <v>Лас-Вегас</v>
          </cell>
        </row>
        <row r="53">
          <cell r="A53">
            <v>215</v>
          </cell>
          <cell r="B53" t="str">
            <v>Савельев Валентин/50</v>
          </cell>
          <cell r="C53" t="str">
            <v>Ковров</v>
          </cell>
          <cell r="D53">
            <v>41221</v>
          </cell>
          <cell r="E53" t="str">
            <v>Лас-Вегас</v>
          </cell>
        </row>
        <row r="54">
          <cell r="A54">
            <v>485</v>
          </cell>
          <cell r="B54" t="str">
            <v>Савельев Валентин/50</v>
          </cell>
          <cell r="C54" t="str">
            <v>Ковров</v>
          </cell>
          <cell r="D54">
            <v>41221</v>
          </cell>
          <cell r="E54" t="str">
            <v>Лас-Вегас</v>
          </cell>
        </row>
        <row r="55">
          <cell r="A55"/>
          <cell r="B55" t="str">
            <v>150/120/215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 refreshError="1">
        <row r="1">
          <cell r="B1" t="str">
            <v>МУЖЧИНЫ - МАСТЕРЗ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185</v>
          </cell>
          <cell r="B27" t="str">
            <v>Чепец Юрий/43</v>
          </cell>
          <cell r="C27" t="str">
            <v>Липецк</v>
          </cell>
          <cell r="D27">
            <v>41221</v>
          </cell>
          <cell r="E27" t="str">
            <v>Лас-Вегас</v>
          </cell>
        </row>
        <row r="28">
          <cell r="A28">
            <v>132.5</v>
          </cell>
          <cell r="B28" t="str">
            <v>Чепец Юрий/43</v>
          </cell>
          <cell r="C28" t="str">
            <v>Липецк</v>
          </cell>
          <cell r="D28">
            <v>41221</v>
          </cell>
          <cell r="E28" t="str">
            <v>Лас-Вегас</v>
          </cell>
        </row>
        <row r="29">
          <cell r="A29">
            <v>200</v>
          </cell>
          <cell r="B29" t="str">
            <v>Чепец Юрий/43</v>
          </cell>
          <cell r="C29" t="str">
            <v>Липецк</v>
          </cell>
          <cell r="D29">
            <v>41221</v>
          </cell>
          <cell r="E29" t="str">
            <v>Лас-Вегас</v>
          </cell>
        </row>
        <row r="30">
          <cell r="A30">
            <v>517.5</v>
          </cell>
          <cell r="B30" t="str">
            <v>Чепец Юрий/43</v>
          </cell>
          <cell r="C30" t="str">
            <v>Липецк</v>
          </cell>
          <cell r="D30">
            <v>41221</v>
          </cell>
          <cell r="E30" t="str">
            <v>Лас-Вегас</v>
          </cell>
        </row>
        <row r="31">
          <cell r="A31"/>
          <cell r="B31" t="str">
            <v>185/132,5/200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Чепец Юрий/43</v>
          </cell>
          <cell r="C33" t="str">
            <v>Липецк</v>
          </cell>
          <cell r="D33">
            <v>40768</v>
          </cell>
          <cell r="E33" t="str">
            <v>Курск</v>
          </cell>
        </row>
        <row r="34">
          <cell r="A34">
            <v>151.5</v>
          </cell>
          <cell r="B34" t="str">
            <v>Чепец Юрий/43</v>
          </cell>
          <cell r="C34" t="str">
            <v>Липецк</v>
          </cell>
          <cell r="D34">
            <v>40768</v>
          </cell>
          <cell r="E34" t="str">
            <v>Курск</v>
          </cell>
        </row>
        <row r="35">
          <cell r="A35">
            <v>215</v>
          </cell>
          <cell r="B35" t="str">
            <v>Чепец Юрий/43</v>
          </cell>
          <cell r="C35" t="str">
            <v>Липецк</v>
          </cell>
          <cell r="D35">
            <v>40815</v>
          </cell>
          <cell r="E35" t="str">
            <v>Екатеринбург</v>
          </cell>
        </row>
        <row r="36">
          <cell r="A36">
            <v>585</v>
          </cell>
          <cell r="B36" t="str">
            <v>Чепец Юрий/43</v>
          </cell>
          <cell r="C36" t="str">
            <v>Липецк</v>
          </cell>
          <cell r="D36">
            <v>40768</v>
          </cell>
          <cell r="E36" t="str">
            <v>Курск</v>
          </cell>
        </row>
        <row r="37">
          <cell r="A37"/>
          <cell r="B37" t="str">
            <v>225/151,5/211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160</v>
          </cell>
          <cell r="B39" t="str">
            <v>Филиппов Валерий/43</v>
          </cell>
          <cell r="C39" t="str">
            <v>Кавалерово</v>
          </cell>
          <cell r="D39">
            <v>40410</v>
          </cell>
          <cell r="E39" t="str">
            <v>Москва</v>
          </cell>
        </row>
        <row r="40">
          <cell r="A40">
            <v>115</v>
          </cell>
          <cell r="B40" t="str">
            <v>Худолеев Евгений/46</v>
          </cell>
          <cell r="C40" t="str">
            <v>Элиста</v>
          </cell>
          <cell r="D40" t="str">
            <v>12.06.2014</v>
          </cell>
          <cell r="E40" t="str">
            <v>Баку</v>
          </cell>
        </row>
        <row r="41">
          <cell r="A41">
            <v>230</v>
          </cell>
          <cell r="B41" t="str">
            <v>Филиппов Валерий/43</v>
          </cell>
          <cell r="C41" t="str">
            <v>Кавалерово</v>
          </cell>
          <cell r="D41">
            <v>40410</v>
          </cell>
          <cell r="E41" t="str">
            <v>Москва</v>
          </cell>
        </row>
        <row r="42">
          <cell r="A42">
            <v>495</v>
          </cell>
          <cell r="B42" t="str">
            <v>Филиппов Валерий/43</v>
          </cell>
          <cell r="C42" t="str">
            <v>Кавалерово</v>
          </cell>
          <cell r="D42">
            <v>40410</v>
          </cell>
          <cell r="E42" t="str">
            <v>Москва</v>
          </cell>
        </row>
        <row r="43">
          <cell r="A43"/>
          <cell r="B43" t="str">
            <v>160/105/230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180</v>
          </cell>
          <cell r="B45" t="str">
            <v>Андрианов Александр/44</v>
          </cell>
          <cell r="C45" t="str">
            <v>Кемерово</v>
          </cell>
          <cell r="D45">
            <v>40089</v>
          </cell>
          <cell r="E45" t="str">
            <v>Ростов</v>
          </cell>
        </row>
        <row r="46">
          <cell r="A46">
            <v>140</v>
          </cell>
          <cell r="B46" t="str">
            <v>Андрианов Александр/44</v>
          </cell>
          <cell r="C46" t="str">
            <v>Кемерово</v>
          </cell>
          <cell r="D46">
            <v>40089</v>
          </cell>
          <cell r="E46" t="str">
            <v>Ростов</v>
          </cell>
        </row>
        <row r="47">
          <cell r="A47">
            <v>190</v>
          </cell>
          <cell r="B47" t="str">
            <v>Андрианов Александр/44</v>
          </cell>
          <cell r="C47" t="str">
            <v>Кемерово</v>
          </cell>
          <cell r="D47">
            <v>40089</v>
          </cell>
          <cell r="E47" t="str">
            <v>Ростов</v>
          </cell>
        </row>
        <row r="48">
          <cell r="A48">
            <v>510</v>
          </cell>
          <cell r="B48" t="str">
            <v>Андрианов Александр/44</v>
          </cell>
          <cell r="C48" t="str">
            <v>Кемерово</v>
          </cell>
          <cell r="D48">
            <v>40089</v>
          </cell>
          <cell r="E48" t="str">
            <v>Ростов</v>
          </cell>
        </row>
        <row r="49">
          <cell r="A49"/>
          <cell r="B49" t="str">
            <v>180/140/190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200</v>
          </cell>
          <cell r="B57" t="str">
            <v>Чернышов Владимир/48</v>
          </cell>
          <cell r="C57" t="str">
            <v>Липецк</v>
          </cell>
          <cell r="D57">
            <v>41577</v>
          </cell>
          <cell r="E57" t="str">
            <v>Прага</v>
          </cell>
        </row>
        <row r="58">
          <cell r="A58">
            <v>132.5</v>
          </cell>
          <cell r="B58" t="str">
            <v>Чернышов Владимир/48</v>
          </cell>
          <cell r="C58" t="str">
            <v>Липецк</v>
          </cell>
          <cell r="D58">
            <v>41577</v>
          </cell>
          <cell r="E58" t="str">
            <v>Прага</v>
          </cell>
        </row>
        <row r="59">
          <cell r="A59">
            <v>220</v>
          </cell>
          <cell r="B59" t="str">
            <v>Чернышов Владимир/48</v>
          </cell>
          <cell r="C59" t="str">
            <v>Липецк</v>
          </cell>
          <cell r="D59">
            <v>41577</v>
          </cell>
          <cell r="E59" t="str">
            <v>Прага</v>
          </cell>
        </row>
        <row r="60">
          <cell r="A60">
            <v>552.5</v>
          </cell>
          <cell r="B60" t="str">
            <v>Чернышов Владимир/48</v>
          </cell>
          <cell r="C60" t="str">
            <v>Липецк</v>
          </cell>
          <cell r="D60">
            <v>41577</v>
          </cell>
          <cell r="E60" t="str">
            <v>Прага</v>
          </cell>
        </row>
        <row r="61">
          <cell r="A61"/>
          <cell r="B61" t="str">
            <v>200/132,5/220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 refreshError="1">
        <row r="1">
          <cell r="B1" t="str">
            <v>МУЖЧИНЫ - МАСТЕРЗ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95</v>
          </cell>
          <cell r="B9" t="str">
            <v>Дамбинов Александр/36</v>
          </cell>
          <cell r="C9" t="str">
            <v>Элиста</v>
          </cell>
          <cell r="D9">
            <v>39870</v>
          </cell>
          <cell r="E9" t="str">
            <v>Челябинск</v>
          </cell>
        </row>
        <row r="10">
          <cell r="A10">
            <v>65</v>
          </cell>
          <cell r="B10" t="str">
            <v>Дамбинов Александр/36</v>
          </cell>
          <cell r="C10" t="str">
            <v>Элиста</v>
          </cell>
          <cell r="D10">
            <v>39870</v>
          </cell>
          <cell r="E10" t="str">
            <v>Челябинск</v>
          </cell>
        </row>
        <row r="11">
          <cell r="A11">
            <v>135</v>
          </cell>
          <cell r="B11" t="str">
            <v>Дамбинов Александр/36</v>
          </cell>
          <cell r="C11" t="str">
            <v>Элиста</v>
          </cell>
          <cell r="D11">
            <v>39870</v>
          </cell>
          <cell r="E11" t="str">
            <v>Челябинск</v>
          </cell>
        </row>
        <row r="12">
          <cell r="A12">
            <v>295</v>
          </cell>
          <cell r="B12" t="str">
            <v>Дамбинов Александр/36</v>
          </cell>
          <cell r="C12" t="str">
            <v>Элиста</v>
          </cell>
          <cell r="D12">
            <v>39870</v>
          </cell>
          <cell r="E12" t="str">
            <v>Челябинск</v>
          </cell>
        </row>
        <row r="13">
          <cell r="A13"/>
          <cell r="B13" t="str">
            <v>95/65/135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115</v>
          </cell>
          <cell r="B21" t="str">
            <v>Анкушин Василий/39</v>
          </cell>
          <cell r="C21" t="str">
            <v>Лесной</v>
          </cell>
          <cell r="D21">
            <v>40640</v>
          </cell>
          <cell r="E21" t="str">
            <v>Челябинск</v>
          </cell>
        </row>
        <row r="22">
          <cell r="A22">
            <v>82.5</v>
          </cell>
          <cell r="B22" t="str">
            <v>Анкушин Василий/39</v>
          </cell>
          <cell r="C22" t="str">
            <v>Лесной</v>
          </cell>
          <cell r="D22">
            <v>40451</v>
          </cell>
          <cell r="E22" t="str">
            <v>Екатеринбург</v>
          </cell>
        </row>
        <row r="23">
          <cell r="A23">
            <v>175</v>
          </cell>
          <cell r="B23" t="str">
            <v>Киселев Юрий/37</v>
          </cell>
          <cell r="C23" t="str">
            <v>с.Ральники</v>
          </cell>
          <cell r="D23">
            <v>40088</v>
          </cell>
          <cell r="E23" t="str">
            <v>Ростов</v>
          </cell>
        </row>
        <row r="24">
          <cell r="A24">
            <v>365</v>
          </cell>
          <cell r="B24" t="str">
            <v>Киселев Юрий/37</v>
          </cell>
          <cell r="C24" t="str">
            <v>с.Ральники</v>
          </cell>
          <cell r="D24">
            <v>40088</v>
          </cell>
          <cell r="E24" t="str">
            <v>Ростов</v>
          </cell>
        </row>
        <row r="25">
          <cell r="A25"/>
          <cell r="B25" t="str">
            <v>110/80/175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205</v>
          </cell>
          <cell r="B27" t="str">
            <v>Чепец Юрий/43</v>
          </cell>
          <cell r="C27" t="str">
            <v>Липецк</v>
          </cell>
          <cell r="D27">
            <v>41608</v>
          </cell>
          <cell r="E27" t="str">
            <v>Прага</v>
          </cell>
        </row>
        <row r="28">
          <cell r="A28">
            <v>117.5</v>
          </cell>
          <cell r="B28" t="str">
            <v>Чепец Юрий/43</v>
          </cell>
          <cell r="C28" t="str">
            <v>Липецк</v>
          </cell>
          <cell r="D28">
            <v>41608</v>
          </cell>
          <cell r="E28" t="str">
            <v>Прага</v>
          </cell>
        </row>
        <row r="29">
          <cell r="A29">
            <v>200</v>
          </cell>
          <cell r="B29" t="str">
            <v>Чепец Юрий/43</v>
          </cell>
          <cell r="C29" t="str">
            <v>Липецк</v>
          </cell>
          <cell r="D29">
            <v>41608</v>
          </cell>
          <cell r="E29" t="str">
            <v>Прага</v>
          </cell>
        </row>
        <row r="30">
          <cell r="A30">
            <v>520</v>
          </cell>
          <cell r="B30" t="str">
            <v>Чепец Юрий/43</v>
          </cell>
          <cell r="C30" t="str">
            <v>Липецк</v>
          </cell>
          <cell r="D30">
            <v>41608</v>
          </cell>
          <cell r="E30" t="str">
            <v>Прага</v>
          </cell>
        </row>
        <row r="31">
          <cell r="A31"/>
          <cell r="B31" t="str">
            <v>205/115/200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165</v>
          </cell>
          <cell r="B33" t="str">
            <v>Якушов Вячеслав/41</v>
          </cell>
          <cell r="C33" t="str">
            <v>Курган</v>
          </cell>
          <cell r="D33">
            <v>40815</v>
          </cell>
          <cell r="E33" t="str">
            <v>Екатеринбург</v>
          </cell>
        </row>
        <row r="34">
          <cell r="A34">
            <v>92.5</v>
          </cell>
          <cell r="B34" t="str">
            <v>Якушов Вячеслав/41</v>
          </cell>
          <cell r="C34" t="str">
            <v>Курган</v>
          </cell>
          <cell r="D34">
            <v>40815</v>
          </cell>
          <cell r="E34" t="str">
            <v>Екатеринбург</v>
          </cell>
        </row>
        <row r="35">
          <cell r="A35">
            <v>195</v>
          </cell>
          <cell r="B35" t="str">
            <v>Якушов Вячеслав/41</v>
          </cell>
          <cell r="C35" t="str">
            <v>Курган</v>
          </cell>
          <cell r="D35">
            <v>40815</v>
          </cell>
          <cell r="E35" t="str">
            <v>Екатеринбург</v>
          </cell>
        </row>
        <row r="36">
          <cell r="A36">
            <v>452.5</v>
          </cell>
          <cell r="B36" t="str">
            <v>Якушов Вячеслав/41</v>
          </cell>
          <cell r="C36" t="str">
            <v>Курган</v>
          </cell>
          <cell r="D36">
            <v>40815</v>
          </cell>
          <cell r="E36" t="str">
            <v>Екатеринбург</v>
          </cell>
        </row>
        <row r="37">
          <cell r="A37"/>
          <cell r="B37" t="str">
            <v>165/92,5/195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205</v>
          </cell>
          <cell r="B39" t="str">
            <v>Нугуманов Валерий/39</v>
          </cell>
          <cell r="C39" t="str">
            <v>Междуреченск</v>
          </cell>
          <cell r="D39">
            <v>41017</v>
          </cell>
          <cell r="E39" t="str">
            <v>Ростов</v>
          </cell>
        </row>
        <row r="40">
          <cell r="A40">
            <v>117.5</v>
          </cell>
          <cell r="B40" t="str">
            <v>Нугуманов Валерий/39</v>
          </cell>
          <cell r="C40" t="str">
            <v>Междуреченск</v>
          </cell>
          <cell r="D40">
            <v>40451</v>
          </cell>
          <cell r="E40" t="str">
            <v>Екатеринбург</v>
          </cell>
        </row>
        <row r="41">
          <cell r="A41">
            <v>200</v>
          </cell>
          <cell r="B41" t="str">
            <v>Нугуманов Валерий/39</v>
          </cell>
          <cell r="C41" t="str">
            <v>Междуреченск</v>
          </cell>
          <cell r="D41">
            <v>41017</v>
          </cell>
          <cell r="E41" t="str">
            <v>Ростов</v>
          </cell>
        </row>
        <row r="42">
          <cell r="A42">
            <v>520</v>
          </cell>
          <cell r="B42" t="str">
            <v>Нугуманов Валерий/39</v>
          </cell>
          <cell r="C42" t="str">
            <v>Междуреченск</v>
          </cell>
          <cell r="D42">
            <v>41017</v>
          </cell>
          <cell r="E42" t="str">
            <v>Ростов</v>
          </cell>
        </row>
        <row r="43">
          <cell r="A43"/>
          <cell r="B43" t="str">
            <v>205/115/200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205</v>
          </cell>
          <cell r="B45" t="str">
            <v>Быстров Валерий/41</v>
          </cell>
          <cell r="C45" t="str">
            <v>Балашиха</v>
          </cell>
          <cell r="D45">
            <v>41221</v>
          </cell>
          <cell r="E45" t="str">
            <v>Лас-Вегас</v>
          </cell>
        </row>
        <row r="46">
          <cell r="A46">
            <v>115</v>
          </cell>
          <cell r="B46" t="str">
            <v>Быстров Валерий/41</v>
          </cell>
          <cell r="C46" t="str">
            <v>Балашиха</v>
          </cell>
          <cell r="D46">
            <v>41221</v>
          </cell>
          <cell r="E46" t="str">
            <v>Лас-Вегас</v>
          </cell>
        </row>
        <row r="47">
          <cell r="A47">
            <v>205</v>
          </cell>
          <cell r="B47" t="str">
            <v>Быстров Валерий/41</v>
          </cell>
          <cell r="C47" t="str">
            <v>Балашиха</v>
          </cell>
          <cell r="D47">
            <v>41221</v>
          </cell>
          <cell r="E47" t="str">
            <v>Лас-Вегас</v>
          </cell>
        </row>
        <row r="48">
          <cell r="A48">
            <v>525</v>
          </cell>
          <cell r="B48" t="str">
            <v>Быстров Валерий/41</v>
          </cell>
          <cell r="C48" t="str">
            <v>Балашиха</v>
          </cell>
          <cell r="D48">
            <v>41221</v>
          </cell>
          <cell r="E48" t="str">
            <v>Лас-Вегас</v>
          </cell>
        </row>
        <row r="49">
          <cell r="A49"/>
          <cell r="B49" t="str">
            <v>185/112,5/200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 refreshError="1">
        <row r="1">
          <cell r="B1" t="str">
            <v>МУЖЧИНЫ - МАСТЕРЗ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102.5</v>
          </cell>
          <cell r="B21" t="str">
            <v>Дамбинов Александр/36</v>
          </cell>
          <cell r="C21" t="str">
            <v>Элиста</v>
          </cell>
          <cell r="D21" t="str">
            <v>18.04.2014</v>
          </cell>
          <cell r="E21" t="str">
            <v>Краснодар</v>
          </cell>
        </row>
        <row r="22">
          <cell r="A22">
            <v>65</v>
          </cell>
          <cell r="B22" t="str">
            <v>Дамбинов Александр/36</v>
          </cell>
          <cell r="C22" t="str">
            <v>Элиста</v>
          </cell>
          <cell r="D22" t="str">
            <v>18.04.2014</v>
          </cell>
          <cell r="E22" t="str">
            <v>Краснодар</v>
          </cell>
        </row>
        <row r="23">
          <cell r="A23">
            <v>160</v>
          </cell>
          <cell r="B23" t="str">
            <v>Дамбинов Александр/36</v>
          </cell>
          <cell r="C23" t="str">
            <v>Элиста</v>
          </cell>
          <cell r="D23" t="str">
            <v>18.04.2014</v>
          </cell>
          <cell r="E23" t="str">
            <v>Краснодар</v>
          </cell>
        </row>
        <row r="24">
          <cell r="A24">
            <v>327.5</v>
          </cell>
          <cell r="B24" t="str">
            <v>Дамбинов Александр/36</v>
          </cell>
          <cell r="C24" t="str">
            <v>Элиста</v>
          </cell>
          <cell r="D24" t="str">
            <v>18.04.2014</v>
          </cell>
          <cell r="E24" t="str">
            <v>Краснодар</v>
          </cell>
        </row>
        <row r="25">
          <cell r="A25"/>
          <cell r="B25" t="str">
            <v>102.5/65/160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"/>
      <sheetName val="m13-15"/>
      <sheetName val="m16-17"/>
      <sheetName val="m18-19"/>
      <sheetName val="m20-23"/>
      <sheetName val="m33-39"/>
      <sheetName val="m40-44"/>
      <sheetName val="m45-49"/>
      <sheetName val="m50-54"/>
      <sheetName val="m55-59"/>
      <sheetName val="m60-64"/>
      <sheetName val="m65-69"/>
      <sheetName val="m70-74"/>
      <sheetName val="m75-79"/>
      <sheetName val="m80+"/>
    </sheetNames>
    <sheetDataSet>
      <sheetData sheetId="0">
        <row r="2">
          <cell r="B2" t="str">
            <v>OPEN  MEN</v>
          </cell>
          <cell r="C2"/>
          <cell r="D2"/>
          <cell r="E2"/>
          <cell r="F2"/>
        </row>
        <row r="3">
          <cell r="A3">
            <v>52</v>
          </cell>
          <cell r="B3">
            <v>115</v>
          </cell>
          <cell r="C3" t="str">
            <v>Balažik Pavel/79</v>
          </cell>
          <cell r="D3" t="str">
            <v>SVK</v>
          </cell>
          <cell r="E3">
            <v>41578</v>
          </cell>
          <cell r="F3" t="str">
            <v>Praha</v>
          </cell>
        </row>
        <row r="4">
          <cell r="B4">
            <v>91</v>
          </cell>
          <cell r="C4" t="str">
            <v>Balažik Pavel/79</v>
          </cell>
          <cell r="D4" t="str">
            <v>SVK</v>
          </cell>
          <cell r="E4">
            <v>41578</v>
          </cell>
          <cell r="F4" t="str">
            <v>Praha</v>
          </cell>
        </row>
        <row r="5">
          <cell r="B5">
            <v>160</v>
          </cell>
          <cell r="C5" t="str">
            <v>Balažik Pavel/79</v>
          </cell>
          <cell r="D5" t="str">
            <v>SVK</v>
          </cell>
          <cell r="E5">
            <v>41578</v>
          </cell>
          <cell r="F5" t="str">
            <v>Praha</v>
          </cell>
        </row>
        <row r="6">
          <cell r="B6">
            <v>350</v>
          </cell>
          <cell r="C6" t="str">
            <v>Balažik Pavel/79</v>
          </cell>
          <cell r="D6" t="str">
            <v>SVK</v>
          </cell>
          <cell r="E6">
            <v>41578</v>
          </cell>
          <cell r="F6" t="str">
            <v>Praha</v>
          </cell>
        </row>
        <row r="7">
          <cell r="B7"/>
          <cell r="C7" t="str">
            <v>110/91/150,5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150</v>
          </cell>
          <cell r="C9" t="str">
            <v>Badalov Kamran/93</v>
          </cell>
          <cell r="D9" t="str">
            <v>AZE</v>
          </cell>
          <cell r="E9" t="str">
            <v>12.06.2014</v>
          </cell>
          <cell r="F9" t="str">
            <v>Baku</v>
          </cell>
        </row>
        <row r="10">
          <cell r="B10">
            <v>110</v>
          </cell>
          <cell r="C10" t="str">
            <v>Vanichev Nikolay/78</v>
          </cell>
          <cell r="D10" t="str">
            <v>RUS</v>
          </cell>
          <cell r="E10">
            <v>40255</v>
          </cell>
          <cell r="F10" t="str">
            <v>Kursk</v>
          </cell>
        </row>
        <row r="11">
          <cell r="B11">
            <v>190</v>
          </cell>
          <cell r="C11" t="str">
            <v>Romanychev Alexandr/63</v>
          </cell>
          <cell r="D11" t="str">
            <v>ISR</v>
          </cell>
          <cell r="E11">
            <v>41577</v>
          </cell>
          <cell r="F11" t="str">
            <v>Praha</v>
          </cell>
        </row>
        <row r="12">
          <cell r="B12">
            <v>420</v>
          </cell>
          <cell r="C12" t="str">
            <v>Romanychev Alexandr/63</v>
          </cell>
          <cell r="D12" t="str">
            <v>ISR</v>
          </cell>
          <cell r="E12">
            <v>41577</v>
          </cell>
          <cell r="F12" t="str">
            <v>Praha</v>
          </cell>
        </row>
        <row r="13">
          <cell r="B13"/>
          <cell r="C13" t="str">
            <v>130/110/180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185</v>
          </cell>
          <cell r="C15" t="str">
            <v>Tarverdiyev Elmir/83</v>
          </cell>
          <cell r="D15" t="str">
            <v>AZE</v>
          </cell>
          <cell r="E15">
            <v>41578</v>
          </cell>
          <cell r="F15" t="str">
            <v>Praha</v>
          </cell>
        </row>
        <row r="16">
          <cell r="B16">
            <v>130</v>
          </cell>
          <cell r="C16" t="str">
            <v>Mikelashvili Georgiy/85</v>
          </cell>
          <cell r="D16" t="str">
            <v>GEO</v>
          </cell>
          <cell r="E16">
            <v>40863</v>
          </cell>
          <cell r="F16" t="str">
            <v>Riga</v>
          </cell>
        </row>
        <row r="17">
          <cell r="B17">
            <v>225</v>
          </cell>
          <cell r="C17" t="str">
            <v>Eminov Elnur/79</v>
          </cell>
          <cell r="D17" t="str">
            <v>AZE</v>
          </cell>
          <cell r="E17">
            <v>40088</v>
          </cell>
          <cell r="F17" t="str">
            <v>Rostov</v>
          </cell>
        </row>
        <row r="18">
          <cell r="B18">
            <v>510</v>
          </cell>
          <cell r="C18" t="str">
            <v>Tarverdiyev Elmir/83</v>
          </cell>
          <cell r="D18" t="str">
            <v>AZE</v>
          </cell>
          <cell r="E18">
            <v>41578</v>
          </cell>
          <cell r="F18" t="str">
            <v>Praha</v>
          </cell>
        </row>
        <row r="19">
          <cell r="B19"/>
          <cell r="C19" t="str">
            <v>185/112,5/212,5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220</v>
          </cell>
          <cell r="C21" t="str">
            <v>Kuznetsov Igor/89</v>
          </cell>
          <cell r="D21" t="str">
            <v>RUS</v>
          </cell>
          <cell r="E21" t="str">
            <v>18.04.2014</v>
          </cell>
          <cell r="F21" t="str">
            <v>Krasnodar</v>
          </cell>
        </row>
        <row r="22">
          <cell r="B22">
            <v>155</v>
          </cell>
          <cell r="C22" t="str">
            <v>Red''ka Sergiy/90</v>
          </cell>
          <cell r="D22" t="str">
            <v>UKR</v>
          </cell>
          <cell r="E22">
            <v>40629</v>
          </cell>
          <cell r="F22" t="str">
            <v>Kryvyi Rig</v>
          </cell>
        </row>
        <row r="23">
          <cell r="B23">
            <v>255</v>
          </cell>
          <cell r="C23" t="str">
            <v>Kuznetsov Igor/89</v>
          </cell>
          <cell r="D23" t="str">
            <v>RUS</v>
          </cell>
          <cell r="E23" t="str">
            <v>18.04.2014</v>
          </cell>
          <cell r="F23" t="str">
            <v>Krasnodar</v>
          </cell>
        </row>
        <row r="24">
          <cell r="B24">
            <v>630</v>
          </cell>
          <cell r="C24" t="str">
            <v>Kuznetsov Igor/89</v>
          </cell>
          <cell r="D24" t="str">
            <v>RUS</v>
          </cell>
          <cell r="E24" t="str">
            <v>18.04.2014</v>
          </cell>
          <cell r="F24" t="str">
            <v>Krasnodar</v>
          </cell>
        </row>
        <row r="25">
          <cell r="B25"/>
          <cell r="C25" t="str">
            <v>220/155/255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265</v>
          </cell>
          <cell r="C27" t="str">
            <v>Lukanin Vladislav/84</v>
          </cell>
          <cell r="D27" t="str">
            <v>RUS</v>
          </cell>
          <cell r="E27">
            <v>41019</v>
          </cell>
          <cell r="F27" t="str">
            <v>Rostov</v>
          </cell>
        </row>
        <row r="28">
          <cell r="B28">
            <v>200</v>
          </cell>
          <cell r="C28" t="str">
            <v>Aliyev,Mushfig77</v>
          </cell>
          <cell r="D28" t="str">
            <v>AZE</v>
          </cell>
          <cell r="E28">
            <v>41427</v>
          </cell>
          <cell r="F28" t="str">
            <v>Vila do Conde</v>
          </cell>
        </row>
        <row r="29">
          <cell r="B29">
            <v>290</v>
          </cell>
          <cell r="C29" t="str">
            <v>Shalokha Arkadiy/83</v>
          </cell>
          <cell r="D29" t="str">
            <v>UKR</v>
          </cell>
          <cell r="E29">
            <v>41371</v>
          </cell>
          <cell r="F29" t="str">
            <v>Kryvyi Rig</v>
          </cell>
        </row>
        <row r="30">
          <cell r="B30">
            <v>737.5</v>
          </cell>
          <cell r="C30" t="str">
            <v>Shalokha Arkadiy/83</v>
          </cell>
          <cell r="D30" t="str">
            <v>UKR</v>
          </cell>
          <cell r="E30">
            <v>41371</v>
          </cell>
          <cell r="F30" t="str">
            <v>Kryvyi Rig</v>
          </cell>
        </row>
        <row r="31">
          <cell r="B31"/>
          <cell r="C31" t="str">
            <v>265/182,5/290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305</v>
          </cell>
          <cell r="C33" t="str">
            <v>Lukanin Vladislav/84</v>
          </cell>
          <cell r="D33" t="str">
            <v>RUS</v>
          </cell>
          <cell r="E33">
            <v>41204</v>
          </cell>
          <cell r="F33" t="str">
            <v>Krasnodar</v>
          </cell>
        </row>
        <row r="34">
          <cell r="B34">
            <v>210</v>
          </cell>
          <cell r="C34" t="str">
            <v>Konovalov Sergei/87</v>
          </cell>
          <cell r="D34" t="str">
            <v>RUS</v>
          </cell>
          <cell r="E34">
            <v>40088</v>
          </cell>
          <cell r="F34" t="str">
            <v>Rostov</v>
          </cell>
        </row>
        <row r="35">
          <cell r="B35">
            <v>315</v>
          </cell>
          <cell r="C35" t="str">
            <v>Kravchenko Yevgeny/86</v>
          </cell>
          <cell r="D35" t="str">
            <v>RUS</v>
          </cell>
          <cell r="E35">
            <v>40031</v>
          </cell>
          <cell r="F35" t="str">
            <v>Kursk</v>
          </cell>
        </row>
        <row r="36">
          <cell r="B36">
            <v>752.5</v>
          </cell>
          <cell r="C36" t="str">
            <v>Konovalov Sergei/87</v>
          </cell>
          <cell r="D36" t="str">
            <v>RUS</v>
          </cell>
          <cell r="E36">
            <v>40088</v>
          </cell>
          <cell r="F36" t="str">
            <v>Rostov</v>
          </cell>
        </row>
        <row r="37">
          <cell r="B37"/>
          <cell r="C37" t="str">
            <v>250/210/292,5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295</v>
          </cell>
          <cell r="C39" t="str">
            <v>Mammedov Gunduz/83</v>
          </cell>
          <cell r="D39" t="str">
            <v>AZE</v>
          </cell>
          <cell r="E39" t="str">
            <v>12.06.2014</v>
          </cell>
          <cell r="F39" t="str">
            <v>Baku</v>
          </cell>
        </row>
        <row r="40">
          <cell r="B40">
            <v>215</v>
          </cell>
          <cell r="C40" t="str">
            <v>Merkulov Alexei/83</v>
          </cell>
          <cell r="D40" t="str">
            <v>RUS</v>
          </cell>
          <cell r="E40">
            <v>40088</v>
          </cell>
          <cell r="F40" t="str">
            <v>Rostov</v>
          </cell>
        </row>
        <row r="41">
          <cell r="B41">
            <v>332.5</v>
          </cell>
          <cell r="C41" t="str">
            <v>Kravchenko Yevgeny/86</v>
          </cell>
          <cell r="D41" t="str">
            <v>RUS</v>
          </cell>
          <cell r="E41">
            <v>40255</v>
          </cell>
          <cell r="F41" t="str">
            <v>Kursk</v>
          </cell>
        </row>
        <row r="42">
          <cell r="B42">
            <v>782.5</v>
          </cell>
          <cell r="C42" t="str">
            <v>Mammedov Gunduz/83</v>
          </cell>
          <cell r="D42" t="str">
            <v>AZE</v>
          </cell>
          <cell r="E42" t="str">
            <v>12.06.2014</v>
          </cell>
          <cell r="F42" t="str">
            <v>Baku</v>
          </cell>
        </row>
        <row r="43">
          <cell r="B43"/>
          <cell r="C43" t="str">
            <v>295/197.5/290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330</v>
          </cell>
          <cell r="C45" t="str">
            <v>Kysil' Andriy/75</v>
          </cell>
          <cell r="D45" t="str">
            <v>UKR</v>
          </cell>
          <cell r="E45">
            <v>40089</v>
          </cell>
          <cell r="F45" t="str">
            <v>Rostov</v>
          </cell>
        </row>
        <row r="46">
          <cell r="B46">
            <v>235</v>
          </cell>
          <cell r="C46" t="str">
            <v>Kysil' Andriy/76</v>
          </cell>
          <cell r="D46" t="str">
            <v>UKR</v>
          </cell>
          <cell r="E46">
            <v>40089</v>
          </cell>
          <cell r="F46" t="str">
            <v>Rostov</v>
          </cell>
        </row>
        <row r="47">
          <cell r="B47">
            <v>370</v>
          </cell>
          <cell r="C47" t="str">
            <v>Belyayev Andrei/83</v>
          </cell>
          <cell r="D47" t="str">
            <v>RUS</v>
          </cell>
          <cell r="E47">
            <v>40089</v>
          </cell>
          <cell r="F47" t="str">
            <v>Rostov</v>
          </cell>
        </row>
        <row r="48">
          <cell r="B48">
            <v>920</v>
          </cell>
          <cell r="C48" t="str">
            <v>Belyayev Andrei/83</v>
          </cell>
          <cell r="D48" t="str">
            <v>RUS</v>
          </cell>
          <cell r="E48">
            <v>40089</v>
          </cell>
          <cell r="F48" t="str">
            <v>Rostov</v>
          </cell>
        </row>
        <row r="49">
          <cell r="B49"/>
          <cell r="C49" t="str">
            <v>320/230/370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345</v>
          </cell>
          <cell r="C51" t="str">
            <v>Fesanyuk Nikolai/84</v>
          </cell>
          <cell r="D51" t="str">
            <v>RUS</v>
          </cell>
          <cell r="E51">
            <v>41578</v>
          </cell>
          <cell r="F51" t="str">
            <v>Praha</v>
          </cell>
        </row>
        <row r="52">
          <cell r="B52">
            <v>250</v>
          </cell>
          <cell r="C52" t="str">
            <v>Shvetsov Stanislav/88</v>
          </cell>
          <cell r="D52" t="str">
            <v>RUS</v>
          </cell>
          <cell r="E52">
            <v>41019</v>
          </cell>
          <cell r="F52" t="str">
            <v>Rostov</v>
          </cell>
        </row>
        <row r="53">
          <cell r="B53">
            <v>385</v>
          </cell>
          <cell r="C53" t="str">
            <v>Obukhovich Alexander/87</v>
          </cell>
          <cell r="D53" t="str">
            <v>RUS</v>
          </cell>
          <cell r="E53">
            <v>41504</v>
          </cell>
          <cell r="F53" t="str">
            <v>Novosibirsk</v>
          </cell>
        </row>
        <row r="54">
          <cell r="B54">
            <v>910</v>
          </cell>
          <cell r="C54" t="str">
            <v>Shvetsov Stanislav/88</v>
          </cell>
          <cell r="D54" t="str">
            <v>RUS</v>
          </cell>
          <cell r="E54">
            <v>41019</v>
          </cell>
          <cell r="F54" t="str">
            <v>Rostov</v>
          </cell>
        </row>
        <row r="55">
          <cell r="B55"/>
          <cell r="C55" t="str">
            <v>310/250/350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360</v>
          </cell>
          <cell r="C57" t="str">
            <v>Simonyan Kamo/71</v>
          </cell>
          <cell r="D57" t="str">
            <v>RUS</v>
          </cell>
          <cell r="E57">
            <v>40255</v>
          </cell>
          <cell r="F57" t="str">
            <v>Kursk</v>
          </cell>
        </row>
        <row r="58">
          <cell r="B58">
            <v>250</v>
          </cell>
          <cell r="C58" t="str">
            <v>Zaitsev Alexander/80</v>
          </cell>
          <cell r="D58" t="str">
            <v>RUS</v>
          </cell>
          <cell r="E58">
            <v>41496</v>
          </cell>
          <cell r="F58" t="str">
            <v>Kursk</v>
          </cell>
        </row>
        <row r="59">
          <cell r="B59">
            <v>385</v>
          </cell>
          <cell r="C59" t="str">
            <v>Daragan Sergei/78</v>
          </cell>
          <cell r="D59" t="str">
            <v>RUS</v>
          </cell>
          <cell r="E59" t="str">
            <v>23.03.2014</v>
          </cell>
          <cell r="F59" t="str">
            <v>Vologda</v>
          </cell>
        </row>
        <row r="60">
          <cell r="B60">
            <v>930</v>
          </cell>
          <cell r="C60" t="str">
            <v>Simonyan Kamo/71</v>
          </cell>
          <cell r="D60" t="str">
            <v>RUS</v>
          </cell>
          <cell r="E60">
            <v>40255</v>
          </cell>
          <cell r="F60" t="str">
            <v>Kursk</v>
          </cell>
        </row>
        <row r="61">
          <cell r="B61"/>
          <cell r="C61" t="str">
            <v>360/230/340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355</v>
          </cell>
          <cell r="C63" t="str">
            <v>Aliyev Vusal/78</v>
          </cell>
          <cell r="D63" t="str">
            <v>AZE</v>
          </cell>
          <cell r="E63" t="str">
            <v>12.06.2014</v>
          </cell>
          <cell r="F63" t="str">
            <v>Baku</v>
          </cell>
        </row>
        <row r="64">
          <cell r="B64">
            <v>237.5</v>
          </cell>
          <cell r="C64" t="str">
            <v>Lomov Igor/70</v>
          </cell>
          <cell r="D64" t="str">
            <v>RUS</v>
          </cell>
          <cell r="E64">
            <v>40089</v>
          </cell>
          <cell r="F64" t="str">
            <v>Rostov</v>
          </cell>
        </row>
        <row r="65">
          <cell r="B65">
            <v>410</v>
          </cell>
          <cell r="C65" t="str">
            <v>Konstantinovs Konstantins/79</v>
          </cell>
          <cell r="D65" t="str">
            <v>LAT</v>
          </cell>
          <cell r="E65">
            <v>40089</v>
          </cell>
          <cell r="F65" t="str">
            <v>Rostov</v>
          </cell>
        </row>
        <row r="66">
          <cell r="B66">
            <v>960</v>
          </cell>
          <cell r="C66" t="str">
            <v>Konstantinovs Konstantins/79</v>
          </cell>
          <cell r="D66" t="str">
            <v>LAT</v>
          </cell>
          <cell r="E66">
            <v>40864</v>
          </cell>
          <cell r="F66" t="str">
            <v>Riga</v>
          </cell>
        </row>
        <row r="67">
          <cell r="B67"/>
          <cell r="C67" t="str">
            <v>330/230/400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335</v>
          </cell>
          <cell r="C69" t="str">
            <v>Snigirev Valery/77</v>
          </cell>
          <cell r="D69" t="str">
            <v>RUS</v>
          </cell>
          <cell r="E69">
            <v>40089</v>
          </cell>
          <cell r="F69" t="str">
            <v>Rostov</v>
          </cell>
        </row>
        <row r="70">
          <cell r="B70">
            <v>285</v>
          </cell>
          <cell r="C70" t="str">
            <v>Snigirev Valery/77</v>
          </cell>
          <cell r="D70" t="str">
            <v>RUS</v>
          </cell>
          <cell r="E70">
            <v>40089</v>
          </cell>
          <cell r="F70" t="str">
            <v>Rostov</v>
          </cell>
        </row>
        <row r="71">
          <cell r="B71">
            <v>400</v>
          </cell>
          <cell r="C71" t="str">
            <v>Koklyaev Mikhail/78</v>
          </cell>
          <cell r="D71" t="str">
            <v>RUS</v>
          </cell>
          <cell r="E71">
            <v>41019</v>
          </cell>
          <cell r="F71" t="str">
            <v>Rostov</v>
          </cell>
        </row>
        <row r="72">
          <cell r="B72">
            <v>965</v>
          </cell>
          <cell r="C72" t="str">
            <v>Koklyaev Mikhail/78</v>
          </cell>
          <cell r="D72" t="str">
            <v>RUS</v>
          </cell>
          <cell r="E72">
            <v>41019</v>
          </cell>
          <cell r="F72" t="str">
            <v>Rostov</v>
          </cell>
        </row>
        <row r="73">
          <cell r="B73"/>
          <cell r="C73" t="str">
            <v>340/225/400</v>
          </cell>
          <cell r="D73"/>
          <cell r="E73"/>
          <cell r="F73"/>
        </row>
      </sheetData>
      <sheetData sheetId="1">
        <row r="2">
          <cell r="B2" t="str">
            <v>MEN  TEENAGE  13 - 15</v>
          </cell>
          <cell r="C2"/>
          <cell r="D2"/>
          <cell r="E2"/>
          <cell r="F2"/>
        </row>
        <row r="3">
          <cell r="A3">
            <v>52</v>
          </cell>
          <cell r="B3">
            <v>70</v>
          </cell>
          <cell r="C3" t="str">
            <v>Bondarchuk Valentin/95</v>
          </cell>
          <cell r="D3" t="str">
            <v>RUS</v>
          </cell>
          <cell r="E3">
            <v>39870</v>
          </cell>
          <cell r="F3" t="str">
            <v>Chelyabinsk</v>
          </cell>
        </row>
        <row r="4">
          <cell r="B4">
            <v>50</v>
          </cell>
          <cell r="C4" t="str">
            <v>Barskov Oleg/96</v>
          </cell>
          <cell r="D4" t="str">
            <v>RUS</v>
          </cell>
          <cell r="E4">
            <v>40641</v>
          </cell>
          <cell r="F4" t="str">
            <v>Chelyabinsk</v>
          </cell>
        </row>
        <row r="5">
          <cell r="B5">
            <v>125</v>
          </cell>
          <cell r="C5" t="str">
            <v>Barskov Oleg/96</v>
          </cell>
          <cell r="D5" t="str">
            <v>RUS</v>
          </cell>
          <cell r="E5">
            <v>40641</v>
          </cell>
          <cell r="F5" t="str">
            <v>Chelyabinsk</v>
          </cell>
        </row>
        <row r="6">
          <cell r="B6">
            <v>245</v>
          </cell>
          <cell r="C6" t="str">
            <v>Barskov Oleg/96</v>
          </cell>
          <cell r="D6" t="str">
            <v>RUS</v>
          </cell>
          <cell r="E6">
            <v>40641</v>
          </cell>
          <cell r="F6" t="str">
            <v>Chelyabinsk</v>
          </cell>
        </row>
        <row r="7">
          <cell r="B7"/>
          <cell r="C7" t="str">
            <v>70/50/125</v>
          </cell>
          <cell r="D7"/>
          <cell r="E7"/>
          <cell r="F7"/>
        </row>
        <row r="8">
          <cell r="A8">
            <v>56</v>
          </cell>
          <cell r="B8"/>
          <cell r="C8"/>
          <cell r="D8"/>
          <cell r="E8"/>
          <cell r="F8"/>
        </row>
        <row r="9"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A14">
            <v>60</v>
          </cell>
          <cell r="B14">
            <v>82.5</v>
          </cell>
          <cell r="C14" t="str">
            <v>Zverev Igor/97</v>
          </cell>
          <cell r="D14" t="str">
            <v>RUS</v>
          </cell>
          <cell r="E14">
            <v>41069</v>
          </cell>
          <cell r="F14" t="str">
            <v>Moscow</v>
          </cell>
        </row>
        <row r="15">
          <cell r="B15">
            <v>60</v>
          </cell>
          <cell r="C15" t="str">
            <v>Zverev Igor/97</v>
          </cell>
          <cell r="D15" t="str">
            <v>RUS</v>
          </cell>
          <cell r="E15">
            <v>41069</v>
          </cell>
          <cell r="F15" t="str">
            <v>Moscow</v>
          </cell>
        </row>
        <row r="16">
          <cell r="B16">
            <v>135</v>
          </cell>
          <cell r="C16" t="str">
            <v>Nekhoroshev Olexandr/97</v>
          </cell>
          <cell r="D16" t="str">
            <v>UKR</v>
          </cell>
          <cell r="E16">
            <v>40258</v>
          </cell>
          <cell r="F16" t="str">
            <v>Kryvyi Rig</v>
          </cell>
        </row>
        <row r="17">
          <cell r="B17">
            <v>270</v>
          </cell>
          <cell r="C17" t="str">
            <v>Nekhoroshev Olexandr/98</v>
          </cell>
          <cell r="D17" t="str">
            <v>UKR</v>
          </cell>
          <cell r="E17">
            <v>40258</v>
          </cell>
          <cell r="F17" t="str">
            <v>Kryvyi Rig</v>
          </cell>
        </row>
        <row r="18">
          <cell r="B18"/>
          <cell r="C18" t="str">
            <v>80/55/135</v>
          </cell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A20" t="str">
            <v>67.5</v>
          </cell>
          <cell r="B20">
            <v>142.5</v>
          </cell>
          <cell r="C20" t="str">
            <v>Gurbanov Ferdi/98</v>
          </cell>
          <cell r="D20" t="str">
            <v>AZE</v>
          </cell>
          <cell r="E20" t="str">
            <v>12.06.2014</v>
          </cell>
          <cell r="F20" t="str">
            <v>Baku</v>
          </cell>
        </row>
        <row r="21">
          <cell r="B21">
            <v>90</v>
          </cell>
          <cell r="C21" t="str">
            <v>Hiisa Elias/96</v>
          </cell>
          <cell r="D21" t="str">
            <v>FIN</v>
          </cell>
          <cell r="E21">
            <v>40863</v>
          </cell>
          <cell r="F21" t="str">
            <v>Riga</v>
          </cell>
        </row>
        <row r="22">
          <cell r="B22">
            <v>170</v>
          </cell>
          <cell r="C22" t="str">
            <v>Hiisa Elias/96</v>
          </cell>
          <cell r="D22" t="str">
            <v>FIN</v>
          </cell>
          <cell r="E22">
            <v>40863</v>
          </cell>
          <cell r="F22" t="str">
            <v>Riga</v>
          </cell>
        </row>
        <row r="23">
          <cell r="B23">
            <v>387.5</v>
          </cell>
          <cell r="C23" t="str">
            <v>Hiisa Elias/96</v>
          </cell>
          <cell r="D23" t="str">
            <v>FIN</v>
          </cell>
          <cell r="E23">
            <v>40863</v>
          </cell>
          <cell r="F23" t="str">
            <v>Riga</v>
          </cell>
        </row>
        <row r="24">
          <cell r="B24"/>
          <cell r="C24" t="str">
            <v>127,5/90/170</v>
          </cell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A26">
            <v>75</v>
          </cell>
          <cell r="B26">
            <v>115</v>
          </cell>
          <cell r="C26" t="str">
            <v>Kramor Ilya/94</v>
          </cell>
          <cell r="D26" t="str">
            <v>RUS</v>
          </cell>
          <cell r="E26">
            <v>39870</v>
          </cell>
          <cell r="F26" t="str">
            <v>Chelyabinsk</v>
          </cell>
        </row>
        <row r="27">
          <cell r="B27">
            <v>87.5</v>
          </cell>
          <cell r="C27" t="str">
            <v>Kramor Ilya/94</v>
          </cell>
          <cell r="D27" t="str">
            <v>RUS</v>
          </cell>
          <cell r="E27">
            <v>39870</v>
          </cell>
          <cell r="F27" t="str">
            <v>Chelyabinsk</v>
          </cell>
        </row>
        <row r="28">
          <cell r="B28">
            <v>162.5</v>
          </cell>
          <cell r="C28" t="str">
            <v>Kramor Ilya/94</v>
          </cell>
          <cell r="D28" t="str">
            <v>RUS</v>
          </cell>
          <cell r="E28">
            <v>39870</v>
          </cell>
          <cell r="F28" t="str">
            <v>Chelyabinsk</v>
          </cell>
        </row>
        <row r="29">
          <cell r="B29">
            <v>365</v>
          </cell>
          <cell r="C29" t="str">
            <v>Kramor Ilya/94</v>
          </cell>
          <cell r="D29" t="str">
            <v>RUS</v>
          </cell>
          <cell r="E29">
            <v>39870</v>
          </cell>
          <cell r="F29" t="str">
            <v>Chelyabinsk</v>
          </cell>
        </row>
        <row r="30">
          <cell r="B30"/>
          <cell r="C30" t="str">
            <v>115/87,5/162,5</v>
          </cell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A32">
            <v>82.5</v>
          </cell>
          <cell r="B32">
            <v>180</v>
          </cell>
          <cell r="C32" t="str">
            <v>Smolyakov Vladislav/98</v>
          </cell>
          <cell r="D32" t="str">
            <v>RUS</v>
          </cell>
          <cell r="E32" t="str">
            <v>18.04.2014</v>
          </cell>
          <cell r="F32" t="str">
            <v>Krasnodar</v>
          </cell>
        </row>
        <row r="33">
          <cell r="B33">
            <v>110</v>
          </cell>
          <cell r="C33" t="str">
            <v>Smolyakov Vladislav/98</v>
          </cell>
          <cell r="D33" t="str">
            <v>RUS</v>
          </cell>
          <cell r="E33" t="str">
            <v>18.04.2014</v>
          </cell>
          <cell r="F33" t="str">
            <v>Krasnodar</v>
          </cell>
        </row>
        <row r="34">
          <cell r="B34">
            <v>190</v>
          </cell>
          <cell r="C34" t="str">
            <v>Smolyakov Vladislav/98</v>
          </cell>
          <cell r="D34" t="str">
            <v>RUS</v>
          </cell>
          <cell r="E34" t="str">
            <v>18.04.2014</v>
          </cell>
          <cell r="F34" t="str">
            <v>Krasnodar</v>
          </cell>
        </row>
        <row r="35">
          <cell r="B35">
            <v>480</v>
          </cell>
          <cell r="C35" t="str">
            <v>Smolyakov Vladislav/98</v>
          </cell>
          <cell r="D35" t="str">
            <v>RUS</v>
          </cell>
          <cell r="E35" t="str">
            <v>18.04.2014</v>
          </cell>
          <cell r="F35" t="str">
            <v>Krasnodar</v>
          </cell>
        </row>
        <row r="36">
          <cell r="B36"/>
          <cell r="C36" t="str">
            <v>180/110/190</v>
          </cell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A38">
            <v>90</v>
          </cell>
          <cell r="B38">
            <v>150</v>
          </cell>
          <cell r="C38" t="str">
            <v>Nikitin Ilya/96</v>
          </cell>
          <cell r="D38" t="str">
            <v>RUS</v>
          </cell>
          <cell r="E38">
            <v>41069</v>
          </cell>
          <cell r="F38" t="str">
            <v>Moscow</v>
          </cell>
        </row>
        <row r="39">
          <cell r="B39">
            <v>120</v>
          </cell>
          <cell r="C39" t="str">
            <v>Nikitin Ilya/96</v>
          </cell>
          <cell r="D39" t="str">
            <v>RUS</v>
          </cell>
          <cell r="E39">
            <v>41069</v>
          </cell>
          <cell r="F39" t="str">
            <v>Moscow</v>
          </cell>
        </row>
        <row r="40">
          <cell r="B40">
            <v>180</v>
          </cell>
          <cell r="C40" t="str">
            <v>Nikitin Ilya/96</v>
          </cell>
          <cell r="D40" t="str">
            <v>RUS</v>
          </cell>
          <cell r="E40">
            <v>41069</v>
          </cell>
          <cell r="F40" t="str">
            <v>Moscow</v>
          </cell>
        </row>
        <row r="41">
          <cell r="B41">
            <v>450</v>
          </cell>
          <cell r="C41" t="str">
            <v>Nikitin Ilya/96</v>
          </cell>
          <cell r="D41" t="str">
            <v>RUS</v>
          </cell>
          <cell r="E41">
            <v>41069</v>
          </cell>
          <cell r="F41" t="str">
            <v>Moscow</v>
          </cell>
        </row>
        <row r="42">
          <cell r="B42"/>
          <cell r="C42" t="str">
            <v>150/120/180</v>
          </cell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A44">
            <v>100</v>
          </cell>
          <cell r="B44">
            <v>172.5</v>
          </cell>
          <cell r="C44" t="str">
            <v>Swanson Dominic/98</v>
          </cell>
          <cell r="D44" t="str">
            <v>GBR</v>
          </cell>
          <cell r="E44">
            <v>41577</v>
          </cell>
          <cell r="F44" t="str">
            <v>Praha</v>
          </cell>
        </row>
        <row r="45">
          <cell r="B45">
            <v>120</v>
          </cell>
          <cell r="C45" t="str">
            <v>Swanson Dominic/98</v>
          </cell>
          <cell r="D45" t="str">
            <v>GBR</v>
          </cell>
          <cell r="E45">
            <v>41577</v>
          </cell>
          <cell r="F45" t="str">
            <v>Praha</v>
          </cell>
        </row>
        <row r="46">
          <cell r="B46">
            <v>190</v>
          </cell>
          <cell r="C46" t="str">
            <v>Swanson Dominic/98</v>
          </cell>
          <cell r="D46" t="str">
            <v>GBR</v>
          </cell>
          <cell r="E46">
            <v>41577</v>
          </cell>
          <cell r="F46" t="str">
            <v>Praha</v>
          </cell>
        </row>
        <row r="47">
          <cell r="B47">
            <v>482.5</v>
          </cell>
          <cell r="C47" t="str">
            <v>Swanson Dominic/98</v>
          </cell>
          <cell r="D47" t="str">
            <v>GBR</v>
          </cell>
          <cell r="E47">
            <v>41577</v>
          </cell>
          <cell r="F47" t="str">
            <v>Praha</v>
          </cell>
        </row>
        <row r="48">
          <cell r="B48"/>
          <cell r="C48" t="str">
            <v>172,5/120/190</v>
          </cell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A50">
            <v>110</v>
          </cell>
          <cell r="B50">
            <v>180</v>
          </cell>
          <cell r="C50" t="str">
            <v>Marchenko Yuri/95</v>
          </cell>
          <cell r="D50" t="str">
            <v>RUS</v>
          </cell>
          <cell r="E50">
            <v>39870</v>
          </cell>
          <cell r="F50" t="str">
            <v>Chelyabinsk</v>
          </cell>
        </row>
        <row r="51">
          <cell r="B51">
            <v>125</v>
          </cell>
          <cell r="C51" t="str">
            <v>Marchenko Yuri/95</v>
          </cell>
          <cell r="D51" t="str">
            <v>RUS</v>
          </cell>
          <cell r="E51">
            <v>39870</v>
          </cell>
          <cell r="F51" t="str">
            <v>Chelyabinsk</v>
          </cell>
        </row>
        <row r="52">
          <cell r="B52">
            <v>160</v>
          </cell>
          <cell r="C52" t="str">
            <v>Marchenko Yuri/95</v>
          </cell>
          <cell r="D52" t="str">
            <v>RUS</v>
          </cell>
          <cell r="E52">
            <v>39870</v>
          </cell>
          <cell r="F52" t="str">
            <v>Chelyabinsk</v>
          </cell>
        </row>
        <row r="53">
          <cell r="B53">
            <v>465</v>
          </cell>
          <cell r="C53" t="str">
            <v>Marchenko Yuri/95</v>
          </cell>
          <cell r="D53" t="str">
            <v>RUS</v>
          </cell>
          <cell r="E53">
            <v>39870</v>
          </cell>
          <cell r="F53" t="str">
            <v>Chelyabinsk</v>
          </cell>
        </row>
        <row r="54">
          <cell r="B54"/>
          <cell r="C54" t="str">
            <v>180/125/160</v>
          </cell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A56">
            <v>125</v>
          </cell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A62">
            <v>140</v>
          </cell>
          <cell r="B62">
            <v>170</v>
          </cell>
          <cell r="C62" t="str">
            <v>Barnard Jack/96</v>
          </cell>
          <cell r="D62" t="str">
            <v>GBR</v>
          </cell>
          <cell r="E62">
            <v>40864</v>
          </cell>
          <cell r="F62" t="str">
            <v>Riga</v>
          </cell>
        </row>
        <row r="63">
          <cell r="B63">
            <v>90</v>
          </cell>
          <cell r="C63" t="str">
            <v>Barnard Jack/96</v>
          </cell>
          <cell r="D63" t="str">
            <v>GBR</v>
          </cell>
          <cell r="E63">
            <v>40864</v>
          </cell>
          <cell r="F63" t="str">
            <v>Riga</v>
          </cell>
        </row>
        <row r="64">
          <cell r="B64">
            <v>185</v>
          </cell>
          <cell r="C64" t="str">
            <v>Barnard Jack/96</v>
          </cell>
          <cell r="D64" t="str">
            <v>GBR</v>
          </cell>
          <cell r="E64">
            <v>40864</v>
          </cell>
          <cell r="F64" t="str">
            <v>Riga</v>
          </cell>
        </row>
        <row r="65">
          <cell r="B65">
            <v>445</v>
          </cell>
          <cell r="C65" t="str">
            <v>Barnard Jack/96</v>
          </cell>
          <cell r="D65" t="str">
            <v>GBR</v>
          </cell>
          <cell r="E65">
            <v>40864</v>
          </cell>
          <cell r="F65" t="str">
            <v>Riga</v>
          </cell>
        </row>
        <row r="66">
          <cell r="B66"/>
          <cell r="C66" t="str">
            <v>170/90/185</v>
          </cell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A68" t="str">
            <v>140+</v>
          </cell>
          <cell r="B68"/>
          <cell r="C68"/>
          <cell r="D68"/>
          <cell r="E68"/>
          <cell r="F68"/>
        </row>
        <row r="69"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</sheetData>
      <sheetData sheetId="2">
        <row r="2">
          <cell r="B2" t="str">
            <v>MEN  TEENAGE  16 - 17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130</v>
          </cell>
          <cell r="C9" t="str">
            <v>Gansh Yevgeny/92</v>
          </cell>
          <cell r="D9" t="str">
            <v>RUS</v>
          </cell>
          <cell r="E9">
            <v>40088</v>
          </cell>
          <cell r="F9" t="str">
            <v>Rostov</v>
          </cell>
        </row>
        <row r="10">
          <cell r="B10">
            <v>85</v>
          </cell>
          <cell r="C10" t="str">
            <v>Gansh Yevgeny/92</v>
          </cell>
          <cell r="D10" t="str">
            <v>RUS</v>
          </cell>
          <cell r="E10">
            <v>40088</v>
          </cell>
          <cell r="F10" t="str">
            <v>Rostov</v>
          </cell>
        </row>
        <row r="11">
          <cell r="B11">
            <v>180</v>
          </cell>
          <cell r="C11" t="str">
            <v>Gansh Yevgeny/92</v>
          </cell>
          <cell r="D11" t="str">
            <v>RUS</v>
          </cell>
          <cell r="E11">
            <v>40088</v>
          </cell>
          <cell r="F11" t="str">
            <v>Rostov</v>
          </cell>
        </row>
        <row r="12">
          <cell r="B12">
            <v>395</v>
          </cell>
          <cell r="C12" t="str">
            <v>Gansh Yevgeny/92</v>
          </cell>
          <cell r="D12" t="str">
            <v>RUS</v>
          </cell>
          <cell r="E12">
            <v>40088</v>
          </cell>
          <cell r="F12" t="str">
            <v>Rostov</v>
          </cell>
        </row>
        <row r="13">
          <cell r="B13"/>
          <cell r="C13" t="str">
            <v>130/85/180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122.5</v>
          </cell>
          <cell r="C15" t="str">
            <v>Gornyy Olexiy/92</v>
          </cell>
          <cell r="D15" t="str">
            <v>UKR</v>
          </cell>
          <cell r="E15">
            <v>40088</v>
          </cell>
          <cell r="F15" t="str">
            <v>Rostov</v>
          </cell>
        </row>
        <row r="16">
          <cell r="B16">
            <v>87.5</v>
          </cell>
          <cell r="C16" t="str">
            <v>Gornyy Olexiy/92</v>
          </cell>
          <cell r="D16" t="str">
            <v>UKR</v>
          </cell>
          <cell r="E16">
            <v>40088</v>
          </cell>
          <cell r="F16" t="str">
            <v>Rostov</v>
          </cell>
        </row>
        <row r="17">
          <cell r="B17">
            <v>150</v>
          </cell>
          <cell r="C17" t="str">
            <v>Gornyy Olexiy/92</v>
          </cell>
          <cell r="D17" t="str">
            <v>UKR</v>
          </cell>
          <cell r="E17">
            <v>40088</v>
          </cell>
          <cell r="F17" t="str">
            <v>Rostov</v>
          </cell>
        </row>
        <row r="18">
          <cell r="B18">
            <v>350</v>
          </cell>
          <cell r="C18" t="str">
            <v>Gornyy Olexiy/92</v>
          </cell>
          <cell r="D18" t="str">
            <v>UKR</v>
          </cell>
          <cell r="E18">
            <v>40088</v>
          </cell>
          <cell r="F18" t="str">
            <v>Rostov</v>
          </cell>
        </row>
        <row r="19">
          <cell r="B19"/>
          <cell r="C19" t="str">
            <v>122,5/87,5/140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161</v>
          </cell>
          <cell r="C21" t="str">
            <v>Kalasnikovs Lauris/96</v>
          </cell>
          <cell r="D21" t="str">
            <v>LAT</v>
          </cell>
          <cell r="E21">
            <v>41577</v>
          </cell>
          <cell r="F21" t="str">
            <v>Praha</v>
          </cell>
        </row>
        <row r="22">
          <cell r="B22">
            <v>100</v>
          </cell>
          <cell r="C22" t="str">
            <v>Titorenko Semen/96</v>
          </cell>
          <cell r="D22" t="str">
            <v>RUS</v>
          </cell>
          <cell r="E22">
            <v>41440</v>
          </cell>
          <cell r="F22" t="str">
            <v>Moscow</v>
          </cell>
        </row>
        <row r="23">
          <cell r="B23">
            <v>195</v>
          </cell>
          <cell r="C23" t="str">
            <v>Kalasnikovs Lauris/96</v>
          </cell>
          <cell r="D23" t="str">
            <v>LAT</v>
          </cell>
          <cell r="E23">
            <v>41577</v>
          </cell>
          <cell r="F23" t="str">
            <v>Praha</v>
          </cell>
        </row>
        <row r="24">
          <cell r="B24">
            <v>450</v>
          </cell>
          <cell r="C24" t="str">
            <v>Kalasnikovs Lauris/96</v>
          </cell>
          <cell r="D24" t="str">
            <v>LAT</v>
          </cell>
          <cell r="E24">
            <v>41577</v>
          </cell>
          <cell r="F24" t="str">
            <v>Praha</v>
          </cell>
        </row>
        <row r="25">
          <cell r="B25"/>
          <cell r="C25" t="str">
            <v>161/95/195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160</v>
          </cell>
          <cell r="C27" t="str">
            <v>Goryutsky Nikolai/94</v>
          </cell>
          <cell r="D27" t="str">
            <v>RUS</v>
          </cell>
          <cell r="E27">
            <v>40641</v>
          </cell>
          <cell r="F27" t="str">
            <v>Chelyabinsk</v>
          </cell>
        </row>
        <row r="28">
          <cell r="B28">
            <v>110</v>
          </cell>
          <cell r="C28" t="str">
            <v>Lutsenko Olexandr/96</v>
          </cell>
          <cell r="D28" t="str">
            <v>UKR</v>
          </cell>
          <cell r="E28">
            <v>41553</v>
          </cell>
          <cell r="F28" t="str">
            <v>Kryvyi Rig</v>
          </cell>
        </row>
        <row r="29">
          <cell r="B29">
            <v>202.5</v>
          </cell>
          <cell r="C29" t="str">
            <v>Lutsenko Olexandr/96</v>
          </cell>
          <cell r="D29" t="str">
            <v>UKR</v>
          </cell>
          <cell r="E29">
            <v>41553</v>
          </cell>
          <cell r="F29" t="str">
            <v>Kryvyi Rig</v>
          </cell>
        </row>
        <row r="30">
          <cell r="B30">
            <v>462.5</v>
          </cell>
          <cell r="C30" t="str">
            <v>Lutsenko Olexandr/96</v>
          </cell>
          <cell r="D30" t="str">
            <v>UKR</v>
          </cell>
          <cell r="E30">
            <v>41553</v>
          </cell>
          <cell r="F30" t="str">
            <v>Kryvyi Rig</v>
          </cell>
        </row>
        <row r="31">
          <cell r="B31"/>
          <cell r="C31" t="str">
            <v>150/110/202,5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210</v>
          </cell>
          <cell r="C33" t="str">
            <v>Ryzhykh Ruslan/95</v>
          </cell>
          <cell r="D33" t="str">
            <v>UKR</v>
          </cell>
          <cell r="E33">
            <v>41019</v>
          </cell>
          <cell r="F33" t="str">
            <v>Rostov</v>
          </cell>
        </row>
        <row r="34">
          <cell r="B34">
            <v>146</v>
          </cell>
          <cell r="C34" t="str">
            <v>Ryzhykh Ruslan/95</v>
          </cell>
          <cell r="D34" t="str">
            <v>UKR</v>
          </cell>
          <cell r="E34">
            <v>41019</v>
          </cell>
          <cell r="F34" t="str">
            <v>Rostov</v>
          </cell>
        </row>
        <row r="35">
          <cell r="B35">
            <v>230</v>
          </cell>
          <cell r="C35" t="str">
            <v>Ryzhykh Ruslan/95</v>
          </cell>
          <cell r="D35" t="str">
            <v>UKR</v>
          </cell>
          <cell r="E35">
            <v>41019</v>
          </cell>
          <cell r="F35" t="str">
            <v>Rostov</v>
          </cell>
        </row>
        <row r="36">
          <cell r="B36">
            <v>585</v>
          </cell>
          <cell r="C36" t="str">
            <v>Ryzhykh Ruslan/95</v>
          </cell>
          <cell r="D36" t="str">
            <v>UKR</v>
          </cell>
          <cell r="E36">
            <v>41019</v>
          </cell>
          <cell r="F36" t="str">
            <v>Rostov</v>
          </cell>
        </row>
        <row r="37">
          <cell r="B37"/>
          <cell r="C37" t="str">
            <v>210/146/230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220</v>
          </cell>
          <cell r="C39" t="str">
            <v>Zeynalov Emil/94</v>
          </cell>
          <cell r="D39" t="str">
            <v>RUS</v>
          </cell>
          <cell r="E39">
            <v>41069</v>
          </cell>
          <cell r="F39" t="str">
            <v>Moscow</v>
          </cell>
        </row>
        <row r="40">
          <cell r="B40">
            <v>155</v>
          </cell>
          <cell r="C40" t="str">
            <v>Zeynalov Emil/94</v>
          </cell>
          <cell r="D40" t="str">
            <v>RUS</v>
          </cell>
          <cell r="E40">
            <v>41069</v>
          </cell>
          <cell r="F40" t="str">
            <v>Moscow</v>
          </cell>
        </row>
        <row r="41">
          <cell r="B41">
            <v>260</v>
          </cell>
          <cell r="C41" t="str">
            <v>Zeynalov Emil/94</v>
          </cell>
          <cell r="D41" t="str">
            <v>RUS</v>
          </cell>
          <cell r="E41">
            <v>41069</v>
          </cell>
          <cell r="F41" t="str">
            <v>Moscow</v>
          </cell>
        </row>
        <row r="42">
          <cell r="B42">
            <v>635</v>
          </cell>
          <cell r="C42" t="str">
            <v>Zeynalov Emil/94</v>
          </cell>
          <cell r="D42" t="str">
            <v>RUS</v>
          </cell>
          <cell r="E42">
            <v>41069</v>
          </cell>
          <cell r="F42" t="str">
            <v>Moscow</v>
          </cell>
        </row>
        <row r="43">
          <cell r="B43"/>
          <cell r="C43" t="str">
            <v>220/155/260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185</v>
          </cell>
          <cell r="C45" t="str">
            <v>Schindecker Sebastian/96</v>
          </cell>
          <cell r="D45" t="str">
            <v>GER</v>
          </cell>
          <cell r="E45">
            <v>41577</v>
          </cell>
          <cell r="F45" t="str">
            <v>Praha</v>
          </cell>
        </row>
        <row r="46">
          <cell r="B46">
            <v>135</v>
          </cell>
          <cell r="C46" t="str">
            <v>Schindecker Sebastian/96</v>
          </cell>
          <cell r="D46" t="str">
            <v>GER</v>
          </cell>
          <cell r="E46">
            <v>41577</v>
          </cell>
          <cell r="F46" t="str">
            <v>Praha</v>
          </cell>
        </row>
        <row r="47">
          <cell r="B47">
            <v>240</v>
          </cell>
          <cell r="C47" t="str">
            <v>Schindecker Sebastian/96</v>
          </cell>
          <cell r="D47" t="str">
            <v>GER</v>
          </cell>
          <cell r="E47">
            <v>41577</v>
          </cell>
          <cell r="F47" t="str">
            <v>Praha</v>
          </cell>
        </row>
        <row r="48">
          <cell r="B48">
            <v>560</v>
          </cell>
          <cell r="C48" t="str">
            <v>Schindecker Sebastian/96</v>
          </cell>
          <cell r="D48" t="str">
            <v>GER</v>
          </cell>
          <cell r="E48">
            <v>41577</v>
          </cell>
          <cell r="F48" t="str">
            <v>Praha</v>
          </cell>
        </row>
        <row r="49">
          <cell r="B49"/>
          <cell r="C49" t="str">
            <v>185/135/240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195</v>
          </cell>
          <cell r="C57" t="str">
            <v>Gerasimov Andrei/96</v>
          </cell>
          <cell r="D57" t="str">
            <v>RUS</v>
          </cell>
          <cell r="E57">
            <v>41440</v>
          </cell>
          <cell r="F57" t="str">
            <v>Moscow</v>
          </cell>
        </row>
        <row r="58">
          <cell r="B58">
            <v>102.5</v>
          </cell>
          <cell r="C58" t="str">
            <v>Gerasimov Andrei/96</v>
          </cell>
          <cell r="D58" t="str">
            <v>RUS</v>
          </cell>
          <cell r="E58">
            <v>41440</v>
          </cell>
          <cell r="F58" t="str">
            <v>Moscow</v>
          </cell>
        </row>
        <row r="59">
          <cell r="B59">
            <v>225</v>
          </cell>
          <cell r="C59" t="str">
            <v>Gerasimov Andrei/96</v>
          </cell>
          <cell r="D59" t="str">
            <v>RUS</v>
          </cell>
          <cell r="E59">
            <v>41440</v>
          </cell>
          <cell r="F59" t="str">
            <v>Moscow</v>
          </cell>
        </row>
        <row r="60">
          <cell r="B60">
            <v>522.5</v>
          </cell>
          <cell r="C60" t="str">
            <v>Gerasimov Andrei/96</v>
          </cell>
          <cell r="D60" t="str">
            <v>RUS</v>
          </cell>
          <cell r="E60">
            <v>41440</v>
          </cell>
          <cell r="F60" t="str">
            <v>Moscow</v>
          </cell>
        </row>
        <row r="61">
          <cell r="B61"/>
          <cell r="C61" t="str">
            <v>195/102,5/225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</sheetData>
      <sheetData sheetId="3">
        <row r="2">
          <cell r="B2" t="str">
            <v>MEN  TEENAGE  18 - 19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147.5</v>
          </cell>
          <cell r="C15" t="str">
            <v>Pyzhyanov Roman/90</v>
          </cell>
          <cell r="D15" t="str">
            <v>RUS</v>
          </cell>
          <cell r="E15">
            <v>40088</v>
          </cell>
          <cell r="F15" t="str">
            <v>Rostov</v>
          </cell>
        </row>
        <row r="16">
          <cell r="B16">
            <v>100</v>
          </cell>
          <cell r="C16" t="str">
            <v>Pyzhyanov Roman/90</v>
          </cell>
          <cell r="D16" t="str">
            <v>RUS</v>
          </cell>
          <cell r="E16">
            <v>40088</v>
          </cell>
          <cell r="F16" t="str">
            <v>Rostov</v>
          </cell>
        </row>
        <row r="17">
          <cell r="B17">
            <v>185</v>
          </cell>
          <cell r="C17" t="str">
            <v>Pyzhyanov Roman/90</v>
          </cell>
          <cell r="D17" t="str">
            <v>RUS</v>
          </cell>
          <cell r="E17">
            <v>40088</v>
          </cell>
          <cell r="F17" t="str">
            <v>Rostov</v>
          </cell>
        </row>
        <row r="18">
          <cell r="B18">
            <v>432.5</v>
          </cell>
          <cell r="C18" t="str">
            <v>Pyzhyanov Roman/90</v>
          </cell>
          <cell r="D18" t="str">
            <v>RUS</v>
          </cell>
          <cell r="E18">
            <v>40088</v>
          </cell>
          <cell r="F18" t="str">
            <v>Rostov</v>
          </cell>
        </row>
        <row r="19">
          <cell r="B19"/>
          <cell r="C19" t="str">
            <v>147,5/100/185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170</v>
          </cell>
          <cell r="C21" t="str">
            <v>Redka Sergiy/90</v>
          </cell>
          <cell r="D21" t="str">
            <v>UKR</v>
          </cell>
          <cell r="E21">
            <v>40258</v>
          </cell>
          <cell r="F21" t="str">
            <v>Kryvyi Rig</v>
          </cell>
        </row>
        <row r="22">
          <cell r="B22">
            <v>135</v>
          </cell>
          <cell r="C22" t="str">
            <v>Redka Sergiy/90</v>
          </cell>
          <cell r="D22" t="str">
            <v>UKR</v>
          </cell>
          <cell r="E22">
            <v>40258</v>
          </cell>
          <cell r="F22" t="str">
            <v>Kryvyi Rig</v>
          </cell>
        </row>
        <row r="23">
          <cell r="B23">
            <v>230</v>
          </cell>
          <cell r="C23" t="str">
            <v>Hymsuen Liu/92</v>
          </cell>
          <cell r="D23" t="str">
            <v>GBR</v>
          </cell>
          <cell r="E23">
            <v>40863</v>
          </cell>
          <cell r="F23" t="str">
            <v>Riga</v>
          </cell>
        </row>
        <row r="24">
          <cell r="B24">
            <v>485</v>
          </cell>
          <cell r="C24" t="str">
            <v>Redka Sergiy/90</v>
          </cell>
          <cell r="D24" t="str">
            <v>UKR</v>
          </cell>
          <cell r="E24">
            <v>40258</v>
          </cell>
          <cell r="F24" t="str">
            <v>Kryvyi Rig</v>
          </cell>
        </row>
        <row r="25">
          <cell r="B25"/>
          <cell r="C25" t="str">
            <v>170/135/180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225</v>
          </cell>
          <cell r="C27" t="str">
            <v>Hasratov Zardush/94</v>
          </cell>
          <cell r="D27" t="str">
            <v>AZE</v>
          </cell>
          <cell r="E27" t="str">
            <v>12.06.2014</v>
          </cell>
          <cell r="F27" t="str">
            <v>Baku</v>
          </cell>
        </row>
        <row r="28">
          <cell r="B28">
            <v>160</v>
          </cell>
          <cell r="C28" t="str">
            <v>Hasratov Zardush/94</v>
          </cell>
          <cell r="D28" t="str">
            <v>AZE</v>
          </cell>
          <cell r="E28" t="str">
            <v>12.06.2014</v>
          </cell>
          <cell r="F28" t="str">
            <v>Baku</v>
          </cell>
        </row>
        <row r="29">
          <cell r="B29">
            <v>235</v>
          </cell>
          <cell r="C29" t="str">
            <v>Kolosov Sergei/93</v>
          </cell>
          <cell r="D29" t="str">
            <v>RUS</v>
          </cell>
          <cell r="E29">
            <v>41069</v>
          </cell>
          <cell r="F29" t="str">
            <v>Moscow</v>
          </cell>
        </row>
        <row r="30">
          <cell r="B30">
            <v>605</v>
          </cell>
          <cell r="C30" t="str">
            <v>Hasratov Zardush/94</v>
          </cell>
          <cell r="D30" t="str">
            <v>AZE</v>
          </cell>
          <cell r="E30" t="str">
            <v>12.06.2014</v>
          </cell>
          <cell r="F30" t="str">
            <v>Baku</v>
          </cell>
        </row>
        <row r="31">
          <cell r="B31"/>
          <cell r="C31" t="str">
            <v>225/160/220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162.5</v>
          </cell>
          <cell r="C33" t="str">
            <v>Koroglishvili Roman/92</v>
          </cell>
          <cell r="D33" t="str">
            <v>RUS</v>
          </cell>
          <cell r="E33">
            <v>40410</v>
          </cell>
          <cell r="F33" t="str">
            <v>Moscow</v>
          </cell>
        </row>
        <row r="34">
          <cell r="B34">
            <v>145</v>
          </cell>
          <cell r="C34" t="str">
            <v>Koroglishvili Roman/92</v>
          </cell>
          <cell r="D34" t="str">
            <v>RUS</v>
          </cell>
          <cell r="E34">
            <v>40410</v>
          </cell>
          <cell r="F34" t="str">
            <v>Moscow</v>
          </cell>
        </row>
        <row r="35">
          <cell r="B35">
            <v>235</v>
          </cell>
          <cell r="C35" t="str">
            <v>Koroglishvili Roman/92</v>
          </cell>
          <cell r="D35" t="str">
            <v>RUS</v>
          </cell>
          <cell r="E35">
            <v>40410</v>
          </cell>
          <cell r="F35" t="str">
            <v>Moscow</v>
          </cell>
        </row>
        <row r="36">
          <cell r="B36">
            <v>542.5</v>
          </cell>
          <cell r="C36" t="str">
            <v>Koroglishvili Roman/92</v>
          </cell>
          <cell r="D36" t="str">
            <v>RUS</v>
          </cell>
          <cell r="E36">
            <v>40410</v>
          </cell>
          <cell r="F36" t="str">
            <v>Moscow</v>
          </cell>
        </row>
        <row r="37">
          <cell r="B37"/>
          <cell r="C37" t="str">
            <v>162,5/145/235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235</v>
          </cell>
          <cell r="C39" t="str">
            <v>Zeynalov Emil/94</v>
          </cell>
          <cell r="D39" t="str">
            <v>RUS</v>
          </cell>
          <cell r="E39">
            <v>41440</v>
          </cell>
          <cell r="F39" t="str">
            <v>Moscow</v>
          </cell>
        </row>
        <row r="40">
          <cell r="B40">
            <v>175</v>
          </cell>
          <cell r="C40" t="str">
            <v>Sergeyev Mykola/91</v>
          </cell>
          <cell r="D40" t="str">
            <v>UKR</v>
          </cell>
          <cell r="E40">
            <v>40088</v>
          </cell>
          <cell r="F40" t="str">
            <v>Rostov</v>
          </cell>
        </row>
        <row r="41">
          <cell r="B41">
            <v>270</v>
          </cell>
          <cell r="C41" t="str">
            <v>Zeynalov Emil/94</v>
          </cell>
          <cell r="D41" t="str">
            <v>RUS</v>
          </cell>
          <cell r="E41">
            <v>41440</v>
          </cell>
          <cell r="F41" t="str">
            <v>Moscow</v>
          </cell>
        </row>
        <row r="42">
          <cell r="B42">
            <v>667.5</v>
          </cell>
          <cell r="C42" t="str">
            <v>Zeynalov Emil/94</v>
          </cell>
          <cell r="D42" t="str">
            <v>RUS</v>
          </cell>
          <cell r="E42">
            <v>41440</v>
          </cell>
          <cell r="F42" t="str">
            <v>Moscow</v>
          </cell>
        </row>
        <row r="43">
          <cell r="B43"/>
          <cell r="C43" t="str">
            <v>235/162,5/270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230</v>
          </cell>
          <cell r="C45" t="str">
            <v>Shakhnovich Sergei/91</v>
          </cell>
          <cell r="D45" t="str">
            <v>RUS</v>
          </cell>
          <cell r="E45">
            <v>40641</v>
          </cell>
          <cell r="F45" t="str">
            <v>Chelyabinsk</v>
          </cell>
        </row>
        <row r="46">
          <cell r="B46">
            <v>177.5</v>
          </cell>
          <cell r="C46" t="str">
            <v>Shakhnovich Sergei/91</v>
          </cell>
          <cell r="D46" t="str">
            <v>RUS</v>
          </cell>
          <cell r="E46">
            <v>40641</v>
          </cell>
          <cell r="F46" t="str">
            <v>Chelyabinsk</v>
          </cell>
        </row>
        <row r="47">
          <cell r="B47">
            <v>255</v>
          </cell>
          <cell r="C47" t="str">
            <v>Verdiyev Hafiz/90</v>
          </cell>
          <cell r="D47" t="str">
            <v>AZE</v>
          </cell>
          <cell r="E47">
            <v>40089</v>
          </cell>
          <cell r="F47" t="str">
            <v>Rostov</v>
          </cell>
        </row>
        <row r="48">
          <cell r="B48">
            <v>642.5</v>
          </cell>
          <cell r="C48" t="str">
            <v>Shakhnovich Sergei/91</v>
          </cell>
          <cell r="D48" t="str">
            <v>RUS</v>
          </cell>
          <cell r="E48">
            <v>40641</v>
          </cell>
          <cell r="F48" t="str">
            <v>Chelyabinsk</v>
          </cell>
        </row>
        <row r="49">
          <cell r="B49"/>
          <cell r="C49" t="str">
            <v>230/177,5/235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257.5</v>
          </cell>
          <cell r="C51" t="str">
            <v>Derner Adam/</v>
          </cell>
          <cell r="D51" t="str">
            <v>CZE</v>
          </cell>
          <cell r="E51">
            <v>41427</v>
          </cell>
          <cell r="F51" t="str">
            <v>Vila do Conde</v>
          </cell>
        </row>
        <row r="52">
          <cell r="B52">
            <v>200</v>
          </cell>
          <cell r="C52" t="str">
            <v>Maslennikov Maxim/91</v>
          </cell>
          <cell r="D52" t="str">
            <v>RUS</v>
          </cell>
          <cell r="E52">
            <v>40089</v>
          </cell>
          <cell r="F52" t="str">
            <v>Rostov</v>
          </cell>
        </row>
        <row r="53">
          <cell r="B53">
            <v>290</v>
          </cell>
          <cell r="C53" t="str">
            <v>Maslennikov Maxim/91</v>
          </cell>
          <cell r="D53" t="str">
            <v>RUS</v>
          </cell>
          <cell r="E53">
            <v>40089</v>
          </cell>
          <cell r="F53" t="str">
            <v>Rostov</v>
          </cell>
        </row>
        <row r="54">
          <cell r="B54">
            <v>740</v>
          </cell>
          <cell r="C54" t="str">
            <v>Maslennikov Maxim/91</v>
          </cell>
          <cell r="D54" t="str">
            <v>RUS</v>
          </cell>
          <cell r="E54">
            <v>40089</v>
          </cell>
          <cell r="F54" t="str">
            <v>Rostov</v>
          </cell>
        </row>
        <row r="55">
          <cell r="B55"/>
          <cell r="C55" t="str">
            <v>250/200/290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220</v>
          </cell>
          <cell r="C57" t="str">
            <v>Iov Nikolai/90</v>
          </cell>
          <cell r="D57" t="str">
            <v>RUS</v>
          </cell>
          <cell r="E57">
            <v>40410</v>
          </cell>
          <cell r="F57" t="str">
            <v>Moscow</v>
          </cell>
        </row>
        <row r="58">
          <cell r="B58">
            <v>180</v>
          </cell>
          <cell r="C58" t="str">
            <v>Iov Nikolai/90</v>
          </cell>
          <cell r="D58" t="str">
            <v>RUS</v>
          </cell>
          <cell r="E58">
            <v>40410</v>
          </cell>
          <cell r="F58" t="str">
            <v>Moscow</v>
          </cell>
        </row>
        <row r="59">
          <cell r="B59">
            <v>255</v>
          </cell>
          <cell r="C59" t="str">
            <v>Iov Nikolai/90</v>
          </cell>
          <cell r="D59" t="str">
            <v>RUS</v>
          </cell>
          <cell r="E59">
            <v>40410</v>
          </cell>
          <cell r="F59" t="str">
            <v>Moscow</v>
          </cell>
        </row>
        <row r="60">
          <cell r="B60">
            <v>655</v>
          </cell>
          <cell r="C60" t="str">
            <v>Iov Nikolai/90</v>
          </cell>
          <cell r="D60" t="str">
            <v>RUS</v>
          </cell>
          <cell r="E60">
            <v>40410</v>
          </cell>
          <cell r="F60" t="str">
            <v>Moscow</v>
          </cell>
        </row>
        <row r="61">
          <cell r="B61"/>
          <cell r="C61" t="str">
            <v>220/180/255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250</v>
          </cell>
          <cell r="C63" t="str">
            <v>Makarov Andrei/93</v>
          </cell>
          <cell r="D63" t="str">
            <v>RUS</v>
          </cell>
          <cell r="E63">
            <v>41019</v>
          </cell>
          <cell r="F63" t="str">
            <v>Rostov</v>
          </cell>
        </row>
        <row r="64">
          <cell r="B64">
            <v>200</v>
          </cell>
          <cell r="C64" t="str">
            <v>Makarov Andrei/93</v>
          </cell>
          <cell r="D64" t="str">
            <v>RUS</v>
          </cell>
          <cell r="E64">
            <v>41019</v>
          </cell>
          <cell r="F64" t="str">
            <v>Rostov</v>
          </cell>
        </row>
        <row r="65">
          <cell r="B65">
            <v>265</v>
          </cell>
          <cell r="C65" t="str">
            <v>Makarov Andrei/93</v>
          </cell>
          <cell r="D65" t="str">
            <v>RUS</v>
          </cell>
          <cell r="E65">
            <v>41019</v>
          </cell>
          <cell r="F65" t="str">
            <v>Rostov</v>
          </cell>
        </row>
        <row r="66">
          <cell r="B66">
            <v>715</v>
          </cell>
          <cell r="C66" t="str">
            <v>Makarov Andrei/93</v>
          </cell>
          <cell r="D66" t="str">
            <v>RUS</v>
          </cell>
          <cell r="E66">
            <v>41019</v>
          </cell>
          <cell r="F66" t="str">
            <v>Rostov</v>
          </cell>
        </row>
        <row r="67">
          <cell r="B67"/>
          <cell r="C67" t="str">
            <v>250/200/265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</sheetData>
      <sheetData sheetId="4">
        <row r="2">
          <cell r="B2" t="str">
            <v>MEN  JUNIOR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150</v>
          </cell>
          <cell r="C9" t="str">
            <v>Badalov Kamran/93</v>
          </cell>
          <cell r="D9" t="str">
            <v>AZE</v>
          </cell>
          <cell r="E9" t="str">
            <v>12.06.2014</v>
          </cell>
          <cell r="F9" t="str">
            <v>Baku</v>
          </cell>
        </row>
        <row r="10">
          <cell r="B10">
            <v>88</v>
          </cell>
          <cell r="C10" t="str">
            <v>Badalov Kamran/93</v>
          </cell>
          <cell r="D10" t="str">
            <v>AZE</v>
          </cell>
          <cell r="E10" t="str">
            <v>12.06.2014</v>
          </cell>
          <cell r="F10" t="str">
            <v>Baku</v>
          </cell>
        </row>
        <row r="11">
          <cell r="B11">
            <v>170</v>
          </cell>
          <cell r="C11" t="str">
            <v>Beliyev Asif/86</v>
          </cell>
          <cell r="D11" t="str">
            <v>AZE</v>
          </cell>
          <cell r="E11">
            <v>40088</v>
          </cell>
          <cell r="F11" t="str">
            <v>Rostov</v>
          </cell>
        </row>
        <row r="12">
          <cell r="B12">
            <v>392.5</v>
          </cell>
          <cell r="C12" t="str">
            <v>Badalov Kamran/93</v>
          </cell>
          <cell r="D12" t="str">
            <v>AZE</v>
          </cell>
          <cell r="E12" t="str">
            <v>12.06.2014</v>
          </cell>
          <cell r="F12" t="str">
            <v>Baku</v>
          </cell>
        </row>
        <row r="13">
          <cell r="B13"/>
          <cell r="C13" t="str">
            <v>150/88/155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135</v>
          </cell>
          <cell r="C15" t="str">
            <v>Peleckis Regimantas/91</v>
          </cell>
          <cell r="D15" t="str">
            <v>LAT</v>
          </cell>
          <cell r="E15">
            <v>40863</v>
          </cell>
          <cell r="F15" t="str">
            <v>Riga</v>
          </cell>
        </row>
        <row r="16">
          <cell r="B16">
            <v>92.5</v>
          </cell>
          <cell r="C16" t="str">
            <v>Peleckis Regimantas/91</v>
          </cell>
          <cell r="D16" t="str">
            <v>LAT</v>
          </cell>
          <cell r="E16">
            <v>40863</v>
          </cell>
          <cell r="F16" t="str">
            <v>Riga</v>
          </cell>
        </row>
        <row r="17">
          <cell r="B17">
            <v>170</v>
          </cell>
          <cell r="C17" t="str">
            <v>Peleckis Regimantas/91</v>
          </cell>
          <cell r="D17" t="str">
            <v>LAT</v>
          </cell>
          <cell r="E17">
            <v>40863</v>
          </cell>
          <cell r="F17" t="str">
            <v>Riga</v>
          </cell>
        </row>
        <row r="18">
          <cell r="B18">
            <v>397.5</v>
          </cell>
          <cell r="C18" t="str">
            <v>Peleckis Regimantas/91</v>
          </cell>
          <cell r="D18" t="str">
            <v>LAT</v>
          </cell>
          <cell r="E18">
            <v>40863</v>
          </cell>
          <cell r="F18" t="str">
            <v>Riga</v>
          </cell>
        </row>
        <row r="19">
          <cell r="B19"/>
          <cell r="C19" t="str">
            <v>135/92,5/170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207.5</v>
          </cell>
          <cell r="C21" t="str">
            <v>Kuznetsov Igor/89</v>
          </cell>
          <cell r="D21" t="str">
            <v>RUS</v>
          </cell>
          <cell r="E21">
            <v>41019</v>
          </cell>
          <cell r="F21" t="str">
            <v>Rostov</v>
          </cell>
        </row>
        <row r="22">
          <cell r="B22">
            <v>150.5</v>
          </cell>
          <cell r="C22" t="str">
            <v>Redka Sergiy/90</v>
          </cell>
          <cell r="D22" t="str">
            <v>UKR</v>
          </cell>
          <cell r="E22">
            <v>40629</v>
          </cell>
          <cell r="F22" t="str">
            <v>Kryvyi Rig</v>
          </cell>
        </row>
        <row r="23">
          <cell r="B23">
            <v>235</v>
          </cell>
          <cell r="C23" t="str">
            <v>Kuznetsov Igor/89</v>
          </cell>
          <cell r="D23" t="str">
            <v>RUS</v>
          </cell>
          <cell r="E23">
            <v>41371</v>
          </cell>
          <cell r="F23" t="str">
            <v>Krasnodar</v>
          </cell>
        </row>
        <row r="24">
          <cell r="B24">
            <v>590</v>
          </cell>
          <cell r="C24" t="str">
            <v>Kuznetsov Igor/89</v>
          </cell>
          <cell r="D24" t="str">
            <v>RUS</v>
          </cell>
          <cell r="E24">
            <v>41371</v>
          </cell>
          <cell r="F24" t="str">
            <v>Krasnodar</v>
          </cell>
        </row>
        <row r="25">
          <cell r="B25"/>
          <cell r="C25" t="str">
            <v>205/150/235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220</v>
          </cell>
          <cell r="C27" t="str">
            <v>Gridchin Pavel/93</v>
          </cell>
          <cell r="D27" t="str">
            <v>RUS</v>
          </cell>
          <cell r="E27">
            <v>41503</v>
          </cell>
          <cell r="F27" t="str">
            <v>Novosibirsk</v>
          </cell>
        </row>
        <row r="28">
          <cell r="B28">
            <v>155</v>
          </cell>
          <cell r="C28" t="str">
            <v>Fedorov Pavel/90</v>
          </cell>
          <cell r="D28" t="str">
            <v>RUS</v>
          </cell>
          <cell r="E28">
            <v>41440</v>
          </cell>
          <cell r="F28" t="str">
            <v>Moscow</v>
          </cell>
        </row>
        <row r="29">
          <cell r="B29">
            <v>260</v>
          </cell>
          <cell r="C29" t="str">
            <v>Deckert Yevgeny/89</v>
          </cell>
          <cell r="D29" t="str">
            <v>RUS</v>
          </cell>
          <cell r="E29">
            <v>40088</v>
          </cell>
          <cell r="F29" t="str">
            <v>Rostov</v>
          </cell>
        </row>
        <row r="30">
          <cell r="B30">
            <v>602.5</v>
          </cell>
          <cell r="C30" t="str">
            <v>Muratov Pavel/85</v>
          </cell>
          <cell r="D30" t="str">
            <v>RUS</v>
          </cell>
          <cell r="E30">
            <v>39870</v>
          </cell>
          <cell r="F30" t="str">
            <v>Chelyabinsk</v>
          </cell>
        </row>
        <row r="31">
          <cell r="B31"/>
          <cell r="C31" t="str">
            <v>215/137,5/250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250</v>
          </cell>
          <cell r="C33" t="str">
            <v>Konovalov Sergei/87</v>
          </cell>
          <cell r="D33" t="str">
            <v>RUS</v>
          </cell>
          <cell r="E33">
            <v>40088</v>
          </cell>
          <cell r="F33" t="str">
            <v>Rostov</v>
          </cell>
        </row>
        <row r="34">
          <cell r="B34">
            <v>210</v>
          </cell>
          <cell r="C34" t="str">
            <v>Konovalov Sergei/87</v>
          </cell>
          <cell r="D34" t="str">
            <v>RUS</v>
          </cell>
          <cell r="E34">
            <v>40088</v>
          </cell>
          <cell r="F34" t="str">
            <v>Rostov</v>
          </cell>
        </row>
        <row r="35">
          <cell r="B35">
            <v>315</v>
          </cell>
          <cell r="C35" t="str">
            <v>Kravchenko Yevgeny/86</v>
          </cell>
          <cell r="D35" t="str">
            <v>RUS</v>
          </cell>
          <cell r="E35">
            <v>40031</v>
          </cell>
          <cell r="F35" t="str">
            <v>Kursk</v>
          </cell>
        </row>
        <row r="36">
          <cell r="B36">
            <v>752.5</v>
          </cell>
          <cell r="C36" t="str">
            <v>Konovalov Sergei/87</v>
          </cell>
          <cell r="D36" t="str">
            <v>RUS</v>
          </cell>
          <cell r="E36">
            <v>40088</v>
          </cell>
          <cell r="F36" t="str">
            <v>Rostov</v>
          </cell>
        </row>
        <row r="37">
          <cell r="B37"/>
          <cell r="C37" t="str">
            <v>250/210/292,5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265</v>
          </cell>
          <cell r="C39" t="str">
            <v>Sheludko Pavel/89</v>
          </cell>
          <cell r="D39" t="str">
            <v>RUS</v>
          </cell>
          <cell r="E39">
            <v>41496</v>
          </cell>
          <cell r="F39" t="str">
            <v>Kursk</v>
          </cell>
        </row>
        <row r="40">
          <cell r="B40">
            <v>197.5</v>
          </cell>
          <cell r="C40" t="str">
            <v>Sheludko Pavel/89</v>
          </cell>
          <cell r="D40" t="str">
            <v>RUS</v>
          </cell>
          <cell r="E40">
            <v>41496</v>
          </cell>
          <cell r="F40" t="str">
            <v>Kursk</v>
          </cell>
        </row>
        <row r="41">
          <cell r="B41">
            <v>332.5</v>
          </cell>
          <cell r="C41" t="str">
            <v>Kravchenko Yevgeny/86</v>
          </cell>
          <cell r="D41" t="str">
            <v>RUS</v>
          </cell>
          <cell r="E41">
            <v>40255</v>
          </cell>
          <cell r="F41" t="str">
            <v>Kursk</v>
          </cell>
        </row>
        <row r="42">
          <cell r="B42">
            <v>762.5</v>
          </cell>
          <cell r="C42" t="str">
            <v>Sheludko Pavel/89</v>
          </cell>
          <cell r="D42" t="str">
            <v>RUS</v>
          </cell>
          <cell r="E42">
            <v>41496</v>
          </cell>
          <cell r="F42" t="str">
            <v>Kursk</v>
          </cell>
        </row>
        <row r="43">
          <cell r="B43"/>
          <cell r="C43" t="str">
            <v>265/197,5/300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280.5</v>
          </cell>
          <cell r="C45" t="str">
            <v>Nemykin Konstantin/88</v>
          </cell>
          <cell r="D45" t="str">
            <v>RUS</v>
          </cell>
          <cell r="E45">
            <v>40255</v>
          </cell>
          <cell r="F45" t="str">
            <v>Kursk</v>
          </cell>
        </row>
        <row r="46">
          <cell r="B46">
            <v>210.5</v>
          </cell>
          <cell r="C46" t="str">
            <v>Vasilenko Uvis/91</v>
          </cell>
          <cell r="D46" t="str">
            <v>LAT</v>
          </cell>
          <cell r="E46" t="str">
            <v>12.06.2014</v>
          </cell>
          <cell r="F46" t="str">
            <v>Baku</v>
          </cell>
        </row>
        <row r="47">
          <cell r="B47">
            <v>315</v>
          </cell>
          <cell r="C47" t="str">
            <v>Lukyanov Sergei/86</v>
          </cell>
          <cell r="D47" t="str">
            <v>RUS</v>
          </cell>
          <cell r="E47">
            <v>40089</v>
          </cell>
          <cell r="F47" t="str">
            <v>Rostov</v>
          </cell>
        </row>
        <row r="48">
          <cell r="B48">
            <v>782.5</v>
          </cell>
          <cell r="C48" t="str">
            <v>Vasilenko Uvis/91</v>
          </cell>
          <cell r="D48" t="str">
            <v>LAT</v>
          </cell>
          <cell r="E48" t="str">
            <v>12.06.2014</v>
          </cell>
          <cell r="F48" t="str">
            <v>Baku</v>
          </cell>
        </row>
        <row r="49">
          <cell r="B49"/>
          <cell r="C49" t="str">
            <v>272.5/210.5/300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295</v>
          </cell>
          <cell r="C51" t="str">
            <v>Zevyakin Ivan/88</v>
          </cell>
          <cell r="D51" t="str">
            <v>RUS</v>
          </cell>
          <cell r="E51">
            <v>41069</v>
          </cell>
          <cell r="F51" t="str">
            <v>Moscow</v>
          </cell>
        </row>
        <row r="52">
          <cell r="B52">
            <v>230</v>
          </cell>
          <cell r="C52" t="str">
            <v>Lir Sergei/91</v>
          </cell>
          <cell r="D52" t="str">
            <v>RUS</v>
          </cell>
          <cell r="E52">
            <v>41371</v>
          </cell>
          <cell r="F52" t="str">
            <v>Krasnodar</v>
          </cell>
        </row>
        <row r="53">
          <cell r="B53">
            <v>320</v>
          </cell>
          <cell r="C53" t="str">
            <v>Kobanov Artem/92</v>
          </cell>
          <cell r="D53" t="str">
            <v>RUS</v>
          </cell>
          <cell r="E53">
            <v>41578</v>
          </cell>
          <cell r="F53" t="str">
            <v>Praha</v>
          </cell>
        </row>
        <row r="54">
          <cell r="B54">
            <v>840</v>
          </cell>
          <cell r="C54" t="str">
            <v>Kobanov Artem/92</v>
          </cell>
          <cell r="D54" t="str">
            <v>RUS</v>
          </cell>
          <cell r="E54">
            <v>41578</v>
          </cell>
          <cell r="F54" t="str">
            <v>Praha</v>
          </cell>
        </row>
        <row r="55">
          <cell r="B55"/>
          <cell r="C55" t="str">
            <v>295/225/320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300</v>
          </cell>
          <cell r="C57" t="str">
            <v>Kobanov Artem/92</v>
          </cell>
          <cell r="D57" t="str">
            <v>RUS</v>
          </cell>
          <cell r="E57">
            <v>41440</v>
          </cell>
          <cell r="F57" t="str">
            <v>Moscow</v>
          </cell>
        </row>
        <row r="58">
          <cell r="B58">
            <v>222.5</v>
          </cell>
          <cell r="C58" t="str">
            <v>Kobanov Artem/92</v>
          </cell>
          <cell r="D58" t="str">
            <v>RUS</v>
          </cell>
          <cell r="E58">
            <v>41440</v>
          </cell>
          <cell r="F58" t="str">
            <v>Moscow</v>
          </cell>
        </row>
        <row r="59">
          <cell r="B59">
            <v>335</v>
          </cell>
          <cell r="C59" t="str">
            <v>Kvochkin Andrei/91</v>
          </cell>
          <cell r="D59" t="str">
            <v>RUS</v>
          </cell>
          <cell r="E59" t="str">
            <v>18.04.2014</v>
          </cell>
          <cell r="F59" t="str">
            <v>Krasnodar</v>
          </cell>
        </row>
        <row r="60">
          <cell r="B60">
            <v>852.5</v>
          </cell>
          <cell r="C60" t="str">
            <v>Kvochkin Andrei/91</v>
          </cell>
          <cell r="D60" t="str">
            <v>RUS</v>
          </cell>
          <cell r="E60" t="str">
            <v>18.04.2014</v>
          </cell>
          <cell r="F60" t="str">
            <v>Krasnodar</v>
          </cell>
        </row>
        <row r="61">
          <cell r="B61"/>
          <cell r="C61" t="str">
            <v>300/217.5/335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290</v>
          </cell>
          <cell r="C63" t="str">
            <v>Manukov Mikhail/89</v>
          </cell>
          <cell r="D63" t="str">
            <v>RUS</v>
          </cell>
          <cell r="E63">
            <v>41137</v>
          </cell>
          <cell r="F63" t="str">
            <v>Novosibirsk</v>
          </cell>
        </row>
        <row r="64">
          <cell r="B64">
            <v>235</v>
          </cell>
          <cell r="C64" t="str">
            <v>Shaburov Ilya/90</v>
          </cell>
          <cell r="D64" t="str">
            <v>RUS</v>
          </cell>
          <cell r="E64">
            <v>41440</v>
          </cell>
          <cell r="F64" t="str">
            <v>Moscow</v>
          </cell>
        </row>
        <row r="65">
          <cell r="B65">
            <v>340</v>
          </cell>
          <cell r="C65" t="str">
            <v>Shaburov Ilya/90</v>
          </cell>
          <cell r="D65" t="str">
            <v>RUS</v>
          </cell>
          <cell r="E65">
            <v>41440</v>
          </cell>
          <cell r="F65" t="str">
            <v>Moscow</v>
          </cell>
        </row>
        <row r="66">
          <cell r="B66">
            <v>860</v>
          </cell>
          <cell r="C66" t="str">
            <v>Shaburov Ilya/90</v>
          </cell>
          <cell r="D66" t="str">
            <v>RUS</v>
          </cell>
          <cell r="E66">
            <v>41440</v>
          </cell>
          <cell r="F66" t="str">
            <v>Moscow</v>
          </cell>
        </row>
        <row r="67">
          <cell r="B67"/>
          <cell r="C67" t="str">
            <v>285/235/340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300</v>
          </cell>
          <cell r="C69" t="str">
            <v>Pehkonen Ville/91</v>
          </cell>
          <cell r="D69" t="str">
            <v>FIN</v>
          </cell>
          <cell r="E69">
            <v>40722</v>
          </cell>
          <cell r="F69" t="str">
            <v>Praha</v>
          </cell>
        </row>
        <row r="70">
          <cell r="B70">
            <v>285</v>
          </cell>
          <cell r="C70" t="str">
            <v>Sarychev Kirill/89</v>
          </cell>
          <cell r="D70" t="str">
            <v>RUS</v>
          </cell>
          <cell r="E70">
            <v>40089</v>
          </cell>
          <cell r="F70" t="str">
            <v>Rostov</v>
          </cell>
        </row>
        <row r="71">
          <cell r="B71">
            <v>300</v>
          </cell>
          <cell r="C71" t="str">
            <v>Sarychev Kirill/89</v>
          </cell>
          <cell r="D71" t="str">
            <v>RUS</v>
          </cell>
          <cell r="E71">
            <v>40089</v>
          </cell>
          <cell r="F71" t="str">
            <v>Rostov</v>
          </cell>
        </row>
        <row r="72">
          <cell r="B72">
            <v>785</v>
          </cell>
          <cell r="C72" t="str">
            <v>Sarychev Kirill/89</v>
          </cell>
          <cell r="D72" t="str">
            <v>RUS</v>
          </cell>
          <cell r="E72">
            <v>40089</v>
          </cell>
          <cell r="F72" t="str">
            <v>Rostov</v>
          </cell>
        </row>
        <row r="73">
          <cell r="B73"/>
          <cell r="C73" t="str">
            <v>200/285/300</v>
          </cell>
          <cell r="D73"/>
          <cell r="E73"/>
          <cell r="F73"/>
        </row>
      </sheetData>
      <sheetData sheetId="5">
        <row r="2">
          <cell r="B2" t="str">
            <v>MEN  SUBMASTER</v>
          </cell>
        </row>
        <row r="3">
          <cell r="A3">
            <v>52</v>
          </cell>
          <cell r="B3">
            <v>115</v>
          </cell>
          <cell r="C3" t="str">
            <v>Balažik Pavel/79</v>
          </cell>
          <cell r="D3" t="str">
            <v>SVK</v>
          </cell>
          <cell r="E3">
            <v>41578</v>
          </cell>
          <cell r="F3" t="str">
            <v>Praha</v>
          </cell>
        </row>
        <row r="4">
          <cell r="B4">
            <v>91</v>
          </cell>
          <cell r="C4" t="str">
            <v>Balažik Pavel/79</v>
          </cell>
          <cell r="D4" t="str">
            <v>SVK</v>
          </cell>
          <cell r="E4">
            <v>41578</v>
          </cell>
          <cell r="F4" t="str">
            <v>Praha</v>
          </cell>
        </row>
        <row r="5">
          <cell r="B5">
            <v>160</v>
          </cell>
          <cell r="C5" t="str">
            <v>Balažik Pavel/79</v>
          </cell>
          <cell r="D5" t="str">
            <v>SVK</v>
          </cell>
          <cell r="E5">
            <v>41578</v>
          </cell>
          <cell r="F5" t="str">
            <v>Praha</v>
          </cell>
        </row>
        <row r="6">
          <cell r="B6">
            <v>350</v>
          </cell>
          <cell r="C6" t="str">
            <v>Balažik Pavel/79</v>
          </cell>
          <cell r="D6" t="str">
            <v>SVK</v>
          </cell>
          <cell r="E6">
            <v>41578</v>
          </cell>
          <cell r="F6" t="str">
            <v>Praha</v>
          </cell>
        </row>
        <row r="7">
          <cell r="B7"/>
          <cell r="C7" t="str">
            <v>110/91/150,5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140</v>
          </cell>
          <cell r="C21" t="str">
            <v>Povazhnyuk Igor/74</v>
          </cell>
          <cell r="D21" t="str">
            <v>UKR</v>
          </cell>
          <cell r="E21">
            <v>39576</v>
          </cell>
          <cell r="F21" t="str">
            <v>Kharkiv</v>
          </cell>
        </row>
        <row r="22">
          <cell r="B22">
            <v>115</v>
          </cell>
          <cell r="C22" t="str">
            <v>Povazhnyuk Igor/74</v>
          </cell>
          <cell r="D22" t="str">
            <v>UKR</v>
          </cell>
          <cell r="E22">
            <v>39576</v>
          </cell>
          <cell r="F22" t="str">
            <v>Kharkiv</v>
          </cell>
        </row>
        <row r="23">
          <cell r="B23">
            <v>180</v>
          </cell>
          <cell r="C23" t="str">
            <v>Povazhnyuk Igor/74</v>
          </cell>
          <cell r="D23" t="str">
            <v>UKR</v>
          </cell>
          <cell r="E23">
            <v>39576</v>
          </cell>
          <cell r="F23" t="str">
            <v>Kharkiv</v>
          </cell>
        </row>
        <row r="24">
          <cell r="B24">
            <v>435</v>
          </cell>
          <cell r="C24" t="str">
            <v>Povazhnyuk Igor/74</v>
          </cell>
          <cell r="D24" t="str">
            <v>UKR</v>
          </cell>
          <cell r="E24">
            <v>39576</v>
          </cell>
          <cell r="F24" t="str">
            <v>Kharkiv</v>
          </cell>
        </row>
        <row r="25">
          <cell r="B25"/>
          <cell r="C25" t="str">
            <v>140/115/180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225</v>
          </cell>
          <cell r="C27" t="str">
            <v>Podszuweit Jeffrey/77</v>
          </cell>
          <cell r="D27" t="str">
            <v>GER</v>
          </cell>
          <cell r="E27">
            <v>41577</v>
          </cell>
          <cell r="F27" t="str">
            <v>Praha</v>
          </cell>
        </row>
        <row r="28">
          <cell r="B28">
            <v>175</v>
          </cell>
          <cell r="C28" t="str">
            <v>Podszuweit Jeffrey/77</v>
          </cell>
          <cell r="D28" t="str">
            <v>GER</v>
          </cell>
          <cell r="E28">
            <v>41577</v>
          </cell>
          <cell r="F28" t="str">
            <v>Praha</v>
          </cell>
        </row>
        <row r="29">
          <cell r="B29">
            <v>245</v>
          </cell>
          <cell r="C29" t="str">
            <v>Sokolov Nikolai/79</v>
          </cell>
          <cell r="D29" t="str">
            <v>RUS</v>
          </cell>
          <cell r="E29">
            <v>41440</v>
          </cell>
          <cell r="F29" t="str">
            <v>Moscow</v>
          </cell>
        </row>
        <row r="30">
          <cell r="B30">
            <v>642.5</v>
          </cell>
          <cell r="C30" t="str">
            <v>Podszuweit Jeffrey/77</v>
          </cell>
          <cell r="D30" t="str">
            <v>GER</v>
          </cell>
          <cell r="E30">
            <v>41577</v>
          </cell>
          <cell r="F30" t="str">
            <v>Praha</v>
          </cell>
        </row>
        <row r="31">
          <cell r="B31"/>
          <cell r="C31" t="str">
            <v>225/175/242,5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230</v>
          </cell>
          <cell r="C33" t="str">
            <v>Yegorov Vitaly/79</v>
          </cell>
          <cell r="D33" t="str">
            <v>RUS</v>
          </cell>
          <cell r="E33">
            <v>41069</v>
          </cell>
          <cell r="F33" t="str">
            <v>Moscow</v>
          </cell>
        </row>
        <row r="34">
          <cell r="B34">
            <v>155</v>
          </cell>
          <cell r="C34" t="str">
            <v>Ivzhenko,Andriy77</v>
          </cell>
          <cell r="D34" t="str">
            <v>UKR</v>
          </cell>
          <cell r="E34">
            <v>41017</v>
          </cell>
          <cell r="F34" t="str">
            <v>Rostov</v>
          </cell>
        </row>
        <row r="35">
          <cell r="B35">
            <v>250</v>
          </cell>
          <cell r="C35" t="str">
            <v>Yegorov Vitaly/79</v>
          </cell>
          <cell r="D35" t="str">
            <v>RUS</v>
          </cell>
          <cell r="E35">
            <v>41069</v>
          </cell>
          <cell r="F35" t="str">
            <v>Moscow</v>
          </cell>
        </row>
        <row r="36">
          <cell r="B36">
            <v>630</v>
          </cell>
          <cell r="C36" t="str">
            <v>Yegorov Vitaly/79</v>
          </cell>
          <cell r="D36" t="str">
            <v>RUS</v>
          </cell>
          <cell r="E36">
            <v>41069</v>
          </cell>
          <cell r="F36" t="str">
            <v>Moscow</v>
          </cell>
        </row>
        <row r="37">
          <cell r="B37"/>
          <cell r="C37" t="str">
            <v>230/150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260</v>
          </cell>
          <cell r="C39" t="str">
            <v>Bazhenov Alexei/77</v>
          </cell>
          <cell r="D39" t="str">
            <v>RUS</v>
          </cell>
          <cell r="E39" t="str">
            <v>12.06.2014</v>
          </cell>
          <cell r="F39" t="str">
            <v>Baku</v>
          </cell>
        </row>
        <row r="40">
          <cell r="B40">
            <v>190</v>
          </cell>
          <cell r="C40" t="str">
            <v>Selivanov Petr/70</v>
          </cell>
          <cell r="D40" t="str">
            <v>RUS</v>
          </cell>
          <cell r="E40">
            <v>39870</v>
          </cell>
          <cell r="F40" t="str">
            <v>Chelyabinsk</v>
          </cell>
        </row>
        <row r="41">
          <cell r="B41">
            <v>320</v>
          </cell>
          <cell r="C41" t="str">
            <v>Dmitriyev Ivan/70</v>
          </cell>
          <cell r="D41" t="str">
            <v>RUS</v>
          </cell>
          <cell r="E41">
            <v>40089</v>
          </cell>
          <cell r="F41" t="str">
            <v>Rostov</v>
          </cell>
        </row>
        <row r="42">
          <cell r="B42">
            <v>755</v>
          </cell>
          <cell r="C42" t="str">
            <v>Bazhenov Alexei/77</v>
          </cell>
          <cell r="D42" t="str">
            <v>RUS</v>
          </cell>
          <cell r="E42" t="str">
            <v>12.06.2014</v>
          </cell>
          <cell r="F42" t="str">
            <v>Baku</v>
          </cell>
        </row>
        <row r="43">
          <cell r="B43"/>
          <cell r="C43" t="str">
            <v>260/185/310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330</v>
          </cell>
          <cell r="C45" t="str">
            <v>Kysil' Andriy/75</v>
          </cell>
          <cell r="D45" t="str">
            <v>UKR</v>
          </cell>
          <cell r="E45">
            <v>40089</v>
          </cell>
          <cell r="F45" t="str">
            <v>Rostov</v>
          </cell>
        </row>
        <row r="46">
          <cell r="B46">
            <v>235</v>
          </cell>
          <cell r="C46" t="str">
            <v>Kysil' Andriy/75</v>
          </cell>
          <cell r="D46" t="str">
            <v>UKR</v>
          </cell>
          <cell r="E46">
            <v>40089</v>
          </cell>
          <cell r="F46" t="str">
            <v>Rostov</v>
          </cell>
        </row>
        <row r="47">
          <cell r="B47">
            <v>300</v>
          </cell>
          <cell r="C47" t="str">
            <v>Kysil' Andriy/75</v>
          </cell>
          <cell r="D47" t="str">
            <v>UKR</v>
          </cell>
          <cell r="E47">
            <v>40089</v>
          </cell>
          <cell r="F47" t="str">
            <v>Rostov</v>
          </cell>
        </row>
        <row r="48">
          <cell r="B48">
            <v>865</v>
          </cell>
          <cell r="C48" t="str">
            <v>Kysil' Andriy/75</v>
          </cell>
          <cell r="D48" t="str">
            <v>UKR</v>
          </cell>
          <cell r="E48">
            <v>40089</v>
          </cell>
          <cell r="F48" t="str">
            <v>Rostov</v>
          </cell>
        </row>
        <row r="49">
          <cell r="B49"/>
          <cell r="C49" t="str">
            <v>330/235/300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330.5</v>
          </cell>
          <cell r="C51" t="str">
            <v>Kysil' Andriy/75</v>
          </cell>
          <cell r="D51" t="str">
            <v>UKR</v>
          </cell>
          <cell r="E51">
            <v>40257</v>
          </cell>
          <cell r="F51" t="str">
            <v>Kryvyi Rig</v>
          </cell>
        </row>
        <row r="52">
          <cell r="B52">
            <v>240.5</v>
          </cell>
          <cell r="C52" t="str">
            <v>Kysil' Andriy/75</v>
          </cell>
          <cell r="D52" t="str">
            <v>UKR</v>
          </cell>
          <cell r="E52">
            <v>40257</v>
          </cell>
          <cell r="F52" t="str">
            <v>Kryvyi Rig</v>
          </cell>
        </row>
        <row r="53">
          <cell r="B53">
            <v>320</v>
          </cell>
          <cell r="C53" t="str">
            <v>Kysil' Andriy/75</v>
          </cell>
          <cell r="D53" t="str">
            <v>UKR</v>
          </cell>
          <cell r="E53">
            <v>40257</v>
          </cell>
          <cell r="F53" t="str">
            <v>Kryvyi Rig</v>
          </cell>
        </row>
        <row r="54">
          <cell r="B54">
            <v>890</v>
          </cell>
          <cell r="C54" t="str">
            <v>Kysil' Andriy/75</v>
          </cell>
          <cell r="D54" t="str">
            <v>UKR</v>
          </cell>
          <cell r="E54">
            <v>40257</v>
          </cell>
          <cell r="F54" t="str">
            <v>Kryvyi Rig</v>
          </cell>
        </row>
        <row r="55">
          <cell r="B55"/>
          <cell r="C55" t="str">
            <v>330,5/240,5/320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63">
          <cell r="A63">
            <v>140</v>
          </cell>
          <cell r="B63">
            <v>355</v>
          </cell>
          <cell r="C63" t="str">
            <v>Aliyev Vusal/78</v>
          </cell>
          <cell r="D63" t="str">
            <v>AZE</v>
          </cell>
          <cell r="E63" t="str">
            <v>12.06.2014</v>
          </cell>
          <cell r="F63" t="str">
            <v>Baku</v>
          </cell>
        </row>
        <row r="64">
          <cell r="B64">
            <v>237.5</v>
          </cell>
          <cell r="C64" t="str">
            <v>Lomov Igor/70</v>
          </cell>
          <cell r="D64" t="str">
            <v>RUS</v>
          </cell>
          <cell r="E64">
            <v>40089</v>
          </cell>
          <cell r="F64" t="str">
            <v>Rostov</v>
          </cell>
        </row>
        <row r="65">
          <cell r="B65">
            <v>382.5</v>
          </cell>
          <cell r="C65" t="str">
            <v>Daragan Sergei/78</v>
          </cell>
          <cell r="D65" t="str">
            <v>RUS</v>
          </cell>
          <cell r="E65" t="str">
            <v>09.11.2012</v>
          </cell>
          <cell r="F65" t="str">
            <v>Las Vegas</v>
          </cell>
        </row>
        <row r="66">
          <cell r="B66">
            <v>895</v>
          </cell>
          <cell r="C66" t="str">
            <v>Daragan Sergei/78</v>
          </cell>
          <cell r="D66" t="str">
            <v>RUS</v>
          </cell>
          <cell r="E66" t="str">
            <v>09.11.2012</v>
          </cell>
          <cell r="F66" t="str">
            <v>Las Vegas</v>
          </cell>
        </row>
        <row r="67">
          <cell r="B67"/>
          <cell r="C67" t="str">
            <v>300/212.5/382.5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340</v>
          </cell>
          <cell r="C69" t="str">
            <v>Koklyaev Mikhail/78</v>
          </cell>
          <cell r="D69" t="str">
            <v>RUS</v>
          </cell>
          <cell r="E69">
            <v>41019</v>
          </cell>
          <cell r="F69" t="str">
            <v>Rostov</v>
          </cell>
        </row>
        <row r="70">
          <cell r="B70">
            <v>250</v>
          </cell>
          <cell r="C70" t="str">
            <v>Polyakov Roman/75</v>
          </cell>
          <cell r="D70" t="str">
            <v>RUS</v>
          </cell>
          <cell r="E70">
            <v>40089</v>
          </cell>
          <cell r="F70" t="str">
            <v>Rostov</v>
          </cell>
        </row>
        <row r="71">
          <cell r="B71">
            <v>400</v>
          </cell>
          <cell r="C71" t="str">
            <v>Koklyaev Mikhail/78</v>
          </cell>
          <cell r="D71" t="str">
            <v>RUS</v>
          </cell>
          <cell r="E71">
            <v>41019</v>
          </cell>
          <cell r="F71" t="str">
            <v>Rostov</v>
          </cell>
        </row>
        <row r="72">
          <cell r="B72">
            <v>965</v>
          </cell>
          <cell r="C72" t="str">
            <v>Koklyaev Mikhail/78</v>
          </cell>
          <cell r="D72" t="str">
            <v>RUS</v>
          </cell>
          <cell r="E72">
            <v>41019</v>
          </cell>
          <cell r="F72" t="str">
            <v>Rostov</v>
          </cell>
        </row>
        <row r="73">
          <cell r="B73"/>
          <cell r="C73" t="str">
            <v>340/225/400</v>
          </cell>
          <cell r="D73"/>
          <cell r="E73"/>
          <cell r="F73"/>
        </row>
      </sheetData>
      <sheetData sheetId="6">
        <row r="2">
          <cell r="B2" t="str">
            <v>MEN  MASTERS  40 - 44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210</v>
          </cell>
          <cell r="C33" t="str">
            <v>Bogdanov Gennady/68</v>
          </cell>
          <cell r="D33" t="str">
            <v>RUS</v>
          </cell>
          <cell r="E33">
            <v>40721</v>
          </cell>
          <cell r="F33" t="str">
            <v>Praha</v>
          </cell>
        </row>
        <row r="34">
          <cell r="B34">
            <v>170</v>
          </cell>
          <cell r="C34" t="str">
            <v>Bogdanov Gennady/68</v>
          </cell>
          <cell r="D34" t="str">
            <v>RUS</v>
          </cell>
          <cell r="E34">
            <v>40721</v>
          </cell>
          <cell r="F34" t="str">
            <v>Praha</v>
          </cell>
        </row>
        <row r="35">
          <cell r="B35">
            <v>237.5</v>
          </cell>
          <cell r="C35" t="str">
            <v>Dremenkov Konstantin/66</v>
          </cell>
          <cell r="D35" t="str">
            <v>BLR</v>
          </cell>
          <cell r="E35">
            <v>40410</v>
          </cell>
          <cell r="F35" t="str">
            <v>Moscow</v>
          </cell>
        </row>
        <row r="36">
          <cell r="B36">
            <v>572.5</v>
          </cell>
          <cell r="C36" t="str">
            <v>Dremenkov Konstantin/66</v>
          </cell>
          <cell r="D36" t="str">
            <v>BLR</v>
          </cell>
          <cell r="E36">
            <v>40410</v>
          </cell>
          <cell r="F36" t="str">
            <v>Moscow</v>
          </cell>
        </row>
        <row r="37">
          <cell r="B37"/>
          <cell r="C37" t="str">
            <v>185/150/237,5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251</v>
          </cell>
          <cell r="C39" t="str">
            <v>Galkevych Andriy/71</v>
          </cell>
          <cell r="D39" t="str">
            <v>UKR</v>
          </cell>
          <cell r="E39">
            <v>41577</v>
          </cell>
          <cell r="F39" t="str">
            <v>Praha</v>
          </cell>
        </row>
        <row r="40">
          <cell r="B40">
            <v>182.5</v>
          </cell>
          <cell r="C40" t="str">
            <v>Dmitriev Ivan/70</v>
          </cell>
          <cell r="D40" t="str">
            <v>RUS</v>
          </cell>
          <cell r="E40">
            <v>40410</v>
          </cell>
          <cell r="F40" t="str">
            <v>Moscow</v>
          </cell>
        </row>
        <row r="41">
          <cell r="B41">
            <v>327.5</v>
          </cell>
          <cell r="C41" t="str">
            <v>Dmitriev Ivan/70</v>
          </cell>
          <cell r="D41" t="str">
            <v>RUS</v>
          </cell>
          <cell r="E41">
            <v>40410</v>
          </cell>
          <cell r="F41" t="str">
            <v>Moscow</v>
          </cell>
        </row>
        <row r="42">
          <cell r="B42">
            <v>752.5</v>
          </cell>
          <cell r="C42" t="str">
            <v>Dmitriev Ivan/70</v>
          </cell>
          <cell r="D42" t="str">
            <v>RUS</v>
          </cell>
          <cell r="E42">
            <v>40410</v>
          </cell>
          <cell r="F42" t="str">
            <v>Moscow</v>
          </cell>
        </row>
        <row r="43">
          <cell r="B43"/>
          <cell r="C43" t="str">
            <v>242,5/182,5/327,5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290</v>
          </cell>
          <cell r="C45" t="str">
            <v>Minin Vladimir/68</v>
          </cell>
          <cell r="D45" t="str">
            <v>RUS</v>
          </cell>
          <cell r="E45">
            <v>40722</v>
          </cell>
          <cell r="F45" t="str">
            <v>Praha</v>
          </cell>
        </row>
        <row r="46">
          <cell r="B46">
            <v>190.5</v>
          </cell>
          <cell r="C46" t="str">
            <v>Kozlov Alexei/70</v>
          </cell>
          <cell r="D46" t="str">
            <v>RUS</v>
          </cell>
          <cell r="E46">
            <v>40641</v>
          </cell>
          <cell r="F46" t="str">
            <v>Chelyabinsk</v>
          </cell>
        </row>
        <row r="47">
          <cell r="B47">
            <v>330</v>
          </cell>
          <cell r="C47" t="str">
            <v>Mammadov Elchin</v>
          </cell>
          <cell r="D47" t="str">
            <v>AZE</v>
          </cell>
          <cell r="E47" t="str">
            <v>12.06.2014</v>
          </cell>
          <cell r="F47" t="str">
            <v>Baku</v>
          </cell>
        </row>
        <row r="48">
          <cell r="B48">
            <v>747.5</v>
          </cell>
          <cell r="C48" t="str">
            <v>Minin Vladimir/68</v>
          </cell>
          <cell r="D48" t="str">
            <v>RUS</v>
          </cell>
          <cell r="E48">
            <v>40722</v>
          </cell>
          <cell r="F48" t="str">
            <v>Praha</v>
          </cell>
        </row>
        <row r="49">
          <cell r="B49"/>
          <cell r="C49" t="str">
            <v>290/167,5/290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290</v>
          </cell>
          <cell r="C51" t="str">
            <v>Chernyavsky Oleg/67</v>
          </cell>
          <cell r="D51" t="str">
            <v>RUS</v>
          </cell>
          <cell r="E51">
            <v>40089</v>
          </cell>
          <cell r="F51" t="str">
            <v>Rostov</v>
          </cell>
        </row>
        <row r="52">
          <cell r="B52">
            <v>205</v>
          </cell>
          <cell r="C52" t="str">
            <v>Chernyavsky Oleg/67</v>
          </cell>
          <cell r="D52" t="str">
            <v>RUS</v>
          </cell>
          <cell r="E52">
            <v>40089</v>
          </cell>
          <cell r="F52" t="str">
            <v>Rostov</v>
          </cell>
        </row>
        <row r="53">
          <cell r="B53">
            <v>315</v>
          </cell>
          <cell r="C53" t="str">
            <v>Hammond Darren Paul/72</v>
          </cell>
          <cell r="D53" t="str">
            <v>GBR</v>
          </cell>
          <cell r="E53">
            <v>41427</v>
          </cell>
          <cell r="F53" t="str">
            <v>Vila do Conde</v>
          </cell>
        </row>
        <row r="54">
          <cell r="B54">
            <v>805</v>
          </cell>
          <cell r="C54" t="str">
            <v>Chernyavsky Oleg/67</v>
          </cell>
          <cell r="D54" t="str">
            <v>RUS</v>
          </cell>
          <cell r="E54">
            <v>40089</v>
          </cell>
          <cell r="F54" t="str">
            <v>Rostov</v>
          </cell>
        </row>
        <row r="55">
          <cell r="B55"/>
          <cell r="C55" t="str">
            <v>290/205/310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300</v>
          </cell>
          <cell r="C57" t="str">
            <v>Schrott,Michael/72</v>
          </cell>
          <cell r="D57" t="str">
            <v>GER</v>
          </cell>
          <cell r="E57">
            <v>41221</v>
          </cell>
          <cell r="F57" t="str">
            <v>Las Vegas</v>
          </cell>
        </row>
        <row r="58">
          <cell r="B58">
            <v>212.5</v>
          </cell>
          <cell r="C58" t="str">
            <v>Schrott,Michael/72</v>
          </cell>
          <cell r="D58" t="str">
            <v>GER</v>
          </cell>
          <cell r="E58">
            <v>41221</v>
          </cell>
          <cell r="F58" t="str">
            <v>Las Vegas</v>
          </cell>
        </row>
        <row r="59">
          <cell r="B59">
            <v>315</v>
          </cell>
          <cell r="C59" t="str">
            <v>Schrott,Michael/72</v>
          </cell>
          <cell r="D59" t="str">
            <v>GER</v>
          </cell>
          <cell r="E59">
            <v>41221</v>
          </cell>
          <cell r="F59" t="str">
            <v>Las Vegas</v>
          </cell>
        </row>
        <row r="60">
          <cell r="B60">
            <v>827.5</v>
          </cell>
          <cell r="C60" t="str">
            <v>Schrott,Michael/72</v>
          </cell>
          <cell r="D60" t="str">
            <v>GER</v>
          </cell>
          <cell r="E60">
            <v>41221</v>
          </cell>
          <cell r="F60" t="str">
            <v>Las Vegas</v>
          </cell>
        </row>
        <row r="61">
          <cell r="B61"/>
          <cell r="C61" t="str">
            <v>300/212,5/315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322.5</v>
          </cell>
          <cell r="C63" t="str">
            <v>Schrott Michael/72</v>
          </cell>
          <cell r="D63" t="str">
            <v>GER</v>
          </cell>
          <cell r="E63">
            <v>41577</v>
          </cell>
          <cell r="F63" t="str">
            <v>Praha</v>
          </cell>
        </row>
        <row r="64">
          <cell r="B64">
            <v>235</v>
          </cell>
          <cell r="C64" t="str">
            <v>Gryn' Andriy/68</v>
          </cell>
          <cell r="D64" t="str">
            <v>UKR</v>
          </cell>
          <cell r="E64">
            <v>40089</v>
          </cell>
          <cell r="F64" t="str">
            <v>Rostov</v>
          </cell>
        </row>
        <row r="65">
          <cell r="B65">
            <v>317.5</v>
          </cell>
          <cell r="C65" t="str">
            <v>Schrott Michael/72</v>
          </cell>
          <cell r="D65" t="str">
            <v>GER</v>
          </cell>
          <cell r="E65">
            <v>41577</v>
          </cell>
          <cell r="F65" t="str">
            <v>Praha</v>
          </cell>
        </row>
        <row r="66">
          <cell r="B66">
            <v>860</v>
          </cell>
          <cell r="C66" t="str">
            <v>Schrott Michael/72</v>
          </cell>
          <cell r="D66" t="str">
            <v>GER</v>
          </cell>
          <cell r="E66">
            <v>41577</v>
          </cell>
          <cell r="F66" t="str">
            <v>Praha</v>
          </cell>
        </row>
        <row r="67">
          <cell r="B67"/>
          <cell r="C67" t="str">
            <v>322,5/220/317,5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7">
        <row r="2">
          <cell r="B2" t="str">
            <v>MEN  MASTERS  45 - 49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125</v>
          </cell>
          <cell r="C21" t="str">
            <v>Astaptsev Vladlen/</v>
          </cell>
          <cell r="D21" t="str">
            <v>FIN</v>
          </cell>
          <cell r="E21">
            <v>41427</v>
          </cell>
          <cell r="F21" t="str">
            <v>Vila do Conde</v>
          </cell>
        </row>
        <row r="22">
          <cell r="B22">
            <v>100</v>
          </cell>
          <cell r="C22" t="str">
            <v>Astaptsev Vladlen/</v>
          </cell>
          <cell r="D22" t="str">
            <v>FIN</v>
          </cell>
          <cell r="E22">
            <v>41427</v>
          </cell>
          <cell r="F22" t="str">
            <v>Vila do Conde</v>
          </cell>
        </row>
        <row r="23">
          <cell r="B23">
            <v>175</v>
          </cell>
          <cell r="C23" t="str">
            <v>Astaptsev Vladlen/</v>
          </cell>
          <cell r="D23" t="str">
            <v>FIN</v>
          </cell>
          <cell r="E23">
            <v>41427</v>
          </cell>
          <cell r="F23" t="str">
            <v>Vila do Conde</v>
          </cell>
        </row>
        <row r="24">
          <cell r="B24">
            <v>400</v>
          </cell>
          <cell r="C24" t="str">
            <v>Astaptsev Vladlen/</v>
          </cell>
          <cell r="D24" t="str">
            <v>FIN</v>
          </cell>
          <cell r="E24">
            <v>41427</v>
          </cell>
          <cell r="F24" t="str">
            <v>Vila do Conde</v>
          </cell>
        </row>
        <row r="25">
          <cell r="B25"/>
          <cell r="C25" t="str">
            <v>125/100/175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270</v>
          </cell>
          <cell r="C27" t="str">
            <v>Mannering David/60</v>
          </cell>
          <cell r="D27" t="str">
            <v>GBR</v>
          </cell>
          <cell r="E27">
            <v>39277</v>
          </cell>
          <cell r="F27"/>
        </row>
        <row r="28">
          <cell r="B28">
            <v>190</v>
          </cell>
          <cell r="C28" t="str">
            <v>Mannering David/60</v>
          </cell>
          <cell r="D28" t="str">
            <v>GBR</v>
          </cell>
          <cell r="E28">
            <v>39277</v>
          </cell>
          <cell r="F28"/>
        </row>
        <row r="29">
          <cell r="B29">
            <v>240</v>
          </cell>
          <cell r="C29" t="str">
            <v>Mannering David/60</v>
          </cell>
          <cell r="D29" t="str">
            <v>GBR</v>
          </cell>
          <cell r="E29">
            <v>39277</v>
          </cell>
          <cell r="F29"/>
        </row>
        <row r="30">
          <cell r="B30">
            <v>700</v>
          </cell>
          <cell r="C30" t="str">
            <v>Mannering David/60</v>
          </cell>
          <cell r="D30" t="str">
            <v>GBR</v>
          </cell>
          <cell r="E30">
            <v>39277</v>
          </cell>
          <cell r="F30"/>
        </row>
        <row r="31">
          <cell r="B31"/>
          <cell r="C31" t="str">
            <v>270/190/240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200</v>
          </cell>
          <cell r="C33" t="str">
            <v>Dremiankou Konstantsin/67</v>
          </cell>
          <cell r="D33" t="str">
            <v>BLR</v>
          </cell>
          <cell r="E33">
            <v>40863</v>
          </cell>
          <cell r="F33" t="str">
            <v>Riga</v>
          </cell>
        </row>
        <row r="34">
          <cell r="B34">
            <v>157.5</v>
          </cell>
          <cell r="C34" t="str">
            <v>Dremiankou Konstantsin/67</v>
          </cell>
          <cell r="D34" t="str">
            <v>BLR</v>
          </cell>
          <cell r="E34">
            <v>40863</v>
          </cell>
          <cell r="F34" t="str">
            <v>Riga</v>
          </cell>
        </row>
        <row r="35">
          <cell r="B35">
            <v>250</v>
          </cell>
          <cell r="C35" t="str">
            <v>Boyarshinov Vladimir/61</v>
          </cell>
          <cell r="D35" t="str">
            <v>RUS</v>
          </cell>
          <cell r="E35">
            <v>40088</v>
          </cell>
          <cell r="F35" t="str">
            <v>Rostov</v>
          </cell>
        </row>
        <row r="36">
          <cell r="B36">
            <v>587.5</v>
          </cell>
          <cell r="C36" t="str">
            <v>Dremiankou Konstantsin/67</v>
          </cell>
          <cell r="D36" t="str">
            <v>BLR</v>
          </cell>
          <cell r="E36">
            <v>40863</v>
          </cell>
          <cell r="F36" t="str">
            <v>Riga</v>
          </cell>
        </row>
        <row r="37">
          <cell r="B37"/>
          <cell r="C37" t="str">
            <v>200/157,5/230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212.5</v>
          </cell>
          <cell r="C39" t="str">
            <v>Miglans Aleksandrs/63</v>
          </cell>
          <cell r="D39" t="str">
            <v>LAT</v>
          </cell>
          <cell r="E39">
            <v>40864</v>
          </cell>
          <cell r="F39" t="str">
            <v>Riga</v>
          </cell>
        </row>
        <row r="40">
          <cell r="B40">
            <v>155</v>
          </cell>
          <cell r="C40" t="str">
            <v>Miglans Aleksandrs/63</v>
          </cell>
          <cell r="D40" t="str">
            <v>LAT</v>
          </cell>
          <cell r="E40">
            <v>40864</v>
          </cell>
          <cell r="F40" t="str">
            <v>Riga</v>
          </cell>
        </row>
        <row r="41">
          <cell r="B41">
            <v>260</v>
          </cell>
          <cell r="C41" t="str">
            <v>Babenko Viktor/63</v>
          </cell>
          <cell r="D41" t="str">
            <v>UKR</v>
          </cell>
          <cell r="E41">
            <v>40088</v>
          </cell>
          <cell r="F41" t="str">
            <v>Rostov</v>
          </cell>
        </row>
        <row r="42">
          <cell r="B42">
            <v>610</v>
          </cell>
          <cell r="C42" t="str">
            <v>Babenko Viktor/63</v>
          </cell>
          <cell r="D42" t="str">
            <v>UKR</v>
          </cell>
          <cell r="E42">
            <v>40088</v>
          </cell>
          <cell r="F42" t="str">
            <v>Rostov</v>
          </cell>
        </row>
        <row r="43">
          <cell r="B43"/>
          <cell r="C43" t="str">
            <v>210/150/250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300</v>
          </cell>
          <cell r="C45" t="str">
            <v>Minin Vladimir/67</v>
          </cell>
          <cell r="D45" t="str">
            <v>RUS</v>
          </cell>
          <cell r="E45">
            <v>41427</v>
          </cell>
          <cell r="F45" t="str">
            <v>Vila do Conde</v>
          </cell>
        </row>
        <row r="46">
          <cell r="B46">
            <v>200</v>
          </cell>
          <cell r="C46" t="str">
            <v>Rumyantsev Sergei/65</v>
          </cell>
          <cell r="D46" t="str">
            <v>RUS</v>
          </cell>
          <cell r="E46">
            <v>41069</v>
          </cell>
          <cell r="F46" t="str">
            <v>Moscow</v>
          </cell>
        </row>
        <row r="47">
          <cell r="B47">
            <v>300</v>
          </cell>
          <cell r="C47" t="str">
            <v>Minin Vladimir/67</v>
          </cell>
          <cell r="D47" t="str">
            <v>RUS</v>
          </cell>
          <cell r="E47">
            <v>41609</v>
          </cell>
          <cell r="F47" t="str">
            <v>Yekaterinburg</v>
          </cell>
        </row>
        <row r="48">
          <cell r="B48">
            <v>760</v>
          </cell>
          <cell r="C48" t="str">
            <v>Minin Vladimir/67</v>
          </cell>
          <cell r="D48" t="str">
            <v>RUS</v>
          </cell>
          <cell r="E48">
            <v>41609</v>
          </cell>
          <cell r="F48" t="str">
            <v>Yekaterinburg</v>
          </cell>
        </row>
        <row r="49">
          <cell r="B49"/>
          <cell r="C49" t="str">
            <v>290/170/300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275</v>
          </cell>
          <cell r="C51" t="str">
            <v>Kulikov Vadim/67</v>
          </cell>
          <cell r="D51" t="str">
            <v>RUS</v>
          </cell>
          <cell r="E51">
            <v>41137</v>
          </cell>
          <cell r="F51" t="str">
            <v>Novosibirsk</v>
          </cell>
        </row>
        <row r="52">
          <cell r="B52">
            <v>185</v>
          </cell>
          <cell r="C52" t="str">
            <v>Usoltsev Yury/64</v>
          </cell>
          <cell r="D52" t="str">
            <v>RUS</v>
          </cell>
          <cell r="E52">
            <v>40254</v>
          </cell>
          <cell r="F52" t="str">
            <v>Kursk</v>
          </cell>
        </row>
        <row r="53">
          <cell r="B53">
            <v>297.5</v>
          </cell>
          <cell r="C53" t="str">
            <v>Kulikov Vadim/67</v>
          </cell>
          <cell r="D53" t="str">
            <v>RUS</v>
          </cell>
          <cell r="E53">
            <v>41137</v>
          </cell>
          <cell r="F53" t="str">
            <v>Novosibirsk</v>
          </cell>
        </row>
        <row r="54">
          <cell r="B54">
            <v>735</v>
          </cell>
          <cell r="C54" t="str">
            <v>Kulikov Vadim/67</v>
          </cell>
          <cell r="D54" t="str">
            <v>RUS</v>
          </cell>
          <cell r="E54">
            <v>41137</v>
          </cell>
          <cell r="F54" t="str">
            <v>Novosibirsk</v>
          </cell>
        </row>
        <row r="55">
          <cell r="B55"/>
          <cell r="C55" t="str">
            <v>275/162,5/297,5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245</v>
          </cell>
          <cell r="C57" t="str">
            <v>Chernov Nikolai/61</v>
          </cell>
          <cell r="D57" t="str">
            <v>RUS</v>
          </cell>
          <cell r="E57">
            <v>40089</v>
          </cell>
          <cell r="F57" t="str">
            <v>Rostov</v>
          </cell>
        </row>
        <row r="58">
          <cell r="B58">
            <v>170</v>
          </cell>
          <cell r="C58" t="str">
            <v>Chernov Nikolai/61</v>
          </cell>
          <cell r="D58" t="str">
            <v>RUS</v>
          </cell>
          <cell r="E58">
            <v>40089</v>
          </cell>
          <cell r="F58" t="str">
            <v>Rostov</v>
          </cell>
        </row>
        <row r="59">
          <cell r="B59">
            <v>260</v>
          </cell>
          <cell r="C59" t="str">
            <v>Chernov Nikolai/61</v>
          </cell>
          <cell r="D59" t="str">
            <v>RUS</v>
          </cell>
          <cell r="E59">
            <v>40089</v>
          </cell>
          <cell r="F59" t="str">
            <v>Rostov</v>
          </cell>
        </row>
        <row r="60">
          <cell r="B60">
            <v>675</v>
          </cell>
          <cell r="C60" t="str">
            <v>Chernov Nikolai/61</v>
          </cell>
          <cell r="D60" t="str">
            <v>RUS</v>
          </cell>
          <cell r="E60">
            <v>40089</v>
          </cell>
          <cell r="F60" t="str">
            <v>Rostov</v>
          </cell>
        </row>
        <row r="61">
          <cell r="B61"/>
          <cell r="C61" t="str">
            <v>245/170/260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240</v>
          </cell>
          <cell r="C63" t="str">
            <v>Piniachev Sergey/63</v>
          </cell>
          <cell r="D63" t="str">
            <v>ISR</v>
          </cell>
          <cell r="E63">
            <v>40864</v>
          </cell>
          <cell r="F63" t="str">
            <v>Riga</v>
          </cell>
        </row>
        <row r="64">
          <cell r="B64">
            <v>182.5</v>
          </cell>
          <cell r="C64" t="str">
            <v>Piniachev Sergey/63</v>
          </cell>
          <cell r="D64" t="str">
            <v>ISR</v>
          </cell>
          <cell r="E64">
            <v>40864</v>
          </cell>
          <cell r="F64" t="str">
            <v>Riga</v>
          </cell>
        </row>
        <row r="65">
          <cell r="B65">
            <v>260</v>
          </cell>
          <cell r="C65" t="str">
            <v>Piniachev Sergey/63</v>
          </cell>
          <cell r="D65" t="str">
            <v>ISR</v>
          </cell>
          <cell r="E65">
            <v>40864</v>
          </cell>
          <cell r="F65" t="str">
            <v>Riga</v>
          </cell>
        </row>
        <row r="66">
          <cell r="B66">
            <v>682.5</v>
          </cell>
          <cell r="C66" t="str">
            <v>Piniachev Sergey/63</v>
          </cell>
          <cell r="D66" t="str">
            <v>ISR</v>
          </cell>
          <cell r="E66">
            <v>40864</v>
          </cell>
          <cell r="F66" t="str">
            <v>Riga</v>
          </cell>
        </row>
        <row r="67">
          <cell r="B67"/>
          <cell r="C67" t="str">
            <v>240/182,5/260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8">
        <row r="2">
          <cell r="B2" t="str">
            <v>MEN  MASTERS  50 - 54</v>
          </cell>
          <cell r="C2"/>
          <cell r="D2"/>
          <cell r="E2"/>
          <cell r="F2"/>
        </row>
        <row r="3">
          <cell r="B3">
            <v>95</v>
          </cell>
          <cell r="C3" t="str">
            <v>Grachev Nikolay/56</v>
          </cell>
          <cell r="D3" t="str">
            <v>RUS</v>
          </cell>
          <cell r="E3">
            <v>40254</v>
          </cell>
          <cell r="F3" t="str">
            <v>Kursk</v>
          </cell>
        </row>
        <row r="4">
          <cell r="B4">
            <v>70</v>
          </cell>
          <cell r="C4" t="str">
            <v>Grachev Nikolay/56</v>
          </cell>
          <cell r="D4" t="str">
            <v>RUS</v>
          </cell>
          <cell r="E4">
            <v>40254</v>
          </cell>
          <cell r="F4" t="str">
            <v>Kursk</v>
          </cell>
        </row>
        <row r="5">
          <cell r="B5">
            <v>140</v>
          </cell>
          <cell r="C5" t="str">
            <v>Grachev Nikolay/56</v>
          </cell>
          <cell r="D5" t="str">
            <v>RUS</v>
          </cell>
          <cell r="E5">
            <v>40254</v>
          </cell>
          <cell r="F5" t="str">
            <v>Kursk</v>
          </cell>
        </row>
        <row r="6">
          <cell r="B6">
            <v>305</v>
          </cell>
          <cell r="C6" t="str">
            <v>Grachev Nikolay/56</v>
          </cell>
          <cell r="D6" t="str">
            <v>RUS</v>
          </cell>
          <cell r="E6">
            <v>40254</v>
          </cell>
          <cell r="F6" t="str">
            <v>Kursk</v>
          </cell>
        </row>
        <row r="7">
          <cell r="B7"/>
          <cell r="C7" t="str">
            <v>95/70/140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130</v>
          </cell>
          <cell r="C9" t="str">
            <v>Romanychev Alexandr/63</v>
          </cell>
          <cell r="D9" t="str">
            <v>ISR</v>
          </cell>
          <cell r="E9">
            <v>41577</v>
          </cell>
          <cell r="F9" t="str">
            <v>Praha</v>
          </cell>
        </row>
        <row r="10">
          <cell r="B10">
            <v>110</v>
          </cell>
          <cell r="C10" t="str">
            <v>Romanychev Alexandr/63</v>
          </cell>
          <cell r="D10" t="str">
            <v>ISR</v>
          </cell>
          <cell r="E10">
            <v>41577</v>
          </cell>
          <cell r="F10" t="str">
            <v>Praha</v>
          </cell>
        </row>
        <row r="11">
          <cell r="B11">
            <v>190</v>
          </cell>
          <cell r="C11" t="str">
            <v>Romanychev Alexandr/63</v>
          </cell>
          <cell r="D11" t="str">
            <v>ISR</v>
          </cell>
          <cell r="E11">
            <v>41577</v>
          </cell>
          <cell r="F11" t="str">
            <v>Praha</v>
          </cell>
        </row>
        <row r="12">
          <cell r="B12">
            <v>420</v>
          </cell>
          <cell r="C12" t="str">
            <v>Romanychev Alexandr/63</v>
          </cell>
          <cell r="D12" t="str">
            <v>ISR</v>
          </cell>
          <cell r="E12">
            <v>41577</v>
          </cell>
          <cell r="F12" t="str">
            <v>Praha</v>
          </cell>
        </row>
        <row r="13">
          <cell r="B13"/>
          <cell r="C13" t="str">
            <v>130/110/180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150</v>
          </cell>
          <cell r="C27" t="str">
            <v>Pechenin Alexandr/61</v>
          </cell>
          <cell r="D27" t="str">
            <v>RUS</v>
          </cell>
          <cell r="E27">
            <v>41069</v>
          </cell>
          <cell r="F27" t="str">
            <v>Moscow</v>
          </cell>
        </row>
        <row r="28">
          <cell r="B28">
            <v>125</v>
          </cell>
          <cell r="C28" t="str">
            <v>Pechenin Alexandr/61</v>
          </cell>
          <cell r="D28" t="str">
            <v>RUS</v>
          </cell>
          <cell r="E28">
            <v>41069</v>
          </cell>
          <cell r="F28" t="str">
            <v>Moscow</v>
          </cell>
        </row>
        <row r="29">
          <cell r="B29">
            <v>160</v>
          </cell>
          <cell r="C29" t="str">
            <v>Pechenin Alexandr/61</v>
          </cell>
          <cell r="D29" t="str">
            <v>RUS</v>
          </cell>
          <cell r="E29">
            <v>41069</v>
          </cell>
          <cell r="F29" t="str">
            <v>Moscow</v>
          </cell>
        </row>
        <row r="30">
          <cell r="B30">
            <v>435</v>
          </cell>
          <cell r="C30" t="str">
            <v>Pechenin Alexandr/61</v>
          </cell>
          <cell r="D30" t="str">
            <v>RUS</v>
          </cell>
          <cell r="E30">
            <v>41069</v>
          </cell>
          <cell r="F30" t="str">
            <v>Moscow</v>
          </cell>
        </row>
        <row r="31">
          <cell r="B31"/>
          <cell r="C31" t="str">
            <v>150/125/160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235</v>
          </cell>
          <cell r="C33" t="str">
            <v>George Paul/62</v>
          </cell>
          <cell r="D33" t="str">
            <v>GBR</v>
          </cell>
          <cell r="E33">
            <v>41577</v>
          </cell>
          <cell r="F33" t="str">
            <v>Praha</v>
          </cell>
        </row>
        <row r="34">
          <cell r="B34">
            <v>145</v>
          </cell>
          <cell r="C34" t="str">
            <v>Rudenko Sergei/59</v>
          </cell>
          <cell r="D34" t="str">
            <v>RUS</v>
          </cell>
          <cell r="E34">
            <v>40768</v>
          </cell>
          <cell r="F34" t="str">
            <v>Kursk</v>
          </cell>
        </row>
        <row r="35">
          <cell r="B35">
            <v>272.5</v>
          </cell>
          <cell r="C35" t="str">
            <v>George Paul/62</v>
          </cell>
          <cell r="D35" t="str">
            <v>GBR</v>
          </cell>
          <cell r="E35">
            <v>41577</v>
          </cell>
          <cell r="F35" t="str">
            <v>Praha</v>
          </cell>
        </row>
        <row r="36">
          <cell r="B36">
            <v>647.5</v>
          </cell>
          <cell r="C36" t="str">
            <v>George Paul/62</v>
          </cell>
          <cell r="D36" t="str">
            <v>GBR</v>
          </cell>
          <cell r="E36">
            <v>41577</v>
          </cell>
          <cell r="F36" t="str">
            <v>Praha</v>
          </cell>
        </row>
        <row r="37">
          <cell r="B37"/>
          <cell r="C37" t="str">
            <v>235/140/272,5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240</v>
          </cell>
          <cell r="C39" t="str">
            <v>Abayev Aslambek/59</v>
          </cell>
          <cell r="D39" t="str">
            <v>RUS</v>
          </cell>
          <cell r="E39">
            <v>40254</v>
          </cell>
          <cell r="F39" t="str">
            <v>Kursk</v>
          </cell>
        </row>
        <row r="40">
          <cell r="B40">
            <v>170</v>
          </cell>
          <cell r="C40" t="str">
            <v>Abayev Aslambek/59</v>
          </cell>
          <cell r="D40" t="str">
            <v>RUS</v>
          </cell>
          <cell r="E40">
            <v>40254</v>
          </cell>
          <cell r="F40" t="str">
            <v>Kursk</v>
          </cell>
        </row>
        <row r="41">
          <cell r="B41">
            <v>251</v>
          </cell>
          <cell r="C41" t="str">
            <v>Tsvetkov, Aleksander/57</v>
          </cell>
          <cell r="D41" t="str">
            <v>RUS</v>
          </cell>
          <cell r="E41">
            <v>40864</v>
          </cell>
          <cell r="F41" t="str">
            <v>Riga</v>
          </cell>
        </row>
        <row r="42">
          <cell r="B42">
            <v>660</v>
          </cell>
          <cell r="C42" t="str">
            <v>Abayev Aslambek/59</v>
          </cell>
          <cell r="D42" t="str">
            <v>RUS</v>
          </cell>
          <cell r="E42">
            <v>40254</v>
          </cell>
          <cell r="F42" t="str">
            <v>Kursk</v>
          </cell>
        </row>
        <row r="43">
          <cell r="B43"/>
          <cell r="C43" t="str">
            <v>240/170/250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285</v>
          </cell>
          <cell r="C45" t="str">
            <v>Abayev Aslambek/59</v>
          </cell>
          <cell r="D45" t="str">
            <v>RUS</v>
          </cell>
          <cell r="E45" t="str">
            <v>18.04.2014</v>
          </cell>
          <cell r="F45" t="str">
            <v>Krasnodar</v>
          </cell>
        </row>
        <row r="46">
          <cell r="B46">
            <v>212.5</v>
          </cell>
          <cell r="C46" t="str">
            <v>Abayev Aslambek/59</v>
          </cell>
          <cell r="D46" t="str">
            <v>RUS</v>
          </cell>
          <cell r="E46" t="str">
            <v>12.06.2014</v>
          </cell>
          <cell r="F46" t="str">
            <v>Baku</v>
          </cell>
        </row>
        <row r="47">
          <cell r="B47">
            <v>270</v>
          </cell>
          <cell r="C47" t="str">
            <v>Abayev Aslambek/59</v>
          </cell>
          <cell r="D47" t="str">
            <v>RUS</v>
          </cell>
          <cell r="E47">
            <v>40641</v>
          </cell>
          <cell r="F47" t="str">
            <v>Chelyabinsk</v>
          </cell>
        </row>
        <row r="48">
          <cell r="B48">
            <v>757.5</v>
          </cell>
          <cell r="C48" t="str">
            <v>Abayev Aslambek/59</v>
          </cell>
          <cell r="D48" t="str">
            <v>RUS</v>
          </cell>
          <cell r="E48">
            <v>41204</v>
          </cell>
          <cell r="F48" t="str">
            <v>Krasnodar</v>
          </cell>
        </row>
        <row r="49">
          <cell r="B49"/>
          <cell r="C49" t="str">
            <v>280/207,5/270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275</v>
          </cell>
          <cell r="C51" t="str">
            <v>Akhmetov Ruslan/60</v>
          </cell>
          <cell r="D51" t="str">
            <v>RUS</v>
          </cell>
          <cell r="E51">
            <v>40815</v>
          </cell>
          <cell r="F51" t="str">
            <v>Yekaterinbourg</v>
          </cell>
        </row>
        <row r="52">
          <cell r="B52">
            <v>180</v>
          </cell>
          <cell r="C52" t="str">
            <v>Akhmetov Ruslan/60</v>
          </cell>
          <cell r="D52" t="str">
            <v>RUS</v>
          </cell>
          <cell r="E52">
            <v>40815</v>
          </cell>
          <cell r="F52" t="str">
            <v>Yekaterinbourg</v>
          </cell>
        </row>
        <row r="53">
          <cell r="B53">
            <v>330</v>
          </cell>
          <cell r="C53" t="str">
            <v>Akhmetov Renad/61</v>
          </cell>
          <cell r="D53" t="str">
            <v>RUS</v>
          </cell>
          <cell r="E53">
            <v>41440</v>
          </cell>
          <cell r="F53" t="str">
            <v>Moscow</v>
          </cell>
        </row>
        <row r="54">
          <cell r="B54">
            <v>750</v>
          </cell>
          <cell r="C54" t="str">
            <v>Akhmetov Renad/61</v>
          </cell>
          <cell r="D54" t="str">
            <v>RUS</v>
          </cell>
          <cell r="E54">
            <v>41440</v>
          </cell>
          <cell r="F54" t="str">
            <v>Moscow</v>
          </cell>
        </row>
        <row r="55">
          <cell r="B55"/>
          <cell r="C55" t="str">
            <v>250/170/330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260</v>
          </cell>
          <cell r="C57" t="str">
            <v>Akhmetov Ruslan/60</v>
          </cell>
          <cell r="D57" t="str">
            <v>RUS</v>
          </cell>
          <cell r="E57">
            <v>40984</v>
          </cell>
          <cell r="F57" t="str">
            <v>Yekaterinbourgh</v>
          </cell>
        </row>
        <row r="58">
          <cell r="B58">
            <v>180</v>
          </cell>
          <cell r="C58" t="str">
            <v>Yevgrafov Anatoliy/60</v>
          </cell>
          <cell r="D58" t="str">
            <v>RUS</v>
          </cell>
          <cell r="E58" t="str">
            <v>12.06.2014</v>
          </cell>
          <cell r="F58" t="str">
            <v>Baku</v>
          </cell>
        </row>
        <row r="59">
          <cell r="B59">
            <v>260</v>
          </cell>
          <cell r="C59" t="str">
            <v>Polis Dainis/58</v>
          </cell>
          <cell r="D59" t="str">
            <v>LAT</v>
          </cell>
          <cell r="E59">
            <v>41427</v>
          </cell>
          <cell r="F59" t="str">
            <v>Vila do Conde</v>
          </cell>
        </row>
        <row r="60">
          <cell r="B60">
            <v>680</v>
          </cell>
          <cell r="C60" t="str">
            <v>Akhmetov Ruslan/60</v>
          </cell>
          <cell r="D60" t="str">
            <v>RUS</v>
          </cell>
          <cell r="E60">
            <v>40984</v>
          </cell>
          <cell r="F60" t="str">
            <v>Yekaterinbourgh</v>
          </cell>
        </row>
        <row r="61">
          <cell r="B61"/>
          <cell r="C61" t="str">
            <v>260/170/250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235</v>
          </cell>
          <cell r="C63" t="str">
            <v>Burlakov,Alexander/59</v>
          </cell>
          <cell r="D63" t="str">
            <v>RUS</v>
          </cell>
          <cell r="E63">
            <v>41221</v>
          </cell>
          <cell r="F63" t="str">
            <v>Las Vegas</v>
          </cell>
        </row>
        <row r="64">
          <cell r="B64">
            <v>205</v>
          </cell>
          <cell r="C64" t="str">
            <v>Burlakov,Alexander/59</v>
          </cell>
          <cell r="D64" t="str">
            <v>RUS</v>
          </cell>
          <cell r="E64">
            <v>41427</v>
          </cell>
          <cell r="F64" t="str">
            <v>Vila do Conde</v>
          </cell>
        </row>
        <row r="65">
          <cell r="B65">
            <v>255</v>
          </cell>
          <cell r="C65" t="str">
            <v>Burlakov,Alexander/59</v>
          </cell>
          <cell r="D65" t="str">
            <v>RUS</v>
          </cell>
          <cell r="E65">
            <v>41427</v>
          </cell>
          <cell r="F65" t="str">
            <v>Vila do Conde</v>
          </cell>
        </row>
        <row r="66">
          <cell r="B66">
            <v>685</v>
          </cell>
          <cell r="C66" t="str">
            <v>Burlakov,Alexander/59</v>
          </cell>
          <cell r="D66" t="str">
            <v>RUS</v>
          </cell>
          <cell r="E66">
            <v>41221</v>
          </cell>
          <cell r="F66" t="str">
            <v>Las Vegas</v>
          </cell>
        </row>
        <row r="67">
          <cell r="B67"/>
          <cell r="C67" t="str">
            <v>235/200/250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</sheetData>
      <sheetData sheetId="9">
        <row r="2">
          <cell r="B2" t="str">
            <v>MEN  MASTERS  55 - 59</v>
          </cell>
          <cell r="C2"/>
          <cell r="D2"/>
          <cell r="E2"/>
          <cell r="F2"/>
        </row>
        <row r="3">
          <cell r="A3">
            <v>52</v>
          </cell>
          <cell r="B3">
            <v>87.5</v>
          </cell>
          <cell r="C3" t="str">
            <v>Grachev Nikolai/56</v>
          </cell>
          <cell r="D3" t="str">
            <v>RUS</v>
          </cell>
          <cell r="E3">
            <v>41440</v>
          </cell>
          <cell r="F3" t="str">
            <v>Moscow</v>
          </cell>
        </row>
        <row r="4">
          <cell r="B4">
            <v>70</v>
          </cell>
          <cell r="C4" t="str">
            <v>Grachev Nikolai/56</v>
          </cell>
          <cell r="D4" t="str">
            <v>RUS</v>
          </cell>
          <cell r="E4">
            <v>41440</v>
          </cell>
          <cell r="F4" t="str">
            <v>Moscow</v>
          </cell>
        </row>
        <row r="5">
          <cell r="B5">
            <v>130</v>
          </cell>
          <cell r="C5" t="str">
            <v>Grachev Nikolai/56</v>
          </cell>
          <cell r="D5" t="str">
            <v>RUS</v>
          </cell>
          <cell r="E5">
            <v>41440</v>
          </cell>
          <cell r="F5" t="str">
            <v>Moscow</v>
          </cell>
        </row>
        <row r="6">
          <cell r="B6">
            <v>282.5</v>
          </cell>
          <cell r="C6" t="str">
            <v>Grachev Nikolai/56</v>
          </cell>
          <cell r="D6" t="str">
            <v>RUS</v>
          </cell>
          <cell r="E6">
            <v>41440</v>
          </cell>
          <cell r="F6" t="str">
            <v>Moscow</v>
          </cell>
        </row>
        <row r="7">
          <cell r="B7"/>
          <cell r="C7" t="str">
            <v>85/67,5/130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170</v>
          </cell>
          <cell r="C21" t="str">
            <v>Bochkovskyy,Anatoliy54</v>
          </cell>
          <cell r="D21" t="str">
            <v>UKR</v>
          </cell>
          <cell r="E21">
            <v>41577</v>
          </cell>
          <cell r="F21" t="str">
            <v>Praha</v>
          </cell>
        </row>
        <row r="22">
          <cell r="B22">
            <v>95</v>
          </cell>
          <cell r="C22" t="str">
            <v>Bochkovskyy,Anatoliy54</v>
          </cell>
          <cell r="D22" t="str">
            <v>USA</v>
          </cell>
          <cell r="E22">
            <v>41577</v>
          </cell>
          <cell r="F22" t="str">
            <v>Praha</v>
          </cell>
        </row>
        <row r="23">
          <cell r="B23">
            <v>192.5</v>
          </cell>
          <cell r="C23" t="str">
            <v>Bochkovskyy,Anatoliy54</v>
          </cell>
          <cell r="D23" t="str">
            <v>UKR</v>
          </cell>
          <cell r="E23">
            <v>41577</v>
          </cell>
          <cell r="F23" t="str">
            <v>Praha</v>
          </cell>
        </row>
        <row r="24">
          <cell r="B24">
            <v>450</v>
          </cell>
          <cell r="C24" t="str">
            <v>Bochkovskyy,Anatoliy/54</v>
          </cell>
          <cell r="D24" t="str">
            <v>UKR</v>
          </cell>
          <cell r="E24">
            <v>41577</v>
          </cell>
          <cell r="F24" t="str">
            <v>Praha</v>
          </cell>
        </row>
        <row r="25">
          <cell r="B25"/>
          <cell r="C25" t="str">
            <v>170/95/210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162.5</v>
          </cell>
          <cell r="C27" t="str">
            <v>Shnaider Anatolii/57</v>
          </cell>
          <cell r="D27" t="str">
            <v>ISR</v>
          </cell>
          <cell r="E27">
            <v>41577</v>
          </cell>
          <cell r="F27" t="str">
            <v>Praha</v>
          </cell>
        </row>
        <row r="28">
          <cell r="B28">
            <v>115</v>
          </cell>
          <cell r="C28" t="str">
            <v>Shnaider Anatolii/57</v>
          </cell>
          <cell r="D28" t="str">
            <v>ISR</v>
          </cell>
          <cell r="E28">
            <v>41577</v>
          </cell>
          <cell r="F28" t="str">
            <v>Praha</v>
          </cell>
        </row>
        <row r="29">
          <cell r="B29">
            <v>185</v>
          </cell>
          <cell r="C29" t="str">
            <v>Shnaider Anatolii/57</v>
          </cell>
          <cell r="D29" t="str">
            <v>ISR</v>
          </cell>
          <cell r="E29">
            <v>41577</v>
          </cell>
          <cell r="F29" t="str">
            <v>Praha</v>
          </cell>
        </row>
        <row r="30">
          <cell r="B30">
            <v>462.5</v>
          </cell>
          <cell r="C30" t="str">
            <v>Shnaider Anatolii/57</v>
          </cell>
          <cell r="D30" t="str">
            <v>ISR</v>
          </cell>
          <cell r="E30">
            <v>41577</v>
          </cell>
          <cell r="F30" t="str">
            <v>Praha</v>
          </cell>
        </row>
        <row r="31">
          <cell r="B31"/>
          <cell r="C31" t="str">
            <v>162,5/115/185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172.5</v>
          </cell>
          <cell r="C33" t="str">
            <v>Stoyanov Valeriy/57</v>
          </cell>
          <cell r="D33" t="str">
            <v>RUS</v>
          </cell>
          <cell r="E33" t="str">
            <v>18.04.2014</v>
          </cell>
          <cell r="F33" t="str">
            <v>Krasnodar</v>
          </cell>
        </row>
        <row r="34">
          <cell r="B34">
            <v>120</v>
          </cell>
          <cell r="C34" t="str">
            <v>Stoyanov Valeriy/57</v>
          </cell>
          <cell r="D34" t="str">
            <v>RUS</v>
          </cell>
          <cell r="E34" t="str">
            <v>18.04.2014</v>
          </cell>
          <cell r="F34" t="str">
            <v>Krasnodar</v>
          </cell>
        </row>
        <row r="35">
          <cell r="B35">
            <v>200.5</v>
          </cell>
          <cell r="C35" t="str">
            <v>Stoyanov Valeriy/57</v>
          </cell>
          <cell r="D35" t="str">
            <v>RUS</v>
          </cell>
          <cell r="E35">
            <v>41371</v>
          </cell>
          <cell r="F35" t="str">
            <v>Krasnodar</v>
          </cell>
        </row>
        <row r="36">
          <cell r="B36">
            <v>482.5</v>
          </cell>
          <cell r="C36" t="str">
            <v>Stoyanov Valeriy/57</v>
          </cell>
          <cell r="D36" t="str">
            <v>RUS</v>
          </cell>
          <cell r="E36" t="str">
            <v>18.04.2014</v>
          </cell>
          <cell r="F36" t="str">
            <v>Krasnodar</v>
          </cell>
        </row>
        <row r="37">
          <cell r="B37"/>
          <cell r="C37" t="str">
            <v>172.5/120/190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220</v>
          </cell>
          <cell r="C39" t="str">
            <v>Tsvetkov,Alexander/57</v>
          </cell>
          <cell r="D39" t="str">
            <v>RUS</v>
          </cell>
          <cell r="E39">
            <v>41578</v>
          </cell>
          <cell r="F39" t="str">
            <v>Praha</v>
          </cell>
        </row>
        <row r="40">
          <cell r="B40">
            <v>140</v>
          </cell>
          <cell r="C40" t="str">
            <v>Schoř Karel/55</v>
          </cell>
          <cell r="D40" t="str">
            <v>CZE</v>
          </cell>
          <cell r="E40">
            <v>41578</v>
          </cell>
          <cell r="F40" t="str">
            <v>Praha</v>
          </cell>
        </row>
        <row r="41">
          <cell r="B41">
            <v>250.5</v>
          </cell>
          <cell r="C41" t="str">
            <v>Tsvetkov,Alexander/57</v>
          </cell>
          <cell r="D41" t="str">
            <v>RUS</v>
          </cell>
          <cell r="E41" t="str">
            <v>12.06.2014</v>
          </cell>
          <cell r="F41" t="str">
            <v>Baku</v>
          </cell>
        </row>
        <row r="42">
          <cell r="B42">
            <v>582.5</v>
          </cell>
          <cell r="C42" t="str">
            <v>Tsvetkov,Alexander/57</v>
          </cell>
          <cell r="D42" t="str">
            <v>RUS</v>
          </cell>
          <cell r="E42">
            <v>41440</v>
          </cell>
          <cell r="F42" t="str">
            <v>Moscow</v>
          </cell>
        </row>
        <row r="43">
          <cell r="B43"/>
          <cell r="C43" t="str">
            <v>215,5/122,5/245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230.5</v>
          </cell>
          <cell r="C45" t="str">
            <v>Sztanke József54</v>
          </cell>
          <cell r="D45" t="str">
            <v>HUN</v>
          </cell>
          <cell r="E45">
            <v>41577</v>
          </cell>
          <cell r="F45" t="str">
            <v>Praha</v>
          </cell>
        </row>
        <row r="46">
          <cell r="B46">
            <v>167.5</v>
          </cell>
          <cell r="C46" t="str">
            <v>Sztanke József54</v>
          </cell>
          <cell r="D46" t="str">
            <v>HUN</v>
          </cell>
          <cell r="E46">
            <v>41577</v>
          </cell>
          <cell r="F46" t="str">
            <v>Praha</v>
          </cell>
        </row>
        <row r="47">
          <cell r="B47">
            <v>240</v>
          </cell>
          <cell r="C47" t="str">
            <v>Sholokhov Anatoly/53</v>
          </cell>
          <cell r="D47" t="str">
            <v>RUS</v>
          </cell>
          <cell r="E47">
            <v>40410</v>
          </cell>
          <cell r="F47" t="str">
            <v>Moscow</v>
          </cell>
        </row>
        <row r="48">
          <cell r="B48">
            <v>635</v>
          </cell>
          <cell r="C48" t="str">
            <v>Sholokhov Anatoly/53</v>
          </cell>
          <cell r="D48" t="str">
            <v>RUS</v>
          </cell>
          <cell r="E48">
            <v>40410</v>
          </cell>
          <cell r="F48" t="str">
            <v>Moscow</v>
          </cell>
        </row>
        <row r="49">
          <cell r="B49"/>
          <cell r="C49" t="str">
            <v>230/165/240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210</v>
          </cell>
          <cell r="C51" t="str">
            <v>Laptenok Pavel/53</v>
          </cell>
          <cell r="D51" t="str">
            <v>RUS</v>
          </cell>
          <cell r="E51">
            <v>40722</v>
          </cell>
          <cell r="F51" t="str">
            <v>Praha</v>
          </cell>
        </row>
        <row r="52">
          <cell r="B52">
            <v>162.5</v>
          </cell>
          <cell r="C52" t="str">
            <v>Morais Joaquim/</v>
          </cell>
          <cell r="D52" t="str">
            <v>POR</v>
          </cell>
          <cell r="E52">
            <v>41427</v>
          </cell>
          <cell r="F52" t="str">
            <v>Vila do Conde</v>
          </cell>
        </row>
        <row r="53">
          <cell r="B53">
            <v>232.5</v>
          </cell>
          <cell r="C53" t="str">
            <v>Laptenok Pavel/53</v>
          </cell>
          <cell r="D53" t="str">
            <v>RUS</v>
          </cell>
          <cell r="E53">
            <v>40722</v>
          </cell>
          <cell r="F53" t="str">
            <v>Praha</v>
          </cell>
        </row>
        <row r="54">
          <cell r="B54">
            <v>600</v>
          </cell>
          <cell r="C54" t="str">
            <v>Laptenok Pavel/53</v>
          </cell>
          <cell r="D54" t="str">
            <v>RUS</v>
          </cell>
          <cell r="E54">
            <v>40722</v>
          </cell>
          <cell r="F54" t="str">
            <v>Praha</v>
          </cell>
        </row>
        <row r="55">
          <cell r="B55"/>
          <cell r="C55" t="str">
            <v>210/157,5/232,5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215</v>
          </cell>
          <cell r="C57" t="str">
            <v>Burlakov Alexander/59</v>
          </cell>
          <cell r="D57" t="str">
            <v>RUS</v>
          </cell>
          <cell r="E57" t="str">
            <v>29.05.2014</v>
          </cell>
          <cell r="F57" t="str">
            <v>Kursk</v>
          </cell>
        </row>
        <row r="58">
          <cell r="B58">
            <v>185</v>
          </cell>
          <cell r="C58" t="str">
            <v>Burlakov Alexander/59</v>
          </cell>
          <cell r="D58" t="str">
            <v>RUS</v>
          </cell>
          <cell r="E58" t="str">
            <v>29.05.2014</v>
          </cell>
          <cell r="F58" t="str">
            <v>Kursk</v>
          </cell>
        </row>
        <row r="59">
          <cell r="B59">
            <v>225</v>
          </cell>
          <cell r="C59" t="str">
            <v>Burlakov Alexander/59</v>
          </cell>
          <cell r="D59" t="str">
            <v>RUS</v>
          </cell>
          <cell r="E59" t="str">
            <v>29.05.2014</v>
          </cell>
          <cell r="F59" t="str">
            <v>Kursk</v>
          </cell>
        </row>
        <row r="60">
          <cell r="B60">
            <v>625</v>
          </cell>
          <cell r="C60" t="str">
            <v>Burlakov Alexander/59</v>
          </cell>
          <cell r="D60" t="str">
            <v>RUS</v>
          </cell>
          <cell r="E60" t="str">
            <v>29.05.2014</v>
          </cell>
          <cell r="F60" t="str">
            <v>Kursk</v>
          </cell>
        </row>
        <row r="61">
          <cell r="B61"/>
          <cell r="C61" t="str">
            <v>215-185-225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230</v>
          </cell>
          <cell r="C63" t="str">
            <v>Aman Ismo/55</v>
          </cell>
          <cell r="D63" t="str">
            <v>FIN</v>
          </cell>
          <cell r="E63" t="str">
            <v>25.05.2014</v>
          </cell>
          <cell r="F63" t="str">
            <v>Helsinki</v>
          </cell>
        </row>
        <row r="64">
          <cell r="B64">
            <v>130</v>
          </cell>
          <cell r="C64" t="str">
            <v>Aman Ismo/55</v>
          </cell>
          <cell r="D64" t="str">
            <v>FIN</v>
          </cell>
          <cell r="E64">
            <v>41577</v>
          </cell>
          <cell r="F64" t="str">
            <v>Praha</v>
          </cell>
        </row>
        <row r="65">
          <cell r="B65">
            <v>270</v>
          </cell>
          <cell r="C65" t="str">
            <v>Aman Ismo/55</v>
          </cell>
          <cell r="D65" t="str">
            <v>FIN</v>
          </cell>
          <cell r="E65">
            <v>41577</v>
          </cell>
          <cell r="F65" t="str">
            <v>Praha</v>
          </cell>
        </row>
        <row r="66">
          <cell r="B66">
            <v>672.5</v>
          </cell>
          <cell r="C66" t="str">
            <v>Aman Ismo/55</v>
          </cell>
          <cell r="D66" t="str">
            <v>FIN</v>
          </cell>
          <cell r="E66">
            <v>41577</v>
          </cell>
          <cell r="F66" t="str">
            <v>Praha</v>
          </cell>
        </row>
        <row r="67">
          <cell r="B67"/>
          <cell r="C67" t="str">
            <v>225/130/317,5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0">
        <row r="2">
          <cell r="B2" t="str">
            <v>MEN  MASTERS  60 - 64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140</v>
          </cell>
          <cell r="C21" t="str">
            <v>Sviderskiy Vladimir/51</v>
          </cell>
          <cell r="D21" t="str">
            <v>RUS</v>
          </cell>
          <cell r="E21">
            <v>41503</v>
          </cell>
          <cell r="F21" t="str">
            <v>Novosibirsk</v>
          </cell>
        </row>
        <row r="22">
          <cell r="B22">
            <v>92.5</v>
          </cell>
          <cell r="C22" t="str">
            <v>Sviderskiy Vladimir/51</v>
          </cell>
          <cell r="D22" t="str">
            <v>RUS</v>
          </cell>
          <cell r="E22">
            <v>41427</v>
          </cell>
          <cell r="F22" t="str">
            <v>Vila do Conde</v>
          </cell>
        </row>
        <row r="23">
          <cell r="B23">
            <v>151</v>
          </cell>
          <cell r="C23" t="str">
            <v>Sviderskiy Vladimir/51</v>
          </cell>
          <cell r="D23" t="str">
            <v>RUS</v>
          </cell>
          <cell r="E23">
            <v>41503</v>
          </cell>
          <cell r="F23" t="str">
            <v>Novosibirsk</v>
          </cell>
        </row>
        <row r="24">
          <cell r="B24">
            <v>377.5</v>
          </cell>
          <cell r="C24" t="str">
            <v>Sviderskiy Vladimir/51</v>
          </cell>
          <cell r="D24" t="str">
            <v>RUS</v>
          </cell>
          <cell r="E24">
            <v>41503</v>
          </cell>
          <cell r="F24" t="str">
            <v>Novosibirsk</v>
          </cell>
        </row>
        <row r="25">
          <cell r="B25"/>
          <cell r="C25" t="str">
            <v>138/90/151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205</v>
          </cell>
          <cell r="C27" t="str">
            <v>Ponedelin Alexandr/50</v>
          </cell>
          <cell r="D27" t="str">
            <v>RUS</v>
          </cell>
          <cell r="E27">
            <v>41019</v>
          </cell>
          <cell r="F27" t="str">
            <v>Rostov</v>
          </cell>
        </row>
        <row r="28">
          <cell r="B28">
            <v>110</v>
          </cell>
          <cell r="C28" t="str">
            <v>Kornachev Alexander/58</v>
          </cell>
          <cell r="D28" t="str">
            <v>RUS</v>
          </cell>
          <cell r="E28">
            <v>41503</v>
          </cell>
          <cell r="F28" t="str">
            <v>Novosibirsk</v>
          </cell>
        </row>
        <row r="29">
          <cell r="B29">
            <v>222.5</v>
          </cell>
          <cell r="C29" t="str">
            <v>Chuldenko Gennady/48</v>
          </cell>
          <cell r="D29" t="str">
            <v>RUS</v>
          </cell>
          <cell r="E29">
            <v>41137</v>
          </cell>
          <cell r="F29" t="str">
            <v>Novosibirsk</v>
          </cell>
        </row>
        <row r="30">
          <cell r="B30">
            <v>512.5</v>
          </cell>
          <cell r="C30" t="str">
            <v>Ponedelin Alexandr/50</v>
          </cell>
          <cell r="D30" t="str">
            <v>RUS</v>
          </cell>
          <cell r="E30">
            <v>41019</v>
          </cell>
          <cell r="F30" t="str">
            <v>Rostov</v>
          </cell>
        </row>
        <row r="31">
          <cell r="B31"/>
          <cell r="C31" t="str">
            <v>205/87,5/220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185</v>
          </cell>
          <cell r="C33" t="str">
            <v>Druzhkov Sergei/50</v>
          </cell>
          <cell r="D33" t="str">
            <v>RUS</v>
          </cell>
          <cell r="E33">
            <v>40863</v>
          </cell>
          <cell r="F33" t="str">
            <v>Riga</v>
          </cell>
        </row>
        <row r="34">
          <cell r="B34">
            <v>140.5</v>
          </cell>
          <cell r="C34" t="str">
            <v>Druzhkov Sergei/50</v>
          </cell>
          <cell r="D34" t="str">
            <v>RUS</v>
          </cell>
          <cell r="E34">
            <v>40768</v>
          </cell>
          <cell r="F34" t="str">
            <v>Kursk</v>
          </cell>
        </row>
        <row r="35">
          <cell r="B35">
            <v>230</v>
          </cell>
          <cell r="C35" t="str">
            <v>Platonov Nikolai/50</v>
          </cell>
          <cell r="D35" t="str">
            <v>RUS</v>
          </cell>
          <cell r="E35">
            <v>41137</v>
          </cell>
          <cell r="F35" t="str">
            <v>Novosibirsk</v>
          </cell>
        </row>
        <row r="36">
          <cell r="B36">
            <v>540</v>
          </cell>
          <cell r="C36" t="str">
            <v>Platonov Nikolai/50</v>
          </cell>
          <cell r="D36" t="str">
            <v>RUS</v>
          </cell>
          <cell r="E36">
            <v>41137</v>
          </cell>
          <cell r="F36" t="str">
            <v>Novosibirsk</v>
          </cell>
        </row>
        <row r="37">
          <cell r="B37"/>
          <cell r="C37" t="str">
            <v>180/130/230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210</v>
          </cell>
          <cell r="C39" t="str">
            <v>Smuck Ferenc/52</v>
          </cell>
          <cell r="D39" t="str">
            <v>HUN</v>
          </cell>
          <cell r="E39">
            <v>41577</v>
          </cell>
          <cell r="F39" t="str">
            <v>Praha</v>
          </cell>
        </row>
        <row r="40">
          <cell r="B40">
            <v>140</v>
          </cell>
          <cell r="C40" t="str">
            <v>Druzhkov Sergei/50</v>
          </cell>
          <cell r="D40" t="str">
            <v>RUS</v>
          </cell>
          <cell r="E40">
            <v>40254</v>
          </cell>
          <cell r="F40" t="str">
            <v>Kursk</v>
          </cell>
        </row>
        <row r="41">
          <cell r="B41">
            <v>247.5</v>
          </cell>
          <cell r="C41" t="str">
            <v>Grabar Vadim/51</v>
          </cell>
          <cell r="D41" t="str">
            <v>LAT</v>
          </cell>
          <cell r="E41">
            <v>41577</v>
          </cell>
          <cell r="F41" t="str">
            <v>Praha</v>
          </cell>
        </row>
        <row r="42">
          <cell r="B42">
            <v>530</v>
          </cell>
          <cell r="C42" t="str">
            <v>Smuck Ferenc/52</v>
          </cell>
          <cell r="D42" t="str">
            <v>HUN</v>
          </cell>
          <cell r="E42">
            <v>41577</v>
          </cell>
          <cell r="F42" t="str">
            <v>Praha</v>
          </cell>
        </row>
        <row r="43">
          <cell r="B43"/>
          <cell r="C43" t="str">
            <v>210/90/230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190</v>
          </cell>
          <cell r="C45" t="str">
            <v>Gavrilov Milivoj/53</v>
          </cell>
          <cell r="D45" t="str">
            <v>SRB</v>
          </cell>
          <cell r="E45">
            <v>41577</v>
          </cell>
          <cell r="F45" t="str">
            <v>Praha</v>
          </cell>
        </row>
        <row r="46">
          <cell r="B46">
            <v>130</v>
          </cell>
          <cell r="C46" t="str">
            <v>Savelyev Valentin/50</v>
          </cell>
          <cell r="D46" t="str">
            <v>RUS</v>
          </cell>
          <cell r="E46">
            <v>40722</v>
          </cell>
          <cell r="F46" t="str">
            <v>Praha</v>
          </cell>
        </row>
        <row r="47">
          <cell r="B47">
            <v>220</v>
          </cell>
          <cell r="C47" t="str">
            <v>Savelyev Valentin/50</v>
          </cell>
          <cell r="D47" t="str">
            <v>RUS</v>
          </cell>
          <cell r="E47">
            <v>40722</v>
          </cell>
          <cell r="F47" t="str">
            <v>Praha</v>
          </cell>
        </row>
        <row r="48">
          <cell r="B48">
            <v>510</v>
          </cell>
          <cell r="C48" t="str">
            <v>Savelyev Valentin/50</v>
          </cell>
          <cell r="D48" t="str">
            <v>RUS</v>
          </cell>
          <cell r="E48">
            <v>40722</v>
          </cell>
          <cell r="F48" t="str">
            <v>Praha</v>
          </cell>
        </row>
        <row r="49">
          <cell r="B49"/>
          <cell r="C49" t="str">
            <v>160/130/220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>
            <v>200</v>
          </cell>
          <cell r="C51" t="str">
            <v>Chernyshev Vladimir/48</v>
          </cell>
          <cell r="D51" t="str">
            <v>RUS</v>
          </cell>
          <cell r="E51">
            <v>41577</v>
          </cell>
          <cell r="F51" t="str">
            <v>Praha</v>
          </cell>
        </row>
        <row r="52">
          <cell r="B52">
            <v>132.5</v>
          </cell>
          <cell r="C52" t="str">
            <v>Chernyshev Vladimir/48</v>
          </cell>
          <cell r="D52" t="str">
            <v>RUS</v>
          </cell>
          <cell r="E52">
            <v>41577</v>
          </cell>
          <cell r="F52" t="str">
            <v>Praha</v>
          </cell>
        </row>
        <row r="53">
          <cell r="B53">
            <v>220</v>
          </cell>
          <cell r="C53" t="str">
            <v>Chernyshev Vladimir/48</v>
          </cell>
          <cell r="D53" t="str">
            <v>RUS</v>
          </cell>
          <cell r="E53">
            <v>41577</v>
          </cell>
          <cell r="F53" t="str">
            <v>Praha</v>
          </cell>
        </row>
        <row r="54">
          <cell r="B54">
            <v>552.5</v>
          </cell>
          <cell r="C54" t="str">
            <v>Chernyshev Vladimir/48</v>
          </cell>
          <cell r="D54" t="str">
            <v>RUS</v>
          </cell>
          <cell r="E54">
            <v>41577</v>
          </cell>
          <cell r="F54" t="str">
            <v>Praha</v>
          </cell>
        </row>
        <row r="55">
          <cell r="B55"/>
          <cell r="C55" t="str">
            <v>200/132,5/220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1">
        <row r="2">
          <cell r="B2" t="str">
            <v>MEN  MASTERS  65 - 69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190</v>
          </cell>
          <cell r="C27" t="str">
            <v>Kravtsov Petro/46</v>
          </cell>
          <cell r="D27" t="str">
            <v>UKR</v>
          </cell>
          <cell r="E27">
            <v>40629</v>
          </cell>
          <cell r="F27" t="str">
            <v>Kryvyi Rig</v>
          </cell>
        </row>
        <row r="28">
          <cell r="B28">
            <v>120</v>
          </cell>
          <cell r="C28" t="str">
            <v>Kravtsov Petro/46</v>
          </cell>
          <cell r="D28" t="str">
            <v>UKR</v>
          </cell>
          <cell r="E28">
            <v>40629</v>
          </cell>
          <cell r="F28" t="str">
            <v>Kryvyi Rig</v>
          </cell>
        </row>
        <row r="29">
          <cell r="B29">
            <v>195</v>
          </cell>
          <cell r="C29" t="str">
            <v>Kravtsov Petro/46</v>
          </cell>
          <cell r="D29" t="str">
            <v>UKR</v>
          </cell>
          <cell r="E29">
            <v>40629</v>
          </cell>
          <cell r="F29" t="str">
            <v>Kryvyi Rig</v>
          </cell>
        </row>
        <row r="30">
          <cell r="B30">
            <v>505</v>
          </cell>
          <cell r="C30" t="str">
            <v>Kravtsov Petro/46</v>
          </cell>
          <cell r="D30" t="str">
            <v>UKR</v>
          </cell>
          <cell r="E30">
            <v>40629</v>
          </cell>
          <cell r="F30" t="str">
            <v>Kryvyi Rig</v>
          </cell>
        </row>
        <row r="31">
          <cell r="B31"/>
          <cell r="C31" t="str">
            <v>190/120/195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230</v>
          </cell>
          <cell r="C33" t="str">
            <v>Chepets Yuri/43</v>
          </cell>
          <cell r="D33" t="str">
            <v>RUS</v>
          </cell>
          <cell r="E33">
            <v>40768</v>
          </cell>
          <cell r="F33" t="str">
            <v>Kursk</v>
          </cell>
        </row>
        <row r="34">
          <cell r="B34">
            <v>151.5</v>
          </cell>
          <cell r="C34" t="str">
            <v>Chepets Yuri/43</v>
          </cell>
          <cell r="D34" t="str">
            <v>RUS</v>
          </cell>
          <cell r="E34">
            <v>40768</v>
          </cell>
          <cell r="F34" t="str">
            <v>Kursk</v>
          </cell>
        </row>
        <row r="35">
          <cell r="B35">
            <v>215.5</v>
          </cell>
          <cell r="C35" t="str">
            <v>Chepets Yuri/43</v>
          </cell>
          <cell r="D35" t="str">
            <v>RUS</v>
          </cell>
          <cell r="E35">
            <v>41370</v>
          </cell>
          <cell r="F35" t="str">
            <v>Krasnodar</v>
          </cell>
        </row>
        <row r="36">
          <cell r="B36">
            <v>585</v>
          </cell>
          <cell r="C36" t="str">
            <v>Chepets Yuri/43</v>
          </cell>
          <cell r="D36" t="str">
            <v>RUS</v>
          </cell>
          <cell r="E36">
            <v>40768</v>
          </cell>
          <cell r="F36" t="str">
            <v>Kursk</v>
          </cell>
        </row>
        <row r="37">
          <cell r="B37"/>
          <cell r="C37" t="str">
            <v>225/151,5/211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171</v>
          </cell>
          <cell r="C39" t="str">
            <v>Lytovchenko Valeriy/48</v>
          </cell>
          <cell r="D39" t="str">
            <v>UKR</v>
          </cell>
          <cell r="E39">
            <v>41553</v>
          </cell>
          <cell r="F39" t="str">
            <v>Kryvyi Rig</v>
          </cell>
        </row>
        <row r="40">
          <cell r="B40">
            <v>115</v>
          </cell>
          <cell r="C40" t="str">
            <v>Khudoleev Yevgeniy/46</v>
          </cell>
          <cell r="D40" t="str">
            <v>RUS</v>
          </cell>
          <cell r="E40" t="str">
            <v>12.06.2014</v>
          </cell>
          <cell r="F40" t="str">
            <v>Baku</v>
          </cell>
        </row>
        <row r="41">
          <cell r="B41">
            <v>230</v>
          </cell>
          <cell r="C41" t="str">
            <v>Filippov Valery/43</v>
          </cell>
          <cell r="D41" t="str">
            <v>RUS</v>
          </cell>
          <cell r="E41">
            <v>40410</v>
          </cell>
          <cell r="F41" t="str">
            <v>Moscow</v>
          </cell>
        </row>
        <row r="42">
          <cell r="B42">
            <v>495</v>
          </cell>
          <cell r="C42" t="str">
            <v>Filippov Valery/43</v>
          </cell>
          <cell r="D42" t="str">
            <v>RUS</v>
          </cell>
          <cell r="E42">
            <v>40410</v>
          </cell>
          <cell r="F42" t="str">
            <v>Moscow</v>
          </cell>
        </row>
        <row r="43">
          <cell r="B43"/>
          <cell r="C43" t="str">
            <v>160/105/230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180</v>
          </cell>
          <cell r="C45" t="str">
            <v>Andrianov Alexander/44</v>
          </cell>
          <cell r="D45" t="str">
            <v>RUS</v>
          </cell>
          <cell r="E45">
            <v>40089</v>
          </cell>
          <cell r="F45" t="str">
            <v>Rostov</v>
          </cell>
        </row>
        <row r="46">
          <cell r="B46">
            <v>140</v>
          </cell>
          <cell r="C46" t="str">
            <v>Andrianov Alexander/44</v>
          </cell>
          <cell r="D46" t="str">
            <v>RUS</v>
          </cell>
          <cell r="E46">
            <v>40089</v>
          </cell>
          <cell r="F46" t="str">
            <v>Rostov</v>
          </cell>
        </row>
        <row r="47">
          <cell r="B47">
            <v>190</v>
          </cell>
          <cell r="C47" t="str">
            <v>Andrianov Alexander/44</v>
          </cell>
          <cell r="D47" t="str">
            <v>RUS</v>
          </cell>
          <cell r="E47">
            <v>40089</v>
          </cell>
          <cell r="F47" t="str">
            <v>Rostov</v>
          </cell>
        </row>
        <row r="48">
          <cell r="B48">
            <v>510</v>
          </cell>
          <cell r="C48" t="str">
            <v>Andrianov Alexander/44</v>
          </cell>
          <cell r="D48" t="str">
            <v>RUS</v>
          </cell>
          <cell r="E48">
            <v>40089</v>
          </cell>
          <cell r="F48" t="str">
            <v>Rostov</v>
          </cell>
        </row>
        <row r="49">
          <cell r="B49"/>
          <cell r="C49" t="str">
            <v>180/140/190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2">
        <row r="2">
          <cell r="B2" t="str">
            <v>MEN  MASTERS  70 - 74</v>
          </cell>
          <cell r="C2"/>
          <cell r="D2"/>
          <cell r="E2"/>
          <cell r="F2"/>
        </row>
        <row r="3">
          <cell r="A3">
            <v>52</v>
          </cell>
          <cell r="B3">
            <v>95</v>
          </cell>
          <cell r="C3" t="str">
            <v>Dambinov Alexander/36</v>
          </cell>
          <cell r="D3" t="str">
            <v>RUS</v>
          </cell>
          <cell r="E3">
            <v>39870</v>
          </cell>
          <cell r="F3" t="str">
            <v>Chelyabinsk</v>
          </cell>
        </row>
        <row r="4">
          <cell r="B4">
            <v>65</v>
          </cell>
          <cell r="C4" t="str">
            <v>Dambinov Alexander/36</v>
          </cell>
          <cell r="D4" t="str">
            <v>RUS</v>
          </cell>
          <cell r="E4">
            <v>39870</v>
          </cell>
          <cell r="F4" t="str">
            <v>Chelyabinsk</v>
          </cell>
        </row>
        <row r="5">
          <cell r="B5">
            <v>135</v>
          </cell>
          <cell r="C5" t="str">
            <v>Dambinov Alexander/36</v>
          </cell>
          <cell r="D5" t="str">
            <v>RUS</v>
          </cell>
          <cell r="E5">
            <v>39870</v>
          </cell>
          <cell r="F5" t="str">
            <v>Chelyabinsk</v>
          </cell>
        </row>
        <row r="6">
          <cell r="B6">
            <v>295</v>
          </cell>
          <cell r="C6" t="str">
            <v>Dambinov Alexander/36</v>
          </cell>
          <cell r="D6" t="str">
            <v>RUS</v>
          </cell>
          <cell r="E6">
            <v>39870</v>
          </cell>
          <cell r="F6" t="str">
            <v>Chelyabinsk</v>
          </cell>
        </row>
        <row r="7">
          <cell r="B7"/>
          <cell r="C7" t="str">
            <v>95/65/135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120</v>
          </cell>
          <cell r="C21" t="str">
            <v>Ruzin Ernest/37</v>
          </cell>
          <cell r="D21" t="str">
            <v>ISR</v>
          </cell>
          <cell r="E21">
            <v>40863</v>
          </cell>
          <cell r="F21" t="str">
            <v>Riga</v>
          </cell>
        </row>
        <row r="22">
          <cell r="B22">
            <v>80</v>
          </cell>
          <cell r="C22" t="str">
            <v>Kiselyov Yuri/37</v>
          </cell>
          <cell r="D22" t="str">
            <v>RUS</v>
          </cell>
          <cell r="E22">
            <v>40088</v>
          </cell>
          <cell r="F22" t="str">
            <v>Rostov</v>
          </cell>
        </row>
        <row r="23">
          <cell r="B23">
            <v>175</v>
          </cell>
          <cell r="C23" t="str">
            <v>Kiselyov Yuri/37</v>
          </cell>
          <cell r="D23" t="str">
            <v>RUS</v>
          </cell>
          <cell r="E23">
            <v>40088</v>
          </cell>
          <cell r="F23" t="str">
            <v>Rostov</v>
          </cell>
        </row>
        <row r="24">
          <cell r="B24">
            <v>365</v>
          </cell>
          <cell r="C24" t="str">
            <v>Kiselyov Yuri/37</v>
          </cell>
          <cell r="D24" t="str">
            <v>RUS</v>
          </cell>
          <cell r="E24">
            <v>40088</v>
          </cell>
          <cell r="F24" t="str">
            <v>Rostov</v>
          </cell>
        </row>
        <row r="25">
          <cell r="B25"/>
          <cell r="C25" t="str">
            <v>110/80/175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180</v>
          </cell>
          <cell r="C27" t="str">
            <v>Chepets Yuriy/43</v>
          </cell>
          <cell r="D27" t="str">
            <v>RUS</v>
          </cell>
          <cell r="E27">
            <v>41496</v>
          </cell>
          <cell r="F27" t="str">
            <v>Kursk</v>
          </cell>
        </row>
        <row r="28">
          <cell r="B28">
            <v>100</v>
          </cell>
          <cell r="C28" t="str">
            <v>Chepets Yuriy/43</v>
          </cell>
          <cell r="D28" t="str">
            <v>RUS</v>
          </cell>
          <cell r="E28">
            <v>41496</v>
          </cell>
          <cell r="F28" t="str">
            <v>Kursk</v>
          </cell>
        </row>
        <row r="29">
          <cell r="B29">
            <v>185</v>
          </cell>
          <cell r="C29" t="str">
            <v>Chepets Yuriy/43</v>
          </cell>
          <cell r="D29" t="str">
            <v>RUS</v>
          </cell>
          <cell r="E29">
            <v>41496</v>
          </cell>
          <cell r="F29" t="str">
            <v>Kursk</v>
          </cell>
        </row>
        <row r="30">
          <cell r="B30">
            <v>465</v>
          </cell>
          <cell r="C30" t="str">
            <v>Chepets Yuriy/43</v>
          </cell>
          <cell r="D30" t="str">
            <v>RUS</v>
          </cell>
          <cell r="E30">
            <v>41496</v>
          </cell>
          <cell r="F30" t="str">
            <v>Kursk</v>
          </cell>
        </row>
        <row r="31">
          <cell r="B31"/>
          <cell r="C31" t="str">
            <v>180/100/185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205</v>
          </cell>
          <cell r="C33" t="str">
            <v>Chepets Yuriy/43</v>
          </cell>
          <cell r="D33" t="str">
            <v>RUS</v>
          </cell>
          <cell r="E33">
            <v>41577</v>
          </cell>
          <cell r="F33" t="str">
            <v>Praha</v>
          </cell>
        </row>
        <row r="34">
          <cell r="B34">
            <v>117.5</v>
          </cell>
          <cell r="C34" t="str">
            <v>Chepets Yuriy/43</v>
          </cell>
          <cell r="D34" t="str">
            <v>RUS</v>
          </cell>
          <cell r="E34">
            <v>41577</v>
          </cell>
          <cell r="F34" t="str">
            <v>Praha</v>
          </cell>
        </row>
        <row r="35">
          <cell r="B35">
            <v>200</v>
          </cell>
          <cell r="C35" t="str">
            <v>Chepets Yuriy/43</v>
          </cell>
          <cell r="D35" t="str">
            <v>RUS</v>
          </cell>
          <cell r="E35">
            <v>41577</v>
          </cell>
          <cell r="F35" t="str">
            <v>Praha</v>
          </cell>
        </row>
        <row r="36">
          <cell r="B36">
            <v>520</v>
          </cell>
          <cell r="C36" t="str">
            <v>Chepets Yuriy/43</v>
          </cell>
          <cell r="D36" t="str">
            <v>RUS</v>
          </cell>
          <cell r="E36">
            <v>41577</v>
          </cell>
          <cell r="F36" t="str">
            <v>Praha</v>
          </cell>
        </row>
        <row r="37">
          <cell r="B37"/>
          <cell r="C37" t="str">
            <v>205/115/200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205</v>
          </cell>
          <cell r="C39" t="str">
            <v>Nugumanov Valery/39</v>
          </cell>
          <cell r="D39" t="str">
            <v>RUS</v>
          </cell>
          <cell r="E39">
            <v>41019</v>
          </cell>
          <cell r="F39" t="str">
            <v>Rostov</v>
          </cell>
        </row>
        <row r="40">
          <cell r="B40">
            <v>115</v>
          </cell>
          <cell r="C40" t="str">
            <v>Nugumanov Valery/39</v>
          </cell>
          <cell r="D40" t="str">
            <v>RUS</v>
          </cell>
          <cell r="E40">
            <v>40088</v>
          </cell>
          <cell r="F40" t="str">
            <v>Rostov</v>
          </cell>
        </row>
        <row r="41">
          <cell r="B41">
            <v>200</v>
          </cell>
          <cell r="C41" t="str">
            <v>Nugumanov Valery/39</v>
          </cell>
          <cell r="D41" t="str">
            <v>RUS</v>
          </cell>
          <cell r="E41">
            <v>41019</v>
          </cell>
          <cell r="F41" t="str">
            <v>Rostov</v>
          </cell>
        </row>
        <row r="42">
          <cell r="B42">
            <v>520</v>
          </cell>
          <cell r="C42" t="str">
            <v>Nugumanov Valery/39</v>
          </cell>
          <cell r="D42" t="str">
            <v>RUS</v>
          </cell>
          <cell r="E42">
            <v>41019</v>
          </cell>
          <cell r="F42" t="str">
            <v>Rostov</v>
          </cell>
        </row>
        <row r="43">
          <cell r="B43"/>
          <cell r="C43" t="str">
            <v>205/115/200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205</v>
          </cell>
          <cell r="C45" t="str">
            <v>Bystrov Valeriy/41</v>
          </cell>
          <cell r="D45" t="str">
            <v>RUS</v>
          </cell>
          <cell r="E45">
            <v>41221</v>
          </cell>
          <cell r="F45" t="str">
            <v>Las Vegas</v>
          </cell>
        </row>
        <row r="46">
          <cell r="B46">
            <v>115</v>
          </cell>
          <cell r="C46" t="str">
            <v>Bystrov Valeriy/41</v>
          </cell>
          <cell r="D46" t="str">
            <v>RUS</v>
          </cell>
          <cell r="E46">
            <v>41221</v>
          </cell>
          <cell r="F46" t="str">
            <v>Las Vegas</v>
          </cell>
        </row>
        <row r="47">
          <cell r="B47">
            <v>205</v>
          </cell>
          <cell r="C47" t="str">
            <v>Bystrov Valeriy/41</v>
          </cell>
          <cell r="D47" t="str">
            <v>RUS</v>
          </cell>
          <cell r="E47">
            <v>41221</v>
          </cell>
          <cell r="F47" t="str">
            <v>Las Vegas</v>
          </cell>
        </row>
        <row r="48">
          <cell r="B48">
            <v>525</v>
          </cell>
          <cell r="C48" t="str">
            <v>Bystrov Valeriy/41</v>
          </cell>
          <cell r="D48" t="str">
            <v>RUS</v>
          </cell>
          <cell r="E48">
            <v>41221</v>
          </cell>
          <cell r="F48" t="str">
            <v>Las Vegas</v>
          </cell>
        </row>
        <row r="49">
          <cell r="B49"/>
          <cell r="C49" t="str">
            <v>205/115/205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3">
        <row r="2">
          <cell r="B2" t="str">
            <v>MEN  MASTERS  75 - 79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102.5</v>
          </cell>
          <cell r="C21" t="str">
            <v>Dambinov Alexandr/36</v>
          </cell>
          <cell r="D21" t="str">
            <v>RUS</v>
          </cell>
          <cell r="E21" t="str">
            <v>18.04.2014</v>
          </cell>
          <cell r="F21" t="str">
            <v>Krasnodar</v>
          </cell>
        </row>
        <row r="22">
          <cell r="B22">
            <v>65</v>
          </cell>
          <cell r="C22" t="str">
            <v>Dambinov Alexandr/36</v>
          </cell>
          <cell r="D22" t="str">
            <v>RUS</v>
          </cell>
          <cell r="E22" t="str">
            <v>18.04.2014</v>
          </cell>
          <cell r="F22" t="str">
            <v>Krasnodar</v>
          </cell>
        </row>
        <row r="23">
          <cell r="B23">
            <v>160</v>
          </cell>
          <cell r="C23" t="str">
            <v>Dambinov Alexandr/36</v>
          </cell>
          <cell r="D23" t="str">
            <v>RUS</v>
          </cell>
          <cell r="E23" t="str">
            <v>18.04.2014</v>
          </cell>
          <cell r="F23" t="str">
            <v>Krasnodar</v>
          </cell>
        </row>
        <row r="24">
          <cell r="B24">
            <v>327.5</v>
          </cell>
          <cell r="C24" t="str">
            <v>Dambinov Alexandr/36</v>
          </cell>
          <cell r="D24" t="str">
            <v>RUS</v>
          </cell>
          <cell r="E24" t="str">
            <v>18.04.2014</v>
          </cell>
          <cell r="F24" t="str">
            <v>Krasnodar</v>
          </cell>
        </row>
        <row r="25">
          <cell r="B25"/>
          <cell r="C25" t="str">
            <v>102.5/65/160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120</v>
          </cell>
          <cell r="C27" t="str">
            <v>Rubin Grigori/36</v>
          </cell>
          <cell r="D27" t="str">
            <v>ISR</v>
          </cell>
          <cell r="E27" t="str">
            <v>12.06.2014</v>
          </cell>
          <cell r="F27" t="str">
            <v>Baku</v>
          </cell>
        </row>
        <row r="28">
          <cell r="B28">
            <v>97.5</v>
          </cell>
          <cell r="C28" t="str">
            <v>Rubin Grigori/36</v>
          </cell>
          <cell r="D28" t="str">
            <v>ISR</v>
          </cell>
          <cell r="E28" t="str">
            <v>12.06.2014</v>
          </cell>
          <cell r="F28" t="str">
            <v>Baku</v>
          </cell>
        </row>
        <row r="29">
          <cell r="B29">
            <v>162.5</v>
          </cell>
          <cell r="C29" t="str">
            <v>Rubin Grigori/36</v>
          </cell>
          <cell r="D29" t="str">
            <v>ISR</v>
          </cell>
          <cell r="E29" t="str">
            <v>12.06.2014</v>
          </cell>
          <cell r="F29" t="str">
            <v>Baku</v>
          </cell>
        </row>
        <row r="30">
          <cell r="B30">
            <v>380</v>
          </cell>
          <cell r="C30" t="str">
            <v>Rubin Grigori/36</v>
          </cell>
          <cell r="D30" t="str">
            <v>ISR</v>
          </cell>
          <cell r="E30" t="str">
            <v>12.06.2014</v>
          </cell>
          <cell r="F30" t="str">
            <v>Baku</v>
          </cell>
        </row>
        <row r="31">
          <cell r="B31"/>
          <cell r="C31" t="str">
            <v>120/97.5/162.5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100</v>
          </cell>
          <cell r="C33" t="str">
            <v>Viitala Kauko/38</v>
          </cell>
          <cell r="D33" t="str">
            <v>FIN</v>
          </cell>
          <cell r="E33" t="str">
            <v>25.05.2014</v>
          </cell>
          <cell r="F33" t="str">
            <v>Helsinki</v>
          </cell>
        </row>
        <row r="34">
          <cell r="B34">
            <v>60</v>
          </cell>
          <cell r="C34" t="str">
            <v>Viitala Kauko/38</v>
          </cell>
          <cell r="D34" t="str">
            <v>FIN</v>
          </cell>
          <cell r="E34" t="str">
            <v>25.05.2014</v>
          </cell>
          <cell r="F34" t="str">
            <v>Helsinki</v>
          </cell>
        </row>
        <row r="35">
          <cell r="B35">
            <v>160</v>
          </cell>
          <cell r="C35" t="str">
            <v>Viitala Kauko/38</v>
          </cell>
          <cell r="D35" t="str">
            <v>FIN</v>
          </cell>
          <cell r="E35" t="str">
            <v>25.05.2014</v>
          </cell>
          <cell r="F35" t="str">
            <v>Helsinki</v>
          </cell>
        </row>
        <row r="36">
          <cell r="B36">
            <v>320</v>
          </cell>
          <cell r="C36" t="str">
            <v>Viitala Kauko/38</v>
          </cell>
          <cell r="D36" t="str">
            <v>FIN</v>
          </cell>
          <cell r="E36" t="str">
            <v>25.05.2014</v>
          </cell>
          <cell r="F36" t="str">
            <v>Helsinki</v>
          </cell>
        </row>
        <row r="37">
          <cell r="B37"/>
          <cell r="C37" t="str">
            <v>100-60-160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4">
        <row r="2">
          <cell r="B2" t="str">
            <v>MEN  MASTERS  + 80</v>
          </cell>
          <cell r="C2"/>
          <cell r="D2"/>
          <cell r="E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20-23"/>
      <sheetName val="w33-39"/>
      <sheetName val="w40-44"/>
      <sheetName val="w45-49"/>
      <sheetName val="w50-54"/>
      <sheetName val="w55-59"/>
      <sheetName val="w60-64"/>
      <sheetName val="w65-69"/>
      <sheetName val="w65-"/>
    </sheetNames>
    <sheetDataSet>
      <sheetData sheetId="0" refreshError="1">
        <row r="2">
          <cell r="B2" t="str">
            <v>OPEN  WOMEN</v>
          </cell>
          <cell r="C2"/>
          <cell r="D2"/>
          <cell r="E2"/>
          <cell r="F2"/>
        </row>
        <row r="3">
          <cell r="A3">
            <v>44</v>
          </cell>
          <cell r="B3">
            <v>78</v>
          </cell>
          <cell r="C3" t="str">
            <v>Gulieva Elnara/86</v>
          </cell>
          <cell r="D3" t="str">
            <v>AZE</v>
          </cell>
          <cell r="E3" t="str">
            <v>12.06.2014</v>
          </cell>
          <cell r="F3" t="str">
            <v>Baku</v>
          </cell>
        </row>
        <row r="4">
          <cell r="B4">
            <v>62.5</v>
          </cell>
          <cell r="C4" t="str">
            <v>Pomerantsev Irina/70</v>
          </cell>
          <cell r="D4" t="str">
            <v>ISR</v>
          </cell>
          <cell r="E4">
            <v>41577</v>
          </cell>
          <cell r="F4" t="str">
            <v>Praha</v>
          </cell>
        </row>
        <row r="5">
          <cell r="B5">
            <v>110</v>
          </cell>
          <cell r="C5" t="str">
            <v>Gulieva Elnara/86</v>
          </cell>
          <cell r="D5" t="str">
            <v>AZE</v>
          </cell>
          <cell r="E5" t="str">
            <v>12.06.2014</v>
          </cell>
          <cell r="F5" t="str">
            <v>Baku</v>
          </cell>
        </row>
        <row r="6">
          <cell r="B6">
            <v>240</v>
          </cell>
          <cell r="C6" t="str">
            <v>Pomerantsev Irina/70</v>
          </cell>
          <cell r="D6" t="str">
            <v>ISR</v>
          </cell>
          <cell r="E6">
            <v>41577</v>
          </cell>
          <cell r="F6" t="str">
            <v>Praha</v>
          </cell>
        </row>
        <row r="7">
          <cell r="B7"/>
          <cell r="C7" t="str">
            <v>77,5/62,5/100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102.5</v>
          </cell>
          <cell r="C9" t="str">
            <v>Talybova Gunel/82</v>
          </cell>
          <cell r="D9" t="str">
            <v>AZE</v>
          </cell>
          <cell r="E9">
            <v>40410</v>
          </cell>
          <cell r="F9" t="str">
            <v>Moscow</v>
          </cell>
        </row>
        <row r="10">
          <cell r="B10">
            <v>70</v>
          </cell>
          <cell r="C10" t="str">
            <v>Markova Darya/95</v>
          </cell>
          <cell r="D10" t="str">
            <v>RUS</v>
          </cell>
          <cell r="E10">
            <v>41137</v>
          </cell>
          <cell r="F10" t="str">
            <v>Novosibirsk</v>
          </cell>
        </row>
        <row r="11">
          <cell r="B11">
            <v>145</v>
          </cell>
          <cell r="C11" t="str">
            <v>Talybova Gunel/82</v>
          </cell>
          <cell r="D11" t="str">
            <v>AZE</v>
          </cell>
          <cell r="E11">
            <v>40410</v>
          </cell>
          <cell r="F11" t="str">
            <v>Moscow</v>
          </cell>
        </row>
        <row r="12">
          <cell r="B12">
            <v>310</v>
          </cell>
          <cell r="C12" t="str">
            <v>Talybova Gunel/82</v>
          </cell>
          <cell r="D12" t="str">
            <v>AZE</v>
          </cell>
          <cell r="E12">
            <v>40410</v>
          </cell>
          <cell r="F12" t="str">
            <v>Moscow</v>
          </cell>
        </row>
        <row r="13">
          <cell r="B13"/>
          <cell r="C13" t="str">
            <v>100/65/145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145</v>
          </cell>
          <cell r="C15" t="str">
            <v>Talybova Gunel/82</v>
          </cell>
          <cell r="D15" t="str">
            <v>AZE</v>
          </cell>
          <cell r="E15" t="str">
            <v>12.06.2014</v>
          </cell>
          <cell r="F15" t="str">
            <v>Baku</v>
          </cell>
        </row>
        <row r="16">
          <cell r="B16">
            <v>90</v>
          </cell>
          <cell r="C16" t="str">
            <v>Talybova Gunel/82</v>
          </cell>
          <cell r="D16" t="str">
            <v>AZE</v>
          </cell>
          <cell r="E16">
            <v>41427</v>
          </cell>
          <cell r="F16" t="str">
            <v>Vila do Conde</v>
          </cell>
        </row>
        <row r="17">
          <cell r="B17">
            <v>185</v>
          </cell>
          <cell r="C17" t="str">
            <v>Talybova Gunel/82</v>
          </cell>
          <cell r="D17" t="str">
            <v>AZE</v>
          </cell>
          <cell r="E17">
            <v>41221</v>
          </cell>
          <cell r="F17" t="str">
            <v>Las Vegas</v>
          </cell>
        </row>
        <row r="18">
          <cell r="B18">
            <v>405</v>
          </cell>
          <cell r="C18" t="str">
            <v>Talybova Gunel/82</v>
          </cell>
          <cell r="D18" t="str">
            <v>AZE</v>
          </cell>
          <cell r="E18">
            <v>41221</v>
          </cell>
          <cell r="F18" t="str">
            <v>Las Vegas</v>
          </cell>
        </row>
        <row r="19">
          <cell r="B19"/>
          <cell r="C19" t="str">
            <v>132,5/87,5/185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140</v>
          </cell>
          <cell r="C21" t="str">
            <v>Talybova Gunel/82</v>
          </cell>
          <cell r="D21" t="str">
            <v>AZE</v>
          </cell>
          <cell r="E21">
            <v>41577</v>
          </cell>
          <cell r="F21" t="str">
            <v>Praha</v>
          </cell>
        </row>
        <row r="22">
          <cell r="B22">
            <v>95</v>
          </cell>
          <cell r="C22" t="str">
            <v>Lemenovskaya Marina/85</v>
          </cell>
          <cell r="D22" t="str">
            <v>RUS</v>
          </cell>
          <cell r="E22">
            <v>41577</v>
          </cell>
          <cell r="F22" t="str">
            <v>Praha</v>
          </cell>
        </row>
        <row r="23">
          <cell r="B23">
            <v>190</v>
          </cell>
          <cell r="C23" t="str">
            <v>Talybova Gunel/82</v>
          </cell>
          <cell r="D23" t="str">
            <v>AZE</v>
          </cell>
          <cell r="E23">
            <v>41427</v>
          </cell>
          <cell r="F23" t="str">
            <v>Vila do Conde</v>
          </cell>
        </row>
        <row r="24">
          <cell r="B24">
            <v>415</v>
          </cell>
          <cell r="C24" t="str">
            <v>Talybova Gunel/82</v>
          </cell>
          <cell r="D24" t="str">
            <v>AZE</v>
          </cell>
          <cell r="E24">
            <v>41427</v>
          </cell>
          <cell r="F24" t="str">
            <v>Vila do Conde</v>
          </cell>
        </row>
        <row r="25">
          <cell r="B25"/>
          <cell r="C25" t="str">
            <v>137,5/87,5/190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150</v>
          </cell>
          <cell r="C27" t="str">
            <v>Amelina Anastasiya/88</v>
          </cell>
          <cell r="D27" t="str">
            <v>RUS</v>
          </cell>
          <cell r="E27">
            <v>40641</v>
          </cell>
          <cell r="F27" t="str">
            <v>Chelyabinsk</v>
          </cell>
        </row>
        <row r="28">
          <cell r="B28">
            <v>95</v>
          </cell>
          <cell r="C28" t="str">
            <v>Kalugina Tetyana/80</v>
          </cell>
          <cell r="D28" t="str">
            <v>UKR</v>
          </cell>
          <cell r="E28">
            <v>40088</v>
          </cell>
          <cell r="F28" t="str">
            <v>Rostov</v>
          </cell>
        </row>
        <row r="29">
          <cell r="B29">
            <v>192.5</v>
          </cell>
          <cell r="C29" t="str">
            <v>Bakhir Yuliya/84</v>
          </cell>
          <cell r="D29" t="str">
            <v>RUS</v>
          </cell>
          <cell r="E29">
            <v>41371</v>
          </cell>
          <cell r="F29" t="str">
            <v>Krasnodar</v>
          </cell>
        </row>
        <row r="30">
          <cell r="B30">
            <v>405</v>
          </cell>
          <cell r="C30" t="str">
            <v>Kalugina Tetyana/80</v>
          </cell>
          <cell r="D30" t="str">
            <v>UKR</v>
          </cell>
          <cell r="E30">
            <v>40088</v>
          </cell>
          <cell r="F30" t="str">
            <v>Rostov</v>
          </cell>
        </row>
        <row r="31">
          <cell r="B31"/>
          <cell r="C31" t="str">
            <v>140/95/170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162.5</v>
          </cell>
          <cell r="C33" t="str">
            <v>Abbasova Sara/80</v>
          </cell>
          <cell r="D33" t="str">
            <v>AZE</v>
          </cell>
          <cell r="E33" t="str">
            <v>12.06.2014</v>
          </cell>
          <cell r="F33" t="str">
            <v>Baku</v>
          </cell>
        </row>
        <row r="34">
          <cell r="B34">
            <v>110</v>
          </cell>
          <cell r="C34" t="str">
            <v>Kharina Valentina/77</v>
          </cell>
          <cell r="D34" t="str">
            <v>RUS</v>
          </cell>
          <cell r="E34">
            <v>41069</v>
          </cell>
          <cell r="F34" t="str">
            <v>Moscow</v>
          </cell>
        </row>
        <row r="35">
          <cell r="B35">
            <v>210</v>
          </cell>
          <cell r="C35" t="str">
            <v>Povolotskaya Yelena/78</v>
          </cell>
          <cell r="D35" t="str">
            <v>RUS</v>
          </cell>
          <cell r="E35">
            <v>40088</v>
          </cell>
          <cell r="F35" t="str">
            <v>Rostov</v>
          </cell>
        </row>
        <row r="36">
          <cell r="B36">
            <v>460</v>
          </cell>
          <cell r="C36" t="str">
            <v>Povolotskaya Yelena/78</v>
          </cell>
          <cell r="D36" t="str">
            <v>RUS</v>
          </cell>
          <cell r="E36">
            <v>40088</v>
          </cell>
          <cell r="F36" t="str">
            <v>Rostov</v>
          </cell>
        </row>
        <row r="37">
          <cell r="B37"/>
          <cell r="C37" t="str">
            <v>160/97,5/202,5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130</v>
          </cell>
          <cell r="C39" t="str">
            <v>Povolotskaya Yelena/78</v>
          </cell>
          <cell r="D39" t="str">
            <v>RUS</v>
          </cell>
          <cell r="E39">
            <v>41204</v>
          </cell>
          <cell r="F39" t="str">
            <v>Krasnodar</v>
          </cell>
        </row>
        <row r="40">
          <cell r="B40">
            <v>90</v>
          </cell>
          <cell r="C40" t="str">
            <v>Povolotskaya Yelena/78</v>
          </cell>
          <cell r="D40" t="str">
            <v>RUS</v>
          </cell>
          <cell r="E40">
            <v>41204</v>
          </cell>
          <cell r="F40" t="str">
            <v>Krasnodar</v>
          </cell>
        </row>
        <row r="41">
          <cell r="B41">
            <v>190</v>
          </cell>
          <cell r="C41" t="str">
            <v>Povolotskaya Yelena/78</v>
          </cell>
          <cell r="D41" t="str">
            <v>RUS</v>
          </cell>
          <cell r="E41">
            <v>41204</v>
          </cell>
          <cell r="F41" t="str">
            <v>Krasnodar</v>
          </cell>
        </row>
        <row r="42">
          <cell r="B42">
            <v>410</v>
          </cell>
          <cell r="C42" t="str">
            <v>Povolotskaya Yelena/78</v>
          </cell>
          <cell r="D42" t="str">
            <v>RUS</v>
          </cell>
          <cell r="E42">
            <v>41204</v>
          </cell>
          <cell r="F42" t="str">
            <v>Krasnodar</v>
          </cell>
        </row>
        <row r="43">
          <cell r="B43"/>
          <cell r="C43" t="str">
            <v>130/90/190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212.5</v>
          </cell>
          <cell r="C45" t="str">
            <v>Merezhko Tatyana/78</v>
          </cell>
          <cell r="D45" t="str">
            <v>RUS</v>
          </cell>
          <cell r="E45">
            <v>41371</v>
          </cell>
          <cell r="F45" t="str">
            <v>Krasnodar</v>
          </cell>
        </row>
        <row r="46">
          <cell r="B46">
            <v>115</v>
          </cell>
          <cell r="C46" t="str">
            <v>Povolotskaya,Yelena78</v>
          </cell>
          <cell r="D46" t="str">
            <v>RUS</v>
          </cell>
          <cell r="E46">
            <v>40768</v>
          </cell>
          <cell r="F46" t="str">
            <v>Kursk</v>
          </cell>
        </row>
        <row r="47">
          <cell r="B47">
            <v>225</v>
          </cell>
          <cell r="C47" t="str">
            <v>Merezhko Tatyana/78</v>
          </cell>
          <cell r="D47" t="str">
            <v>RUS</v>
          </cell>
          <cell r="E47">
            <v>41577</v>
          </cell>
          <cell r="F47" t="str">
            <v>Praha</v>
          </cell>
        </row>
        <row r="48">
          <cell r="B48">
            <v>542.5</v>
          </cell>
          <cell r="C48" t="str">
            <v>Merezhko Tatyana/78</v>
          </cell>
          <cell r="D48" t="str">
            <v>RUS</v>
          </cell>
          <cell r="E48">
            <v>41577</v>
          </cell>
          <cell r="F48" t="str">
            <v>Praha</v>
          </cell>
        </row>
        <row r="49">
          <cell r="B49"/>
          <cell r="C49" t="str">
            <v>207,5/110/225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>
            <v>215</v>
          </cell>
          <cell r="C51" t="str">
            <v>Merezhko Tatyana/78</v>
          </cell>
          <cell r="D51" t="str">
            <v>RUS</v>
          </cell>
          <cell r="E51" t="str">
            <v>18.04.2014</v>
          </cell>
          <cell r="F51" t="str">
            <v>Krasnodar</v>
          </cell>
        </row>
        <row r="52">
          <cell r="B52">
            <v>132.5</v>
          </cell>
          <cell r="C52" t="str">
            <v>Karrila Anna-Greta/88</v>
          </cell>
          <cell r="D52" t="str">
            <v>FIN</v>
          </cell>
          <cell r="E52">
            <v>41427</v>
          </cell>
          <cell r="F52" t="str">
            <v>Vila do Conde</v>
          </cell>
        </row>
        <row r="53">
          <cell r="B53">
            <v>235</v>
          </cell>
          <cell r="C53" t="str">
            <v>Merezhko Tatyana/78</v>
          </cell>
          <cell r="D53" t="str">
            <v>RUS</v>
          </cell>
          <cell r="E53" t="str">
            <v>18.04.2014</v>
          </cell>
          <cell r="F53" t="str">
            <v>Krasnodar</v>
          </cell>
        </row>
        <row r="54">
          <cell r="B54">
            <v>560</v>
          </cell>
          <cell r="C54" t="str">
            <v>Merezhko Tatyana/78</v>
          </cell>
          <cell r="D54" t="str">
            <v>RUS</v>
          </cell>
          <cell r="E54" t="str">
            <v>18.04.2014</v>
          </cell>
          <cell r="F54" t="str">
            <v>Krasnodar</v>
          </cell>
        </row>
        <row r="55">
          <cell r="B55"/>
          <cell r="C55" t="str">
            <v>215/110/235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125</v>
          </cell>
          <cell r="C57" t="str">
            <v>Danylyuk Inna/77</v>
          </cell>
          <cell r="D57" t="str">
            <v>UKR</v>
          </cell>
          <cell r="E57">
            <v>41553</v>
          </cell>
          <cell r="F57" t="str">
            <v>Kryvyi Rig</v>
          </cell>
        </row>
        <row r="58">
          <cell r="B58">
            <v>62.5</v>
          </cell>
          <cell r="C58" t="str">
            <v>Danylyuk Inna/77</v>
          </cell>
          <cell r="D58" t="str">
            <v>UKR</v>
          </cell>
          <cell r="E58">
            <v>41553</v>
          </cell>
          <cell r="F58" t="str">
            <v>Kryvyi Rig</v>
          </cell>
        </row>
        <row r="59">
          <cell r="B59">
            <v>175</v>
          </cell>
          <cell r="C59" t="str">
            <v>Danylyuk Inna/77</v>
          </cell>
          <cell r="D59" t="str">
            <v>UKR</v>
          </cell>
          <cell r="E59">
            <v>41553</v>
          </cell>
          <cell r="F59" t="str">
            <v>Kryvyi Rig</v>
          </cell>
        </row>
        <row r="60">
          <cell r="B60">
            <v>362.5</v>
          </cell>
          <cell r="C60" t="str">
            <v>Danylyuk Inna/77</v>
          </cell>
          <cell r="D60" t="str">
            <v>UKR</v>
          </cell>
          <cell r="E60">
            <v>41553</v>
          </cell>
          <cell r="F60" t="str">
            <v>Kryvyi Rig</v>
          </cell>
        </row>
        <row r="61">
          <cell r="B61"/>
          <cell r="C61" t="str">
            <v>125/62,5/175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1" refreshError="1">
        <row r="2">
          <cell r="B2" t="str">
            <v>WOMEN  TEENAGE  13 - 15</v>
          </cell>
          <cell r="C2"/>
          <cell r="D2"/>
          <cell r="E2"/>
          <cell r="F2"/>
        </row>
        <row r="3">
          <cell r="A3">
            <v>44</v>
          </cell>
          <cell r="B3">
            <v>47.5</v>
          </cell>
          <cell r="C3" t="str">
            <v>Perroud Claire/2000</v>
          </cell>
          <cell r="D3" t="str">
            <v>FRA</v>
          </cell>
          <cell r="E3">
            <v>41577</v>
          </cell>
          <cell r="F3" t="str">
            <v>Praha</v>
          </cell>
        </row>
        <row r="4">
          <cell r="B4">
            <v>30</v>
          </cell>
          <cell r="C4" t="str">
            <v>Shteyter Dinara/2002</v>
          </cell>
          <cell r="D4" t="str">
            <v>RUS</v>
          </cell>
          <cell r="E4">
            <v>41503</v>
          </cell>
          <cell r="F4" t="str">
            <v>Novosibirsk</v>
          </cell>
        </row>
        <row r="5">
          <cell r="B5">
            <v>70</v>
          </cell>
          <cell r="C5" t="str">
            <v>Perroud Claire/2000</v>
          </cell>
          <cell r="D5" t="str">
            <v>FRA</v>
          </cell>
          <cell r="E5">
            <v>41577</v>
          </cell>
          <cell r="F5" t="str">
            <v>Praha</v>
          </cell>
        </row>
        <row r="6">
          <cell r="B6">
            <v>137.5</v>
          </cell>
          <cell r="C6" t="str">
            <v>Perroud Claire/2000</v>
          </cell>
          <cell r="D6" t="str">
            <v>FRA</v>
          </cell>
          <cell r="E6">
            <v>41577</v>
          </cell>
          <cell r="F6" t="str">
            <v>Praha</v>
          </cell>
        </row>
        <row r="7">
          <cell r="B7"/>
          <cell r="C7" t="str">
            <v>47,5-25-65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65</v>
          </cell>
          <cell r="C21" t="str">
            <v>Isaeva Viktoriya/98</v>
          </cell>
          <cell r="D21" t="str">
            <v>RUS</v>
          </cell>
          <cell r="E21" t="str">
            <v>18.04.2014</v>
          </cell>
          <cell r="F21" t="str">
            <v>Krasnodar</v>
          </cell>
        </row>
        <row r="22">
          <cell r="B22">
            <v>45</v>
          </cell>
          <cell r="C22" t="str">
            <v>Isaeva Viktoriya/98</v>
          </cell>
          <cell r="D22" t="str">
            <v>RUS</v>
          </cell>
          <cell r="E22" t="str">
            <v>18.04.2014</v>
          </cell>
          <cell r="F22" t="str">
            <v>Krasnodar</v>
          </cell>
        </row>
        <row r="23">
          <cell r="B23">
            <v>90</v>
          </cell>
          <cell r="C23" t="str">
            <v>Isaeva Viktoriya/98</v>
          </cell>
          <cell r="D23" t="str">
            <v>RUS</v>
          </cell>
          <cell r="E23" t="str">
            <v>18.04.2014</v>
          </cell>
          <cell r="F23" t="str">
            <v>Krasnodar</v>
          </cell>
        </row>
        <row r="24">
          <cell r="B24">
            <v>200</v>
          </cell>
          <cell r="C24" t="str">
            <v>Isaeva Viktoriya/98</v>
          </cell>
          <cell r="D24" t="str">
            <v>RUS</v>
          </cell>
          <cell r="E24" t="str">
            <v>18.04.2014</v>
          </cell>
          <cell r="F24" t="str">
            <v>Krasnodar</v>
          </cell>
        </row>
        <row r="25">
          <cell r="B25"/>
          <cell r="C25" t="str">
            <v>65/45/90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2" refreshError="1">
        <row r="2">
          <cell r="B2" t="str">
            <v>WOMEN  TEENAGE  16 - 17</v>
          </cell>
          <cell r="C2"/>
          <cell r="D2"/>
          <cell r="E2"/>
          <cell r="F2"/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95</v>
          </cell>
          <cell r="C9" t="str">
            <v>Markova Darya/95</v>
          </cell>
          <cell r="D9" t="str">
            <v>RUS</v>
          </cell>
          <cell r="E9">
            <v>41137</v>
          </cell>
          <cell r="F9" t="str">
            <v>Novosibirsk</v>
          </cell>
        </row>
        <row r="10">
          <cell r="B10">
            <v>70</v>
          </cell>
          <cell r="C10" t="str">
            <v>Markova Darya/95</v>
          </cell>
          <cell r="D10" t="str">
            <v>RUS</v>
          </cell>
          <cell r="E10">
            <v>41137</v>
          </cell>
          <cell r="F10" t="str">
            <v>Novosibirsk</v>
          </cell>
        </row>
        <row r="11">
          <cell r="B11">
            <v>100</v>
          </cell>
          <cell r="C11" t="str">
            <v>Markova Darya/95</v>
          </cell>
          <cell r="D11" t="str">
            <v>RUS</v>
          </cell>
          <cell r="E11">
            <v>41137</v>
          </cell>
          <cell r="F11" t="str">
            <v>Novosibirsk</v>
          </cell>
        </row>
        <row r="12">
          <cell r="B12">
            <v>265</v>
          </cell>
          <cell r="C12" t="str">
            <v>Markova Darya/95</v>
          </cell>
          <cell r="D12" t="str">
            <v>RUS</v>
          </cell>
          <cell r="E12">
            <v>41137</v>
          </cell>
          <cell r="F12" t="str">
            <v>Novosibirsk</v>
          </cell>
        </row>
        <row r="13">
          <cell r="B13"/>
          <cell r="C13" t="str">
            <v>95/70/100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85</v>
          </cell>
          <cell r="C15" t="str">
            <v>Browne Laresce/97</v>
          </cell>
          <cell r="D15" t="str">
            <v>GBR</v>
          </cell>
          <cell r="E15">
            <v>41577</v>
          </cell>
          <cell r="F15" t="str">
            <v>Praha</v>
          </cell>
        </row>
        <row r="16">
          <cell r="B16">
            <v>51</v>
          </cell>
          <cell r="C16" t="str">
            <v>Browne Laresce/97</v>
          </cell>
          <cell r="D16" t="str">
            <v>GBR</v>
          </cell>
          <cell r="E16">
            <v>41577</v>
          </cell>
          <cell r="F16" t="str">
            <v>Praha</v>
          </cell>
        </row>
        <row r="17">
          <cell r="B17">
            <v>110</v>
          </cell>
          <cell r="C17" t="str">
            <v>Browne Laresce/97</v>
          </cell>
          <cell r="D17" t="str">
            <v>GBR</v>
          </cell>
          <cell r="E17">
            <v>41577</v>
          </cell>
          <cell r="F17" t="str">
            <v>Praha</v>
          </cell>
        </row>
        <row r="18">
          <cell r="B18">
            <v>235</v>
          </cell>
          <cell r="C18" t="str">
            <v>Browne Laresce/97</v>
          </cell>
          <cell r="D18" t="str">
            <v>GBR</v>
          </cell>
          <cell r="E18">
            <v>41577</v>
          </cell>
          <cell r="F18" t="str">
            <v>Praha</v>
          </cell>
        </row>
        <row r="19">
          <cell r="B19"/>
          <cell r="C19" t="str">
            <v>81/51/105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75</v>
          </cell>
          <cell r="C27" t="str">
            <v>Tukhvatulina Daniya/96</v>
          </cell>
          <cell r="D27" t="str">
            <v>RUS</v>
          </cell>
          <cell r="E27">
            <v>41501</v>
          </cell>
          <cell r="F27" t="str">
            <v>Novosibirsk</v>
          </cell>
        </row>
        <row r="28">
          <cell r="B28">
            <v>60</v>
          </cell>
          <cell r="C28" t="str">
            <v>Tukhvatulina Daniya/96</v>
          </cell>
          <cell r="D28" t="str">
            <v>RUS</v>
          </cell>
          <cell r="E28">
            <v>41501</v>
          </cell>
          <cell r="F28" t="str">
            <v>Novosibirsk</v>
          </cell>
        </row>
        <row r="29">
          <cell r="B29">
            <v>115</v>
          </cell>
          <cell r="C29" t="str">
            <v>Tukhvatulina Daniya/96</v>
          </cell>
          <cell r="D29" t="str">
            <v>RUS</v>
          </cell>
          <cell r="E29">
            <v>41501</v>
          </cell>
          <cell r="F29" t="str">
            <v>Novosibirsk</v>
          </cell>
        </row>
        <row r="30">
          <cell r="B30">
            <v>250</v>
          </cell>
          <cell r="C30" t="str">
            <v>Tukhvatulina Daniya/96</v>
          </cell>
          <cell r="D30" t="str">
            <v>RUS</v>
          </cell>
          <cell r="E30">
            <v>41501</v>
          </cell>
          <cell r="F30" t="str">
            <v>Novosibirsk</v>
          </cell>
        </row>
        <row r="31">
          <cell r="B31"/>
          <cell r="C31" t="str">
            <v>75/60/115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80</v>
          </cell>
          <cell r="C33" t="str">
            <v>Kingshot Amelia/97</v>
          </cell>
          <cell r="D33" t="str">
            <v>GBR</v>
          </cell>
          <cell r="E33">
            <v>41577</v>
          </cell>
          <cell r="F33" t="str">
            <v>Praha</v>
          </cell>
        </row>
        <row r="34">
          <cell r="B34">
            <v>40</v>
          </cell>
          <cell r="C34" t="str">
            <v>Kingshot Amelia/97</v>
          </cell>
          <cell r="D34" t="str">
            <v>GBR</v>
          </cell>
          <cell r="E34">
            <v>41577</v>
          </cell>
          <cell r="F34" t="str">
            <v>Praha</v>
          </cell>
        </row>
        <row r="35">
          <cell r="B35">
            <v>130</v>
          </cell>
          <cell r="C35" t="str">
            <v>Kingshot Amelia/97</v>
          </cell>
          <cell r="D35" t="str">
            <v>GBR</v>
          </cell>
          <cell r="E35">
            <v>41577</v>
          </cell>
          <cell r="F35" t="str">
            <v>Praha</v>
          </cell>
        </row>
        <row r="36">
          <cell r="B36">
            <v>250</v>
          </cell>
          <cell r="C36" t="str">
            <v>Kingshot Amelia/97</v>
          </cell>
          <cell r="D36" t="str">
            <v>GBR</v>
          </cell>
          <cell r="E36">
            <v>41577</v>
          </cell>
          <cell r="F36" t="str">
            <v>Praha</v>
          </cell>
        </row>
        <row r="37">
          <cell r="B37"/>
          <cell r="C37" t="str">
            <v>80/40/130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115</v>
          </cell>
          <cell r="C45" t="str">
            <v>Gerasimyuk Olga/96</v>
          </cell>
          <cell r="D45" t="str">
            <v>RUS</v>
          </cell>
          <cell r="E45">
            <v>41137</v>
          </cell>
          <cell r="F45" t="str">
            <v>Novosibirsk</v>
          </cell>
        </row>
        <row r="46">
          <cell r="B46">
            <v>62.5</v>
          </cell>
          <cell r="C46" t="str">
            <v>Gerasimyuk Olga/96</v>
          </cell>
          <cell r="D46" t="str">
            <v>RUS</v>
          </cell>
          <cell r="E46">
            <v>41137</v>
          </cell>
          <cell r="F46" t="str">
            <v>Novosibirsk</v>
          </cell>
        </row>
        <row r="47">
          <cell r="B47">
            <v>150</v>
          </cell>
          <cell r="C47" t="str">
            <v>Gerasimyuk Olga/96</v>
          </cell>
          <cell r="D47" t="str">
            <v>RUS</v>
          </cell>
          <cell r="E47">
            <v>41137</v>
          </cell>
          <cell r="F47" t="str">
            <v>Novosibirsk</v>
          </cell>
        </row>
        <row r="48">
          <cell r="B48">
            <v>327.5</v>
          </cell>
          <cell r="C48" t="str">
            <v>Gerasimyuk Olga/96</v>
          </cell>
          <cell r="D48" t="str">
            <v>RUS</v>
          </cell>
          <cell r="E48">
            <v>41137</v>
          </cell>
          <cell r="F48" t="str">
            <v>Novosibirsk</v>
          </cell>
        </row>
        <row r="49">
          <cell r="B49"/>
          <cell r="C49" t="str">
            <v>115/62,5/150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3" refreshError="1">
        <row r="2">
          <cell r="B2" t="str">
            <v>WOMEN  TEENAGE  18 - 19</v>
          </cell>
        </row>
        <row r="3">
          <cell r="A3">
            <v>44</v>
          </cell>
          <cell r="B3">
            <v>62.5</v>
          </cell>
          <cell r="C3" t="str">
            <v>Aksarova Snezhana/93</v>
          </cell>
          <cell r="D3" t="str">
            <v>RUS</v>
          </cell>
          <cell r="E3">
            <v>41503</v>
          </cell>
          <cell r="F3" t="str">
            <v>Novosibirsk</v>
          </cell>
        </row>
        <row r="4">
          <cell r="B4">
            <v>45</v>
          </cell>
          <cell r="C4" t="str">
            <v>Aksarova Snezhana/93</v>
          </cell>
          <cell r="D4" t="str">
            <v>RUS</v>
          </cell>
          <cell r="E4">
            <v>41503</v>
          </cell>
          <cell r="F4" t="str">
            <v>Novosibirsk</v>
          </cell>
        </row>
        <row r="5">
          <cell r="B5">
            <v>80</v>
          </cell>
          <cell r="C5" t="str">
            <v>Aksarova Snezhana/93</v>
          </cell>
          <cell r="D5" t="str">
            <v>RUS</v>
          </cell>
          <cell r="E5">
            <v>41503</v>
          </cell>
          <cell r="F5" t="str">
            <v>Novosibirsk</v>
          </cell>
        </row>
        <row r="6">
          <cell r="B6">
            <v>187.5</v>
          </cell>
          <cell r="C6" t="str">
            <v>Aksarova Snezhana/93</v>
          </cell>
          <cell r="D6" t="str">
            <v>RUS</v>
          </cell>
          <cell r="E6">
            <v>41503</v>
          </cell>
          <cell r="F6" t="str">
            <v>Novosibirsk</v>
          </cell>
        </row>
        <row r="7">
          <cell r="B7"/>
          <cell r="C7" t="str">
            <v>62,5/45/80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>
            <v>110</v>
          </cell>
          <cell r="C16" t="str">
            <v>Sergeeva Yuliya/95</v>
          </cell>
          <cell r="D16" t="str">
            <v>RUS</v>
          </cell>
          <cell r="E16">
            <v>41503</v>
          </cell>
          <cell r="F16" t="str">
            <v>Novosibirsk</v>
          </cell>
        </row>
        <row r="17">
          <cell r="B17">
            <v>67.5</v>
          </cell>
          <cell r="C17" t="str">
            <v>Sergeeva Yuliya/95</v>
          </cell>
          <cell r="D17" t="str">
            <v>RUS</v>
          </cell>
          <cell r="E17">
            <v>41503</v>
          </cell>
          <cell r="F17" t="str">
            <v>Novosibirsk</v>
          </cell>
        </row>
        <row r="18">
          <cell r="B18">
            <v>155</v>
          </cell>
          <cell r="C18" t="str">
            <v>Sergeeva Yuliya/95</v>
          </cell>
          <cell r="D18" t="str">
            <v>RUS</v>
          </cell>
          <cell r="E18">
            <v>41503</v>
          </cell>
          <cell r="F18" t="str">
            <v>Novosibirsk</v>
          </cell>
        </row>
        <row r="19">
          <cell r="B19">
            <v>332.5</v>
          </cell>
          <cell r="C19" t="str">
            <v>Sergeeva Yuliya/95</v>
          </cell>
          <cell r="D19" t="str">
            <v>RUS</v>
          </cell>
          <cell r="E19">
            <v>41503</v>
          </cell>
          <cell r="F19" t="str">
            <v>Novosibirsk</v>
          </cell>
        </row>
        <row r="20">
          <cell r="B20"/>
          <cell r="C20" t="str">
            <v>110/67,5/155</v>
          </cell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100</v>
          </cell>
          <cell r="C39" t="str">
            <v>Shmyrina Mariya/90</v>
          </cell>
          <cell r="D39" t="str">
            <v>RUS</v>
          </cell>
          <cell r="E39">
            <v>40088</v>
          </cell>
          <cell r="F39" t="str">
            <v>Rostov</v>
          </cell>
        </row>
        <row r="40">
          <cell r="B40">
            <v>70</v>
          </cell>
          <cell r="C40" t="str">
            <v>Shmyrina Mariya/90</v>
          </cell>
          <cell r="D40" t="str">
            <v>RUS</v>
          </cell>
          <cell r="E40">
            <v>40088</v>
          </cell>
          <cell r="F40" t="str">
            <v>Rostov</v>
          </cell>
        </row>
        <row r="41">
          <cell r="B41">
            <v>140</v>
          </cell>
          <cell r="C41" t="str">
            <v>Shmyrina Mariya/90</v>
          </cell>
          <cell r="D41" t="str">
            <v>RUS</v>
          </cell>
          <cell r="E41">
            <v>40088</v>
          </cell>
          <cell r="F41" t="str">
            <v>Rostov</v>
          </cell>
        </row>
        <row r="42">
          <cell r="B42">
            <v>310</v>
          </cell>
          <cell r="C42" t="str">
            <v>Shmyrina Mariya/90</v>
          </cell>
          <cell r="D42" t="str">
            <v>RUS</v>
          </cell>
          <cell r="E42">
            <v>40088</v>
          </cell>
          <cell r="F42" t="str">
            <v>Rostov</v>
          </cell>
        </row>
        <row r="43">
          <cell r="B43"/>
          <cell r="C43" t="str">
            <v>100/70/140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120</v>
          </cell>
          <cell r="C45" t="str">
            <v>Mironova Olga/90</v>
          </cell>
          <cell r="D45" t="str">
            <v>RUS</v>
          </cell>
          <cell r="E45">
            <v>40088</v>
          </cell>
          <cell r="F45" t="str">
            <v>Rostov</v>
          </cell>
        </row>
        <row r="46">
          <cell r="B46">
            <v>52.5</v>
          </cell>
          <cell r="C46" t="str">
            <v>Mironova Olga/90</v>
          </cell>
          <cell r="D46" t="str">
            <v>RUS</v>
          </cell>
          <cell r="E46">
            <v>40088</v>
          </cell>
          <cell r="F46" t="str">
            <v>Rostov</v>
          </cell>
        </row>
        <row r="47">
          <cell r="B47">
            <v>135</v>
          </cell>
          <cell r="C47" t="str">
            <v>Mironova Olga/90</v>
          </cell>
          <cell r="D47" t="str">
            <v>RUS</v>
          </cell>
          <cell r="E47">
            <v>40088</v>
          </cell>
          <cell r="F47" t="str">
            <v>Rostov</v>
          </cell>
        </row>
        <row r="48">
          <cell r="B48">
            <v>317.5</v>
          </cell>
          <cell r="C48" t="str">
            <v>Mironova Olga/90</v>
          </cell>
          <cell r="D48" t="str">
            <v>RUS</v>
          </cell>
          <cell r="E48">
            <v>40088</v>
          </cell>
          <cell r="F48" t="str">
            <v>Rostov</v>
          </cell>
        </row>
        <row r="49">
          <cell r="B49"/>
          <cell r="C49" t="str">
            <v>120/52,5/135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4" refreshError="1">
        <row r="2">
          <cell r="B2" t="str">
            <v>WOMEN  JUNIOR</v>
          </cell>
        </row>
        <row r="3">
          <cell r="A3">
            <v>44</v>
          </cell>
          <cell r="B3">
            <v>55</v>
          </cell>
          <cell r="C3" t="str">
            <v>Eminova Lilya/92</v>
          </cell>
          <cell r="D3" t="str">
            <v>RUS</v>
          </cell>
          <cell r="E3">
            <v>41371</v>
          </cell>
          <cell r="F3" t="str">
            <v>Krasnodar</v>
          </cell>
        </row>
        <row r="4">
          <cell r="B4">
            <v>30</v>
          </cell>
          <cell r="C4" t="str">
            <v>Eminova Lilya/92</v>
          </cell>
          <cell r="D4" t="str">
            <v>RUS</v>
          </cell>
          <cell r="E4">
            <v>41204</v>
          </cell>
          <cell r="F4" t="str">
            <v>Krasnodar</v>
          </cell>
        </row>
        <row r="5">
          <cell r="B5">
            <v>85</v>
          </cell>
          <cell r="C5" t="str">
            <v>Eminova Lilya/92</v>
          </cell>
          <cell r="D5" t="str">
            <v>RUS</v>
          </cell>
          <cell r="E5">
            <v>41371</v>
          </cell>
          <cell r="F5" t="str">
            <v>Krasnodar</v>
          </cell>
        </row>
        <row r="6">
          <cell r="B6">
            <v>170</v>
          </cell>
          <cell r="C6" t="str">
            <v>Eminova Lilya/92</v>
          </cell>
          <cell r="D6" t="str">
            <v>RUS</v>
          </cell>
          <cell r="E6">
            <v>41371</v>
          </cell>
          <cell r="F6" t="str">
            <v>Krasnodar</v>
          </cell>
        </row>
        <row r="7">
          <cell r="B7"/>
          <cell r="C7" t="str">
            <v>55/30/85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95</v>
          </cell>
          <cell r="C15" t="str">
            <v>Antipova Agnessa/88</v>
          </cell>
          <cell r="D15" t="str">
            <v>RUS</v>
          </cell>
          <cell r="E15">
            <v>39870</v>
          </cell>
          <cell r="F15" t="str">
            <v>Chelyabinsk</v>
          </cell>
        </row>
        <row r="16">
          <cell r="B16">
            <v>75</v>
          </cell>
          <cell r="C16" t="str">
            <v>Antipova Agnessa/88</v>
          </cell>
          <cell r="D16" t="str">
            <v>RUS</v>
          </cell>
          <cell r="E16">
            <v>39870</v>
          </cell>
          <cell r="F16" t="str">
            <v>Chelyabinsk</v>
          </cell>
        </row>
        <row r="17">
          <cell r="B17">
            <v>150</v>
          </cell>
          <cell r="C17" t="str">
            <v>Kelsall Cheryl/90</v>
          </cell>
          <cell r="D17" t="str">
            <v>GBR</v>
          </cell>
          <cell r="E17">
            <v>41577</v>
          </cell>
          <cell r="F17" t="str">
            <v>Praha</v>
          </cell>
        </row>
        <row r="18">
          <cell r="B18">
            <v>282.5</v>
          </cell>
          <cell r="C18" t="str">
            <v>Kelsall Cheryl/90</v>
          </cell>
          <cell r="D18" t="str">
            <v>GBR</v>
          </cell>
          <cell r="E18">
            <v>41577</v>
          </cell>
          <cell r="F18" t="str">
            <v>Praha</v>
          </cell>
        </row>
        <row r="19">
          <cell r="B19"/>
          <cell r="C19" t="str">
            <v>80/57,5/145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117.5</v>
          </cell>
          <cell r="C21" t="str">
            <v>Srarygina Natalya/86</v>
          </cell>
          <cell r="D21" t="str">
            <v>RUS</v>
          </cell>
          <cell r="E21">
            <v>40088</v>
          </cell>
          <cell r="F21" t="str">
            <v>Rostov</v>
          </cell>
        </row>
        <row r="22">
          <cell r="B22">
            <v>80</v>
          </cell>
          <cell r="C22" t="str">
            <v>Srarygina Natalya/86</v>
          </cell>
          <cell r="D22" t="str">
            <v>RUS</v>
          </cell>
          <cell r="E22">
            <v>40088</v>
          </cell>
          <cell r="F22" t="str">
            <v>Rostov</v>
          </cell>
        </row>
        <row r="23">
          <cell r="B23">
            <v>122.5</v>
          </cell>
          <cell r="C23" t="str">
            <v>Srarygina Natalya/86</v>
          </cell>
          <cell r="D23" t="str">
            <v>RUS</v>
          </cell>
          <cell r="E23">
            <v>40088</v>
          </cell>
          <cell r="F23" t="str">
            <v>Rostov</v>
          </cell>
        </row>
        <row r="24">
          <cell r="B24">
            <v>320</v>
          </cell>
          <cell r="C24" t="str">
            <v>Srarygina Natalya/86</v>
          </cell>
          <cell r="D24" t="str">
            <v>RUS</v>
          </cell>
          <cell r="E24">
            <v>40088</v>
          </cell>
          <cell r="F24" t="str">
            <v>Rostov</v>
          </cell>
        </row>
        <row r="25">
          <cell r="B25"/>
          <cell r="C25" t="str">
            <v>117,5/80/122,5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150</v>
          </cell>
          <cell r="C27" t="str">
            <v>Amelina Anastasiya/88</v>
          </cell>
          <cell r="D27" t="str">
            <v>RUS</v>
          </cell>
          <cell r="E27">
            <v>40855</v>
          </cell>
          <cell r="F27" t="str">
            <v>Chelyabinsk</v>
          </cell>
        </row>
        <row r="28">
          <cell r="B28">
            <v>75</v>
          </cell>
          <cell r="C28" t="str">
            <v>Starygina Natalya/86</v>
          </cell>
          <cell r="D28" t="str">
            <v>RUS</v>
          </cell>
          <cell r="E28">
            <v>39870</v>
          </cell>
          <cell r="F28" t="str">
            <v>Chelyabinsk</v>
          </cell>
        </row>
        <row r="29">
          <cell r="B29">
            <v>172.5</v>
          </cell>
          <cell r="C29" t="str">
            <v>Amelina Anastasiya/88</v>
          </cell>
          <cell r="D29" t="str">
            <v>RUS</v>
          </cell>
          <cell r="E29">
            <v>40855</v>
          </cell>
          <cell r="F29" t="str">
            <v>Chelyabinsk</v>
          </cell>
        </row>
        <row r="30">
          <cell r="B30">
            <v>397.5</v>
          </cell>
          <cell r="C30" t="str">
            <v>Amelina Anastasiya/88</v>
          </cell>
          <cell r="D30" t="str">
            <v>RUS</v>
          </cell>
          <cell r="E30">
            <v>40855</v>
          </cell>
          <cell r="F30" t="str">
            <v>Chelyabinsk</v>
          </cell>
        </row>
        <row r="31">
          <cell r="B31"/>
          <cell r="C31" t="str">
            <v>150/75/172,5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112.5</v>
          </cell>
          <cell r="C33" t="str">
            <v>Kremen Darya/89</v>
          </cell>
          <cell r="D33" t="str">
            <v>RUS</v>
          </cell>
          <cell r="E33">
            <v>41577</v>
          </cell>
          <cell r="F33" t="str">
            <v>Praha</v>
          </cell>
        </row>
        <row r="34">
          <cell r="B34">
            <v>60</v>
          </cell>
          <cell r="C34" t="str">
            <v>Kremen Darya/89</v>
          </cell>
          <cell r="D34" t="str">
            <v>RUS</v>
          </cell>
          <cell r="E34">
            <v>41577</v>
          </cell>
          <cell r="F34" t="str">
            <v>Praha</v>
          </cell>
        </row>
        <row r="35">
          <cell r="B35">
            <v>157.5</v>
          </cell>
          <cell r="C35" t="str">
            <v>Kremen Darya/89</v>
          </cell>
          <cell r="D35" t="str">
            <v>RUS</v>
          </cell>
          <cell r="E35">
            <v>41577</v>
          </cell>
          <cell r="F35" t="str">
            <v>Praha</v>
          </cell>
        </row>
        <row r="36">
          <cell r="B36">
            <v>330</v>
          </cell>
          <cell r="C36" t="str">
            <v>Kremen Darya/89</v>
          </cell>
          <cell r="D36" t="str">
            <v>RUS</v>
          </cell>
          <cell r="E36">
            <v>41577</v>
          </cell>
          <cell r="F36" t="str">
            <v>Praha</v>
          </cell>
        </row>
        <row r="37">
          <cell r="B37"/>
          <cell r="C37" t="str">
            <v>112,5/60/157,5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100</v>
          </cell>
          <cell r="C39" t="str">
            <v>Ferreira Susana/</v>
          </cell>
          <cell r="D39" t="str">
            <v>POR</v>
          </cell>
          <cell r="E39">
            <v>41427</v>
          </cell>
          <cell r="F39" t="str">
            <v>Vila do Conde</v>
          </cell>
        </row>
        <row r="40">
          <cell r="B40">
            <v>55</v>
          </cell>
          <cell r="C40" t="str">
            <v>Ferreira Susana/</v>
          </cell>
          <cell r="D40" t="str">
            <v>POR</v>
          </cell>
          <cell r="E40">
            <v>41427</v>
          </cell>
          <cell r="F40" t="str">
            <v>Vila do Conde</v>
          </cell>
        </row>
        <row r="41">
          <cell r="B41">
            <v>145</v>
          </cell>
          <cell r="C41" t="str">
            <v>Ferreira Susana/</v>
          </cell>
          <cell r="D41" t="str">
            <v>POR</v>
          </cell>
          <cell r="E41">
            <v>41427</v>
          </cell>
          <cell r="F41" t="str">
            <v>Vila do Conde</v>
          </cell>
        </row>
        <row r="42">
          <cell r="B42">
            <v>300</v>
          </cell>
          <cell r="C42" t="str">
            <v>Ferreira Susana/</v>
          </cell>
          <cell r="D42" t="str">
            <v>POR</v>
          </cell>
          <cell r="E42">
            <v>41427</v>
          </cell>
          <cell r="F42" t="str">
            <v>Vila do Conde</v>
          </cell>
        </row>
        <row r="43">
          <cell r="B43"/>
          <cell r="C43" t="str">
            <v>100/55/145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135</v>
          </cell>
          <cell r="C45" t="str">
            <v>Collins Precious/91</v>
          </cell>
          <cell r="D45" t="str">
            <v>GBR</v>
          </cell>
          <cell r="E45">
            <v>41577</v>
          </cell>
          <cell r="F45" t="str">
            <v>Praha</v>
          </cell>
        </row>
        <row r="46">
          <cell r="B46">
            <v>72.5</v>
          </cell>
          <cell r="C46" t="str">
            <v>Collins Precious/91</v>
          </cell>
          <cell r="D46" t="str">
            <v>GBR</v>
          </cell>
          <cell r="E46">
            <v>41577</v>
          </cell>
          <cell r="F46" t="str">
            <v>Praha</v>
          </cell>
        </row>
        <row r="47">
          <cell r="B47">
            <v>155</v>
          </cell>
          <cell r="C47" t="str">
            <v>Collins Precious/91</v>
          </cell>
          <cell r="D47" t="str">
            <v>GBR</v>
          </cell>
          <cell r="E47">
            <v>41577</v>
          </cell>
          <cell r="F47" t="str">
            <v>Praha</v>
          </cell>
        </row>
        <row r="48">
          <cell r="B48">
            <v>362.5</v>
          </cell>
          <cell r="C48" t="str">
            <v>Collins Precious/91</v>
          </cell>
          <cell r="D48" t="str">
            <v>GBR</v>
          </cell>
          <cell r="E48">
            <v>41577</v>
          </cell>
          <cell r="F48" t="str">
            <v>Praha</v>
          </cell>
        </row>
        <row r="49">
          <cell r="B49"/>
          <cell r="C49" t="str">
            <v>135/72,5/155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5" refreshError="1">
        <row r="2">
          <cell r="B2" t="str">
            <v>WOMEN  SUBMASTER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>
            <v>85</v>
          </cell>
          <cell r="C22" t="str">
            <v>Savritskaya Olga/79</v>
          </cell>
          <cell r="D22" t="str">
            <v>RUS</v>
          </cell>
          <cell r="E22">
            <v>41440</v>
          </cell>
          <cell r="F22" t="str">
            <v>Moscow</v>
          </cell>
        </row>
        <row r="23">
          <cell r="B23">
            <v>47.5</v>
          </cell>
          <cell r="C23" t="str">
            <v>Savritskaya Olga/79</v>
          </cell>
          <cell r="D23" t="str">
            <v>RUS</v>
          </cell>
          <cell r="E23">
            <v>41440</v>
          </cell>
          <cell r="F23" t="str">
            <v>Moscow</v>
          </cell>
        </row>
        <row r="24">
          <cell r="B24">
            <v>90</v>
          </cell>
          <cell r="C24" t="str">
            <v>Savritskaya Olga/79</v>
          </cell>
          <cell r="D24" t="str">
            <v>RUS</v>
          </cell>
          <cell r="E24">
            <v>41440</v>
          </cell>
          <cell r="F24" t="str">
            <v>Moscow</v>
          </cell>
        </row>
        <row r="25">
          <cell r="B25">
            <v>222.5</v>
          </cell>
          <cell r="C25" t="str">
            <v>Savritskaya Olga/79</v>
          </cell>
          <cell r="D25" t="str">
            <v>RUS</v>
          </cell>
          <cell r="E25">
            <v>41440</v>
          </cell>
          <cell r="F25" t="str">
            <v>Moscow</v>
          </cell>
        </row>
        <row r="26">
          <cell r="B26"/>
          <cell r="C26" t="str">
            <v>85/47,5/90</v>
          </cell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67.5</v>
          </cell>
          <cell r="B33">
            <v>162.5</v>
          </cell>
          <cell r="C33" t="str">
            <v>Abbasova Sara/80</v>
          </cell>
          <cell r="D33" t="str">
            <v>AZE</v>
          </cell>
          <cell r="E33" t="str">
            <v>12.06.2014</v>
          </cell>
          <cell r="F33" t="str">
            <v>Baku</v>
          </cell>
        </row>
        <row r="34">
          <cell r="B34">
            <v>110</v>
          </cell>
          <cell r="C34" t="str">
            <v>Kharina Valentina/77</v>
          </cell>
          <cell r="D34" t="str">
            <v>RUS</v>
          </cell>
          <cell r="E34">
            <v>41069</v>
          </cell>
          <cell r="F34" t="str">
            <v>Moscow</v>
          </cell>
        </row>
        <row r="35">
          <cell r="B35">
            <v>180</v>
          </cell>
          <cell r="C35" t="str">
            <v>Kharina Valentina/77</v>
          </cell>
          <cell r="D35" t="str">
            <v>RUS</v>
          </cell>
          <cell r="E35">
            <v>41069</v>
          </cell>
          <cell r="F35" t="str">
            <v>Moscow</v>
          </cell>
        </row>
        <row r="36">
          <cell r="B36">
            <v>430</v>
          </cell>
          <cell r="C36" t="str">
            <v>Kharina Valentina/77</v>
          </cell>
          <cell r="D36" t="str">
            <v>RUS</v>
          </cell>
          <cell r="E36">
            <v>41069</v>
          </cell>
          <cell r="F36" t="str">
            <v>Moscow</v>
          </cell>
        </row>
        <row r="37">
          <cell r="B37"/>
          <cell r="C37" t="str">
            <v>150/110/170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130</v>
          </cell>
          <cell r="C39" t="str">
            <v>Povolotskaya Yelena/78</v>
          </cell>
          <cell r="D39" t="str">
            <v>RUS</v>
          </cell>
          <cell r="E39">
            <v>41204</v>
          </cell>
          <cell r="F39" t="str">
            <v>Krasnodar</v>
          </cell>
        </row>
        <row r="40">
          <cell r="B40">
            <v>90</v>
          </cell>
          <cell r="C40" t="str">
            <v>Povolotskaya Yelena/78</v>
          </cell>
          <cell r="D40" t="str">
            <v>RUS</v>
          </cell>
          <cell r="E40">
            <v>41204</v>
          </cell>
          <cell r="F40" t="str">
            <v>Krasnodar</v>
          </cell>
        </row>
        <row r="41">
          <cell r="B41">
            <v>190</v>
          </cell>
          <cell r="C41" t="str">
            <v>Povolotskaya Yelena/78</v>
          </cell>
          <cell r="D41" t="str">
            <v>RUS</v>
          </cell>
          <cell r="E41">
            <v>41204</v>
          </cell>
          <cell r="F41" t="str">
            <v>Krasnodar</v>
          </cell>
        </row>
        <row r="42">
          <cell r="B42">
            <v>410</v>
          </cell>
          <cell r="C42" t="str">
            <v>Povolotskaya Yelena/78</v>
          </cell>
          <cell r="D42" t="str">
            <v>RUS</v>
          </cell>
          <cell r="E42">
            <v>41204</v>
          </cell>
          <cell r="F42" t="str">
            <v>Krasnodar</v>
          </cell>
        </row>
        <row r="43">
          <cell r="B43"/>
          <cell r="C43" t="str">
            <v>130/90/190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210</v>
          </cell>
          <cell r="C45" t="str">
            <v>Merezhko Tatyana/78</v>
          </cell>
          <cell r="D45" t="str">
            <v>RUS</v>
          </cell>
          <cell r="E45">
            <v>41371</v>
          </cell>
          <cell r="F45" t="str">
            <v>Krasnodar</v>
          </cell>
        </row>
        <row r="46">
          <cell r="B46">
            <v>115</v>
          </cell>
          <cell r="C46" t="str">
            <v>Povolotskaya,Yelena78</v>
          </cell>
          <cell r="D46" t="str">
            <v>RUS</v>
          </cell>
          <cell r="E46">
            <v>40768</v>
          </cell>
          <cell r="F46" t="str">
            <v>Kursk</v>
          </cell>
        </row>
        <row r="47">
          <cell r="B47">
            <v>225</v>
          </cell>
          <cell r="C47" t="str">
            <v>Merezhko Tatyana/78</v>
          </cell>
          <cell r="D47" t="str">
            <v>RUS</v>
          </cell>
          <cell r="E47">
            <v>41577</v>
          </cell>
          <cell r="F47" t="str">
            <v>Praha</v>
          </cell>
        </row>
        <row r="48">
          <cell r="B48">
            <v>542.5</v>
          </cell>
          <cell r="C48" t="str">
            <v>Merezhko Tatyana/78</v>
          </cell>
          <cell r="D48" t="str">
            <v>RUS</v>
          </cell>
          <cell r="E48">
            <v>41577</v>
          </cell>
          <cell r="F48" t="str">
            <v>Praha</v>
          </cell>
        </row>
        <row r="49">
          <cell r="B49"/>
          <cell r="C49" t="str">
            <v>207,5/110/225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>
            <v>212.5</v>
          </cell>
          <cell r="C51" t="str">
            <v>Merezhko Tatyana/78</v>
          </cell>
          <cell r="D51" t="str">
            <v>RUS</v>
          </cell>
          <cell r="E51">
            <v>41440</v>
          </cell>
          <cell r="F51" t="str">
            <v>Moscow</v>
          </cell>
        </row>
        <row r="52">
          <cell r="B52">
            <v>110</v>
          </cell>
          <cell r="C52" t="str">
            <v>Merezhko Tatyana/78</v>
          </cell>
          <cell r="D52" t="str">
            <v>RUS</v>
          </cell>
          <cell r="E52">
            <v>41440</v>
          </cell>
          <cell r="F52" t="str">
            <v>Moscow</v>
          </cell>
        </row>
        <row r="53">
          <cell r="B53">
            <v>225</v>
          </cell>
          <cell r="C53" t="str">
            <v>Merezhko Tatyana/78</v>
          </cell>
          <cell r="D53" t="str">
            <v>RUS</v>
          </cell>
          <cell r="E53">
            <v>41440</v>
          </cell>
          <cell r="F53" t="str">
            <v>Moscow</v>
          </cell>
        </row>
        <row r="54">
          <cell r="B54">
            <v>547.5</v>
          </cell>
          <cell r="C54" t="str">
            <v>Merezhko Tatyana/78</v>
          </cell>
          <cell r="D54" t="str">
            <v>RUS</v>
          </cell>
          <cell r="E54">
            <v>41440</v>
          </cell>
          <cell r="F54" t="str">
            <v>Moscow</v>
          </cell>
        </row>
        <row r="55">
          <cell r="B55"/>
          <cell r="C55" t="str">
            <v>212,5/110/225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125</v>
          </cell>
          <cell r="C57" t="str">
            <v>Danylyuk Inna/77</v>
          </cell>
          <cell r="D57" t="str">
            <v>UKR</v>
          </cell>
          <cell r="E57">
            <v>41553</v>
          </cell>
          <cell r="F57" t="str">
            <v>Kryvyi Rig</v>
          </cell>
        </row>
        <row r="58">
          <cell r="B58">
            <v>62.5</v>
          </cell>
          <cell r="C58" t="str">
            <v>Danylyuk Inna/77</v>
          </cell>
          <cell r="D58" t="str">
            <v>UKR</v>
          </cell>
          <cell r="E58">
            <v>41553</v>
          </cell>
          <cell r="F58" t="str">
            <v>Kryvyi Rig</v>
          </cell>
        </row>
        <row r="59">
          <cell r="B59">
            <v>175</v>
          </cell>
          <cell r="C59" t="str">
            <v>Danylyuk Inna/77</v>
          </cell>
          <cell r="D59" t="str">
            <v>UKR</v>
          </cell>
          <cell r="E59">
            <v>41553</v>
          </cell>
          <cell r="F59" t="str">
            <v>Kryvyi Rig</v>
          </cell>
        </row>
        <row r="60">
          <cell r="B60">
            <v>362.5</v>
          </cell>
          <cell r="C60" t="str">
            <v>Danylyuk Inna/77</v>
          </cell>
          <cell r="D60" t="str">
            <v>UKR</v>
          </cell>
          <cell r="E60">
            <v>41553</v>
          </cell>
          <cell r="F60" t="str">
            <v>Kryvyi Rig</v>
          </cell>
        </row>
        <row r="61">
          <cell r="B61"/>
          <cell r="C61" t="str">
            <v>125/62,5/175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6" refreshError="1">
        <row r="2">
          <cell r="B2" t="str">
            <v>WOMEN  MASTERS  40 - 44</v>
          </cell>
        </row>
        <row r="3">
          <cell r="A3">
            <v>44</v>
          </cell>
          <cell r="B3">
            <v>77.5</v>
          </cell>
          <cell r="C3" t="str">
            <v>Pomerantsev Irina/70</v>
          </cell>
          <cell r="D3" t="str">
            <v>ISR</v>
          </cell>
          <cell r="E3">
            <v>41577</v>
          </cell>
          <cell r="F3" t="str">
            <v>Praha</v>
          </cell>
        </row>
        <row r="4">
          <cell r="B4">
            <v>62.5</v>
          </cell>
          <cell r="C4" t="str">
            <v>Pomerantsev Irina/70</v>
          </cell>
          <cell r="D4" t="str">
            <v>ISR</v>
          </cell>
          <cell r="E4">
            <v>41577</v>
          </cell>
          <cell r="F4" t="str">
            <v>Praha</v>
          </cell>
        </row>
        <row r="5">
          <cell r="B5">
            <v>100</v>
          </cell>
          <cell r="C5" t="str">
            <v>Pomerantsev Irina/70</v>
          </cell>
          <cell r="D5" t="str">
            <v>ISR</v>
          </cell>
          <cell r="E5">
            <v>41577</v>
          </cell>
          <cell r="F5" t="str">
            <v>Praha</v>
          </cell>
        </row>
        <row r="6">
          <cell r="B6">
            <v>240</v>
          </cell>
          <cell r="C6" t="str">
            <v>Pomerantsev Irina/70</v>
          </cell>
          <cell r="D6" t="str">
            <v>ISR</v>
          </cell>
          <cell r="E6">
            <v>41577</v>
          </cell>
          <cell r="F6" t="str">
            <v>Praha</v>
          </cell>
        </row>
        <row r="7">
          <cell r="B7"/>
          <cell r="C7" t="str">
            <v>77,5/62,5/100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112.5</v>
          </cell>
          <cell r="C15" t="str">
            <v>Mikhaylova Olga/71</v>
          </cell>
          <cell r="D15" t="str">
            <v>RUS</v>
          </cell>
          <cell r="E15">
            <v>41577</v>
          </cell>
          <cell r="F15" t="str">
            <v>Praha</v>
          </cell>
        </row>
        <row r="16">
          <cell r="B16">
            <v>67.5</v>
          </cell>
          <cell r="C16" t="str">
            <v>Mikhaylova Olga/71</v>
          </cell>
          <cell r="D16" t="str">
            <v>RUS</v>
          </cell>
          <cell r="E16">
            <v>41577</v>
          </cell>
          <cell r="F16" t="str">
            <v>Praha</v>
          </cell>
        </row>
        <row r="17">
          <cell r="B17">
            <v>165</v>
          </cell>
          <cell r="C17" t="str">
            <v>Mikhaylova Olga/71</v>
          </cell>
          <cell r="D17" t="str">
            <v>RUS</v>
          </cell>
          <cell r="E17">
            <v>41577</v>
          </cell>
          <cell r="F17" t="str">
            <v>Praha</v>
          </cell>
        </row>
        <row r="18">
          <cell r="B18">
            <v>345</v>
          </cell>
          <cell r="C18" t="str">
            <v>Mikhaylova Olga/71</v>
          </cell>
          <cell r="D18" t="str">
            <v>RUS</v>
          </cell>
          <cell r="E18">
            <v>41577</v>
          </cell>
          <cell r="F18" t="str">
            <v>Praha</v>
          </cell>
        </row>
        <row r="19">
          <cell r="B19"/>
          <cell r="C19" t="str">
            <v>112,5/67,5/165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>
            <v>125</v>
          </cell>
          <cell r="C28" t="str">
            <v>Stér Tünde/71</v>
          </cell>
          <cell r="D28" t="str">
            <v>HUN</v>
          </cell>
          <cell r="E28">
            <v>41577</v>
          </cell>
          <cell r="F28" t="str">
            <v>Praha</v>
          </cell>
        </row>
        <row r="29">
          <cell r="B29">
            <v>85</v>
          </cell>
          <cell r="C29" t="str">
            <v>Stér Tünde/71</v>
          </cell>
          <cell r="D29" t="str">
            <v>HUN</v>
          </cell>
          <cell r="E29">
            <v>41577</v>
          </cell>
          <cell r="F29" t="str">
            <v>Praha</v>
          </cell>
        </row>
        <row r="30">
          <cell r="B30">
            <v>160</v>
          </cell>
          <cell r="C30" t="str">
            <v>Stér Tünde/71</v>
          </cell>
          <cell r="D30" t="str">
            <v>HUN</v>
          </cell>
          <cell r="E30">
            <v>41577</v>
          </cell>
          <cell r="F30" t="str">
            <v>Praha</v>
          </cell>
        </row>
        <row r="31">
          <cell r="B31">
            <v>370</v>
          </cell>
          <cell r="C31" t="str">
            <v>Stér Tünde/71</v>
          </cell>
          <cell r="D31" t="str">
            <v>HUN</v>
          </cell>
          <cell r="E31">
            <v>41577</v>
          </cell>
          <cell r="F31" t="str">
            <v>Praha</v>
          </cell>
        </row>
        <row r="32">
          <cell r="B32"/>
          <cell r="C32" t="str">
            <v>125/85/160</v>
          </cell>
          <cell r="D32"/>
          <cell r="E32"/>
          <cell r="F32"/>
        </row>
        <row r="33">
          <cell r="A33" t="str">
            <v>67.5</v>
          </cell>
          <cell r="B33">
            <v>85</v>
          </cell>
          <cell r="C33" t="str">
            <v>Tillack Kamila/69</v>
          </cell>
          <cell r="D33" t="str">
            <v>GER</v>
          </cell>
          <cell r="E33">
            <v>41577</v>
          </cell>
          <cell r="F33" t="str">
            <v>Praha</v>
          </cell>
        </row>
        <row r="34">
          <cell r="B34">
            <v>75</v>
          </cell>
          <cell r="C34" t="str">
            <v>Tillack Kamila/69</v>
          </cell>
          <cell r="D34" t="str">
            <v>GER</v>
          </cell>
          <cell r="E34">
            <v>41577</v>
          </cell>
          <cell r="F34" t="str">
            <v>Praha</v>
          </cell>
        </row>
        <row r="35">
          <cell r="B35">
            <v>145</v>
          </cell>
          <cell r="C35" t="str">
            <v>Tillack Kamila/69</v>
          </cell>
          <cell r="D35" t="str">
            <v>GER</v>
          </cell>
          <cell r="E35">
            <v>41577</v>
          </cell>
          <cell r="F35" t="str">
            <v>Praha</v>
          </cell>
        </row>
        <row r="36">
          <cell r="B36">
            <v>305</v>
          </cell>
          <cell r="C36" t="str">
            <v>Tillack Kamila/69</v>
          </cell>
          <cell r="D36" t="str">
            <v>GER</v>
          </cell>
          <cell r="E36">
            <v>41577</v>
          </cell>
          <cell r="F36" t="str">
            <v>Praha</v>
          </cell>
        </row>
        <row r="37">
          <cell r="B37"/>
          <cell r="C37" t="str">
            <v>85/75/145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145</v>
          </cell>
          <cell r="C39" t="str">
            <v>George Tania/70</v>
          </cell>
          <cell r="D39" t="str">
            <v>GBR</v>
          </cell>
          <cell r="E39">
            <v>41577</v>
          </cell>
          <cell r="F39" t="str">
            <v>Praha</v>
          </cell>
        </row>
        <row r="40">
          <cell r="B40">
            <v>110</v>
          </cell>
          <cell r="C40" t="str">
            <v>George Tania/70</v>
          </cell>
          <cell r="D40" t="str">
            <v>GBR</v>
          </cell>
          <cell r="E40">
            <v>41577</v>
          </cell>
          <cell r="F40" t="str">
            <v>Praha</v>
          </cell>
        </row>
        <row r="41">
          <cell r="B41">
            <v>200</v>
          </cell>
          <cell r="C41" t="str">
            <v>George Tania/70</v>
          </cell>
          <cell r="D41" t="str">
            <v>GBR</v>
          </cell>
          <cell r="E41">
            <v>41577</v>
          </cell>
          <cell r="F41" t="str">
            <v>Praha</v>
          </cell>
        </row>
        <row r="42">
          <cell r="B42">
            <v>455</v>
          </cell>
          <cell r="C42" t="str">
            <v>George Tania/70</v>
          </cell>
          <cell r="D42" t="str">
            <v>GBR</v>
          </cell>
          <cell r="E42">
            <v>41577</v>
          </cell>
          <cell r="F42" t="str">
            <v>Praha</v>
          </cell>
        </row>
        <row r="43">
          <cell r="B43"/>
          <cell r="C43" t="str">
            <v>145/110/200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7" refreshError="1">
        <row r="2">
          <cell r="B2" t="str">
            <v>WOMEN  MASTERS  45 - 49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>
            <v>70</v>
          </cell>
          <cell r="C10" t="str">
            <v>Potapovich Larisa/65</v>
          </cell>
          <cell r="D10" t="str">
            <v>RUS</v>
          </cell>
          <cell r="E10">
            <v>41577</v>
          </cell>
          <cell r="F10" t="str">
            <v>Praha</v>
          </cell>
        </row>
        <row r="11">
          <cell r="B11">
            <v>45</v>
          </cell>
          <cell r="C11" t="str">
            <v>Potapovich Larisa/65</v>
          </cell>
          <cell r="D11" t="str">
            <v>RUS</v>
          </cell>
          <cell r="E11" t="str">
            <v>12.06.2014</v>
          </cell>
          <cell r="F11" t="str">
            <v>Baku</v>
          </cell>
        </row>
        <row r="12">
          <cell r="B12">
            <v>100</v>
          </cell>
          <cell r="C12" t="str">
            <v>Potapovich Larisa/65</v>
          </cell>
          <cell r="D12" t="str">
            <v>RUS</v>
          </cell>
          <cell r="E12">
            <v>41577</v>
          </cell>
          <cell r="F12" t="str">
            <v>Praha</v>
          </cell>
        </row>
        <row r="13">
          <cell r="B13">
            <v>212.5</v>
          </cell>
          <cell r="C13" t="str">
            <v>Potapovich Larisa/65</v>
          </cell>
          <cell r="D13" t="str">
            <v>RUS</v>
          </cell>
          <cell r="E13">
            <v>41577</v>
          </cell>
          <cell r="F13" t="str">
            <v>Praha</v>
          </cell>
        </row>
        <row r="14">
          <cell r="B14"/>
          <cell r="C14" t="str">
            <v>70/42,5/100</v>
          </cell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>
            <v>70</v>
          </cell>
          <cell r="C16" t="str">
            <v>Potapovich Larisa/65</v>
          </cell>
          <cell r="D16" t="str">
            <v>RUS</v>
          </cell>
          <cell r="E16">
            <v>41496</v>
          </cell>
          <cell r="F16" t="str">
            <v>Kursk</v>
          </cell>
        </row>
        <row r="17">
          <cell r="B17">
            <v>40</v>
          </cell>
          <cell r="C17" t="str">
            <v>Potapovich Larisa/65</v>
          </cell>
          <cell r="D17" t="str">
            <v>RUS</v>
          </cell>
          <cell r="E17">
            <v>41496</v>
          </cell>
          <cell r="F17" t="str">
            <v>Kursk</v>
          </cell>
        </row>
        <row r="18">
          <cell r="B18">
            <v>100</v>
          </cell>
          <cell r="C18" t="str">
            <v>Potapovich Larisa/65</v>
          </cell>
          <cell r="D18" t="str">
            <v>RUS</v>
          </cell>
          <cell r="E18">
            <v>41440</v>
          </cell>
          <cell r="F18" t="str">
            <v>Moscow</v>
          </cell>
        </row>
        <row r="19">
          <cell r="B19">
            <v>210</v>
          </cell>
          <cell r="C19" t="str">
            <v>Potapovich Larisa/65</v>
          </cell>
          <cell r="D19" t="str">
            <v>RUS</v>
          </cell>
          <cell r="E19">
            <v>41496</v>
          </cell>
          <cell r="F19" t="str">
            <v>Kursk</v>
          </cell>
        </row>
        <row r="20">
          <cell r="B20"/>
          <cell r="C20" t="str">
            <v>70/40/100</v>
          </cell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>
            <v>67.5</v>
          </cell>
          <cell r="C22" t="str">
            <v>Kuznetsova Yelena/66</v>
          </cell>
          <cell r="D22" t="str">
            <v>RUS</v>
          </cell>
          <cell r="E22">
            <v>41577</v>
          </cell>
          <cell r="F22" t="str">
            <v>Praha</v>
          </cell>
        </row>
        <row r="23">
          <cell r="B23">
            <v>37.5</v>
          </cell>
          <cell r="C23" t="str">
            <v>Kuznetsova Yelena/66</v>
          </cell>
          <cell r="D23" t="str">
            <v>RUS</v>
          </cell>
          <cell r="E23">
            <v>41577</v>
          </cell>
          <cell r="F23" t="str">
            <v>Praha</v>
          </cell>
        </row>
        <row r="24">
          <cell r="B24">
            <v>90</v>
          </cell>
          <cell r="C24" t="str">
            <v>Kuznetsova Yelena/66</v>
          </cell>
          <cell r="D24" t="str">
            <v>RUS</v>
          </cell>
          <cell r="E24">
            <v>41577</v>
          </cell>
          <cell r="F24" t="str">
            <v>Praha</v>
          </cell>
        </row>
        <row r="25">
          <cell r="B25">
            <v>195</v>
          </cell>
          <cell r="C25" t="str">
            <v>Kuznetsova Yelena/66</v>
          </cell>
          <cell r="D25" t="str">
            <v>RUS</v>
          </cell>
          <cell r="E25">
            <v>41577</v>
          </cell>
          <cell r="F25" t="str">
            <v>Praha</v>
          </cell>
        </row>
        <row r="26">
          <cell r="B26"/>
          <cell r="C26" t="str">
            <v>67,5/37,5/90</v>
          </cell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67.5</v>
          </cell>
          <cell r="B33">
            <v>110</v>
          </cell>
          <cell r="C33" t="str">
            <v>Mukhortova Nina/66</v>
          </cell>
          <cell r="D33" t="str">
            <v>RUS</v>
          </cell>
          <cell r="E33" t="str">
            <v>18.04.2014</v>
          </cell>
          <cell r="F33" t="str">
            <v>Krasnodar</v>
          </cell>
        </row>
        <row r="34">
          <cell r="B34">
            <v>100</v>
          </cell>
          <cell r="C34" t="str">
            <v>Mukhortova Nina/66</v>
          </cell>
          <cell r="D34" t="str">
            <v>RUS</v>
          </cell>
          <cell r="E34" t="str">
            <v>18.04.2014</v>
          </cell>
          <cell r="F34" t="str">
            <v>Krasnodar</v>
          </cell>
        </row>
        <row r="35">
          <cell r="B35">
            <v>130</v>
          </cell>
          <cell r="C35" t="str">
            <v>Mukhortova Nina/66</v>
          </cell>
          <cell r="D35" t="str">
            <v>RUS</v>
          </cell>
          <cell r="E35" t="str">
            <v>18.04.2014</v>
          </cell>
          <cell r="F35" t="str">
            <v>Krasnodar</v>
          </cell>
        </row>
        <row r="36">
          <cell r="B36">
            <v>340</v>
          </cell>
          <cell r="C36" t="str">
            <v>Mukhortova Nina/66</v>
          </cell>
          <cell r="D36" t="str">
            <v>RUS</v>
          </cell>
          <cell r="E36" t="str">
            <v>18.04.2014</v>
          </cell>
          <cell r="F36" t="str">
            <v>Krasnodar</v>
          </cell>
        </row>
        <row r="37">
          <cell r="B37"/>
          <cell r="C37" t="str">
            <v>110/100/130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8" refreshError="1">
        <row r="2">
          <cell r="B2" t="str">
            <v>WOMEN  MASTERS  50 - 54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67.5</v>
          </cell>
          <cell r="B33">
            <v>92.5</v>
          </cell>
          <cell r="C33" t="str">
            <v>Zankl Lolita/59</v>
          </cell>
          <cell r="D33" t="str">
            <v>GER</v>
          </cell>
          <cell r="E33">
            <v>41577</v>
          </cell>
          <cell r="F33" t="str">
            <v>Praha</v>
          </cell>
        </row>
        <row r="34">
          <cell r="B34">
            <v>105</v>
          </cell>
          <cell r="C34" t="str">
            <v>Zankl Lolita/59</v>
          </cell>
          <cell r="D34" t="str">
            <v>GER</v>
          </cell>
          <cell r="E34">
            <v>41577</v>
          </cell>
          <cell r="F34" t="str">
            <v>Praha</v>
          </cell>
        </row>
        <row r="35">
          <cell r="B35">
            <v>145</v>
          </cell>
          <cell r="C35" t="str">
            <v>Zankl Lolita/59</v>
          </cell>
          <cell r="D35" t="str">
            <v>GER</v>
          </cell>
          <cell r="E35">
            <v>41577</v>
          </cell>
          <cell r="F35" t="str">
            <v>Praha</v>
          </cell>
        </row>
        <row r="36">
          <cell r="B36">
            <v>337.5</v>
          </cell>
          <cell r="C36" t="str">
            <v>Zankl Lolita/59</v>
          </cell>
          <cell r="D36" t="str">
            <v>GER</v>
          </cell>
          <cell r="E36">
            <v>41577</v>
          </cell>
          <cell r="F36" t="str">
            <v>Praha</v>
          </cell>
        </row>
        <row r="37">
          <cell r="B37"/>
          <cell r="C37" t="str">
            <v>92,5/105/140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9" refreshError="1">
        <row r="2">
          <cell r="B2" t="str">
            <v>WOMEN  MASTERS  55 - 59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10" refreshError="1">
        <row r="2">
          <cell r="B2" t="str">
            <v>WOMEN  MASTERS  60 - 64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11" refreshError="1">
        <row r="2">
          <cell r="B2" t="str">
            <v>WOMEN  MASTERS  65 - 69</v>
          </cell>
        </row>
        <row r="3">
          <cell r="A3">
            <v>44</v>
          </cell>
          <cell r="B3">
            <v>50</v>
          </cell>
          <cell r="C3" t="str">
            <v>Watson Leskie/48</v>
          </cell>
          <cell r="D3" t="str">
            <v>GBR</v>
          </cell>
          <cell r="E3">
            <v>41577</v>
          </cell>
          <cell r="F3" t="str">
            <v>Praha</v>
          </cell>
        </row>
        <row r="4">
          <cell r="B4">
            <v>60</v>
          </cell>
          <cell r="C4" t="str">
            <v>Watson Leskie/48</v>
          </cell>
          <cell r="D4" t="str">
            <v>GBR</v>
          </cell>
          <cell r="E4">
            <v>41577</v>
          </cell>
          <cell r="F4" t="str">
            <v>Praha</v>
          </cell>
        </row>
        <row r="5">
          <cell r="B5">
            <v>90</v>
          </cell>
          <cell r="C5" t="str">
            <v>Watson Leskie/48</v>
          </cell>
          <cell r="D5" t="str">
            <v>GBR</v>
          </cell>
          <cell r="E5">
            <v>41577</v>
          </cell>
          <cell r="F5" t="str">
            <v>Praha</v>
          </cell>
        </row>
        <row r="6">
          <cell r="B6">
            <v>200</v>
          </cell>
          <cell r="C6" t="str">
            <v>Watson Leskie/48</v>
          </cell>
          <cell r="D6" t="str">
            <v>GBR</v>
          </cell>
          <cell r="E6">
            <v>41577</v>
          </cell>
          <cell r="F6" t="str">
            <v>Praha</v>
          </cell>
        </row>
        <row r="7">
          <cell r="B7"/>
          <cell r="C7" t="str">
            <v>50/60/90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C62"/>
          <cell r="D62"/>
          <cell r="E62"/>
          <cell r="F62"/>
        </row>
      </sheetData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"/>
      <sheetName val="m13-15"/>
      <sheetName val="m16-17"/>
      <sheetName val="m18-19"/>
      <sheetName val="m20-23"/>
      <sheetName val="m33-39"/>
      <sheetName val="m40-44"/>
      <sheetName val="m45-49"/>
      <sheetName val="m50-54"/>
      <sheetName val="m55-59"/>
      <sheetName val="m60-64"/>
      <sheetName val="m65-69"/>
      <sheetName val="m70-74"/>
      <sheetName val="m75-79"/>
      <sheetName val="m80+"/>
    </sheetNames>
    <sheetDataSet>
      <sheetData sheetId="0">
        <row r="2">
          <cell r="B2" t="str">
            <v>OPEN  MEN</v>
          </cell>
          <cell r="C2"/>
          <cell r="D2"/>
          <cell r="E2"/>
          <cell r="F2"/>
        </row>
        <row r="3">
          <cell r="A3">
            <v>52</v>
          </cell>
          <cell r="B3" t="str">
            <v>240.0</v>
          </cell>
          <cell r="C3" t="str">
            <v>Degovets  Alexander/66</v>
          </cell>
          <cell r="D3" t="str">
            <v xml:space="preserve">UKR </v>
          </cell>
          <cell r="E3">
            <v>34146</v>
          </cell>
          <cell r="F3" t="str">
            <v>Manchester</v>
          </cell>
        </row>
        <row r="4">
          <cell r="B4">
            <v>145.5</v>
          </cell>
          <cell r="C4" t="str">
            <v>Artemyev Igor/71</v>
          </cell>
          <cell r="D4" t="str">
            <v>RUS</v>
          </cell>
          <cell r="E4">
            <v>38947</v>
          </cell>
          <cell r="F4" t="str">
            <v>Togliatti</v>
          </cell>
        </row>
        <row r="5">
          <cell r="B5" t="str">
            <v>205.0</v>
          </cell>
          <cell r="C5" t="str">
            <v>Degovets  Alexander/66</v>
          </cell>
          <cell r="D5" t="str">
            <v>UKR</v>
          </cell>
          <cell r="E5">
            <v>34146</v>
          </cell>
          <cell r="F5" t="str">
            <v>Manchester</v>
          </cell>
        </row>
        <row r="6">
          <cell r="B6" t="str">
            <v>575.0</v>
          </cell>
          <cell r="C6" t="str">
            <v>Degovets  Alexander/66</v>
          </cell>
          <cell r="D6" t="str">
            <v>UKR</v>
          </cell>
          <cell r="E6">
            <v>34873</v>
          </cell>
          <cell r="F6" t="str">
            <v>Stone</v>
          </cell>
        </row>
        <row r="7">
          <cell r="B7"/>
          <cell r="C7" t="str">
            <v>240/135/200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237.5</v>
          </cell>
          <cell r="C9" t="str">
            <v>Chebotar Suradj/77</v>
          </cell>
          <cell r="D9" t="str">
            <v>UKR</v>
          </cell>
          <cell r="E9">
            <v>38947</v>
          </cell>
          <cell r="F9" t="str">
            <v>Togliatti</v>
          </cell>
        </row>
        <row r="10">
          <cell r="B10">
            <v>160</v>
          </cell>
          <cell r="C10" t="str">
            <v>Artemyev Oleg/71</v>
          </cell>
          <cell r="D10" t="str">
            <v xml:space="preserve">RUS </v>
          </cell>
          <cell r="E10">
            <v>38659</v>
          </cell>
          <cell r="F10" t="str">
            <v>Helsinki</v>
          </cell>
        </row>
        <row r="11">
          <cell r="B11">
            <v>220</v>
          </cell>
          <cell r="C11" t="str">
            <v>Onuchin Alexander/78</v>
          </cell>
          <cell r="D11" t="str">
            <v xml:space="preserve">RUS </v>
          </cell>
          <cell r="E11">
            <v>39774</v>
          </cell>
          <cell r="F11" t="str">
            <v>Palm Beach</v>
          </cell>
        </row>
        <row r="12">
          <cell r="B12">
            <v>592.5</v>
          </cell>
          <cell r="C12" t="str">
            <v>Chebotar Suradj/77</v>
          </cell>
          <cell r="D12" t="str">
            <v>UKR</v>
          </cell>
          <cell r="E12">
            <v>38947</v>
          </cell>
          <cell r="F12" t="str">
            <v>Togliatti</v>
          </cell>
        </row>
        <row r="13">
          <cell r="B13"/>
          <cell r="C13" t="str">
            <v>237,5/140/215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250</v>
          </cell>
          <cell r="C15" t="str">
            <v>Chebotar Suradzh/77</v>
          </cell>
          <cell r="D15" t="str">
            <v>UKR</v>
          </cell>
          <cell r="E15">
            <v>39024</v>
          </cell>
          <cell r="F15" t="str">
            <v>Lake George</v>
          </cell>
        </row>
        <row r="16">
          <cell r="B16">
            <v>155.5</v>
          </cell>
          <cell r="C16" t="str">
            <v>Artemyev Oleg/71</v>
          </cell>
          <cell r="D16" t="str">
            <v>RUS</v>
          </cell>
          <cell r="E16">
            <v>38947</v>
          </cell>
          <cell r="F16" t="str">
            <v>Togliatti</v>
          </cell>
        </row>
        <row r="17">
          <cell r="B17" t="str">
            <v>240.0</v>
          </cell>
          <cell r="C17" t="str">
            <v>Hagner  Heikki</v>
          </cell>
          <cell r="D17" t="str">
            <v xml:space="preserve">FIN </v>
          </cell>
          <cell r="E17">
            <v>37553</v>
          </cell>
          <cell r="F17" t="str">
            <v>Helsinki</v>
          </cell>
        </row>
        <row r="18">
          <cell r="B18">
            <v>615</v>
          </cell>
          <cell r="C18" t="str">
            <v>Chebotar Suradzh/77</v>
          </cell>
          <cell r="D18" t="str">
            <v>UKR</v>
          </cell>
          <cell r="E18">
            <v>39024</v>
          </cell>
          <cell r="F18" t="str">
            <v>Lake George</v>
          </cell>
        </row>
        <row r="19">
          <cell r="B19"/>
          <cell r="C19" t="str">
            <v>250/140/225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330</v>
          </cell>
          <cell r="C21" t="str">
            <v>McNamara Gerard/63</v>
          </cell>
          <cell r="D21" t="str">
            <v>IRL</v>
          </cell>
          <cell r="E21">
            <v>40723</v>
          </cell>
          <cell r="F21" t="str">
            <v>Praha</v>
          </cell>
        </row>
        <row r="22">
          <cell r="B22">
            <v>220</v>
          </cell>
          <cell r="C22" t="str">
            <v>Speransky Mikhail/76</v>
          </cell>
          <cell r="D22" t="str">
            <v xml:space="preserve">RUS </v>
          </cell>
          <cell r="E22">
            <v>38947</v>
          </cell>
          <cell r="F22" t="str">
            <v>Togliatti</v>
          </cell>
        </row>
        <row r="23">
          <cell r="B23">
            <v>270</v>
          </cell>
          <cell r="C23" t="str">
            <v>Kokorev  Ilja/73</v>
          </cell>
          <cell r="D23" t="str">
            <v xml:space="preserve">RUS </v>
          </cell>
          <cell r="E23">
            <v>38659</v>
          </cell>
          <cell r="F23" t="str">
            <v>Helsinki</v>
          </cell>
        </row>
        <row r="24">
          <cell r="B24">
            <v>780.5</v>
          </cell>
          <cell r="C24" t="str">
            <v>Kokorev  Ilja/73</v>
          </cell>
          <cell r="D24" t="str">
            <v xml:space="preserve">RUS </v>
          </cell>
          <cell r="E24">
            <v>38659</v>
          </cell>
          <cell r="F24" t="str">
            <v>Helsinki</v>
          </cell>
        </row>
        <row r="25">
          <cell r="B25"/>
          <cell r="C25" t="str">
            <v>300/210,5/270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395</v>
          </cell>
          <cell r="C27" t="str">
            <v>Kutcher Alexander/80</v>
          </cell>
          <cell r="D27" t="str">
            <v>UKR</v>
          </cell>
          <cell r="E27">
            <v>39024</v>
          </cell>
          <cell r="F27" t="str">
            <v>Lake George</v>
          </cell>
        </row>
        <row r="28">
          <cell r="B28">
            <v>245</v>
          </cell>
          <cell r="C28" t="str">
            <v>Kutcher Alexander/80</v>
          </cell>
          <cell r="D28" t="str">
            <v>UKR</v>
          </cell>
          <cell r="E28">
            <v>39024</v>
          </cell>
          <cell r="F28" t="str">
            <v>Lake George</v>
          </cell>
        </row>
        <row r="29">
          <cell r="B29">
            <v>320</v>
          </cell>
          <cell r="C29" t="str">
            <v>Kutcher Alexander/80</v>
          </cell>
          <cell r="D29" t="str">
            <v>UKR</v>
          </cell>
          <cell r="E29">
            <v>39024</v>
          </cell>
          <cell r="F29" t="str">
            <v>Lake George</v>
          </cell>
        </row>
        <row r="30">
          <cell r="B30">
            <v>960</v>
          </cell>
          <cell r="C30" t="str">
            <v>Kutcher Alexander/80</v>
          </cell>
          <cell r="D30" t="str">
            <v>UKR</v>
          </cell>
          <cell r="E30">
            <v>39024</v>
          </cell>
          <cell r="F30" t="str">
            <v>Lake George</v>
          </cell>
        </row>
        <row r="31">
          <cell r="B31"/>
          <cell r="C31" t="str">
            <v>395/245/320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 t="str">
            <v>387.5</v>
          </cell>
          <cell r="C33" t="str">
            <v>Shestakov  Igor/69</v>
          </cell>
          <cell r="D33" t="str">
            <v xml:space="preserve">RUS </v>
          </cell>
          <cell r="E33">
            <v>37703</v>
          </cell>
          <cell r="F33" t="str">
            <v>Red Deer</v>
          </cell>
        </row>
        <row r="34">
          <cell r="B34">
            <v>260</v>
          </cell>
          <cell r="C34" t="str">
            <v>Konovalov Sergei/87</v>
          </cell>
          <cell r="D34" t="str">
            <v>RUS</v>
          </cell>
          <cell r="E34">
            <v>39872</v>
          </cell>
          <cell r="F34" t="str">
            <v>Chelyabinsk</v>
          </cell>
        </row>
        <row r="35">
          <cell r="B35">
            <v>322.5</v>
          </cell>
          <cell r="C35" t="str">
            <v>Jenkins Chris/</v>
          </cell>
          <cell r="D35" t="str">
            <v>GBR</v>
          </cell>
          <cell r="E35">
            <v>39774</v>
          </cell>
          <cell r="F35" t="str">
            <v>Palm Beach</v>
          </cell>
        </row>
        <row r="36">
          <cell r="B36">
            <v>882.5</v>
          </cell>
          <cell r="C36" t="str">
            <v>Pryakhin Stanislav/75</v>
          </cell>
          <cell r="D36" t="str">
            <v>RUS</v>
          </cell>
          <cell r="E36">
            <v>39774</v>
          </cell>
          <cell r="F36" t="str">
            <v>Palm Beach</v>
          </cell>
        </row>
        <row r="37">
          <cell r="B37"/>
          <cell r="C37" t="str">
            <v>365/205/312,5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440</v>
          </cell>
          <cell r="C39" t="str">
            <v>Naleykin Sergei/81</v>
          </cell>
          <cell r="D39" t="str">
            <v>UKR</v>
          </cell>
          <cell r="E39">
            <v>39774</v>
          </cell>
          <cell r="F39" t="str">
            <v>Palm Beach</v>
          </cell>
        </row>
        <row r="40">
          <cell r="B40">
            <v>310</v>
          </cell>
          <cell r="C40" t="str">
            <v>Naleykin Sergei/81</v>
          </cell>
          <cell r="D40" t="str">
            <v>UKR</v>
          </cell>
          <cell r="E40">
            <v>39774</v>
          </cell>
          <cell r="F40" t="str">
            <v>Palm Beach</v>
          </cell>
        </row>
        <row r="41">
          <cell r="B41">
            <v>355</v>
          </cell>
          <cell r="C41" t="str">
            <v>Matveev Alexander/81</v>
          </cell>
          <cell r="D41" t="str">
            <v>GER</v>
          </cell>
          <cell r="E41">
            <v>38659</v>
          </cell>
          <cell r="F41" t="str">
            <v>Helsinki</v>
          </cell>
        </row>
        <row r="42">
          <cell r="B42">
            <v>1050</v>
          </cell>
          <cell r="C42" t="str">
            <v>Naleykin Sergei/81</v>
          </cell>
          <cell r="D42" t="str">
            <v>UKR</v>
          </cell>
          <cell r="E42">
            <v>39774</v>
          </cell>
          <cell r="F42" t="str">
            <v>Palm Beach</v>
          </cell>
        </row>
        <row r="43">
          <cell r="B43"/>
          <cell r="C43" t="str">
            <v>440/310/300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430</v>
          </cell>
          <cell r="C45" t="str">
            <v>Belayev Andrei/83</v>
          </cell>
          <cell r="D45" t="str">
            <v>RUS</v>
          </cell>
          <cell r="E45">
            <v>40488</v>
          </cell>
          <cell r="F45" t="str">
            <v>Mikkeli</v>
          </cell>
        </row>
        <row r="46">
          <cell r="B46">
            <v>340</v>
          </cell>
          <cell r="C46" t="str">
            <v>Mamedov Emin/74</v>
          </cell>
          <cell r="D46" t="str">
            <v>RUS</v>
          </cell>
          <cell r="E46">
            <v>41580</v>
          </cell>
          <cell r="F46" t="str">
            <v>Praha</v>
          </cell>
        </row>
        <row r="47">
          <cell r="B47">
            <v>370</v>
          </cell>
          <cell r="C47" t="str">
            <v>Belayev Andrei/83</v>
          </cell>
          <cell r="D47" t="str">
            <v>RUS</v>
          </cell>
          <cell r="E47">
            <v>40256</v>
          </cell>
          <cell r="F47" t="str">
            <v xml:space="preserve">Kursk </v>
          </cell>
        </row>
        <row r="48">
          <cell r="B48">
            <v>1110</v>
          </cell>
          <cell r="C48" t="str">
            <v>Belayev Andrei/83</v>
          </cell>
          <cell r="D48" t="str">
            <v>RUS</v>
          </cell>
          <cell r="E48">
            <v>40488</v>
          </cell>
          <cell r="F48" t="str">
            <v>Mikkeli</v>
          </cell>
        </row>
        <row r="49">
          <cell r="B49"/>
          <cell r="C49" t="str">
            <v>410/330/370/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430</v>
          </cell>
          <cell r="C51" t="str">
            <v>Someroja Juha/75</v>
          </cell>
          <cell r="D51" t="str">
            <v>FIN</v>
          </cell>
          <cell r="E51">
            <v>40489</v>
          </cell>
          <cell r="F51" t="str">
            <v>Mikkeli</v>
          </cell>
        </row>
        <row r="52">
          <cell r="B52">
            <v>350.5</v>
          </cell>
          <cell r="C52" t="str">
            <v>Someroja Juha/75</v>
          </cell>
          <cell r="D52" t="str">
            <v>FIN</v>
          </cell>
          <cell r="E52">
            <v>40489</v>
          </cell>
          <cell r="F52" t="str">
            <v>Mikkeli</v>
          </cell>
        </row>
        <row r="53">
          <cell r="B53">
            <v>382.5</v>
          </cell>
          <cell r="C53" t="str">
            <v xml:space="preserve">McQeen Delroy/75 </v>
          </cell>
          <cell r="D53" t="str">
            <v>GBR</v>
          </cell>
          <cell r="E53">
            <v>39725</v>
          </cell>
          <cell r="F53" t="str">
            <v>UK Open</v>
          </cell>
        </row>
        <row r="54">
          <cell r="B54">
            <v>1152.5</v>
          </cell>
          <cell r="C54" t="str">
            <v>Someroja Juha/75</v>
          </cell>
          <cell r="D54" t="str">
            <v>FIN</v>
          </cell>
          <cell r="E54">
            <v>40489</v>
          </cell>
          <cell r="F54" t="str">
            <v>Mikkeli</v>
          </cell>
        </row>
        <row r="55">
          <cell r="B55"/>
          <cell r="C55" t="str">
            <v>430/350,5/372,5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500</v>
          </cell>
          <cell r="C57" t="str">
            <v>Agaev Rufat/75</v>
          </cell>
          <cell r="D57" t="str">
            <v>AZE</v>
          </cell>
          <cell r="E57">
            <v>41580</v>
          </cell>
          <cell r="F57" t="str">
            <v>Praha</v>
          </cell>
        </row>
        <row r="58">
          <cell r="B58">
            <v>347.5</v>
          </cell>
          <cell r="C58" t="str">
            <v>Yarymbash Yevgeny/83</v>
          </cell>
          <cell r="D58" t="str">
            <v>UKR</v>
          </cell>
          <cell r="E58">
            <v>39025</v>
          </cell>
          <cell r="F58" t="str">
            <v>Lake George</v>
          </cell>
        </row>
        <row r="59">
          <cell r="B59">
            <v>402.5</v>
          </cell>
          <cell r="C59" t="str">
            <v>Glazunov Mikhail/74</v>
          </cell>
          <cell r="D59" t="str">
            <v>RUS</v>
          </cell>
          <cell r="E59">
            <v>40877</v>
          </cell>
          <cell r="F59" t="str">
            <v>Yekaterinbourgh</v>
          </cell>
        </row>
        <row r="60">
          <cell r="B60">
            <v>1200</v>
          </cell>
          <cell r="C60" t="str">
            <v>Yarymbash Yevgeny/83</v>
          </cell>
          <cell r="D60" t="str">
            <v>UKR</v>
          </cell>
          <cell r="E60">
            <v>39025</v>
          </cell>
          <cell r="F60" t="str">
            <v>Lake George</v>
          </cell>
        </row>
        <row r="61">
          <cell r="B61"/>
          <cell r="C61" t="str">
            <v>473/347,5/380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501</v>
          </cell>
          <cell r="C63" t="str">
            <v>Karnaukhov Sergei/78</v>
          </cell>
          <cell r="D63" t="str">
            <v>UKR</v>
          </cell>
          <cell r="E63">
            <v>39858</v>
          </cell>
          <cell r="F63" t="str">
            <v>Krivoy Rog</v>
          </cell>
        </row>
        <row r="64">
          <cell r="B64">
            <v>340</v>
          </cell>
          <cell r="C64" t="str">
            <v>Tuomainen Jussi/78</v>
          </cell>
          <cell r="D64" t="str">
            <v>FIN</v>
          </cell>
          <cell r="E64">
            <v>39593</v>
          </cell>
          <cell r="F64" t="str">
            <v>Wienn</v>
          </cell>
        </row>
        <row r="65">
          <cell r="B65">
            <v>407.5</v>
          </cell>
          <cell r="C65" t="str">
            <v>Bolton  Andrew/70</v>
          </cell>
          <cell r="D65" t="str">
            <v>GBR</v>
          </cell>
          <cell r="E65">
            <v>36849</v>
          </cell>
          <cell r="F65" t="str">
            <v>Las Vegas</v>
          </cell>
        </row>
        <row r="66">
          <cell r="B66">
            <v>1151</v>
          </cell>
          <cell r="C66" t="str">
            <v>Karnaukhov Sergei/78</v>
          </cell>
          <cell r="D66" t="str">
            <v>UKR</v>
          </cell>
          <cell r="E66">
            <v>39858</v>
          </cell>
          <cell r="F66" t="str">
            <v>Krivoy Rog</v>
          </cell>
        </row>
        <row r="67">
          <cell r="B67"/>
          <cell r="C67" t="str">
            <v>501/270/380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520</v>
          </cell>
          <cell r="C69" t="str">
            <v>Bolton  Andrew/70</v>
          </cell>
          <cell r="D69" t="str">
            <v>GBR</v>
          </cell>
          <cell r="E69">
            <v>39775</v>
          </cell>
          <cell r="F69" t="str">
            <v>Palm Beach</v>
          </cell>
        </row>
        <row r="70">
          <cell r="B70">
            <v>370</v>
          </cell>
          <cell r="C70" t="str">
            <v>Kalliola Kari/63</v>
          </cell>
          <cell r="D70" t="str">
            <v>FIN</v>
          </cell>
          <cell r="E70">
            <v>39775</v>
          </cell>
          <cell r="F70" t="str">
            <v>Palm Beach</v>
          </cell>
        </row>
        <row r="71">
          <cell r="B71">
            <v>427.5</v>
          </cell>
          <cell r="C71" t="str">
            <v>Bolton  Andrew/70</v>
          </cell>
          <cell r="D71" t="str">
            <v>GBR</v>
          </cell>
          <cell r="E71">
            <v>39775</v>
          </cell>
          <cell r="F71" t="str">
            <v>Palm Beach</v>
          </cell>
        </row>
        <row r="72">
          <cell r="B72">
            <v>1260</v>
          </cell>
          <cell r="C72" t="str">
            <v>Bolton  Andrew/70</v>
          </cell>
          <cell r="D72" t="str">
            <v>GBR</v>
          </cell>
          <cell r="E72">
            <v>39775</v>
          </cell>
          <cell r="F72" t="str">
            <v>Palm Beach</v>
          </cell>
        </row>
        <row r="73">
          <cell r="B73"/>
          <cell r="C73" t="str">
            <v>520/312,5/427,5</v>
          </cell>
          <cell r="D73"/>
          <cell r="E73"/>
          <cell r="F73"/>
        </row>
      </sheetData>
      <sheetData sheetId="1">
        <row r="2">
          <cell r="B2" t="str">
            <v>MEN  TEENAGE  13 - 15</v>
          </cell>
          <cell r="C2"/>
          <cell r="D2"/>
          <cell r="E2"/>
          <cell r="F2"/>
        </row>
        <row r="3">
          <cell r="A3">
            <v>52</v>
          </cell>
          <cell r="B3">
            <v>165</v>
          </cell>
          <cell r="C3" t="str">
            <v>Pavlyuk Yegor/92</v>
          </cell>
          <cell r="D3" t="str">
            <v xml:space="preserve">RUS </v>
          </cell>
          <cell r="E3">
            <v>39528</v>
          </cell>
          <cell r="F3" t="str">
            <v>Rostov</v>
          </cell>
        </row>
        <row r="4">
          <cell r="B4" t="str">
            <v>80.0</v>
          </cell>
          <cell r="C4" t="str">
            <v>Lastin  Anton/90</v>
          </cell>
          <cell r="D4" t="str">
            <v xml:space="preserve">RUS </v>
          </cell>
          <cell r="E4">
            <v>38074</v>
          </cell>
          <cell r="F4" t="str">
            <v>Sochi</v>
          </cell>
        </row>
        <row r="5">
          <cell r="B5">
            <v>160</v>
          </cell>
          <cell r="C5" t="str">
            <v>Mikhin Vitaly/93</v>
          </cell>
          <cell r="D5" t="str">
            <v xml:space="preserve">RUS </v>
          </cell>
          <cell r="E5">
            <v>39660</v>
          </cell>
          <cell r="F5" t="str">
            <v>Chelyabinsk</v>
          </cell>
        </row>
        <row r="6">
          <cell r="B6">
            <v>365</v>
          </cell>
          <cell r="C6" t="str">
            <v>Mikhin Vitaly/93</v>
          </cell>
          <cell r="D6" t="str">
            <v xml:space="preserve">RUS </v>
          </cell>
          <cell r="E6">
            <v>39660</v>
          </cell>
          <cell r="F6" t="str">
            <v>Chelyabinsk</v>
          </cell>
        </row>
        <row r="7">
          <cell r="B7"/>
          <cell r="C7" t="str">
            <v>135/70/160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175</v>
          </cell>
          <cell r="C9" t="str">
            <v>Pavlyuk Yegor/92</v>
          </cell>
          <cell r="D9" t="str">
            <v>RUS</v>
          </cell>
          <cell r="E9">
            <v>39660</v>
          </cell>
          <cell r="F9" t="str">
            <v>Chelyabinsk</v>
          </cell>
        </row>
        <row r="10">
          <cell r="B10">
            <v>80</v>
          </cell>
          <cell r="C10" t="str">
            <v>Baranov Pavel/93</v>
          </cell>
          <cell r="D10" t="str">
            <v>RUS</v>
          </cell>
          <cell r="E10">
            <v>39385</v>
          </cell>
          <cell r="F10" t="str">
            <v>Togliatti</v>
          </cell>
        </row>
        <row r="11">
          <cell r="B11">
            <v>150</v>
          </cell>
          <cell r="C11" t="str">
            <v>Baranov Pavel/93</v>
          </cell>
          <cell r="D11" t="str">
            <v>RUS</v>
          </cell>
          <cell r="E11">
            <v>39385</v>
          </cell>
          <cell r="F11" t="str">
            <v>Togliatti</v>
          </cell>
        </row>
        <row r="12">
          <cell r="B12">
            <v>367.5</v>
          </cell>
          <cell r="C12" t="str">
            <v>Baranov Pavel/93</v>
          </cell>
          <cell r="D12" t="str">
            <v>RUS</v>
          </cell>
          <cell r="E12">
            <v>39385</v>
          </cell>
          <cell r="F12" t="str">
            <v>Togliatti</v>
          </cell>
        </row>
        <row r="13">
          <cell r="B13"/>
          <cell r="C13" t="str">
            <v>140/80/150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215</v>
          </cell>
          <cell r="C15" t="str">
            <v>Sargsyan Levon/91</v>
          </cell>
          <cell r="D15" t="str">
            <v>RUS</v>
          </cell>
          <cell r="E15">
            <v>38947</v>
          </cell>
          <cell r="F15" t="str">
            <v>Togliatti</v>
          </cell>
        </row>
        <row r="16">
          <cell r="B16">
            <v>130</v>
          </cell>
          <cell r="C16" t="str">
            <v>Sargsyan Levon/91</v>
          </cell>
          <cell r="D16" t="str">
            <v>RUS</v>
          </cell>
          <cell r="E16">
            <v>38947</v>
          </cell>
          <cell r="F16" t="str">
            <v>Togliatti</v>
          </cell>
        </row>
        <row r="17">
          <cell r="B17">
            <v>165</v>
          </cell>
          <cell r="C17" t="str">
            <v>Sargsyan Levon/91</v>
          </cell>
          <cell r="D17" t="str">
            <v>RUS</v>
          </cell>
          <cell r="E17">
            <v>39023</v>
          </cell>
          <cell r="F17" t="str">
            <v>Lake George</v>
          </cell>
        </row>
        <row r="18">
          <cell r="B18">
            <v>505.5</v>
          </cell>
          <cell r="C18" t="str">
            <v>Sargsyan Levon/91</v>
          </cell>
          <cell r="D18" t="str">
            <v>RUS</v>
          </cell>
          <cell r="E18">
            <v>38947</v>
          </cell>
          <cell r="F18" t="str">
            <v>Togliatti</v>
          </cell>
        </row>
        <row r="19">
          <cell r="B19"/>
          <cell r="C19" t="str">
            <v>215/130/160,5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220</v>
          </cell>
          <cell r="C21" t="str">
            <v>Sargsyan Levon/91</v>
          </cell>
          <cell r="D21" t="str">
            <v>RUS</v>
          </cell>
          <cell r="E21">
            <v>39121</v>
          </cell>
          <cell r="F21" t="str">
            <v>Chelyabinsk</v>
          </cell>
        </row>
        <row r="22">
          <cell r="B22">
            <v>140</v>
          </cell>
          <cell r="C22" t="str">
            <v>Sargsyan Levon/91</v>
          </cell>
          <cell r="D22" t="str">
            <v>RUS</v>
          </cell>
          <cell r="E22">
            <v>39121</v>
          </cell>
          <cell r="F22" t="str">
            <v>Chelyabinsk</v>
          </cell>
        </row>
        <row r="23">
          <cell r="B23" t="str">
            <v>190.5</v>
          </cell>
          <cell r="C23" t="str">
            <v>Perrat  Kevin/83</v>
          </cell>
          <cell r="D23" t="str">
            <v xml:space="preserve">FRA </v>
          </cell>
          <cell r="E23">
            <v>35929</v>
          </cell>
          <cell r="F23" t="str">
            <v>Saint Heller</v>
          </cell>
        </row>
        <row r="24">
          <cell r="B24">
            <v>530</v>
          </cell>
          <cell r="C24" t="str">
            <v>Sargsyan Levon/91</v>
          </cell>
          <cell r="D24" t="str">
            <v>RUS</v>
          </cell>
          <cell r="E24">
            <v>39121</v>
          </cell>
          <cell r="F24" t="str">
            <v>Chelyabinsk</v>
          </cell>
        </row>
        <row r="25">
          <cell r="B25"/>
          <cell r="C25" t="str">
            <v>220/140/170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235</v>
          </cell>
          <cell r="C27" t="str">
            <v>Yakfarov Vadim/92</v>
          </cell>
          <cell r="D27" t="str">
            <v>RUS</v>
          </cell>
          <cell r="E27">
            <v>39385</v>
          </cell>
          <cell r="F27" t="str">
            <v>Togliatti</v>
          </cell>
        </row>
        <row r="28">
          <cell r="B28">
            <v>127.5</v>
          </cell>
          <cell r="C28" t="str">
            <v>Faradjov  Akber/81</v>
          </cell>
          <cell r="D28" t="str">
            <v xml:space="preserve">AZE </v>
          </cell>
          <cell r="E28" t="str">
            <v>1997/</v>
          </cell>
          <cell r="F28"/>
        </row>
        <row r="29">
          <cell r="B29" t="str">
            <v>210.0</v>
          </cell>
          <cell r="C29" t="str">
            <v>Faradjov  Akber/81</v>
          </cell>
          <cell r="D29" t="str">
            <v xml:space="preserve">AZE </v>
          </cell>
          <cell r="E29" t="str">
            <v>1997/</v>
          </cell>
          <cell r="F29"/>
        </row>
        <row r="30">
          <cell r="B30">
            <v>562.5</v>
          </cell>
          <cell r="C30" t="str">
            <v>Yakfarov Vadim/92</v>
          </cell>
          <cell r="D30" t="str">
            <v>RUS</v>
          </cell>
          <cell r="E30">
            <v>39385</v>
          </cell>
          <cell r="F30" t="str">
            <v>Togliatti</v>
          </cell>
        </row>
        <row r="31">
          <cell r="B31"/>
          <cell r="C31" t="str">
            <v>235/127,5/200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 t="str">
            <v>180.0</v>
          </cell>
          <cell r="C33" t="str">
            <v>Gacik  Vladislav/88</v>
          </cell>
          <cell r="D33" t="str">
            <v>SVK</v>
          </cell>
          <cell r="E33" t="str">
            <v>2002/</v>
          </cell>
          <cell r="F33"/>
        </row>
        <row r="34">
          <cell r="B34" t="str">
            <v>117.5</v>
          </cell>
          <cell r="C34" t="str">
            <v>Gacik  Vladislav/88</v>
          </cell>
          <cell r="D34" t="str">
            <v>SVK</v>
          </cell>
          <cell r="E34" t="str">
            <v>2002/</v>
          </cell>
          <cell r="F34"/>
        </row>
        <row r="35">
          <cell r="B35" t="str">
            <v>203.0</v>
          </cell>
          <cell r="C35" t="str">
            <v>Gacik  Vladislav/88</v>
          </cell>
          <cell r="D35" t="str">
            <v>SVK</v>
          </cell>
          <cell r="E35" t="str">
            <v>2002/</v>
          </cell>
          <cell r="F35"/>
        </row>
        <row r="36">
          <cell r="B36" t="str">
            <v>492.5</v>
          </cell>
          <cell r="C36" t="str">
            <v>Gacik  Vladislav/88</v>
          </cell>
          <cell r="D36" t="str">
            <v>SVK</v>
          </cell>
          <cell r="E36" t="str">
            <v>2002/</v>
          </cell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235</v>
          </cell>
          <cell r="C39" t="str">
            <v>Gacik  Vladislav/88</v>
          </cell>
          <cell r="D39" t="str">
            <v>SVK</v>
          </cell>
          <cell r="E39">
            <v>37746</v>
          </cell>
          <cell r="F39" t="str">
            <v>Baden bei Wien</v>
          </cell>
        </row>
        <row r="40">
          <cell r="B40">
            <v>132.5</v>
          </cell>
          <cell r="C40" t="str">
            <v>Gacik  Vladislav/88</v>
          </cell>
          <cell r="D40" t="str">
            <v>SVK</v>
          </cell>
          <cell r="E40">
            <v>38947</v>
          </cell>
          <cell r="F40" t="str">
            <v>Baden bei Wien</v>
          </cell>
        </row>
        <row r="41">
          <cell r="B41">
            <v>232.5</v>
          </cell>
          <cell r="C41" t="str">
            <v>Gacik  Vladislav/88</v>
          </cell>
          <cell r="D41" t="str">
            <v>SVK</v>
          </cell>
          <cell r="E41">
            <v>38947</v>
          </cell>
          <cell r="F41" t="str">
            <v>Baden bei Wien</v>
          </cell>
        </row>
        <row r="42">
          <cell r="B42">
            <v>600</v>
          </cell>
          <cell r="C42" t="str">
            <v>Gacik  Vladislav/88</v>
          </cell>
          <cell r="D42" t="str">
            <v>SVK</v>
          </cell>
          <cell r="E42">
            <v>38947</v>
          </cell>
          <cell r="F42" t="str">
            <v>Baden bei Wien</v>
          </cell>
        </row>
        <row r="43">
          <cell r="B43"/>
          <cell r="C43" t="str">
            <v>235/132,5/232,5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185</v>
          </cell>
          <cell r="C45" t="str">
            <v>Khandzhyan Yuri/91</v>
          </cell>
          <cell r="D45" t="str">
            <v>RUS</v>
          </cell>
          <cell r="E45">
            <v>39023</v>
          </cell>
          <cell r="F45" t="str">
            <v>Lake George</v>
          </cell>
        </row>
        <row r="46">
          <cell r="B46">
            <v>100</v>
          </cell>
          <cell r="C46" t="str">
            <v>Khandzhyan Yuri/91</v>
          </cell>
          <cell r="D46" t="str">
            <v>RUS</v>
          </cell>
          <cell r="E46">
            <v>39023</v>
          </cell>
          <cell r="F46" t="str">
            <v>Lake George</v>
          </cell>
        </row>
        <row r="47">
          <cell r="B47">
            <v>155</v>
          </cell>
          <cell r="C47" t="str">
            <v>Khandzhyan Yuri/91</v>
          </cell>
          <cell r="D47" t="str">
            <v>RUS</v>
          </cell>
          <cell r="E47">
            <v>39023</v>
          </cell>
          <cell r="F47" t="str">
            <v>Lake George</v>
          </cell>
        </row>
        <row r="48">
          <cell r="B48">
            <v>440</v>
          </cell>
          <cell r="C48" t="str">
            <v>Khandzhyan Yuri/91</v>
          </cell>
          <cell r="D48" t="str">
            <v>RUS</v>
          </cell>
          <cell r="E48">
            <v>39023</v>
          </cell>
          <cell r="F48" t="str">
            <v>Lake George</v>
          </cell>
        </row>
        <row r="49">
          <cell r="B49"/>
          <cell r="C49" t="str">
            <v>185/100/155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</sheetData>
      <sheetData sheetId="2">
        <row r="2">
          <cell r="B2" t="str">
            <v>MEN  TEENAGE  16 - 17</v>
          </cell>
          <cell r="C2"/>
          <cell r="D2"/>
          <cell r="E2"/>
          <cell r="F2"/>
        </row>
        <row r="3">
          <cell r="A3">
            <v>52</v>
          </cell>
          <cell r="B3" t="str">
            <v>110.0</v>
          </cell>
          <cell r="C3" t="str">
            <v>Lashukov  Mikhail/88</v>
          </cell>
          <cell r="D3" t="str">
            <v xml:space="preserve">RUS </v>
          </cell>
          <cell r="E3">
            <v>38605</v>
          </cell>
          <cell r="F3" t="str">
            <v>Togliatti</v>
          </cell>
        </row>
        <row r="4">
          <cell r="B4" t="str">
            <v>75.0</v>
          </cell>
          <cell r="C4" t="str">
            <v>Lashukov  Mikhail/88</v>
          </cell>
          <cell r="D4" t="str">
            <v xml:space="preserve">RUS </v>
          </cell>
          <cell r="E4">
            <v>38605</v>
          </cell>
          <cell r="F4" t="str">
            <v>Togliatti</v>
          </cell>
        </row>
        <row r="5">
          <cell r="B5" t="str">
            <v>125.0</v>
          </cell>
          <cell r="C5" t="str">
            <v>Lashukov  Mikhail/88</v>
          </cell>
          <cell r="D5" t="str">
            <v xml:space="preserve">RUS </v>
          </cell>
          <cell r="E5">
            <v>38605</v>
          </cell>
          <cell r="F5" t="str">
            <v>Togliatti</v>
          </cell>
        </row>
        <row r="6">
          <cell r="B6" t="str">
            <v>310.0</v>
          </cell>
          <cell r="C6" t="str">
            <v>Lashukov  Mikhail/88</v>
          </cell>
          <cell r="D6" t="str">
            <v xml:space="preserve">RUS </v>
          </cell>
          <cell r="E6">
            <v>38605</v>
          </cell>
          <cell r="F6" t="str">
            <v>Togliatti</v>
          </cell>
        </row>
        <row r="7">
          <cell r="B7"/>
          <cell r="C7" t="str">
            <v>110/75/125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210</v>
          </cell>
          <cell r="C9" t="str">
            <v>Zorkin Ruslan/90</v>
          </cell>
          <cell r="D9" t="str">
            <v>RUS</v>
          </cell>
          <cell r="E9">
            <v>39660</v>
          </cell>
          <cell r="F9" t="str">
            <v>Chelyabinsk</v>
          </cell>
        </row>
        <row r="10">
          <cell r="B10">
            <v>112.5</v>
          </cell>
          <cell r="C10" t="str">
            <v>Komissarov Vladimir/94</v>
          </cell>
          <cell r="D10" t="str">
            <v>RUS</v>
          </cell>
          <cell r="E10">
            <v>41245</v>
          </cell>
          <cell r="F10" t="str">
            <v>Yekaterinbourgh</v>
          </cell>
        </row>
        <row r="11">
          <cell r="B11">
            <v>215</v>
          </cell>
          <cell r="C11" t="str">
            <v>Komissarov Vladimir/94</v>
          </cell>
          <cell r="D11" t="str">
            <v>RUS</v>
          </cell>
          <cell r="E11">
            <v>41245</v>
          </cell>
          <cell r="F11" t="str">
            <v>Yekaterinbourgh</v>
          </cell>
        </row>
        <row r="12">
          <cell r="B12">
            <v>535</v>
          </cell>
          <cell r="C12" t="str">
            <v>Komissarov Vladimir/94</v>
          </cell>
          <cell r="D12" t="str">
            <v>RUS</v>
          </cell>
          <cell r="E12">
            <v>41245</v>
          </cell>
          <cell r="F12" t="str">
            <v>Yekaterinbourgh</v>
          </cell>
        </row>
        <row r="13">
          <cell r="B13"/>
          <cell r="C13" t="str">
            <v>207,5/112,5/215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270</v>
          </cell>
          <cell r="C15" t="str">
            <v>Tibilov Oleg/90</v>
          </cell>
          <cell r="D15" t="str">
            <v>RUS</v>
          </cell>
          <cell r="E15">
            <v>39121</v>
          </cell>
          <cell r="F15" t="str">
            <v>Chelyabinsk</v>
          </cell>
        </row>
        <row r="16">
          <cell r="B16">
            <v>117.5</v>
          </cell>
          <cell r="C16" t="str">
            <v>Tibilov Oleg/90</v>
          </cell>
          <cell r="D16" t="str">
            <v>RUS</v>
          </cell>
          <cell r="E16">
            <v>38947</v>
          </cell>
          <cell r="F16" t="str">
            <v>Togliatti</v>
          </cell>
        </row>
        <row r="17">
          <cell r="B17">
            <v>232.5</v>
          </cell>
          <cell r="C17" t="str">
            <v>Tibilov Oleg/90</v>
          </cell>
          <cell r="D17" t="str">
            <v>RUS</v>
          </cell>
          <cell r="E17">
            <v>38947</v>
          </cell>
          <cell r="F17" t="str">
            <v>Togliatti</v>
          </cell>
        </row>
        <row r="18">
          <cell r="B18">
            <v>617.5</v>
          </cell>
          <cell r="C18" t="str">
            <v>Tibilov Oleg/90</v>
          </cell>
          <cell r="D18" t="str">
            <v>RUS</v>
          </cell>
          <cell r="E18">
            <v>39121</v>
          </cell>
          <cell r="F18" t="str">
            <v>Chelyabinsk</v>
          </cell>
        </row>
        <row r="19">
          <cell r="B19"/>
          <cell r="C19" t="str">
            <v>270/117,5/230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242.5</v>
          </cell>
          <cell r="C21" t="str">
            <v>Chuvashkin Valentin/90</v>
          </cell>
          <cell r="D21" t="str">
            <v>RUS</v>
          </cell>
          <cell r="E21">
            <v>39528</v>
          </cell>
          <cell r="F21" t="str">
            <v>Rostov</v>
          </cell>
        </row>
        <row r="22">
          <cell r="B22">
            <v>132.5</v>
          </cell>
          <cell r="C22" t="str">
            <v>Chuvashkin Valentin/90</v>
          </cell>
          <cell r="D22" t="str">
            <v>RUS</v>
          </cell>
          <cell r="E22">
            <v>39528</v>
          </cell>
          <cell r="F22" t="str">
            <v>Rostov</v>
          </cell>
        </row>
        <row r="23">
          <cell r="B23">
            <v>217.5</v>
          </cell>
          <cell r="C23" t="str">
            <v>Chuvashkin Valentin/90</v>
          </cell>
          <cell r="D23" t="str">
            <v>RUS</v>
          </cell>
          <cell r="E23">
            <v>39528</v>
          </cell>
          <cell r="F23" t="str">
            <v>Rostov</v>
          </cell>
        </row>
        <row r="24">
          <cell r="B24">
            <v>577.5</v>
          </cell>
          <cell r="C24" t="str">
            <v>Chuvashkin Valentin/90</v>
          </cell>
          <cell r="D24" t="str">
            <v>RUS</v>
          </cell>
          <cell r="E24">
            <v>39528</v>
          </cell>
          <cell r="F24" t="str">
            <v>Rostov</v>
          </cell>
        </row>
        <row r="25">
          <cell r="B25"/>
          <cell r="C25" t="str">
            <v>227,5/132,5/217,5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300</v>
          </cell>
          <cell r="C27" t="str">
            <v>Romanov Alexander/88</v>
          </cell>
          <cell r="D27" t="str">
            <v>RUS</v>
          </cell>
          <cell r="E27">
            <v>38766</v>
          </cell>
          <cell r="F27" t="str">
            <v>Novorossiysk</v>
          </cell>
        </row>
        <row r="28">
          <cell r="B28" t="str">
            <v>145.0</v>
          </cell>
          <cell r="C28" t="str">
            <v>Faradjov  Akber81</v>
          </cell>
          <cell r="D28" t="str">
            <v xml:space="preserve">AZE </v>
          </cell>
          <cell r="E28">
            <v>1997</v>
          </cell>
          <cell r="F28"/>
        </row>
        <row r="29">
          <cell r="B29">
            <v>260</v>
          </cell>
          <cell r="C29" t="str">
            <v>Petukhov Alexander/94</v>
          </cell>
          <cell r="D29" t="str">
            <v>RUS</v>
          </cell>
          <cell r="E29">
            <v>40984</v>
          </cell>
          <cell r="F29" t="str">
            <v>Yekaterinbourgh</v>
          </cell>
        </row>
        <row r="30">
          <cell r="B30">
            <v>670</v>
          </cell>
          <cell r="C30" t="str">
            <v>Tibilov Oleg/90</v>
          </cell>
          <cell r="D30" t="str">
            <v>RUS</v>
          </cell>
          <cell r="E30">
            <v>39385</v>
          </cell>
          <cell r="F30" t="str">
            <v>Togliatti</v>
          </cell>
        </row>
        <row r="31">
          <cell r="B31"/>
          <cell r="C31" t="str">
            <v>275/145/250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340</v>
          </cell>
          <cell r="C33" t="str">
            <v>Vandakurov Vadim/92</v>
          </cell>
          <cell r="D33" t="str">
            <v>RUS</v>
          </cell>
          <cell r="E33">
            <v>40411</v>
          </cell>
          <cell r="F33" t="str">
            <v>Moscow</v>
          </cell>
        </row>
        <row r="34">
          <cell r="B34">
            <v>180</v>
          </cell>
          <cell r="C34" t="str">
            <v>Vandakurov Vadim/92</v>
          </cell>
          <cell r="D34" t="str">
            <v>RUS</v>
          </cell>
          <cell r="E34">
            <v>40411</v>
          </cell>
          <cell r="F34" t="str">
            <v>Moscow</v>
          </cell>
        </row>
        <row r="35">
          <cell r="B35">
            <v>300</v>
          </cell>
          <cell r="C35" t="str">
            <v>Vandakurov Vadim/92</v>
          </cell>
          <cell r="D35" t="str">
            <v>RUS</v>
          </cell>
          <cell r="E35">
            <v>40411</v>
          </cell>
          <cell r="F35" t="str">
            <v>Moscow</v>
          </cell>
        </row>
        <row r="36">
          <cell r="B36">
            <v>820</v>
          </cell>
          <cell r="C36" t="str">
            <v>Vandakurov Vadim/92</v>
          </cell>
          <cell r="D36" t="str">
            <v>RUS</v>
          </cell>
          <cell r="E36">
            <v>40411</v>
          </cell>
          <cell r="F36" t="str">
            <v>Moscow</v>
          </cell>
        </row>
        <row r="37">
          <cell r="B37"/>
          <cell r="C37" t="str">
            <v>340/180/300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310</v>
          </cell>
          <cell r="C39" t="str">
            <v>Panaskin Alexander/91</v>
          </cell>
          <cell r="D39" t="str">
            <v>RUS</v>
          </cell>
          <cell r="E39">
            <v>39872</v>
          </cell>
          <cell r="F39" t="str">
            <v>Chelyabinsk</v>
          </cell>
        </row>
        <row r="40">
          <cell r="B40">
            <v>185</v>
          </cell>
          <cell r="C40" t="str">
            <v>Brodyagin Alexander/94</v>
          </cell>
          <cell r="D40" t="str">
            <v>RUS</v>
          </cell>
          <cell r="E40">
            <v>40984</v>
          </cell>
          <cell r="F40" t="str">
            <v>Yekaterinbourgh</v>
          </cell>
        </row>
        <row r="41">
          <cell r="B41">
            <v>265</v>
          </cell>
          <cell r="C41" t="str">
            <v>Khatsko Ilya/88</v>
          </cell>
          <cell r="D41" t="str">
            <v xml:space="preserve">LAT </v>
          </cell>
          <cell r="E41">
            <v>38948</v>
          </cell>
          <cell r="F41" t="str">
            <v>Tofliatti</v>
          </cell>
        </row>
        <row r="42">
          <cell r="B42">
            <v>751</v>
          </cell>
          <cell r="C42" t="str">
            <v>Panaskin Alexander/91</v>
          </cell>
          <cell r="D42" t="str">
            <v>RUS</v>
          </cell>
          <cell r="E42">
            <v>39872</v>
          </cell>
          <cell r="F42" t="str">
            <v>Chelyabinsk</v>
          </cell>
        </row>
        <row r="43">
          <cell r="B43"/>
          <cell r="C43" t="str">
            <v>310/181/260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325</v>
          </cell>
          <cell r="C45" t="str">
            <v>Pleshakov Alexei/94</v>
          </cell>
          <cell r="D45" t="str">
            <v>RUS</v>
          </cell>
          <cell r="E45">
            <v>41019</v>
          </cell>
          <cell r="F45" t="str">
            <v>Rostov</v>
          </cell>
        </row>
        <row r="46">
          <cell r="B46">
            <v>222.5</v>
          </cell>
          <cell r="C46" t="str">
            <v>Pleshakov Alexei/94</v>
          </cell>
          <cell r="D46" t="str">
            <v>RUS</v>
          </cell>
          <cell r="E46">
            <v>41019</v>
          </cell>
          <cell r="F46" t="str">
            <v>Rostov</v>
          </cell>
        </row>
        <row r="47">
          <cell r="B47">
            <v>282.5</v>
          </cell>
          <cell r="C47" t="str">
            <v>Pleshakov Alexei/94</v>
          </cell>
          <cell r="D47" t="str">
            <v>RUS</v>
          </cell>
          <cell r="E47">
            <v>40984</v>
          </cell>
          <cell r="F47" t="str">
            <v>Yekaterinbourgh</v>
          </cell>
        </row>
        <row r="48">
          <cell r="B48">
            <v>820</v>
          </cell>
          <cell r="C48" t="str">
            <v>Pleshakov Alexei/94</v>
          </cell>
          <cell r="D48" t="str">
            <v>RUS</v>
          </cell>
          <cell r="E48">
            <v>41019</v>
          </cell>
          <cell r="F48" t="str">
            <v>Rostov</v>
          </cell>
        </row>
        <row r="49">
          <cell r="B49"/>
          <cell r="C49" t="str">
            <v>325/222,5/272,5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300</v>
          </cell>
          <cell r="C51" t="str">
            <v>Malyugin Viktor/90</v>
          </cell>
          <cell r="D51" t="str">
            <v>RUS</v>
          </cell>
          <cell r="E51">
            <v>39385</v>
          </cell>
          <cell r="F51" t="str">
            <v>Togliatti</v>
          </cell>
        </row>
        <row r="52">
          <cell r="B52">
            <v>210</v>
          </cell>
          <cell r="C52" t="str">
            <v>Malyugin Viktor/90</v>
          </cell>
          <cell r="D52" t="str">
            <v>RUS</v>
          </cell>
          <cell r="E52">
            <v>39385</v>
          </cell>
          <cell r="F52" t="str">
            <v>Togliatti</v>
          </cell>
        </row>
        <row r="53">
          <cell r="B53">
            <v>270</v>
          </cell>
          <cell r="C53" t="str">
            <v>Malyugin Viktor/90</v>
          </cell>
          <cell r="D53" t="str">
            <v>RUS</v>
          </cell>
          <cell r="E53">
            <v>39385</v>
          </cell>
          <cell r="F53" t="str">
            <v>Togliatti</v>
          </cell>
        </row>
        <row r="54">
          <cell r="B54">
            <v>780</v>
          </cell>
          <cell r="C54" t="str">
            <v>Malyugin Viktor/90</v>
          </cell>
          <cell r="D54" t="str">
            <v>RUS</v>
          </cell>
          <cell r="E54">
            <v>39385</v>
          </cell>
          <cell r="F54" t="str">
            <v>Togliatti</v>
          </cell>
        </row>
        <row r="55">
          <cell r="B55"/>
          <cell r="C55" t="str">
            <v>300/210/270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360</v>
          </cell>
          <cell r="C57" t="str">
            <v>Malyugin Viktor/90</v>
          </cell>
          <cell r="D57" t="str">
            <v>RUS</v>
          </cell>
          <cell r="E57">
            <v>39618</v>
          </cell>
          <cell r="F57" t="str">
            <v>Talsi</v>
          </cell>
        </row>
        <row r="58">
          <cell r="B58">
            <v>240</v>
          </cell>
          <cell r="C58" t="str">
            <v>Malyugin Viktor/90</v>
          </cell>
          <cell r="D58" t="str">
            <v>RUS</v>
          </cell>
          <cell r="E58">
            <v>39618</v>
          </cell>
          <cell r="F58" t="str">
            <v>Talsi</v>
          </cell>
        </row>
        <row r="59">
          <cell r="B59">
            <v>300</v>
          </cell>
          <cell r="C59" t="str">
            <v>Malyugin Viktor/90</v>
          </cell>
          <cell r="D59" t="str">
            <v>RUS</v>
          </cell>
          <cell r="E59">
            <v>39618</v>
          </cell>
          <cell r="F59" t="str">
            <v>Talsi</v>
          </cell>
        </row>
        <row r="60">
          <cell r="B60">
            <v>900</v>
          </cell>
          <cell r="C60" t="str">
            <v>Malyugin Viktor/90</v>
          </cell>
          <cell r="D60" t="str">
            <v>RUS</v>
          </cell>
          <cell r="E60">
            <v>39618</v>
          </cell>
          <cell r="F60" t="str">
            <v>Talsi</v>
          </cell>
        </row>
        <row r="61">
          <cell r="B61"/>
          <cell r="C61" t="str">
            <v>360/240/300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365.5</v>
          </cell>
          <cell r="C63" t="str">
            <v>Selin,Otto/92</v>
          </cell>
          <cell r="D63" t="str">
            <v>FIN</v>
          </cell>
          <cell r="E63">
            <v>40320</v>
          </cell>
          <cell r="F63" t="str">
            <v>Juva</v>
          </cell>
        </row>
        <row r="64">
          <cell r="B64">
            <v>305</v>
          </cell>
          <cell r="C64" t="str">
            <v>Selin,Otto/92</v>
          </cell>
          <cell r="D64" t="str">
            <v>FIN</v>
          </cell>
          <cell r="E64">
            <v>40320</v>
          </cell>
          <cell r="F64" t="str">
            <v>Juva</v>
          </cell>
        </row>
        <row r="65">
          <cell r="B65">
            <v>273</v>
          </cell>
          <cell r="C65" t="str">
            <v>Selin,Otto/92</v>
          </cell>
          <cell r="D65" t="str">
            <v>FIN</v>
          </cell>
          <cell r="E65">
            <v>40320</v>
          </cell>
          <cell r="F65" t="str">
            <v>Juva</v>
          </cell>
        </row>
        <row r="66">
          <cell r="B66">
            <v>942.5</v>
          </cell>
          <cell r="C66" t="str">
            <v>Selin,Otto/92</v>
          </cell>
          <cell r="D66" t="str">
            <v>FIN</v>
          </cell>
          <cell r="E66">
            <v>40320</v>
          </cell>
          <cell r="F66" t="str">
            <v>Juva</v>
          </cell>
        </row>
        <row r="67">
          <cell r="B67"/>
          <cell r="C67" t="str">
            <v>365,5/305/273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255</v>
          </cell>
          <cell r="C69" t="str">
            <v>Gearing Chris/87</v>
          </cell>
          <cell r="D69" t="str">
            <v>GBR</v>
          </cell>
          <cell r="E69">
            <v>38039</v>
          </cell>
          <cell r="F69"/>
        </row>
        <row r="70">
          <cell r="B70">
            <v>145</v>
          </cell>
          <cell r="C70" t="str">
            <v>Gearing Chris/</v>
          </cell>
          <cell r="D70" t="str">
            <v>GBR</v>
          </cell>
          <cell r="E70">
            <v>38039</v>
          </cell>
          <cell r="F70"/>
        </row>
        <row r="71">
          <cell r="B71">
            <v>230</v>
          </cell>
          <cell r="C71" t="str">
            <v>Gearing Chris/</v>
          </cell>
          <cell r="D71" t="str">
            <v>GBR</v>
          </cell>
          <cell r="E71">
            <v>38039</v>
          </cell>
          <cell r="F71"/>
        </row>
        <row r="72">
          <cell r="B72">
            <v>630</v>
          </cell>
          <cell r="C72" t="str">
            <v>Gearing Chris/</v>
          </cell>
          <cell r="D72" t="str">
            <v>GBR</v>
          </cell>
          <cell r="E72">
            <v>38039</v>
          </cell>
          <cell r="F72"/>
        </row>
        <row r="73">
          <cell r="B73"/>
          <cell r="C73" t="str">
            <v>255/145/230</v>
          </cell>
          <cell r="D73"/>
          <cell r="E73"/>
          <cell r="F73"/>
        </row>
      </sheetData>
      <sheetData sheetId="3">
        <row r="2">
          <cell r="B2" t="str">
            <v>MEN  TEENAGE  18 - 19</v>
          </cell>
          <cell r="C2"/>
          <cell r="D2"/>
          <cell r="E2"/>
          <cell r="F2"/>
        </row>
        <row r="3">
          <cell r="A3">
            <v>52</v>
          </cell>
          <cell r="B3">
            <v>190</v>
          </cell>
          <cell r="C3" t="str">
            <v>Sokushev Vadim/90</v>
          </cell>
          <cell r="D3" t="str">
            <v>RUS</v>
          </cell>
          <cell r="E3">
            <v>39872</v>
          </cell>
          <cell r="F3" t="str">
            <v>Chelaybinsk</v>
          </cell>
        </row>
        <row r="4">
          <cell r="B4">
            <v>115</v>
          </cell>
          <cell r="C4" t="str">
            <v>Sokushev Vadim/90</v>
          </cell>
          <cell r="D4" t="str">
            <v>RUS</v>
          </cell>
          <cell r="E4">
            <v>39872</v>
          </cell>
          <cell r="F4" t="str">
            <v>Chelaybinsk</v>
          </cell>
        </row>
        <row r="5">
          <cell r="B5">
            <v>150</v>
          </cell>
          <cell r="C5" t="str">
            <v>Sokushev Vadim/90</v>
          </cell>
          <cell r="D5" t="str">
            <v>RUS</v>
          </cell>
          <cell r="E5">
            <v>39872</v>
          </cell>
          <cell r="F5" t="str">
            <v>Chelaybinsk</v>
          </cell>
        </row>
        <row r="6">
          <cell r="B6">
            <v>465</v>
          </cell>
          <cell r="C6" t="str">
            <v>Sokushev Vadim/90</v>
          </cell>
          <cell r="D6" t="str">
            <v>RUS</v>
          </cell>
          <cell r="E6">
            <v>39872</v>
          </cell>
          <cell r="F6" t="str">
            <v>Chelaybinsk</v>
          </cell>
        </row>
        <row r="7">
          <cell r="B7"/>
          <cell r="C7" t="str">
            <v>190/115/150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175</v>
          </cell>
          <cell r="C9" t="str">
            <v>Yevseev Ivan/88</v>
          </cell>
          <cell r="D9" t="str">
            <v>RUS</v>
          </cell>
          <cell r="E9">
            <v>38947</v>
          </cell>
          <cell r="F9" t="str">
            <v>Togliatti</v>
          </cell>
        </row>
        <row r="10">
          <cell r="B10" t="str">
            <v>100.0</v>
          </cell>
          <cell r="C10" t="str">
            <v>Karavaev  Vladimir/87</v>
          </cell>
          <cell r="D10" t="str">
            <v>RUS</v>
          </cell>
          <cell r="E10">
            <v>38605</v>
          </cell>
          <cell r="F10" t="str">
            <v>Togliatti</v>
          </cell>
        </row>
        <row r="11">
          <cell r="B11">
            <v>167.5</v>
          </cell>
          <cell r="C11" t="str">
            <v>Bikbayev Rustam/90</v>
          </cell>
          <cell r="D11" t="str">
            <v>RUS</v>
          </cell>
          <cell r="E11">
            <v>39872</v>
          </cell>
          <cell r="F11" t="str">
            <v>Chelyabinsk</v>
          </cell>
        </row>
        <row r="12">
          <cell r="B12">
            <v>420</v>
          </cell>
          <cell r="C12" t="str">
            <v>Yevseev Ivan/88</v>
          </cell>
          <cell r="D12" t="str">
            <v>RUS</v>
          </cell>
          <cell r="E12">
            <v>38947</v>
          </cell>
          <cell r="F12" t="str">
            <v>Togliatti</v>
          </cell>
        </row>
        <row r="13">
          <cell r="B13"/>
          <cell r="C13" t="str">
            <v>175/90/155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222.5</v>
          </cell>
          <cell r="C15" t="str">
            <v>Kuznetsov Maxim/93</v>
          </cell>
          <cell r="D15" t="str">
            <v>RUS</v>
          </cell>
          <cell r="E15">
            <v>40984</v>
          </cell>
          <cell r="F15" t="str">
            <v>Yekaterinbourgh</v>
          </cell>
        </row>
        <row r="16">
          <cell r="B16">
            <v>142.5</v>
          </cell>
          <cell r="C16" t="str">
            <v>Karavaev Vladimir/87</v>
          </cell>
          <cell r="D16" t="str">
            <v>RUS</v>
          </cell>
          <cell r="E16">
            <v>38947</v>
          </cell>
          <cell r="F16" t="str">
            <v>Togliatti</v>
          </cell>
        </row>
        <row r="17">
          <cell r="B17" t="str">
            <v>200.0</v>
          </cell>
          <cell r="C17" t="str">
            <v>Gadjiev  Mouchfig/78</v>
          </cell>
          <cell r="D17" t="str">
            <v xml:space="preserve">AZE </v>
          </cell>
          <cell r="E17" t="str">
            <v>1998/</v>
          </cell>
          <cell r="F17"/>
        </row>
        <row r="18">
          <cell r="B18" t="str">
            <v>540.0</v>
          </cell>
          <cell r="C18" t="str">
            <v>Gadjiev  Mouchfig/78</v>
          </cell>
          <cell r="D18" t="str">
            <v xml:space="preserve">AZE </v>
          </cell>
          <cell r="E18" t="str">
            <v>1998/</v>
          </cell>
          <cell r="F18"/>
        </row>
        <row r="19">
          <cell r="B19"/>
          <cell r="C19" t="str">
            <v>200/140/200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265</v>
          </cell>
          <cell r="C21" t="str">
            <v>Nekipelov Alexander/87</v>
          </cell>
          <cell r="D21" t="str">
            <v>RUS</v>
          </cell>
          <cell r="E21">
            <v>38947</v>
          </cell>
          <cell r="F21" t="str">
            <v>Togliatti</v>
          </cell>
        </row>
        <row r="22">
          <cell r="B22">
            <v>160</v>
          </cell>
          <cell r="C22" t="str">
            <v>Nekipelov Alexander/87</v>
          </cell>
          <cell r="D22" t="str">
            <v>RUS</v>
          </cell>
          <cell r="E22">
            <v>38947</v>
          </cell>
          <cell r="F22" t="str">
            <v>Togliatti</v>
          </cell>
        </row>
        <row r="23">
          <cell r="B23">
            <v>255</v>
          </cell>
          <cell r="C23" t="str">
            <v>Nekipelov Alexander/87</v>
          </cell>
          <cell r="D23" t="str">
            <v>RUS</v>
          </cell>
          <cell r="E23">
            <v>38947</v>
          </cell>
          <cell r="F23" t="str">
            <v>Togliatti</v>
          </cell>
        </row>
        <row r="24">
          <cell r="B24">
            <v>680</v>
          </cell>
          <cell r="C24" t="str">
            <v>Nekipelov Alexander/87</v>
          </cell>
          <cell r="D24" t="str">
            <v>RUS</v>
          </cell>
          <cell r="E24">
            <v>38947</v>
          </cell>
          <cell r="F24" t="str">
            <v>Togliatti</v>
          </cell>
        </row>
        <row r="25">
          <cell r="B25"/>
          <cell r="C25" t="str">
            <v>265/160/255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325</v>
          </cell>
          <cell r="C27" t="str">
            <v>Yurov Vyacheslav/91</v>
          </cell>
          <cell r="D27" t="str">
            <v>RUS</v>
          </cell>
          <cell r="E27">
            <v>40411</v>
          </cell>
          <cell r="F27" t="str">
            <v>Moscow</v>
          </cell>
        </row>
        <row r="28">
          <cell r="B28">
            <v>220</v>
          </cell>
          <cell r="C28" t="str">
            <v>Yurov Vyacheslav/91</v>
          </cell>
          <cell r="D28" t="str">
            <v>RUS</v>
          </cell>
          <cell r="E28">
            <v>40411</v>
          </cell>
          <cell r="F28" t="str">
            <v>Moscow</v>
          </cell>
        </row>
        <row r="29">
          <cell r="B29">
            <v>285</v>
          </cell>
          <cell r="C29" t="str">
            <v>Yurov Vyacheslav/91</v>
          </cell>
          <cell r="D29" t="str">
            <v>RUS</v>
          </cell>
          <cell r="E29">
            <v>40411</v>
          </cell>
          <cell r="F29" t="str">
            <v>Moscow</v>
          </cell>
        </row>
        <row r="30">
          <cell r="B30">
            <v>830</v>
          </cell>
          <cell r="C30" t="str">
            <v>Yurov Vyacheslav/91</v>
          </cell>
          <cell r="D30" t="str">
            <v>RUS</v>
          </cell>
          <cell r="E30">
            <v>40411</v>
          </cell>
          <cell r="F30" t="str">
            <v>Moscow</v>
          </cell>
        </row>
        <row r="31">
          <cell r="B31"/>
          <cell r="C31" t="str">
            <v>325/220/285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360</v>
          </cell>
          <cell r="C33" t="str">
            <v>Romanov Alexander/88</v>
          </cell>
          <cell r="D33" t="str">
            <v>RUS</v>
          </cell>
          <cell r="E33">
            <v>39122</v>
          </cell>
          <cell r="F33" t="str">
            <v>Chelyabinsk</v>
          </cell>
        </row>
        <row r="34">
          <cell r="B34">
            <v>211</v>
          </cell>
          <cell r="C34" t="str">
            <v>Melnik Olexiy/90</v>
          </cell>
          <cell r="D34" t="str">
            <v>UKR</v>
          </cell>
          <cell r="E34">
            <v>40258</v>
          </cell>
          <cell r="F34" t="str">
            <v>Kryvyi Rig</v>
          </cell>
        </row>
        <row r="35">
          <cell r="B35">
            <v>300</v>
          </cell>
          <cell r="C35" t="str">
            <v>Tsatsulin Mikhail/88</v>
          </cell>
          <cell r="D35" t="str">
            <v>RUS</v>
          </cell>
          <cell r="E35">
            <v>38948</v>
          </cell>
          <cell r="F35" t="str">
            <v>Togliatti</v>
          </cell>
        </row>
        <row r="36">
          <cell r="B36">
            <v>820</v>
          </cell>
          <cell r="C36" t="str">
            <v>Romanov Alexander/88</v>
          </cell>
          <cell r="D36" t="str">
            <v>RUS</v>
          </cell>
          <cell r="E36">
            <v>39122</v>
          </cell>
          <cell r="F36" t="str">
            <v>Chelyabinsk</v>
          </cell>
        </row>
        <row r="37">
          <cell r="B37"/>
          <cell r="C37" t="str">
            <v>340/190/290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330</v>
          </cell>
          <cell r="C39" t="str">
            <v>Andreev Pavel/87</v>
          </cell>
          <cell r="D39" t="str">
            <v>RUS</v>
          </cell>
          <cell r="E39">
            <v>39121</v>
          </cell>
          <cell r="F39" t="str">
            <v>Chelyabinsk</v>
          </cell>
        </row>
        <row r="40">
          <cell r="B40">
            <v>217.5</v>
          </cell>
          <cell r="C40" t="str">
            <v>Andreev Pavel/87</v>
          </cell>
          <cell r="D40" t="str">
            <v>RUS</v>
          </cell>
          <cell r="E40">
            <v>39121</v>
          </cell>
          <cell r="F40" t="str">
            <v>Chelyabinsk</v>
          </cell>
        </row>
        <row r="41">
          <cell r="B41">
            <v>327.5</v>
          </cell>
          <cell r="C41" t="str">
            <v>Tsatsulin Mikhail/88</v>
          </cell>
          <cell r="D41" t="str">
            <v>RUS</v>
          </cell>
          <cell r="E41">
            <v>39121</v>
          </cell>
          <cell r="F41" t="str">
            <v>Chelyabinsk</v>
          </cell>
        </row>
        <row r="42">
          <cell r="B42">
            <v>825</v>
          </cell>
          <cell r="C42" t="str">
            <v>Andreev Pavel/87</v>
          </cell>
          <cell r="D42" t="str">
            <v>RUS</v>
          </cell>
          <cell r="E42">
            <v>39121</v>
          </cell>
          <cell r="F42" t="str">
            <v>Chelyabinsk</v>
          </cell>
        </row>
        <row r="43">
          <cell r="B43"/>
          <cell r="C43" t="str">
            <v>330/217,5/277,5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410</v>
          </cell>
          <cell r="C45" t="str">
            <v>Dovhanyuk Vadym/87</v>
          </cell>
          <cell r="D45" t="str">
            <v>UKR</v>
          </cell>
          <cell r="E45">
            <v>39023</v>
          </cell>
          <cell r="F45" t="str">
            <v>Lake George</v>
          </cell>
        </row>
        <row r="46">
          <cell r="B46">
            <v>300</v>
          </cell>
          <cell r="C46" t="str">
            <v>Dovhanyuk Vadym/87</v>
          </cell>
          <cell r="D46" t="str">
            <v>UKR</v>
          </cell>
          <cell r="E46">
            <v>39023</v>
          </cell>
          <cell r="F46" t="str">
            <v>Lake George</v>
          </cell>
        </row>
        <row r="47">
          <cell r="B47">
            <v>325</v>
          </cell>
          <cell r="C47" t="str">
            <v>Dovhanyuk Vadym/87</v>
          </cell>
          <cell r="D47" t="str">
            <v>UKR</v>
          </cell>
          <cell r="E47">
            <v>38949</v>
          </cell>
          <cell r="F47" t="str">
            <v>Togliatti</v>
          </cell>
        </row>
        <row r="48">
          <cell r="B48">
            <v>1005</v>
          </cell>
          <cell r="C48" t="str">
            <v>Dovhanyuk Vadym/87</v>
          </cell>
          <cell r="D48" t="str">
            <v>UKR</v>
          </cell>
          <cell r="E48">
            <v>39023</v>
          </cell>
          <cell r="F48" t="str">
            <v>Lake George</v>
          </cell>
        </row>
        <row r="49">
          <cell r="B49"/>
          <cell r="C49" t="str">
            <v>410/295/300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371</v>
          </cell>
          <cell r="C51" t="str">
            <v>Gevko Oleg/91</v>
          </cell>
          <cell r="D51" t="str">
            <v>RUS</v>
          </cell>
          <cell r="E51">
            <v>40256</v>
          </cell>
          <cell r="F51" t="str">
            <v>Kursk</v>
          </cell>
        </row>
        <row r="52">
          <cell r="B52">
            <v>220</v>
          </cell>
          <cell r="C52" t="str">
            <v>Smolyanik Stanislav/89</v>
          </cell>
          <cell r="D52" t="str">
            <v>UKR</v>
          </cell>
          <cell r="E52">
            <v>39858</v>
          </cell>
          <cell r="F52" t="str">
            <v>Kryvyi Rig</v>
          </cell>
        </row>
        <row r="53">
          <cell r="B53">
            <v>340</v>
          </cell>
          <cell r="C53" t="str">
            <v>Lyakhevych Sergiy/93</v>
          </cell>
          <cell r="D53" t="str">
            <v>UKR</v>
          </cell>
          <cell r="E53">
            <v>41371</v>
          </cell>
          <cell r="F53" t="str">
            <v>Kryvyi Rig</v>
          </cell>
        </row>
        <row r="54">
          <cell r="B54">
            <v>900</v>
          </cell>
          <cell r="C54" t="str">
            <v>Lyakhevych Sergiy/93</v>
          </cell>
          <cell r="D54" t="str">
            <v>UKR</v>
          </cell>
          <cell r="E54">
            <v>41371</v>
          </cell>
          <cell r="F54" t="str">
            <v>Kryvyi Rig</v>
          </cell>
        </row>
        <row r="55">
          <cell r="B55"/>
          <cell r="C55" t="str">
            <v>340/220/340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400</v>
          </cell>
          <cell r="C57" t="str">
            <v>Malyugin Viktor/90</v>
          </cell>
          <cell r="D57" t="str">
            <v>RUS</v>
          </cell>
          <cell r="E57">
            <v>39967</v>
          </cell>
          <cell r="F57" t="str">
            <v>Mikkeli</v>
          </cell>
        </row>
        <row r="58">
          <cell r="B58">
            <v>285</v>
          </cell>
          <cell r="C58" t="str">
            <v>Malyugin Viktor/90</v>
          </cell>
          <cell r="D58" t="str">
            <v>RUS</v>
          </cell>
          <cell r="E58">
            <v>40136</v>
          </cell>
          <cell r="F58" t="str">
            <v>Bournmouth</v>
          </cell>
        </row>
        <row r="59">
          <cell r="B59">
            <v>330</v>
          </cell>
          <cell r="C59" t="str">
            <v>Ляхевич Sergei/93</v>
          </cell>
          <cell r="D59" t="str">
            <v>UKR</v>
          </cell>
          <cell r="E59">
            <v>41496</v>
          </cell>
          <cell r="F59" t="str">
            <v>Kursk</v>
          </cell>
        </row>
        <row r="60">
          <cell r="B60">
            <v>980</v>
          </cell>
          <cell r="C60" t="str">
            <v>Malyugin Viktor/90</v>
          </cell>
          <cell r="D60" t="str">
            <v>RUS</v>
          </cell>
          <cell r="E60">
            <v>39967</v>
          </cell>
          <cell r="F60" t="str">
            <v>Mikkeli</v>
          </cell>
        </row>
        <row r="61">
          <cell r="B61"/>
          <cell r="C61" t="str">
            <v>400/280/300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410</v>
          </cell>
          <cell r="C63" t="str">
            <v>Malyugin Viktor/90</v>
          </cell>
          <cell r="D63" t="str">
            <v>RUS</v>
          </cell>
          <cell r="E63">
            <v>40256</v>
          </cell>
          <cell r="F63" t="str">
            <v>Kursk</v>
          </cell>
        </row>
        <row r="64">
          <cell r="B64">
            <v>300</v>
          </cell>
          <cell r="C64" t="str">
            <v>Malyugin Viktor/90</v>
          </cell>
          <cell r="D64" t="str">
            <v>RUS</v>
          </cell>
          <cell r="E64">
            <v>40342</v>
          </cell>
          <cell r="F64" t="str">
            <v>Mosonmagyarovar</v>
          </cell>
        </row>
        <row r="65">
          <cell r="B65">
            <v>310</v>
          </cell>
          <cell r="C65" t="str">
            <v>Malyugin Viktor/90</v>
          </cell>
          <cell r="D65" t="str">
            <v>RUS</v>
          </cell>
          <cell r="E65">
            <v>40256</v>
          </cell>
          <cell r="F65" t="str">
            <v>Kursk</v>
          </cell>
        </row>
        <row r="66">
          <cell r="B66">
            <v>1000</v>
          </cell>
          <cell r="C66" t="str">
            <v>Malyugin Viktor/90</v>
          </cell>
          <cell r="D66" t="str">
            <v>RUS</v>
          </cell>
          <cell r="E66">
            <v>40256</v>
          </cell>
          <cell r="F66" t="str">
            <v>Kursk</v>
          </cell>
        </row>
        <row r="67">
          <cell r="B67"/>
          <cell r="C67" t="str">
            <v>410/280/310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412.5</v>
          </cell>
          <cell r="C69" t="str">
            <v>Sarychev Kirill/89</v>
          </cell>
          <cell r="D69" t="str">
            <v>RUS</v>
          </cell>
          <cell r="E69">
            <v>39660</v>
          </cell>
          <cell r="F69" t="str">
            <v>Chelyabinsk</v>
          </cell>
        </row>
        <row r="70">
          <cell r="B70">
            <v>330</v>
          </cell>
          <cell r="C70" t="str">
            <v>Sarychev Kirill/89</v>
          </cell>
          <cell r="D70" t="str">
            <v>RUS</v>
          </cell>
          <cell r="E70">
            <v>39660</v>
          </cell>
          <cell r="F70" t="str">
            <v>Chelyabinsk</v>
          </cell>
        </row>
        <row r="71">
          <cell r="B71">
            <v>357.5</v>
          </cell>
          <cell r="C71" t="str">
            <v>Sarychev Kirill/89</v>
          </cell>
          <cell r="D71" t="str">
            <v>RUS</v>
          </cell>
          <cell r="E71">
            <v>39660</v>
          </cell>
          <cell r="F71" t="str">
            <v>Chelyabinsk</v>
          </cell>
        </row>
        <row r="72">
          <cell r="B72">
            <v>1100</v>
          </cell>
          <cell r="C72" t="str">
            <v>Sarychev Kirill/89</v>
          </cell>
          <cell r="D72" t="str">
            <v>RUS</v>
          </cell>
          <cell r="E72">
            <v>39660</v>
          </cell>
          <cell r="F72" t="str">
            <v>Chelyabinsk</v>
          </cell>
        </row>
        <row r="73">
          <cell r="B73"/>
          <cell r="C73" t="str">
            <v>412,5/330/357,5</v>
          </cell>
          <cell r="D73"/>
          <cell r="E73"/>
          <cell r="F73"/>
        </row>
      </sheetData>
      <sheetData sheetId="4">
        <row r="2">
          <cell r="B2" t="str">
            <v>MEN  JUNIOR</v>
          </cell>
          <cell r="C2"/>
          <cell r="D2"/>
          <cell r="E2"/>
          <cell r="F2"/>
        </row>
        <row r="3">
          <cell r="A3">
            <v>52</v>
          </cell>
          <cell r="B3" t="str">
            <v>170.0</v>
          </cell>
          <cell r="C3" t="str">
            <v>Sabarovs  Mihails/79</v>
          </cell>
          <cell r="D3" t="str">
            <v xml:space="preserve">LAT </v>
          </cell>
          <cell r="E3">
            <v>37743</v>
          </cell>
          <cell r="F3" t="str">
            <v>Nancy</v>
          </cell>
        </row>
        <row r="4">
          <cell r="B4" t="str">
            <v>105.0</v>
          </cell>
          <cell r="C4" t="str">
            <v>Sabarovs  Mihails/79</v>
          </cell>
          <cell r="D4" t="str">
            <v xml:space="preserve">LAT </v>
          </cell>
          <cell r="E4">
            <v>37551</v>
          </cell>
          <cell r="F4" t="str">
            <v>Helsinki</v>
          </cell>
        </row>
        <row r="5">
          <cell r="B5" t="str">
            <v>195.0</v>
          </cell>
          <cell r="C5" t="str">
            <v>Sabarovs  Mihails/79</v>
          </cell>
          <cell r="D5" t="str">
            <v xml:space="preserve">LAT </v>
          </cell>
          <cell r="E5">
            <v>37743</v>
          </cell>
          <cell r="F5" t="str">
            <v>Nancy</v>
          </cell>
        </row>
        <row r="6">
          <cell r="B6" t="str">
            <v>467.5</v>
          </cell>
          <cell r="C6" t="str">
            <v>Sabarovs  Mihails/79</v>
          </cell>
          <cell r="D6" t="str">
            <v xml:space="preserve">LAT </v>
          </cell>
          <cell r="E6">
            <v>37743</v>
          </cell>
          <cell r="F6" t="str">
            <v>Nancy</v>
          </cell>
        </row>
        <row r="7">
          <cell r="B7"/>
          <cell r="C7" t="str">
            <v>170/102,5/195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210</v>
          </cell>
          <cell r="C9" t="str">
            <v>Pridannikov Mikhail/86</v>
          </cell>
          <cell r="D9" t="str">
            <v>RUS</v>
          </cell>
          <cell r="E9">
            <v>39872</v>
          </cell>
          <cell r="F9" t="str">
            <v>Chelyabinsk</v>
          </cell>
        </row>
        <row r="10">
          <cell r="B10">
            <v>155</v>
          </cell>
          <cell r="C10" t="str">
            <v>Pridannikov Mikhail/86</v>
          </cell>
          <cell r="D10" t="str">
            <v>RUS</v>
          </cell>
          <cell r="E10">
            <v>39872</v>
          </cell>
          <cell r="F10" t="str">
            <v>Chelyabinsk</v>
          </cell>
        </row>
        <row r="11">
          <cell r="B11" t="str">
            <v>190.0</v>
          </cell>
          <cell r="C11" t="str">
            <v>Eminov Elnur/79</v>
          </cell>
          <cell r="D11" t="str">
            <v>AZE</v>
          </cell>
          <cell r="E11">
            <v>37036</v>
          </cell>
          <cell r="F11" t="str">
            <v>Helsinki</v>
          </cell>
        </row>
        <row r="12">
          <cell r="B12">
            <v>545</v>
          </cell>
          <cell r="C12" t="str">
            <v>Pridannikov Mikhail/86</v>
          </cell>
          <cell r="D12" t="str">
            <v>RUS</v>
          </cell>
          <cell r="E12">
            <v>39872</v>
          </cell>
          <cell r="F12" t="str">
            <v>Chelyabinsk</v>
          </cell>
        </row>
        <row r="13">
          <cell r="B13"/>
          <cell r="C13" t="str">
            <v>210/155/180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250.5</v>
          </cell>
          <cell r="C15" t="str">
            <v>Pietinen,Petri/87</v>
          </cell>
          <cell r="D15" t="str">
            <v>FIN</v>
          </cell>
          <cell r="E15">
            <v>39900</v>
          </cell>
          <cell r="F15" t="str">
            <v>Juva</v>
          </cell>
        </row>
        <row r="16">
          <cell r="B16">
            <v>156</v>
          </cell>
          <cell r="C16" t="str">
            <v>Pietinen,Petri/87</v>
          </cell>
          <cell r="D16" t="str">
            <v>FIN</v>
          </cell>
          <cell r="E16">
            <v>39900</v>
          </cell>
          <cell r="F16" t="str">
            <v>Juva</v>
          </cell>
        </row>
        <row r="17">
          <cell r="B17">
            <v>216</v>
          </cell>
          <cell r="C17" t="str">
            <v>Pietinen,Petri/87</v>
          </cell>
          <cell r="D17" t="str">
            <v>FIN</v>
          </cell>
          <cell r="E17">
            <v>39900</v>
          </cell>
          <cell r="F17" t="str">
            <v>Juva</v>
          </cell>
        </row>
        <row r="18">
          <cell r="B18">
            <v>612.5</v>
          </cell>
          <cell r="C18" t="str">
            <v>Pietinen,Petri/87</v>
          </cell>
          <cell r="D18" t="str">
            <v>FIN</v>
          </cell>
          <cell r="E18">
            <v>39900</v>
          </cell>
          <cell r="F18" t="str">
            <v>Juva</v>
          </cell>
        </row>
        <row r="19">
          <cell r="B19"/>
          <cell r="C19" t="str">
            <v>242,5/156/216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285</v>
          </cell>
          <cell r="C21" t="str">
            <v>Petyanov Vladimir/85</v>
          </cell>
          <cell r="D21" t="str">
            <v xml:space="preserve">RUS </v>
          </cell>
          <cell r="E21">
            <v>39385</v>
          </cell>
          <cell r="F21" t="str">
            <v>Togliatti</v>
          </cell>
        </row>
        <row r="22">
          <cell r="B22" t="str">
            <v>160.0</v>
          </cell>
          <cell r="C22" t="str">
            <v>Gadjiyev Mushvig/78</v>
          </cell>
          <cell r="D22" t="str">
            <v xml:space="preserve">AZE </v>
          </cell>
          <cell r="E22">
            <v>37036</v>
          </cell>
          <cell r="F22" t="str">
            <v>Helsinki</v>
          </cell>
        </row>
        <row r="23">
          <cell r="B23" t="str">
            <v>250.0</v>
          </cell>
          <cell r="C23" t="str">
            <v>Lukanin  Vladislav/84</v>
          </cell>
          <cell r="D23" t="str">
            <v>RUS</v>
          </cell>
          <cell r="E23">
            <v>38074</v>
          </cell>
          <cell r="F23" t="str">
            <v>Sochi</v>
          </cell>
        </row>
        <row r="24">
          <cell r="B24">
            <v>650</v>
          </cell>
          <cell r="C24" t="str">
            <v>Petyanov Vladimir/85</v>
          </cell>
          <cell r="D24" t="str">
            <v xml:space="preserve">RUS </v>
          </cell>
          <cell r="E24">
            <v>39385</v>
          </cell>
          <cell r="F24" t="str">
            <v>Togliatti</v>
          </cell>
        </row>
        <row r="25">
          <cell r="B25"/>
          <cell r="C25" t="str">
            <v>285/150/215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332.5</v>
          </cell>
          <cell r="C27" t="str">
            <v>Nekipelov Alexander/87</v>
          </cell>
          <cell r="D27" t="str">
            <v>RUS</v>
          </cell>
          <cell r="E27">
            <v>39310</v>
          </cell>
          <cell r="F27" t="str">
            <v>Kursk</v>
          </cell>
        </row>
        <row r="28">
          <cell r="B28">
            <v>225</v>
          </cell>
          <cell r="C28" t="str">
            <v>Konovalov Sergei/87</v>
          </cell>
          <cell r="D28" t="str">
            <v>RUS</v>
          </cell>
          <cell r="E28">
            <v>39660</v>
          </cell>
          <cell r="F28" t="str">
            <v>Chelyabinsk</v>
          </cell>
        </row>
        <row r="29">
          <cell r="B29">
            <v>287.5</v>
          </cell>
          <cell r="C29" t="str">
            <v>Losovitsky Alexander/85</v>
          </cell>
          <cell r="D29" t="str">
            <v>RUS</v>
          </cell>
          <cell r="E29">
            <v>39872</v>
          </cell>
          <cell r="F29" t="str">
            <v>Chelyabinsk</v>
          </cell>
        </row>
        <row r="30">
          <cell r="B30">
            <v>815.5</v>
          </cell>
          <cell r="C30" t="str">
            <v>Konovalov Sergei/87</v>
          </cell>
          <cell r="D30" t="str">
            <v>RUS</v>
          </cell>
          <cell r="E30">
            <v>39660</v>
          </cell>
          <cell r="F30" t="str">
            <v>Chelyabinsk</v>
          </cell>
        </row>
        <row r="31">
          <cell r="B31"/>
          <cell r="C31" t="str">
            <v>310/225/280,5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342.5</v>
          </cell>
          <cell r="C33" t="str">
            <v>Yakovlev Dmitry/92</v>
          </cell>
          <cell r="D33" t="str">
            <v xml:space="preserve">RUS </v>
          </cell>
          <cell r="E33">
            <v>41019</v>
          </cell>
          <cell r="F33" t="str">
            <v>Rostov</v>
          </cell>
        </row>
        <row r="34">
          <cell r="B34">
            <v>260</v>
          </cell>
          <cell r="C34" t="str">
            <v>Konovalov Sergei/87</v>
          </cell>
          <cell r="D34" t="str">
            <v xml:space="preserve">RUS </v>
          </cell>
          <cell r="E34">
            <v>39872</v>
          </cell>
          <cell r="F34" t="str">
            <v>Chelyabinsk</v>
          </cell>
        </row>
        <row r="35">
          <cell r="B35" t="str">
            <v>300.0</v>
          </cell>
          <cell r="C35" t="str">
            <v>Borisenko  Dmitriy/81</v>
          </cell>
          <cell r="D35" t="str">
            <v xml:space="preserve">RUS </v>
          </cell>
          <cell r="E35">
            <v>38241</v>
          </cell>
          <cell r="F35" t="str">
            <v>Volzhsky</v>
          </cell>
        </row>
        <row r="36">
          <cell r="B36">
            <v>890</v>
          </cell>
          <cell r="C36" t="str">
            <v>Konovalov Sergei/87</v>
          </cell>
          <cell r="D36" t="str">
            <v xml:space="preserve">RUS </v>
          </cell>
          <cell r="E36">
            <v>39872</v>
          </cell>
          <cell r="F36" t="str">
            <v>Chelyabinsk</v>
          </cell>
        </row>
        <row r="37">
          <cell r="B37"/>
          <cell r="C37" t="str">
            <v>330/260/300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390</v>
          </cell>
          <cell r="C39" t="str">
            <v>Räsänen Kalle/90</v>
          </cell>
          <cell r="D39" t="str">
            <v xml:space="preserve">FIN </v>
          </cell>
          <cell r="E39">
            <v>41579</v>
          </cell>
          <cell r="F39" t="str">
            <v>Praha</v>
          </cell>
        </row>
        <row r="40">
          <cell r="B40">
            <v>260</v>
          </cell>
          <cell r="C40" t="str">
            <v>Räsänen Kalle/90</v>
          </cell>
          <cell r="D40" t="str">
            <v xml:space="preserve">FIN </v>
          </cell>
          <cell r="E40">
            <v>41579</v>
          </cell>
          <cell r="F40" t="str">
            <v>Praha</v>
          </cell>
        </row>
        <row r="41">
          <cell r="B41">
            <v>332</v>
          </cell>
          <cell r="C41" t="str">
            <v>Tsatsulin Mikhail/88</v>
          </cell>
          <cell r="D41" t="str">
            <v xml:space="preserve">RUS </v>
          </cell>
          <cell r="E41">
            <v>39872</v>
          </cell>
          <cell r="F41" t="str">
            <v>Chelyabinsk</v>
          </cell>
        </row>
        <row r="42">
          <cell r="B42">
            <v>970</v>
          </cell>
          <cell r="C42" t="str">
            <v>Räsänen Kalle/90</v>
          </cell>
          <cell r="D42" t="str">
            <v xml:space="preserve">FIN </v>
          </cell>
          <cell r="E42">
            <v>41579</v>
          </cell>
          <cell r="F42" t="str">
            <v>Praha</v>
          </cell>
        </row>
        <row r="43">
          <cell r="B43"/>
          <cell r="C43" t="str">
            <v>390/260/320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412.5</v>
          </cell>
          <cell r="C45" t="str">
            <v>Romanov Alexander/88</v>
          </cell>
          <cell r="D45" t="str">
            <v>RUS</v>
          </cell>
          <cell r="E45">
            <v>39660</v>
          </cell>
          <cell r="F45" t="str">
            <v>Chelyabinsk</v>
          </cell>
        </row>
        <row r="46">
          <cell r="B46" t="str">
            <v>275.0</v>
          </cell>
          <cell r="C46" t="str">
            <v>Perälä  Samuli/80</v>
          </cell>
          <cell r="D46" t="str">
            <v xml:space="preserve">FIN </v>
          </cell>
          <cell r="E46">
            <v>38448</v>
          </cell>
          <cell r="F46"/>
        </row>
        <row r="47">
          <cell r="B47">
            <v>345.5</v>
          </cell>
          <cell r="C47" t="str">
            <v>Klimenko Andrei/85</v>
          </cell>
          <cell r="D47" t="str">
            <v>UKR</v>
          </cell>
          <cell r="E47">
            <v>38949</v>
          </cell>
          <cell r="F47" t="str">
            <v>Togliatti</v>
          </cell>
        </row>
        <row r="48">
          <cell r="B48">
            <v>965</v>
          </cell>
          <cell r="C48" t="str">
            <v>Romanov Alexander/88</v>
          </cell>
          <cell r="D48" t="str">
            <v>RUS</v>
          </cell>
          <cell r="E48">
            <v>39660</v>
          </cell>
          <cell r="F48" t="str">
            <v>Chelyabinsk</v>
          </cell>
        </row>
        <row r="49">
          <cell r="B49"/>
          <cell r="C49" t="str">
            <v>412,5/235/317,5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 t="str">
            <v>400.0</v>
          </cell>
          <cell r="C51" t="str">
            <v>Haukijarvi Ilkka/81</v>
          </cell>
          <cell r="D51" t="str">
            <v xml:space="preserve">FIN </v>
          </cell>
          <cell r="E51">
            <v>37746</v>
          </cell>
          <cell r="F51" t="str">
            <v>Nancy</v>
          </cell>
        </row>
        <row r="52">
          <cell r="B52">
            <v>282.5</v>
          </cell>
          <cell r="C52" t="str">
            <v>Alexeev Alexei/88</v>
          </cell>
          <cell r="D52" t="str">
            <v>RUS</v>
          </cell>
          <cell r="E52">
            <v>40865</v>
          </cell>
          <cell r="F52" t="str">
            <v>Riga</v>
          </cell>
        </row>
        <row r="53">
          <cell r="B53">
            <v>350</v>
          </cell>
          <cell r="C53" t="str">
            <v>Brylin Mikhail/84</v>
          </cell>
          <cell r="D53" t="str">
            <v>RUS</v>
          </cell>
          <cell r="E53">
            <v>39529</v>
          </cell>
          <cell r="F53" t="str">
            <v>Rostov</v>
          </cell>
        </row>
        <row r="54">
          <cell r="B54">
            <v>992.5</v>
          </cell>
          <cell r="C54" t="str">
            <v>Brylin Mikhail/84</v>
          </cell>
          <cell r="D54" t="str">
            <v>RUS</v>
          </cell>
          <cell r="E54">
            <v>39529</v>
          </cell>
          <cell r="F54" t="str">
            <v>Rostov</v>
          </cell>
        </row>
        <row r="55">
          <cell r="B55"/>
          <cell r="C55" t="str">
            <v>390/253/350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473</v>
          </cell>
          <cell r="C57" t="str">
            <v>Yarymbash Yevgeny/83</v>
          </cell>
          <cell r="D57" t="str">
            <v>UKR</v>
          </cell>
          <cell r="E57">
            <v>39025</v>
          </cell>
          <cell r="F57" t="str">
            <v>Lake George</v>
          </cell>
        </row>
        <row r="58">
          <cell r="B58">
            <v>347.5</v>
          </cell>
          <cell r="C58" t="str">
            <v>Yarymbash Yevgeny/83</v>
          </cell>
          <cell r="D58" t="str">
            <v>UKR</v>
          </cell>
          <cell r="E58">
            <v>39025</v>
          </cell>
          <cell r="F58" t="str">
            <v>Lake George</v>
          </cell>
        </row>
        <row r="59">
          <cell r="B59" t="str">
            <v>390.5</v>
          </cell>
          <cell r="C59" t="str">
            <v>Konstantinovs  Konstantins/79</v>
          </cell>
          <cell r="D59" t="str">
            <v xml:space="preserve">LAT </v>
          </cell>
          <cell r="E59">
            <v>37553</v>
          </cell>
          <cell r="F59" t="str">
            <v>Helsinki</v>
          </cell>
        </row>
        <row r="60">
          <cell r="B60">
            <v>1200</v>
          </cell>
          <cell r="C60" t="str">
            <v>Yarymbash Yevgeny/83</v>
          </cell>
          <cell r="D60" t="str">
            <v>UKR</v>
          </cell>
          <cell r="E60">
            <v>39025</v>
          </cell>
          <cell r="F60" t="str">
            <v>Lake George</v>
          </cell>
        </row>
        <row r="61">
          <cell r="B61"/>
          <cell r="C61" t="str">
            <v>473/347,5/380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405</v>
          </cell>
          <cell r="C63" t="str">
            <v>Nuttall James/83</v>
          </cell>
          <cell r="D63" t="str">
            <v>GBR</v>
          </cell>
          <cell r="E63">
            <v>39024</v>
          </cell>
          <cell r="F63" t="str">
            <v>Lake George</v>
          </cell>
        </row>
        <row r="64">
          <cell r="B64">
            <v>270</v>
          </cell>
          <cell r="C64" t="str">
            <v>Nuttall James/83</v>
          </cell>
          <cell r="D64" t="str">
            <v>GBR</v>
          </cell>
          <cell r="E64">
            <v>39024</v>
          </cell>
          <cell r="F64" t="str">
            <v>Lake George</v>
          </cell>
        </row>
        <row r="65">
          <cell r="B65">
            <v>382.5</v>
          </cell>
          <cell r="C65" t="str">
            <v>Bolton  Andy70</v>
          </cell>
          <cell r="D65" t="str">
            <v>GBR</v>
          </cell>
          <cell r="E65">
            <v>34266</v>
          </cell>
          <cell r="F65" t="str">
            <v>Macon</v>
          </cell>
        </row>
        <row r="66">
          <cell r="B66">
            <v>990</v>
          </cell>
          <cell r="C66" t="str">
            <v>Nuttall James/83</v>
          </cell>
          <cell r="D66" t="str">
            <v>GBR</v>
          </cell>
          <cell r="E66">
            <v>39024</v>
          </cell>
          <cell r="F66" t="str">
            <v>Lake George</v>
          </cell>
        </row>
        <row r="67">
          <cell r="B67"/>
          <cell r="C67" t="str">
            <v>405/270/315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 t="str">
            <v>385.0</v>
          </cell>
          <cell r="C69" t="str">
            <v>Lehtonen  Timo/81</v>
          </cell>
          <cell r="D69" t="str">
            <v xml:space="preserve">FIN </v>
          </cell>
          <cell r="E69">
            <v>37746</v>
          </cell>
          <cell r="F69" t="str">
            <v>Nancy</v>
          </cell>
        </row>
        <row r="70">
          <cell r="B70">
            <v>332.5</v>
          </cell>
          <cell r="C70" t="str">
            <v>Sarychev Kirill/89</v>
          </cell>
          <cell r="D70" t="str">
            <v>RUS</v>
          </cell>
          <cell r="E70">
            <v>39872</v>
          </cell>
          <cell r="F70" t="str">
            <v>Chelyabinsk</v>
          </cell>
        </row>
        <row r="71">
          <cell r="B71">
            <v>330</v>
          </cell>
          <cell r="C71" t="str">
            <v>Sarychev Kirill/89</v>
          </cell>
          <cell r="D71" t="str">
            <v>RUS</v>
          </cell>
          <cell r="E71">
            <v>39872</v>
          </cell>
          <cell r="F71" t="str">
            <v>Chelyabinsk</v>
          </cell>
        </row>
        <row r="72">
          <cell r="B72">
            <v>1032.5</v>
          </cell>
          <cell r="C72" t="str">
            <v>Sarychev Kirill/89</v>
          </cell>
          <cell r="D72" t="str">
            <v>RUS</v>
          </cell>
          <cell r="E72">
            <v>39872</v>
          </cell>
          <cell r="F72" t="str">
            <v>Chelyabinsk</v>
          </cell>
        </row>
        <row r="73">
          <cell r="B73"/>
          <cell r="C73" t="str">
            <v>370/332,5/330</v>
          </cell>
          <cell r="D73"/>
          <cell r="E73"/>
          <cell r="F73"/>
        </row>
      </sheetData>
      <sheetData sheetId="5">
        <row r="2">
          <cell r="B2" t="str">
            <v>MEN  SUBMASTER</v>
          </cell>
        </row>
        <row r="3">
          <cell r="A3">
            <v>52</v>
          </cell>
          <cell r="B3">
            <v>190</v>
          </cell>
          <cell r="C3" t="str">
            <v>Artemyev Igor/71</v>
          </cell>
          <cell r="D3" t="str">
            <v>RUS</v>
          </cell>
          <cell r="E3">
            <v>38658</v>
          </cell>
          <cell r="F3" t="str">
            <v>Helsinki</v>
          </cell>
        </row>
        <row r="4">
          <cell r="B4">
            <v>145.5</v>
          </cell>
          <cell r="C4" t="str">
            <v>Artemyev Igor/71</v>
          </cell>
          <cell r="D4" t="str">
            <v>RUS</v>
          </cell>
          <cell r="E4">
            <v>38947</v>
          </cell>
          <cell r="F4" t="str">
            <v>Togliatti</v>
          </cell>
        </row>
        <row r="5">
          <cell r="B5">
            <v>185</v>
          </cell>
          <cell r="C5" t="str">
            <v>Artemyev Igor/71</v>
          </cell>
          <cell r="D5" t="str">
            <v>RUS</v>
          </cell>
          <cell r="E5">
            <v>38658</v>
          </cell>
          <cell r="F5" t="str">
            <v>Helsinki</v>
          </cell>
        </row>
        <row r="6">
          <cell r="B6">
            <v>520</v>
          </cell>
          <cell r="C6" t="str">
            <v>Artemyev Igor/71</v>
          </cell>
          <cell r="D6" t="str">
            <v>RUS</v>
          </cell>
          <cell r="E6">
            <v>38658</v>
          </cell>
          <cell r="F6" t="str">
            <v>Helsinki</v>
          </cell>
        </row>
        <row r="7">
          <cell r="B7"/>
          <cell r="C7" t="str">
            <v>190/145/185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202.5</v>
          </cell>
          <cell r="C9" t="str">
            <v>Artemyev  Oleg/71</v>
          </cell>
          <cell r="D9" t="str">
            <v>GER</v>
          </cell>
          <cell r="E9">
            <v>38658</v>
          </cell>
          <cell r="F9" t="str">
            <v>Helsinki</v>
          </cell>
        </row>
        <row r="10">
          <cell r="B10">
            <v>150</v>
          </cell>
          <cell r="C10" t="str">
            <v>Artemyev  Igor/71</v>
          </cell>
          <cell r="D10" t="str">
            <v xml:space="preserve">RUS </v>
          </cell>
          <cell r="E10">
            <v>38658</v>
          </cell>
          <cell r="F10" t="str">
            <v>Helsinki</v>
          </cell>
        </row>
        <row r="11">
          <cell r="B11" t="str">
            <v>202.5</v>
          </cell>
          <cell r="C11" t="str">
            <v>Mitchell  John/71</v>
          </cell>
          <cell r="D11" t="str">
            <v>GBR</v>
          </cell>
          <cell r="E11">
            <v>36103</v>
          </cell>
          <cell r="F11" t="str">
            <v>Graz</v>
          </cell>
        </row>
        <row r="12">
          <cell r="B12">
            <v>532.5</v>
          </cell>
          <cell r="C12" t="str">
            <v>Artemyev  Igor/71</v>
          </cell>
          <cell r="D12" t="str">
            <v xml:space="preserve">RUS </v>
          </cell>
          <cell r="E12">
            <v>38658</v>
          </cell>
          <cell r="F12" t="str">
            <v>Helsinki</v>
          </cell>
        </row>
        <row r="13">
          <cell r="B13"/>
          <cell r="C13" t="str">
            <v>202,5/150/180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 t="str">
            <v>195.0</v>
          </cell>
          <cell r="C15" t="str">
            <v>Artemyev  Oleg/71</v>
          </cell>
          <cell r="D15" t="str">
            <v xml:space="preserve">RUS </v>
          </cell>
          <cell r="E15">
            <v>38604</v>
          </cell>
          <cell r="F15" t="str">
            <v>Togliatti</v>
          </cell>
        </row>
        <row r="16">
          <cell r="B16">
            <v>155.5</v>
          </cell>
          <cell r="C16" t="str">
            <v>Artemyev  Oleg/71</v>
          </cell>
          <cell r="D16" t="str">
            <v xml:space="preserve">RUS </v>
          </cell>
          <cell r="E16">
            <v>38947</v>
          </cell>
          <cell r="F16" t="str">
            <v>Togliatti</v>
          </cell>
        </row>
        <row r="17">
          <cell r="B17" t="str">
            <v>185.0</v>
          </cell>
          <cell r="C17" t="str">
            <v>Karkuschke  Reno/68</v>
          </cell>
          <cell r="D17" t="str">
            <v>GER</v>
          </cell>
          <cell r="E17"/>
          <cell r="F17"/>
        </row>
        <row r="18">
          <cell r="B18" t="str">
            <v>530.0</v>
          </cell>
          <cell r="C18" t="str">
            <v>Artemyev  Oleg/71</v>
          </cell>
          <cell r="D18" t="str">
            <v xml:space="preserve">RUS </v>
          </cell>
          <cell r="E18">
            <v>38604</v>
          </cell>
          <cell r="F18" t="str">
            <v>Togliatti</v>
          </cell>
        </row>
        <row r="19">
          <cell r="B19"/>
          <cell r="C19" t="str">
            <v>195/155/180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 t="str">
            <v>275.0</v>
          </cell>
          <cell r="C21" t="str">
            <v>Morozovs  Vladimirs/68</v>
          </cell>
          <cell r="D21" t="str">
            <v xml:space="preserve">LAT </v>
          </cell>
          <cell r="E21">
            <v>37553</v>
          </cell>
          <cell r="F21" t="str">
            <v>Helsinki</v>
          </cell>
        </row>
        <row r="22">
          <cell r="B22" t="str">
            <v>190.0</v>
          </cell>
          <cell r="C22" t="str">
            <v>Mannering  David/60</v>
          </cell>
          <cell r="D22" t="str">
            <v>GBR</v>
          </cell>
          <cell r="E22">
            <v>35616</v>
          </cell>
          <cell r="F22" t="str">
            <v>Derby</v>
          </cell>
        </row>
        <row r="23">
          <cell r="B23" t="str">
            <v>260.5</v>
          </cell>
          <cell r="C23" t="str">
            <v>Morozovs  Vladimirs/68</v>
          </cell>
          <cell r="D23" t="str">
            <v xml:space="preserve">LAT </v>
          </cell>
          <cell r="E23">
            <v>37553</v>
          </cell>
          <cell r="F23" t="str">
            <v>Helsinki</v>
          </cell>
        </row>
        <row r="24">
          <cell r="B24" t="str">
            <v>710.5</v>
          </cell>
          <cell r="C24" t="str">
            <v>Morozovs  Vladimirs/68</v>
          </cell>
          <cell r="D24" t="str">
            <v xml:space="preserve">LAT </v>
          </cell>
          <cell r="E24">
            <v>37553</v>
          </cell>
          <cell r="F24" t="str">
            <v>Helsinki</v>
          </cell>
        </row>
        <row r="25">
          <cell r="B25"/>
          <cell r="C25" t="str">
            <v>275/175/260,5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 t="str">
            <v>370.0</v>
          </cell>
          <cell r="C27" t="str">
            <v>Shestakov  Igor/69</v>
          </cell>
          <cell r="D27" t="str">
            <v xml:space="preserve">RUS </v>
          </cell>
          <cell r="E27">
            <v>37951</v>
          </cell>
          <cell r="F27" t="str">
            <v>Calgary</v>
          </cell>
        </row>
        <row r="28">
          <cell r="B28">
            <v>235</v>
          </cell>
          <cell r="C28" t="str">
            <v>Kokorev Ilya/73</v>
          </cell>
          <cell r="D28" t="str">
            <v xml:space="preserve">RUS </v>
          </cell>
          <cell r="E28">
            <v>39970</v>
          </cell>
          <cell r="F28" t="str">
            <v>Mikkeli</v>
          </cell>
        </row>
        <row r="29">
          <cell r="B29" t="str">
            <v>290.0</v>
          </cell>
          <cell r="C29" t="str">
            <v>Shestakov  Igor/69</v>
          </cell>
          <cell r="D29" t="str">
            <v xml:space="preserve">RUS </v>
          </cell>
          <cell r="E29">
            <v>37951</v>
          </cell>
          <cell r="F29" t="str">
            <v>Calgary</v>
          </cell>
        </row>
        <row r="30">
          <cell r="B30">
            <v>855</v>
          </cell>
          <cell r="C30" t="str">
            <v>Kokorev Ilya/73</v>
          </cell>
          <cell r="D30" t="str">
            <v xml:space="preserve">RUS </v>
          </cell>
          <cell r="E30">
            <v>40137</v>
          </cell>
          <cell r="F30" t="str">
            <v>Bournmouth</v>
          </cell>
        </row>
        <row r="31">
          <cell r="B31"/>
          <cell r="C31" t="str">
            <v>335/230/290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 t="str">
            <v>387.5</v>
          </cell>
          <cell r="C33" t="str">
            <v>Shestakov  Igor/69</v>
          </cell>
          <cell r="D33" t="str">
            <v xml:space="preserve">RUS </v>
          </cell>
          <cell r="E33">
            <v>37703</v>
          </cell>
          <cell r="F33" t="str">
            <v>Red Deer</v>
          </cell>
        </row>
        <row r="34">
          <cell r="B34" t="str">
            <v>217.5</v>
          </cell>
          <cell r="C34" t="str">
            <v>Bartlett  Peter/60</v>
          </cell>
          <cell r="D34" t="str">
            <v>GBR</v>
          </cell>
          <cell r="E34"/>
          <cell r="F34"/>
        </row>
        <row r="35">
          <cell r="B35" t="str">
            <v>317.5</v>
          </cell>
          <cell r="C35" t="str">
            <v>Shestakov  Igor/69</v>
          </cell>
          <cell r="D35" t="str">
            <v xml:space="preserve">RUS </v>
          </cell>
          <cell r="E35" t="str">
            <v>2003/</v>
          </cell>
          <cell r="F35"/>
        </row>
        <row r="36">
          <cell r="B36">
            <v>882.5</v>
          </cell>
          <cell r="C36" t="str">
            <v>Pryakhin Stanislav/75</v>
          </cell>
          <cell r="D36" t="str">
            <v xml:space="preserve">RUS </v>
          </cell>
          <cell r="E36">
            <v>39775</v>
          </cell>
          <cell r="F36" t="str">
            <v>West Palm Beach</v>
          </cell>
        </row>
        <row r="37">
          <cell r="B37"/>
          <cell r="C37" t="str">
            <v>365-205-312,5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380</v>
          </cell>
          <cell r="C39" t="str">
            <v>Loncke Steve/75</v>
          </cell>
          <cell r="D39" t="str">
            <v>BEL</v>
          </cell>
          <cell r="E39">
            <v>40487</v>
          </cell>
          <cell r="F39" t="str">
            <v>Mikkeli</v>
          </cell>
        </row>
        <row r="40">
          <cell r="B40">
            <v>240</v>
          </cell>
          <cell r="C40" t="str">
            <v>Loncke Steve/75</v>
          </cell>
          <cell r="D40" t="str">
            <v>BEL</v>
          </cell>
          <cell r="E40">
            <v>40487</v>
          </cell>
          <cell r="F40" t="str">
            <v>Mikkeli</v>
          </cell>
        </row>
        <row r="41">
          <cell r="B41">
            <v>333</v>
          </cell>
          <cell r="C41" t="str">
            <v>Zhabin Vladimir/80</v>
          </cell>
          <cell r="D41" t="str">
            <v>RUS</v>
          </cell>
          <cell r="E41">
            <v>41579</v>
          </cell>
          <cell r="F41" t="str">
            <v>Praha</v>
          </cell>
        </row>
        <row r="42">
          <cell r="B42">
            <v>920</v>
          </cell>
          <cell r="C42" t="str">
            <v>Loncke Steve/75</v>
          </cell>
          <cell r="D42" t="str">
            <v>BEL</v>
          </cell>
          <cell r="E42">
            <v>40487</v>
          </cell>
          <cell r="F42" t="str">
            <v>Mikkeli</v>
          </cell>
        </row>
        <row r="43">
          <cell r="B43"/>
          <cell r="C43" t="str">
            <v>380/240/300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 t="str">
            <v>410.5</v>
          </cell>
          <cell r="C45" t="str">
            <v>Selsam  Harald/68</v>
          </cell>
          <cell r="D45" t="str">
            <v>GER</v>
          </cell>
          <cell r="E45" t="str">
            <v>2003/</v>
          </cell>
          <cell r="F45"/>
        </row>
        <row r="46">
          <cell r="B46">
            <v>340</v>
          </cell>
          <cell r="C46" t="str">
            <v>Mamedov Emin/74</v>
          </cell>
          <cell r="D46" t="str">
            <v>RUS</v>
          </cell>
          <cell r="E46">
            <v>41580</v>
          </cell>
          <cell r="F46" t="str">
            <v>Praha</v>
          </cell>
        </row>
        <row r="47">
          <cell r="B47" t="str">
            <v>350.5</v>
          </cell>
          <cell r="C47" t="str">
            <v>Depner  Gerhard/58</v>
          </cell>
          <cell r="D47" t="str">
            <v>AUT</v>
          </cell>
          <cell r="E47" t="str">
            <v>1998/</v>
          </cell>
          <cell r="F47"/>
        </row>
        <row r="48">
          <cell r="B48" t="str">
            <v>945.5</v>
          </cell>
          <cell r="C48" t="str">
            <v>Selsam  Harald/68</v>
          </cell>
          <cell r="D48" t="str">
            <v>GER</v>
          </cell>
          <cell r="E48" t="str">
            <v>2003/</v>
          </cell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430</v>
          </cell>
          <cell r="C51" t="str">
            <v>Someroja Juha/75</v>
          </cell>
          <cell r="D51" t="str">
            <v>FIN</v>
          </cell>
          <cell r="E51">
            <v>40489</v>
          </cell>
          <cell r="F51" t="str">
            <v>Mikkeli</v>
          </cell>
        </row>
        <row r="52">
          <cell r="B52">
            <v>350.5</v>
          </cell>
          <cell r="C52" t="str">
            <v>Someroja Juha/75</v>
          </cell>
          <cell r="D52" t="str">
            <v>FIN</v>
          </cell>
          <cell r="E52">
            <v>40489</v>
          </cell>
          <cell r="F52" t="str">
            <v>Mikkeli</v>
          </cell>
        </row>
        <row r="53">
          <cell r="B53">
            <v>382.5</v>
          </cell>
          <cell r="C53" t="str">
            <v xml:space="preserve">McQeen Delroy/75 </v>
          </cell>
          <cell r="D53" t="str">
            <v>GBR</v>
          </cell>
          <cell r="E53">
            <v>39725</v>
          </cell>
          <cell r="F53" t="str">
            <v>UK Open</v>
          </cell>
        </row>
        <row r="54">
          <cell r="B54">
            <v>1152.5</v>
          </cell>
          <cell r="C54" t="str">
            <v>Someroja Juha/75</v>
          </cell>
          <cell r="D54" t="str">
            <v>FIN</v>
          </cell>
          <cell r="E54">
            <v>40489</v>
          </cell>
          <cell r="F54" t="str">
            <v>Mikkeli</v>
          </cell>
        </row>
        <row r="55">
          <cell r="B55"/>
          <cell r="C55" t="str">
            <v>430/350,5/372,5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63">
          <cell r="A63">
            <v>140</v>
          </cell>
          <cell r="B63">
            <v>470</v>
          </cell>
          <cell r="C63" t="str">
            <v>Agaev Rufat/75</v>
          </cell>
          <cell r="D63" t="str">
            <v>AZE</v>
          </cell>
          <cell r="E63">
            <v>41429</v>
          </cell>
          <cell r="F63" t="str">
            <v>Vila do Conde</v>
          </cell>
        </row>
        <row r="64">
          <cell r="B64">
            <v>300</v>
          </cell>
          <cell r="C64" t="str">
            <v>Bolton  Andrew/70</v>
          </cell>
          <cell r="D64" t="str">
            <v>GBR</v>
          </cell>
          <cell r="E64">
            <v>39025</v>
          </cell>
          <cell r="F64" t="str">
            <v>Lake George</v>
          </cell>
        </row>
        <row r="65">
          <cell r="B65">
            <v>455</v>
          </cell>
          <cell r="C65" t="str">
            <v>Bolton  Andrew/70</v>
          </cell>
          <cell r="D65" t="str">
            <v>GBR</v>
          </cell>
          <cell r="E65">
            <v>39025</v>
          </cell>
          <cell r="F65" t="str">
            <v>Lake George</v>
          </cell>
        </row>
        <row r="66">
          <cell r="B66">
            <v>1100</v>
          </cell>
          <cell r="C66" t="str">
            <v>Agaev Rufat/75</v>
          </cell>
          <cell r="D66" t="str">
            <v>AZE</v>
          </cell>
          <cell r="E66">
            <v>41429</v>
          </cell>
          <cell r="F66" t="str">
            <v>Vila do Conde</v>
          </cell>
        </row>
        <row r="67">
          <cell r="B67"/>
          <cell r="C67" t="str">
            <v>470/280/350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B69">
            <v>520</v>
          </cell>
          <cell r="C69" t="str">
            <v>Bolton  Andrew/70</v>
          </cell>
          <cell r="D69" t="str">
            <v>GBR</v>
          </cell>
          <cell r="E69">
            <v>39775</v>
          </cell>
          <cell r="F69" t="str">
            <v>Palm Beach</v>
          </cell>
        </row>
        <row r="70">
          <cell r="B70">
            <v>312.5</v>
          </cell>
          <cell r="C70" t="str">
            <v>Bolton  Andrew/70</v>
          </cell>
          <cell r="D70" t="str">
            <v>GBR</v>
          </cell>
          <cell r="E70">
            <v>39775</v>
          </cell>
          <cell r="F70" t="str">
            <v>Palm Beach</v>
          </cell>
        </row>
        <row r="71">
          <cell r="B71">
            <v>427.5</v>
          </cell>
          <cell r="C71" t="str">
            <v>Bolton  Andrew/70</v>
          </cell>
          <cell r="D71" t="str">
            <v>GBR</v>
          </cell>
          <cell r="E71">
            <v>39775</v>
          </cell>
          <cell r="F71" t="str">
            <v>Palm Beach</v>
          </cell>
        </row>
        <row r="72">
          <cell r="B72">
            <v>1260</v>
          </cell>
          <cell r="C72" t="str">
            <v>Bolton  Andrew/70</v>
          </cell>
          <cell r="D72" t="str">
            <v>GBR</v>
          </cell>
          <cell r="E72">
            <v>39775</v>
          </cell>
          <cell r="F72" t="str">
            <v>Palm Beach</v>
          </cell>
        </row>
        <row r="73">
          <cell r="B73"/>
          <cell r="C73" t="str">
            <v>520/312,5/427,5</v>
          </cell>
          <cell r="D73"/>
          <cell r="E73"/>
          <cell r="F73"/>
        </row>
      </sheetData>
      <sheetData sheetId="6">
        <row r="2">
          <cell r="B2" t="str">
            <v>MEN  MASTERS  40 - 44</v>
          </cell>
          <cell r="C2"/>
          <cell r="D2"/>
          <cell r="E2"/>
          <cell r="F2"/>
        </row>
        <row r="3">
          <cell r="A3">
            <v>52</v>
          </cell>
          <cell r="B3" t="str">
            <v>160.0</v>
          </cell>
          <cell r="C3" t="str">
            <v>Mellor  Gary</v>
          </cell>
          <cell r="D3" t="str">
            <v>GBR</v>
          </cell>
          <cell r="E3"/>
          <cell r="F3"/>
        </row>
        <row r="4">
          <cell r="B4" t="str">
            <v>80.0</v>
          </cell>
          <cell r="C4" t="str">
            <v>Mellor  Gary</v>
          </cell>
          <cell r="D4" t="str">
            <v>GBR</v>
          </cell>
          <cell r="E4"/>
          <cell r="F4"/>
        </row>
        <row r="5">
          <cell r="B5" t="str">
            <v>170.5</v>
          </cell>
          <cell r="C5" t="str">
            <v>Mellor  Gary</v>
          </cell>
          <cell r="D5" t="str">
            <v>GBR</v>
          </cell>
          <cell r="E5"/>
          <cell r="F5"/>
        </row>
        <row r="6">
          <cell r="B6" t="str">
            <v>410.5</v>
          </cell>
          <cell r="C6" t="str">
            <v>Mellor  Gary</v>
          </cell>
          <cell r="D6" t="str">
            <v>GBR</v>
          </cell>
          <cell r="E6"/>
          <cell r="F6"/>
        </row>
        <row r="7">
          <cell r="B7"/>
          <cell r="C7" t="str">
            <v>160/80/170,5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 t="str">
            <v>155.0</v>
          </cell>
          <cell r="C9" t="str">
            <v>Mellor  Gary</v>
          </cell>
          <cell r="D9" t="str">
            <v>GBR</v>
          </cell>
          <cell r="E9"/>
          <cell r="F9"/>
        </row>
        <row r="10">
          <cell r="B10" t="str">
            <v>82.5</v>
          </cell>
          <cell r="C10" t="str">
            <v>Mellor  Gary</v>
          </cell>
          <cell r="D10" t="str">
            <v>GBR</v>
          </cell>
          <cell r="E10"/>
          <cell r="F10"/>
        </row>
        <row r="11">
          <cell r="B11" t="str">
            <v>175.0</v>
          </cell>
          <cell r="C11" t="str">
            <v>Mellor  Gary</v>
          </cell>
          <cell r="D11" t="str">
            <v>GBR</v>
          </cell>
          <cell r="E11"/>
          <cell r="F11"/>
        </row>
        <row r="12">
          <cell r="B12" t="str">
            <v>412.5</v>
          </cell>
          <cell r="C12" t="str">
            <v>Mellor  Gary</v>
          </cell>
          <cell r="D12" t="str">
            <v>GBR</v>
          </cell>
          <cell r="E12"/>
          <cell r="F12"/>
        </row>
        <row r="13">
          <cell r="B13"/>
          <cell r="C13" t="str">
            <v>155/82,5/175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230</v>
          </cell>
          <cell r="C15" t="str">
            <v>Galkin Nikolai/56</v>
          </cell>
          <cell r="D15" t="str">
            <v xml:space="preserve">RUS </v>
          </cell>
          <cell r="E15">
            <v>35377</v>
          </cell>
          <cell r="F15" t="str">
            <v>Durban</v>
          </cell>
        </row>
        <row r="16">
          <cell r="B16">
            <v>148</v>
          </cell>
          <cell r="C16" t="str">
            <v>Werner  Uwe/58</v>
          </cell>
          <cell r="D16" t="str">
            <v>GER</v>
          </cell>
          <cell r="E16">
            <v>37553</v>
          </cell>
          <cell r="F16" t="str">
            <v>Helsinki</v>
          </cell>
        </row>
        <row r="17">
          <cell r="B17">
            <v>210</v>
          </cell>
          <cell r="C17" t="str">
            <v>Galkin Nikolai/56</v>
          </cell>
          <cell r="D17" t="str">
            <v>RUS</v>
          </cell>
          <cell r="E17">
            <v>35377</v>
          </cell>
          <cell r="F17" t="str">
            <v>Durban</v>
          </cell>
        </row>
        <row r="18">
          <cell r="B18">
            <v>560</v>
          </cell>
          <cell r="C18" t="str">
            <v>Galkin Nikolai/56</v>
          </cell>
          <cell r="D18" t="str">
            <v>RUS</v>
          </cell>
          <cell r="E18">
            <v>35377</v>
          </cell>
          <cell r="F18" t="str">
            <v>Durban</v>
          </cell>
        </row>
        <row r="19">
          <cell r="B19"/>
          <cell r="C19" t="str">
            <v>230/120/210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220</v>
          </cell>
          <cell r="C21" t="str">
            <v>Galkin Nikolai/56</v>
          </cell>
          <cell r="D21" t="str">
            <v>RUS</v>
          </cell>
          <cell r="E21">
            <v>36103</v>
          </cell>
          <cell r="F21" t="str">
            <v>Graz</v>
          </cell>
        </row>
        <row r="22">
          <cell r="B22">
            <v>175</v>
          </cell>
          <cell r="C22" t="str">
            <v>Werner Uwe/58</v>
          </cell>
          <cell r="D22" t="str">
            <v>GER</v>
          </cell>
          <cell r="E22" t="str">
            <v>2002/</v>
          </cell>
          <cell r="F22"/>
        </row>
        <row r="23">
          <cell r="B23">
            <v>233.5</v>
          </cell>
          <cell r="C23" t="str">
            <v>Heindl Martin/55</v>
          </cell>
          <cell r="D23" t="str">
            <v>AUT</v>
          </cell>
          <cell r="E23">
            <v>36651</v>
          </cell>
          <cell r="F23" t="str">
            <v>Haiming</v>
          </cell>
        </row>
        <row r="24">
          <cell r="B24">
            <v>575</v>
          </cell>
          <cell r="C24" t="str">
            <v>Galkin Nikolai56</v>
          </cell>
          <cell r="D24" t="str">
            <v>RUS</v>
          </cell>
          <cell r="E24">
            <v>36103</v>
          </cell>
          <cell r="F24" t="str">
            <v>Graz</v>
          </cell>
        </row>
        <row r="25">
          <cell r="B25"/>
          <cell r="C25" t="str">
            <v>220/140/215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 t="str">
            <v>282.5</v>
          </cell>
          <cell r="C27" t="str">
            <v>Callan  John/58</v>
          </cell>
          <cell r="D27" t="str">
            <v>GBR</v>
          </cell>
          <cell r="E27"/>
          <cell r="F27"/>
        </row>
        <row r="28">
          <cell r="B28">
            <v>192.5</v>
          </cell>
          <cell r="C28" t="str">
            <v>Mannering David/60</v>
          </cell>
          <cell r="D28" t="str">
            <v>GBR</v>
          </cell>
          <cell r="E28">
            <v>37553</v>
          </cell>
          <cell r="F28" t="str">
            <v>Helsinki</v>
          </cell>
        </row>
        <row r="29">
          <cell r="B29" t="str">
            <v>277.5</v>
          </cell>
          <cell r="C29" t="str">
            <v>Callan  John/58</v>
          </cell>
          <cell r="D29" t="str">
            <v>GBR</v>
          </cell>
          <cell r="E29"/>
          <cell r="F29"/>
        </row>
        <row r="30">
          <cell r="B30" t="str">
            <v>740.0</v>
          </cell>
          <cell r="C30" t="str">
            <v>Callan  John/58</v>
          </cell>
          <cell r="D30" t="str">
            <v>GBR</v>
          </cell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312.5</v>
          </cell>
          <cell r="C33" t="str">
            <v>Bogdanov Gennady/68</v>
          </cell>
          <cell r="D33" t="str">
            <v>RUS</v>
          </cell>
          <cell r="E33">
            <v>39773</v>
          </cell>
          <cell r="F33" t="str">
            <v>Palm Beach</v>
          </cell>
        </row>
        <row r="34">
          <cell r="B34">
            <v>210</v>
          </cell>
          <cell r="C34" t="str">
            <v>Bogdanov Gennady/68</v>
          </cell>
          <cell r="D34" t="str">
            <v>RUS</v>
          </cell>
          <cell r="E34">
            <v>39773</v>
          </cell>
          <cell r="F34" t="str">
            <v>Palm Beach</v>
          </cell>
        </row>
        <row r="35">
          <cell r="B35">
            <v>300</v>
          </cell>
          <cell r="C35" t="str">
            <v>Bogdanov Gennady/68</v>
          </cell>
          <cell r="D35" t="str">
            <v>RUS</v>
          </cell>
          <cell r="E35">
            <v>39773</v>
          </cell>
          <cell r="F35" t="str">
            <v>Palm Beach</v>
          </cell>
        </row>
        <row r="36">
          <cell r="B36">
            <v>822.5</v>
          </cell>
          <cell r="C36" t="str">
            <v>Bogdanov Gennady/68</v>
          </cell>
          <cell r="D36" t="str">
            <v>RUS</v>
          </cell>
          <cell r="E36">
            <v>39773</v>
          </cell>
          <cell r="F36" t="str">
            <v>Palm Beach</v>
          </cell>
        </row>
        <row r="37">
          <cell r="B37"/>
          <cell r="C37" t="str">
            <v>312,5/210/300/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320</v>
          </cell>
          <cell r="C39" t="str">
            <v>Moroz Igor/65</v>
          </cell>
          <cell r="D39" t="str">
            <v>RUS</v>
          </cell>
          <cell r="E39">
            <v>39773</v>
          </cell>
          <cell r="F39" t="str">
            <v>Palm Beach</v>
          </cell>
        </row>
        <row r="40">
          <cell r="B40">
            <v>222.5</v>
          </cell>
          <cell r="C40" t="str">
            <v>Sizov Andrei/68</v>
          </cell>
          <cell r="D40" t="str">
            <v>RUS</v>
          </cell>
          <cell r="E40">
            <v>39773</v>
          </cell>
          <cell r="F40" t="str">
            <v>Palm Beach</v>
          </cell>
        </row>
        <row r="41">
          <cell r="B41">
            <v>315</v>
          </cell>
          <cell r="C41" t="str">
            <v>Sizov Andrei/68</v>
          </cell>
          <cell r="D41" t="str">
            <v>RUS</v>
          </cell>
          <cell r="E41">
            <v>39773</v>
          </cell>
          <cell r="F41" t="str">
            <v>Palm Beach</v>
          </cell>
        </row>
        <row r="42">
          <cell r="B42">
            <v>857.5</v>
          </cell>
          <cell r="C42" t="str">
            <v>Sizov Andrei/68</v>
          </cell>
          <cell r="D42" t="str">
            <v>RUS</v>
          </cell>
          <cell r="E42">
            <v>39773</v>
          </cell>
          <cell r="F42" t="str">
            <v>Palm Beach</v>
          </cell>
        </row>
        <row r="43">
          <cell r="B43"/>
          <cell r="C43" t="str">
            <v>320/222,5/315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</row>
        <row r="46">
          <cell r="B46">
            <v>230</v>
          </cell>
          <cell r="C46" t="str">
            <v>Griffin Patrick/69</v>
          </cell>
          <cell r="D46" t="str">
            <v>GBR</v>
          </cell>
          <cell r="E46">
            <v>40135</v>
          </cell>
          <cell r="F46" t="str">
            <v>Bournmouth</v>
          </cell>
        </row>
        <row r="47">
          <cell r="B47" t="str">
            <v>363.5</v>
          </cell>
          <cell r="C47" t="str">
            <v>Depner  Gerhard/58</v>
          </cell>
          <cell r="D47" t="str">
            <v>AUT</v>
          </cell>
          <cell r="E47">
            <v>36331</v>
          </cell>
          <cell r="F47" t="str">
            <v>Lienz</v>
          </cell>
        </row>
        <row r="48">
          <cell r="B48" t="str">
            <v>950.0</v>
          </cell>
          <cell r="C48" t="str">
            <v>Depner  Gerhard/58</v>
          </cell>
          <cell r="D48" t="str">
            <v>AUT</v>
          </cell>
          <cell r="E48">
            <v>36712</v>
          </cell>
          <cell r="F48" t="str">
            <v>Haiming</v>
          </cell>
        </row>
        <row r="49">
          <cell r="B49"/>
          <cell r="C49" t="str">
            <v>382,5/220/347,5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362.5</v>
          </cell>
          <cell r="C51" t="str">
            <v>Kozlov Alexei/70</v>
          </cell>
          <cell r="D51" t="str">
            <v>RUS</v>
          </cell>
          <cell r="E51">
            <v>40341</v>
          </cell>
          <cell r="F51" t="str">
            <v>Mosonmagyarovar</v>
          </cell>
        </row>
        <row r="52">
          <cell r="B52">
            <v>310</v>
          </cell>
          <cell r="C52" t="str">
            <v>Neklyudov Alexei/64</v>
          </cell>
          <cell r="D52" t="str">
            <v>RUS</v>
          </cell>
          <cell r="E52">
            <v>38766</v>
          </cell>
          <cell r="F52" t="str">
            <v>Novorossiysk</v>
          </cell>
        </row>
        <row r="53">
          <cell r="B53" t="str">
            <v>362.5</v>
          </cell>
          <cell r="C53" t="str">
            <v>White  Arthur/51</v>
          </cell>
          <cell r="D53" t="str">
            <v>GBR</v>
          </cell>
          <cell r="E53">
            <v>33913</v>
          </cell>
          <cell r="F53" t="str">
            <v>Stone</v>
          </cell>
        </row>
        <row r="54">
          <cell r="B54">
            <v>920</v>
          </cell>
          <cell r="C54" t="str">
            <v>Vosylius Andris/64</v>
          </cell>
          <cell r="D54" t="str">
            <v>LIT</v>
          </cell>
          <cell r="E54">
            <v>38658</v>
          </cell>
          <cell r="F54" t="str">
            <v>Helsinki</v>
          </cell>
        </row>
        <row r="55">
          <cell r="B55"/>
          <cell r="C55" t="str">
            <v>340/257,5/322,5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 t="str">
            <v>420.0</v>
          </cell>
          <cell r="C57" t="str">
            <v>Neighbour  John/54</v>
          </cell>
          <cell r="D57" t="str">
            <v>GBR</v>
          </cell>
          <cell r="E57">
            <v>34644</v>
          </cell>
          <cell r="F57" t="str">
            <v>Columbus</v>
          </cell>
        </row>
        <row r="58">
          <cell r="B58">
            <v>272.5</v>
          </cell>
          <cell r="C58" t="str">
            <v>Turtiainen Ano/67</v>
          </cell>
          <cell r="D58" t="str">
            <v>FIN</v>
          </cell>
          <cell r="E58">
            <v>39971</v>
          </cell>
          <cell r="F58" t="str">
            <v>Mikkeli</v>
          </cell>
        </row>
        <row r="59">
          <cell r="B59" t="str">
            <v>388.0</v>
          </cell>
          <cell r="C59" t="str">
            <v>Carter  David/47</v>
          </cell>
          <cell r="D59" t="str">
            <v>GBR</v>
          </cell>
          <cell r="E59">
            <v>33209</v>
          </cell>
          <cell r="F59" t="str">
            <v>Stone</v>
          </cell>
        </row>
        <row r="60">
          <cell r="B60">
            <v>1057.5</v>
          </cell>
          <cell r="C60" t="str">
            <v>Turtiainen Ano/67</v>
          </cell>
          <cell r="D60" t="str">
            <v>FIN</v>
          </cell>
          <cell r="E60">
            <v>39971</v>
          </cell>
          <cell r="F60" t="str">
            <v>Mikkeli</v>
          </cell>
        </row>
        <row r="61">
          <cell r="B61"/>
          <cell r="C61" t="str">
            <v>420/272,5/365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435</v>
          </cell>
          <cell r="C63" t="str">
            <v>Kalliola  Kari/63</v>
          </cell>
          <cell r="D63" t="str">
            <v xml:space="preserve">FIN </v>
          </cell>
          <cell r="E63">
            <v>38095</v>
          </cell>
          <cell r="F63" t="str">
            <v>Lempäälä</v>
          </cell>
        </row>
        <row r="64">
          <cell r="B64" t="str">
            <v>305.0</v>
          </cell>
          <cell r="C64" t="str">
            <v>Kalliola  Kari/63</v>
          </cell>
          <cell r="D64" t="str">
            <v xml:space="preserve">FIN </v>
          </cell>
          <cell r="E64">
            <v>38642</v>
          </cell>
          <cell r="F64" t="str">
            <v>Fresno</v>
          </cell>
        </row>
        <row r="65">
          <cell r="B65">
            <v>340</v>
          </cell>
          <cell r="C65" t="str">
            <v>Turtiainen Ano/67</v>
          </cell>
          <cell r="D65" t="str">
            <v>FIN</v>
          </cell>
          <cell r="E65">
            <v>40342</v>
          </cell>
          <cell r="F65" t="str">
            <v>Mosonmagyarovar</v>
          </cell>
        </row>
        <row r="66">
          <cell r="B66" t="str">
            <v>1000.0</v>
          </cell>
          <cell r="C66" t="str">
            <v>Kalliola  Kari/63</v>
          </cell>
          <cell r="D66" t="str">
            <v xml:space="preserve">FIN </v>
          </cell>
          <cell r="E66">
            <v>38095</v>
          </cell>
          <cell r="F66" t="str">
            <v>Lempäälä</v>
          </cell>
        </row>
        <row r="67">
          <cell r="B67"/>
          <cell r="C67" t="str">
            <v>435/277,5/287,5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 t="str">
            <v>425.0</v>
          </cell>
          <cell r="C69" t="str">
            <v>Tregloan  Peter/57</v>
          </cell>
          <cell r="D69" t="str">
            <v>GBR</v>
          </cell>
          <cell r="E69">
            <v>37232</v>
          </cell>
          <cell r="F69" t="str">
            <v>Amberg</v>
          </cell>
        </row>
        <row r="70">
          <cell r="B70">
            <v>260</v>
          </cell>
          <cell r="C70" t="str">
            <v>Vinokurov Nikolai/66</v>
          </cell>
          <cell r="D70" t="str">
            <v>RUS</v>
          </cell>
          <cell r="E70">
            <v>39872</v>
          </cell>
          <cell r="F70" t="str">
            <v>Chelyabinsk</v>
          </cell>
        </row>
        <row r="71">
          <cell r="B71" t="str">
            <v>380.0</v>
          </cell>
          <cell r="C71" t="str">
            <v>Tregloan  Peter/57</v>
          </cell>
          <cell r="D71" t="str">
            <v>GBR</v>
          </cell>
          <cell r="E71">
            <v>37232</v>
          </cell>
          <cell r="F71" t="str">
            <v>Amberg</v>
          </cell>
        </row>
        <row r="72">
          <cell r="B72" t="str">
            <v>1025.0</v>
          </cell>
          <cell r="C72" t="str">
            <v>Tregloan  Peter/57</v>
          </cell>
          <cell r="D72" t="str">
            <v>GBR</v>
          </cell>
          <cell r="E72">
            <v>37232</v>
          </cell>
          <cell r="F72" t="str">
            <v>Amberg</v>
          </cell>
        </row>
        <row r="73">
          <cell r="B73"/>
          <cell r="C73" t="str">
            <v>425/250/380</v>
          </cell>
          <cell r="D73"/>
          <cell r="E73"/>
          <cell r="F73"/>
        </row>
      </sheetData>
      <sheetData sheetId="7">
        <row r="2">
          <cell r="B2" t="str">
            <v>MEN  MASTERS  45 - 49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162.5</v>
          </cell>
          <cell r="C15" t="str">
            <v>Dvoinikov Oleg/60</v>
          </cell>
          <cell r="D15" t="str">
            <v>RUS</v>
          </cell>
          <cell r="E15">
            <v>39121</v>
          </cell>
          <cell r="F15" t="str">
            <v>Chelyabinsk</v>
          </cell>
        </row>
        <row r="16">
          <cell r="B16">
            <v>100</v>
          </cell>
          <cell r="C16" t="str">
            <v>Dvoinikov Oleg/60</v>
          </cell>
          <cell r="D16" t="str">
            <v>RUS</v>
          </cell>
          <cell r="E16">
            <v>39121</v>
          </cell>
          <cell r="F16" t="str">
            <v>Chelyabinsk</v>
          </cell>
        </row>
        <row r="17">
          <cell r="B17" t="str">
            <v>240.0</v>
          </cell>
          <cell r="C17" t="str">
            <v>Hagner  Heikki/57</v>
          </cell>
          <cell r="D17" t="str">
            <v xml:space="preserve">FIN </v>
          </cell>
          <cell r="E17">
            <v>37551</v>
          </cell>
          <cell r="F17" t="str">
            <v>Helsinki</v>
          </cell>
        </row>
        <row r="18">
          <cell r="B18" t="str">
            <v>485.0</v>
          </cell>
          <cell r="C18" t="str">
            <v>Hagner  Heikki/57</v>
          </cell>
          <cell r="D18" t="str">
            <v xml:space="preserve">FIN </v>
          </cell>
          <cell r="E18">
            <v>37551</v>
          </cell>
          <cell r="F18" t="str">
            <v>Helsinki</v>
          </cell>
        </row>
        <row r="19">
          <cell r="B19"/>
          <cell r="C19" t="str">
            <v>155/90/240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327.5</v>
          </cell>
          <cell r="C21" t="str">
            <v>McNamara Gerard/63</v>
          </cell>
          <cell r="D21" t="str">
            <v>IRL</v>
          </cell>
          <cell r="E21">
            <v>40137</v>
          </cell>
          <cell r="F21" t="str">
            <v>Bournmouth</v>
          </cell>
        </row>
        <row r="22">
          <cell r="B22">
            <v>165</v>
          </cell>
          <cell r="C22" t="str">
            <v>McNamara Gerard/63</v>
          </cell>
          <cell r="D22" t="str">
            <v>IRL</v>
          </cell>
          <cell r="E22">
            <v>40137</v>
          </cell>
          <cell r="F22" t="str">
            <v>Bournmouth</v>
          </cell>
        </row>
        <row r="23">
          <cell r="B23">
            <v>240</v>
          </cell>
          <cell r="C23" t="str">
            <v>McNamara Gerard/63</v>
          </cell>
          <cell r="D23" t="str">
            <v>IRL</v>
          </cell>
          <cell r="E23">
            <v>40137</v>
          </cell>
          <cell r="F23" t="str">
            <v>Bournmouth</v>
          </cell>
        </row>
        <row r="24">
          <cell r="B24">
            <v>732.5</v>
          </cell>
          <cell r="C24" t="str">
            <v>McNamara Gerard/63</v>
          </cell>
          <cell r="D24" t="str">
            <v>IRL</v>
          </cell>
          <cell r="E24">
            <v>40137</v>
          </cell>
          <cell r="F24" t="str">
            <v>Bournmouth</v>
          </cell>
        </row>
        <row r="25">
          <cell r="B25"/>
          <cell r="C25" t="str">
            <v>327,5/165/240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270</v>
          </cell>
          <cell r="C27" t="str">
            <v>Mannering David/60</v>
          </cell>
          <cell r="D27" t="str">
            <v>GBR</v>
          </cell>
          <cell r="E27">
            <v>39277</v>
          </cell>
          <cell r="F27" t="str">
            <v>British</v>
          </cell>
        </row>
        <row r="28">
          <cell r="B28">
            <v>190</v>
          </cell>
          <cell r="C28" t="str">
            <v>Mannering David/60</v>
          </cell>
          <cell r="D28" t="str">
            <v>GBR</v>
          </cell>
          <cell r="E28">
            <v>39277</v>
          </cell>
          <cell r="F28" t="str">
            <v>British</v>
          </cell>
        </row>
        <row r="29">
          <cell r="B29" t="str">
            <v>250.5</v>
          </cell>
          <cell r="C29" t="str">
            <v>Mannering David/60</v>
          </cell>
          <cell r="D29" t="str">
            <v>GBR</v>
          </cell>
          <cell r="E29">
            <v>39277</v>
          </cell>
          <cell r="F29" t="str">
            <v>British</v>
          </cell>
        </row>
        <row r="30">
          <cell r="B30">
            <v>700</v>
          </cell>
          <cell r="C30" t="str">
            <v>Mannering David/60</v>
          </cell>
          <cell r="D30" t="str">
            <v>GBR</v>
          </cell>
          <cell r="E30">
            <v>39277</v>
          </cell>
          <cell r="F30" t="str">
            <v>British</v>
          </cell>
        </row>
        <row r="31">
          <cell r="B31"/>
          <cell r="C31" t="str">
            <v>270/190/240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310</v>
          </cell>
          <cell r="C33" t="str">
            <v>Spurling Mark/60</v>
          </cell>
          <cell r="D33" t="str">
            <v>GBR</v>
          </cell>
          <cell r="E33">
            <v>38690</v>
          </cell>
          <cell r="F33"/>
        </row>
        <row r="34">
          <cell r="B34" t="str">
            <v>172.5</v>
          </cell>
          <cell r="C34" t="str">
            <v>Riedel  Detlef/59</v>
          </cell>
          <cell r="D34" t="str">
            <v>GER</v>
          </cell>
          <cell r="E34"/>
          <cell r="F34"/>
        </row>
        <row r="35">
          <cell r="B35">
            <v>280</v>
          </cell>
          <cell r="C35" t="str">
            <v>Spurling Mark/60</v>
          </cell>
          <cell r="D35" t="str">
            <v>GBR</v>
          </cell>
          <cell r="E35">
            <v>38690</v>
          </cell>
          <cell r="F35"/>
        </row>
        <row r="36">
          <cell r="B36">
            <v>750</v>
          </cell>
          <cell r="C36" t="str">
            <v>Spurling Mark/60</v>
          </cell>
          <cell r="D36" t="str">
            <v>GBR</v>
          </cell>
          <cell r="E36">
            <v>38690</v>
          </cell>
          <cell r="F36"/>
        </row>
        <row r="37">
          <cell r="B37"/>
          <cell r="C37" t="str">
            <v>310/160/280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320</v>
          </cell>
          <cell r="C39" t="str">
            <v>Albin Lev/60</v>
          </cell>
          <cell r="D39" t="str">
            <v>UKR</v>
          </cell>
          <cell r="E39">
            <v>39023</v>
          </cell>
          <cell r="F39" t="str">
            <v>Lake George</v>
          </cell>
        </row>
        <row r="40">
          <cell r="B40">
            <v>220</v>
          </cell>
          <cell r="C40" t="str">
            <v>Nochvin Valery/60</v>
          </cell>
          <cell r="D40" t="str">
            <v>RUS</v>
          </cell>
          <cell r="E40">
            <v>39310</v>
          </cell>
          <cell r="F40" t="str">
            <v>Kursk</v>
          </cell>
        </row>
        <row r="41">
          <cell r="B41">
            <v>290</v>
          </cell>
          <cell r="C41" t="str">
            <v>Albin Lev/60</v>
          </cell>
          <cell r="D41" t="str">
            <v>UKR</v>
          </cell>
          <cell r="E41">
            <v>39023</v>
          </cell>
          <cell r="F41" t="str">
            <v>Lake George</v>
          </cell>
        </row>
        <row r="42">
          <cell r="B42">
            <v>800</v>
          </cell>
          <cell r="C42" t="str">
            <v>Albin Lev/60</v>
          </cell>
          <cell r="D42" t="str">
            <v>UKR</v>
          </cell>
          <cell r="E42">
            <v>39023</v>
          </cell>
          <cell r="F42" t="str">
            <v>Lake George</v>
          </cell>
        </row>
        <row r="43">
          <cell r="B43"/>
          <cell r="C43" t="str">
            <v>320/190/290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 t="str">
            <v>385.0</v>
          </cell>
          <cell r="C45" t="str">
            <v>West William/46</v>
          </cell>
          <cell r="D45" t="str">
            <v>GBR</v>
          </cell>
          <cell r="E45">
            <v>33566</v>
          </cell>
          <cell r="F45" t="str">
            <v>Las Vegas</v>
          </cell>
        </row>
        <row r="46">
          <cell r="B46">
            <v>250</v>
          </cell>
          <cell r="C46" t="str">
            <v>Griffin Thomas/63</v>
          </cell>
          <cell r="D46" t="str">
            <v>GBR</v>
          </cell>
          <cell r="E46">
            <v>40135</v>
          </cell>
          <cell r="F46" t="str">
            <v>Bournmouth</v>
          </cell>
        </row>
        <row r="47">
          <cell r="B47" t="str">
            <v>345.0</v>
          </cell>
          <cell r="C47" t="str">
            <v>Luker  Alan/49</v>
          </cell>
          <cell r="D47" t="str">
            <v>GBR</v>
          </cell>
          <cell r="E47"/>
          <cell r="F47"/>
        </row>
        <row r="48">
          <cell r="B48" t="str">
            <v>927.5</v>
          </cell>
          <cell r="C48" t="str">
            <v>West  Bill/46</v>
          </cell>
          <cell r="D48" t="str">
            <v>GBR</v>
          </cell>
          <cell r="E48">
            <v>33566</v>
          </cell>
          <cell r="F48" t="str">
            <v>Las Vegas</v>
          </cell>
        </row>
        <row r="49">
          <cell r="B49"/>
          <cell r="C49" t="str">
            <v>385/202,5/240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390</v>
          </cell>
          <cell r="C51" t="str">
            <v>Rajala Arto/55</v>
          </cell>
          <cell r="D51" t="str">
            <v>FIN</v>
          </cell>
          <cell r="E51">
            <v>38500</v>
          </cell>
          <cell r="F51"/>
        </row>
        <row r="52">
          <cell r="B52">
            <v>225</v>
          </cell>
          <cell r="C52" t="str">
            <v>Mavrenkov Sergei/66</v>
          </cell>
          <cell r="D52" t="str">
            <v>RUS</v>
          </cell>
          <cell r="E52" t="str">
            <v>23.03.2014</v>
          </cell>
          <cell r="F52" t="str">
            <v>Vologda</v>
          </cell>
        </row>
        <row r="53">
          <cell r="B53" t="str">
            <v>335.5</v>
          </cell>
          <cell r="C53" t="str">
            <v>Schranz  Gerhard/55</v>
          </cell>
          <cell r="D53" t="str">
            <v>AUT</v>
          </cell>
          <cell r="E53">
            <v>36870</v>
          </cell>
          <cell r="F53" t="str">
            <v>Gars am Kamp</v>
          </cell>
        </row>
        <row r="54">
          <cell r="B54" t="str">
            <v>915.0</v>
          </cell>
          <cell r="C54" t="str">
            <v>West  Bill/46</v>
          </cell>
          <cell r="D54" t="str">
            <v>GBR</v>
          </cell>
          <cell r="E54">
            <v>34999</v>
          </cell>
          <cell r="F54" t="str">
            <v>Columbus</v>
          </cell>
        </row>
        <row r="55">
          <cell r="B55"/>
          <cell r="C55" t="str">
            <v>380/200/335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400</v>
          </cell>
          <cell r="C57" t="str">
            <v>Beattie David/61</v>
          </cell>
          <cell r="D57" t="str">
            <v>GBR</v>
          </cell>
          <cell r="E57">
            <v>40135</v>
          </cell>
          <cell r="F57" t="str">
            <v>Bournmouth</v>
          </cell>
        </row>
        <row r="58">
          <cell r="B58">
            <v>290</v>
          </cell>
          <cell r="C58" t="str">
            <v>Beattie David/61</v>
          </cell>
          <cell r="D58" t="str">
            <v>GBR</v>
          </cell>
          <cell r="E58">
            <v>40135</v>
          </cell>
          <cell r="F58" t="str">
            <v>Bournmouth</v>
          </cell>
        </row>
        <row r="59">
          <cell r="B59">
            <v>365</v>
          </cell>
          <cell r="C59" t="str">
            <v>Carter  David/47</v>
          </cell>
          <cell r="D59" t="str">
            <v>GBR</v>
          </cell>
          <cell r="E59">
            <v>34264</v>
          </cell>
          <cell r="F59" t="str">
            <v>Macon</v>
          </cell>
        </row>
        <row r="60">
          <cell r="B60">
            <v>965</v>
          </cell>
          <cell r="C60" t="str">
            <v>Beattie David/61</v>
          </cell>
          <cell r="D60" t="str">
            <v>GBR</v>
          </cell>
          <cell r="E60">
            <v>40135</v>
          </cell>
          <cell r="F60" t="str">
            <v>Bournmouth</v>
          </cell>
        </row>
        <row r="61">
          <cell r="B61"/>
          <cell r="C61" t="str">
            <v>400/290/275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462.5</v>
          </cell>
          <cell r="C63" t="str">
            <v>Beattie David/61</v>
          </cell>
          <cell r="D63" t="str">
            <v>GBR</v>
          </cell>
          <cell r="E63">
            <v>39773</v>
          </cell>
          <cell r="F63" t="str">
            <v>Palm Beach</v>
          </cell>
        </row>
        <row r="64">
          <cell r="B64">
            <v>270</v>
          </cell>
          <cell r="C64" t="str">
            <v>Beattie David/61</v>
          </cell>
          <cell r="D64" t="str">
            <v>GBR</v>
          </cell>
          <cell r="E64">
            <v>39773</v>
          </cell>
          <cell r="F64" t="str">
            <v>Palm Beach</v>
          </cell>
        </row>
        <row r="65">
          <cell r="B65" t="str">
            <v>353.5</v>
          </cell>
          <cell r="C65" t="str">
            <v>Carter  David/47</v>
          </cell>
          <cell r="D65" t="str">
            <v>GBR</v>
          </cell>
          <cell r="E65"/>
          <cell r="F65"/>
        </row>
        <row r="66">
          <cell r="B66">
            <v>962.5</v>
          </cell>
          <cell r="C66" t="str">
            <v>Beattie David/61</v>
          </cell>
          <cell r="D66" t="str">
            <v>GBR</v>
          </cell>
          <cell r="E66">
            <v>39773</v>
          </cell>
          <cell r="F66" t="str">
            <v>Palm Beach</v>
          </cell>
        </row>
        <row r="67">
          <cell r="B67"/>
          <cell r="C67" t="str">
            <v>462,5/270/230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500</v>
          </cell>
          <cell r="C69" t="str">
            <v>Kalliola Kari/63</v>
          </cell>
          <cell r="D69" t="str">
            <v>FIN</v>
          </cell>
          <cell r="E69">
            <v>39775</v>
          </cell>
          <cell r="F69" t="str">
            <v>Palm Beach</v>
          </cell>
        </row>
        <row r="70">
          <cell r="B70">
            <v>370</v>
          </cell>
          <cell r="C70" t="str">
            <v>Kalliola Kari/63</v>
          </cell>
          <cell r="D70" t="str">
            <v>FIN</v>
          </cell>
          <cell r="E70">
            <v>39775</v>
          </cell>
          <cell r="F70" t="str">
            <v>Palm Beach</v>
          </cell>
        </row>
        <row r="71">
          <cell r="B71" t="str">
            <v>390.0</v>
          </cell>
          <cell r="C71" t="str">
            <v>Tregloan  Peter/57</v>
          </cell>
          <cell r="D71" t="str">
            <v>GBR</v>
          </cell>
          <cell r="E71">
            <v>37555</v>
          </cell>
          <cell r="F71" t="str">
            <v>Helsinki</v>
          </cell>
        </row>
        <row r="72">
          <cell r="B72">
            <v>1165</v>
          </cell>
          <cell r="C72" t="str">
            <v>Kalliola Kari/63</v>
          </cell>
          <cell r="D72" t="str">
            <v>FIN</v>
          </cell>
          <cell r="E72">
            <v>39775</v>
          </cell>
          <cell r="F72" t="str">
            <v>Palm Beach</v>
          </cell>
        </row>
        <row r="73">
          <cell r="B73"/>
          <cell r="C73" t="str">
            <v>500/370/295</v>
          </cell>
          <cell r="D73"/>
          <cell r="E73"/>
          <cell r="F73"/>
        </row>
      </sheetData>
      <sheetData sheetId="8">
        <row r="2">
          <cell r="B2" t="str">
            <v>MEN  MASTERS  50 - 54</v>
          </cell>
          <cell r="C2"/>
          <cell r="D2"/>
          <cell r="E2"/>
          <cell r="F2"/>
        </row>
        <row r="3"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220</v>
          </cell>
          <cell r="C21" t="str">
            <v>Šteinbergs Jānis/58</v>
          </cell>
          <cell r="D21" t="str">
            <v>LAT</v>
          </cell>
          <cell r="E21">
            <v>39969</v>
          </cell>
          <cell r="F21" t="str">
            <v>Mikkeli</v>
          </cell>
        </row>
        <row r="22">
          <cell r="B22">
            <v>152.5</v>
          </cell>
          <cell r="C22" t="str">
            <v>Šteinbergs Jānis/58</v>
          </cell>
          <cell r="D22" t="str">
            <v>LAT</v>
          </cell>
          <cell r="E22">
            <v>39969</v>
          </cell>
          <cell r="F22" t="str">
            <v>Mikkeli</v>
          </cell>
        </row>
        <row r="23">
          <cell r="B23" t="str">
            <v>217.5</v>
          </cell>
          <cell r="C23" t="str">
            <v>Mullan  Budgie/43</v>
          </cell>
          <cell r="D23" t="str">
            <v>GBR</v>
          </cell>
          <cell r="E23" t="str">
            <v>1994/</v>
          </cell>
          <cell r="F23"/>
        </row>
        <row r="24">
          <cell r="B24">
            <v>585</v>
          </cell>
          <cell r="C24" t="str">
            <v>Šteinbergs Jānis/58</v>
          </cell>
          <cell r="D24" t="str">
            <v>LAT</v>
          </cell>
          <cell r="E24">
            <v>39969</v>
          </cell>
          <cell r="F24" t="str">
            <v>Mikkeli</v>
          </cell>
        </row>
        <row r="25">
          <cell r="B25"/>
          <cell r="C25" t="str">
            <v>220/152,5/212,5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250</v>
          </cell>
          <cell r="C27" t="str">
            <v>Gorodulin Vyacheslav/54</v>
          </cell>
          <cell r="D27" t="str">
            <v>UKR</v>
          </cell>
          <cell r="E27">
            <v>39387</v>
          </cell>
          <cell r="F27" t="str">
            <v>Togliatti</v>
          </cell>
        </row>
        <row r="28">
          <cell r="B28">
            <v>175</v>
          </cell>
          <cell r="C28" t="str">
            <v>Taul Koit/54</v>
          </cell>
          <cell r="D28" t="str">
            <v>EST</v>
          </cell>
          <cell r="E28">
            <v>38658</v>
          </cell>
          <cell r="F28" t="str">
            <v>Helsinki</v>
          </cell>
        </row>
        <row r="29">
          <cell r="B29">
            <v>245</v>
          </cell>
          <cell r="C29" t="str">
            <v>Gorodulin Vyacheslav/54</v>
          </cell>
          <cell r="D29" t="str">
            <v>UKR</v>
          </cell>
          <cell r="E29">
            <v>39387</v>
          </cell>
          <cell r="F29" t="str">
            <v>Togliatti</v>
          </cell>
        </row>
        <row r="30">
          <cell r="B30">
            <v>657.5</v>
          </cell>
          <cell r="C30" t="str">
            <v>Gorodulin Vyacheslav/54</v>
          </cell>
          <cell r="D30" t="str">
            <v>UKR</v>
          </cell>
          <cell r="E30">
            <v>39387</v>
          </cell>
          <cell r="F30" t="str">
            <v>Togliatti</v>
          </cell>
        </row>
        <row r="31">
          <cell r="B31"/>
          <cell r="C31" t="str">
            <v>250/162,5/245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277.5</v>
          </cell>
          <cell r="C33" t="str">
            <v>Brown  Robyn/43</v>
          </cell>
          <cell r="D33" t="str">
            <v xml:space="preserve">GBR  </v>
          </cell>
          <cell r="E33">
            <v>34642</v>
          </cell>
          <cell r="F33" t="str">
            <v>Columbus</v>
          </cell>
        </row>
        <row r="34">
          <cell r="B34" t="str">
            <v>170.0</v>
          </cell>
          <cell r="C34" t="str">
            <v>Brown  Robyn/43</v>
          </cell>
          <cell r="D34" t="str">
            <v xml:space="preserve">GBR  </v>
          </cell>
          <cell r="E34">
            <v>35377</v>
          </cell>
          <cell r="F34" t="str">
            <v>Durban</v>
          </cell>
        </row>
        <row r="35">
          <cell r="B35" t="str">
            <v>280.0</v>
          </cell>
          <cell r="C35" t="str">
            <v>Brown  Robyn/43</v>
          </cell>
          <cell r="D35" t="str">
            <v xml:space="preserve">GBR  </v>
          </cell>
          <cell r="E35">
            <v>34642</v>
          </cell>
          <cell r="F35" t="str">
            <v>Columbus</v>
          </cell>
        </row>
        <row r="36">
          <cell r="B36">
            <v>717.5</v>
          </cell>
          <cell r="C36" t="str">
            <v>Brown  Robyn/43</v>
          </cell>
          <cell r="D36" t="str">
            <v xml:space="preserve">GBR  </v>
          </cell>
          <cell r="E36">
            <v>35377</v>
          </cell>
          <cell r="F36" t="str">
            <v>Durban</v>
          </cell>
        </row>
        <row r="37">
          <cell r="B37"/>
          <cell r="C37" t="str">
            <v>275/170/272,5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 t="str">
            <v>320.0</v>
          </cell>
          <cell r="C39" t="str">
            <v>Latter  Paul/52</v>
          </cell>
          <cell r="D39" t="str">
            <v xml:space="preserve">GBR  </v>
          </cell>
          <cell r="E39" t="str">
            <v>2002/</v>
          </cell>
          <cell r="F39"/>
        </row>
        <row r="40">
          <cell r="B40">
            <v>190</v>
          </cell>
          <cell r="C40" t="str">
            <v>Buhl Heinz/56</v>
          </cell>
          <cell r="D40" t="str">
            <v>AUT</v>
          </cell>
          <cell r="E40">
            <v>39773</v>
          </cell>
          <cell r="F40" t="str">
            <v>Palm Beach</v>
          </cell>
        </row>
        <row r="41">
          <cell r="B41" t="str">
            <v>305.0</v>
          </cell>
          <cell r="C41" t="str">
            <v>Bulans Karlis/52</v>
          </cell>
          <cell r="D41" t="str">
            <v>LAT</v>
          </cell>
          <cell r="E41">
            <v>37552</v>
          </cell>
          <cell r="F41" t="str">
            <v>Helsinki</v>
          </cell>
        </row>
        <row r="42">
          <cell r="B42">
            <v>762.5</v>
          </cell>
          <cell r="C42" t="str">
            <v>Latter  Paul/52</v>
          </cell>
          <cell r="D42" t="str">
            <v xml:space="preserve">GBR  </v>
          </cell>
          <cell r="E42">
            <v>37745</v>
          </cell>
          <cell r="F42" t="str">
            <v>Nancy</v>
          </cell>
        </row>
        <row r="43">
          <cell r="B43"/>
          <cell r="C43" t="str">
            <v>310/175/277,5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345</v>
          </cell>
          <cell r="C45" t="str">
            <v>Luker  Alan/49</v>
          </cell>
          <cell r="D45" t="str">
            <v xml:space="preserve">GBR  </v>
          </cell>
          <cell r="E45">
            <v>37747</v>
          </cell>
          <cell r="F45" t="str">
            <v>Baden bei Wien</v>
          </cell>
        </row>
        <row r="46">
          <cell r="B46">
            <v>230</v>
          </cell>
          <cell r="C46" t="str">
            <v>McIntyre Bruce/57</v>
          </cell>
          <cell r="D46" t="str">
            <v xml:space="preserve">GBR  </v>
          </cell>
          <cell r="E46">
            <v>40485</v>
          </cell>
          <cell r="F46" t="str">
            <v>Mikkeli</v>
          </cell>
        </row>
        <row r="47">
          <cell r="B47" t="str">
            <v>350.0</v>
          </cell>
          <cell r="C47" t="str">
            <v>Luker  Alan/49</v>
          </cell>
          <cell r="D47" t="str">
            <v xml:space="preserve">GBR  </v>
          </cell>
          <cell r="E47">
            <v>37552</v>
          </cell>
          <cell r="F47" t="str">
            <v>Helsinki</v>
          </cell>
        </row>
        <row r="48">
          <cell r="B48">
            <v>835</v>
          </cell>
          <cell r="C48" t="str">
            <v>Luker  Alan/49</v>
          </cell>
          <cell r="D48" t="str">
            <v xml:space="preserve">GBR  </v>
          </cell>
          <cell r="E48">
            <v>37747</v>
          </cell>
          <cell r="F48" t="str">
            <v>Baden bei Wien</v>
          </cell>
        </row>
        <row r="49">
          <cell r="B49"/>
          <cell r="C49" t="str">
            <v>345/160/330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390</v>
          </cell>
          <cell r="C51" t="str">
            <v>Rajala Mikko/55</v>
          </cell>
          <cell r="D51" t="str">
            <v>FIN</v>
          </cell>
          <cell r="E51">
            <v>38878</v>
          </cell>
          <cell r="F51" t="str">
            <v>Juva</v>
          </cell>
        </row>
        <row r="52">
          <cell r="B52">
            <v>223</v>
          </cell>
          <cell r="C52" t="str">
            <v>Rajala Mikko/55</v>
          </cell>
          <cell r="D52" t="str">
            <v>FIN</v>
          </cell>
          <cell r="E52">
            <v>38878</v>
          </cell>
          <cell r="F52" t="str">
            <v>Juva</v>
          </cell>
        </row>
        <row r="53">
          <cell r="B53" t="str">
            <v>335.0</v>
          </cell>
          <cell r="C53" t="str">
            <v>West  William/46</v>
          </cell>
          <cell r="D53" t="str">
            <v xml:space="preserve">GBR  </v>
          </cell>
          <cell r="E53">
            <v>35377</v>
          </cell>
          <cell r="F53" t="str">
            <v>Durban</v>
          </cell>
        </row>
        <row r="54">
          <cell r="B54" t="str">
            <v>910.0</v>
          </cell>
          <cell r="C54" t="str">
            <v>West  William/46</v>
          </cell>
          <cell r="D54" t="str">
            <v xml:space="preserve">GBR  </v>
          </cell>
          <cell r="E54" t="str">
            <v>1996/</v>
          </cell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390</v>
          </cell>
          <cell r="C57" t="str">
            <v>Ivanenko Volodymyr/55</v>
          </cell>
          <cell r="D57" t="str">
            <v>UKR</v>
          </cell>
          <cell r="E57">
            <v>39023</v>
          </cell>
          <cell r="F57" t="str">
            <v>Lake George</v>
          </cell>
        </row>
        <row r="58">
          <cell r="B58">
            <v>255</v>
          </cell>
          <cell r="C58" t="str">
            <v>Ivanenko Volodymyr/55</v>
          </cell>
          <cell r="D58" t="str">
            <v>UKR</v>
          </cell>
          <cell r="E58">
            <v>39023</v>
          </cell>
          <cell r="F58" t="str">
            <v>Lake George</v>
          </cell>
        </row>
        <row r="59">
          <cell r="B59">
            <v>357.5</v>
          </cell>
          <cell r="C59" t="str">
            <v>Carter  David/47</v>
          </cell>
          <cell r="D59" t="str">
            <v xml:space="preserve">GBR  </v>
          </cell>
          <cell r="E59" t="str">
            <v>1999/</v>
          </cell>
          <cell r="F59"/>
        </row>
        <row r="60">
          <cell r="B60">
            <v>955</v>
          </cell>
          <cell r="C60" t="str">
            <v>Ivanenko Volodymyr/55</v>
          </cell>
          <cell r="D60" t="str">
            <v>UKR</v>
          </cell>
          <cell r="E60">
            <v>39023</v>
          </cell>
          <cell r="F60" t="str">
            <v>Lake George</v>
          </cell>
        </row>
        <row r="61">
          <cell r="B61"/>
          <cell r="C61" t="str">
            <v>390/255/310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 t="str">
            <v>373.0</v>
          </cell>
          <cell r="C63" t="str">
            <v>Carter  David/47</v>
          </cell>
          <cell r="D63" t="str">
            <v xml:space="preserve">GBR  </v>
          </cell>
          <cell r="E63"/>
          <cell r="F63"/>
        </row>
        <row r="64">
          <cell r="B64" t="str">
            <v>190.0</v>
          </cell>
          <cell r="C64" t="str">
            <v>Ackermann  Hans - Dieter/51</v>
          </cell>
          <cell r="D64" t="str">
            <v>GER</v>
          </cell>
          <cell r="E64">
            <v>37748</v>
          </cell>
          <cell r="F64" t="str">
            <v>Baden bei Wien</v>
          </cell>
        </row>
        <row r="65">
          <cell r="B65" t="str">
            <v>360.0</v>
          </cell>
          <cell r="C65" t="str">
            <v>Carter  David/47</v>
          </cell>
          <cell r="D65" t="str">
            <v xml:space="preserve">GBR  </v>
          </cell>
          <cell r="E65"/>
          <cell r="F65"/>
        </row>
        <row r="66">
          <cell r="B66" t="str">
            <v>902.5</v>
          </cell>
          <cell r="C66" t="str">
            <v>Carter  David/47</v>
          </cell>
          <cell r="D66" t="str">
            <v xml:space="preserve">GBR  </v>
          </cell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425</v>
          </cell>
          <cell r="C69" t="str">
            <v>Kalliola Kari Markku/63</v>
          </cell>
          <cell r="D69" t="str">
            <v>FIN</v>
          </cell>
          <cell r="E69">
            <v>41580</v>
          </cell>
          <cell r="F69" t="str">
            <v>Praha</v>
          </cell>
        </row>
        <row r="70">
          <cell r="B70">
            <v>310</v>
          </cell>
          <cell r="C70" t="str">
            <v>Kalliola Kari Markku/63</v>
          </cell>
          <cell r="D70" t="str">
            <v>FIN</v>
          </cell>
          <cell r="E70">
            <v>41580</v>
          </cell>
          <cell r="F70" t="str">
            <v>Praha</v>
          </cell>
        </row>
        <row r="71">
          <cell r="B71">
            <v>270</v>
          </cell>
          <cell r="C71" t="str">
            <v>Paavilainen Valour/55</v>
          </cell>
          <cell r="D71" t="str">
            <v>EST</v>
          </cell>
          <cell r="E71">
            <v>38658</v>
          </cell>
          <cell r="F71" t="str">
            <v>Helsinki</v>
          </cell>
        </row>
        <row r="72">
          <cell r="B72">
            <v>1000</v>
          </cell>
          <cell r="C72" t="str">
            <v>Kalliola Kari Markku/63</v>
          </cell>
          <cell r="D72" t="str">
            <v>FIN</v>
          </cell>
          <cell r="E72">
            <v>41580</v>
          </cell>
          <cell r="F72" t="str">
            <v>Praha</v>
          </cell>
        </row>
        <row r="73">
          <cell r="B73"/>
          <cell r="C73" t="str">
            <v>425/310/265</v>
          </cell>
          <cell r="D73"/>
          <cell r="E73"/>
          <cell r="F73"/>
        </row>
      </sheetData>
      <sheetData sheetId="9">
        <row r="2">
          <cell r="B2" t="str">
            <v>MEN  MASTERS  55 - 59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142.5</v>
          </cell>
          <cell r="C15" t="str">
            <v>Cheblakov Valentin/52</v>
          </cell>
          <cell r="D15" t="str">
            <v>RUS</v>
          </cell>
          <cell r="E15">
            <v>39386</v>
          </cell>
          <cell r="F15" t="str">
            <v>Togliatti</v>
          </cell>
        </row>
        <row r="16">
          <cell r="B16">
            <v>95</v>
          </cell>
          <cell r="C16" t="str">
            <v>Cheblakov Valentin/52</v>
          </cell>
          <cell r="D16" t="str">
            <v>RUS</v>
          </cell>
          <cell r="E16">
            <v>39386</v>
          </cell>
          <cell r="F16" t="str">
            <v>Togliatti</v>
          </cell>
        </row>
        <row r="17">
          <cell r="B17">
            <v>170</v>
          </cell>
          <cell r="C17" t="str">
            <v>Zagirov Mingaley/48</v>
          </cell>
          <cell r="D17" t="str">
            <v>RUS</v>
          </cell>
          <cell r="E17">
            <v>39386</v>
          </cell>
          <cell r="F17" t="str">
            <v>Togliatti</v>
          </cell>
        </row>
        <row r="18">
          <cell r="B18">
            <v>392.5</v>
          </cell>
          <cell r="C18" t="str">
            <v>Cheblakov Valentin/52</v>
          </cell>
          <cell r="D18" t="str">
            <v>RUS</v>
          </cell>
          <cell r="E18">
            <v>39386</v>
          </cell>
          <cell r="F18" t="str">
            <v>Togliatti</v>
          </cell>
        </row>
        <row r="19">
          <cell r="B19"/>
          <cell r="C19" t="str">
            <v>140/95/157,5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 t="str">
            <v>181.0</v>
          </cell>
          <cell r="C21" t="str">
            <v>Mullan  Budgie/44</v>
          </cell>
          <cell r="D21" t="str">
            <v>GBR</v>
          </cell>
          <cell r="E21" t="str">
            <v>2000/</v>
          </cell>
          <cell r="F21"/>
        </row>
        <row r="22">
          <cell r="B22" t="str">
            <v>113.0</v>
          </cell>
          <cell r="C22" t="str">
            <v>Mullan  Budgie/44</v>
          </cell>
          <cell r="D22" t="str">
            <v>GBR</v>
          </cell>
          <cell r="E22" t="str">
            <v>2000/</v>
          </cell>
          <cell r="F22"/>
        </row>
        <row r="23">
          <cell r="B23" t="str">
            <v>200.0</v>
          </cell>
          <cell r="C23" t="str">
            <v>Mullan  Budgie/44</v>
          </cell>
          <cell r="D23" t="str">
            <v>GBR</v>
          </cell>
          <cell r="E23" t="str">
            <v>2000/</v>
          </cell>
          <cell r="F23"/>
        </row>
        <row r="24">
          <cell r="B24" t="str">
            <v>494.0</v>
          </cell>
          <cell r="C24" t="str">
            <v>Mullan  Budgie/44</v>
          </cell>
          <cell r="D24" t="str">
            <v>GBR</v>
          </cell>
          <cell r="E24" t="str">
            <v>2000/</v>
          </cell>
          <cell r="F24"/>
        </row>
        <row r="25">
          <cell r="B25"/>
          <cell r="C25" t="str">
            <v>181/113/200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225</v>
          </cell>
          <cell r="C27" t="str">
            <v>Sedelkin Alexei/51</v>
          </cell>
          <cell r="D27" t="str">
            <v xml:space="preserve">RUS </v>
          </cell>
          <cell r="E27">
            <v>39387</v>
          </cell>
          <cell r="F27" t="str">
            <v>Togliatti</v>
          </cell>
        </row>
        <row r="28">
          <cell r="B28">
            <v>115</v>
          </cell>
          <cell r="C28" t="str">
            <v>Sedelkin Alexei/51</v>
          </cell>
          <cell r="D28" t="str">
            <v xml:space="preserve">RUS </v>
          </cell>
          <cell r="E28">
            <v>39387</v>
          </cell>
          <cell r="F28" t="str">
            <v>Togliatti</v>
          </cell>
        </row>
        <row r="29">
          <cell r="B29">
            <v>210</v>
          </cell>
          <cell r="C29" t="str">
            <v>Sedelkin Alexei/51</v>
          </cell>
          <cell r="D29" t="str">
            <v xml:space="preserve">RUS </v>
          </cell>
          <cell r="E29">
            <v>39310</v>
          </cell>
          <cell r="F29" t="str">
            <v>Kursk</v>
          </cell>
        </row>
        <row r="30">
          <cell r="B30">
            <v>540</v>
          </cell>
          <cell r="C30" t="str">
            <v>Sedelkin Alexei/51</v>
          </cell>
          <cell r="D30" t="str">
            <v xml:space="preserve">RUS </v>
          </cell>
          <cell r="E30">
            <v>39310</v>
          </cell>
          <cell r="F30" t="str">
            <v>Kursk</v>
          </cell>
        </row>
        <row r="31">
          <cell r="B31"/>
          <cell r="C31" t="str">
            <v>220/110/210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302.5</v>
          </cell>
          <cell r="C33" t="str">
            <v>Glazunov Valery/48</v>
          </cell>
          <cell r="D33" t="str">
            <v>RUS</v>
          </cell>
          <cell r="E33">
            <v>39387</v>
          </cell>
          <cell r="F33" t="str">
            <v>Togliatti</v>
          </cell>
        </row>
        <row r="34">
          <cell r="B34">
            <v>190</v>
          </cell>
          <cell r="C34" t="str">
            <v>Glazunov Valery/48</v>
          </cell>
          <cell r="D34" t="str">
            <v>RUS</v>
          </cell>
          <cell r="E34">
            <v>39660</v>
          </cell>
          <cell r="F34" t="str">
            <v>Chelyabinsk</v>
          </cell>
        </row>
        <row r="35">
          <cell r="B35" t="str">
            <v>265.0</v>
          </cell>
          <cell r="C35" t="str">
            <v>Brown  Robyn/43</v>
          </cell>
          <cell r="D35" t="str">
            <v>GBR</v>
          </cell>
          <cell r="E35"/>
          <cell r="F35"/>
        </row>
        <row r="36">
          <cell r="B36">
            <v>740</v>
          </cell>
          <cell r="C36" t="str">
            <v>Glazunov Valery/48</v>
          </cell>
          <cell r="D36" t="str">
            <v>RUS</v>
          </cell>
          <cell r="E36">
            <v>39660</v>
          </cell>
          <cell r="F36" t="str">
            <v>Chelyabinsk</v>
          </cell>
        </row>
        <row r="37">
          <cell r="B37"/>
          <cell r="C37" t="str">
            <v>300/190/250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 t="str">
            <v>293.0</v>
          </cell>
          <cell r="C39" t="str">
            <v>Brown  Robyn/43</v>
          </cell>
          <cell r="D39" t="str">
            <v>GBR</v>
          </cell>
          <cell r="E39" t="str">
            <v>2002/</v>
          </cell>
          <cell r="F39"/>
        </row>
        <row r="40">
          <cell r="B40">
            <v>190</v>
          </cell>
          <cell r="C40" t="str">
            <v>Stankevich Vyacheslav/50</v>
          </cell>
          <cell r="D40" t="str">
            <v>RUS</v>
          </cell>
          <cell r="E40">
            <v>39023</v>
          </cell>
          <cell r="F40" t="str">
            <v>Lake George</v>
          </cell>
        </row>
        <row r="41">
          <cell r="B41" t="str">
            <v>280.0</v>
          </cell>
          <cell r="C41" t="str">
            <v>Brown  Robyn/43</v>
          </cell>
          <cell r="D41" t="str">
            <v>GBR</v>
          </cell>
          <cell r="E41">
            <v>37552</v>
          </cell>
          <cell r="F41" t="str">
            <v>Helsinki</v>
          </cell>
        </row>
        <row r="42">
          <cell r="B42" t="str">
            <v>710.0</v>
          </cell>
          <cell r="C42" t="str">
            <v>Brown  Robyn/43</v>
          </cell>
          <cell r="D42" t="str">
            <v>GBR</v>
          </cell>
          <cell r="E42">
            <v>37552</v>
          </cell>
          <cell r="F42" t="str">
            <v>Helsinki</v>
          </cell>
        </row>
        <row r="43">
          <cell r="B43"/>
          <cell r="C43" t="str">
            <v>270/160/280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320</v>
          </cell>
          <cell r="C45" t="str">
            <v>Luker Alan/49</v>
          </cell>
          <cell r="D45" t="str">
            <v>GBR</v>
          </cell>
          <cell r="E45">
            <v>39773</v>
          </cell>
          <cell r="F45" t="str">
            <v>Palm Beach</v>
          </cell>
        </row>
        <row r="46">
          <cell r="B46">
            <v>167.5</v>
          </cell>
          <cell r="C46" t="str">
            <v>Luker Alan/49</v>
          </cell>
          <cell r="D46" t="str">
            <v>GBR</v>
          </cell>
          <cell r="E46">
            <v>39773</v>
          </cell>
          <cell r="F46" t="str">
            <v>Palm Beach</v>
          </cell>
        </row>
        <row r="47">
          <cell r="B47">
            <v>300</v>
          </cell>
          <cell r="C47" t="str">
            <v>Luker Alan/49</v>
          </cell>
          <cell r="D47" t="str">
            <v>GBR</v>
          </cell>
          <cell r="E47">
            <v>39773</v>
          </cell>
          <cell r="F47" t="str">
            <v>Palm Beach</v>
          </cell>
        </row>
        <row r="48">
          <cell r="B48">
            <v>787.5</v>
          </cell>
          <cell r="C48" t="str">
            <v>Luker Alan/49</v>
          </cell>
          <cell r="D48" t="str">
            <v>GBR</v>
          </cell>
          <cell r="E48">
            <v>39773</v>
          </cell>
          <cell r="F48" t="str">
            <v>Palm Beach</v>
          </cell>
        </row>
        <row r="49">
          <cell r="B49"/>
          <cell r="C49" t="str">
            <v>320/167,5/300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360</v>
          </cell>
          <cell r="C51" t="str">
            <v>West  Bill/46</v>
          </cell>
          <cell r="D51" t="str">
            <v>GBR</v>
          </cell>
          <cell r="E51">
            <v>37553</v>
          </cell>
          <cell r="F51" t="str">
            <v>Helsinki</v>
          </cell>
        </row>
        <row r="52">
          <cell r="B52">
            <v>210</v>
          </cell>
          <cell r="C52" t="str">
            <v>Tokarev Oleg/54</v>
          </cell>
          <cell r="D52" t="str">
            <v>RUS</v>
          </cell>
          <cell r="E52">
            <v>41019</v>
          </cell>
          <cell r="F52" t="str">
            <v>Rostov</v>
          </cell>
        </row>
        <row r="53">
          <cell r="B53">
            <v>322.5</v>
          </cell>
          <cell r="C53" t="str">
            <v>Luker Alan/49</v>
          </cell>
          <cell r="D53" t="str">
            <v>GBR</v>
          </cell>
          <cell r="E53">
            <v>39641</v>
          </cell>
          <cell r="F53" t="str">
            <v>Br.Champs</v>
          </cell>
        </row>
        <row r="54">
          <cell r="B54" t="str">
            <v>875.0</v>
          </cell>
          <cell r="C54" t="str">
            <v>West  Bill/46</v>
          </cell>
          <cell r="D54" t="str">
            <v>GBR</v>
          </cell>
          <cell r="E54">
            <v>37553</v>
          </cell>
          <cell r="F54" t="str">
            <v>Helsinki</v>
          </cell>
        </row>
        <row r="55">
          <cell r="B55"/>
          <cell r="C55" t="str">
            <v>360/205/310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330</v>
          </cell>
          <cell r="C57" t="str">
            <v>Maximushkin Alexander/50</v>
          </cell>
          <cell r="D57" t="str">
            <v>RUS</v>
          </cell>
          <cell r="E57">
            <v>39773</v>
          </cell>
          <cell r="F57" t="str">
            <v>Palm Beach</v>
          </cell>
        </row>
        <row r="58">
          <cell r="B58">
            <v>240</v>
          </cell>
          <cell r="C58" t="str">
            <v>Maximushkin Alexander/50</v>
          </cell>
          <cell r="D58" t="str">
            <v>RUS</v>
          </cell>
          <cell r="E58">
            <v>39023</v>
          </cell>
          <cell r="F58" t="str">
            <v>Lake George</v>
          </cell>
        </row>
        <row r="59">
          <cell r="B59" t="str">
            <v>295.0</v>
          </cell>
          <cell r="C59" t="str">
            <v>Brown Mike/</v>
          </cell>
          <cell r="D59" t="str">
            <v>GBR</v>
          </cell>
          <cell r="E59"/>
          <cell r="F59"/>
        </row>
        <row r="60">
          <cell r="B60">
            <v>800</v>
          </cell>
          <cell r="C60" t="str">
            <v>Maximushkin Alexander/50</v>
          </cell>
          <cell r="D60" t="str">
            <v>RUS</v>
          </cell>
          <cell r="E60">
            <v>38949</v>
          </cell>
          <cell r="F60" t="str">
            <v>Togliatti</v>
          </cell>
        </row>
        <row r="61">
          <cell r="B61"/>
          <cell r="C61" t="str">
            <v>320/235/245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270</v>
          </cell>
          <cell r="C63" t="str">
            <v>Aman Ismo/55</v>
          </cell>
          <cell r="D63" t="str">
            <v>FIN</v>
          </cell>
          <cell r="E63">
            <v>40485</v>
          </cell>
          <cell r="F63" t="str">
            <v>Mikkeli</v>
          </cell>
        </row>
        <row r="64">
          <cell r="B64">
            <v>150</v>
          </cell>
          <cell r="C64" t="str">
            <v>Aman Ismo/55</v>
          </cell>
          <cell r="D64" t="str">
            <v>FIN</v>
          </cell>
          <cell r="E64">
            <v>40485</v>
          </cell>
          <cell r="F64" t="str">
            <v>Mikkeli</v>
          </cell>
        </row>
        <row r="65">
          <cell r="B65">
            <v>290</v>
          </cell>
          <cell r="C65" t="str">
            <v>Aman Ismo/55</v>
          </cell>
          <cell r="D65" t="str">
            <v>FIN</v>
          </cell>
          <cell r="E65">
            <v>40485</v>
          </cell>
          <cell r="F65" t="str">
            <v>Mikkeli</v>
          </cell>
        </row>
        <row r="66">
          <cell r="B66">
            <v>710</v>
          </cell>
          <cell r="C66" t="str">
            <v>Aman Ismo/55</v>
          </cell>
          <cell r="D66" t="str">
            <v>FIN</v>
          </cell>
          <cell r="E66">
            <v>40485</v>
          </cell>
          <cell r="F66" t="str">
            <v>Mikkeli</v>
          </cell>
        </row>
        <row r="67">
          <cell r="B67"/>
          <cell r="C67" t="str">
            <v>270/150/290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0">
        <row r="2">
          <cell r="B2" t="str">
            <v>MEN  MASTERS  60 - 64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130</v>
          </cell>
          <cell r="C15" t="str">
            <v>Antal Otto/59</v>
          </cell>
          <cell r="D15" t="str">
            <v>HUN</v>
          </cell>
          <cell r="E15">
            <v>40339</v>
          </cell>
          <cell r="F15" t="str">
            <v>Mosonmagyarovar</v>
          </cell>
        </row>
        <row r="16">
          <cell r="B16">
            <v>70</v>
          </cell>
          <cell r="C16" t="str">
            <v>Antal Otto/59</v>
          </cell>
          <cell r="D16" t="str">
            <v>HUN</v>
          </cell>
          <cell r="E16">
            <v>40339</v>
          </cell>
          <cell r="F16" t="str">
            <v>Mosonmagyarovar</v>
          </cell>
        </row>
        <row r="17">
          <cell r="B17">
            <v>165</v>
          </cell>
          <cell r="C17" t="str">
            <v>Antal Otto/59</v>
          </cell>
          <cell r="D17" t="str">
            <v>HUN</v>
          </cell>
          <cell r="E17">
            <v>40339</v>
          </cell>
          <cell r="F17" t="str">
            <v>Mosonmagyarovar</v>
          </cell>
        </row>
        <row r="18">
          <cell r="B18">
            <v>365</v>
          </cell>
          <cell r="C18" t="str">
            <v>Antal Otto/59</v>
          </cell>
          <cell r="D18" t="str">
            <v>HUN</v>
          </cell>
          <cell r="E18">
            <v>40339</v>
          </cell>
          <cell r="F18" t="str">
            <v>Mosonmagyarovar</v>
          </cell>
        </row>
        <row r="19">
          <cell r="B19"/>
          <cell r="C19" t="str">
            <v>130/70/165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190</v>
          </cell>
          <cell r="C21" t="str">
            <v>Mullan Budgie/44</v>
          </cell>
          <cell r="D21" t="str">
            <v>GBR</v>
          </cell>
          <cell r="E21">
            <v>38039</v>
          </cell>
          <cell r="F21"/>
        </row>
        <row r="22">
          <cell r="B22">
            <v>115</v>
          </cell>
          <cell r="C22" t="str">
            <v>Garcia Yves/42</v>
          </cell>
          <cell r="D22" t="str">
            <v>FRA</v>
          </cell>
          <cell r="E22">
            <v>38658</v>
          </cell>
          <cell r="F22" t="str">
            <v>Helsinki</v>
          </cell>
        </row>
        <row r="23">
          <cell r="B23">
            <v>191</v>
          </cell>
          <cell r="C23" t="str">
            <v>Mullan Budgie/44</v>
          </cell>
          <cell r="D23" t="str">
            <v>GBR</v>
          </cell>
          <cell r="E23">
            <v>38514</v>
          </cell>
          <cell r="F23" t="str">
            <v>Port Talbot</v>
          </cell>
        </row>
        <row r="24">
          <cell r="B24">
            <v>486</v>
          </cell>
          <cell r="C24" t="str">
            <v>Mullan Budgie/44</v>
          </cell>
          <cell r="D24" t="str">
            <v>GBR</v>
          </cell>
          <cell r="E24">
            <v>38514</v>
          </cell>
          <cell r="F24" t="str">
            <v>Port Talbot</v>
          </cell>
        </row>
        <row r="25">
          <cell r="B25"/>
          <cell r="C25" t="str">
            <v>182,5/112,5/191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246</v>
          </cell>
          <cell r="C27" t="str">
            <v>Ponedelin Alexander/46</v>
          </cell>
          <cell r="D27" t="str">
            <v xml:space="preserve">RUS </v>
          </cell>
          <cell r="E27">
            <v>40485</v>
          </cell>
          <cell r="F27" t="str">
            <v>Mikkeli</v>
          </cell>
        </row>
        <row r="28">
          <cell r="B28">
            <v>187.5</v>
          </cell>
          <cell r="C28" t="str">
            <v>Chepets  Yuri/43</v>
          </cell>
          <cell r="D28" t="str">
            <v xml:space="preserve">RUS </v>
          </cell>
          <cell r="E28">
            <v>38947</v>
          </cell>
          <cell r="F28" t="str">
            <v>Togliatti</v>
          </cell>
        </row>
        <row r="29">
          <cell r="B29">
            <v>248</v>
          </cell>
          <cell r="C29" t="str">
            <v>Ponedelin Alexander/46</v>
          </cell>
          <cell r="D29" t="str">
            <v xml:space="preserve">RUS </v>
          </cell>
          <cell r="E29">
            <v>40485</v>
          </cell>
          <cell r="F29" t="str">
            <v>Mikkeli</v>
          </cell>
        </row>
        <row r="30">
          <cell r="B30">
            <v>630</v>
          </cell>
          <cell r="C30" t="str">
            <v>Chepets  Yuri/43</v>
          </cell>
          <cell r="D30" t="str">
            <v xml:space="preserve">RUS </v>
          </cell>
          <cell r="E30">
            <v>39387</v>
          </cell>
          <cell r="F30" t="str">
            <v>Togliatti</v>
          </cell>
        </row>
        <row r="31">
          <cell r="B31"/>
          <cell r="C31" t="str">
            <v>240/185/205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315</v>
          </cell>
          <cell r="C33" t="str">
            <v>Glazunov Valery/48</v>
          </cell>
          <cell r="D33" t="str">
            <v>RUS</v>
          </cell>
          <cell r="E33">
            <v>40256</v>
          </cell>
          <cell r="F33" t="str">
            <v>Kursk</v>
          </cell>
        </row>
        <row r="34">
          <cell r="B34">
            <v>185</v>
          </cell>
          <cell r="C34" t="str">
            <v>Glazunov Valery/48</v>
          </cell>
          <cell r="D34" t="str">
            <v>RUS</v>
          </cell>
          <cell r="E34">
            <v>40256</v>
          </cell>
          <cell r="F34" t="str">
            <v>Kursk</v>
          </cell>
        </row>
        <row r="35">
          <cell r="B35">
            <v>280</v>
          </cell>
          <cell r="C35" t="str">
            <v>Douglas Ian/47</v>
          </cell>
          <cell r="D35" t="str">
            <v>GBR</v>
          </cell>
          <cell r="E35">
            <v>40134</v>
          </cell>
          <cell r="F35" t="str">
            <v>Bournemouth</v>
          </cell>
        </row>
        <row r="36">
          <cell r="B36">
            <v>750</v>
          </cell>
          <cell r="C36" t="str">
            <v>Glazunov Valery/48</v>
          </cell>
          <cell r="D36" t="str">
            <v>RUS</v>
          </cell>
          <cell r="E36">
            <v>40256</v>
          </cell>
          <cell r="F36" t="str">
            <v>Kursk</v>
          </cell>
        </row>
        <row r="37">
          <cell r="B37"/>
          <cell r="C37" t="str">
            <v>315/185/250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330</v>
          </cell>
          <cell r="C39" t="str">
            <v>Glazunov Valery/48</v>
          </cell>
          <cell r="D39" t="str">
            <v>RUS</v>
          </cell>
          <cell r="E39">
            <v>40981</v>
          </cell>
          <cell r="F39" t="str">
            <v>Yekaterinbourgh</v>
          </cell>
        </row>
        <row r="40">
          <cell r="B40">
            <v>190</v>
          </cell>
          <cell r="C40" t="str">
            <v>Glazunov Valery/48</v>
          </cell>
          <cell r="D40" t="str">
            <v>RUS</v>
          </cell>
          <cell r="E40">
            <v>40981</v>
          </cell>
          <cell r="F40" t="str">
            <v>Yekaterinbourgh</v>
          </cell>
        </row>
        <row r="41">
          <cell r="B41">
            <v>250</v>
          </cell>
          <cell r="C41" t="str">
            <v>Glazunov Valery/48</v>
          </cell>
          <cell r="D41" t="str">
            <v>RUS</v>
          </cell>
          <cell r="E41">
            <v>40981</v>
          </cell>
          <cell r="F41" t="str">
            <v>Yekaterinbourgh</v>
          </cell>
        </row>
        <row r="42">
          <cell r="B42">
            <v>770</v>
          </cell>
          <cell r="C42" t="str">
            <v>Glazunov Valery/48</v>
          </cell>
          <cell r="D42" t="str">
            <v>RUS</v>
          </cell>
          <cell r="E42">
            <v>40981</v>
          </cell>
          <cell r="F42" t="str">
            <v>Yekaterinbourgh</v>
          </cell>
        </row>
        <row r="43">
          <cell r="B43"/>
          <cell r="C43" t="str">
            <v>330/190/250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280</v>
          </cell>
          <cell r="C45" t="str">
            <v>Luker Alan/49</v>
          </cell>
          <cell r="D45" t="str">
            <v>GBR</v>
          </cell>
          <cell r="E45">
            <v>40485</v>
          </cell>
          <cell r="F45" t="str">
            <v>Mikkeli</v>
          </cell>
        </row>
        <row r="46">
          <cell r="B46">
            <v>180</v>
          </cell>
          <cell r="C46" t="str">
            <v>Jörgensen Sivert/47</v>
          </cell>
          <cell r="D46" t="str">
            <v>SWE</v>
          </cell>
          <cell r="E46">
            <v>40341</v>
          </cell>
          <cell r="F46" t="str">
            <v>Mosonmagyarovar</v>
          </cell>
        </row>
        <row r="47">
          <cell r="B47">
            <v>302.5</v>
          </cell>
          <cell r="C47" t="str">
            <v>Luker Alan/49</v>
          </cell>
          <cell r="D47" t="str">
            <v>GBR</v>
          </cell>
          <cell r="E47">
            <v>40485</v>
          </cell>
          <cell r="F47" t="str">
            <v>Mikkeli</v>
          </cell>
        </row>
        <row r="48">
          <cell r="B48">
            <v>712.5</v>
          </cell>
          <cell r="C48" t="str">
            <v>Luker Alan/49</v>
          </cell>
          <cell r="D48" t="str">
            <v>GBR</v>
          </cell>
          <cell r="E48">
            <v>40485</v>
          </cell>
          <cell r="F48" t="str">
            <v>Mikkeli</v>
          </cell>
        </row>
        <row r="49">
          <cell r="B49"/>
          <cell r="C49" t="str">
            <v>280/130/302,5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 t="str">
            <v>90.0</v>
          </cell>
          <cell r="C51" t="str">
            <v>Button Rene/33</v>
          </cell>
          <cell r="D51" t="str">
            <v xml:space="preserve">BEL </v>
          </cell>
          <cell r="E51" t="str">
            <v>1993-96?</v>
          </cell>
          <cell r="F51"/>
        </row>
        <row r="52">
          <cell r="B52" t="str">
            <v>125.0</v>
          </cell>
          <cell r="C52" t="str">
            <v>Button Rene/33</v>
          </cell>
          <cell r="D52" t="str">
            <v xml:space="preserve">BEL </v>
          </cell>
          <cell r="E52"/>
          <cell r="F52"/>
        </row>
        <row r="53">
          <cell r="B53" t="str">
            <v>165.0</v>
          </cell>
          <cell r="C53" t="str">
            <v>Button Rene/33</v>
          </cell>
          <cell r="D53" t="str">
            <v xml:space="preserve">BEL </v>
          </cell>
          <cell r="E53"/>
          <cell r="F53"/>
        </row>
        <row r="54">
          <cell r="B54" t="str">
            <v>380.0</v>
          </cell>
          <cell r="C54" t="str">
            <v>Button Rene/33</v>
          </cell>
          <cell r="D54" t="str">
            <v xml:space="preserve">BEL </v>
          </cell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 t="str">
            <v>250.0</v>
          </cell>
          <cell r="C57" t="str">
            <v>Cavelier  Jean - Marie/39</v>
          </cell>
          <cell r="D57" t="str">
            <v>FRA</v>
          </cell>
          <cell r="E57">
            <v>37394</v>
          </cell>
          <cell r="F57" t="str">
            <v>Schmoln</v>
          </cell>
        </row>
        <row r="58">
          <cell r="B58" t="str">
            <v>212.5</v>
          </cell>
          <cell r="C58" t="str">
            <v>Cavelier  Jean - Marie/39</v>
          </cell>
          <cell r="D58" t="str">
            <v>FRA</v>
          </cell>
          <cell r="E58">
            <v>37394</v>
          </cell>
          <cell r="F58" t="str">
            <v>Schmoln</v>
          </cell>
        </row>
        <row r="59">
          <cell r="B59" t="str">
            <v>252.5</v>
          </cell>
          <cell r="C59" t="str">
            <v>Cavelier  Jean - Marie/39</v>
          </cell>
          <cell r="D59" t="str">
            <v>FRA</v>
          </cell>
          <cell r="E59">
            <v>37394</v>
          </cell>
          <cell r="F59" t="str">
            <v>Schmoln</v>
          </cell>
        </row>
        <row r="60">
          <cell r="B60" t="str">
            <v>712.5</v>
          </cell>
          <cell r="C60" t="str">
            <v>Cavelier  Jean - Marie/39</v>
          </cell>
          <cell r="D60" t="str">
            <v>FRA</v>
          </cell>
          <cell r="E60">
            <v>37394</v>
          </cell>
          <cell r="F60" t="str">
            <v>Schmoln</v>
          </cell>
        </row>
        <row r="61">
          <cell r="B61"/>
          <cell r="C61" t="str">
            <v>250/210/252,5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 t="str">
            <v>230.0</v>
          </cell>
          <cell r="C63" t="str">
            <v>Cavelier  Jean - Marie/39</v>
          </cell>
          <cell r="D63" t="str">
            <v>FRA</v>
          </cell>
          <cell r="E63">
            <v>36653</v>
          </cell>
          <cell r="F63" t="str">
            <v>Haiming</v>
          </cell>
        </row>
        <row r="64">
          <cell r="B64" t="str">
            <v>200.0</v>
          </cell>
          <cell r="C64" t="str">
            <v>Cavelier  Jean - Marie/39</v>
          </cell>
          <cell r="D64" t="str">
            <v>FRA</v>
          </cell>
          <cell r="E64">
            <v>36653</v>
          </cell>
          <cell r="F64" t="str">
            <v>Haiming</v>
          </cell>
        </row>
        <row r="65">
          <cell r="B65" t="str">
            <v>220.0</v>
          </cell>
          <cell r="C65" t="str">
            <v>Cavelier  Jean - Marie/39</v>
          </cell>
          <cell r="D65" t="str">
            <v>FRA</v>
          </cell>
          <cell r="E65">
            <v>36653</v>
          </cell>
          <cell r="F65" t="str">
            <v>Haiming</v>
          </cell>
        </row>
        <row r="66">
          <cell r="B66" t="str">
            <v>650.0</v>
          </cell>
          <cell r="C66" t="str">
            <v>Cavelier  Jean - Marie/39</v>
          </cell>
          <cell r="D66" t="str">
            <v>FRA</v>
          </cell>
          <cell r="E66">
            <v>36653</v>
          </cell>
          <cell r="F66" t="str">
            <v>Haiming</v>
          </cell>
        </row>
        <row r="67">
          <cell r="B67"/>
          <cell r="C67" t="str">
            <v>230/200/220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1">
        <row r="2">
          <cell r="B2" t="str">
            <v>MEN  MASTERS  65 - 69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55</v>
          </cell>
          <cell r="C9" t="str">
            <v>Norabito Salvatore/41</v>
          </cell>
          <cell r="D9" t="str">
            <v>BEL/USA</v>
          </cell>
          <cell r="E9">
            <v>40339</v>
          </cell>
          <cell r="F9" t="str">
            <v>Mosonmagyarovar</v>
          </cell>
        </row>
        <row r="10">
          <cell r="B10">
            <v>62.5</v>
          </cell>
          <cell r="C10" t="str">
            <v>Norabito Salvatore/41</v>
          </cell>
          <cell r="D10" t="str">
            <v>BEL/USA</v>
          </cell>
          <cell r="E10">
            <v>40339</v>
          </cell>
          <cell r="F10" t="str">
            <v>Mosonmagyarovar</v>
          </cell>
        </row>
        <row r="11">
          <cell r="B11">
            <v>140</v>
          </cell>
          <cell r="C11" t="str">
            <v>Norabito Salvatore/41</v>
          </cell>
          <cell r="D11" t="str">
            <v>BEL/USA</v>
          </cell>
          <cell r="E11">
            <v>40339</v>
          </cell>
          <cell r="F11" t="str">
            <v>Mosonmagyarovar</v>
          </cell>
        </row>
        <row r="12">
          <cell r="B12">
            <v>252.5</v>
          </cell>
          <cell r="C12" t="str">
            <v>Norabito Salvatore/41</v>
          </cell>
          <cell r="D12" t="str">
            <v>BEL/USA</v>
          </cell>
          <cell r="E12">
            <v>40339</v>
          </cell>
          <cell r="F12" t="str">
            <v>Mosonmagyarovar</v>
          </cell>
        </row>
        <row r="13">
          <cell r="B13"/>
          <cell r="C13" t="str">
            <v>55/62,5/125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 t="str">
            <v>160.0</v>
          </cell>
          <cell r="C21" t="str">
            <v>Necessany  Raimund/32</v>
          </cell>
          <cell r="D21" t="str">
            <v>AUT</v>
          </cell>
          <cell r="E21"/>
          <cell r="F21"/>
        </row>
        <row r="22">
          <cell r="B22" t="str">
            <v>100.0</v>
          </cell>
          <cell r="C22" t="str">
            <v>Fasolin  Alois/39</v>
          </cell>
          <cell r="D22" t="str">
            <v>GER</v>
          </cell>
          <cell r="E22"/>
          <cell r="F22"/>
        </row>
        <row r="23">
          <cell r="B23" t="str">
            <v>166.5</v>
          </cell>
          <cell r="C23" t="str">
            <v>Necessany  Raimund/32</v>
          </cell>
          <cell r="D23" t="str">
            <v>AUT</v>
          </cell>
          <cell r="E23">
            <v>36651</v>
          </cell>
          <cell r="F23" t="str">
            <v>Haiming</v>
          </cell>
        </row>
        <row r="24">
          <cell r="B24" t="str">
            <v>420.0</v>
          </cell>
          <cell r="C24" t="str">
            <v>Necessany  Raimund/32</v>
          </cell>
          <cell r="D24" t="str">
            <v>AUT</v>
          </cell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240.5</v>
          </cell>
          <cell r="C27" t="str">
            <v>Chepets Yuri/43</v>
          </cell>
          <cell r="D27" t="str">
            <v>RUS</v>
          </cell>
          <cell r="E27">
            <v>39592</v>
          </cell>
          <cell r="F27" t="str">
            <v>Wienn</v>
          </cell>
        </row>
        <row r="28">
          <cell r="B28">
            <v>177.5</v>
          </cell>
          <cell r="C28" t="str">
            <v>Chepets Yuri/43</v>
          </cell>
          <cell r="D28" t="str">
            <v>RUS</v>
          </cell>
          <cell r="E28">
            <v>39592</v>
          </cell>
          <cell r="F28" t="str">
            <v>Wienn</v>
          </cell>
        </row>
        <row r="29">
          <cell r="B29">
            <v>220</v>
          </cell>
          <cell r="C29" t="str">
            <v>Chepets Yuri/43</v>
          </cell>
          <cell r="D29" t="str">
            <v>RUS</v>
          </cell>
          <cell r="E29">
            <v>39592</v>
          </cell>
          <cell r="F29" t="str">
            <v>Wienn</v>
          </cell>
        </row>
        <row r="30">
          <cell r="B30">
            <v>625.5</v>
          </cell>
          <cell r="C30" t="str">
            <v>Chepets Yuri/43</v>
          </cell>
          <cell r="D30" t="str">
            <v>RUS</v>
          </cell>
          <cell r="E30">
            <v>39592</v>
          </cell>
          <cell r="F30" t="str">
            <v>Wienn</v>
          </cell>
        </row>
        <row r="31">
          <cell r="B31"/>
          <cell r="C31" t="str">
            <v>240,5/175/210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250</v>
          </cell>
          <cell r="C33" t="str">
            <v>Chepets Yuri/43</v>
          </cell>
          <cell r="D33" t="str">
            <v>RUS</v>
          </cell>
          <cell r="E33">
            <v>40134</v>
          </cell>
          <cell r="F33" t="str">
            <v>Bournemouth</v>
          </cell>
        </row>
        <row r="34">
          <cell r="B34">
            <v>190</v>
          </cell>
          <cell r="C34" t="str">
            <v>Chepets Yuri/43</v>
          </cell>
          <cell r="D34" t="str">
            <v>RUS</v>
          </cell>
          <cell r="E34">
            <v>40134</v>
          </cell>
          <cell r="F34" t="str">
            <v>Bournemouth</v>
          </cell>
        </row>
        <row r="35">
          <cell r="B35">
            <v>250</v>
          </cell>
          <cell r="C35" t="str">
            <v>Brown,Robyn/</v>
          </cell>
          <cell r="D35" t="str">
            <v>GBR</v>
          </cell>
          <cell r="E35">
            <v>40134</v>
          </cell>
          <cell r="F35" t="str">
            <v>Bournemouth</v>
          </cell>
        </row>
        <row r="36">
          <cell r="B36">
            <v>650</v>
          </cell>
          <cell r="C36" t="str">
            <v>Chepets Yuri/43</v>
          </cell>
          <cell r="D36" t="str">
            <v>RUS</v>
          </cell>
          <cell r="E36">
            <v>40134</v>
          </cell>
          <cell r="F36" t="str">
            <v>Bournemouth</v>
          </cell>
        </row>
        <row r="37">
          <cell r="B37"/>
          <cell r="C37" t="str">
            <v>250/190/217,5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232.5</v>
          </cell>
          <cell r="C39" t="str">
            <v>Chepets Yuri/43</v>
          </cell>
          <cell r="D39" t="str">
            <v>RUS</v>
          </cell>
          <cell r="E39">
            <v>40485</v>
          </cell>
          <cell r="F39" t="str">
            <v>Mikkeli</v>
          </cell>
        </row>
        <row r="40">
          <cell r="B40">
            <v>177.5</v>
          </cell>
          <cell r="C40" t="str">
            <v>Chepets Yuri/43</v>
          </cell>
          <cell r="D40" t="str">
            <v>RUS</v>
          </cell>
          <cell r="E40">
            <v>40485</v>
          </cell>
          <cell r="F40" t="str">
            <v>Mikkeli</v>
          </cell>
        </row>
        <row r="41">
          <cell r="B41">
            <v>220</v>
          </cell>
          <cell r="C41" t="str">
            <v>Khudoleev Yevgeny/46</v>
          </cell>
          <cell r="D41" t="str">
            <v>RUS</v>
          </cell>
          <cell r="E41">
            <v>41429</v>
          </cell>
          <cell r="F41" t="str">
            <v>Vila do Conde</v>
          </cell>
        </row>
        <row r="42">
          <cell r="B42">
            <v>610</v>
          </cell>
          <cell r="C42" t="str">
            <v>Chepets Yuri/43</v>
          </cell>
          <cell r="D42" t="str">
            <v>RUS</v>
          </cell>
          <cell r="E42">
            <v>40485</v>
          </cell>
          <cell r="F42" t="str">
            <v>Mikkeli</v>
          </cell>
        </row>
        <row r="43">
          <cell r="B43"/>
          <cell r="C43" t="str">
            <v>232,5/177,5/200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140</v>
          </cell>
          <cell r="C45" t="str">
            <v>Esser František/46</v>
          </cell>
          <cell r="D45" t="str">
            <v>CZE</v>
          </cell>
          <cell r="E45">
            <v>41579</v>
          </cell>
          <cell r="F45" t="str">
            <v>Praha</v>
          </cell>
        </row>
        <row r="46">
          <cell r="B46">
            <v>125</v>
          </cell>
          <cell r="C46" t="str">
            <v>Esser František/46</v>
          </cell>
          <cell r="D46" t="str">
            <v>CZE</v>
          </cell>
          <cell r="E46">
            <v>41579</v>
          </cell>
          <cell r="F46" t="str">
            <v>Praha</v>
          </cell>
        </row>
        <row r="47">
          <cell r="B47">
            <v>200</v>
          </cell>
          <cell r="C47" t="str">
            <v>Esser František/46</v>
          </cell>
          <cell r="D47" t="str">
            <v>CZE</v>
          </cell>
          <cell r="E47">
            <v>41579</v>
          </cell>
          <cell r="F47" t="str">
            <v>Praha</v>
          </cell>
        </row>
        <row r="48">
          <cell r="B48">
            <v>465</v>
          </cell>
          <cell r="C48" t="str">
            <v>Esser František/46</v>
          </cell>
          <cell r="D48" t="str">
            <v>CZE</v>
          </cell>
          <cell r="E48">
            <v>41579</v>
          </cell>
          <cell r="F48" t="str">
            <v>Praha</v>
          </cell>
        </row>
        <row r="49">
          <cell r="B49"/>
          <cell r="C49" t="str">
            <v>140-125/200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>
            <v>190</v>
          </cell>
          <cell r="C51" t="str">
            <v>Dmitriev Yevgeny/40</v>
          </cell>
          <cell r="D51" t="str">
            <v>RUS</v>
          </cell>
          <cell r="E51">
            <v>39773</v>
          </cell>
          <cell r="F51" t="str">
            <v>Palm Beach</v>
          </cell>
        </row>
        <row r="52">
          <cell r="B52">
            <v>180</v>
          </cell>
          <cell r="C52" t="str">
            <v>Dmitriev Yevgeny/40</v>
          </cell>
          <cell r="D52" t="str">
            <v>RUS</v>
          </cell>
          <cell r="E52">
            <v>39773</v>
          </cell>
          <cell r="F52" t="str">
            <v>Palm Beach</v>
          </cell>
        </row>
        <row r="53">
          <cell r="B53">
            <v>200</v>
          </cell>
          <cell r="C53" t="str">
            <v>Dmitriev Yevgeny/40</v>
          </cell>
          <cell r="D53" t="str">
            <v>RUS</v>
          </cell>
          <cell r="E53">
            <v>40136</v>
          </cell>
          <cell r="F53" t="str">
            <v>Bournemouth</v>
          </cell>
        </row>
        <row r="54">
          <cell r="B54">
            <v>560</v>
          </cell>
          <cell r="C54" t="str">
            <v>Dmitriev Yevgeny/40</v>
          </cell>
          <cell r="D54" t="str">
            <v>RUS</v>
          </cell>
          <cell r="E54">
            <v>39773</v>
          </cell>
          <cell r="F54" t="str">
            <v>Palm Beach</v>
          </cell>
        </row>
        <row r="55">
          <cell r="B55"/>
          <cell r="C55" t="str">
            <v>190/180/190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2">
        <row r="2">
          <cell r="B2" t="str">
            <v>MEN  MASTERS  70 - 74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75</v>
          </cell>
          <cell r="C9" t="str">
            <v>Dambinov Alexander/36</v>
          </cell>
          <cell r="D9" t="str">
            <v>RUS</v>
          </cell>
          <cell r="E9">
            <v>39528</v>
          </cell>
          <cell r="F9" t="str">
            <v>Rostov</v>
          </cell>
        </row>
        <row r="10">
          <cell r="B10">
            <v>65</v>
          </cell>
          <cell r="C10" t="str">
            <v>Dambinov Alexander/36</v>
          </cell>
          <cell r="D10" t="str">
            <v>RUS</v>
          </cell>
          <cell r="E10">
            <v>39528</v>
          </cell>
          <cell r="F10" t="str">
            <v>Rostov</v>
          </cell>
        </row>
        <row r="11">
          <cell r="B11">
            <v>127.5</v>
          </cell>
          <cell r="C11" t="str">
            <v>Dambinov Alexander/36</v>
          </cell>
          <cell r="D11" t="str">
            <v>RUS</v>
          </cell>
          <cell r="E11">
            <v>39528</v>
          </cell>
          <cell r="F11" t="str">
            <v>Rostov</v>
          </cell>
        </row>
        <row r="12">
          <cell r="B12">
            <v>267.5</v>
          </cell>
          <cell r="C12" t="str">
            <v>Dambinov Alexander/36</v>
          </cell>
          <cell r="D12" t="str">
            <v>RUS</v>
          </cell>
          <cell r="E12">
            <v>39528</v>
          </cell>
          <cell r="F12" t="str">
            <v>Rostov</v>
          </cell>
        </row>
        <row r="13">
          <cell r="B13"/>
          <cell r="C13" t="str">
            <v>75/65/127,5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85</v>
          </cell>
          <cell r="C15" t="str">
            <v>Dambinov Alexander/36</v>
          </cell>
          <cell r="D15" t="str">
            <v>RUS</v>
          </cell>
          <cell r="E15">
            <v>39660</v>
          </cell>
          <cell r="F15" t="str">
            <v>Chelyabinsk</v>
          </cell>
        </row>
        <row r="16">
          <cell r="B16">
            <v>65</v>
          </cell>
          <cell r="C16" t="str">
            <v>Dambinov Alexander/36</v>
          </cell>
          <cell r="D16" t="str">
            <v>RUS</v>
          </cell>
          <cell r="E16">
            <v>39660</v>
          </cell>
          <cell r="F16" t="str">
            <v>Chelyabinsk</v>
          </cell>
        </row>
        <row r="17">
          <cell r="B17">
            <v>130</v>
          </cell>
          <cell r="C17" t="str">
            <v>Dambinov Alexander/36</v>
          </cell>
          <cell r="D17" t="str">
            <v>RUS</v>
          </cell>
          <cell r="E17">
            <v>39660</v>
          </cell>
          <cell r="F17" t="str">
            <v>Chelyabinsk</v>
          </cell>
        </row>
        <row r="18">
          <cell r="B18">
            <v>280</v>
          </cell>
          <cell r="C18" t="str">
            <v>Dambinov Alexander/36</v>
          </cell>
          <cell r="D18" t="str">
            <v>RUS</v>
          </cell>
          <cell r="E18">
            <v>39660</v>
          </cell>
          <cell r="F18" t="str">
            <v>Chelyabinsk</v>
          </cell>
        </row>
        <row r="19">
          <cell r="B19"/>
          <cell r="C19" t="str">
            <v>85/65/130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145</v>
          </cell>
          <cell r="C21" t="str">
            <v>Kiselev Yuri/37</v>
          </cell>
          <cell r="D21" t="str">
            <v>RUS</v>
          </cell>
          <cell r="E21">
            <v>39968</v>
          </cell>
          <cell r="F21" t="str">
            <v>Mikkeli</v>
          </cell>
        </row>
        <row r="22">
          <cell r="B22">
            <v>90</v>
          </cell>
          <cell r="C22" t="str">
            <v>Kiselev Yuri/37</v>
          </cell>
          <cell r="D22" t="str">
            <v>RUS</v>
          </cell>
          <cell r="E22">
            <v>39660</v>
          </cell>
          <cell r="F22" t="str">
            <v>Chelyabinsk</v>
          </cell>
        </row>
        <row r="23">
          <cell r="B23">
            <v>185</v>
          </cell>
          <cell r="C23" t="str">
            <v>Kiselev Yuri/37</v>
          </cell>
          <cell r="D23" t="str">
            <v>RUS</v>
          </cell>
          <cell r="E23">
            <v>39968</v>
          </cell>
          <cell r="F23" t="str">
            <v>Mikkeli</v>
          </cell>
        </row>
        <row r="24">
          <cell r="B24">
            <v>415</v>
          </cell>
          <cell r="C24" t="str">
            <v>Kiselev Yuri/37</v>
          </cell>
          <cell r="D24" t="str">
            <v>RUS</v>
          </cell>
          <cell r="E24">
            <v>39968</v>
          </cell>
          <cell r="F24" t="str">
            <v>Mikkeli</v>
          </cell>
        </row>
        <row r="25">
          <cell r="B25"/>
          <cell r="C25" t="str">
            <v>145/85/185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135</v>
          </cell>
          <cell r="C27" t="str">
            <v>Pereladov Gennady/36</v>
          </cell>
          <cell r="D27" t="str">
            <v>RUS</v>
          </cell>
          <cell r="E27">
            <v>39773</v>
          </cell>
          <cell r="F27" t="str">
            <v>Palm Beach</v>
          </cell>
        </row>
        <row r="28">
          <cell r="B28">
            <v>100</v>
          </cell>
          <cell r="C28" t="str">
            <v>Pereladov Gennady/36</v>
          </cell>
          <cell r="D28" t="str">
            <v>RUS</v>
          </cell>
          <cell r="E28">
            <v>39387</v>
          </cell>
          <cell r="F28" t="str">
            <v>Togliatti</v>
          </cell>
        </row>
        <row r="29">
          <cell r="B29">
            <v>180</v>
          </cell>
          <cell r="C29" t="str">
            <v>Pereladov Gennady/36</v>
          </cell>
          <cell r="D29" t="str">
            <v>RUS</v>
          </cell>
          <cell r="E29">
            <v>39387</v>
          </cell>
          <cell r="F29" t="str">
            <v>Togliatti</v>
          </cell>
        </row>
        <row r="30">
          <cell r="B30">
            <v>410</v>
          </cell>
          <cell r="C30" t="str">
            <v>Pereladov Gennady/36</v>
          </cell>
          <cell r="D30" t="str">
            <v>RUS</v>
          </cell>
          <cell r="E30">
            <v>39387</v>
          </cell>
          <cell r="F30" t="str">
            <v>Togliatti</v>
          </cell>
        </row>
        <row r="31">
          <cell r="B31"/>
          <cell r="C31" t="str">
            <v>130/100/180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210</v>
          </cell>
          <cell r="C33" t="str">
            <v>Chepets Yuriy/43</v>
          </cell>
          <cell r="D33" t="str">
            <v>RUS</v>
          </cell>
          <cell r="E33">
            <v>41579</v>
          </cell>
          <cell r="F33" t="str">
            <v>Praha</v>
          </cell>
        </row>
        <row r="34">
          <cell r="B34">
            <v>150</v>
          </cell>
          <cell r="C34" t="str">
            <v>Högg Konrad/38</v>
          </cell>
          <cell r="D34" t="str">
            <v>AUT</v>
          </cell>
          <cell r="E34">
            <v>39565</v>
          </cell>
          <cell r="F34" t="str">
            <v>Harmannsdorf</v>
          </cell>
        </row>
        <row r="35">
          <cell r="B35">
            <v>200</v>
          </cell>
          <cell r="C35" t="str">
            <v>Mursu Aimo/42</v>
          </cell>
          <cell r="D35" t="str">
            <v>FIN</v>
          </cell>
          <cell r="E35">
            <v>41429</v>
          </cell>
          <cell r="F35" t="str">
            <v>Vila do Conde</v>
          </cell>
        </row>
        <row r="36">
          <cell r="B36">
            <v>560</v>
          </cell>
          <cell r="C36" t="str">
            <v>Chepets Yuriy/43</v>
          </cell>
          <cell r="D36" t="str">
            <v>RUS</v>
          </cell>
          <cell r="E36">
            <v>41579</v>
          </cell>
          <cell r="F36" t="str">
            <v>Praha</v>
          </cell>
        </row>
        <row r="37">
          <cell r="B37"/>
          <cell r="C37" t="str">
            <v>210/150/200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130</v>
          </cell>
          <cell r="C39" t="str">
            <v>Lavrov Jurij/38</v>
          </cell>
          <cell r="D39" t="str">
            <v>LAT</v>
          </cell>
          <cell r="E39">
            <v>39619</v>
          </cell>
          <cell r="F39" t="str">
            <v>Talsi</v>
          </cell>
        </row>
        <row r="40">
          <cell r="B40">
            <v>92.5</v>
          </cell>
          <cell r="C40" t="str">
            <v>Lavrov Jurij/38</v>
          </cell>
          <cell r="D40" t="str">
            <v>LAT</v>
          </cell>
          <cell r="E40">
            <v>39619</v>
          </cell>
          <cell r="F40" t="str">
            <v>Talsi</v>
          </cell>
        </row>
        <row r="41">
          <cell r="B41">
            <v>160</v>
          </cell>
          <cell r="C41" t="str">
            <v>Veres Bartlomej/35</v>
          </cell>
          <cell r="D41" t="str">
            <v>SVK</v>
          </cell>
          <cell r="E41">
            <v>40340</v>
          </cell>
          <cell r="F41" t="str">
            <v>Mosonmagyarovar</v>
          </cell>
        </row>
        <row r="42">
          <cell r="B42">
            <v>372.5</v>
          </cell>
          <cell r="C42" t="str">
            <v>Lavrov Jurij/38</v>
          </cell>
          <cell r="D42" t="str">
            <v>LAT</v>
          </cell>
          <cell r="E42">
            <v>39619</v>
          </cell>
          <cell r="F42" t="str">
            <v>Talsi</v>
          </cell>
        </row>
        <row r="43">
          <cell r="B43"/>
          <cell r="C43" t="str">
            <v>130/92,5/150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192.5</v>
          </cell>
          <cell r="C45" t="str">
            <v>Skvortsov Alexander/37</v>
          </cell>
          <cell r="D45" t="str">
            <v>RUS</v>
          </cell>
          <cell r="E45">
            <v>39387</v>
          </cell>
          <cell r="F45" t="str">
            <v>Togliatti</v>
          </cell>
        </row>
        <row r="46">
          <cell r="B46">
            <v>135</v>
          </cell>
          <cell r="C46" t="str">
            <v>Skvortsov Alexander/37</v>
          </cell>
          <cell r="D46" t="str">
            <v>RUS</v>
          </cell>
          <cell r="E46">
            <v>39310</v>
          </cell>
          <cell r="F46" t="str">
            <v>Kursk</v>
          </cell>
        </row>
        <row r="47">
          <cell r="B47">
            <v>200</v>
          </cell>
          <cell r="C47" t="str">
            <v>Skvortsov Alexander/37</v>
          </cell>
          <cell r="D47" t="str">
            <v>RUS</v>
          </cell>
          <cell r="E47">
            <v>39387</v>
          </cell>
          <cell r="F47" t="str">
            <v>Togliatti</v>
          </cell>
        </row>
        <row r="48">
          <cell r="B48">
            <v>525</v>
          </cell>
          <cell r="C48" t="str">
            <v>Skvortsov Alexander/37</v>
          </cell>
          <cell r="D48" t="str">
            <v>RUS</v>
          </cell>
          <cell r="E48">
            <v>39387</v>
          </cell>
          <cell r="F48" t="str">
            <v>Togliatti</v>
          </cell>
        </row>
        <row r="49">
          <cell r="B49"/>
          <cell r="C49" t="str">
            <v>192,5/132,5/200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3">
        <row r="2">
          <cell r="B2" t="str">
            <v>MEN  MASTERS  75 - 79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128</v>
          </cell>
          <cell r="C27" t="str">
            <v>Pothee  Pierre/24</v>
          </cell>
          <cell r="D27" t="str">
            <v>FRA</v>
          </cell>
          <cell r="E27">
            <v>37394</v>
          </cell>
          <cell r="F27" t="str">
            <v>Schmoln</v>
          </cell>
        </row>
        <row r="28">
          <cell r="B28">
            <v>95</v>
          </cell>
          <cell r="C28" t="str">
            <v>Rubin Grigori/36</v>
          </cell>
          <cell r="D28" t="str">
            <v>ISR</v>
          </cell>
          <cell r="E28">
            <v>40864</v>
          </cell>
          <cell r="F28" t="str">
            <v>Riga</v>
          </cell>
        </row>
        <row r="29">
          <cell r="B29">
            <v>147.5</v>
          </cell>
          <cell r="C29" t="str">
            <v>Pothee  Pierre/24</v>
          </cell>
          <cell r="D29" t="str">
            <v>FRA</v>
          </cell>
          <cell r="E29">
            <v>37394</v>
          </cell>
          <cell r="F29" t="str">
            <v>Schmoln</v>
          </cell>
        </row>
        <row r="30">
          <cell r="B30">
            <v>357.5</v>
          </cell>
          <cell r="C30" t="str">
            <v>Rubin Grigori/36</v>
          </cell>
          <cell r="D30" t="str">
            <v>ISR</v>
          </cell>
          <cell r="E30">
            <v>40864</v>
          </cell>
          <cell r="F30" t="str">
            <v>Riga</v>
          </cell>
        </row>
        <row r="31">
          <cell r="B31"/>
          <cell r="C31" t="str">
            <v>122,5/95/140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190</v>
          </cell>
          <cell r="C33" t="str">
            <v>Lazaridi,Georgy/36</v>
          </cell>
          <cell r="D33" t="str">
            <v>RUS</v>
          </cell>
          <cell r="E33">
            <v>40134</v>
          </cell>
          <cell r="F33" t="str">
            <v>Bournemouth</v>
          </cell>
        </row>
        <row r="34">
          <cell r="B34">
            <v>100</v>
          </cell>
          <cell r="C34" t="str">
            <v>Lazaridi,Georgy/36</v>
          </cell>
          <cell r="D34" t="str">
            <v>RUS</v>
          </cell>
          <cell r="E34">
            <v>40134</v>
          </cell>
          <cell r="F34" t="str">
            <v>Bournemouth</v>
          </cell>
        </row>
        <row r="35">
          <cell r="B35">
            <v>190</v>
          </cell>
          <cell r="C35" t="str">
            <v>Lazaridi,Georgy/36</v>
          </cell>
          <cell r="D35" t="str">
            <v>RUS</v>
          </cell>
          <cell r="E35">
            <v>40134</v>
          </cell>
          <cell r="F35" t="str">
            <v>Bournemouth</v>
          </cell>
        </row>
        <row r="36">
          <cell r="B36">
            <v>480</v>
          </cell>
          <cell r="C36" t="str">
            <v>Lazaridi,Georgy/36</v>
          </cell>
          <cell r="D36" t="str">
            <v>RUS</v>
          </cell>
          <cell r="E36">
            <v>40134</v>
          </cell>
          <cell r="F36" t="str">
            <v>Bournemouth</v>
          </cell>
        </row>
        <row r="37">
          <cell r="B37"/>
          <cell r="C37" t="str">
            <v>190/100/190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 t="str">
            <v>132.5</v>
          </cell>
          <cell r="C39" t="str">
            <v>Pothee  Pierre/24</v>
          </cell>
          <cell r="D39" t="str">
            <v>FRA</v>
          </cell>
          <cell r="E39">
            <v>37037</v>
          </cell>
          <cell r="F39" t="str">
            <v>Helsinki</v>
          </cell>
        </row>
        <row r="40">
          <cell r="B40" t="str">
            <v>67.5</v>
          </cell>
          <cell r="C40" t="str">
            <v>Pothee  Pierre/24</v>
          </cell>
          <cell r="D40" t="str">
            <v>FRA</v>
          </cell>
          <cell r="E40">
            <v>37037</v>
          </cell>
          <cell r="F40" t="str">
            <v>Helsinki</v>
          </cell>
        </row>
        <row r="41">
          <cell r="B41">
            <v>145</v>
          </cell>
          <cell r="C41" t="str">
            <v>Pothee  Pierre/24</v>
          </cell>
          <cell r="D41" t="str">
            <v>FRA</v>
          </cell>
          <cell r="E41">
            <v>37037</v>
          </cell>
          <cell r="F41" t="str">
            <v>Helsinki</v>
          </cell>
        </row>
        <row r="42">
          <cell r="B42">
            <v>335</v>
          </cell>
          <cell r="C42" t="str">
            <v>Pothee  Pierre/24</v>
          </cell>
          <cell r="D42" t="str">
            <v>FRA</v>
          </cell>
          <cell r="E42">
            <v>37037</v>
          </cell>
          <cell r="F42" t="str">
            <v>Helsinki</v>
          </cell>
        </row>
        <row r="43">
          <cell r="B43"/>
          <cell r="C43" t="str">
            <v>132,5/67,5/135</v>
          </cell>
          <cell r="D43"/>
          <cell r="E43"/>
          <cell r="F43"/>
        </row>
        <row r="44">
          <cell r="A44">
            <v>100</v>
          </cell>
          <cell r="B44"/>
          <cell r="C44"/>
          <cell r="D44"/>
          <cell r="E44"/>
          <cell r="F44"/>
        </row>
        <row r="45"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A49">
            <v>110</v>
          </cell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A54">
            <v>125</v>
          </cell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A59">
            <v>140</v>
          </cell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B63"/>
          <cell r="C63"/>
          <cell r="D63"/>
          <cell r="E63"/>
          <cell r="F63"/>
        </row>
        <row r="64">
          <cell r="A64" t="str">
            <v>140+</v>
          </cell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4">
        <row r="2">
          <cell r="B2" t="str">
            <v>MEN  MASTERS  + 80</v>
          </cell>
          <cell r="C2"/>
          <cell r="D2"/>
          <cell r="E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A44">
            <v>100</v>
          </cell>
          <cell r="B44"/>
          <cell r="C44"/>
          <cell r="D44"/>
          <cell r="E44"/>
          <cell r="F44"/>
        </row>
        <row r="45"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A49">
            <v>110</v>
          </cell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A54">
            <v>125</v>
          </cell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A59">
            <v>140</v>
          </cell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B63"/>
          <cell r="C63"/>
          <cell r="D63"/>
          <cell r="E63"/>
          <cell r="F63"/>
        </row>
        <row r="64">
          <cell r="A64" t="str">
            <v>140+</v>
          </cell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E69"/>
        </row>
        <row r="70">
          <cell r="E70"/>
        </row>
        <row r="71">
          <cell r="E71"/>
        </row>
        <row r="72">
          <cell r="E72"/>
        </row>
        <row r="73">
          <cell r="E73"/>
        </row>
        <row r="74">
          <cell r="E74"/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20-23"/>
      <sheetName val="w33-39"/>
      <sheetName val="w40-44"/>
      <sheetName val="w45-49"/>
      <sheetName val="w50-54"/>
      <sheetName val="w55-59"/>
      <sheetName val="w60-64"/>
      <sheetName val="w65-69"/>
      <sheetName val="w65-"/>
    </sheetNames>
    <sheetDataSet>
      <sheetData sheetId="0">
        <row r="2">
          <cell r="B2" t="str">
            <v>OPEN  WOMEN</v>
          </cell>
          <cell r="C2"/>
          <cell r="D2"/>
          <cell r="E2"/>
          <cell r="F2"/>
        </row>
        <row r="3">
          <cell r="A3">
            <v>44</v>
          </cell>
          <cell r="B3">
            <v>115</v>
          </cell>
          <cell r="C3" t="str">
            <v>Markova Darya/95</v>
          </cell>
          <cell r="D3" t="str">
            <v>RUS</v>
          </cell>
          <cell r="E3">
            <v>40411</v>
          </cell>
          <cell r="F3" t="str">
            <v>Moscow</v>
          </cell>
        </row>
        <row r="4">
          <cell r="B4">
            <v>72.5</v>
          </cell>
          <cell r="C4" t="str">
            <v>Voronova Svetlana/76</v>
          </cell>
          <cell r="D4" t="str">
            <v>EST</v>
          </cell>
          <cell r="E4">
            <v>39228</v>
          </cell>
          <cell r="F4" t="str">
            <v>Kohtla-Jarve</v>
          </cell>
        </row>
        <row r="5">
          <cell r="B5" t="str">
            <v>105.0</v>
          </cell>
          <cell r="C5" t="str">
            <v>Schroeder  Julie/</v>
          </cell>
          <cell r="D5" t="str">
            <v>GBR</v>
          </cell>
          <cell r="E5">
            <v>1998</v>
          </cell>
          <cell r="F5"/>
        </row>
        <row r="6">
          <cell r="B6">
            <v>280</v>
          </cell>
          <cell r="C6" t="str">
            <v>Markova Darya/95</v>
          </cell>
          <cell r="D6" t="str">
            <v>RUS</v>
          </cell>
          <cell r="E6">
            <v>40411</v>
          </cell>
          <cell r="F6" t="str">
            <v>Moscow</v>
          </cell>
        </row>
        <row r="7">
          <cell r="B7"/>
          <cell r="C7" t="str">
            <v>115/65/100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172.5</v>
          </cell>
          <cell r="C9" t="str">
            <v>Kuznetsova Taisiya/86</v>
          </cell>
          <cell r="D9" t="str">
            <v>UKR</v>
          </cell>
          <cell r="E9">
            <v>39024</v>
          </cell>
          <cell r="F9" t="str">
            <v>Lake George</v>
          </cell>
        </row>
        <row r="10">
          <cell r="B10">
            <v>97.5</v>
          </cell>
          <cell r="C10" t="str">
            <v>Kuznetsova Taisiya/86</v>
          </cell>
          <cell r="D10" t="str">
            <v>UKR</v>
          </cell>
          <cell r="E10">
            <v>39024</v>
          </cell>
          <cell r="F10" t="str">
            <v>Lake George</v>
          </cell>
        </row>
        <row r="11">
          <cell r="B11">
            <v>160</v>
          </cell>
          <cell r="C11" t="str">
            <v>Kuznetsova Taisiya/86</v>
          </cell>
          <cell r="D11" t="str">
            <v>UKR</v>
          </cell>
          <cell r="E11">
            <v>39024</v>
          </cell>
          <cell r="F11" t="str">
            <v>Lake George</v>
          </cell>
        </row>
        <row r="12">
          <cell r="B12">
            <v>420</v>
          </cell>
          <cell r="C12" t="str">
            <v>Kuznetsova Taisiya/86</v>
          </cell>
          <cell r="D12" t="str">
            <v>UKR</v>
          </cell>
          <cell r="E12">
            <v>39024</v>
          </cell>
          <cell r="F12" t="str">
            <v>Lake George</v>
          </cell>
        </row>
        <row r="13">
          <cell r="B13"/>
          <cell r="C13" t="str">
            <v>167,5/92,5/160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206</v>
          </cell>
          <cell r="C15" t="str">
            <v>Thomas Leslie Jane/66</v>
          </cell>
          <cell r="D15" t="str">
            <v>GBR</v>
          </cell>
          <cell r="E15">
            <v>38514</v>
          </cell>
          <cell r="F15" t="str">
            <v>Port Talbot</v>
          </cell>
        </row>
        <row r="16">
          <cell r="B16">
            <v>110</v>
          </cell>
          <cell r="C16" t="str">
            <v>Antipova Agnessa/88</v>
          </cell>
          <cell r="D16" t="str">
            <v>RUS</v>
          </cell>
          <cell r="E16">
            <v>40411</v>
          </cell>
          <cell r="F16" t="str">
            <v>Moscow</v>
          </cell>
        </row>
        <row r="17">
          <cell r="B17">
            <v>195</v>
          </cell>
          <cell r="C17" t="str">
            <v>Zotova Marina/83</v>
          </cell>
          <cell r="D17" t="str">
            <v>RUS</v>
          </cell>
          <cell r="E17">
            <v>39872</v>
          </cell>
          <cell r="F17" t="str">
            <v>Chelyabinsk</v>
          </cell>
        </row>
        <row r="18">
          <cell r="B18">
            <v>472</v>
          </cell>
          <cell r="C18" t="str">
            <v>Thomas Leslie Jane/66</v>
          </cell>
          <cell r="D18" t="str">
            <v>GBR</v>
          </cell>
          <cell r="E18">
            <v>38514</v>
          </cell>
          <cell r="F18" t="str">
            <v>Port Talbot</v>
          </cell>
        </row>
        <row r="19">
          <cell r="B19"/>
          <cell r="C19" t="str">
            <v>206/90/176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220</v>
          </cell>
          <cell r="C21" t="str">
            <v>Medvedeva Marina/74</v>
          </cell>
          <cell r="D21" t="str">
            <v>RUS</v>
          </cell>
          <cell r="E21">
            <v>39387</v>
          </cell>
          <cell r="F21" t="str">
            <v>Togliatti</v>
          </cell>
        </row>
        <row r="22">
          <cell r="B22">
            <v>115</v>
          </cell>
          <cell r="C22" t="str">
            <v>Medvedeva Marina/74</v>
          </cell>
          <cell r="D22" t="str">
            <v>RUS</v>
          </cell>
          <cell r="E22">
            <v>39309</v>
          </cell>
          <cell r="F22" t="str">
            <v>Kursk</v>
          </cell>
        </row>
        <row r="23">
          <cell r="B23" t="str">
            <v>215.0</v>
          </cell>
          <cell r="C23" t="str">
            <v>Gibson  Vanessa/69</v>
          </cell>
          <cell r="D23" t="str">
            <v>GBR</v>
          </cell>
          <cell r="E23" t="str">
            <v>\1996</v>
          </cell>
          <cell r="F23"/>
        </row>
        <row r="24">
          <cell r="B24" t="str">
            <v>522.5</v>
          </cell>
          <cell r="C24" t="str">
            <v>Gibson  Vanessa/69</v>
          </cell>
          <cell r="D24" t="str">
            <v>GBR</v>
          </cell>
          <cell r="E24">
            <v>35378</v>
          </cell>
          <cell r="F24" t="str">
            <v>Durban</v>
          </cell>
        </row>
        <row r="25">
          <cell r="B25"/>
          <cell r="C25" t="str">
            <v>210/110/202,5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230</v>
          </cell>
          <cell r="C27" t="str">
            <v>Medvedeva Marina/74</v>
          </cell>
          <cell r="D27" t="str">
            <v>RUS</v>
          </cell>
          <cell r="E27">
            <v>40256</v>
          </cell>
          <cell r="F27" t="str">
            <v xml:space="preserve">Kursk </v>
          </cell>
        </row>
        <row r="28">
          <cell r="B28">
            <v>140</v>
          </cell>
          <cell r="C28" t="str">
            <v>Medvedeva Marina/74</v>
          </cell>
          <cell r="D28" t="str">
            <v>RUS</v>
          </cell>
          <cell r="E28">
            <v>40256</v>
          </cell>
          <cell r="F28" t="str">
            <v xml:space="preserve">Kursk </v>
          </cell>
        </row>
        <row r="29">
          <cell r="B29">
            <v>202.5</v>
          </cell>
          <cell r="C29" t="str">
            <v>Medvedeva Marina/74</v>
          </cell>
          <cell r="D29" t="str">
            <v>RUS</v>
          </cell>
          <cell r="E29">
            <v>40256</v>
          </cell>
          <cell r="F29" t="str">
            <v xml:space="preserve">Kursk </v>
          </cell>
        </row>
        <row r="30">
          <cell r="B30">
            <v>572.5</v>
          </cell>
          <cell r="C30" t="str">
            <v>Medvedeva Marina/74</v>
          </cell>
          <cell r="D30" t="str">
            <v>RUS</v>
          </cell>
          <cell r="E30">
            <v>40256</v>
          </cell>
          <cell r="F30" t="str">
            <v xml:space="preserve">Kursk </v>
          </cell>
        </row>
        <row r="31">
          <cell r="B31"/>
          <cell r="C31" t="str">
            <v>230/140/202,5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250.5</v>
          </cell>
          <cell r="C33" t="str">
            <v>Heikkila Anne/78</v>
          </cell>
          <cell r="D33" t="str">
            <v>FIN</v>
          </cell>
          <cell r="E33">
            <v>41356</v>
          </cell>
          <cell r="F33" t="str">
            <v>Helsinki</v>
          </cell>
        </row>
        <row r="34">
          <cell r="B34">
            <v>160</v>
          </cell>
          <cell r="C34" t="str">
            <v>Heikkila Anne/78</v>
          </cell>
          <cell r="D34" t="str">
            <v>FIN</v>
          </cell>
          <cell r="E34">
            <v>41356</v>
          </cell>
          <cell r="F34" t="str">
            <v>Helsinki</v>
          </cell>
        </row>
        <row r="35">
          <cell r="B35">
            <v>225</v>
          </cell>
          <cell r="C35" t="str">
            <v>Ivanova Zhanna/84</v>
          </cell>
          <cell r="D35" t="str">
            <v>UKR</v>
          </cell>
          <cell r="E35">
            <v>38658</v>
          </cell>
          <cell r="F35" t="str">
            <v>Helsinki</v>
          </cell>
        </row>
        <row r="36">
          <cell r="B36">
            <v>620</v>
          </cell>
          <cell r="C36" t="str">
            <v>Ivanova Zhanna/84</v>
          </cell>
          <cell r="D36" t="str">
            <v>UKR</v>
          </cell>
          <cell r="E36">
            <v>38658</v>
          </cell>
          <cell r="F36" t="str">
            <v>Helsinki</v>
          </cell>
        </row>
        <row r="37">
          <cell r="B37"/>
          <cell r="C37" t="str">
            <v>250/145/225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270</v>
          </cell>
          <cell r="C39" t="str">
            <v>Povolotskaya Yelena/78</v>
          </cell>
          <cell r="D39" t="str">
            <v>RUS</v>
          </cell>
          <cell r="E39">
            <v>39387</v>
          </cell>
          <cell r="F39" t="str">
            <v>Togliatti</v>
          </cell>
        </row>
        <row r="40">
          <cell r="B40">
            <v>183</v>
          </cell>
          <cell r="C40" t="str">
            <v>Medvedeva Yulia/79</v>
          </cell>
          <cell r="D40" t="str">
            <v>RUS</v>
          </cell>
          <cell r="E40">
            <v>40641</v>
          </cell>
          <cell r="F40" t="str">
            <v>Chelyabinsk</v>
          </cell>
        </row>
        <row r="41">
          <cell r="B41">
            <v>240</v>
          </cell>
          <cell r="C41" t="str">
            <v>Povolotskaya Yelena/78</v>
          </cell>
          <cell r="D41" t="str">
            <v>RUS</v>
          </cell>
          <cell r="E41">
            <v>40304</v>
          </cell>
          <cell r="F41" t="str">
            <v>Baki</v>
          </cell>
        </row>
        <row r="42">
          <cell r="B42">
            <v>652.5</v>
          </cell>
          <cell r="C42" t="str">
            <v>Medvedeva Yulia/79</v>
          </cell>
          <cell r="D42" t="str">
            <v>RUS</v>
          </cell>
          <cell r="E42">
            <v>40641</v>
          </cell>
          <cell r="F42" t="str">
            <v>Chelyabinsk</v>
          </cell>
        </row>
        <row r="43">
          <cell r="B43"/>
          <cell r="C43" t="str">
            <v>250/183/220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>
            <v>265</v>
          </cell>
          <cell r="C45" t="str">
            <v>Merezhko Tatyana/78</v>
          </cell>
          <cell r="D45" t="str">
            <v>RUS</v>
          </cell>
          <cell r="E45">
            <v>41019</v>
          </cell>
          <cell r="F45" t="str">
            <v>Rostov</v>
          </cell>
        </row>
        <row r="46">
          <cell r="B46">
            <v>175</v>
          </cell>
          <cell r="C46" t="str">
            <v>Medvedeva Yulia/79</v>
          </cell>
          <cell r="D46" t="str">
            <v>RUS</v>
          </cell>
          <cell r="E46">
            <v>40483</v>
          </cell>
          <cell r="F46" t="str">
            <v>Mikkeli</v>
          </cell>
        </row>
        <row r="47">
          <cell r="B47" t="str">
            <v>268.0</v>
          </cell>
          <cell r="C47" t="str">
            <v>Blair  Coral/64</v>
          </cell>
          <cell r="D47" t="str">
            <v>AUT</v>
          </cell>
          <cell r="E47">
            <v>36483</v>
          </cell>
          <cell r="F47" t="str">
            <v>Calgary</v>
          </cell>
        </row>
        <row r="48">
          <cell r="B48">
            <v>660</v>
          </cell>
          <cell r="C48" t="str">
            <v>Medvedeva Yulia/79</v>
          </cell>
          <cell r="D48" t="str">
            <v>RUS</v>
          </cell>
          <cell r="E48">
            <v>40483</v>
          </cell>
          <cell r="F48" t="str">
            <v>Mikkeli</v>
          </cell>
        </row>
        <row r="49">
          <cell r="B49"/>
          <cell r="C49" t="str">
            <v>260/175/225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 t="str">
            <v>240.0</v>
          </cell>
          <cell r="C51" t="str">
            <v>Blair  Coral/64</v>
          </cell>
          <cell r="D51" t="str">
            <v>AUT</v>
          </cell>
          <cell r="E51">
            <v>36651</v>
          </cell>
          <cell r="F51" t="str">
            <v>Haiming</v>
          </cell>
        </row>
        <row r="52">
          <cell r="B52">
            <v>175</v>
          </cell>
          <cell r="C52" t="str">
            <v>Rantanen  Tarja/57</v>
          </cell>
          <cell r="D52" t="str">
            <v>FIN</v>
          </cell>
          <cell r="E52">
            <v>38657</v>
          </cell>
          <cell r="F52" t="str">
            <v>Helsinki</v>
          </cell>
        </row>
        <row r="53">
          <cell r="B53" t="str">
            <v>250.0</v>
          </cell>
          <cell r="C53" t="str">
            <v>Blair  Coral/64</v>
          </cell>
          <cell r="D53" t="str">
            <v>AUT</v>
          </cell>
          <cell r="E53">
            <v>36651</v>
          </cell>
          <cell r="F53" t="str">
            <v>Haiming</v>
          </cell>
        </row>
        <row r="54">
          <cell r="B54" t="str">
            <v>612.5</v>
          </cell>
          <cell r="C54" t="str">
            <v>Blair  Coral/64</v>
          </cell>
          <cell r="D54" t="str">
            <v>AUT</v>
          </cell>
          <cell r="E54">
            <v>36651</v>
          </cell>
          <cell r="F54" t="str">
            <v>Haiming</v>
          </cell>
        </row>
        <row r="55">
          <cell r="B55"/>
          <cell r="C55" t="str">
            <v>240/122,5/250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290</v>
          </cell>
          <cell r="C57" t="str">
            <v>Shaw Dorothy/63</v>
          </cell>
          <cell r="D57" t="str">
            <v>GBR</v>
          </cell>
          <cell r="E57">
            <v>40136</v>
          </cell>
          <cell r="F57" t="str">
            <v>Bournemouth</v>
          </cell>
        </row>
        <row r="58">
          <cell r="B58">
            <v>157.5</v>
          </cell>
          <cell r="C58" t="str">
            <v>Rantanen Tarja/57</v>
          </cell>
          <cell r="D58" t="str">
            <v>FIN</v>
          </cell>
          <cell r="E58">
            <v>39967</v>
          </cell>
          <cell r="F58" t="str">
            <v>Mikkeli</v>
          </cell>
        </row>
        <row r="59">
          <cell r="B59">
            <v>240</v>
          </cell>
          <cell r="C59" t="str">
            <v>Shaw Dorothy/63</v>
          </cell>
          <cell r="D59" t="str">
            <v>GBR</v>
          </cell>
          <cell r="E59">
            <v>40136</v>
          </cell>
          <cell r="F59" t="str">
            <v>Bournemouth</v>
          </cell>
        </row>
        <row r="60">
          <cell r="B60">
            <v>670</v>
          </cell>
          <cell r="C60" t="str">
            <v>Shaw Dorothy/63</v>
          </cell>
          <cell r="D60" t="str">
            <v>GBR</v>
          </cell>
          <cell r="E60">
            <v>40136</v>
          </cell>
          <cell r="F60" t="str">
            <v>Bournemouth</v>
          </cell>
        </row>
        <row r="61">
          <cell r="B61"/>
          <cell r="C61" t="str">
            <v>290/140/240</v>
          </cell>
          <cell r="D61"/>
          <cell r="E61"/>
          <cell r="F61"/>
        </row>
      </sheetData>
      <sheetData sheetId="1">
        <row r="2">
          <cell r="B2" t="str">
            <v>WOMEN  TEENAGE  13 - 15</v>
          </cell>
          <cell r="C2"/>
          <cell r="D2"/>
          <cell r="E2"/>
          <cell r="F2"/>
        </row>
        <row r="3">
          <cell r="A3">
            <v>44</v>
          </cell>
          <cell r="B3">
            <v>115</v>
          </cell>
          <cell r="C3" t="str">
            <v>Markova Darya/95</v>
          </cell>
          <cell r="D3" t="str">
            <v>RUS</v>
          </cell>
          <cell r="E3">
            <v>40411</v>
          </cell>
          <cell r="F3" t="str">
            <v>Moscow</v>
          </cell>
        </row>
        <row r="4">
          <cell r="B4">
            <v>65</v>
          </cell>
          <cell r="C4" t="str">
            <v>Markova Darya/95</v>
          </cell>
          <cell r="D4" t="str">
            <v>RUS</v>
          </cell>
          <cell r="E4">
            <v>40411</v>
          </cell>
          <cell r="F4" t="str">
            <v>Moscow</v>
          </cell>
        </row>
        <row r="5">
          <cell r="B5">
            <v>100</v>
          </cell>
          <cell r="C5" t="str">
            <v>Markova Darya/95</v>
          </cell>
          <cell r="D5" t="str">
            <v>RUS</v>
          </cell>
          <cell r="E5">
            <v>40411</v>
          </cell>
          <cell r="F5" t="str">
            <v>Moscow</v>
          </cell>
        </row>
        <row r="6">
          <cell r="B6">
            <v>280</v>
          </cell>
          <cell r="C6" t="str">
            <v>Markova Darya/95</v>
          </cell>
          <cell r="D6" t="str">
            <v>RUS</v>
          </cell>
          <cell r="E6">
            <v>40411</v>
          </cell>
          <cell r="F6" t="str">
            <v>Moscow</v>
          </cell>
        </row>
        <row r="7">
          <cell r="B7"/>
          <cell r="C7" t="str">
            <v>115/65/100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100</v>
          </cell>
          <cell r="C9" t="str">
            <v>Reutova Nadezhda/93</v>
          </cell>
          <cell r="D9" t="str">
            <v>RUS</v>
          </cell>
          <cell r="E9">
            <v>39661</v>
          </cell>
          <cell r="F9" t="str">
            <v>Chelyabinsk</v>
          </cell>
        </row>
        <row r="10">
          <cell r="B10">
            <v>55</v>
          </cell>
          <cell r="C10" t="str">
            <v>Reutova Nadezhda/93</v>
          </cell>
          <cell r="D10" t="str">
            <v>RUS</v>
          </cell>
          <cell r="E10">
            <v>39661</v>
          </cell>
          <cell r="F10" t="str">
            <v>Chelyabinsk</v>
          </cell>
        </row>
        <row r="11">
          <cell r="B11">
            <v>110</v>
          </cell>
          <cell r="C11" t="str">
            <v>Reutova Nadezhda/93</v>
          </cell>
          <cell r="D11" t="str">
            <v>RUS</v>
          </cell>
          <cell r="E11">
            <v>39661</v>
          </cell>
          <cell r="F11" t="str">
            <v>Chelyabinsk</v>
          </cell>
        </row>
        <row r="12">
          <cell r="B12">
            <v>265</v>
          </cell>
          <cell r="C12" t="str">
            <v>Reutova Nadezhda/93</v>
          </cell>
          <cell r="D12" t="str">
            <v>RUS</v>
          </cell>
          <cell r="E12">
            <v>39661</v>
          </cell>
          <cell r="F12" t="str">
            <v>Chelyabinsk</v>
          </cell>
        </row>
        <row r="13">
          <cell r="B13"/>
          <cell r="C13" t="str">
            <v>100/55/110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125</v>
          </cell>
          <cell r="C15" t="str">
            <v>Isakova Alina/92</v>
          </cell>
          <cell r="D15" t="str">
            <v>RUS</v>
          </cell>
          <cell r="E15">
            <v>39661</v>
          </cell>
          <cell r="F15" t="str">
            <v>Chelyabinsk</v>
          </cell>
        </row>
        <row r="16">
          <cell r="B16">
            <v>70</v>
          </cell>
          <cell r="C16" t="str">
            <v>Isakova Alina/92</v>
          </cell>
          <cell r="D16" t="str">
            <v>RUS</v>
          </cell>
          <cell r="E16">
            <v>39661</v>
          </cell>
          <cell r="F16" t="str">
            <v>Chelyabinsk</v>
          </cell>
        </row>
        <row r="17">
          <cell r="B17">
            <v>100</v>
          </cell>
          <cell r="C17" t="str">
            <v>Isakova Alina/92</v>
          </cell>
          <cell r="D17" t="str">
            <v>RUS</v>
          </cell>
          <cell r="E17">
            <v>39661</v>
          </cell>
          <cell r="F17" t="str">
            <v>Chelyabinsk</v>
          </cell>
        </row>
        <row r="18">
          <cell r="B18">
            <v>295</v>
          </cell>
          <cell r="C18" t="str">
            <v>Isakova Alina/92</v>
          </cell>
          <cell r="D18" t="str">
            <v>RUS</v>
          </cell>
          <cell r="E18">
            <v>39661</v>
          </cell>
          <cell r="F18" t="str">
            <v>Chelyabinsk</v>
          </cell>
        </row>
        <row r="19">
          <cell r="B19"/>
          <cell r="C19" t="str">
            <v>125/70/100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 t="str">
            <v>105.5</v>
          </cell>
          <cell r="C21" t="str">
            <v>Picone  Nathalie</v>
          </cell>
          <cell r="D21" t="str">
            <v>BEL</v>
          </cell>
          <cell r="E21"/>
          <cell r="F21"/>
        </row>
        <row r="22">
          <cell r="B22" t="str">
            <v>50.0</v>
          </cell>
          <cell r="C22" t="str">
            <v>Picone  Nathalie</v>
          </cell>
          <cell r="D22" t="str">
            <v>BEL</v>
          </cell>
          <cell r="E22"/>
          <cell r="F22"/>
        </row>
        <row r="23">
          <cell r="B23" t="str">
            <v>135.0</v>
          </cell>
          <cell r="C23" t="str">
            <v>Picone  Nathalie</v>
          </cell>
          <cell r="D23" t="str">
            <v>BEL</v>
          </cell>
          <cell r="E23"/>
          <cell r="F23"/>
        </row>
        <row r="24">
          <cell r="B24" t="str">
            <v>290.0</v>
          </cell>
          <cell r="C24" t="str">
            <v>Picone  Nathalie</v>
          </cell>
          <cell r="D24" t="str">
            <v>BEL</v>
          </cell>
          <cell r="E24"/>
          <cell r="F24"/>
        </row>
        <row r="25">
          <cell r="B25"/>
          <cell r="C25" t="str">
            <v>105/50/135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110</v>
          </cell>
          <cell r="C27" t="str">
            <v>Trofimets Yelizaveta/92</v>
          </cell>
          <cell r="D27" t="str">
            <v>RUS</v>
          </cell>
          <cell r="E27">
            <v>39309</v>
          </cell>
          <cell r="F27" t="str">
            <v>Kursk</v>
          </cell>
        </row>
        <row r="28">
          <cell r="B28">
            <v>50</v>
          </cell>
          <cell r="C28" t="str">
            <v>Trofimets Yelizaveta/92</v>
          </cell>
          <cell r="D28" t="str">
            <v>RUS</v>
          </cell>
          <cell r="E28">
            <v>39309</v>
          </cell>
          <cell r="F28" t="str">
            <v>Kursk</v>
          </cell>
        </row>
        <row r="29">
          <cell r="B29">
            <v>110</v>
          </cell>
          <cell r="C29" t="str">
            <v>Trofimets Yelizaveta/92</v>
          </cell>
          <cell r="D29" t="str">
            <v>RUS</v>
          </cell>
          <cell r="E29">
            <v>39309</v>
          </cell>
          <cell r="F29" t="str">
            <v>Kursk</v>
          </cell>
        </row>
        <row r="30">
          <cell r="B30">
            <v>270</v>
          </cell>
          <cell r="C30" t="str">
            <v>Trofimets Yelizaveta/92</v>
          </cell>
          <cell r="D30" t="str">
            <v>RUS</v>
          </cell>
          <cell r="E30">
            <v>39309</v>
          </cell>
          <cell r="F30" t="str">
            <v>Kursk</v>
          </cell>
        </row>
        <row r="31">
          <cell r="B31"/>
          <cell r="C31" t="str">
            <v>110/50/110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2">
        <row r="2">
          <cell r="B2" t="str">
            <v>WOMEN  TEENAGE  16 - 17</v>
          </cell>
          <cell r="C2"/>
          <cell r="D2"/>
          <cell r="E2"/>
          <cell r="F2"/>
        </row>
        <row r="3">
          <cell r="A3">
            <v>44</v>
          </cell>
          <cell r="B3">
            <v>85</v>
          </cell>
          <cell r="C3" t="str">
            <v>Kostyleva Yelena/91</v>
          </cell>
          <cell r="D3" t="str">
            <v>RUS</v>
          </cell>
          <cell r="E3">
            <v>39528</v>
          </cell>
          <cell r="F3" t="str">
            <v>Rostov</v>
          </cell>
        </row>
        <row r="4">
          <cell r="B4">
            <v>40</v>
          </cell>
          <cell r="C4" t="str">
            <v>Kostyleva Yelena/91</v>
          </cell>
          <cell r="D4" t="str">
            <v>RUS</v>
          </cell>
          <cell r="E4">
            <v>39528</v>
          </cell>
          <cell r="F4" t="str">
            <v>Rostov</v>
          </cell>
        </row>
        <row r="5">
          <cell r="B5">
            <v>90</v>
          </cell>
          <cell r="C5" t="str">
            <v>Kostyleva Yelena/91</v>
          </cell>
          <cell r="D5" t="str">
            <v>RUS</v>
          </cell>
          <cell r="E5">
            <v>39528</v>
          </cell>
          <cell r="F5" t="str">
            <v>Rostov</v>
          </cell>
        </row>
        <row r="6">
          <cell r="B6">
            <v>215</v>
          </cell>
          <cell r="C6" t="str">
            <v>Kostyleva Yelena/91</v>
          </cell>
          <cell r="D6" t="str">
            <v>RUS</v>
          </cell>
          <cell r="E6">
            <v>39528</v>
          </cell>
          <cell r="F6" t="str">
            <v>Rostov</v>
          </cell>
        </row>
        <row r="7">
          <cell r="B7"/>
          <cell r="C7" t="str">
            <v>85/40/90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102.5</v>
          </cell>
          <cell r="C9" t="str">
            <v>Snakova Martina/90</v>
          </cell>
          <cell r="D9" t="str">
            <v>SVK</v>
          </cell>
          <cell r="E9">
            <v>39387</v>
          </cell>
          <cell r="F9" t="str">
            <v>Togliatti</v>
          </cell>
        </row>
        <row r="10">
          <cell r="B10">
            <v>50</v>
          </cell>
          <cell r="C10" t="str">
            <v>Snakova Martina/90</v>
          </cell>
          <cell r="D10" t="str">
            <v>SVK</v>
          </cell>
          <cell r="E10">
            <v>39387</v>
          </cell>
          <cell r="F10" t="str">
            <v>Togliatti</v>
          </cell>
        </row>
        <row r="11">
          <cell r="B11">
            <v>115</v>
          </cell>
          <cell r="C11" t="str">
            <v>Snakova Martina/90</v>
          </cell>
          <cell r="D11" t="str">
            <v>SVK</v>
          </cell>
          <cell r="E11">
            <v>39387</v>
          </cell>
          <cell r="F11" t="str">
            <v>Togliatti</v>
          </cell>
        </row>
        <row r="12">
          <cell r="B12">
            <v>262.5</v>
          </cell>
          <cell r="C12" t="str">
            <v>Snakova Martina/90</v>
          </cell>
          <cell r="D12" t="str">
            <v>SVK</v>
          </cell>
          <cell r="E12">
            <v>39387</v>
          </cell>
          <cell r="F12" t="str">
            <v>Togliatti</v>
          </cell>
        </row>
        <row r="13">
          <cell r="B13"/>
          <cell r="C13" t="str">
            <v>102,5/50/110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140</v>
          </cell>
          <cell r="C15" t="str">
            <v>Sergeeva Yuliya/95</v>
          </cell>
          <cell r="D15" t="str">
            <v>RUS</v>
          </cell>
          <cell r="E15">
            <v>41137</v>
          </cell>
          <cell r="F15" t="str">
            <v>Novosibirsk</v>
          </cell>
        </row>
        <row r="16">
          <cell r="B16">
            <v>75</v>
          </cell>
          <cell r="C16" t="str">
            <v>Sergeeva Yuliya/95</v>
          </cell>
          <cell r="D16" t="str">
            <v>RUS</v>
          </cell>
          <cell r="E16">
            <v>41137</v>
          </cell>
          <cell r="F16" t="str">
            <v>Novosibirsk</v>
          </cell>
        </row>
        <row r="17">
          <cell r="B17">
            <v>142.5</v>
          </cell>
          <cell r="C17" t="str">
            <v>Sergeeva Yuliya/95</v>
          </cell>
          <cell r="D17" t="str">
            <v>RUS</v>
          </cell>
          <cell r="E17">
            <v>41137</v>
          </cell>
          <cell r="F17" t="str">
            <v>Novosibirsk</v>
          </cell>
        </row>
        <row r="18">
          <cell r="B18">
            <v>357.5</v>
          </cell>
          <cell r="C18" t="str">
            <v>Sergeeva Yuliya/95</v>
          </cell>
          <cell r="D18" t="str">
            <v>RUS</v>
          </cell>
          <cell r="E18">
            <v>41137</v>
          </cell>
          <cell r="F18" t="str">
            <v>Novosibirsk</v>
          </cell>
        </row>
        <row r="19">
          <cell r="B19"/>
          <cell r="C19" t="str">
            <v>140/75/142,5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130</v>
          </cell>
          <cell r="C21" t="str">
            <v>Ladygina Anastasia/90</v>
          </cell>
          <cell r="D21" t="str">
            <v>RUS</v>
          </cell>
          <cell r="E21">
            <v>39661</v>
          </cell>
          <cell r="F21" t="str">
            <v>Chelyabinsk</v>
          </cell>
        </row>
        <row r="22">
          <cell r="B22" t="str">
            <v>62.5</v>
          </cell>
          <cell r="C22" t="str">
            <v>Picone  Nathalie</v>
          </cell>
          <cell r="D22" t="str">
            <v xml:space="preserve">BEL </v>
          </cell>
          <cell r="E22"/>
          <cell r="F22"/>
        </row>
        <row r="23">
          <cell r="B23" t="str">
            <v>137.5</v>
          </cell>
          <cell r="C23" t="str">
            <v>Picone  Nathalie</v>
          </cell>
          <cell r="D23" t="str">
            <v xml:space="preserve">BEL </v>
          </cell>
          <cell r="E23"/>
          <cell r="F23"/>
        </row>
        <row r="24">
          <cell r="B24" t="str">
            <v>307.5</v>
          </cell>
          <cell r="C24" t="str">
            <v>Picone  Nathalie</v>
          </cell>
          <cell r="D24" t="str">
            <v xml:space="preserve">BEL </v>
          </cell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108</v>
          </cell>
          <cell r="C27" t="str">
            <v>Varga Violetta/92</v>
          </cell>
          <cell r="D27" t="str">
            <v>HUN</v>
          </cell>
          <cell r="E27">
            <v>40339</v>
          </cell>
          <cell r="F27" t="str">
            <v>Mosonmagyarovar</v>
          </cell>
        </row>
        <row r="28">
          <cell r="B28">
            <v>80</v>
          </cell>
          <cell r="C28" t="str">
            <v>Varga Violetta/92</v>
          </cell>
          <cell r="D28" t="str">
            <v>HUN</v>
          </cell>
          <cell r="E28">
            <v>40339</v>
          </cell>
          <cell r="F28" t="str">
            <v>Mosonmagyarovar</v>
          </cell>
        </row>
        <row r="29">
          <cell r="B29" t="str">
            <v>140.0</v>
          </cell>
          <cell r="C29" t="str">
            <v>Picone  Nathalie</v>
          </cell>
          <cell r="D29" t="str">
            <v xml:space="preserve">BEL </v>
          </cell>
          <cell r="E29"/>
          <cell r="F29"/>
        </row>
        <row r="30">
          <cell r="B30" t="str">
            <v>307.5</v>
          </cell>
          <cell r="C30" t="str">
            <v>Picone  Nathalie</v>
          </cell>
          <cell r="D30" t="str">
            <v xml:space="preserve">BEL </v>
          </cell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132.5</v>
          </cell>
          <cell r="C33" t="str">
            <v>Callan  Andrea/80</v>
          </cell>
          <cell r="D33" t="str">
            <v>GBR</v>
          </cell>
          <cell r="E33">
            <v>36102</v>
          </cell>
          <cell r="F33" t="str">
            <v>Graz</v>
          </cell>
        </row>
        <row r="34">
          <cell r="B34" t="str">
            <v>80.0</v>
          </cell>
          <cell r="C34" t="str">
            <v>Callan  Andrea/80</v>
          </cell>
          <cell r="D34" t="str">
            <v>GBR</v>
          </cell>
          <cell r="E34">
            <v>36102</v>
          </cell>
          <cell r="F34" t="str">
            <v>Graz</v>
          </cell>
        </row>
        <row r="35">
          <cell r="B35" t="str">
            <v>190.5</v>
          </cell>
          <cell r="C35" t="str">
            <v>Callan  Andrea/80</v>
          </cell>
          <cell r="D35" t="str">
            <v>GBR</v>
          </cell>
          <cell r="E35"/>
          <cell r="F35"/>
        </row>
        <row r="36">
          <cell r="B36" t="str">
            <v>387.5</v>
          </cell>
          <cell r="C36" t="str">
            <v>Callan  Andrea/80</v>
          </cell>
          <cell r="D36" t="str">
            <v>GBR</v>
          </cell>
          <cell r="E36">
            <v>36102</v>
          </cell>
          <cell r="F36" t="str">
            <v>Graz</v>
          </cell>
        </row>
        <row r="37">
          <cell r="B37"/>
          <cell r="C37" t="str">
            <v>132,5/80/175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3">
        <row r="2">
          <cell r="B2" t="str">
            <v>WOMEN  TEENAGE  18 - 19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 t="str">
            <v>100.0</v>
          </cell>
          <cell r="C9" t="str">
            <v>Summerfield  Sarah</v>
          </cell>
          <cell r="D9" t="str">
            <v>GBR</v>
          </cell>
          <cell r="E9"/>
          <cell r="F9"/>
        </row>
        <row r="10">
          <cell r="B10" t="str">
            <v>50.0</v>
          </cell>
          <cell r="C10" t="str">
            <v>Summerfield  Sarah</v>
          </cell>
          <cell r="D10" t="str">
            <v>GBR</v>
          </cell>
          <cell r="E10"/>
          <cell r="F10"/>
        </row>
        <row r="11">
          <cell r="B11">
            <v>95</v>
          </cell>
          <cell r="C11" t="str">
            <v>Slavina Margarita/88</v>
          </cell>
          <cell r="D11" t="str">
            <v>RUS</v>
          </cell>
          <cell r="E11">
            <v>38947</v>
          </cell>
          <cell r="F11" t="str">
            <v>Togliatti</v>
          </cell>
        </row>
        <row r="12">
          <cell r="B12" t="str">
            <v>240.0</v>
          </cell>
          <cell r="C12" t="str">
            <v>Summerfield  Sarah</v>
          </cell>
          <cell r="D12" t="str">
            <v>GBR</v>
          </cell>
          <cell r="E12"/>
          <cell r="F12"/>
        </row>
        <row r="13">
          <cell r="B13"/>
          <cell r="C13" t="str">
            <v>100/50/90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140</v>
          </cell>
          <cell r="C15" t="str">
            <v>Khabibullina Rimma/90</v>
          </cell>
          <cell r="D15" t="str">
            <v xml:space="preserve">RUS </v>
          </cell>
          <cell r="E15">
            <v>39661</v>
          </cell>
          <cell r="F15" t="str">
            <v>Chelyabinsk</v>
          </cell>
        </row>
        <row r="16">
          <cell r="B16">
            <v>72.5</v>
          </cell>
          <cell r="C16" t="str">
            <v>Grishechkina Ludmila/89</v>
          </cell>
          <cell r="D16" t="str">
            <v xml:space="preserve">RUS </v>
          </cell>
          <cell r="E16">
            <v>39387</v>
          </cell>
          <cell r="F16" t="str">
            <v>Togliatti</v>
          </cell>
        </row>
        <row r="17">
          <cell r="B17">
            <v>127.5</v>
          </cell>
          <cell r="C17" t="str">
            <v>Grishechkina Ludmila/89</v>
          </cell>
          <cell r="D17" t="str">
            <v xml:space="preserve">RUS </v>
          </cell>
          <cell r="E17">
            <v>39387</v>
          </cell>
          <cell r="F17" t="str">
            <v>Togliatti</v>
          </cell>
        </row>
        <row r="18">
          <cell r="B18">
            <v>310</v>
          </cell>
          <cell r="C18" t="str">
            <v>Grishechkina Ludmila/89</v>
          </cell>
          <cell r="D18" t="str">
            <v xml:space="preserve">RUS </v>
          </cell>
          <cell r="E18">
            <v>39387</v>
          </cell>
          <cell r="F18" t="str">
            <v>Togliatti</v>
          </cell>
        </row>
        <row r="19">
          <cell r="B19"/>
          <cell r="C19" t="str">
            <v>115/72,5/122,5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172.5</v>
          </cell>
          <cell r="C21" t="str">
            <v>Amelina Anastasia/88</v>
          </cell>
          <cell r="D21" t="str">
            <v>RUS</v>
          </cell>
          <cell r="E21">
            <v>39387</v>
          </cell>
          <cell r="F21" t="str">
            <v>Togliatti</v>
          </cell>
        </row>
        <row r="22">
          <cell r="B22">
            <v>75</v>
          </cell>
          <cell r="C22" t="str">
            <v>Amelina Anastasia/88</v>
          </cell>
          <cell r="D22" t="str">
            <v>RUS</v>
          </cell>
          <cell r="E22">
            <v>39387</v>
          </cell>
          <cell r="F22" t="str">
            <v>Togliatti</v>
          </cell>
        </row>
        <row r="23">
          <cell r="B23">
            <v>160</v>
          </cell>
          <cell r="C23" t="str">
            <v>Amelina Anastasia/88</v>
          </cell>
          <cell r="D23" t="str">
            <v>RUS</v>
          </cell>
          <cell r="E23">
            <v>39387</v>
          </cell>
          <cell r="F23" t="str">
            <v>Togliatti</v>
          </cell>
        </row>
        <row r="24">
          <cell r="B24">
            <v>407.5</v>
          </cell>
          <cell r="C24" t="str">
            <v>Amelina Anastasia/88</v>
          </cell>
          <cell r="D24" t="str">
            <v>RUS</v>
          </cell>
          <cell r="E24">
            <v>39387</v>
          </cell>
          <cell r="F24" t="str">
            <v>Togliatti</v>
          </cell>
        </row>
        <row r="25">
          <cell r="B25"/>
          <cell r="C25" t="str">
            <v>172,5/75/160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145</v>
          </cell>
          <cell r="C27" t="str">
            <v>Poteshkina Mariya/87</v>
          </cell>
          <cell r="D27" t="str">
            <v>RUS</v>
          </cell>
          <cell r="E27">
            <v>38947</v>
          </cell>
          <cell r="F27" t="str">
            <v>Togliatti</v>
          </cell>
        </row>
        <row r="28">
          <cell r="B28">
            <v>80</v>
          </cell>
          <cell r="C28" t="str">
            <v>Ustyuzhaninova Yekaterina/88</v>
          </cell>
          <cell r="D28" t="str">
            <v>RUS</v>
          </cell>
          <cell r="E28">
            <v>39387</v>
          </cell>
          <cell r="F28" t="str">
            <v>Togliatti</v>
          </cell>
        </row>
        <row r="29">
          <cell r="B29">
            <v>137.5</v>
          </cell>
          <cell r="C29" t="str">
            <v>Poteshkina Mariya/87</v>
          </cell>
          <cell r="D29" t="str">
            <v>RUS</v>
          </cell>
          <cell r="E29">
            <v>38947</v>
          </cell>
          <cell r="F29" t="str">
            <v>Togliatti</v>
          </cell>
        </row>
        <row r="30">
          <cell r="B30">
            <v>340</v>
          </cell>
          <cell r="C30" t="str">
            <v>Poteshkina Mariya/87</v>
          </cell>
          <cell r="D30" t="str">
            <v>RUS</v>
          </cell>
          <cell r="E30">
            <v>38947</v>
          </cell>
          <cell r="F30" t="str">
            <v>Togliatti</v>
          </cell>
        </row>
        <row r="31">
          <cell r="B31"/>
          <cell r="C31" t="str">
            <v>145/57,5/137,5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217.5</v>
          </cell>
          <cell r="C33" t="str">
            <v>Kosturova Julia/90</v>
          </cell>
          <cell r="D33" t="str">
            <v>SVK</v>
          </cell>
          <cell r="E33">
            <v>39772</v>
          </cell>
          <cell r="F33" t="str">
            <v>Palm Beach</v>
          </cell>
        </row>
        <row r="34">
          <cell r="B34">
            <v>117.5</v>
          </cell>
          <cell r="C34" t="str">
            <v>Kosturova Julia/90</v>
          </cell>
          <cell r="D34" t="str">
            <v>SVK</v>
          </cell>
          <cell r="E34">
            <v>39772</v>
          </cell>
          <cell r="F34" t="str">
            <v>Palm Beach</v>
          </cell>
        </row>
        <row r="35">
          <cell r="B35">
            <v>185</v>
          </cell>
          <cell r="C35" t="str">
            <v>Kosturova Julia/90</v>
          </cell>
          <cell r="D35" t="str">
            <v>SVK</v>
          </cell>
          <cell r="E35">
            <v>39772</v>
          </cell>
          <cell r="F35" t="str">
            <v>Palm Beach</v>
          </cell>
        </row>
        <row r="36">
          <cell r="B36">
            <v>520</v>
          </cell>
          <cell r="C36" t="str">
            <v>Kosturova Julia/90</v>
          </cell>
          <cell r="D36" t="str">
            <v>SVK</v>
          </cell>
          <cell r="E36">
            <v>39772</v>
          </cell>
          <cell r="F36" t="str">
            <v>Palm Beach</v>
          </cell>
        </row>
        <row r="37">
          <cell r="B37"/>
          <cell r="C37" t="str">
            <v>217,5/117,5/185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150</v>
          </cell>
          <cell r="C39" t="str">
            <v>Shmyrina Mariya/90</v>
          </cell>
          <cell r="D39" t="str">
            <v>RUS</v>
          </cell>
          <cell r="E39">
            <v>40411</v>
          </cell>
          <cell r="F39" t="str">
            <v>Moscow</v>
          </cell>
        </row>
        <row r="40">
          <cell r="B40">
            <v>90</v>
          </cell>
          <cell r="C40" t="str">
            <v>Shmyrina Mariya/90</v>
          </cell>
          <cell r="D40" t="str">
            <v>RUS</v>
          </cell>
          <cell r="E40">
            <v>40411</v>
          </cell>
          <cell r="F40" t="str">
            <v>Moscow</v>
          </cell>
        </row>
        <row r="41">
          <cell r="B41" t="str">
            <v>175.0</v>
          </cell>
          <cell r="C41" t="str">
            <v>Callan  Andrea</v>
          </cell>
          <cell r="D41" t="str">
            <v>GBR</v>
          </cell>
          <cell r="E41"/>
          <cell r="F41"/>
        </row>
        <row r="42">
          <cell r="B42" t="str">
            <v>387.5</v>
          </cell>
          <cell r="C42" t="str">
            <v>Callan  Andrea</v>
          </cell>
          <cell r="D42" t="str">
            <v>GBR</v>
          </cell>
          <cell r="E42"/>
          <cell r="F42"/>
        </row>
        <row r="43">
          <cell r="B43"/>
          <cell r="C43" t="str">
            <v>132,5/80/175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>
            <v>160</v>
          </cell>
          <cell r="C45" t="str">
            <v>Makedonskikh Marina/90</v>
          </cell>
          <cell r="D45" t="str">
            <v>RUS</v>
          </cell>
          <cell r="E45">
            <v>39872</v>
          </cell>
          <cell r="F45" t="str">
            <v>Chelyabinsk</v>
          </cell>
        </row>
        <row r="46">
          <cell r="B46" t="str">
            <v>65.0</v>
          </cell>
          <cell r="C46" t="str">
            <v xml:space="preserve">Morgan </v>
          </cell>
          <cell r="D46" t="str">
            <v>GBR</v>
          </cell>
          <cell r="E46"/>
          <cell r="F46"/>
        </row>
        <row r="47">
          <cell r="B47">
            <v>140</v>
          </cell>
          <cell r="C47" t="str">
            <v>Makedonskikh Marina/90</v>
          </cell>
          <cell r="D47" t="str">
            <v>RUS</v>
          </cell>
          <cell r="E47">
            <v>39872</v>
          </cell>
          <cell r="F47" t="str">
            <v>Chelyabinsk</v>
          </cell>
        </row>
        <row r="48">
          <cell r="B48">
            <v>360</v>
          </cell>
          <cell r="C48" t="str">
            <v>Makedonskikh Marina/90</v>
          </cell>
          <cell r="D48" t="str">
            <v>RUS</v>
          </cell>
          <cell r="E48">
            <v>39872</v>
          </cell>
          <cell r="F48" t="str">
            <v>Chelyabinsk</v>
          </cell>
        </row>
        <row r="49">
          <cell r="B49"/>
          <cell r="C49" t="str">
            <v>160/60/140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 t="str">
            <v>110.0</v>
          </cell>
          <cell r="C57" t="str">
            <v>Houthuys  Daisy</v>
          </cell>
          <cell r="D57" t="str">
            <v xml:space="preserve">BEL </v>
          </cell>
          <cell r="E57"/>
          <cell r="F57"/>
        </row>
        <row r="58">
          <cell r="B58" t="str">
            <v>47.5</v>
          </cell>
          <cell r="C58" t="str">
            <v>Houthuys  Daisy</v>
          </cell>
          <cell r="D58" t="str">
            <v xml:space="preserve">BEL </v>
          </cell>
          <cell r="E58"/>
          <cell r="F58"/>
        </row>
        <row r="59">
          <cell r="B59" t="str">
            <v>110.0</v>
          </cell>
          <cell r="C59" t="str">
            <v>Houthuys  Daisy</v>
          </cell>
          <cell r="D59" t="str">
            <v xml:space="preserve">BEL </v>
          </cell>
          <cell r="E59"/>
          <cell r="F59"/>
        </row>
        <row r="60">
          <cell r="B60" t="str">
            <v>260.0</v>
          </cell>
          <cell r="C60" t="str">
            <v>Houthuys  Daisy</v>
          </cell>
          <cell r="D60" t="str">
            <v xml:space="preserve">BEL </v>
          </cell>
          <cell r="E60"/>
          <cell r="F60"/>
        </row>
        <row r="61">
          <cell r="B61"/>
          <cell r="C61"/>
          <cell r="D61"/>
          <cell r="E61"/>
          <cell r="F61"/>
        </row>
      </sheetData>
      <sheetData sheetId="4">
        <row r="2">
          <cell r="B2" t="str">
            <v>WOMEN  JUNIOR</v>
          </cell>
        </row>
        <row r="3">
          <cell r="A3">
            <v>44</v>
          </cell>
          <cell r="B3" t="str">
            <v>70.0</v>
          </cell>
          <cell r="C3" t="str">
            <v>Roedel  Katja/74</v>
          </cell>
          <cell r="D3" t="str">
            <v>GER</v>
          </cell>
          <cell r="E3">
            <v>36102</v>
          </cell>
          <cell r="F3" t="str">
            <v>Graz</v>
          </cell>
        </row>
        <row r="4">
          <cell r="B4" t="str">
            <v>40.0</v>
          </cell>
          <cell r="C4" t="str">
            <v>Roedel  Katja/74</v>
          </cell>
          <cell r="D4" t="str">
            <v>GER</v>
          </cell>
          <cell r="E4">
            <v>36102</v>
          </cell>
          <cell r="F4" t="str">
            <v>Graz</v>
          </cell>
        </row>
        <row r="5">
          <cell r="B5" t="str">
            <v>70.0</v>
          </cell>
          <cell r="C5" t="str">
            <v>Roedel  Katja/74</v>
          </cell>
          <cell r="D5" t="str">
            <v>GER</v>
          </cell>
          <cell r="E5">
            <v>36102</v>
          </cell>
          <cell r="F5" t="str">
            <v>Graz</v>
          </cell>
        </row>
        <row r="6">
          <cell r="B6" t="str">
            <v>180.0</v>
          </cell>
          <cell r="C6" t="str">
            <v>Roedel  Katja/74</v>
          </cell>
          <cell r="D6" t="str">
            <v>GER</v>
          </cell>
          <cell r="E6">
            <v>36102</v>
          </cell>
          <cell r="F6" t="str">
            <v>Graz</v>
          </cell>
        </row>
        <row r="7">
          <cell r="B7"/>
          <cell r="C7" t="str">
            <v>70/40/70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172.5</v>
          </cell>
          <cell r="C9" t="str">
            <v>Kuznetsova Taisiya/86</v>
          </cell>
          <cell r="D9" t="str">
            <v>UKR</v>
          </cell>
          <cell r="E9">
            <v>39024</v>
          </cell>
          <cell r="F9" t="str">
            <v>Lake George</v>
          </cell>
        </row>
        <row r="10">
          <cell r="B10">
            <v>97.5</v>
          </cell>
          <cell r="C10" t="str">
            <v>Kuznetsova Taisiya/86</v>
          </cell>
          <cell r="D10" t="str">
            <v>UKR</v>
          </cell>
          <cell r="E10">
            <v>39024</v>
          </cell>
          <cell r="F10" t="str">
            <v>Lake George</v>
          </cell>
        </row>
        <row r="11">
          <cell r="B11">
            <v>160</v>
          </cell>
          <cell r="C11" t="str">
            <v>Kuznetsova Taisiya/86</v>
          </cell>
          <cell r="D11" t="str">
            <v>UKR</v>
          </cell>
          <cell r="E11">
            <v>39024</v>
          </cell>
          <cell r="F11" t="str">
            <v>Lake George</v>
          </cell>
        </row>
        <row r="12">
          <cell r="B12">
            <v>420</v>
          </cell>
          <cell r="C12" t="str">
            <v>Kuznetsova Taisiya/86</v>
          </cell>
          <cell r="D12" t="str">
            <v>UKR</v>
          </cell>
          <cell r="E12">
            <v>39024</v>
          </cell>
          <cell r="F12" t="str">
            <v>Lake George</v>
          </cell>
        </row>
        <row r="13">
          <cell r="B13"/>
          <cell r="C13" t="str">
            <v>167,5/92,5/160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192.5</v>
          </cell>
          <cell r="C15" t="str">
            <v>Antipova Agnessa/88</v>
          </cell>
          <cell r="D15" t="str">
            <v>RUS</v>
          </cell>
          <cell r="E15">
            <v>40411</v>
          </cell>
          <cell r="F15" t="str">
            <v>Moscow</v>
          </cell>
        </row>
        <row r="16">
          <cell r="B16">
            <v>110</v>
          </cell>
          <cell r="C16" t="str">
            <v>Antipova Agnessa/88</v>
          </cell>
          <cell r="D16" t="str">
            <v>RUS</v>
          </cell>
          <cell r="E16">
            <v>40411</v>
          </cell>
          <cell r="F16" t="str">
            <v>Moscow</v>
          </cell>
        </row>
        <row r="17">
          <cell r="B17">
            <v>162.5</v>
          </cell>
          <cell r="C17" t="str">
            <v>Zotova Marina/83</v>
          </cell>
          <cell r="D17" t="str">
            <v>RUS</v>
          </cell>
          <cell r="E17">
            <v>39309</v>
          </cell>
          <cell r="F17" t="str">
            <v>Kursk</v>
          </cell>
        </row>
        <row r="18">
          <cell r="B18">
            <v>457.5</v>
          </cell>
          <cell r="C18" t="str">
            <v>Antipova Agnessa/88</v>
          </cell>
          <cell r="D18" t="str">
            <v>RUS</v>
          </cell>
          <cell r="E18">
            <v>40411</v>
          </cell>
          <cell r="F18" t="str">
            <v>Moscow</v>
          </cell>
        </row>
        <row r="19">
          <cell r="B19"/>
          <cell r="C19" t="str">
            <v>192,5/110/155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192.5</v>
          </cell>
          <cell r="C21" t="str">
            <v>Yurina Marina/86</v>
          </cell>
          <cell r="D21" t="str">
            <v>RUS</v>
          </cell>
          <cell r="E21">
            <v>39387</v>
          </cell>
          <cell r="F21" t="str">
            <v>Togliatti</v>
          </cell>
        </row>
        <row r="22">
          <cell r="B22">
            <v>120</v>
          </cell>
          <cell r="C22" t="str">
            <v>Yurina Marina/86</v>
          </cell>
          <cell r="D22" t="str">
            <v>RUS</v>
          </cell>
          <cell r="E22">
            <v>39387</v>
          </cell>
          <cell r="F22" t="str">
            <v>Togliatti</v>
          </cell>
        </row>
        <row r="23">
          <cell r="B23">
            <v>168</v>
          </cell>
          <cell r="C23" t="str">
            <v>Starygina Natalya/86</v>
          </cell>
          <cell r="D23" t="str">
            <v>RUS</v>
          </cell>
          <cell r="E23">
            <v>39661</v>
          </cell>
          <cell r="F23" t="str">
            <v>Chelyabinsk</v>
          </cell>
        </row>
        <row r="24">
          <cell r="B24">
            <v>457.5</v>
          </cell>
          <cell r="C24" t="str">
            <v>Yurina Marina/86</v>
          </cell>
          <cell r="D24" t="str">
            <v>RUS</v>
          </cell>
          <cell r="E24">
            <v>39387</v>
          </cell>
          <cell r="F24" t="str">
            <v>Togliatti</v>
          </cell>
        </row>
        <row r="25">
          <cell r="B25"/>
          <cell r="C25" t="str">
            <v>192,5/115/150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195</v>
          </cell>
          <cell r="C27" t="str">
            <v>Kondratova Nadezhda/86</v>
          </cell>
          <cell r="D27" t="str">
            <v>RUS</v>
          </cell>
          <cell r="E27">
            <v>39387</v>
          </cell>
          <cell r="F27" t="str">
            <v>Togliatti</v>
          </cell>
        </row>
        <row r="28">
          <cell r="B28">
            <v>102.5</v>
          </cell>
          <cell r="C28" t="str">
            <v>Stepnova Anfisa/89</v>
          </cell>
          <cell r="D28" t="str">
            <v>RUS</v>
          </cell>
          <cell r="E28">
            <v>39967</v>
          </cell>
          <cell r="F28" t="str">
            <v>Mikkeli</v>
          </cell>
        </row>
        <row r="29">
          <cell r="B29">
            <v>170</v>
          </cell>
          <cell r="C29" t="str">
            <v>Bemova  Marina/81</v>
          </cell>
          <cell r="D29" t="str">
            <v>RUS</v>
          </cell>
          <cell r="E29">
            <v>38658</v>
          </cell>
          <cell r="F29" t="str">
            <v>Helsinki</v>
          </cell>
        </row>
        <row r="30">
          <cell r="B30">
            <v>448</v>
          </cell>
          <cell r="C30" t="str">
            <v>Starygina Natalya/86</v>
          </cell>
          <cell r="D30" t="str">
            <v>RUS</v>
          </cell>
          <cell r="E30">
            <v>39872</v>
          </cell>
          <cell r="F30" t="str">
            <v>Chelyabinsk</v>
          </cell>
        </row>
        <row r="31">
          <cell r="B31"/>
          <cell r="C31" t="str">
            <v>185/98/165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190</v>
          </cell>
          <cell r="C33" t="str">
            <v>Ustyuzhaninova Yekaterina/88</v>
          </cell>
          <cell r="D33" t="str">
            <v>RUS</v>
          </cell>
          <cell r="E33">
            <v>39872</v>
          </cell>
          <cell r="F33" t="str">
            <v>Chelyabinsk</v>
          </cell>
        </row>
        <row r="34">
          <cell r="B34">
            <v>115</v>
          </cell>
          <cell r="C34" t="str">
            <v>Piatrovich Irina/84</v>
          </cell>
          <cell r="D34" t="str">
            <v>BLR</v>
          </cell>
          <cell r="E34">
            <v>39661</v>
          </cell>
          <cell r="F34" t="str">
            <v>Chelyabinsk</v>
          </cell>
        </row>
        <row r="35">
          <cell r="B35">
            <v>192.5</v>
          </cell>
          <cell r="C35" t="str">
            <v>Piatrovich Irina/84</v>
          </cell>
          <cell r="D35" t="str">
            <v>BLR</v>
          </cell>
          <cell r="E35">
            <v>39309</v>
          </cell>
          <cell r="F35" t="str">
            <v>Kursk</v>
          </cell>
        </row>
        <row r="36">
          <cell r="B36">
            <v>475</v>
          </cell>
          <cell r="C36" t="str">
            <v>Piatrovich Irina/84</v>
          </cell>
          <cell r="D36" t="str">
            <v>BLR</v>
          </cell>
          <cell r="E36">
            <v>39661</v>
          </cell>
          <cell r="F36" t="str">
            <v>Chelyabinsk</v>
          </cell>
        </row>
        <row r="37">
          <cell r="B37"/>
          <cell r="C37" t="str">
            <v>175/115/185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 t="str">
            <v>195.5</v>
          </cell>
          <cell r="C39" t="str">
            <v>Papilloud  R./73</v>
          </cell>
          <cell r="D39" t="str">
            <v>SUI</v>
          </cell>
          <cell r="E39">
            <v>1996</v>
          </cell>
          <cell r="F39"/>
        </row>
        <row r="40">
          <cell r="B40" t="str">
            <v>115.5</v>
          </cell>
          <cell r="C40" t="str">
            <v>Papilloud  R./73</v>
          </cell>
          <cell r="D40" t="str">
            <v>SUI</v>
          </cell>
          <cell r="E40">
            <v>1996</v>
          </cell>
          <cell r="F40"/>
        </row>
        <row r="41">
          <cell r="B41" t="str">
            <v>205.0</v>
          </cell>
          <cell r="C41" t="str">
            <v>Papilloud  R./73</v>
          </cell>
          <cell r="D41" t="str">
            <v>SUI</v>
          </cell>
          <cell r="E41">
            <v>1996</v>
          </cell>
          <cell r="F41"/>
        </row>
        <row r="42">
          <cell r="B42" t="str">
            <v>515.0</v>
          </cell>
          <cell r="C42" t="str">
            <v>Papilloud  R./73</v>
          </cell>
          <cell r="D42" t="str">
            <v>SUI</v>
          </cell>
          <cell r="E42">
            <v>1996</v>
          </cell>
          <cell r="F42"/>
        </row>
        <row r="43">
          <cell r="B43"/>
          <cell r="C43" t="str">
            <v>195/115/205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 t="str">
            <v>182.5</v>
          </cell>
          <cell r="C45" t="str">
            <v>Bentham  Sandra/77</v>
          </cell>
          <cell r="D45" t="str">
            <v>GBR</v>
          </cell>
          <cell r="E45"/>
          <cell r="F45"/>
        </row>
        <row r="46">
          <cell r="B46" t="str">
            <v>90.0</v>
          </cell>
          <cell r="C46" t="str">
            <v>Bentham  Sandra/77</v>
          </cell>
          <cell r="D46" t="str">
            <v>GBR</v>
          </cell>
          <cell r="E46"/>
          <cell r="F46"/>
        </row>
        <row r="47">
          <cell r="B47" t="str">
            <v>165.0</v>
          </cell>
          <cell r="C47" t="str">
            <v>Bentham  Sandra/77</v>
          </cell>
          <cell r="D47" t="str">
            <v>GBR</v>
          </cell>
          <cell r="E47"/>
          <cell r="F47"/>
        </row>
        <row r="48">
          <cell r="B48" t="str">
            <v>410.0</v>
          </cell>
          <cell r="C48" t="str">
            <v>Bentham  Sandra/77</v>
          </cell>
          <cell r="D48" t="str">
            <v>GBR</v>
          </cell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 t="str">
            <v>150.0</v>
          </cell>
          <cell r="C51" t="str">
            <v>Makowska  Lidia Kamila/81</v>
          </cell>
          <cell r="D51" t="str">
            <v xml:space="preserve">POL </v>
          </cell>
          <cell r="E51">
            <v>37596</v>
          </cell>
          <cell r="F51" t="str">
            <v>Innsbruck</v>
          </cell>
        </row>
        <row r="52">
          <cell r="B52" t="str">
            <v>80.0</v>
          </cell>
          <cell r="C52" t="str">
            <v>Makowska  Lidia-Kamila/81</v>
          </cell>
          <cell r="D52" t="str">
            <v xml:space="preserve">POL </v>
          </cell>
          <cell r="E52">
            <v>37596</v>
          </cell>
          <cell r="F52" t="str">
            <v>Innsbruck</v>
          </cell>
        </row>
        <row r="53">
          <cell r="B53" t="str">
            <v>150.0</v>
          </cell>
          <cell r="C53" t="str">
            <v>Makowska  Lidia Kamila/82</v>
          </cell>
          <cell r="D53" t="str">
            <v xml:space="preserve">POL </v>
          </cell>
          <cell r="E53">
            <v>37596</v>
          </cell>
          <cell r="F53" t="str">
            <v>Innsbruck</v>
          </cell>
        </row>
        <row r="54">
          <cell r="B54" t="str">
            <v>350.0</v>
          </cell>
          <cell r="C54" t="str">
            <v>Makowska  Lidia-Kamila/82</v>
          </cell>
          <cell r="D54" t="str">
            <v xml:space="preserve">POL </v>
          </cell>
          <cell r="E54">
            <v>37596</v>
          </cell>
          <cell r="F54" t="str">
            <v>Innsbruck</v>
          </cell>
        </row>
        <row r="55">
          <cell r="B55"/>
          <cell r="C55" t="str">
            <v>150/80/150</v>
          </cell>
          <cell r="D55"/>
          <cell r="E55"/>
          <cell r="F55"/>
        </row>
        <row r="56">
          <cell r="A56" t="str">
            <v>90+</v>
          </cell>
          <cell r="B56">
            <v>100</v>
          </cell>
          <cell r="C56" t="str">
            <v>Noughton Danielle/89</v>
          </cell>
          <cell r="D56" t="str">
            <v>GBR</v>
          </cell>
          <cell r="E56">
            <v>40136</v>
          </cell>
          <cell r="F56" t="str">
            <v>Bournmouth</v>
          </cell>
        </row>
        <row r="57">
          <cell r="B57">
            <v>60</v>
          </cell>
          <cell r="C57" t="str">
            <v>Noughton Danielle/89</v>
          </cell>
          <cell r="D57" t="str">
            <v>GBR</v>
          </cell>
          <cell r="E57">
            <v>40136</v>
          </cell>
          <cell r="F57" t="str">
            <v>Bournmouth</v>
          </cell>
        </row>
        <row r="58">
          <cell r="B58">
            <v>145</v>
          </cell>
          <cell r="C58" t="str">
            <v>Noughton Danielle/89</v>
          </cell>
          <cell r="D58" t="str">
            <v>GBR</v>
          </cell>
          <cell r="E58">
            <v>40136</v>
          </cell>
          <cell r="F58" t="str">
            <v>Bournmouth</v>
          </cell>
        </row>
        <row r="59">
          <cell r="B59">
            <v>305</v>
          </cell>
          <cell r="C59" t="str">
            <v>Noughton Danielle/89</v>
          </cell>
          <cell r="D59" t="str">
            <v>GBR</v>
          </cell>
          <cell r="E59">
            <v>40136</v>
          </cell>
          <cell r="F59" t="str">
            <v>Bournmouth</v>
          </cell>
        </row>
        <row r="60">
          <cell r="B60"/>
          <cell r="C60" t="str">
            <v>100/60/145</v>
          </cell>
          <cell r="D60"/>
          <cell r="E60"/>
          <cell r="F60"/>
        </row>
      </sheetData>
      <sheetData sheetId="5">
        <row r="2">
          <cell r="B2" t="str">
            <v>WOMEN  SUBMASTER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130</v>
          </cell>
          <cell r="C9" t="str">
            <v>Dzina Margarita/69</v>
          </cell>
          <cell r="D9" t="str">
            <v>RUS</v>
          </cell>
          <cell r="E9">
            <v>39387</v>
          </cell>
          <cell r="F9" t="str">
            <v>Tofliatti</v>
          </cell>
        </row>
        <row r="10">
          <cell r="B10">
            <v>72.5</v>
          </cell>
          <cell r="C10" t="str">
            <v>Dzina Margarita/69</v>
          </cell>
          <cell r="D10" t="str">
            <v>RUS</v>
          </cell>
          <cell r="E10">
            <v>39387</v>
          </cell>
          <cell r="F10" t="str">
            <v>Tofliatti</v>
          </cell>
        </row>
        <row r="11">
          <cell r="B11">
            <v>140</v>
          </cell>
          <cell r="C11" t="str">
            <v>Dzina Margarita/69</v>
          </cell>
          <cell r="D11" t="str">
            <v>RUS</v>
          </cell>
          <cell r="E11">
            <v>39387</v>
          </cell>
          <cell r="F11" t="str">
            <v>Tofliatti</v>
          </cell>
        </row>
        <row r="12">
          <cell r="B12">
            <v>342.5</v>
          </cell>
          <cell r="C12" t="str">
            <v>Dzina Margarita/69</v>
          </cell>
          <cell r="D12" t="str">
            <v>RUS</v>
          </cell>
          <cell r="E12">
            <v>39387</v>
          </cell>
          <cell r="F12" t="str">
            <v>Tofliatti</v>
          </cell>
        </row>
        <row r="13">
          <cell r="B13"/>
          <cell r="C13" t="str">
            <v>130/72,5/140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206</v>
          </cell>
          <cell r="C15" t="str">
            <v>Thomas Leslie Jane/66</v>
          </cell>
          <cell r="D15" t="str">
            <v>GBR</v>
          </cell>
          <cell r="E15">
            <v>38514</v>
          </cell>
          <cell r="F15" t="str">
            <v>Port Talbot</v>
          </cell>
        </row>
        <row r="16">
          <cell r="B16">
            <v>90</v>
          </cell>
          <cell r="C16" t="str">
            <v>Thomas Leslie Jane/66</v>
          </cell>
          <cell r="D16" t="str">
            <v>GBR</v>
          </cell>
          <cell r="E16">
            <v>38514</v>
          </cell>
          <cell r="F16" t="str">
            <v>Port Talbot</v>
          </cell>
        </row>
        <row r="17">
          <cell r="B17">
            <v>176</v>
          </cell>
          <cell r="C17" t="str">
            <v>Thomas Leslie Jane/66</v>
          </cell>
          <cell r="D17" t="str">
            <v>GBR</v>
          </cell>
          <cell r="E17">
            <v>38514</v>
          </cell>
          <cell r="F17" t="str">
            <v>Port Talbot</v>
          </cell>
        </row>
        <row r="18">
          <cell r="B18">
            <v>472</v>
          </cell>
          <cell r="C18" t="str">
            <v>Thomas Leslie Jane/66</v>
          </cell>
          <cell r="D18" t="str">
            <v>GBR</v>
          </cell>
          <cell r="E18">
            <v>38514</v>
          </cell>
          <cell r="F18" t="str">
            <v>Port Talbot</v>
          </cell>
        </row>
        <row r="19">
          <cell r="B19"/>
          <cell r="C19" t="str">
            <v>206/90/176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215</v>
          </cell>
          <cell r="C21" t="str">
            <v>Thomas Lesley Jayne/66</v>
          </cell>
          <cell r="D21" t="str">
            <v>GBR</v>
          </cell>
          <cell r="E21">
            <v>38744</v>
          </cell>
          <cell r="F21"/>
        </row>
        <row r="22">
          <cell r="B22">
            <v>100</v>
          </cell>
          <cell r="C22" t="str">
            <v>Thomas Lesley Jayne/66</v>
          </cell>
          <cell r="D22" t="str">
            <v>GBR</v>
          </cell>
          <cell r="E22">
            <v>38744</v>
          </cell>
          <cell r="F22"/>
        </row>
        <row r="23">
          <cell r="B23">
            <v>175</v>
          </cell>
          <cell r="C23" t="str">
            <v>Thomas Lesley Jayne/66</v>
          </cell>
          <cell r="D23" t="str">
            <v>GBR</v>
          </cell>
          <cell r="E23">
            <v>38744</v>
          </cell>
          <cell r="F23"/>
        </row>
        <row r="24">
          <cell r="B24">
            <v>490</v>
          </cell>
          <cell r="C24" t="str">
            <v>Thomas Lesley Jayne/66</v>
          </cell>
          <cell r="D24" t="str">
            <v>GBR</v>
          </cell>
          <cell r="E24">
            <v>38744</v>
          </cell>
          <cell r="F24"/>
        </row>
        <row r="25">
          <cell r="B25"/>
          <cell r="C25" t="str">
            <v>215/100/175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230</v>
          </cell>
          <cell r="C27" t="str">
            <v>Medvedeva Marina/74</v>
          </cell>
          <cell r="D27" t="str">
            <v>RUS</v>
          </cell>
          <cell r="E27">
            <v>40256</v>
          </cell>
          <cell r="F27" t="str">
            <v xml:space="preserve">Kursk </v>
          </cell>
        </row>
        <row r="28">
          <cell r="B28">
            <v>140</v>
          </cell>
          <cell r="C28" t="str">
            <v>Medvedeva Marina/74</v>
          </cell>
          <cell r="D28" t="str">
            <v>RUS</v>
          </cell>
          <cell r="E28">
            <v>40256</v>
          </cell>
          <cell r="F28" t="str">
            <v xml:space="preserve">Kursk </v>
          </cell>
        </row>
        <row r="29">
          <cell r="B29">
            <v>202.5</v>
          </cell>
          <cell r="C29" t="str">
            <v>Medvedeva Marina/74</v>
          </cell>
          <cell r="D29" t="str">
            <v>RUS</v>
          </cell>
          <cell r="E29">
            <v>40256</v>
          </cell>
          <cell r="F29" t="str">
            <v xml:space="preserve">Kursk </v>
          </cell>
        </row>
        <row r="30">
          <cell r="B30">
            <v>572.5</v>
          </cell>
          <cell r="C30" t="str">
            <v>Medvedeva Marina/74</v>
          </cell>
          <cell r="D30" t="str">
            <v>RUS</v>
          </cell>
          <cell r="E30">
            <v>40256</v>
          </cell>
          <cell r="F30" t="str">
            <v xml:space="preserve">Kursk </v>
          </cell>
        </row>
        <row r="31">
          <cell r="B31"/>
          <cell r="C31" t="str">
            <v>230/140/202,5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250.5</v>
          </cell>
          <cell r="C33" t="str">
            <v>Heikkila Anne/78</v>
          </cell>
          <cell r="D33" t="str">
            <v>FIN</v>
          </cell>
          <cell r="E33">
            <v>41356</v>
          </cell>
          <cell r="F33" t="str">
            <v>Helsinki</v>
          </cell>
        </row>
        <row r="34">
          <cell r="B34">
            <v>160</v>
          </cell>
          <cell r="C34" t="str">
            <v>Heikkila Anne/78</v>
          </cell>
          <cell r="D34" t="str">
            <v>FIN</v>
          </cell>
          <cell r="E34">
            <v>41356</v>
          </cell>
          <cell r="F34" t="str">
            <v>Helsinki</v>
          </cell>
        </row>
        <row r="35">
          <cell r="B35">
            <v>190</v>
          </cell>
          <cell r="C35" t="str">
            <v>Heikkila Anne/78</v>
          </cell>
          <cell r="D35" t="str">
            <v>FIN</v>
          </cell>
          <cell r="E35">
            <v>41356</v>
          </cell>
          <cell r="F35" t="str">
            <v>Helsinki</v>
          </cell>
        </row>
        <row r="36">
          <cell r="B36">
            <v>600</v>
          </cell>
          <cell r="C36" t="str">
            <v>Heikkila Anne/78</v>
          </cell>
          <cell r="D36" t="str">
            <v>FIN</v>
          </cell>
          <cell r="E36">
            <v>41356</v>
          </cell>
          <cell r="F36" t="str">
            <v>Helsinki</v>
          </cell>
        </row>
        <row r="37">
          <cell r="B37"/>
          <cell r="C37" t="str">
            <v>250,5/160/190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220</v>
          </cell>
          <cell r="C39" t="str">
            <v>Sheverdina,Yelena/68</v>
          </cell>
          <cell r="D39" t="str">
            <v>RUS</v>
          </cell>
          <cell r="E39">
            <v>39122</v>
          </cell>
          <cell r="F39" t="str">
            <v>Chelyabinsk</v>
          </cell>
        </row>
        <row r="40">
          <cell r="B40">
            <v>162.5</v>
          </cell>
          <cell r="C40" t="str">
            <v>Sheverdina,Yelena/68</v>
          </cell>
          <cell r="D40" t="str">
            <v>RUS</v>
          </cell>
          <cell r="E40">
            <v>39122</v>
          </cell>
          <cell r="F40" t="str">
            <v>Chelyabinsk</v>
          </cell>
        </row>
        <row r="41">
          <cell r="B41">
            <v>200</v>
          </cell>
          <cell r="C41" t="str">
            <v>Sheverdina,Yelena/68</v>
          </cell>
          <cell r="D41" t="str">
            <v>RUS</v>
          </cell>
          <cell r="E41">
            <v>39122</v>
          </cell>
          <cell r="F41" t="str">
            <v>Chelyabinsk</v>
          </cell>
        </row>
        <row r="42">
          <cell r="B42">
            <v>582.5</v>
          </cell>
          <cell r="C42" t="str">
            <v>Sheverdina,Yelena/68</v>
          </cell>
          <cell r="D42" t="str">
            <v>RUS</v>
          </cell>
          <cell r="E42">
            <v>39122</v>
          </cell>
          <cell r="F42" t="str">
            <v>Chelyabinsk</v>
          </cell>
        </row>
        <row r="43">
          <cell r="B43"/>
          <cell r="C43" t="str">
            <v>220/162,5/200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 t="str">
            <v>230.0</v>
          </cell>
          <cell r="C45" t="str">
            <v>Blair   Coral/64</v>
          </cell>
          <cell r="D45" t="str">
            <v>AUT</v>
          </cell>
          <cell r="E45">
            <v>36293</v>
          </cell>
          <cell r="F45" t="str">
            <v>St.Helier</v>
          </cell>
        </row>
        <row r="46">
          <cell r="B46">
            <v>167.5</v>
          </cell>
          <cell r="C46" t="str">
            <v>Sheverdina Yelena/68</v>
          </cell>
          <cell r="D46" t="str">
            <v>RUS</v>
          </cell>
          <cell r="E46">
            <v>39387</v>
          </cell>
          <cell r="F46" t="str">
            <v>Togliatti</v>
          </cell>
        </row>
        <row r="47">
          <cell r="B47" t="str">
            <v>268.0</v>
          </cell>
          <cell r="C47" t="str">
            <v>Blair   Coral/64</v>
          </cell>
          <cell r="D47" t="str">
            <v>AUT</v>
          </cell>
          <cell r="E47">
            <v>36483</v>
          </cell>
          <cell r="F47" t="str">
            <v>Calgary</v>
          </cell>
        </row>
        <row r="48">
          <cell r="B48" t="str">
            <v>610.0</v>
          </cell>
          <cell r="C48" t="str">
            <v>Blair   Coral/64</v>
          </cell>
          <cell r="D48" t="str">
            <v>AUT</v>
          </cell>
          <cell r="E48">
            <v>36293</v>
          </cell>
          <cell r="F48" t="str">
            <v>St.Helier</v>
          </cell>
        </row>
        <row r="49">
          <cell r="B49"/>
          <cell r="C49" t="str">
            <v>230/120/260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 t="str">
            <v>240.0</v>
          </cell>
          <cell r="C51" t="str">
            <v>Blair   Coral/64</v>
          </cell>
          <cell r="D51" t="str">
            <v>AUT</v>
          </cell>
          <cell r="E51">
            <v>36651</v>
          </cell>
          <cell r="F51" t="str">
            <v>Haiming</v>
          </cell>
        </row>
        <row r="52">
          <cell r="B52" t="str">
            <v>145.0</v>
          </cell>
          <cell r="C52" t="str">
            <v>Herchenhein Ulrike/62</v>
          </cell>
          <cell r="D52" t="str">
            <v xml:space="preserve">GER </v>
          </cell>
          <cell r="E52">
            <v>36103</v>
          </cell>
          <cell r="F52" t="str">
            <v>Graz</v>
          </cell>
        </row>
        <row r="53">
          <cell r="B53" t="str">
            <v>235.0</v>
          </cell>
          <cell r="C53" t="str">
            <v>Herchenhein Ulrike/62</v>
          </cell>
          <cell r="D53" t="str">
            <v xml:space="preserve">GER </v>
          </cell>
          <cell r="E53">
            <v>36103</v>
          </cell>
          <cell r="F53" t="str">
            <v>Graz</v>
          </cell>
        </row>
        <row r="54">
          <cell r="B54" t="str">
            <v>590.0</v>
          </cell>
          <cell r="C54" t="str">
            <v>Herchenhein Ulrike/62</v>
          </cell>
          <cell r="D54" t="str">
            <v xml:space="preserve">GER </v>
          </cell>
          <cell r="E54">
            <v>36103</v>
          </cell>
          <cell r="F54" t="str">
            <v>Graz</v>
          </cell>
        </row>
        <row r="55">
          <cell r="B55"/>
          <cell r="C55" t="str">
            <v>210/145/235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275</v>
          </cell>
          <cell r="C57" t="str">
            <v>Shaw  Dorothy/63</v>
          </cell>
          <cell r="D57" t="str">
            <v>GBR</v>
          </cell>
          <cell r="E57">
            <v>36688</v>
          </cell>
          <cell r="F57" t="str">
            <v>Port Talbot</v>
          </cell>
        </row>
        <row r="58">
          <cell r="B58">
            <v>160</v>
          </cell>
          <cell r="C58" t="str">
            <v>Shaw  Dorothy/63</v>
          </cell>
          <cell r="D58" t="str">
            <v>GBR</v>
          </cell>
          <cell r="E58">
            <v>36688</v>
          </cell>
          <cell r="F58" t="str">
            <v>Port Talbot</v>
          </cell>
        </row>
        <row r="59">
          <cell r="B59">
            <v>260</v>
          </cell>
          <cell r="C59" t="str">
            <v>Shaw  Dorothy/63</v>
          </cell>
          <cell r="D59" t="str">
            <v>GBR</v>
          </cell>
          <cell r="E59">
            <v>38514</v>
          </cell>
          <cell r="F59" t="str">
            <v>Port Talbot</v>
          </cell>
        </row>
        <row r="60">
          <cell r="B60">
            <v>695</v>
          </cell>
          <cell r="C60" t="str">
            <v>Shaw  Dorothy/63</v>
          </cell>
          <cell r="D60" t="str">
            <v>GBR</v>
          </cell>
          <cell r="E60">
            <v>38514</v>
          </cell>
          <cell r="F60" t="str">
            <v>Port Talbot</v>
          </cell>
        </row>
        <row r="61">
          <cell r="B61"/>
          <cell r="C61" t="str">
            <v>275/160/260</v>
          </cell>
          <cell r="D61"/>
          <cell r="E61"/>
          <cell r="F61"/>
        </row>
      </sheetData>
      <sheetData sheetId="6">
        <row r="2">
          <cell r="B2" t="str">
            <v>WOMEN  MASTERS  40 - 44</v>
          </cell>
        </row>
        <row r="3">
          <cell r="A3">
            <v>44</v>
          </cell>
          <cell r="B3" t="str">
            <v>100.0</v>
          </cell>
          <cell r="C3" t="str">
            <v>Schroeder  Julie/</v>
          </cell>
          <cell r="D3" t="str">
            <v>GBR</v>
          </cell>
          <cell r="E3"/>
          <cell r="F3"/>
        </row>
        <row r="4">
          <cell r="B4" t="str">
            <v>52.5</v>
          </cell>
          <cell r="C4" t="str">
            <v>Schroeder  Julie/</v>
          </cell>
          <cell r="D4" t="str">
            <v>GBR</v>
          </cell>
          <cell r="E4"/>
          <cell r="F4"/>
        </row>
        <row r="5">
          <cell r="B5" t="str">
            <v>105.0</v>
          </cell>
          <cell r="C5" t="str">
            <v>Schroeder  Julie/</v>
          </cell>
          <cell r="D5" t="str">
            <v>GBR</v>
          </cell>
          <cell r="E5">
            <v>1998</v>
          </cell>
          <cell r="F5"/>
        </row>
        <row r="6">
          <cell r="B6" t="str">
            <v>232.5</v>
          </cell>
          <cell r="C6" t="str">
            <v>Schroeder  Julie/</v>
          </cell>
          <cell r="D6" t="str">
            <v>GBR</v>
          </cell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140</v>
          </cell>
          <cell r="C9" t="str">
            <v>Dzina Margarita/69</v>
          </cell>
          <cell r="D9" t="str">
            <v>RUS</v>
          </cell>
          <cell r="E9">
            <v>39967</v>
          </cell>
          <cell r="F9" t="str">
            <v>Mikkeli</v>
          </cell>
        </row>
        <row r="10">
          <cell r="B10">
            <v>75</v>
          </cell>
          <cell r="C10" t="str">
            <v>Dzina Margarita/69</v>
          </cell>
          <cell r="D10" t="str">
            <v>RUS</v>
          </cell>
          <cell r="E10">
            <v>39967</v>
          </cell>
          <cell r="F10" t="str">
            <v>Mikkeli</v>
          </cell>
        </row>
        <row r="11">
          <cell r="B11">
            <v>133</v>
          </cell>
          <cell r="C11" t="str">
            <v>Schroeder  Julie/</v>
          </cell>
          <cell r="D11" t="str">
            <v>GBR</v>
          </cell>
          <cell r="E11"/>
          <cell r="F11"/>
        </row>
        <row r="12">
          <cell r="B12">
            <v>315</v>
          </cell>
          <cell r="C12" t="str">
            <v>Dzina Margarita/69</v>
          </cell>
          <cell r="D12" t="str">
            <v>RUS</v>
          </cell>
          <cell r="E12">
            <v>39967</v>
          </cell>
          <cell r="F12" t="str">
            <v>Mikkeli</v>
          </cell>
        </row>
        <row r="13">
          <cell r="B13"/>
          <cell r="C13" t="str">
            <v>140/75/130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 t="str">
            <v>102.5</v>
          </cell>
          <cell r="C15" t="str">
            <v>Watson  Leslie/48</v>
          </cell>
          <cell r="D15" t="str">
            <v>GBR</v>
          </cell>
          <cell r="E15"/>
          <cell r="F15"/>
        </row>
        <row r="16">
          <cell r="B16" t="str">
            <v>67.5</v>
          </cell>
          <cell r="C16" t="str">
            <v>Watson  Leslie/48</v>
          </cell>
          <cell r="D16" t="str">
            <v>GBR</v>
          </cell>
          <cell r="E16"/>
          <cell r="F16"/>
        </row>
        <row r="17">
          <cell r="B17" t="str">
            <v>117.5</v>
          </cell>
          <cell r="C17" t="str">
            <v>Watson  Leslie/48</v>
          </cell>
          <cell r="D17" t="str">
            <v>GBR</v>
          </cell>
          <cell r="E17"/>
          <cell r="F17"/>
        </row>
        <row r="18">
          <cell r="B18" t="str">
            <v>280.0</v>
          </cell>
          <cell r="C18" t="str">
            <v>Watson  Leslie/48</v>
          </cell>
          <cell r="D18" t="str">
            <v>GBR</v>
          </cell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 t="str">
            <v>160.0</v>
          </cell>
          <cell r="C21" t="str">
            <v>Dujardin Yveline/60</v>
          </cell>
          <cell r="D21" t="str">
            <v xml:space="preserve">BEL </v>
          </cell>
          <cell r="E21">
            <v>37743</v>
          </cell>
          <cell r="F21" t="str">
            <v>Nancy</v>
          </cell>
        </row>
        <row r="22">
          <cell r="B22" t="str">
            <v>92.5</v>
          </cell>
          <cell r="C22" t="str">
            <v>Dujardin Yveline/60</v>
          </cell>
          <cell r="D22" t="str">
            <v xml:space="preserve">BEL </v>
          </cell>
          <cell r="E22">
            <v>37743</v>
          </cell>
          <cell r="F22" t="str">
            <v>Nancy</v>
          </cell>
        </row>
        <row r="23">
          <cell r="B23" t="str">
            <v>150.0</v>
          </cell>
          <cell r="C23" t="str">
            <v>Dujardin Yveline/60</v>
          </cell>
          <cell r="D23" t="str">
            <v xml:space="preserve">BEL </v>
          </cell>
          <cell r="E23">
            <v>37743</v>
          </cell>
          <cell r="F23" t="str">
            <v>Nancy</v>
          </cell>
        </row>
        <row r="24">
          <cell r="B24" t="str">
            <v>402.5</v>
          </cell>
          <cell r="C24" t="str">
            <v>Dujardin Yveline/60</v>
          </cell>
          <cell r="D24" t="str">
            <v xml:space="preserve">BEL </v>
          </cell>
          <cell r="E24">
            <v>37743</v>
          </cell>
          <cell r="F24" t="str">
            <v>Nancy</v>
          </cell>
        </row>
        <row r="25">
          <cell r="B25"/>
          <cell r="C25" t="str">
            <v>160/92,5/150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 t="str">
            <v>180.0</v>
          </cell>
          <cell r="C27" t="str">
            <v>Dujardin Yveline/60</v>
          </cell>
          <cell r="D27" t="str">
            <v xml:space="preserve">BEL </v>
          </cell>
          <cell r="E27">
            <v>37551</v>
          </cell>
          <cell r="F27" t="str">
            <v>Helsinki</v>
          </cell>
        </row>
        <row r="28">
          <cell r="B28" t="str">
            <v>107.5</v>
          </cell>
          <cell r="C28" t="str">
            <v>Dujardin Yveline/60</v>
          </cell>
          <cell r="D28" t="str">
            <v xml:space="preserve">BEL </v>
          </cell>
          <cell r="E28">
            <v>37551</v>
          </cell>
          <cell r="F28" t="str">
            <v>Helsinki</v>
          </cell>
        </row>
        <row r="29">
          <cell r="B29" t="str">
            <v>170.0</v>
          </cell>
          <cell r="C29" t="str">
            <v>Dujardin Yveline/60</v>
          </cell>
          <cell r="D29" t="str">
            <v xml:space="preserve">BEL </v>
          </cell>
          <cell r="E29">
            <v>37551</v>
          </cell>
          <cell r="F29" t="str">
            <v>Helsinki</v>
          </cell>
        </row>
        <row r="30">
          <cell r="B30" t="str">
            <v>457.5</v>
          </cell>
          <cell r="C30" t="str">
            <v>Dujardin Yveline/60</v>
          </cell>
          <cell r="D30" t="str">
            <v xml:space="preserve">BEL </v>
          </cell>
          <cell r="E30">
            <v>37551</v>
          </cell>
          <cell r="F30" t="str">
            <v>Helsinki</v>
          </cell>
        </row>
        <row r="31">
          <cell r="B31"/>
          <cell r="C31" t="str">
            <v>180/107,5/170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215</v>
          </cell>
          <cell r="C33" t="str">
            <v>Steggles  Lee/62</v>
          </cell>
          <cell r="D33" t="str">
            <v>GBR</v>
          </cell>
          <cell r="E33">
            <v>37746</v>
          </cell>
          <cell r="F33" t="str">
            <v>Baden</v>
          </cell>
        </row>
        <row r="34">
          <cell r="B34" t="str">
            <v>135.0</v>
          </cell>
          <cell r="C34" t="str">
            <v>Zimmer  Michaela/60</v>
          </cell>
          <cell r="D34" t="str">
            <v>AUT</v>
          </cell>
          <cell r="E34"/>
          <cell r="F34"/>
        </row>
        <row r="35">
          <cell r="B35">
            <v>187.5</v>
          </cell>
          <cell r="C35" t="str">
            <v>Steggles  Lee/62</v>
          </cell>
          <cell r="D35" t="str">
            <v>GBR</v>
          </cell>
          <cell r="E35">
            <v>37746</v>
          </cell>
          <cell r="F35" t="str">
            <v>Baden</v>
          </cell>
        </row>
        <row r="36">
          <cell r="B36">
            <v>520</v>
          </cell>
          <cell r="C36" t="str">
            <v>Steggles  Lee/62</v>
          </cell>
          <cell r="D36" t="str">
            <v>GBR</v>
          </cell>
          <cell r="E36">
            <v>37746</v>
          </cell>
          <cell r="F36" t="str">
            <v>Baden</v>
          </cell>
        </row>
        <row r="37">
          <cell r="B37"/>
          <cell r="C37" t="str">
            <v>215/117,5/187,5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 t="str">
            <v>196.0</v>
          </cell>
          <cell r="C39" t="str">
            <v>Zimmer  Michaela/60</v>
          </cell>
          <cell r="D39" t="str">
            <v>AUT</v>
          </cell>
          <cell r="E39">
            <v>37766</v>
          </cell>
          <cell r="F39"/>
        </row>
        <row r="40">
          <cell r="B40">
            <v>143</v>
          </cell>
          <cell r="C40" t="str">
            <v>Zimmer  Michaela/60</v>
          </cell>
          <cell r="D40" t="str">
            <v>AUT</v>
          </cell>
          <cell r="E40">
            <v>37766</v>
          </cell>
          <cell r="F40"/>
        </row>
        <row r="41">
          <cell r="B41" t="str">
            <v>172.5</v>
          </cell>
          <cell r="C41" t="str">
            <v>Zimmer  Michaela/60</v>
          </cell>
          <cell r="D41" t="str">
            <v>AUT</v>
          </cell>
          <cell r="E41">
            <v>37766</v>
          </cell>
          <cell r="F41"/>
        </row>
        <row r="42">
          <cell r="B42" t="str">
            <v>500.0</v>
          </cell>
          <cell r="C42" t="str">
            <v>Zimmer  Michaela/60</v>
          </cell>
          <cell r="D42" t="str">
            <v>AUT</v>
          </cell>
          <cell r="E42">
            <v>37766</v>
          </cell>
          <cell r="F42"/>
        </row>
        <row r="43">
          <cell r="B43"/>
          <cell r="C43" t="str">
            <v>196/142,5/172,5/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 t="str">
            <v>195.0</v>
          </cell>
          <cell r="C51" t="str">
            <v>Rantanen  Tarja/57</v>
          </cell>
          <cell r="D51" t="str">
            <v xml:space="preserve">FIN </v>
          </cell>
          <cell r="E51"/>
          <cell r="F51"/>
        </row>
        <row r="52">
          <cell r="B52">
            <v>175</v>
          </cell>
          <cell r="C52" t="str">
            <v>Rantanen  Tarja/57</v>
          </cell>
          <cell r="D52" t="str">
            <v xml:space="preserve">FIN </v>
          </cell>
          <cell r="E52">
            <v>38657</v>
          </cell>
          <cell r="F52" t="str">
            <v>Helsinki</v>
          </cell>
        </row>
        <row r="53">
          <cell r="B53" t="str">
            <v>212.5</v>
          </cell>
          <cell r="C53" t="str">
            <v>Rantanen  Tarja/57</v>
          </cell>
          <cell r="D53" t="str">
            <v xml:space="preserve">FIN </v>
          </cell>
          <cell r="E53"/>
          <cell r="F53"/>
        </row>
        <row r="54">
          <cell r="B54" t="str">
            <v>550.0</v>
          </cell>
          <cell r="C54" t="str">
            <v>Rantanen  Tarja/57</v>
          </cell>
          <cell r="D54" t="str">
            <v xml:space="preserve">FIN </v>
          </cell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260</v>
          </cell>
          <cell r="C57" t="str">
            <v>Shaw  Dorothy/63</v>
          </cell>
          <cell r="D57" t="str">
            <v>GBR</v>
          </cell>
          <cell r="E57">
            <v>38514</v>
          </cell>
          <cell r="F57" t="str">
            <v>Port Talbot</v>
          </cell>
        </row>
        <row r="58">
          <cell r="B58">
            <v>160</v>
          </cell>
          <cell r="C58" t="str">
            <v>Shaw  Dorothy/63</v>
          </cell>
          <cell r="D58" t="str">
            <v>GBR</v>
          </cell>
          <cell r="E58">
            <v>38514</v>
          </cell>
          <cell r="F58" t="str">
            <v>Port Talbot</v>
          </cell>
        </row>
        <row r="59">
          <cell r="B59">
            <v>216</v>
          </cell>
          <cell r="C59" t="str">
            <v>Shaw  Dorothy/63</v>
          </cell>
          <cell r="D59" t="str">
            <v>GBR</v>
          </cell>
          <cell r="E59">
            <v>38514</v>
          </cell>
          <cell r="F59" t="str">
            <v>Port Talbot</v>
          </cell>
        </row>
        <row r="60">
          <cell r="B60">
            <v>610</v>
          </cell>
          <cell r="C60" t="str">
            <v>Shaw  Dorothy/63</v>
          </cell>
          <cell r="D60" t="str">
            <v>GBR</v>
          </cell>
          <cell r="E60">
            <v>38514</v>
          </cell>
          <cell r="F60" t="str">
            <v>Port Talbot</v>
          </cell>
        </row>
        <row r="61">
          <cell r="B61"/>
          <cell r="C61" t="str">
            <v>250/160/200</v>
          </cell>
          <cell r="D61"/>
          <cell r="E61"/>
          <cell r="F61"/>
        </row>
      </sheetData>
      <sheetData sheetId="7">
        <row r="2">
          <cell r="B2" t="str">
            <v>WOMEN  MASTERS  45 - 49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 t="str">
            <v>85.0</v>
          </cell>
          <cell r="C9" t="str">
            <v>Milham  Fay/47</v>
          </cell>
          <cell r="D9" t="str">
            <v>GBR</v>
          </cell>
          <cell r="E9"/>
          <cell r="F9"/>
        </row>
        <row r="10">
          <cell r="B10" t="str">
            <v>40.0</v>
          </cell>
          <cell r="C10" t="str">
            <v>Milham  Fay/47</v>
          </cell>
          <cell r="D10" t="str">
            <v>GBR</v>
          </cell>
          <cell r="E10"/>
          <cell r="F10"/>
        </row>
        <row r="11">
          <cell r="B11" t="str">
            <v>110.0</v>
          </cell>
          <cell r="C11" t="str">
            <v>Milham  Fay/47</v>
          </cell>
          <cell r="D11" t="str">
            <v>GBR</v>
          </cell>
          <cell r="E11"/>
          <cell r="F11"/>
        </row>
        <row r="12">
          <cell r="B12" t="str">
            <v>235.0</v>
          </cell>
          <cell r="C12" t="str">
            <v>Milham  Fay/47</v>
          </cell>
          <cell r="D12" t="str">
            <v>GBR</v>
          </cell>
          <cell r="E12"/>
          <cell r="F12"/>
        </row>
        <row r="13">
          <cell r="B13"/>
          <cell r="C13" t="str">
            <v>85/40/110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 t="str">
            <v>91.0</v>
          </cell>
          <cell r="C15" t="str">
            <v>Heindl  Karin/57</v>
          </cell>
          <cell r="D15" t="str">
            <v>AUT</v>
          </cell>
          <cell r="E15"/>
          <cell r="F15"/>
        </row>
        <row r="16">
          <cell r="B16" t="str">
            <v>50.0</v>
          </cell>
          <cell r="C16" t="str">
            <v>McCalmon  Helen/45</v>
          </cell>
          <cell r="D16" t="str">
            <v>GBR</v>
          </cell>
          <cell r="E16"/>
          <cell r="F16"/>
        </row>
        <row r="17">
          <cell r="B17" t="str">
            <v>140.0</v>
          </cell>
          <cell r="C17" t="str">
            <v>McCalmon  Helen/45</v>
          </cell>
          <cell r="D17" t="str">
            <v>GBR</v>
          </cell>
          <cell r="E17"/>
          <cell r="F17"/>
        </row>
        <row r="18">
          <cell r="B18" t="str">
            <v>280.0</v>
          </cell>
          <cell r="C18" t="str">
            <v>McCalmon  Helen/45</v>
          </cell>
          <cell r="D18" t="str">
            <v>GBR</v>
          </cell>
          <cell r="E18"/>
          <cell r="F18"/>
        </row>
        <row r="19">
          <cell r="B19"/>
          <cell r="C19" t="str">
            <v>90/50/140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165</v>
          </cell>
          <cell r="C21" t="str">
            <v>Amitay Ariela/64</v>
          </cell>
          <cell r="D21" t="str">
            <v>ISR</v>
          </cell>
          <cell r="E21">
            <v>41429</v>
          </cell>
          <cell r="F21" t="str">
            <v>Vila do Conde</v>
          </cell>
        </row>
        <row r="22">
          <cell r="B22">
            <v>110</v>
          </cell>
          <cell r="C22" t="str">
            <v>Amitay Ariela/64</v>
          </cell>
          <cell r="D22" t="str">
            <v>ISR</v>
          </cell>
          <cell r="E22">
            <v>41429</v>
          </cell>
          <cell r="F22" t="str">
            <v>Vila do Conde</v>
          </cell>
        </row>
        <row r="23">
          <cell r="B23" t="str">
            <v>145.0</v>
          </cell>
          <cell r="C23" t="str">
            <v>McCalmon  Helen/45</v>
          </cell>
          <cell r="D23" t="str">
            <v>GBR</v>
          </cell>
          <cell r="E23">
            <v>33913</v>
          </cell>
          <cell r="F23" t="str">
            <v>Stone</v>
          </cell>
        </row>
        <row r="24">
          <cell r="B24">
            <v>335</v>
          </cell>
          <cell r="C24" t="str">
            <v>Amitay Ariela/64</v>
          </cell>
          <cell r="D24" t="str">
            <v>ISR</v>
          </cell>
          <cell r="E24">
            <v>41429</v>
          </cell>
          <cell r="F24" t="str">
            <v>Vila do Conde</v>
          </cell>
        </row>
        <row r="25">
          <cell r="B25"/>
          <cell r="C25" t="str">
            <v>165/110/60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160</v>
          </cell>
          <cell r="C27" t="str">
            <v>Mirmirani Vizhe/65</v>
          </cell>
          <cell r="D27" t="str">
            <v>RUS</v>
          </cell>
          <cell r="E27">
            <v>41579</v>
          </cell>
          <cell r="F27" t="str">
            <v>Praha</v>
          </cell>
        </row>
        <row r="28">
          <cell r="B28">
            <v>100</v>
          </cell>
          <cell r="C28" t="str">
            <v>Mirmirani Vizhe/65</v>
          </cell>
          <cell r="D28" t="str">
            <v>RUS</v>
          </cell>
          <cell r="E28">
            <v>41579</v>
          </cell>
          <cell r="F28" t="str">
            <v>Rostov</v>
          </cell>
        </row>
        <row r="29">
          <cell r="B29">
            <v>140</v>
          </cell>
          <cell r="C29" t="str">
            <v>Mirmirani Vizhe/65</v>
          </cell>
          <cell r="D29" t="str">
            <v>RUS</v>
          </cell>
          <cell r="E29">
            <v>41579</v>
          </cell>
          <cell r="F29" t="str">
            <v>Rostov</v>
          </cell>
        </row>
        <row r="30">
          <cell r="B30">
            <v>400</v>
          </cell>
          <cell r="C30" t="str">
            <v>Mirmirani Vizhe/65</v>
          </cell>
          <cell r="D30" t="str">
            <v>RUS</v>
          </cell>
          <cell r="E30">
            <v>41579</v>
          </cell>
          <cell r="F30" t="str">
            <v>Rostov</v>
          </cell>
        </row>
        <row r="31">
          <cell r="B31"/>
          <cell r="C31" t="str">
            <v>160/100/140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125</v>
          </cell>
          <cell r="C33" t="str">
            <v>Fedorova Olga/58</v>
          </cell>
          <cell r="D33" t="str">
            <v>RUS</v>
          </cell>
          <cell r="E33">
            <v>39387</v>
          </cell>
          <cell r="F33" t="str">
            <v>Togliatti</v>
          </cell>
        </row>
        <row r="34">
          <cell r="B34">
            <v>75</v>
          </cell>
          <cell r="C34" t="str">
            <v>Fedorova Olga/58</v>
          </cell>
          <cell r="D34" t="str">
            <v>RUS</v>
          </cell>
          <cell r="E34">
            <v>39387</v>
          </cell>
          <cell r="F34" t="str">
            <v>Togliatti</v>
          </cell>
        </row>
        <row r="35">
          <cell r="B35">
            <v>140</v>
          </cell>
          <cell r="C35" t="str">
            <v>Fedorova Olga/58</v>
          </cell>
          <cell r="D35" t="str">
            <v>RUS</v>
          </cell>
          <cell r="E35">
            <v>39387</v>
          </cell>
          <cell r="F35" t="str">
            <v>Togliatti</v>
          </cell>
        </row>
        <row r="36">
          <cell r="B36">
            <v>340</v>
          </cell>
          <cell r="C36" t="str">
            <v>Fedorova Olga/58</v>
          </cell>
          <cell r="D36" t="str">
            <v>RUS</v>
          </cell>
          <cell r="E36">
            <v>39387</v>
          </cell>
          <cell r="F36" t="str">
            <v>Togliatti</v>
          </cell>
        </row>
        <row r="37">
          <cell r="B37"/>
          <cell r="C37" t="str">
            <v>125/75/140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162.5</v>
          </cell>
          <cell r="C39" t="str">
            <v>Sheremenko Svetlana/59</v>
          </cell>
          <cell r="D39" t="str">
            <v>UKR</v>
          </cell>
          <cell r="E39">
            <v>39309</v>
          </cell>
          <cell r="F39" t="str">
            <v>Kursk</v>
          </cell>
        </row>
        <row r="40">
          <cell r="B40">
            <v>80</v>
          </cell>
          <cell r="C40" t="str">
            <v>Sheremenko Svetlana/59</v>
          </cell>
          <cell r="D40" t="str">
            <v>UKR</v>
          </cell>
          <cell r="E40">
            <v>39309</v>
          </cell>
          <cell r="F40" t="str">
            <v>Kursk</v>
          </cell>
        </row>
        <row r="41">
          <cell r="B41">
            <v>160</v>
          </cell>
          <cell r="C41" t="str">
            <v>Sheremenko Svetlana/59</v>
          </cell>
          <cell r="D41" t="str">
            <v>UKR</v>
          </cell>
          <cell r="E41">
            <v>39387</v>
          </cell>
          <cell r="F41" t="str">
            <v>Togliatti</v>
          </cell>
        </row>
        <row r="42">
          <cell r="B42">
            <v>400</v>
          </cell>
          <cell r="C42" t="str">
            <v>Sheremenko Svetlana/59</v>
          </cell>
          <cell r="D42" t="str">
            <v>UKR</v>
          </cell>
          <cell r="E42">
            <v>39387</v>
          </cell>
          <cell r="F42" t="str">
            <v>Togliatti</v>
          </cell>
        </row>
        <row r="43">
          <cell r="B43"/>
          <cell r="C43" t="str">
            <v>162,5/77,5/160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290</v>
          </cell>
          <cell r="C57" t="str">
            <v>Shaw Dorothy/63</v>
          </cell>
          <cell r="D57" t="str">
            <v>GBR</v>
          </cell>
          <cell r="E57">
            <v>40136</v>
          </cell>
          <cell r="F57" t="str">
            <v>Bournmouth</v>
          </cell>
        </row>
        <row r="58">
          <cell r="B58">
            <v>140</v>
          </cell>
          <cell r="C58" t="str">
            <v>Shaw Dorothy/63</v>
          </cell>
          <cell r="D58" t="str">
            <v>GBR</v>
          </cell>
          <cell r="E58">
            <v>40136</v>
          </cell>
          <cell r="F58" t="str">
            <v>Bournmouth</v>
          </cell>
        </row>
        <row r="59">
          <cell r="B59">
            <v>240</v>
          </cell>
          <cell r="C59" t="str">
            <v>Shaw Dorothy/63</v>
          </cell>
          <cell r="D59" t="str">
            <v>GBR</v>
          </cell>
          <cell r="E59">
            <v>40136</v>
          </cell>
          <cell r="F59" t="str">
            <v>Bournmouth</v>
          </cell>
        </row>
        <row r="60">
          <cell r="B60">
            <v>670</v>
          </cell>
          <cell r="C60" t="str">
            <v>Shaw Dorothy/63</v>
          </cell>
          <cell r="D60" t="str">
            <v>GBR</v>
          </cell>
          <cell r="E60">
            <v>40136</v>
          </cell>
          <cell r="F60" t="str">
            <v>Bournmouth</v>
          </cell>
        </row>
        <row r="61">
          <cell r="B61"/>
          <cell r="C61" t="str">
            <v>290/140/240</v>
          </cell>
          <cell r="D61"/>
          <cell r="E61"/>
          <cell r="F61"/>
        </row>
      </sheetData>
      <sheetData sheetId="8">
        <row r="2">
          <cell r="B2" t="str">
            <v>WOMEN  MASTERS  50 - 54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 t="str">
            <v>90.0</v>
          </cell>
          <cell r="C9" t="str">
            <v>Milham  Fay/47</v>
          </cell>
          <cell r="D9" t="str">
            <v>GBR</v>
          </cell>
          <cell r="E9"/>
          <cell r="F9"/>
        </row>
        <row r="10">
          <cell r="B10" t="str">
            <v>45.0</v>
          </cell>
          <cell r="C10" t="str">
            <v>Milham  Fay/47</v>
          </cell>
          <cell r="D10" t="str">
            <v>GBR</v>
          </cell>
          <cell r="E10"/>
          <cell r="F10"/>
        </row>
        <row r="11">
          <cell r="B11" t="str">
            <v>120.0</v>
          </cell>
          <cell r="C11" t="str">
            <v>Milham  Fay/47</v>
          </cell>
          <cell r="D11" t="str">
            <v>GBR</v>
          </cell>
          <cell r="E11"/>
          <cell r="F11"/>
        </row>
        <row r="12">
          <cell r="B12" t="str">
            <v>252.5</v>
          </cell>
          <cell r="C12" t="str">
            <v>Milham  Fay/47</v>
          </cell>
          <cell r="D12" t="str">
            <v>GBR</v>
          </cell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 t="str">
            <v>135.0</v>
          </cell>
          <cell r="C15" t="str">
            <v>Plouviez  Bernadette/40</v>
          </cell>
          <cell r="D15" t="str">
            <v xml:space="preserve">BEL </v>
          </cell>
          <cell r="E15"/>
          <cell r="F15"/>
        </row>
        <row r="16">
          <cell r="B16" t="str">
            <v>67.5</v>
          </cell>
          <cell r="C16" t="str">
            <v>Plouviez  Bernadette/40</v>
          </cell>
          <cell r="D16" t="str">
            <v xml:space="preserve">BEL </v>
          </cell>
          <cell r="E16"/>
          <cell r="F16"/>
        </row>
        <row r="17">
          <cell r="B17" t="str">
            <v>145.0</v>
          </cell>
          <cell r="C17" t="str">
            <v>Plouviez  Bernadette/40</v>
          </cell>
          <cell r="D17" t="str">
            <v xml:space="preserve">BEL </v>
          </cell>
          <cell r="E17"/>
          <cell r="F17"/>
        </row>
        <row r="18">
          <cell r="B18" t="str">
            <v>347.5</v>
          </cell>
          <cell r="C18" t="str">
            <v>Plouviez  Bernadette/40</v>
          </cell>
          <cell r="D18" t="str">
            <v xml:space="preserve">BEL </v>
          </cell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 t="str">
            <v>135.0</v>
          </cell>
          <cell r="C21" t="str">
            <v>Plouviez  Bernadette/40</v>
          </cell>
          <cell r="D21" t="str">
            <v xml:space="preserve">BEL </v>
          </cell>
          <cell r="E21"/>
          <cell r="F21"/>
        </row>
        <row r="22">
          <cell r="B22" t="str">
            <v>70.5</v>
          </cell>
          <cell r="C22" t="str">
            <v>Plouviez  Bernadette/40</v>
          </cell>
          <cell r="D22" t="str">
            <v xml:space="preserve">BEL </v>
          </cell>
          <cell r="E22"/>
          <cell r="F22"/>
        </row>
        <row r="23">
          <cell r="B23" t="str">
            <v>148.0</v>
          </cell>
          <cell r="C23" t="str">
            <v>McCalmon  Helen/45</v>
          </cell>
          <cell r="D23" t="str">
            <v>GBR</v>
          </cell>
          <cell r="E23"/>
          <cell r="F23"/>
        </row>
        <row r="24">
          <cell r="B24" t="str">
            <v>350.0</v>
          </cell>
          <cell r="C24" t="str">
            <v>Plouviez  Bernadette/40</v>
          </cell>
          <cell r="D24" t="str">
            <v xml:space="preserve">BEL </v>
          </cell>
          <cell r="E24"/>
          <cell r="F24"/>
        </row>
        <row r="25">
          <cell r="B25"/>
          <cell r="C25"/>
          <cell r="D25"/>
          <cell r="E25"/>
          <cell r="F25"/>
        </row>
        <row r="26">
          <cell r="A26">
            <v>60</v>
          </cell>
          <cell r="B26"/>
          <cell r="C26"/>
          <cell r="D26"/>
          <cell r="E26"/>
          <cell r="F26"/>
        </row>
        <row r="27"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A32">
            <v>67.5</v>
          </cell>
          <cell r="B32">
            <v>55</v>
          </cell>
          <cell r="C32" t="str">
            <v>Lopes Maria/60</v>
          </cell>
          <cell r="D32" t="str">
            <v>PRT</v>
          </cell>
          <cell r="E32">
            <v>41579</v>
          </cell>
          <cell r="F32" t="str">
            <v>Praha</v>
          </cell>
        </row>
        <row r="33">
          <cell r="B33">
            <v>40</v>
          </cell>
          <cell r="C33" t="str">
            <v>Lopes Maria/60</v>
          </cell>
          <cell r="D33" t="str">
            <v>PRT</v>
          </cell>
          <cell r="E33">
            <v>41579</v>
          </cell>
          <cell r="F33" t="str">
            <v>Praha</v>
          </cell>
        </row>
        <row r="34">
          <cell r="B34">
            <v>80</v>
          </cell>
          <cell r="C34" t="str">
            <v>Lopes Maria/60</v>
          </cell>
          <cell r="D34" t="str">
            <v>PRT</v>
          </cell>
          <cell r="E34">
            <v>41579</v>
          </cell>
          <cell r="F34" t="str">
            <v>Praha</v>
          </cell>
        </row>
        <row r="35">
          <cell r="B35">
            <v>175</v>
          </cell>
          <cell r="C35" t="str">
            <v>Lopes Maria/60</v>
          </cell>
          <cell r="D35" t="str">
            <v>PRT</v>
          </cell>
          <cell r="E35">
            <v>41579</v>
          </cell>
          <cell r="F35" t="str">
            <v>Praha</v>
          </cell>
        </row>
        <row r="36">
          <cell r="B36"/>
          <cell r="C36" t="str">
            <v>55/40/80</v>
          </cell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A38">
            <v>75</v>
          </cell>
          <cell r="B38" t="str">
            <v>135.0</v>
          </cell>
          <cell r="C38" t="str">
            <v>Utecht  Hildegard/51</v>
          </cell>
          <cell r="D38" t="str">
            <v xml:space="preserve">GER </v>
          </cell>
          <cell r="E38">
            <v>2002</v>
          </cell>
          <cell r="F38"/>
        </row>
        <row r="39">
          <cell r="B39" t="str">
            <v>80.0</v>
          </cell>
          <cell r="C39" t="str">
            <v>Utecht  Hildegard/51</v>
          </cell>
          <cell r="D39" t="str">
            <v xml:space="preserve">GER </v>
          </cell>
          <cell r="E39">
            <v>2002</v>
          </cell>
          <cell r="F39"/>
        </row>
        <row r="40">
          <cell r="B40" t="str">
            <v>120.0</v>
          </cell>
          <cell r="C40" t="str">
            <v>Utecht  Hildegard/51</v>
          </cell>
          <cell r="D40" t="str">
            <v xml:space="preserve">GER </v>
          </cell>
          <cell r="E40">
            <v>2002</v>
          </cell>
          <cell r="F40"/>
        </row>
        <row r="41">
          <cell r="B41" t="str">
            <v>335.0</v>
          </cell>
          <cell r="C41" t="str">
            <v>Utecht  Hildegard/51</v>
          </cell>
          <cell r="D41" t="str">
            <v xml:space="preserve">GER </v>
          </cell>
          <cell r="E41">
            <v>2002</v>
          </cell>
          <cell r="F41"/>
        </row>
        <row r="42">
          <cell r="B42"/>
          <cell r="C42" t="str">
            <v>135/80/120</v>
          </cell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A44">
            <v>82.5</v>
          </cell>
          <cell r="B44">
            <v>180</v>
          </cell>
          <cell r="C44" t="str">
            <v>Bingle Hanne/59</v>
          </cell>
          <cell r="D44" t="str">
            <v>GBR</v>
          </cell>
          <cell r="E44">
            <v>40483</v>
          </cell>
          <cell r="F44" t="str">
            <v>Mikkeli</v>
          </cell>
        </row>
        <row r="45">
          <cell r="B45">
            <v>110</v>
          </cell>
          <cell r="C45" t="str">
            <v>Bingle Hanne/59</v>
          </cell>
          <cell r="D45" t="str">
            <v>GBR</v>
          </cell>
          <cell r="E45">
            <v>40483</v>
          </cell>
          <cell r="F45" t="str">
            <v>Mikkeli</v>
          </cell>
        </row>
        <row r="46">
          <cell r="B46">
            <v>150</v>
          </cell>
          <cell r="C46" t="str">
            <v>Bingle Hanne/59</v>
          </cell>
          <cell r="D46" t="str">
            <v>GBR</v>
          </cell>
          <cell r="E46">
            <v>40483</v>
          </cell>
          <cell r="F46" t="str">
            <v>Mikkeli</v>
          </cell>
        </row>
        <row r="47">
          <cell r="B47">
            <v>440</v>
          </cell>
          <cell r="C47" t="str">
            <v>Bingle Hanne/59</v>
          </cell>
          <cell r="D47" t="str">
            <v>GBR</v>
          </cell>
          <cell r="E47">
            <v>40483</v>
          </cell>
          <cell r="F47" t="str">
            <v>Mikkeli</v>
          </cell>
        </row>
        <row r="48">
          <cell r="B48"/>
          <cell r="C48" t="str">
            <v>180/110/150/</v>
          </cell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A50">
            <v>90</v>
          </cell>
          <cell r="B50">
            <v>185.5</v>
          </cell>
          <cell r="C50" t="str">
            <v>Bingle Hanne/59</v>
          </cell>
          <cell r="D50" t="str">
            <v>GBR</v>
          </cell>
          <cell r="E50">
            <v>40136</v>
          </cell>
          <cell r="F50" t="str">
            <v>Bournmouth</v>
          </cell>
        </row>
        <row r="51">
          <cell r="B51">
            <v>120</v>
          </cell>
          <cell r="C51" t="str">
            <v>Bingle Hanne/59</v>
          </cell>
          <cell r="D51" t="str">
            <v>GBR</v>
          </cell>
          <cell r="E51">
            <v>40136</v>
          </cell>
          <cell r="F51" t="str">
            <v>Bournmouth</v>
          </cell>
        </row>
        <row r="52">
          <cell r="B52">
            <v>145</v>
          </cell>
          <cell r="C52" t="str">
            <v>Bingle Hanne/59</v>
          </cell>
          <cell r="D52" t="str">
            <v>GBR</v>
          </cell>
          <cell r="E52">
            <v>40136</v>
          </cell>
          <cell r="F52" t="str">
            <v>Bournmouth</v>
          </cell>
        </row>
        <row r="53">
          <cell r="B53">
            <v>440</v>
          </cell>
          <cell r="C53" t="str">
            <v>Bingle Hanne/59</v>
          </cell>
          <cell r="D53" t="str">
            <v>GBR</v>
          </cell>
          <cell r="E53">
            <v>40136</v>
          </cell>
          <cell r="F53" t="str">
            <v>Bournmouth</v>
          </cell>
        </row>
        <row r="54">
          <cell r="B54"/>
          <cell r="C54" t="str">
            <v>175/120/145</v>
          </cell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A56" t="str">
            <v>90+</v>
          </cell>
          <cell r="B56">
            <v>175</v>
          </cell>
          <cell r="C56" t="str">
            <v>Rantanen Tarja/57</v>
          </cell>
          <cell r="D56" t="str">
            <v>FIN</v>
          </cell>
          <cell r="E56">
            <v>39967</v>
          </cell>
          <cell r="F56" t="str">
            <v>Mikkeli</v>
          </cell>
        </row>
        <row r="57">
          <cell r="B57">
            <v>157.5</v>
          </cell>
          <cell r="C57" t="str">
            <v>Rantanen Tarja/57</v>
          </cell>
          <cell r="D57" t="str">
            <v>FIN</v>
          </cell>
          <cell r="E57">
            <v>39967</v>
          </cell>
          <cell r="F57" t="str">
            <v>Mikkeli</v>
          </cell>
        </row>
        <row r="58">
          <cell r="B58">
            <v>177.5</v>
          </cell>
          <cell r="C58" t="str">
            <v>Rantanen Tarja/57</v>
          </cell>
          <cell r="D58" t="str">
            <v>FIN</v>
          </cell>
          <cell r="E58">
            <v>39967</v>
          </cell>
          <cell r="F58" t="str">
            <v>Mikkeli</v>
          </cell>
        </row>
        <row r="59">
          <cell r="B59">
            <v>510</v>
          </cell>
          <cell r="C59" t="str">
            <v>Rantanen Tarja/57</v>
          </cell>
          <cell r="D59" t="str">
            <v>FIN</v>
          </cell>
          <cell r="E59">
            <v>39967</v>
          </cell>
          <cell r="F59" t="str">
            <v>Mikkeli</v>
          </cell>
        </row>
        <row r="60">
          <cell r="B60"/>
          <cell r="C60" t="str">
            <v>175/157,5/177,5</v>
          </cell>
          <cell r="D60"/>
          <cell r="E60"/>
          <cell r="F60"/>
        </row>
      </sheetData>
      <sheetData sheetId="9">
        <row r="2">
          <cell r="B2" t="str">
            <v>WOMEN  MASTERS  55 - 59</v>
          </cell>
        </row>
        <row r="3">
          <cell r="A3">
            <v>44</v>
          </cell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B8"/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B14"/>
          <cell r="C14"/>
          <cell r="D14"/>
          <cell r="E14"/>
        </row>
        <row r="15">
          <cell r="A15">
            <v>52</v>
          </cell>
          <cell r="B15">
            <v>110</v>
          </cell>
          <cell r="C15" t="str">
            <v>Orenicova Eva/51</v>
          </cell>
          <cell r="D15" t="str">
            <v>SVK</v>
          </cell>
          <cell r="E15" t="str">
            <v>Togliatti</v>
          </cell>
        </row>
        <row r="16">
          <cell r="B16">
            <v>65</v>
          </cell>
          <cell r="C16" t="str">
            <v>Orenicova Eva/51</v>
          </cell>
          <cell r="D16" t="str">
            <v>SVK</v>
          </cell>
          <cell r="E16" t="str">
            <v>Togliatti</v>
          </cell>
        </row>
        <row r="17">
          <cell r="B17">
            <v>110</v>
          </cell>
          <cell r="C17" t="str">
            <v>Orenicova Eva/51</v>
          </cell>
          <cell r="D17" t="str">
            <v>SVK</v>
          </cell>
          <cell r="E17" t="str">
            <v>Togliatti</v>
          </cell>
        </row>
        <row r="18">
          <cell r="B18">
            <v>285</v>
          </cell>
          <cell r="C18" t="str">
            <v>Orenicova Eva/51</v>
          </cell>
          <cell r="D18" t="str">
            <v>SVK</v>
          </cell>
          <cell r="E18" t="str">
            <v>Togliatti</v>
          </cell>
        </row>
        <row r="19">
          <cell r="B19"/>
          <cell r="C19" t="str">
            <v>110/65/110</v>
          </cell>
          <cell r="D19"/>
          <cell r="E19"/>
        </row>
        <row r="20">
          <cell r="B20"/>
          <cell r="C20"/>
          <cell r="D20"/>
          <cell r="E20"/>
        </row>
        <row r="21">
          <cell r="A21">
            <v>56</v>
          </cell>
          <cell r="B21">
            <v>102.5</v>
          </cell>
          <cell r="C21" t="str">
            <v>McCalmon  Helen/45</v>
          </cell>
          <cell r="D21" t="str">
            <v>GBR</v>
          </cell>
          <cell r="E21">
            <v>2001</v>
          </cell>
        </row>
        <row r="22">
          <cell r="B22" t="str">
            <v>55.0</v>
          </cell>
          <cell r="C22" t="str">
            <v>McCalmon  Helen/45</v>
          </cell>
          <cell r="D22" t="str">
            <v>GBR</v>
          </cell>
          <cell r="E22">
            <v>2000</v>
          </cell>
        </row>
        <row r="23">
          <cell r="B23">
            <v>135</v>
          </cell>
          <cell r="C23" t="str">
            <v>McCalmon  Helen/45</v>
          </cell>
          <cell r="D23" t="str">
            <v>GBR</v>
          </cell>
          <cell r="E23">
            <v>2001</v>
          </cell>
        </row>
        <row r="24">
          <cell r="B24">
            <v>292.5</v>
          </cell>
          <cell r="C24" t="str">
            <v>McCalmon  Helen/45</v>
          </cell>
          <cell r="D24" t="str">
            <v>GBR</v>
          </cell>
          <cell r="E24">
            <v>2001</v>
          </cell>
        </row>
        <row r="25">
          <cell r="B25"/>
          <cell r="C25" t="str">
            <v>102,5/55/135</v>
          </cell>
          <cell r="D25"/>
          <cell r="E25"/>
        </row>
        <row r="26">
          <cell r="B26"/>
          <cell r="C26"/>
          <cell r="D26"/>
          <cell r="E26"/>
        </row>
        <row r="27">
          <cell r="A27">
            <v>60</v>
          </cell>
          <cell r="B27" t="str">
            <v>107.5</v>
          </cell>
          <cell r="C27" t="str">
            <v>McCalmon  Helen/45</v>
          </cell>
          <cell r="D27" t="str">
            <v>GBR</v>
          </cell>
          <cell r="E27">
            <v>2002</v>
          </cell>
        </row>
        <row r="28">
          <cell r="B28" t="str">
            <v>65.0</v>
          </cell>
          <cell r="C28" t="str">
            <v>McCalmon  Helen/45</v>
          </cell>
          <cell r="D28" t="str">
            <v>GBR</v>
          </cell>
          <cell r="E28">
            <v>2002</v>
          </cell>
        </row>
        <row r="29">
          <cell r="B29" t="str">
            <v>137.5</v>
          </cell>
          <cell r="C29" t="str">
            <v>McCalmon  Helen/45</v>
          </cell>
          <cell r="D29" t="str">
            <v>GBR</v>
          </cell>
          <cell r="E29">
            <v>2002</v>
          </cell>
        </row>
        <row r="30">
          <cell r="B30" t="str">
            <v>310.0</v>
          </cell>
          <cell r="C30" t="str">
            <v>McCalmon  Helen/45</v>
          </cell>
          <cell r="D30" t="str">
            <v>GBR</v>
          </cell>
          <cell r="E30">
            <v>2002</v>
          </cell>
        </row>
        <row r="31">
          <cell r="B31"/>
          <cell r="C31" t="str">
            <v>107,5/65/137,5</v>
          </cell>
          <cell r="D31"/>
          <cell r="E31"/>
        </row>
        <row r="32">
          <cell r="B32"/>
          <cell r="C32"/>
          <cell r="D32"/>
          <cell r="E32"/>
        </row>
        <row r="33">
          <cell r="A33" t="str">
            <v>67.5</v>
          </cell>
          <cell r="B33">
            <v>97.5</v>
          </cell>
          <cell r="C33" t="str">
            <v>McCalmon Helen/45</v>
          </cell>
          <cell r="D33" t="str">
            <v>GBR</v>
          </cell>
          <cell r="E33">
            <v>2004</v>
          </cell>
        </row>
        <row r="34">
          <cell r="B34">
            <v>65</v>
          </cell>
          <cell r="C34" t="str">
            <v>McCalmon  Helen/45</v>
          </cell>
          <cell r="D34" t="str">
            <v>GBR</v>
          </cell>
          <cell r="E34">
            <v>2004</v>
          </cell>
        </row>
        <row r="35">
          <cell r="B35">
            <v>150</v>
          </cell>
          <cell r="C35" t="str">
            <v>McCalmon  Helen/45</v>
          </cell>
          <cell r="D35" t="str">
            <v>GBR</v>
          </cell>
          <cell r="E35">
            <v>2004</v>
          </cell>
        </row>
        <row r="36">
          <cell r="B36">
            <v>312.5</v>
          </cell>
          <cell r="C36" t="str">
            <v>McCalmon  Helen/45</v>
          </cell>
          <cell r="D36" t="str">
            <v>GBR</v>
          </cell>
          <cell r="E36">
            <v>2004</v>
          </cell>
        </row>
        <row r="37">
          <cell r="B37"/>
          <cell r="C37" t="str">
            <v>97,5/65/150</v>
          </cell>
          <cell r="D37"/>
          <cell r="E37"/>
        </row>
        <row r="38">
          <cell r="B38"/>
          <cell r="C38"/>
          <cell r="D38"/>
          <cell r="E38"/>
        </row>
        <row r="39">
          <cell r="A39">
            <v>75</v>
          </cell>
          <cell r="B39" t="str">
            <v>85.0</v>
          </cell>
          <cell r="C39" t="str">
            <v>Carter  Phyllis/44</v>
          </cell>
          <cell r="D39" t="str">
            <v>GBR</v>
          </cell>
          <cell r="E39"/>
        </row>
        <row r="40">
          <cell r="B40" t="str">
            <v>40.0</v>
          </cell>
          <cell r="C40" t="str">
            <v>Carter  Phyllis/44</v>
          </cell>
          <cell r="D40" t="str">
            <v>GBR</v>
          </cell>
          <cell r="E40"/>
        </row>
        <row r="41">
          <cell r="B41" t="str">
            <v>122.5</v>
          </cell>
          <cell r="C41" t="str">
            <v>Carter  Phyllis/44</v>
          </cell>
          <cell r="D41" t="str">
            <v>GBR</v>
          </cell>
          <cell r="E41"/>
        </row>
        <row r="42">
          <cell r="B42" t="str">
            <v>225.0</v>
          </cell>
          <cell r="C42" t="str">
            <v>Carter  Phyllis/44</v>
          </cell>
          <cell r="D42" t="str">
            <v>GBR</v>
          </cell>
          <cell r="E42"/>
        </row>
        <row r="43">
          <cell r="B43"/>
          <cell r="C43"/>
          <cell r="D43"/>
          <cell r="E43"/>
        </row>
        <row r="44">
          <cell r="B44"/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B50"/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B52"/>
          <cell r="C52"/>
          <cell r="D52"/>
          <cell r="E52"/>
        </row>
        <row r="53">
          <cell r="B53"/>
          <cell r="C53"/>
          <cell r="D53"/>
          <cell r="E53"/>
        </row>
        <row r="54"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B56"/>
          <cell r="C56"/>
          <cell r="D56"/>
          <cell r="E56"/>
        </row>
        <row r="57">
          <cell r="A57" t="str">
            <v>90+</v>
          </cell>
          <cell r="B57" t="str">
            <v>150.0</v>
          </cell>
          <cell r="C57" t="str">
            <v>Van  Camp  Renee/</v>
          </cell>
          <cell r="D57" t="str">
            <v xml:space="preserve">BEL </v>
          </cell>
          <cell r="E57"/>
        </row>
        <row r="58">
          <cell r="B58" t="str">
            <v>72.5</v>
          </cell>
          <cell r="C58" t="str">
            <v>Van  Camp  Renee/</v>
          </cell>
          <cell r="D58" t="str">
            <v xml:space="preserve">BEL </v>
          </cell>
          <cell r="E58"/>
        </row>
        <row r="59">
          <cell r="B59" t="str">
            <v>140.5</v>
          </cell>
          <cell r="C59" t="str">
            <v>Van  Camp  Renee/</v>
          </cell>
          <cell r="D59" t="str">
            <v xml:space="preserve">BEL </v>
          </cell>
          <cell r="E59"/>
        </row>
        <row r="60">
          <cell r="B60" t="str">
            <v>355.0</v>
          </cell>
          <cell r="C60" t="str">
            <v>Van  Camp  Renee/</v>
          </cell>
          <cell r="D60" t="str">
            <v xml:space="preserve">BEL </v>
          </cell>
          <cell r="E60"/>
        </row>
        <row r="61">
          <cell r="B61"/>
          <cell r="C61"/>
          <cell r="D61"/>
          <cell r="E61"/>
        </row>
      </sheetData>
      <sheetData sheetId="10">
        <row r="2">
          <cell r="B2" t="str">
            <v>WOMEN  MASTERS  60 - 64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110</v>
          </cell>
          <cell r="C33" t="str">
            <v>McCalmon Helen/45</v>
          </cell>
          <cell r="D33" t="str">
            <v>GBR</v>
          </cell>
          <cell r="E33">
            <v>38544</v>
          </cell>
          <cell r="F33" t="str">
            <v>Port Talbot</v>
          </cell>
        </row>
        <row r="34">
          <cell r="B34">
            <v>60</v>
          </cell>
          <cell r="C34" t="str">
            <v>McCalmon  Helen/45</v>
          </cell>
          <cell r="D34" t="str">
            <v>GBR</v>
          </cell>
          <cell r="E34">
            <v>38544</v>
          </cell>
          <cell r="F34" t="str">
            <v>Port Talbot</v>
          </cell>
        </row>
        <row r="35">
          <cell r="B35">
            <v>150</v>
          </cell>
          <cell r="C35" t="str">
            <v>McCalmon  Helen/45</v>
          </cell>
          <cell r="D35" t="str">
            <v>GBR</v>
          </cell>
          <cell r="E35">
            <v>38544</v>
          </cell>
          <cell r="F35" t="str">
            <v>Port Talbot</v>
          </cell>
        </row>
        <row r="36">
          <cell r="B36">
            <v>320</v>
          </cell>
          <cell r="C36" t="str">
            <v>McCalmon  Helen/45</v>
          </cell>
          <cell r="D36" t="str">
            <v>GBR</v>
          </cell>
          <cell r="E36">
            <v>38544</v>
          </cell>
          <cell r="F36" t="str">
            <v>Port Talbot</v>
          </cell>
        </row>
        <row r="37">
          <cell r="B37"/>
          <cell r="C37" t="str">
            <v>110/60/150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85</v>
          </cell>
          <cell r="C39" t="str">
            <v>Gruber Anna/48</v>
          </cell>
          <cell r="D39" t="str">
            <v>HUN</v>
          </cell>
          <cell r="E39">
            <v>40339</v>
          </cell>
          <cell r="F39" t="str">
            <v>Mosonmagyarovar</v>
          </cell>
        </row>
        <row r="40">
          <cell r="B40">
            <v>52.5</v>
          </cell>
          <cell r="C40" t="str">
            <v>Gruber Anna/48</v>
          </cell>
          <cell r="D40" t="str">
            <v>HUN</v>
          </cell>
          <cell r="E40">
            <v>40339</v>
          </cell>
          <cell r="F40" t="str">
            <v>Mosonmagyarovar</v>
          </cell>
        </row>
        <row r="41">
          <cell r="B41">
            <v>127.5</v>
          </cell>
          <cell r="C41" t="str">
            <v>Carter  Phyllis/44</v>
          </cell>
          <cell r="D41" t="str">
            <v>GBR</v>
          </cell>
          <cell r="E41"/>
          <cell r="F41"/>
        </row>
        <row r="42">
          <cell r="B42">
            <v>242.5</v>
          </cell>
          <cell r="C42" t="str">
            <v>Gruber Anna/48</v>
          </cell>
          <cell r="D42" t="str">
            <v>HUN</v>
          </cell>
          <cell r="E42">
            <v>40339</v>
          </cell>
          <cell r="F42" t="str">
            <v>Mosonmagyarovar</v>
          </cell>
        </row>
        <row r="43">
          <cell r="B43"/>
          <cell r="C43" t="str">
            <v>85/52,5/105</v>
          </cell>
          <cell r="D43"/>
          <cell r="E43"/>
          <cell r="F43"/>
        </row>
        <row r="44">
          <cell r="A44">
            <v>82.5</v>
          </cell>
          <cell r="B44"/>
          <cell r="C44"/>
          <cell r="D44"/>
          <cell r="E44"/>
          <cell r="F44"/>
        </row>
        <row r="45"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A50">
            <v>90</v>
          </cell>
          <cell r="B50"/>
          <cell r="C50"/>
          <cell r="D50"/>
          <cell r="E50"/>
          <cell r="F50"/>
        </row>
        <row r="51"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A56" t="str">
            <v>90+</v>
          </cell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</sheetData>
      <sheetData sheetId="11">
        <row r="2">
          <cell r="B2" t="str">
            <v>WOMEN  MASTERS  65 - 69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 t="str">
            <v>100.0</v>
          </cell>
          <cell r="C33" t="str">
            <v>Kusau  Eva/34</v>
          </cell>
          <cell r="D33" t="str">
            <v xml:space="preserve">GER </v>
          </cell>
          <cell r="E33">
            <v>37393</v>
          </cell>
          <cell r="F33" t="str">
            <v>Schmolln</v>
          </cell>
        </row>
        <row r="34">
          <cell r="B34" t="str">
            <v>55.0</v>
          </cell>
          <cell r="C34" t="str">
            <v>Kusau  Eva/34</v>
          </cell>
          <cell r="D34" t="str">
            <v xml:space="preserve">GER </v>
          </cell>
          <cell r="E34">
            <v>37393</v>
          </cell>
          <cell r="F34" t="str">
            <v>Schmolln</v>
          </cell>
        </row>
        <row r="35">
          <cell r="B35" t="str">
            <v>110.5</v>
          </cell>
          <cell r="C35" t="str">
            <v>Kusau  Eva/34</v>
          </cell>
          <cell r="D35" t="str">
            <v xml:space="preserve">GER </v>
          </cell>
          <cell r="E35">
            <v>37393</v>
          </cell>
          <cell r="F35" t="str">
            <v>Schmolln</v>
          </cell>
        </row>
        <row r="36">
          <cell r="B36" t="str">
            <v>265.5</v>
          </cell>
          <cell r="C36" t="str">
            <v>Kusau  Eva/34</v>
          </cell>
          <cell r="D36" t="str">
            <v xml:space="preserve">GER </v>
          </cell>
          <cell r="E36">
            <v>37393</v>
          </cell>
          <cell r="F36" t="str">
            <v>Schmolln</v>
          </cell>
        </row>
        <row r="37">
          <cell r="B37"/>
          <cell r="C37" t="str">
            <v>100/55/110,5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A44">
            <v>82.5</v>
          </cell>
          <cell r="B44"/>
          <cell r="C44"/>
          <cell r="D44"/>
          <cell r="E44"/>
          <cell r="F44"/>
        </row>
        <row r="45"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A50">
            <v>90</v>
          </cell>
          <cell r="B50"/>
          <cell r="C50"/>
          <cell r="D50"/>
          <cell r="E50"/>
          <cell r="F50"/>
        </row>
        <row r="51"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A56" t="str">
            <v>90+</v>
          </cell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</sheetData>
      <sheetData sheetId="1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40-44wom"/>
      <sheetName val="45-49w"/>
      <sheetName val="50-54w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</sheetNames>
    <sheetDataSet>
      <sheetData sheetId="0">
        <row r="2">
          <cell r="B2" t="str">
            <v>Women Open</v>
          </cell>
        </row>
        <row r="3">
          <cell r="A3">
            <v>44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  <cell r="F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/>
          <cell r="B20"/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145</v>
          </cell>
          <cell r="B22" t="str">
            <v>Kudrya Darima/76</v>
          </cell>
          <cell r="C22" t="str">
            <v>RUS</v>
          </cell>
          <cell r="D22">
            <v>41503</v>
          </cell>
          <cell r="E22" t="str">
            <v>Novosibirsk</v>
          </cell>
        </row>
        <row r="23">
          <cell r="A23">
            <v>95</v>
          </cell>
          <cell r="B23" t="str">
            <v>Kudrya Darima/76</v>
          </cell>
          <cell r="C23" t="str">
            <v>RUS</v>
          </cell>
          <cell r="D23">
            <v>41503</v>
          </cell>
          <cell r="E23" t="str">
            <v>Novosibirsk</v>
          </cell>
        </row>
        <row r="24">
          <cell r="A24">
            <v>140</v>
          </cell>
          <cell r="B24" t="str">
            <v>Kudrya Darima/76</v>
          </cell>
          <cell r="C24" t="str">
            <v>RUS</v>
          </cell>
          <cell r="D24">
            <v>41503</v>
          </cell>
          <cell r="E24" t="str">
            <v>Novosibirsk</v>
          </cell>
        </row>
        <row r="25">
          <cell r="A25">
            <v>380</v>
          </cell>
          <cell r="B25" t="str">
            <v>Kudrya Darima/76</v>
          </cell>
          <cell r="C25" t="str">
            <v>RUS</v>
          </cell>
          <cell r="D25">
            <v>41503</v>
          </cell>
          <cell r="E25" t="str">
            <v>Novosibirsk</v>
          </cell>
        </row>
        <row r="26">
          <cell r="A26"/>
          <cell r="B26" t="str">
            <v>145/95/140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105</v>
          </cell>
          <cell r="B28" t="str">
            <v>Polunina Anastasiya/86</v>
          </cell>
          <cell r="C28" t="str">
            <v>RUS</v>
          </cell>
          <cell r="D28" t="str">
            <v>05.07.2014</v>
          </cell>
          <cell r="E28" t="str">
            <v>Novosibirsk</v>
          </cell>
        </row>
        <row r="29">
          <cell r="A29">
            <v>60</v>
          </cell>
          <cell r="B29" t="str">
            <v>Polunina Anastasiya/86</v>
          </cell>
          <cell r="C29" t="str">
            <v>RUS</v>
          </cell>
          <cell r="D29" t="str">
            <v>05.07.2014</v>
          </cell>
          <cell r="E29" t="str">
            <v>Novosibirsk</v>
          </cell>
        </row>
        <row r="30">
          <cell r="A30">
            <v>95</v>
          </cell>
          <cell r="B30" t="str">
            <v>Polunina Anastasiya/86</v>
          </cell>
          <cell r="C30" t="str">
            <v>RUS</v>
          </cell>
          <cell r="D30" t="str">
            <v>05.07.2014</v>
          </cell>
          <cell r="E30" t="str">
            <v>Novosibirsk</v>
          </cell>
        </row>
        <row r="31">
          <cell r="A31">
            <v>260</v>
          </cell>
          <cell r="B31" t="str">
            <v>Polunina Anastasiya/86</v>
          </cell>
          <cell r="C31" t="str">
            <v>RUS</v>
          </cell>
          <cell r="D31" t="str">
            <v>05.07.2014</v>
          </cell>
          <cell r="E31" t="str">
            <v>Novosibirsk</v>
          </cell>
        </row>
        <row r="32">
          <cell r="A32"/>
          <cell r="B32" t="str">
            <v>105/60/95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>
            <v>90</v>
          </cell>
          <cell r="B34" t="str">
            <v>Lontro Dora/87</v>
          </cell>
          <cell r="C34" t="str">
            <v>POR</v>
          </cell>
          <cell r="D34">
            <v>41429</v>
          </cell>
          <cell r="E34" t="str">
            <v>Vila do Conde</v>
          </cell>
        </row>
        <row r="35">
          <cell r="A35">
            <v>55</v>
          </cell>
          <cell r="B35" t="str">
            <v>Lontro Dora/87</v>
          </cell>
          <cell r="C35" t="str">
            <v>POR</v>
          </cell>
          <cell r="D35">
            <v>41429</v>
          </cell>
          <cell r="E35" t="str">
            <v>Vila do Conde</v>
          </cell>
        </row>
        <row r="36">
          <cell r="A36">
            <v>130</v>
          </cell>
          <cell r="B36" t="str">
            <v>Lontro Dora/87</v>
          </cell>
          <cell r="C36" t="str">
            <v>POR</v>
          </cell>
          <cell r="D36">
            <v>41429</v>
          </cell>
          <cell r="E36" t="str">
            <v>Vila do Conde</v>
          </cell>
        </row>
        <row r="37">
          <cell r="A37">
            <v>275</v>
          </cell>
          <cell r="B37" t="str">
            <v>Lontro Dora/87</v>
          </cell>
          <cell r="C37" t="str">
            <v>POR</v>
          </cell>
          <cell r="D37">
            <v>41429</v>
          </cell>
          <cell r="E37" t="str">
            <v>Vila do Conde</v>
          </cell>
        </row>
        <row r="38">
          <cell r="A38"/>
          <cell r="B38" t="str">
            <v>90/55/130</v>
          </cell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165</v>
          </cell>
          <cell r="B40" t="str">
            <v>Chemoshanskaya Alena/79</v>
          </cell>
          <cell r="C40" t="str">
            <v>RUS</v>
          </cell>
          <cell r="D40">
            <v>41496</v>
          </cell>
          <cell r="E40" t="str">
            <v>Kursk</v>
          </cell>
        </row>
        <row r="41">
          <cell r="A41">
            <v>90</v>
          </cell>
          <cell r="B41" t="str">
            <v>Chemoshanskaya Alena/79</v>
          </cell>
          <cell r="C41" t="str">
            <v>RUS</v>
          </cell>
          <cell r="D41">
            <v>41496</v>
          </cell>
          <cell r="E41" t="str">
            <v>Kursk</v>
          </cell>
        </row>
        <row r="42">
          <cell r="A42">
            <v>160</v>
          </cell>
          <cell r="B42" t="str">
            <v>Chemoshanskaya Alena/79</v>
          </cell>
          <cell r="C42" t="str">
            <v>RUS</v>
          </cell>
          <cell r="D42">
            <v>41496</v>
          </cell>
          <cell r="E42" t="str">
            <v>Kursk</v>
          </cell>
        </row>
        <row r="43">
          <cell r="A43">
            <v>415</v>
          </cell>
          <cell r="B43" t="str">
            <v>Chemoshanskaya Alena/79</v>
          </cell>
          <cell r="C43" t="str">
            <v>RUS</v>
          </cell>
          <cell r="D43">
            <v>41496</v>
          </cell>
          <cell r="E43" t="str">
            <v>Kursk</v>
          </cell>
        </row>
        <row r="44">
          <cell r="A44"/>
          <cell r="B44" t="str">
            <v>165/90/160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</sheetData>
      <sheetData sheetId="1">
        <row r="1">
          <cell r="A1"/>
          <cell r="B1" t="str">
            <v>T1 (13 - 15)</v>
          </cell>
          <cell r="C1"/>
          <cell r="D1"/>
          <cell r="E1"/>
        </row>
        <row r="2">
          <cell r="A2">
            <v>44</v>
          </cell>
          <cell r="B2"/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B15"/>
          <cell r="C15"/>
          <cell r="D15"/>
          <cell r="E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B21"/>
          <cell r="C21"/>
          <cell r="D21"/>
          <cell r="E21"/>
        </row>
        <row r="22">
          <cell r="B22"/>
          <cell r="C22"/>
          <cell r="D22"/>
          <cell r="E22"/>
        </row>
        <row r="23">
          <cell r="B23"/>
          <cell r="C23"/>
          <cell r="D23"/>
          <cell r="E23"/>
        </row>
        <row r="24"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B27"/>
          <cell r="C27"/>
          <cell r="D27"/>
          <cell r="E27"/>
        </row>
        <row r="28">
          <cell r="B28"/>
          <cell r="C28"/>
          <cell r="D28"/>
          <cell r="E28"/>
        </row>
        <row r="29">
          <cell r="B29"/>
          <cell r="C29"/>
          <cell r="D29"/>
          <cell r="E29"/>
        </row>
        <row r="30"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B33"/>
          <cell r="C33"/>
          <cell r="D33"/>
          <cell r="E33"/>
        </row>
        <row r="34">
          <cell r="B34"/>
          <cell r="C34"/>
          <cell r="D34"/>
          <cell r="E34"/>
        </row>
        <row r="35">
          <cell r="B35"/>
          <cell r="C35"/>
          <cell r="D35"/>
          <cell r="E35"/>
        </row>
        <row r="36"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B40"/>
          <cell r="C40"/>
          <cell r="D40"/>
          <cell r="E40"/>
        </row>
        <row r="41">
          <cell r="B41"/>
          <cell r="C41"/>
          <cell r="D41"/>
          <cell r="E41"/>
        </row>
        <row r="42"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B52"/>
          <cell r="C52"/>
          <cell r="D52"/>
          <cell r="E52"/>
        </row>
        <row r="53">
          <cell r="B53"/>
          <cell r="C53"/>
          <cell r="D53"/>
          <cell r="E53"/>
        </row>
        <row r="54"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B58"/>
          <cell r="C58"/>
          <cell r="D58"/>
          <cell r="E58"/>
        </row>
        <row r="59">
          <cell r="B59"/>
          <cell r="C59"/>
          <cell r="D59"/>
          <cell r="E59"/>
        </row>
        <row r="60">
          <cell r="B60"/>
          <cell r="C60"/>
          <cell r="D60"/>
          <cell r="E60"/>
        </row>
        <row r="61">
          <cell r="B61"/>
          <cell r="C61"/>
          <cell r="D61"/>
          <cell r="E61"/>
        </row>
      </sheetData>
      <sheetData sheetId="2">
        <row r="1">
          <cell r="B1" t="str">
            <v>T1  (16 - 17)</v>
          </cell>
          <cell r="C1"/>
          <cell r="D1"/>
          <cell r="E1"/>
        </row>
        <row r="2">
          <cell r="A2">
            <v>44</v>
          </cell>
          <cell r="B2"/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B15"/>
          <cell r="C15"/>
          <cell r="D15"/>
          <cell r="E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B21"/>
          <cell r="C21"/>
          <cell r="D21"/>
          <cell r="E21"/>
        </row>
        <row r="22">
          <cell r="B22"/>
          <cell r="C22"/>
          <cell r="D22"/>
          <cell r="E22"/>
        </row>
        <row r="23">
          <cell r="B23"/>
          <cell r="C23"/>
          <cell r="D23"/>
          <cell r="E23"/>
        </row>
        <row r="24"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</row>
        <row r="29">
          <cell r="B29"/>
          <cell r="C29"/>
          <cell r="D29"/>
          <cell r="E29"/>
        </row>
        <row r="30"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B33"/>
          <cell r="C33"/>
          <cell r="D33"/>
          <cell r="E33"/>
        </row>
        <row r="34">
          <cell r="B34"/>
          <cell r="C34"/>
          <cell r="D34"/>
          <cell r="E34"/>
        </row>
        <row r="35">
          <cell r="B35"/>
          <cell r="C35"/>
          <cell r="D35"/>
          <cell r="E35"/>
        </row>
        <row r="36"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B40"/>
          <cell r="C40"/>
          <cell r="D40"/>
          <cell r="E40"/>
        </row>
        <row r="41">
          <cell r="B41"/>
          <cell r="C41"/>
          <cell r="D41"/>
          <cell r="E41"/>
        </row>
        <row r="42"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B52"/>
          <cell r="C52"/>
          <cell r="D52"/>
          <cell r="E52"/>
        </row>
        <row r="53">
          <cell r="B53"/>
          <cell r="C53"/>
          <cell r="D53"/>
          <cell r="E53"/>
        </row>
        <row r="54"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B58"/>
          <cell r="C58"/>
          <cell r="D58"/>
          <cell r="E58"/>
        </row>
        <row r="59">
          <cell r="B59"/>
          <cell r="C59"/>
          <cell r="D59"/>
          <cell r="E59"/>
        </row>
        <row r="60">
          <cell r="B60"/>
          <cell r="C60"/>
          <cell r="D60"/>
          <cell r="E60"/>
        </row>
        <row r="61">
          <cell r="B61"/>
          <cell r="C61"/>
          <cell r="D61"/>
          <cell r="E61"/>
        </row>
      </sheetData>
      <sheetData sheetId="3">
        <row r="1">
          <cell r="B1" t="str">
            <v>T3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B15"/>
          <cell r="C15"/>
          <cell r="D15"/>
          <cell r="E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B21"/>
          <cell r="C21"/>
          <cell r="D21"/>
          <cell r="E21"/>
        </row>
        <row r="22">
          <cell r="B22"/>
          <cell r="C22"/>
          <cell r="D22"/>
          <cell r="E22"/>
        </row>
        <row r="23">
          <cell r="B23"/>
          <cell r="C23"/>
          <cell r="D23"/>
          <cell r="E23"/>
        </row>
        <row r="24"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B27"/>
          <cell r="C27"/>
          <cell r="D27"/>
          <cell r="E27"/>
        </row>
        <row r="28">
          <cell r="B28"/>
          <cell r="C28"/>
          <cell r="D28"/>
          <cell r="E28"/>
        </row>
        <row r="29">
          <cell r="B29"/>
          <cell r="C29"/>
          <cell r="D29"/>
          <cell r="E29"/>
        </row>
        <row r="30"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B33"/>
          <cell r="C33"/>
          <cell r="D33"/>
          <cell r="E33"/>
        </row>
        <row r="34">
          <cell r="B34"/>
          <cell r="C34"/>
          <cell r="D34"/>
          <cell r="E34"/>
        </row>
        <row r="35">
          <cell r="B35"/>
          <cell r="C35"/>
          <cell r="D35"/>
          <cell r="E35"/>
        </row>
        <row r="36"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B40"/>
          <cell r="C40"/>
          <cell r="D40"/>
          <cell r="E40"/>
        </row>
        <row r="41">
          <cell r="B41"/>
          <cell r="C41"/>
          <cell r="D41"/>
          <cell r="E41"/>
        </row>
        <row r="42"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B52"/>
          <cell r="C52"/>
          <cell r="D52"/>
          <cell r="E52"/>
        </row>
        <row r="53">
          <cell r="B53"/>
          <cell r="C53"/>
          <cell r="D53"/>
          <cell r="E53"/>
        </row>
        <row r="54"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B58"/>
          <cell r="C58"/>
          <cell r="D58"/>
          <cell r="E58"/>
        </row>
        <row r="59">
          <cell r="B59"/>
          <cell r="C59"/>
          <cell r="D59"/>
          <cell r="E59"/>
        </row>
        <row r="60">
          <cell r="B60"/>
          <cell r="C60"/>
          <cell r="D60"/>
          <cell r="E60"/>
        </row>
        <row r="61">
          <cell r="B61"/>
          <cell r="C61"/>
          <cell r="D61"/>
          <cell r="E61"/>
        </row>
      </sheetData>
      <sheetData sheetId="4">
        <row r="1">
          <cell r="B1" t="str">
            <v>Women Junior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  <cell r="F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>
            <v>260</v>
          </cell>
          <cell r="B51" t="str">
            <v>Agurcio Diogo/91</v>
          </cell>
          <cell r="C51" t="str">
            <v>POR</v>
          </cell>
          <cell r="D51">
            <v>41429</v>
          </cell>
          <cell r="E51" t="str">
            <v>Vila do Conde</v>
          </cell>
        </row>
        <row r="52">
          <cell r="A52">
            <v>160</v>
          </cell>
          <cell r="B52" t="str">
            <v>Agurcio Diogo/91</v>
          </cell>
          <cell r="C52" t="str">
            <v>POR</v>
          </cell>
          <cell r="D52">
            <v>41429</v>
          </cell>
          <cell r="E52" t="str">
            <v>Vila do Conde</v>
          </cell>
        </row>
        <row r="53">
          <cell r="A53">
            <v>230</v>
          </cell>
          <cell r="B53" t="str">
            <v>Agurcio Diogo/91</v>
          </cell>
          <cell r="C53" t="str">
            <v>POR</v>
          </cell>
          <cell r="D53">
            <v>41429</v>
          </cell>
          <cell r="E53" t="str">
            <v>Vila do Conde</v>
          </cell>
        </row>
        <row r="54">
          <cell r="A54">
            <v>650</v>
          </cell>
          <cell r="B54" t="str">
            <v>Agurcio Diogo/91</v>
          </cell>
          <cell r="C54" t="str">
            <v>POR</v>
          </cell>
          <cell r="D54">
            <v>41429</v>
          </cell>
          <cell r="E54" t="str">
            <v>Vila do Conde</v>
          </cell>
        </row>
        <row r="55">
          <cell r="A55"/>
          <cell r="B55" t="str">
            <v>260/160/230</v>
          </cell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Submaster</v>
          </cell>
        </row>
        <row r="2">
          <cell r="A2">
            <v>44</v>
          </cell>
          <cell r="B2"/>
          <cell r="C2"/>
          <cell r="D2"/>
          <cell r="E2"/>
          <cell r="F2"/>
        </row>
        <row r="3">
          <cell r="A3"/>
          <cell r="B3"/>
          <cell r="C3"/>
          <cell r="D3"/>
          <cell r="E3"/>
          <cell r="F3"/>
        </row>
        <row r="4">
          <cell r="A4"/>
          <cell r="B4"/>
          <cell r="C4"/>
          <cell r="D4"/>
          <cell r="E4"/>
          <cell r="F4"/>
        </row>
        <row r="5">
          <cell r="A5"/>
          <cell r="B5"/>
          <cell r="C5"/>
          <cell r="D5"/>
          <cell r="E5"/>
          <cell r="F5"/>
        </row>
        <row r="6">
          <cell r="A6"/>
          <cell r="B6"/>
          <cell r="C6"/>
          <cell r="D6"/>
          <cell r="E6"/>
          <cell r="F6"/>
        </row>
        <row r="7">
          <cell r="A7"/>
          <cell r="B7"/>
          <cell r="C7"/>
          <cell r="D7"/>
          <cell r="E7"/>
          <cell r="F7"/>
        </row>
        <row r="8">
          <cell r="A8">
            <v>48</v>
          </cell>
          <cell r="B8"/>
          <cell r="C8"/>
          <cell r="D8"/>
          <cell r="E8"/>
          <cell r="F8"/>
        </row>
        <row r="9">
          <cell r="A9"/>
          <cell r="B9"/>
          <cell r="C9"/>
          <cell r="D9"/>
          <cell r="E9"/>
          <cell r="F9"/>
        </row>
        <row r="10">
          <cell r="A10"/>
          <cell r="B10"/>
          <cell r="C10"/>
          <cell r="D10"/>
          <cell r="E10"/>
          <cell r="F10"/>
        </row>
        <row r="11">
          <cell r="A11"/>
          <cell r="B11"/>
          <cell r="C11"/>
          <cell r="D11"/>
          <cell r="E11"/>
          <cell r="F11"/>
        </row>
        <row r="12">
          <cell r="A12"/>
          <cell r="B12"/>
          <cell r="C12"/>
          <cell r="D12"/>
          <cell r="E12"/>
          <cell r="F12"/>
        </row>
        <row r="13">
          <cell r="A13"/>
          <cell r="B13"/>
          <cell r="C13"/>
          <cell r="D13"/>
          <cell r="E13"/>
          <cell r="F13"/>
        </row>
        <row r="14">
          <cell r="A14">
            <v>52</v>
          </cell>
          <cell r="B14"/>
          <cell r="C14"/>
          <cell r="D14"/>
          <cell r="E14"/>
          <cell r="F14"/>
        </row>
        <row r="15">
          <cell r="A15"/>
          <cell r="B15"/>
          <cell r="C15"/>
          <cell r="D15"/>
          <cell r="E15"/>
          <cell r="F15"/>
        </row>
        <row r="16">
          <cell r="A16"/>
          <cell r="B16"/>
          <cell r="C16"/>
          <cell r="D16"/>
          <cell r="E16"/>
          <cell r="F16"/>
        </row>
        <row r="17">
          <cell r="A17"/>
          <cell r="B17"/>
          <cell r="C17"/>
          <cell r="D17"/>
          <cell r="E17"/>
          <cell r="F17"/>
        </row>
        <row r="18">
          <cell r="A18"/>
          <cell r="B18"/>
          <cell r="C18"/>
          <cell r="D18"/>
          <cell r="E18"/>
          <cell r="F18"/>
        </row>
        <row r="19">
          <cell r="A19"/>
          <cell r="B19"/>
          <cell r="C19"/>
          <cell r="D19"/>
          <cell r="E19"/>
          <cell r="F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145</v>
          </cell>
          <cell r="B21" t="str">
            <v>Kudrya Darima/76</v>
          </cell>
          <cell r="C21" t="str">
            <v>RUS</v>
          </cell>
          <cell r="D21">
            <v>41503</v>
          </cell>
          <cell r="E21" t="str">
            <v>Novosibirsk</v>
          </cell>
        </row>
        <row r="22">
          <cell r="A22">
            <v>95</v>
          </cell>
          <cell r="B22" t="str">
            <v>Kudrya Darima/76</v>
          </cell>
          <cell r="C22" t="str">
            <v>RUS</v>
          </cell>
          <cell r="D22">
            <v>41503</v>
          </cell>
          <cell r="E22" t="str">
            <v>Novosibirsk</v>
          </cell>
        </row>
        <row r="23">
          <cell r="A23">
            <v>140</v>
          </cell>
          <cell r="B23" t="str">
            <v>Kudrya Darima/76</v>
          </cell>
          <cell r="C23" t="str">
            <v>RUS</v>
          </cell>
          <cell r="D23">
            <v>41503</v>
          </cell>
          <cell r="E23" t="str">
            <v>Novosibirsk</v>
          </cell>
        </row>
        <row r="24">
          <cell r="A24">
            <v>380</v>
          </cell>
          <cell r="B24" t="str">
            <v>Kudrya Darima/76</v>
          </cell>
          <cell r="C24" t="str">
            <v>RUS</v>
          </cell>
          <cell r="D24">
            <v>41503</v>
          </cell>
          <cell r="E24" t="str">
            <v>Novosibirsk</v>
          </cell>
        </row>
        <row r="25">
          <cell r="A25"/>
          <cell r="B25" t="str">
            <v>145/95/140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165</v>
          </cell>
          <cell r="B39" t="str">
            <v>Chemoshanskaya Alena/79</v>
          </cell>
          <cell r="C39" t="str">
            <v>RUS</v>
          </cell>
          <cell r="D39">
            <v>41496</v>
          </cell>
          <cell r="E39" t="str">
            <v>Kursk</v>
          </cell>
        </row>
        <row r="40">
          <cell r="A40">
            <v>90</v>
          </cell>
          <cell r="B40" t="str">
            <v>Chemoshanskaya Alena/79</v>
          </cell>
          <cell r="C40" t="str">
            <v>RUS</v>
          </cell>
          <cell r="D40">
            <v>41496</v>
          </cell>
          <cell r="E40" t="str">
            <v>Kursk</v>
          </cell>
        </row>
        <row r="41">
          <cell r="A41">
            <v>160</v>
          </cell>
          <cell r="B41" t="str">
            <v>Chemoshanskaya Alena/79</v>
          </cell>
          <cell r="C41" t="str">
            <v>RUS</v>
          </cell>
          <cell r="D41">
            <v>41496</v>
          </cell>
          <cell r="E41" t="str">
            <v>Kursk</v>
          </cell>
        </row>
        <row r="42">
          <cell r="A42">
            <v>415</v>
          </cell>
          <cell r="B42" t="str">
            <v>Chemoshanskaya Alena/79</v>
          </cell>
          <cell r="C42" t="str">
            <v>RUS</v>
          </cell>
          <cell r="D42">
            <v>41496</v>
          </cell>
          <cell r="E42" t="str">
            <v>Kursk</v>
          </cell>
        </row>
        <row r="43">
          <cell r="A43"/>
          <cell r="B43" t="str">
            <v>165/90/160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6">
        <row r="1">
          <cell r="A1"/>
          <cell r="B1" t="str">
            <v>M1  (40 - 44)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7">
        <row r="1">
          <cell r="B1" t="str">
            <v>M2  (45 - 49)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8">
        <row r="1">
          <cell r="B1" t="str">
            <v>M3  (50 - 54)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9">
        <row r="2">
          <cell r="B2" t="str">
            <v>МУЖЧИНЫ</v>
          </cell>
        </row>
        <row r="3">
          <cell r="A3">
            <v>52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56</v>
          </cell>
          <cell r="B9"/>
          <cell r="C9"/>
          <cell r="D9"/>
          <cell r="E9"/>
        </row>
        <row r="10">
          <cell r="A10">
            <v>217.5</v>
          </cell>
          <cell r="B10" t="str">
            <v>Komissarov Vladimir/94</v>
          </cell>
          <cell r="C10" t="str">
            <v>RUS</v>
          </cell>
          <cell r="D10">
            <v>41609</v>
          </cell>
          <cell r="E10" t="str">
            <v>Yekaterinburg</v>
          </cell>
        </row>
        <row r="11">
          <cell r="A11">
            <v>127.5</v>
          </cell>
          <cell r="B11" t="str">
            <v>Komissarov Vladimir/94</v>
          </cell>
          <cell r="C11" t="str">
            <v>RUS</v>
          </cell>
          <cell r="D11">
            <v>41609</v>
          </cell>
          <cell r="E11" t="str">
            <v>Yekaterinburg</v>
          </cell>
        </row>
        <row r="12">
          <cell r="A12">
            <v>220</v>
          </cell>
          <cell r="B12" t="str">
            <v>Komissarov Vladimir/94</v>
          </cell>
          <cell r="C12" t="str">
            <v>RUS</v>
          </cell>
          <cell r="D12">
            <v>41609</v>
          </cell>
          <cell r="E12" t="str">
            <v>Yekaterinburg</v>
          </cell>
        </row>
        <row r="13">
          <cell r="A13">
            <v>565</v>
          </cell>
          <cell r="B13" t="str">
            <v>Komissarov Vladimir/94</v>
          </cell>
          <cell r="C13" t="str">
            <v>RUS</v>
          </cell>
          <cell r="D13">
            <v>41609</v>
          </cell>
          <cell r="E13" t="str">
            <v>Yekaterinburg</v>
          </cell>
        </row>
        <row r="14">
          <cell r="A14"/>
          <cell r="B14" t="str">
            <v>217,5-127,5-220</v>
          </cell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>
            <v>140</v>
          </cell>
          <cell r="B16" t="str">
            <v>Perminov Dmitriy/98</v>
          </cell>
          <cell r="C16" t="str">
            <v>RUS</v>
          </cell>
          <cell r="D16">
            <v>41322</v>
          </cell>
          <cell r="E16" t="str">
            <v>Yekaterinburg</v>
          </cell>
          <cell r="F16"/>
        </row>
        <row r="17">
          <cell r="A17">
            <v>95</v>
          </cell>
          <cell r="B17" t="str">
            <v>Perminov Dmitriy/98</v>
          </cell>
          <cell r="C17" t="str">
            <v>RUS</v>
          </cell>
          <cell r="D17">
            <v>41322</v>
          </cell>
          <cell r="E17" t="str">
            <v>Yekaterinburg</v>
          </cell>
        </row>
        <row r="18">
          <cell r="A18">
            <v>135</v>
          </cell>
          <cell r="B18" t="str">
            <v>Perminov Dmitriy/98</v>
          </cell>
          <cell r="C18" t="str">
            <v>RUS</v>
          </cell>
          <cell r="D18">
            <v>41322</v>
          </cell>
          <cell r="E18" t="str">
            <v>Yekaterinburg</v>
          </cell>
        </row>
        <row r="19">
          <cell r="A19">
            <v>370</v>
          </cell>
          <cell r="B19" t="str">
            <v>Perminov Dmitriy/98</v>
          </cell>
          <cell r="C19" t="str">
            <v>RUS</v>
          </cell>
          <cell r="D19">
            <v>41322</v>
          </cell>
          <cell r="E19" t="str">
            <v>Yekaterinburg</v>
          </cell>
        </row>
        <row r="20">
          <cell r="A20"/>
          <cell r="B20" t="str">
            <v>140/95/135</v>
          </cell>
          <cell r="C20"/>
          <cell r="D20"/>
          <cell r="E20"/>
        </row>
        <row r="21">
          <cell r="A21">
            <v>67.5</v>
          </cell>
          <cell r="B21"/>
          <cell r="C21"/>
          <cell r="D21"/>
          <cell r="E21"/>
        </row>
        <row r="22">
          <cell r="A22">
            <v>240</v>
          </cell>
          <cell r="B22" t="str">
            <v>Rek Alexander/87</v>
          </cell>
          <cell r="C22" t="str">
            <v>RUS</v>
          </cell>
          <cell r="D22">
            <v>41440</v>
          </cell>
          <cell r="E22" t="str">
            <v>Moscow</v>
          </cell>
          <cell r="F22" t="str">
            <v>4th</v>
          </cell>
        </row>
        <row r="23">
          <cell r="A23">
            <v>162.5</v>
          </cell>
          <cell r="B23" t="str">
            <v>Pontes Pedro/</v>
          </cell>
          <cell r="C23" t="str">
            <v>POR</v>
          </cell>
          <cell r="D23">
            <v>41429</v>
          </cell>
          <cell r="E23" t="str">
            <v>Vila do Conde</v>
          </cell>
        </row>
        <row r="24">
          <cell r="A24">
            <v>215</v>
          </cell>
          <cell r="B24" t="str">
            <v>Pontes Pedro/</v>
          </cell>
          <cell r="C24" t="str">
            <v>POR</v>
          </cell>
          <cell r="D24">
            <v>41429</v>
          </cell>
          <cell r="E24" t="str">
            <v>Vila do Conde</v>
          </cell>
        </row>
        <row r="25">
          <cell r="A25">
            <v>607.5</v>
          </cell>
          <cell r="B25" t="str">
            <v>Pontes Pedro/</v>
          </cell>
          <cell r="C25" t="str">
            <v>POR</v>
          </cell>
          <cell r="D25">
            <v>41429</v>
          </cell>
          <cell r="E25" t="str">
            <v>Vila do Conde</v>
          </cell>
        </row>
        <row r="26">
          <cell r="A26"/>
          <cell r="B26" t="str">
            <v>230/162,5/215</v>
          </cell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>
            <v>330</v>
          </cell>
          <cell r="B28" t="str">
            <v>Shvarts,Maxim/89</v>
          </cell>
          <cell r="C28" t="str">
            <v>RUS</v>
          </cell>
          <cell r="D28">
            <v>41503</v>
          </cell>
          <cell r="E28" t="str">
            <v>Novosibirsk</v>
          </cell>
        </row>
        <row r="29">
          <cell r="A29">
            <v>230</v>
          </cell>
          <cell r="B29" t="str">
            <v>Sokolov Nikolai/79</v>
          </cell>
          <cell r="C29" t="str">
            <v>RUS</v>
          </cell>
          <cell r="D29">
            <v>41721</v>
          </cell>
          <cell r="E29" t="str">
            <v>Vologda</v>
          </cell>
        </row>
        <row r="30">
          <cell r="A30">
            <v>300</v>
          </cell>
          <cell r="B30" t="str">
            <v>Sokolov Nikolai/79</v>
          </cell>
          <cell r="C30" t="str">
            <v>RUS</v>
          </cell>
          <cell r="D30">
            <v>41721</v>
          </cell>
          <cell r="E30" t="str">
            <v>Vologda</v>
          </cell>
        </row>
        <row r="31">
          <cell r="A31">
            <v>850</v>
          </cell>
          <cell r="B31" t="str">
            <v>Sokolov Nikolai/79</v>
          </cell>
          <cell r="C31" t="str">
            <v>RUS</v>
          </cell>
          <cell r="D31">
            <v>41721</v>
          </cell>
          <cell r="E31" t="str">
            <v>Vologda</v>
          </cell>
        </row>
        <row r="32">
          <cell r="A32"/>
          <cell r="B32" t="str">
            <v>320/230/300</v>
          </cell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>
            <v>330</v>
          </cell>
          <cell r="B34" t="str">
            <v>Khaustov Roman/83</v>
          </cell>
          <cell r="C34" t="str">
            <v>RUS</v>
          </cell>
          <cell r="D34" t="str">
            <v>18.04.2014</v>
          </cell>
          <cell r="E34" t="str">
            <v>Krasnodar</v>
          </cell>
        </row>
        <row r="35">
          <cell r="A35">
            <v>230</v>
          </cell>
          <cell r="B35" t="str">
            <v>Ovcharov Dmitriy/89</v>
          </cell>
          <cell r="C35" t="str">
            <v>RUS</v>
          </cell>
          <cell r="D35">
            <v>41503</v>
          </cell>
          <cell r="E35" t="str">
            <v>Novosibirsk</v>
          </cell>
        </row>
        <row r="36">
          <cell r="A36">
            <v>280</v>
          </cell>
          <cell r="B36" t="str">
            <v>Khaustov Roman/83</v>
          </cell>
          <cell r="C36" t="str">
            <v>RUS</v>
          </cell>
          <cell r="D36" t="str">
            <v>18.04.2014</v>
          </cell>
          <cell r="E36" t="str">
            <v>Krasnodar</v>
          </cell>
        </row>
        <row r="37">
          <cell r="A37">
            <v>780</v>
          </cell>
          <cell r="B37" t="str">
            <v>Khaustov Roman/83</v>
          </cell>
          <cell r="C37" t="str">
            <v>RUS</v>
          </cell>
          <cell r="D37" t="str">
            <v>18.04.2014</v>
          </cell>
          <cell r="E37" t="str">
            <v>Krasnodar</v>
          </cell>
        </row>
        <row r="38">
          <cell r="A38"/>
          <cell r="B38" t="str">
            <v>330/170/280</v>
          </cell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>
            <v>370</v>
          </cell>
          <cell r="B40" t="str">
            <v>Filipovich Vladislav/91</v>
          </cell>
          <cell r="C40" t="str">
            <v>RUS</v>
          </cell>
          <cell r="D40">
            <v>41503</v>
          </cell>
          <cell r="E40" t="str">
            <v>Novosibirsk</v>
          </cell>
        </row>
        <row r="41">
          <cell r="A41">
            <v>240</v>
          </cell>
          <cell r="B41" t="str">
            <v>Merschikov Alexei/83</v>
          </cell>
          <cell r="C41" t="str">
            <v>RUS</v>
          </cell>
          <cell r="D41">
            <v>41440</v>
          </cell>
          <cell r="E41" t="str">
            <v>Moscow</v>
          </cell>
        </row>
        <row r="42">
          <cell r="A42">
            <v>312.5</v>
          </cell>
          <cell r="B42" t="str">
            <v>Filipovich Vladislav/91</v>
          </cell>
          <cell r="C42" t="str">
            <v>RUS</v>
          </cell>
          <cell r="D42">
            <v>41503</v>
          </cell>
          <cell r="E42" t="str">
            <v>Novosibirsk</v>
          </cell>
        </row>
        <row r="43">
          <cell r="A43">
            <v>912.5</v>
          </cell>
          <cell r="B43" t="str">
            <v>Filipovich Vladislav/91</v>
          </cell>
          <cell r="C43" t="str">
            <v>RUS</v>
          </cell>
          <cell r="D43">
            <v>41503</v>
          </cell>
          <cell r="E43" t="str">
            <v>Novosibirsk</v>
          </cell>
        </row>
        <row r="44">
          <cell r="A44"/>
          <cell r="B44" t="str">
            <v>370/230/312,5</v>
          </cell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>
            <v>370</v>
          </cell>
          <cell r="B46" t="str">
            <v>Vasyunin Ivan/83</v>
          </cell>
          <cell r="C46" t="str">
            <v>RUS</v>
          </cell>
          <cell r="D46">
            <v>41503</v>
          </cell>
          <cell r="E46" t="str">
            <v>Novosibirsk</v>
          </cell>
        </row>
        <row r="47">
          <cell r="A47">
            <v>285</v>
          </cell>
          <cell r="B47" t="str">
            <v>Vasyunin Ivan/83</v>
          </cell>
          <cell r="C47" t="str">
            <v>RUS</v>
          </cell>
          <cell r="D47">
            <v>41503</v>
          </cell>
          <cell r="E47" t="str">
            <v>Novosibirsk</v>
          </cell>
        </row>
        <row r="48">
          <cell r="A48">
            <v>320</v>
          </cell>
          <cell r="B48" t="str">
            <v>Suprun Timofey/78</v>
          </cell>
          <cell r="C48" t="str">
            <v>RUS</v>
          </cell>
          <cell r="D48">
            <v>41496</v>
          </cell>
          <cell r="E48" t="str">
            <v>Kursk</v>
          </cell>
        </row>
        <row r="49">
          <cell r="A49">
            <v>960</v>
          </cell>
          <cell r="B49" t="str">
            <v>Vasyunin Ivan/83</v>
          </cell>
          <cell r="C49" t="str">
            <v>RUS</v>
          </cell>
          <cell r="D49">
            <v>41503</v>
          </cell>
          <cell r="E49" t="str">
            <v>Novosibirsk</v>
          </cell>
        </row>
        <row r="50">
          <cell r="A50"/>
          <cell r="B50" t="str">
            <v>370/285/305</v>
          </cell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>
            <v>400</v>
          </cell>
          <cell r="B52" t="str">
            <v>Bobrov Vitaliy/81</v>
          </cell>
          <cell r="C52" t="str">
            <v>RUS</v>
          </cell>
          <cell r="D52" t="str">
            <v>28.05.2014</v>
          </cell>
          <cell r="E52" t="str">
            <v>Kursk</v>
          </cell>
        </row>
        <row r="53">
          <cell r="A53">
            <v>270</v>
          </cell>
          <cell r="B53" t="str">
            <v>Bobrov Vitaliy/81</v>
          </cell>
          <cell r="C53" t="str">
            <v>RUS</v>
          </cell>
          <cell r="D53" t="str">
            <v>28.05.2014</v>
          </cell>
          <cell r="E53" t="str">
            <v>Kursk</v>
          </cell>
        </row>
        <row r="54">
          <cell r="A54">
            <v>330</v>
          </cell>
          <cell r="B54" t="str">
            <v>Bobrov Vitaliy/81</v>
          </cell>
          <cell r="C54" t="str">
            <v>RUS</v>
          </cell>
          <cell r="D54">
            <v>41440</v>
          </cell>
          <cell r="E54" t="str">
            <v>Moscow</v>
          </cell>
        </row>
        <row r="55">
          <cell r="A55">
            <v>1000</v>
          </cell>
          <cell r="B55" t="str">
            <v>Bobrov Vitaliy/81</v>
          </cell>
          <cell r="C55" t="str">
            <v>RUS</v>
          </cell>
          <cell r="D55">
            <v>41440</v>
          </cell>
          <cell r="E55" t="str">
            <v>Moscow</v>
          </cell>
        </row>
        <row r="56">
          <cell r="A56"/>
          <cell r="B56" t="str">
            <v>400/270/330</v>
          </cell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>
            <v>340</v>
          </cell>
          <cell r="B58" t="str">
            <v>Kuchma Alexei/79</v>
          </cell>
          <cell r="C58" t="str">
            <v>RUS</v>
          </cell>
          <cell r="D58">
            <v>41440</v>
          </cell>
          <cell r="E58" t="str">
            <v>Moscow</v>
          </cell>
        </row>
        <row r="59">
          <cell r="A59">
            <v>260</v>
          </cell>
          <cell r="B59" t="str">
            <v>Guseynov Ruslan/78</v>
          </cell>
          <cell r="C59" t="str">
            <v>RUS</v>
          </cell>
          <cell r="D59">
            <v>41440</v>
          </cell>
          <cell r="E59" t="str">
            <v>Moscow</v>
          </cell>
        </row>
        <row r="60">
          <cell r="A60">
            <v>330</v>
          </cell>
          <cell r="B60" t="str">
            <v>Milov Denis/89</v>
          </cell>
          <cell r="C60" t="str">
            <v>RUS</v>
          </cell>
          <cell r="D60">
            <v>41588</v>
          </cell>
          <cell r="E60" t="str">
            <v>Vologda</v>
          </cell>
        </row>
        <row r="61">
          <cell r="A61">
            <v>860</v>
          </cell>
          <cell r="B61" t="str">
            <v>Kuchma Alexei/79</v>
          </cell>
          <cell r="C61" t="str">
            <v>RUS</v>
          </cell>
          <cell r="D61">
            <v>41440</v>
          </cell>
          <cell r="E61" t="str">
            <v>Moscow</v>
          </cell>
        </row>
        <row r="62">
          <cell r="A62"/>
          <cell r="B62" t="str">
            <v>340/240/280</v>
          </cell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>
            <v>370</v>
          </cell>
          <cell r="B64" t="str">
            <v>Sidyakin Vyacheslav/78</v>
          </cell>
          <cell r="C64" t="str">
            <v>RUS</v>
          </cell>
          <cell r="D64">
            <v>41503</v>
          </cell>
          <cell r="E64" t="str">
            <v>Novosibirsk</v>
          </cell>
        </row>
        <row r="65">
          <cell r="A65">
            <v>245</v>
          </cell>
          <cell r="B65" t="str">
            <v>Sidyakin Vyacheslav/78</v>
          </cell>
          <cell r="C65" t="str">
            <v>RUS</v>
          </cell>
          <cell r="D65">
            <v>41503</v>
          </cell>
          <cell r="E65" t="str">
            <v>Novosibirsk</v>
          </cell>
        </row>
        <row r="66">
          <cell r="A66">
            <v>332.5</v>
          </cell>
          <cell r="B66" t="str">
            <v>Sidyakin Vyacheslav/78</v>
          </cell>
          <cell r="C66" t="str">
            <v>RUS</v>
          </cell>
          <cell r="D66">
            <v>41503</v>
          </cell>
          <cell r="E66" t="str">
            <v>Novosibirsk</v>
          </cell>
        </row>
        <row r="67">
          <cell r="A67">
            <v>947.5</v>
          </cell>
          <cell r="B67" t="str">
            <v>Sidyakin Vyacheslav/78</v>
          </cell>
          <cell r="C67" t="str">
            <v>RUS</v>
          </cell>
          <cell r="D67">
            <v>41503</v>
          </cell>
          <cell r="E67" t="str">
            <v>Novosibirsk</v>
          </cell>
        </row>
        <row r="68">
          <cell r="A68"/>
          <cell r="B68" t="str">
            <v>370/245/332,5</v>
          </cell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>
            <v>390</v>
          </cell>
          <cell r="B70" t="str">
            <v>Kalinichenko Vladimir/72</v>
          </cell>
          <cell r="C70" t="str">
            <v>RUS</v>
          </cell>
          <cell r="D70">
            <v>41609</v>
          </cell>
          <cell r="E70" t="str">
            <v>Yekaterinburg</v>
          </cell>
        </row>
        <row r="71">
          <cell r="A71">
            <v>255</v>
          </cell>
          <cell r="B71" t="str">
            <v>Miroshnichenko Alexandr/85</v>
          </cell>
          <cell r="C71" t="str">
            <v>RUS</v>
          </cell>
          <cell r="D71" t="str">
            <v>05.07.2014</v>
          </cell>
          <cell r="E71" t="str">
            <v>Novosibirsk</v>
          </cell>
        </row>
        <row r="72">
          <cell r="A72">
            <v>355</v>
          </cell>
          <cell r="B72" t="str">
            <v>Kalinichenko Vladimir/72</v>
          </cell>
          <cell r="C72" t="str">
            <v>RUS</v>
          </cell>
          <cell r="D72">
            <v>41609</v>
          </cell>
          <cell r="E72" t="str">
            <v>Yekaterinburg</v>
          </cell>
        </row>
        <row r="73">
          <cell r="A73">
            <v>930</v>
          </cell>
          <cell r="B73" t="str">
            <v>Kalinichenko Vladimir/72</v>
          </cell>
          <cell r="C73" t="str">
            <v>RUS</v>
          </cell>
          <cell r="D73">
            <v>41609</v>
          </cell>
          <cell r="E73" t="str">
            <v>Yekaterinburg</v>
          </cell>
        </row>
        <row r="74">
          <cell r="A74"/>
          <cell r="B74" t="str">
            <v>390/185/355</v>
          </cell>
          <cell r="C74"/>
          <cell r="D74"/>
          <cell r="E74"/>
        </row>
      </sheetData>
      <sheetData sheetId="10">
        <row r="1">
          <cell r="B1" t="str">
            <v>MT1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140</v>
          </cell>
          <cell r="B15" t="str">
            <v>Perminov Dmitriy/98</v>
          </cell>
          <cell r="C15" t="str">
            <v>RUS</v>
          </cell>
          <cell r="D15">
            <v>41322</v>
          </cell>
          <cell r="E15" t="str">
            <v>Yekaterinburg</v>
          </cell>
        </row>
        <row r="16">
          <cell r="A16">
            <v>95</v>
          </cell>
          <cell r="B16" t="str">
            <v>Perminov Dmitriy/98</v>
          </cell>
          <cell r="C16" t="str">
            <v>RUS</v>
          </cell>
          <cell r="D16">
            <v>41322</v>
          </cell>
          <cell r="E16" t="str">
            <v>Yekaterinburg</v>
          </cell>
        </row>
        <row r="17">
          <cell r="A17">
            <v>135</v>
          </cell>
          <cell r="B17" t="str">
            <v>Perminov Dmitriy/98</v>
          </cell>
          <cell r="C17" t="str">
            <v>RUS</v>
          </cell>
          <cell r="D17">
            <v>41322</v>
          </cell>
          <cell r="E17" t="str">
            <v>Yekaterinburg</v>
          </cell>
          <cell r="F17"/>
        </row>
        <row r="18">
          <cell r="A18">
            <v>370</v>
          </cell>
          <cell r="B18" t="str">
            <v>Perminov Dmitriy/98</v>
          </cell>
          <cell r="C18" t="str">
            <v>RUS</v>
          </cell>
          <cell r="D18">
            <v>41322</v>
          </cell>
          <cell r="E18" t="str">
            <v>Yekaterinburg</v>
          </cell>
        </row>
        <row r="19">
          <cell r="A19"/>
          <cell r="B19" t="str">
            <v>140/95/135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225</v>
          </cell>
          <cell r="B45" t="str">
            <v>Noskov Pavel/99</v>
          </cell>
          <cell r="C45" t="str">
            <v>RUS</v>
          </cell>
          <cell r="D45" t="str">
            <v>28.05.2014</v>
          </cell>
          <cell r="E45" t="str">
            <v>Kursk</v>
          </cell>
        </row>
        <row r="46">
          <cell r="A46">
            <v>100</v>
          </cell>
          <cell r="B46" t="str">
            <v>Noskov Pavel/99</v>
          </cell>
          <cell r="C46" t="str">
            <v>RUS</v>
          </cell>
          <cell r="D46" t="str">
            <v>28.05.2014</v>
          </cell>
          <cell r="E46" t="str">
            <v>Kursk</v>
          </cell>
        </row>
        <row r="47">
          <cell r="A47">
            <v>210</v>
          </cell>
          <cell r="B47" t="str">
            <v>Noskov Pavel/99</v>
          </cell>
          <cell r="C47" t="str">
            <v>RUS</v>
          </cell>
          <cell r="D47" t="str">
            <v>28.05.2014</v>
          </cell>
          <cell r="E47" t="str">
            <v>Kursk</v>
          </cell>
        </row>
        <row r="48">
          <cell r="A48">
            <v>535</v>
          </cell>
          <cell r="B48" t="str">
            <v>Noskov Pavel/99</v>
          </cell>
          <cell r="C48" t="str">
            <v>RUS</v>
          </cell>
          <cell r="D48" t="str">
            <v>28.05.2014</v>
          </cell>
          <cell r="E48" t="str">
            <v>Kursk</v>
          </cell>
        </row>
        <row r="49">
          <cell r="A49"/>
          <cell r="B49" t="str">
            <v>225/100/210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1">
        <row r="1">
          <cell r="B1" t="str">
            <v>MT2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  <cell r="F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  <cell r="F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285</v>
          </cell>
          <cell r="B33" t="str">
            <v>Kiselev Roman/95</v>
          </cell>
          <cell r="C33" t="str">
            <v>RUS</v>
          </cell>
          <cell r="D33">
            <v>41440</v>
          </cell>
          <cell r="E33" t="str">
            <v>Moscow</v>
          </cell>
        </row>
        <row r="34">
          <cell r="A34">
            <v>155</v>
          </cell>
          <cell r="B34" t="str">
            <v>Kiselev Roman/95</v>
          </cell>
          <cell r="C34" t="str">
            <v>RUS</v>
          </cell>
          <cell r="D34">
            <v>41440</v>
          </cell>
          <cell r="E34" t="str">
            <v>Moscow</v>
          </cell>
        </row>
        <row r="35">
          <cell r="A35">
            <v>235</v>
          </cell>
          <cell r="B35" t="str">
            <v>Kiselev Roman/95</v>
          </cell>
          <cell r="C35" t="str">
            <v>RUS</v>
          </cell>
          <cell r="D35">
            <v>41440</v>
          </cell>
          <cell r="E35" t="str">
            <v>Moscow</v>
          </cell>
        </row>
        <row r="36">
          <cell r="A36">
            <v>675</v>
          </cell>
          <cell r="B36" t="str">
            <v>Kiselev Roman/95</v>
          </cell>
          <cell r="C36" t="str">
            <v>RUS</v>
          </cell>
          <cell r="D36">
            <v>41440</v>
          </cell>
          <cell r="E36" t="str">
            <v>Moscow</v>
          </cell>
        </row>
        <row r="37">
          <cell r="A37"/>
          <cell r="B37" t="str">
            <v>285/155/235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2">
        <row r="1">
          <cell r="B1" t="str">
            <v>MT3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217.5</v>
          </cell>
          <cell r="B9" t="str">
            <v>Komissarov Vladimir/94</v>
          </cell>
          <cell r="C9" t="str">
            <v>RUS</v>
          </cell>
          <cell r="D9">
            <v>41609</v>
          </cell>
          <cell r="E9" t="str">
            <v>Yekaterinburg</v>
          </cell>
        </row>
        <row r="10">
          <cell r="A10">
            <v>127.5</v>
          </cell>
          <cell r="B10" t="str">
            <v>Komissarov Vladimir/94</v>
          </cell>
          <cell r="C10" t="str">
            <v>RUS</v>
          </cell>
          <cell r="D10">
            <v>41609</v>
          </cell>
          <cell r="E10" t="str">
            <v>Yekaterinburg</v>
          </cell>
        </row>
        <row r="11">
          <cell r="A11">
            <v>220</v>
          </cell>
          <cell r="B11" t="str">
            <v>Komissarov Vladimir/94</v>
          </cell>
          <cell r="C11" t="str">
            <v>RUS</v>
          </cell>
          <cell r="D11">
            <v>41609</v>
          </cell>
          <cell r="E11" t="str">
            <v>Yekaterinburg</v>
          </cell>
        </row>
        <row r="12">
          <cell r="A12">
            <v>565</v>
          </cell>
          <cell r="B12" t="str">
            <v>Komissarov Vladimir/94</v>
          </cell>
          <cell r="C12" t="str">
            <v>RUS</v>
          </cell>
          <cell r="D12">
            <v>41609</v>
          </cell>
          <cell r="E12" t="str">
            <v>Yekaterinburg</v>
          </cell>
        </row>
        <row r="13">
          <cell r="A13"/>
          <cell r="B13" t="str">
            <v>217,5-127,5-220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245</v>
          </cell>
          <cell r="B27" t="str">
            <v>Varsegov Ivan/94</v>
          </cell>
          <cell r="C27" t="str">
            <v>RUS</v>
          </cell>
          <cell r="D27" t="str">
            <v>05.07.2014</v>
          </cell>
          <cell r="E27" t="str">
            <v>Novosibirsk</v>
          </cell>
        </row>
        <row r="28">
          <cell r="A28">
            <v>152.5</v>
          </cell>
          <cell r="B28" t="str">
            <v>Varsegov Ivan/94</v>
          </cell>
          <cell r="C28" t="str">
            <v>RUS</v>
          </cell>
          <cell r="D28" t="str">
            <v>05.07.2014</v>
          </cell>
          <cell r="E28" t="str">
            <v>Novosibirsk</v>
          </cell>
        </row>
        <row r="29">
          <cell r="A29">
            <v>242.5</v>
          </cell>
          <cell r="B29" t="str">
            <v>Marchenko Sergei/94</v>
          </cell>
          <cell r="C29" t="str">
            <v>RUS</v>
          </cell>
          <cell r="D29">
            <v>41322</v>
          </cell>
          <cell r="E29" t="str">
            <v>Yekaterinburg</v>
          </cell>
        </row>
        <row r="30">
          <cell r="A30">
            <v>640</v>
          </cell>
          <cell r="B30" t="str">
            <v>Varsegov Ivan/94</v>
          </cell>
          <cell r="C30" t="str">
            <v>RUS</v>
          </cell>
          <cell r="D30" t="str">
            <v>05.07.2014</v>
          </cell>
          <cell r="E30" t="str">
            <v>Novosibirsk</v>
          </cell>
        </row>
        <row r="31">
          <cell r="A31"/>
          <cell r="B31" t="str">
            <v>245/152.5/242.5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Korshunov Nikolai/95</v>
          </cell>
          <cell r="C33" t="str">
            <v>RUS</v>
          </cell>
          <cell r="D33" t="str">
            <v>18.04.2014</v>
          </cell>
          <cell r="E33" t="str">
            <v>Krasnodon</v>
          </cell>
        </row>
        <row r="34">
          <cell r="A34">
            <v>150</v>
          </cell>
          <cell r="B34" t="str">
            <v>Korshunov Nikolai/95</v>
          </cell>
          <cell r="C34" t="str">
            <v>RUS</v>
          </cell>
          <cell r="D34" t="str">
            <v>18.04.2014</v>
          </cell>
          <cell r="E34" t="str">
            <v>Krasnodon</v>
          </cell>
        </row>
        <row r="35">
          <cell r="A35">
            <v>200</v>
          </cell>
          <cell r="B35" t="str">
            <v>Korshunov Nikolai/95</v>
          </cell>
          <cell r="C35" t="str">
            <v>RUS</v>
          </cell>
          <cell r="D35" t="str">
            <v>18.04.2014</v>
          </cell>
          <cell r="E35" t="str">
            <v>Krasnodon</v>
          </cell>
        </row>
        <row r="36">
          <cell r="A36">
            <v>580</v>
          </cell>
          <cell r="B36" t="str">
            <v>Korshunov Nikolai/95</v>
          </cell>
          <cell r="C36" t="str">
            <v>RUS</v>
          </cell>
          <cell r="D36" t="str">
            <v>18.04.2014</v>
          </cell>
          <cell r="E36" t="str">
            <v>Krasnodon</v>
          </cell>
        </row>
        <row r="37">
          <cell r="A37"/>
          <cell r="B37" t="str">
            <v>230/150/200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Brodyagin Alexander/94</v>
          </cell>
          <cell r="C39" t="str">
            <v>RUS</v>
          </cell>
          <cell r="D39">
            <v>41609</v>
          </cell>
          <cell r="E39" t="str">
            <v>Yekaterinburg</v>
          </cell>
        </row>
        <row r="40">
          <cell r="A40">
            <v>210</v>
          </cell>
          <cell r="B40" t="str">
            <v>Brodyagin Alexander/94</v>
          </cell>
          <cell r="C40" t="str">
            <v>RUS</v>
          </cell>
          <cell r="D40">
            <v>41609</v>
          </cell>
          <cell r="E40" t="str">
            <v>Yekaterinburg</v>
          </cell>
        </row>
        <row r="41">
          <cell r="A41">
            <v>250</v>
          </cell>
          <cell r="B41" t="str">
            <v>Brodyagin Alexander/94</v>
          </cell>
          <cell r="C41" t="str">
            <v>RUS</v>
          </cell>
          <cell r="D41">
            <v>41609</v>
          </cell>
          <cell r="E41" t="str">
            <v>Yekaterinburg</v>
          </cell>
        </row>
        <row r="42">
          <cell r="A42">
            <v>720</v>
          </cell>
          <cell r="B42" t="str">
            <v>Brodyagin Alexander/94</v>
          </cell>
          <cell r="C42" t="str">
            <v>RUS</v>
          </cell>
          <cell r="D42">
            <v>41609</v>
          </cell>
          <cell r="E42" t="str">
            <v>Yekaterinburg</v>
          </cell>
        </row>
        <row r="43">
          <cell r="A43"/>
          <cell r="B43" t="str">
            <v>260/210/250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3">
        <row r="1">
          <cell r="B1" t="str">
            <v>Junior  (20 - 23)</v>
          </cell>
        </row>
        <row r="2">
          <cell r="A2">
            <v>52</v>
          </cell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225</v>
          </cell>
          <cell r="B21" t="str">
            <v>Maximov Nikita/90</v>
          </cell>
          <cell r="C21" t="str">
            <v>RUS</v>
          </cell>
          <cell r="D21">
            <v>41496</v>
          </cell>
          <cell r="E21" t="str">
            <v>Kursk</v>
          </cell>
        </row>
        <row r="22">
          <cell r="A22">
            <v>150</v>
          </cell>
          <cell r="B22" t="str">
            <v>Maximov Nikita/90</v>
          </cell>
          <cell r="C22" t="str">
            <v>RUS</v>
          </cell>
          <cell r="D22">
            <v>41496</v>
          </cell>
          <cell r="E22" t="str">
            <v>Kursk</v>
          </cell>
        </row>
        <row r="23">
          <cell r="A23">
            <v>215</v>
          </cell>
          <cell r="B23" t="str">
            <v>Maximov Nikita/90</v>
          </cell>
          <cell r="C23" t="str">
            <v>RUS</v>
          </cell>
          <cell r="D23">
            <v>41496</v>
          </cell>
          <cell r="E23" t="str">
            <v>Kursk</v>
          </cell>
        </row>
        <row r="24">
          <cell r="A24">
            <v>590</v>
          </cell>
          <cell r="B24" t="str">
            <v>Maximov Nikita/90</v>
          </cell>
          <cell r="C24" t="str">
            <v>RUS</v>
          </cell>
          <cell r="D24">
            <v>41496</v>
          </cell>
          <cell r="E24" t="str">
            <v>Kursk</v>
          </cell>
        </row>
        <row r="25">
          <cell r="A25"/>
          <cell r="B25" t="str">
            <v>225/150/215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330</v>
          </cell>
          <cell r="B27" t="str">
            <v>Shvarts,Maxim/89</v>
          </cell>
          <cell r="C27" t="str">
            <v>RUS</v>
          </cell>
          <cell r="D27">
            <v>41503</v>
          </cell>
          <cell r="E27" t="str">
            <v>Novosibirsk</v>
          </cell>
        </row>
        <row r="28">
          <cell r="A28">
            <v>190</v>
          </cell>
          <cell r="B28" t="str">
            <v>Shvarts,Maxim/89</v>
          </cell>
          <cell r="C28" t="str">
            <v>RUS</v>
          </cell>
          <cell r="D28">
            <v>41503</v>
          </cell>
          <cell r="E28" t="str">
            <v>Novosibirsk</v>
          </cell>
        </row>
        <row r="29">
          <cell r="A29">
            <v>290</v>
          </cell>
          <cell r="B29" t="str">
            <v>Shvarts,Maxim/89</v>
          </cell>
          <cell r="C29" t="str">
            <v>RUS</v>
          </cell>
          <cell r="D29">
            <v>41503</v>
          </cell>
          <cell r="E29" t="str">
            <v>Novosibirsk</v>
          </cell>
        </row>
        <row r="30">
          <cell r="A30">
            <v>810</v>
          </cell>
          <cell r="B30" t="str">
            <v>Shvarts,Maxim/89</v>
          </cell>
          <cell r="C30" t="str">
            <v>RUS</v>
          </cell>
          <cell r="D30">
            <v>41503</v>
          </cell>
          <cell r="E30" t="str">
            <v>Novosibirsk</v>
          </cell>
        </row>
        <row r="31">
          <cell r="A31"/>
          <cell r="B31" t="str">
            <v>330/190/290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290</v>
          </cell>
          <cell r="B33" t="str">
            <v>Pashomov Stepan/91</v>
          </cell>
          <cell r="C33" t="str">
            <v>RUS</v>
          </cell>
          <cell r="D33">
            <v>41503</v>
          </cell>
          <cell r="E33" t="str">
            <v>Novosibirsk</v>
          </cell>
        </row>
        <row r="34">
          <cell r="A34">
            <v>230</v>
          </cell>
          <cell r="B34" t="str">
            <v>Ovcharov Dmitriy/89</v>
          </cell>
          <cell r="C34" t="str">
            <v>RUS</v>
          </cell>
          <cell r="D34">
            <v>41503</v>
          </cell>
          <cell r="E34" t="str">
            <v>Novosibirsk</v>
          </cell>
        </row>
        <row r="35">
          <cell r="A35">
            <v>265</v>
          </cell>
          <cell r="B35" t="str">
            <v>Pashomov Stepan/91</v>
          </cell>
          <cell r="C35" t="str">
            <v>RUS</v>
          </cell>
          <cell r="D35">
            <v>41503</v>
          </cell>
          <cell r="E35" t="str">
            <v>Novosibirsk</v>
          </cell>
        </row>
        <row r="36">
          <cell r="A36">
            <v>767.5</v>
          </cell>
          <cell r="B36" t="str">
            <v>Ovcharov Dmitriy/89</v>
          </cell>
          <cell r="C36" t="str">
            <v>RUS</v>
          </cell>
          <cell r="D36">
            <v>41503</v>
          </cell>
          <cell r="E36" t="str">
            <v>Novosibirsk</v>
          </cell>
        </row>
        <row r="37">
          <cell r="A37"/>
          <cell r="B37" t="str">
            <v>280/230/257,5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370</v>
          </cell>
          <cell r="B39" t="str">
            <v>Filipovich Vladislav/91</v>
          </cell>
          <cell r="C39" t="str">
            <v>RUS</v>
          </cell>
          <cell r="D39">
            <v>41503</v>
          </cell>
          <cell r="E39" t="str">
            <v>Novosibirsk</v>
          </cell>
        </row>
        <row r="40">
          <cell r="A40">
            <v>230</v>
          </cell>
          <cell r="B40" t="str">
            <v>Filipovich Vladislav/91</v>
          </cell>
          <cell r="C40" t="str">
            <v>RUS</v>
          </cell>
          <cell r="D40">
            <v>41503</v>
          </cell>
          <cell r="E40" t="str">
            <v>Novosibirsk</v>
          </cell>
        </row>
        <row r="41">
          <cell r="A41">
            <v>312.5</v>
          </cell>
          <cell r="B41" t="str">
            <v>Filipovich Vladislav/91</v>
          </cell>
          <cell r="C41" t="str">
            <v>RUS</v>
          </cell>
          <cell r="D41">
            <v>41503</v>
          </cell>
          <cell r="E41" t="str">
            <v>Novosibirsk</v>
          </cell>
        </row>
        <row r="42">
          <cell r="A42">
            <v>912.5</v>
          </cell>
          <cell r="B42" t="str">
            <v>Filipovich Vladislav/91</v>
          </cell>
          <cell r="C42" t="str">
            <v>RUS</v>
          </cell>
          <cell r="D42">
            <v>41503</v>
          </cell>
          <cell r="E42" t="str">
            <v>Novosibirsk</v>
          </cell>
        </row>
        <row r="43">
          <cell r="A43"/>
          <cell r="B43" t="str">
            <v>370/230/312,5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Golovin Alexei/90</v>
          </cell>
          <cell r="C45" t="str">
            <v>RUS</v>
          </cell>
          <cell r="D45">
            <v>41440</v>
          </cell>
          <cell r="E45" t="str">
            <v>Moscow</v>
          </cell>
          <cell r="F45"/>
        </row>
        <row r="46">
          <cell r="A46">
            <v>220</v>
          </cell>
          <cell r="B46" t="str">
            <v>Golovin Alexei/90</v>
          </cell>
          <cell r="C46" t="str">
            <v>RUS</v>
          </cell>
          <cell r="D46">
            <v>41440</v>
          </cell>
          <cell r="E46" t="str">
            <v>Moscow</v>
          </cell>
        </row>
        <row r="47">
          <cell r="A47">
            <v>280</v>
          </cell>
          <cell r="B47" t="str">
            <v>Golovin Alexei/90</v>
          </cell>
          <cell r="C47" t="str">
            <v>RUS</v>
          </cell>
          <cell r="D47">
            <v>41440</v>
          </cell>
          <cell r="E47" t="str">
            <v>Moscow</v>
          </cell>
        </row>
        <row r="48">
          <cell r="A48">
            <v>800</v>
          </cell>
          <cell r="B48" t="str">
            <v>Golovin Alexei/90</v>
          </cell>
          <cell r="C48" t="str">
            <v>RUS</v>
          </cell>
          <cell r="D48">
            <v>41440</v>
          </cell>
          <cell r="E48" t="str">
            <v>Moscow</v>
          </cell>
        </row>
        <row r="49">
          <cell r="A49"/>
          <cell r="B49" t="str">
            <v>300/220/280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  <cell r="F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270</v>
          </cell>
          <cell r="B57" t="str">
            <v>Danshin Alexander/91</v>
          </cell>
          <cell r="C57" t="str">
            <v>RUS</v>
          </cell>
          <cell r="D57" t="str">
            <v>18.04.2014</v>
          </cell>
          <cell r="E57" t="str">
            <v>Krasnodar</v>
          </cell>
        </row>
        <row r="58">
          <cell r="A58">
            <v>175</v>
          </cell>
          <cell r="B58" t="str">
            <v>Danshin Alexander/91</v>
          </cell>
          <cell r="C58" t="str">
            <v>RUS</v>
          </cell>
          <cell r="D58" t="str">
            <v>18.04.2014</v>
          </cell>
          <cell r="E58" t="str">
            <v>Krasnodar</v>
          </cell>
        </row>
        <row r="59">
          <cell r="A59">
            <v>265</v>
          </cell>
          <cell r="B59" t="str">
            <v>Danshin Alexander/91</v>
          </cell>
          <cell r="C59" t="str">
            <v>RUS</v>
          </cell>
          <cell r="D59" t="str">
            <v>18.04.2014</v>
          </cell>
          <cell r="E59" t="str">
            <v>Krasnodar</v>
          </cell>
        </row>
        <row r="60">
          <cell r="A60">
            <v>710</v>
          </cell>
          <cell r="B60" t="str">
            <v>Danshin Alexander/91</v>
          </cell>
          <cell r="C60" t="str">
            <v>RUS</v>
          </cell>
          <cell r="D60" t="str">
            <v>18.04.2014</v>
          </cell>
          <cell r="E60" t="str">
            <v>Krasnodar</v>
          </cell>
        </row>
        <row r="61">
          <cell r="A61"/>
          <cell r="B61" t="str">
            <v>270/175/265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4">
        <row r="1">
          <cell r="B1" t="str">
            <v>M SM  (33 - 39)</v>
          </cell>
        </row>
        <row r="2">
          <cell r="A2">
            <v>52</v>
          </cell>
          <cell r="B2"/>
          <cell r="C2"/>
          <cell r="D2"/>
          <cell r="E2"/>
          <cell r="F2"/>
        </row>
        <row r="3">
          <cell r="A3"/>
          <cell r="B3"/>
          <cell r="C3"/>
          <cell r="D3"/>
          <cell r="E3"/>
          <cell r="F3"/>
        </row>
        <row r="4">
          <cell r="A4"/>
          <cell r="B4"/>
          <cell r="C4"/>
          <cell r="D4"/>
          <cell r="E4"/>
          <cell r="F4"/>
        </row>
        <row r="5">
          <cell r="A5"/>
          <cell r="B5"/>
          <cell r="C5"/>
          <cell r="D5"/>
          <cell r="E5"/>
          <cell r="F5"/>
        </row>
        <row r="6">
          <cell r="A6"/>
          <cell r="B6"/>
          <cell r="C6"/>
          <cell r="D6"/>
          <cell r="E6"/>
          <cell r="F6"/>
        </row>
        <row r="7">
          <cell r="A7"/>
          <cell r="B7"/>
          <cell r="C7"/>
          <cell r="D7"/>
          <cell r="E7"/>
          <cell r="F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  <cell r="F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255</v>
          </cell>
          <cell r="B27" t="str">
            <v>Sokolov Nikolai/79</v>
          </cell>
          <cell r="C27" t="str">
            <v>RUS</v>
          </cell>
          <cell r="D27">
            <v>41440</v>
          </cell>
          <cell r="E27" t="str">
            <v>Moscow</v>
          </cell>
        </row>
        <row r="28">
          <cell r="A28">
            <v>215</v>
          </cell>
          <cell r="B28" t="str">
            <v>Sokolov Nikolai/79</v>
          </cell>
          <cell r="C28" t="str">
            <v>RUS</v>
          </cell>
          <cell r="D28">
            <v>41440</v>
          </cell>
          <cell r="E28" t="str">
            <v>Moscow</v>
          </cell>
        </row>
        <row r="29">
          <cell r="A29">
            <v>265</v>
          </cell>
          <cell r="B29" t="str">
            <v>Sokolov Nikolai/79</v>
          </cell>
          <cell r="C29" t="str">
            <v>RUS</v>
          </cell>
          <cell r="D29">
            <v>41440</v>
          </cell>
          <cell r="E29" t="str">
            <v>Moscow</v>
          </cell>
        </row>
        <row r="30">
          <cell r="A30">
            <v>735</v>
          </cell>
          <cell r="B30" t="str">
            <v>Sokolov Nikolai/79</v>
          </cell>
          <cell r="C30" t="str">
            <v>RUS</v>
          </cell>
          <cell r="D30">
            <v>41440</v>
          </cell>
          <cell r="E30" t="str">
            <v>Moscow</v>
          </cell>
        </row>
        <row r="31">
          <cell r="A31"/>
          <cell r="B31" t="str">
            <v>255/215/265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315</v>
          </cell>
          <cell r="B45" t="str">
            <v>Osiev Alexander/76</v>
          </cell>
          <cell r="C45" t="str">
            <v>RUS</v>
          </cell>
          <cell r="D45">
            <v>41721</v>
          </cell>
          <cell r="E45" t="str">
            <v>Vologda</v>
          </cell>
        </row>
        <row r="46">
          <cell r="A46">
            <v>230</v>
          </cell>
          <cell r="B46" t="str">
            <v>Osiev Alexander/76</v>
          </cell>
          <cell r="C46" t="str">
            <v>RUS</v>
          </cell>
          <cell r="D46">
            <v>41588</v>
          </cell>
          <cell r="E46" t="str">
            <v>Vologda</v>
          </cell>
        </row>
        <row r="47">
          <cell r="A47">
            <v>315</v>
          </cell>
          <cell r="B47" t="str">
            <v>Osiev Alexander/76</v>
          </cell>
          <cell r="C47" t="str">
            <v>RUS</v>
          </cell>
          <cell r="D47">
            <v>41721</v>
          </cell>
          <cell r="E47" t="str">
            <v>Vologda</v>
          </cell>
        </row>
        <row r="48">
          <cell r="A48">
            <v>860</v>
          </cell>
          <cell r="B48" t="str">
            <v>Osiev Alexander/76</v>
          </cell>
          <cell r="C48" t="str">
            <v>RUS</v>
          </cell>
          <cell r="D48">
            <v>41721</v>
          </cell>
          <cell r="E48" t="str">
            <v>Vologda</v>
          </cell>
        </row>
        <row r="49">
          <cell r="A49"/>
          <cell r="B49" t="str">
            <v>315/230/315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295</v>
          </cell>
          <cell r="B51" t="str">
            <v>Bozhko Alexander/79</v>
          </cell>
          <cell r="C51" t="str">
            <v>RUS</v>
          </cell>
          <cell r="D51" t="str">
            <v>05.07.2014</v>
          </cell>
          <cell r="E51" t="str">
            <v>Novosibirsk</v>
          </cell>
        </row>
        <row r="52">
          <cell r="A52">
            <v>187.5</v>
          </cell>
          <cell r="B52" t="str">
            <v>Bozhko Alexander/79</v>
          </cell>
          <cell r="C52" t="str">
            <v>RUS</v>
          </cell>
          <cell r="D52" t="str">
            <v>05.07.2014</v>
          </cell>
          <cell r="E52" t="str">
            <v>Novosibirsk</v>
          </cell>
        </row>
        <row r="53">
          <cell r="A53">
            <v>282.5</v>
          </cell>
          <cell r="B53" t="str">
            <v>Bozhko Alexander/79</v>
          </cell>
          <cell r="C53" t="str">
            <v>RUS</v>
          </cell>
          <cell r="D53" t="str">
            <v>05.07.2014</v>
          </cell>
          <cell r="E53" t="str">
            <v>Novosibirsk</v>
          </cell>
        </row>
        <row r="54">
          <cell r="A54">
            <v>765</v>
          </cell>
          <cell r="B54" t="str">
            <v>Bozhko Alexander/79</v>
          </cell>
          <cell r="C54" t="str">
            <v>RUS</v>
          </cell>
          <cell r="D54" t="str">
            <v>05.07.2014</v>
          </cell>
          <cell r="E54" t="str">
            <v>Novosibirsk</v>
          </cell>
        </row>
        <row r="55">
          <cell r="A55"/>
          <cell r="B55" t="str">
            <v>295/187.5/282.5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350</v>
          </cell>
          <cell r="B57" t="str">
            <v>Kuchma Alexei/79</v>
          </cell>
          <cell r="C57" t="str">
            <v>RUS</v>
          </cell>
          <cell r="D57" t="str">
            <v>28.05.2014</v>
          </cell>
          <cell r="E57" t="str">
            <v>Kursk</v>
          </cell>
        </row>
        <row r="58">
          <cell r="A58">
            <v>230</v>
          </cell>
          <cell r="B58" t="str">
            <v>Kuchma Alexei/79</v>
          </cell>
          <cell r="C58" t="str">
            <v>RUS</v>
          </cell>
          <cell r="D58" t="str">
            <v>09.02.2014</v>
          </cell>
          <cell r="E58" t="str">
            <v>Yekaterinburg</v>
          </cell>
        </row>
        <row r="59">
          <cell r="A59">
            <v>310</v>
          </cell>
          <cell r="B59" t="str">
            <v>Kuchma Alexei/79</v>
          </cell>
          <cell r="C59" t="str">
            <v>RUS</v>
          </cell>
          <cell r="D59" t="str">
            <v>28.05.2014</v>
          </cell>
          <cell r="E59" t="str">
            <v>Kursk</v>
          </cell>
        </row>
        <row r="60">
          <cell r="A60">
            <v>890</v>
          </cell>
          <cell r="B60" t="str">
            <v>Kuchma Alexei/79</v>
          </cell>
          <cell r="C60" t="str">
            <v>RUS</v>
          </cell>
          <cell r="D60" t="str">
            <v>28.05.2014</v>
          </cell>
          <cell r="E60" t="str">
            <v>Kursk</v>
          </cell>
        </row>
        <row r="61">
          <cell r="A61"/>
          <cell r="B61" t="str">
            <v>350/230/310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370</v>
          </cell>
          <cell r="B63" t="str">
            <v>Sidyakin Vyacheslav/78</v>
          </cell>
          <cell r="C63" t="str">
            <v>RUS</v>
          </cell>
          <cell r="D63">
            <v>41503</v>
          </cell>
          <cell r="E63" t="str">
            <v>Novosibirsk</v>
          </cell>
        </row>
        <row r="64">
          <cell r="A64">
            <v>245</v>
          </cell>
          <cell r="B64" t="str">
            <v>Sidyakin Vyacheslav/78</v>
          </cell>
          <cell r="C64" t="str">
            <v>RUS</v>
          </cell>
          <cell r="D64">
            <v>41503</v>
          </cell>
          <cell r="E64" t="str">
            <v>Novosibirsk</v>
          </cell>
        </row>
        <row r="65">
          <cell r="A65">
            <v>332.5</v>
          </cell>
          <cell r="B65" t="str">
            <v>Sidyakin Vyacheslav/78</v>
          </cell>
          <cell r="C65" t="str">
            <v>RUS</v>
          </cell>
          <cell r="D65">
            <v>41503</v>
          </cell>
          <cell r="E65" t="str">
            <v>Novosibirsk</v>
          </cell>
        </row>
        <row r="66">
          <cell r="A66">
            <v>947.5</v>
          </cell>
          <cell r="B66" t="str">
            <v>Sidyakin Vyacheslav/78</v>
          </cell>
          <cell r="C66" t="str">
            <v>RUS</v>
          </cell>
          <cell r="D66">
            <v>41503</v>
          </cell>
          <cell r="E66" t="str">
            <v>Novosibirsk</v>
          </cell>
        </row>
        <row r="67">
          <cell r="A67"/>
          <cell r="B67" t="str">
            <v>370/245/332,5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5">
        <row r="1">
          <cell r="B1" t="str">
            <v>M1  (40 - 44)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330</v>
          </cell>
          <cell r="B27" t="str">
            <v>Glazunov Anatoliy/72</v>
          </cell>
          <cell r="C27" t="str">
            <v>RUS</v>
          </cell>
          <cell r="D27">
            <v>41503</v>
          </cell>
          <cell r="E27" t="str">
            <v>Novosibirsk</v>
          </cell>
        </row>
        <row r="28">
          <cell r="A28">
            <v>190</v>
          </cell>
          <cell r="B28" t="str">
            <v>Glazunov Anatoliy/72</v>
          </cell>
          <cell r="C28" t="str">
            <v>RUS</v>
          </cell>
          <cell r="D28">
            <v>41503</v>
          </cell>
          <cell r="E28" t="str">
            <v>Novosibirsk</v>
          </cell>
        </row>
        <row r="29">
          <cell r="A29">
            <v>250</v>
          </cell>
          <cell r="B29" t="str">
            <v>Glazunov Anatoliy/72</v>
          </cell>
          <cell r="C29" t="str">
            <v>RUS</v>
          </cell>
          <cell r="D29">
            <v>41503</v>
          </cell>
          <cell r="E29" t="str">
            <v>Novosibirsk</v>
          </cell>
        </row>
        <row r="30">
          <cell r="A30">
            <v>770</v>
          </cell>
          <cell r="B30" t="str">
            <v>Glazunov Anatoliy/72</v>
          </cell>
          <cell r="C30" t="str">
            <v>RUS</v>
          </cell>
          <cell r="D30">
            <v>41503</v>
          </cell>
          <cell r="E30" t="str">
            <v>Novosibirsk</v>
          </cell>
        </row>
        <row r="31">
          <cell r="A31"/>
          <cell r="B31" t="str">
            <v>330/190/250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Kuznetsov Sergei/71</v>
          </cell>
          <cell r="C39" t="str">
            <v>RUS</v>
          </cell>
          <cell r="D39">
            <v>41503</v>
          </cell>
          <cell r="E39" t="str">
            <v>Novosibirsk</v>
          </cell>
        </row>
        <row r="40">
          <cell r="A40">
            <v>190</v>
          </cell>
          <cell r="B40" t="str">
            <v>Kuznetsov Sergei/71</v>
          </cell>
          <cell r="C40" t="str">
            <v>RUS</v>
          </cell>
          <cell r="D40">
            <v>41503</v>
          </cell>
          <cell r="E40" t="str">
            <v>Novosibirsk</v>
          </cell>
        </row>
        <row r="41">
          <cell r="A41">
            <v>210</v>
          </cell>
          <cell r="B41" t="str">
            <v>Kuznetsov Sergei/71</v>
          </cell>
          <cell r="C41" t="str">
            <v>RUS</v>
          </cell>
          <cell r="D41">
            <v>41503</v>
          </cell>
          <cell r="E41" t="str">
            <v>Novosibirsk</v>
          </cell>
        </row>
        <row r="42">
          <cell r="A42">
            <v>660</v>
          </cell>
          <cell r="B42" t="str">
            <v>Kuznetsov Sergei/71</v>
          </cell>
          <cell r="C42" t="str">
            <v>RUS</v>
          </cell>
          <cell r="D42">
            <v>41503</v>
          </cell>
          <cell r="E42" t="str">
            <v>Novosibirsk</v>
          </cell>
        </row>
        <row r="43">
          <cell r="A43"/>
          <cell r="B43" t="str">
            <v>260/190/210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320</v>
          </cell>
          <cell r="B45" t="str">
            <v>Kozlov Alexei/70</v>
          </cell>
          <cell r="C45" t="str">
            <v>RUS</v>
          </cell>
          <cell r="D45">
            <v>41322</v>
          </cell>
          <cell r="E45" t="str">
            <v>Yekaterinburg</v>
          </cell>
        </row>
        <row r="46">
          <cell r="A46">
            <v>217.5</v>
          </cell>
          <cell r="B46" t="str">
            <v>Kozlov Alexei/70</v>
          </cell>
          <cell r="C46" t="str">
            <v>RUS</v>
          </cell>
          <cell r="D46">
            <v>41322</v>
          </cell>
          <cell r="E46" t="str">
            <v>Yekaterinburg</v>
          </cell>
        </row>
        <row r="47">
          <cell r="A47">
            <v>300</v>
          </cell>
          <cell r="B47" t="str">
            <v>Kozlov Alexei/70</v>
          </cell>
          <cell r="C47" t="str">
            <v>RUS</v>
          </cell>
          <cell r="D47">
            <v>41322</v>
          </cell>
          <cell r="E47" t="str">
            <v>Yekaterinburg</v>
          </cell>
        </row>
        <row r="48">
          <cell r="A48">
            <v>837.5</v>
          </cell>
          <cell r="B48" t="str">
            <v>Kozlov Alexei/70</v>
          </cell>
          <cell r="C48" t="str">
            <v>RUS</v>
          </cell>
          <cell r="D48">
            <v>41322</v>
          </cell>
          <cell r="E48" t="str">
            <v>Yekaterinburg</v>
          </cell>
        </row>
        <row r="49">
          <cell r="A49"/>
          <cell r="B49" t="str">
            <v>320/217,5/300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260</v>
          </cell>
          <cell r="B51" t="str">
            <v>Pereira Ricardo/72</v>
          </cell>
          <cell r="C51" t="str">
            <v>POR</v>
          </cell>
          <cell r="D51">
            <v>41429</v>
          </cell>
          <cell r="E51" t="str">
            <v>Vila do Conde</v>
          </cell>
        </row>
        <row r="52">
          <cell r="A52">
            <v>25</v>
          </cell>
          <cell r="B52" t="str">
            <v>Pereira Ricardo/72</v>
          </cell>
          <cell r="C52" t="str">
            <v>POR</v>
          </cell>
          <cell r="D52">
            <v>41429</v>
          </cell>
          <cell r="E52" t="str">
            <v>Vila do Conde</v>
          </cell>
        </row>
        <row r="53">
          <cell r="A53">
            <v>250</v>
          </cell>
          <cell r="B53" t="str">
            <v>Pereira Ricardo/72</v>
          </cell>
          <cell r="C53" t="str">
            <v>POR</v>
          </cell>
          <cell r="D53">
            <v>41429</v>
          </cell>
          <cell r="E53" t="str">
            <v>Vila do Conde</v>
          </cell>
        </row>
        <row r="54">
          <cell r="A54">
            <v>535</v>
          </cell>
          <cell r="B54" t="str">
            <v>Pereira Ricardo/72</v>
          </cell>
          <cell r="C54" t="str">
            <v>POR</v>
          </cell>
          <cell r="D54">
            <v>41429</v>
          </cell>
          <cell r="E54" t="str">
            <v>Vila do Conde</v>
          </cell>
        </row>
        <row r="55">
          <cell r="A55"/>
          <cell r="B55" t="str">
            <v>260/25/250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390</v>
          </cell>
          <cell r="B69" t="str">
            <v>Kalinichenko Vladimir/72</v>
          </cell>
          <cell r="C69" t="str">
            <v>RUS</v>
          </cell>
          <cell r="D69">
            <v>41609</v>
          </cell>
          <cell r="E69" t="str">
            <v>Yekaterinburg</v>
          </cell>
        </row>
        <row r="70">
          <cell r="A70">
            <v>185</v>
          </cell>
          <cell r="B70" t="str">
            <v>Kalinichenko Vladimir/72</v>
          </cell>
          <cell r="C70" t="str">
            <v>RUS</v>
          </cell>
          <cell r="D70">
            <v>41609</v>
          </cell>
          <cell r="E70" t="str">
            <v>Yekaterinburg</v>
          </cell>
        </row>
        <row r="71">
          <cell r="A71">
            <v>355</v>
          </cell>
          <cell r="B71" t="str">
            <v>Kalinichenko Vladimir/72</v>
          </cell>
          <cell r="C71" t="str">
            <v>RUS</v>
          </cell>
          <cell r="D71">
            <v>41609</v>
          </cell>
          <cell r="E71" t="str">
            <v>Yekaterinburg</v>
          </cell>
        </row>
        <row r="72">
          <cell r="A72">
            <v>930</v>
          </cell>
          <cell r="B72" t="str">
            <v>Kalinichenko Vladimir/72</v>
          </cell>
          <cell r="C72" t="str">
            <v>RUS</v>
          </cell>
          <cell r="D72">
            <v>41609</v>
          </cell>
          <cell r="E72" t="str">
            <v>Yekaterinburg</v>
          </cell>
        </row>
        <row r="73">
          <cell r="A73"/>
          <cell r="B73" t="str">
            <v>390/185/355</v>
          </cell>
          <cell r="C73"/>
          <cell r="D73"/>
          <cell r="E73"/>
        </row>
      </sheetData>
      <sheetData sheetId="16">
        <row r="1">
          <cell r="B1" t="str">
            <v>M2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212.5</v>
          </cell>
          <cell r="B27" t="str">
            <v>Semenov Konstantin/64</v>
          </cell>
          <cell r="C27" t="str">
            <v>RUS</v>
          </cell>
          <cell r="D27">
            <v>41503</v>
          </cell>
          <cell r="E27" t="str">
            <v>Novosibirsk</v>
          </cell>
        </row>
        <row r="28">
          <cell r="A28">
            <v>182.5</v>
          </cell>
          <cell r="B28" t="str">
            <v>Semenov Konstantin/64</v>
          </cell>
          <cell r="C28" t="str">
            <v>RUS</v>
          </cell>
          <cell r="D28">
            <v>41503</v>
          </cell>
          <cell r="E28" t="str">
            <v>Novosibirsk</v>
          </cell>
        </row>
        <row r="29">
          <cell r="A29">
            <v>220</v>
          </cell>
          <cell r="B29" t="str">
            <v>Semenov Konstantin/64</v>
          </cell>
          <cell r="C29" t="str">
            <v>RUS</v>
          </cell>
          <cell r="D29">
            <v>41503</v>
          </cell>
          <cell r="E29" t="str">
            <v>Novosibirsk</v>
          </cell>
        </row>
        <row r="30">
          <cell r="A30">
            <v>615</v>
          </cell>
          <cell r="B30" t="str">
            <v>Semenov Konstantin/64</v>
          </cell>
          <cell r="C30" t="str">
            <v>RUS</v>
          </cell>
          <cell r="D30">
            <v>41503</v>
          </cell>
          <cell r="E30" t="str">
            <v>Novosibirsk</v>
          </cell>
        </row>
        <row r="31">
          <cell r="A31"/>
          <cell r="B31" t="str">
            <v>212,5/182,5/220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240</v>
          </cell>
          <cell r="B33" t="str">
            <v>Urazov Vladimir/67</v>
          </cell>
          <cell r="C33" t="str">
            <v>RUS</v>
          </cell>
          <cell r="D33">
            <v>41588</v>
          </cell>
          <cell r="E33" t="str">
            <v>Vologda</v>
          </cell>
        </row>
        <row r="34">
          <cell r="A34">
            <v>167.5</v>
          </cell>
          <cell r="B34" t="str">
            <v>Urazov Vladimir/67</v>
          </cell>
          <cell r="C34" t="str">
            <v>RUS</v>
          </cell>
          <cell r="D34">
            <v>41588</v>
          </cell>
          <cell r="E34" t="str">
            <v>Vologda</v>
          </cell>
        </row>
        <row r="35">
          <cell r="A35">
            <v>255</v>
          </cell>
          <cell r="B35" t="str">
            <v>Urazov Vladimir/67</v>
          </cell>
          <cell r="C35" t="str">
            <v>RUS</v>
          </cell>
          <cell r="D35">
            <v>41588</v>
          </cell>
          <cell r="E35" t="str">
            <v>Vologda</v>
          </cell>
        </row>
        <row r="36">
          <cell r="A36">
            <v>662.5</v>
          </cell>
          <cell r="B36" t="str">
            <v>Urazov Vladimir/67</v>
          </cell>
          <cell r="C36" t="str">
            <v>RUS</v>
          </cell>
          <cell r="D36">
            <v>41588</v>
          </cell>
          <cell r="E36" t="str">
            <v>Vologda</v>
          </cell>
        </row>
        <row r="37">
          <cell r="A37"/>
          <cell r="B37" t="str">
            <v>240/167,5/255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215</v>
          </cell>
          <cell r="B39" t="str">
            <v>Yagunov Alexei/68</v>
          </cell>
          <cell r="C39" t="str">
            <v>RUS</v>
          </cell>
          <cell r="D39" t="str">
            <v>28.05.2014</v>
          </cell>
          <cell r="E39" t="str">
            <v>Kursk</v>
          </cell>
        </row>
        <row r="40">
          <cell r="A40">
            <v>170</v>
          </cell>
          <cell r="B40" t="str">
            <v>Yagunov Alexei/68</v>
          </cell>
          <cell r="C40" t="str">
            <v>RUS</v>
          </cell>
          <cell r="D40" t="str">
            <v>28.05.2014</v>
          </cell>
          <cell r="E40" t="str">
            <v>Kursk</v>
          </cell>
        </row>
        <row r="41">
          <cell r="A41">
            <v>230</v>
          </cell>
          <cell r="B41" t="str">
            <v>Yagunov Alexei/68</v>
          </cell>
          <cell r="C41" t="str">
            <v>RUS</v>
          </cell>
          <cell r="D41" t="str">
            <v>28.05.2014</v>
          </cell>
          <cell r="E41" t="str">
            <v>Kursk</v>
          </cell>
        </row>
        <row r="42">
          <cell r="A42">
            <v>615</v>
          </cell>
          <cell r="B42" t="str">
            <v>Yagunov Alexei/68</v>
          </cell>
          <cell r="C42" t="str">
            <v>RUS</v>
          </cell>
          <cell r="D42" t="str">
            <v>28.05.2014</v>
          </cell>
          <cell r="E42" t="str">
            <v>Kursk</v>
          </cell>
        </row>
        <row r="43">
          <cell r="A43"/>
          <cell r="B43" t="str">
            <v>215-170-230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280</v>
          </cell>
          <cell r="B45" t="str">
            <v>Kiselev Konstantin/65</v>
          </cell>
          <cell r="C45" t="str">
            <v>RUS</v>
          </cell>
          <cell r="D45">
            <v>41440</v>
          </cell>
          <cell r="E45" t="str">
            <v>Moscow</v>
          </cell>
        </row>
        <row r="46">
          <cell r="A46">
            <v>195</v>
          </cell>
          <cell r="B46" t="str">
            <v>Kiselev Konstantin/65</v>
          </cell>
          <cell r="C46" t="str">
            <v>RUS</v>
          </cell>
          <cell r="D46">
            <v>41440</v>
          </cell>
          <cell r="E46" t="str">
            <v>Moscow</v>
          </cell>
        </row>
        <row r="47">
          <cell r="A47">
            <v>260</v>
          </cell>
          <cell r="B47" t="str">
            <v>Kiselev Konstantin/65</v>
          </cell>
          <cell r="C47" t="str">
            <v>RUS</v>
          </cell>
          <cell r="D47">
            <v>41440</v>
          </cell>
          <cell r="E47" t="str">
            <v>Moscow</v>
          </cell>
        </row>
        <row r="48">
          <cell r="A48">
            <v>735</v>
          </cell>
          <cell r="B48" t="str">
            <v>Kiselev Konstantin/65</v>
          </cell>
          <cell r="C48" t="str">
            <v>RUS</v>
          </cell>
          <cell r="D48">
            <v>41440</v>
          </cell>
          <cell r="E48" t="str">
            <v>Moscow</v>
          </cell>
        </row>
        <row r="49">
          <cell r="A49"/>
          <cell r="B49" t="str">
            <v>280/195/260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M3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285</v>
          </cell>
          <cell r="B51" t="str">
            <v>Akhmetov Ruslan/60</v>
          </cell>
          <cell r="C51" t="str">
            <v>RUS</v>
          </cell>
          <cell r="D51">
            <v>41322</v>
          </cell>
          <cell r="E51" t="str">
            <v>Yekaterinburg</v>
          </cell>
        </row>
        <row r="52">
          <cell r="A52">
            <v>210</v>
          </cell>
          <cell r="B52" t="str">
            <v>Akhmetov Ruslan/60</v>
          </cell>
          <cell r="C52" t="str">
            <v>RUS</v>
          </cell>
          <cell r="D52">
            <v>41322</v>
          </cell>
          <cell r="E52" t="str">
            <v>Yekaterinburg</v>
          </cell>
        </row>
        <row r="53">
          <cell r="A53">
            <v>200</v>
          </cell>
          <cell r="B53" t="str">
            <v>Akhmetov Ruslan/60</v>
          </cell>
          <cell r="C53" t="str">
            <v>RUS</v>
          </cell>
          <cell r="D53">
            <v>41322</v>
          </cell>
          <cell r="E53" t="str">
            <v>Yekaterinburg</v>
          </cell>
        </row>
        <row r="54">
          <cell r="A54">
            <v>695</v>
          </cell>
          <cell r="B54" t="str">
            <v>Akhmetov Ruslan/60</v>
          </cell>
          <cell r="C54" t="str">
            <v>RUS</v>
          </cell>
          <cell r="D54">
            <v>41322</v>
          </cell>
          <cell r="E54" t="str">
            <v>Yekaterinburg</v>
          </cell>
        </row>
        <row r="55">
          <cell r="A55"/>
          <cell r="B55" t="str">
            <v>285/210/200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M4  (55 - 59)</v>
          </cell>
        </row>
        <row r="2">
          <cell r="A2">
            <v>52</v>
          </cell>
          <cell r="B2"/>
          <cell r="C2"/>
          <cell r="D2"/>
          <cell r="E2"/>
          <cell r="F2"/>
        </row>
        <row r="3">
          <cell r="A3"/>
          <cell r="B3"/>
          <cell r="C3"/>
          <cell r="D3"/>
          <cell r="E3"/>
          <cell r="F3"/>
        </row>
        <row r="4">
          <cell r="A4"/>
          <cell r="B4"/>
          <cell r="C4"/>
          <cell r="D4"/>
          <cell r="E4"/>
          <cell r="F4"/>
        </row>
        <row r="5">
          <cell r="A5"/>
          <cell r="B5"/>
          <cell r="C5"/>
          <cell r="D5"/>
          <cell r="E5"/>
          <cell r="F5"/>
        </row>
        <row r="6">
          <cell r="A6"/>
          <cell r="B6"/>
          <cell r="C6"/>
          <cell r="D6"/>
          <cell r="E6"/>
          <cell r="F6"/>
        </row>
        <row r="7">
          <cell r="A7"/>
          <cell r="B7"/>
          <cell r="C7"/>
          <cell r="D7"/>
          <cell r="E7"/>
          <cell r="F7"/>
        </row>
        <row r="8">
          <cell r="A8">
            <v>56</v>
          </cell>
          <cell r="B8"/>
          <cell r="C8"/>
          <cell r="D8"/>
          <cell r="E8"/>
          <cell r="F8"/>
        </row>
        <row r="9">
          <cell r="A9"/>
          <cell r="B9"/>
          <cell r="C9"/>
          <cell r="D9"/>
          <cell r="E9"/>
          <cell r="F9"/>
        </row>
        <row r="10">
          <cell r="A10"/>
          <cell r="B10"/>
          <cell r="C10"/>
          <cell r="D10"/>
          <cell r="E10"/>
          <cell r="F10"/>
        </row>
        <row r="11">
          <cell r="A11"/>
          <cell r="B11"/>
          <cell r="C11"/>
          <cell r="D11"/>
          <cell r="E11"/>
          <cell r="F11"/>
        </row>
        <row r="12">
          <cell r="A12"/>
          <cell r="B12"/>
          <cell r="C12"/>
          <cell r="D12"/>
          <cell r="E12"/>
          <cell r="F12"/>
        </row>
        <row r="13">
          <cell r="A13"/>
          <cell r="B13"/>
          <cell r="C13"/>
          <cell r="D13"/>
          <cell r="E13"/>
          <cell r="F13"/>
        </row>
        <row r="14">
          <cell r="A14">
            <v>60</v>
          </cell>
          <cell r="B14"/>
          <cell r="C14"/>
          <cell r="D14"/>
          <cell r="E14"/>
          <cell r="F14"/>
        </row>
        <row r="15">
          <cell r="A15"/>
          <cell r="B15"/>
          <cell r="C15"/>
          <cell r="D15"/>
          <cell r="E15"/>
          <cell r="F15"/>
        </row>
        <row r="16">
          <cell r="A16"/>
          <cell r="B16"/>
          <cell r="C16"/>
          <cell r="D16"/>
          <cell r="E16"/>
          <cell r="F16"/>
        </row>
        <row r="17">
          <cell r="A17"/>
          <cell r="B17"/>
          <cell r="C17"/>
          <cell r="D17"/>
          <cell r="E17"/>
          <cell r="F17"/>
        </row>
        <row r="18">
          <cell r="A18"/>
          <cell r="B18"/>
          <cell r="C18"/>
          <cell r="D18"/>
          <cell r="E18"/>
          <cell r="F18"/>
        </row>
        <row r="19">
          <cell r="A19"/>
          <cell r="B19"/>
          <cell r="C19"/>
          <cell r="D19"/>
          <cell r="E19"/>
          <cell r="F19"/>
        </row>
        <row r="20">
          <cell r="A20">
            <v>67.5</v>
          </cell>
          <cell r="B20"/>
          <cell r="C20"/>
          <cell r="D20"/>
          <cell r="E20"/>
          <cell r="F20"/>
        </row>
        <row r="21">
          <cell r="A21"/>
          <cell r="B21"/>
          <cell r="C21"/>
          <cell r="D21"/>
          <cell r="E21"/>
          <cell r="F21"/>
        </row>
        <row r="22">
          <cell r="A22"/>
          <cell r="B22"/>
          <cell r="C22"/>
          <cell r="D22"/>
          <cell r="E22"/>
          <cell r="F22"/>
        </row>
        <row r="23">
          <cell r="A23"/>
          <cell r="B23"/>
          <cell r="C23"/>
          <cell r="D23"/>
          <cell r="E23"/>
          <cell r="F23"/>
        </row>
        <row r="24">
          <cell r="A24"/>
          <cell r="B24"/>
          <cell r="C24"/>
          <cell r="D24"/>
          <cell r="E24"/>
          <cell r="F24"/>
        </row>
        <row r="25">
          <cell r="A25"/>
          <cell r="B25"/>
          <cell r="C25"/>
          <cell r="D25"/>
          <cell r="E25"/>
          <cell r="F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M5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M6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  <cell r="F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M7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56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/>
          <cell r="B20"/>
          <cell r="C20"/>
          <cell r="D20"/>
          <cell r="E20"/>
        </row>
        <row r="21">
          <cell r="A21" t="str">
            <v>67.5</v>
          </cell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/>
          <cell r="B26"/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/>
          <cell r="B32"/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/>
          <cell r="B44"/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</sheetData>
      <sheetData sheetId="22">
        <row r="1">
          <cell r="B1" t="str">
            <v>M8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pc-BP_raw"/>
      <sheetName val="Men"/>
      <sheetName val="M13-15"/>
      <sheetName val="M16-17"/>
      <sheetName val="M18-19"/>
      <sheetName val="M20-23"/>
      <sheetName val="M33-39"/>
      <sheetName val="M40-44"/>
      <sheetName val="M45-49"/>
      <sheetName val="M50-54"/>
      <sheetName val="M55-59"/>
      <sheetName val="M60-64"/>
      <sheetName val="M65-69"/>
      <sheetName val="M70-74"/>
      <sheetName val="M75-79"/>
      <sheetName val="M80-84"/>
      <sheetName val="Women"/>
      <sheetName val="W13-15"/>
      <sheetName val="W16-17"/>
      <sheetName val="W18-19"/>
      <sheetName val="W20-23"/>
      <sheetName val="W33-39"/>
      <sheetName val="W40-44"/>
      <sheetName val="W45-49"/>
      <sheetName val="W50-54"/>
      <sheetName val="W55-59"/>
      <sheetName val="W60-64"/>
      <sheetName val="W65-69"/>
      <sheetName val="W70-74"/>
    </sheetNames>
    <sheetDataSet>
      <sheetData sheetId="0"/>
      <sheetData sheetId="1">
        <row r="1">
          <cell r="C1" t="str">
            <v xml:space="preserve">MEN’S OPEN </v>
          </cell>
          <cell r="G1" t="str">
            <v xml:space="preserve"> </v>
          </cell>
        </row>
        <row r="2">
          <cell r="B2" t="str">
            <v xml:space="preserve"> </v>
          </cell>
          <cell r="C2">
            <v>52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B3">
            <v>115</v>
          </cell>
          <cell r="C3" t="str">
            <v>Balážik, Pavel</v>
          </cell>
          <cell r="D3">
            <v>80</v>
          </cell>
          <cell r="E3" t="str">
            <v xml:space="preserve"> SVK</v>
          </cell>
          <cell r="F3">
            <v>41578</v>
          </cell>
          <cell r="G3" t="str">
            <v>Praha</v>
          </cell>
        </row>
        <row r="4">
          <cell r="B4">
            <v>91</v>
          </cell>
          <cell r="C4" t="str">
            <v>Balážik, Pavel</v>
          </cell>
          <cell r="D4">
            <v>80</v>
          </cell>
          <cell r="E4" t="str">
            <v xml:space="preserve"> SVK</v>
          </cell>
          <cell r="F4">
            <v>41578</v>
          </cell>
          <cell r="G4" t="str">
            <v>Praha</v>
          </cell>
        </row>
        <row r="5">
          <cell r="B5">
            <v>160</v>
          </cell>
          <cell r="C5" t="str">
            <v>Balážik, Pavel</v>
          </cell>
          <cell r="D5">
            <v>80</v>
          </cell>
          <cell r="E5" t="str">
            <v xml:space="preserve"> SVK</v>
          </cell>
          <cell r="F5">
            <v>41578</v>
          </cell>
          <cell r="G5" t="str">
            <v>Praha</v>
          </cell>
        </row>
        <row r="6">
          <cell r="B6">
            <v>350</v>
          </cell>
          <cell r="C6" t="str">
            <v>Balážik, Pavel</v>
          </cell>
          <cell r="D6">
            <v>80</v>
          </cell>
          <cell r="E6" t="str">
            <v xml:space="preserve"> SVK</v>
          </cell>
          <cell r="F6">
            <v>41578</v>
          </cell>
          <cell r="G6" t="str">
            <v>Praha</v>
          </cell>
        </row>
        <row r="7">
          <cell r="B7"/>
          <cell r="C7" t="str">
            <v>110-91-150,5</v>
          </cell>
          <cell r="D7" t="str">
            <v xml:space="preserve">  </v>
          </cell>
          <cell r="E7" t="str">
            <v xml:space="preserve">  </v>
          </cell>
          <cell r="F7" t="str">
            <v xml:space="preserve">  </v>
          </cell>
          <cell r="G7" t="str">
            <v xml:space="preserve">  </v>
          </cell>
        </row>
        <row r="8">
          <cell r="B8" t="str">
            <v xml:space="preserve"> </v>
          </cell>
          <cell r="C8">
            <v>56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B9">
            <v>135.5</v>
          </cell>
          <cell r="C9" t="str">
            <v>Bras,Alexander</v>
          </cell>
          <cell r="D9">
            <v>77</v>
          </cell>
          <cell r="E9" t="str">
            <v>POR</v>
          </cell>
          <cell r="F9">
            <v>41427</v>
          </cell>
          <cell r="G9" t="str">
            <v>Vila do Conde</v>
          </cell>
        </row>
        <row r="10">
          <cell r="B10">
            <v>110</v>
          </cell>
          <cell r="C10" t="str">
            <v>Vanichev,Nikolai</v>
          </cell>
          <cell r="D10">
            <v>78</v>
          </cell>
          <cell r="E10" t="str">
            <v>RUS</v>
          </cell>
          <cell r="F10">
            <v>40255</v>
          </cell>
          <cell r="G10" t="str">
            <v>Kursk</v>
          </cell>
        </row>
        <row r="11">
          <cell r="B11">
            <v>190</v>
          </cell>
          <cell r="C11" t="str">
            <v>Romanychev Alexandr</v>
          </cell>
          <cell r="D11">
            <v>63</v>
          </cell>
          <cell r="E11" t="str">
            <v>ISR</v>
          </cell>
          <cell r="F11">
            <v>41577</v>
          </cell>
          <cell r="G11" t="str">
            <v>Praha</v>
          </cell>
        </row>
        <row r="12">
          <cell r="B12">
            <v>420</v>
          </cell>
          <cell r="C12" t="str">
            <v>Romanychev Alexandr</v>
          </cell>
          <cell r="D12">
            <v>63</v>
          </cell>
          <cell r="E12" t="str">
            <v>ISR</v>
          </cell>
          <cell r="F12">
            <v>41577</v>
          </cell>
          <cell r="G12" t="str">
            <v>Praha</v>
          </cell>
        </row>
        <row r="13">
          <cell r="B13"/>
          <cell r="C13" t="str">
            <v>130-110-180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60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200</v>
          </cell>
          <cell r="C15" t="str">
            <v>Aubakirov,Daulet</v>
          </cell>
          <cell r="D15">
            <v>74</v>
          </cell>
          <cell r="E15" t="str">
            <v>KAZ</v>
          </cell>
          <cell r="F15">
            <v>41137</v>
          </cell>
          <cell r="G15" t="str">
            <v>Novosibirsk</v>
          </cell>
        </row>
        <row r="16">
          <cell r="B16">
            <v>142.5</v>
          </cell>
          <cell r="C16" t="str">
            <v>Kim, Andrei</v>
          </cell>
          <cell r="D16">
            <v>86</v>
          </cell>
          <cell r="E16" t="str">
            <v>KAZ</v>
          </cell>
          <cell r="F16">
            <v>41577</v>
          </cell>
          <cell r="G16" t="str">
            <v>Praha</v>
          </cell>
        </row>
        <row r="17">
          <cell r="B17">
            <v>227.5</v>
          </cell>
          <cell r="C17" t="str">
            <v>Kim, Andrei</v>
          </cell>
          <cell r="D17">
            <v>86</v>
          </cell>
          <cell r="E17" t="str">
            <v>KAZ</v>
          </cell>
          <cell r="F17">
            <v>41577</v>
          </cell>
          <cell r="G17" t="str">
            <v>Praha</v>
          </cell>
        </row>
        <row r="18">
          <cell r="B18">
            <v>545</v>
          </cell>
          <cell r="C18" t="str">
            <v>Kim, Andrei</v>
          </cell>
          <cell r="D18">
            <v>86</v>
          </cell>
          <cell r="E18" t="str">
            <v>KAZ</v>
          </cell>
          <cell r="F18">
            <v>41577</v>
          </cell>
          <cell r="G18" t="str">
            <v>Praha</v>
          </cell>
        </row>
        <row r="19">
          <cell r="B19" t="str">
            <v xml:space="preserve"> </v>
          </cell>
          <cell r="C19" t="str">
            <v>175-142,5-227,5</v>
          </cell>
          <cell r="D19"/>
          <cell r="E19"/>
          <cell r="F19" t="str">
            <v xml:space="preserve"> </v>
          </cell>
          <cell r="G19" t="str">
            <v xml:space="preserve"> </v>
          </cell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230</v>
          </cell>
          <cell r="C21" t="str">
            <v>Conyers,Tony</v>
          </cell>
          <cell r="D21">
            <v>58</v>
          </cell>
          <cell r="E21" t="str">
            <v>USA</v>
          </cell>
          <cell r="F21">
            <v>40663</v>
          </cell>
          <cell r="G21" t="str">
            <v>Orlando</v>
          </cell>
        </row>
        <row r="22">
          <cell r="B22">
            <v>170</v>
          </cell>
          <cell r="C22" t="str">
            <v>Conyers,Tony</v>
          </cell>
          <cell r="D22">
            <v>58</v>
          </cell>
          <cell r="E22" t="str">
            <v>USA</v>
          </cell>
          <cell r="F22">
            <v>40663</v>
          </cell>
          <cell r="G22" t="str">
            <v>Orlando</v>
          </cell>
        </row>
        <row r="23">
          <cell r="B23">
            <v>265</v>
          </cell>
          <cell r="C23" t="str">
            <v>Conyers,Tony</v>
          </cell>
          <cell r="D23">
            <v>58</v>
          </cell>
          <cell r="E23" t="str">
            <v>USA</v>
          </cell>
          <cell r="F23">
            <v>40663</v>
          </cell>
          <cell r="G23" t="str">
            <v>Orlando</v>
          </cell>
        </row>
        <row r="24">
          <cell r="B24">
            <v>665</v>
          </cell>
          <cell r="C24" t="str">
            <v>Conyers,Tony</v>
          </cell>
          <cell r="D24">
            <v>58</v>
          </cell>
          <cell r="E24" t="str">
            <v>USA</v>
          </cell>
          <cell r="F24">
            <v>40663</v>
          </cell>
          <cell r="G24" t="str">
            <v>Orlando</v>
          </cell>
        </row>
        <row r="25">
          <cell r="B25" t="str">
            <v xml:space="preserve"> </v>
          </cell>
          <cell r="C25" t="str">
            <v>230-170-265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265</v>
          </cell>
          <cell r="C27" t="str">
            <v>Lukanin,Vladislav</v>
          </cell>
          <cell r="D27">
            <v>84</v>
          </cell>
          <cell r="E27" t="str">
            <v>RUS</v>
          </cell>
          <cell r="F27">
            <v>41017</v>
          </cell>
          <cell r="G27" t="str">
            <v>Rostov</v>
          </cell>
        </row>
        <row r="28">
          <cell r="B28">
            <v>200</v>
          </cell>
          <cell r="C28" t="str">
            <v>Aliyev,Mushfig</v>
          </cell>
          <cell r="D28">
            <v>77</v>
          </cell>
          <cell r="E28" t="str">
            <v>AZE</v>
          </cell>
          <cell r="F28">
            <v>41427</v>
          </cell>
          <cell r="G28" t="str">
            <v>Vila do Conde</v>
          </cell>
        </row>
        <row r="29">
          <cell r="B29">
            <v>290</v>
          </cell>
          <cell r="C29" t="str">
            <v>Sokolov Nikolai</v>
          </cell>
          <cell r="D29">
            <v>79</v>
          </cell>
          <cell r="E29" t="str">
            <v>RUS</v>
          </cell>
          <cell r="F29">
            <v>41588</v>
          </cell>
          <cell r="G29" t="str">
            <v>Vologda</v>
          </cell>
        </row>
        <row r="30">
          <cell r="B30">
            <v>667.5</v>
          </cell>
          <cell r="C30" t="str">
            <v>Schwab, Brian</v>
          </cell>
          <cell r="D30">
            <v>74</v>
          </cell>
          <cell r="E30" t="str">
            <v>USA</v>
          </cell>
          <cell r="F30">
            <v>40663</v>
          </cell>
          <cell r="G30" t="str">
            <v>Orlando</v>
          </cell>
        </row>
        <row r="31">
          <cell r="B31" t="str">
            <v xml:space="preserve"> </v>
          </cell>
          <cell r="C31" t="str">
            <v>242,5-160-265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305</v>
          </cell>
          <cell r="C33" t="str">
            <v>Lukanin,Vladislav</v>
          </cell>
          <cell r="D33">
            <v>84</v>
          </cell>
          <cell r="E33" t="str">
            <v>RUS</v>
          </cell>
          <cell r="F33">
            <v>41204</v>
          </cell>
          <cell r="G33" t="str">
            <v>Krasnodar</v>
          </cell>
        </row>
        <row r="34">
          <cell r="B34">
            <v>210</v>
          </cell>
          <cell r="C34" t="str">
            <v>Konovalov,Sergei</v>
          </cell>
          <cell r="D34">
            <v>87</v>
          </cell>
          <cell r="E34" t="str">
            <v>RUS</v>
          </cell>
          <cell r="F34">
            <v>40088</v>
          </cell>
          <cell r="G34" t="str">
            <v>Rostov</v>
          </cell>
        </row>
        <row r="35">
          <cell r="B35">
            <v>325</v>
          </cell>
          <cell r="C35" t="str">
            <v>Albert, Willie</v>
          </cell>
          <cell r="D35">
            <v>80</v>
          </cell>
          <cell r="E35" t="str">
            <v>CAN</v>
          </cell>
          <cell r="F35">
            <v>39963</v>
          </cell>
          <cell r="G35" t="str">
            <v>Toronto</v>
          </cell>
        </row>
        <row r="36">
          <cell r="B36">
            <v>752.5</v>
          </cell>
          <cell r="C36" t="str">
            <v>Konovalov,Sergei</v>
          </cell>
          <cell r="D36">
            <v>87</v>
          </cell>
          <cell r="E36" t="str">
            <v>RUS</v>
          </cell>
          <cell r="F36">
            <v>40088</v>
          </cell>
          <cell r="G36" t="str">
            <v>Rostov</v>
          </cell>
        </row>
        <row r="37">
          <cell r="B37" t="str">
            <v xml:space="preserve"> </v>
          </cell>
          <cell r="C37" t="str">
            <v>250-210-292,5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295</v>
          </cell>
          <cell r="C39" t="str">
            <v>Mammedov Gunduz</v>
          </cell>
          <cell r="D39">
            <v>83</v>
          </cell>
          <cell r="E39" t="str">
            <v>AZE</v>
          </cell>
          <cell r="F39" t="str">
            <v>12.06.2014</v>
          </cell>
          <cell r="G39" t="str">
            <v>Baku</v>
          </cell>
        </row>
        <row r="40">
          <cell r="B40">
            <v>228.5</v>
          </cell>
          <cell r="C40" t="str">
            <v>Doucette, Greg</v>
          </cell>
          <cell r="D40">
            <v>75</v>
          </cell>
          <cell r="E40" t="str">
            <v>CAN</v>
          </cell>
          <cell r="F40">
            <v>40426</v>
          </cell>
          <cell r="G40" t="str">
            <v>Idaho Falls</v>
          </cell>
        </row>
        <row r="41">
          <cell r="B41">
            <v>332.5</v>
          </cell>
          <cell r="C41" t="str">
            <v>Kravchenko Yevgeny</v>
          </cell>
          <cell r="D41">
            <v>86</v>
          </cell>
          <cell r="E41" t="str">
            <v>RUS</v>
          </cell>
          <cell r="F41">
            <v>40255</v>
          </cell>
          <cell r="G41" t="str">
            <v>Kursk</v>
          </cell>
        </row>
        <row r="42">
          <cell r="B42">
            <v>792.5</v>
          </cell>
          <cell r="C42" t="str">
            <v>Boulianne,Joel</v>
          </cell>
          <cell r="D42">
            <v>85</v>
          </cell>
          <cell r="E42" t="str">
            <v>CAN</v>
          </cell>
          <cell r="F42">
            <v>40945</v>
          </cell>
          <cell r="G42" t="str">
            <v>Ontario</v>
          </cell>
        </row>
        <row r="43">
          <cell r="B43" t="str">
            <v xml:space="preserve"> </v>
          </cell>
          <cell r="C43" t="str">
            <v>277,5-215-300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330</v>
          </cell>
          <cell r="C45" t="str">
            <v>Kysil', Andriy</v>
          </cell>
          <cell r="D45">
            <v>75</v>
          </cell>
          <cell r="E45" t="str">
            <v>UKR</v>
          </cell>
          <cell r="F45">
            <v>40089</v>
          </cell>
          <cell r="G45" t="str">
            <v>Rostov</v>
          </cell>
        </row>
        <row r="46">
          <cell r="B46">
            <v>235</v>
          </cell>
          <cell r="C46" t="str">
            <v>Kysil', Andriy</v>
          </cell>
          <cell r="D46">
            <v>75</v>
          </cell>
          <cell r="E46" t="str">
            <v>UKR</v>
          </cell>
          <cell r="F46">
            <v>40089</v>
          </cell>
          <cell r="G46" t="str">
            <v>Rostov</v>
          </cell>
        </row>
        <row r="47">
          <cell r="B47">
            <v>372.5</v>
          </cell>
          <cell r="C47" t="str">
            <v>Omelchenko,Olexiy</v>
          </cell>
          <cell r="D47">
            <v>79</v>
          </cell>
          <cell r="E47" t="str">
            <v>UKR</v>
          </cell>
          <cell r="F47">
            <v>41221</v>
          </cell>
          <cell r="G47" t="str">
            <v>Las Vegas</v>
          </cell>
        </row>
        <row r="48">
          <cell r="B48">
            <v>920</v>
          </cell>
          <cell r="C48" t="str">
            <v>Belyaev, Andrei</v>
          </cell>
          <cell r="D48">
            <v>83</v>
          </cell>
          <cell r="E48" t="str">
            <v>RUS</v>
          </cell>
          <cell r="F48">
            <v>40089</v>
          </cell>
          <cell r="G48" t="str">
            <v>Rostov</v>
          </cell>
        </row>
        <row r="49">
          <cell r="B49"/>
          <cell r="C49" t="str">
            <v>320-230-370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350</v>
          </cell>
          <cell r="C51" t="str">
            <v>Fesanyuk,Nikolai</v>
          </cell>
          <cell r="D51">
            <v>84</v>
          </cell>
          <cell r="E51" t="str">
            <v>RUS</v>
          </cell>
          <cell r="F51">
            <v>41221</v>
          </cell>
          <cell r="G51" t="str">
            <v>Las Vegas</v>
          </cell>
        </row>
        <row r="52">
          <cell r="B52">
            <v>250</v>
          </cell>
          <cell r="C52" t="str">
            <v>Shvetsov,Stanislav</v>
          </cell>
          <cell r="D52">
            <v>88</v>
          </cell>
          <cell r="E52" t="str">
            <v>RUS</v>
          </cell>
          <cell r="F52">
            <v>41017</v>
          </cell>
          <cell r="G52" t="str">
            <v>Rostov</v>
          </cell>
        </row>
        <row r="53">
          <cell r="B53">
            <v>385</v>
          </cell>
          <cell r="C53" t="str">
            <v>Obukhovich,Alexander</v>
          </cell>
          <cell r="D53">
            <v>87</v>
          </cell>
          <cell r="E53" t="str">
            <v>RUS</v>
          </cell>
          <cell r="F53">
            <v>41504</v>
          </cell>
          <cell r="G53" t="str">
            <v>Novosibirsk</v>
          </cell>
        </row>
        <row r="54">
          <cell r="B54">
            <v>910</v>
          </cell>
          <cell r="C54" t="str">
            <v>Shvetsov,Stanislav</v>
          </cell>
          <cell r="D54">
            <v>88</v>
          </cell>
          <cell r="E54" t="str">
            <v>RUS</v>
          </cell>
          <cell r="F54">
            <v>41017</v>
          </cell>
          <cell r="G54" t="str">
            <v>Rostov</v>
          </cell>
        </row>
        <row r="55">
          <cell r="B55" t="str">
            <v xml:space="preserve"> </v>
          </cell>
          <cell r="C55" t="str">
            <v>310-250-350</v>
          </cell>
          <cell r="D55"/>
          <cell r="E55"/>
          <cell r="F55"/>
          <cell r="G55"/>
        </row>
        <row r="56">
          <cell r="B56"/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>
            <v>360</v>
          </cell>
          <cell r="C57" t="str">
            <v>Simonyan,Kamo</v>
          </cell>
          <cell r="D57">
            <v>71</v>
          </cell>
          <cell r="E57" t="str">
            <v>RUS</v>
          </cell>
          <cell r="F57">
            <v>40255</v>
          </cell>
          <cell r="G57" t="str">
            <v>Kursk</v>
          </cell>
        </row>
        <row r="58">
          <cell r="B58">
            <v>250</v>
          </cell>
          <cell r="C58" t="str">
            <v>Zaytsev,Alexander</v>
          </cell>
          <cell r="D58">
            <v>80</v>
          </cell>
          <cell r="E58" t="str">
            <v>RUS</v>
          </cell>
          <cell r="F58">
            <v>41496</v>
          </cell>
          <cell r="G58" t="str">
            <v>Kursk</v>
          </cell>
        </row>
        <row r="59">
          <cell r="B59">
            <v>385</v>
          </cell>
          <cell r="C59" t="str">
            <v>Daragan Sergei</v>
          </cell>
          <cell r="D59">
            <v>78</v>
          </cell>
          <cell r="E59" t="str">
            <v>RUS</v>
          </cell>
          <cell r="F59">
            <v>41721</v>
          </cell>
          <cell r="G59" t="str">
            <v>Vologda</v>
          </cell>
        </row>
        <row r="60">
          <cell r="B60">
            <v>930</v>
          </cell>
          <cell r="C60" t="str">
            <v>Simonyan,Kamo</v>
          </cell>
          <cell r="D60">
            <v>71</v>
          </cell>
          <cell r="E60" t="str">
            <v>RUS</v>
          </cell>
          <cell r="F60">
            <v>40255</v>
          </cell>
          <cell r="G60" t="str">
            <v>Kursk</v>
          </cell>
        </row>
        <row r="61">
          <cell r="B61" t="str">
            <v xml:space="preserve"> </v>
          </cell>
          <cell r="C61" t="str">
            <v>360-230-340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330</v>
          </cell>
          <cell r="C63" t="str">
            <v>Konstantinovs,Konstantins</v>
          </cell>
          <cell r="D63">
            <v>79</v>
          </cell>
          <cell r="E63" t="str">
            <v>LAT</v>
          </cell>
          <cell r="F63">
            <v>40864</v>
          </cell>
          <cell r="G63" t="str">
            <v>Riga</v>
          </cell>
        </row>
        <row r="64">
          <cell r="B64">
            <v>245</v>
          </cell>
          <cell r="C64" t="str">
            <v>Pisarevskiy,Alexei</v>
          </cell>
          <cell r="D64">
            <v>87</v>
          </cell>
          <cell r="E64" t="str">
            <v>KAZ</v>
          </cell>
          <cell r="F64">
            <v>41222</v>
          </cell>
          <cell r="G64" t="str">
            <v>Las Vegas</v>
          </cell>
        </row>
        <row r="65">
          <cell r="B65">
            <v>410</v>
          </cell>
          <cell r="C65" t="str">
            <v>Konstantinovs,Konstantins</v>
          </cell>
          <cell r="D65">
            <v>79</v>
          </cell>
          <cell r="E65" t="str">
            <v>LAT</v>
          </cell>
          <cell r="F65">
            <v>40089</v>
          </cell>
          <cell r="G65" t="str">
            <v>Rostov</v>
          </cell>
        </row>
        <row r="66">
          <cell r="B66">
            <v>960</v>
          </cell>
          <cell r="C66" t="str">
            <v>Konstantinovs,Konstantins</v>
          </cell>
          <cell r="D66">
            <v>79</v>
          </cell>
          <cell r="E66" t="str">
            <v>LAT</v>
          </cell>
          <cell r="F66">
            <v>40864</v>
          </cell>
          <cell r="G66" t="str">
            <v>Riga</v>
          </cell>
        </row>
        <row r="67">
          <cell r="B67" t="str">
            <v xml:space="preserve"> </v>
          </cell>
          <cell r="C67" t="str">
            <v>330/230/400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 xml:space="preserve">140+  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>
            <v>360</v>
          </cell>
          <cell r="C69" t="str">
            <v>McLaren George</v>
          </cell>
          <cell r="D69">
            <v>84</v>
          </cell>
          <cell r="E69" t="str">
            <v>AUS</v>
          </cell>
          <cell r="F69" t="str">
            <v>11.08.2013</v>
          </cell>
          <cell r="G69" t="str">
            <v>Tasmania</v>
          </cell>
        </row>
        <row r="70">
          <cell r="B70">
            <v>285</v>
          </cell>
          <cell r="C70" t="str">
            <v>Snigirev,Valery</v>
          </cell>
          <cell r="D70">
            <v>77</v>
          </cell>
          <cell r="E70" t="str">
            <v>RUS</v>
          </cell>
          <cell r="F70">
            <v>40089</v>
          </cell>
          <cell r="G70" t="str">
            <v>Rostov</v>
          </cell>
        </row>
        <row r="71">
          <cell r="B71">
            <v>400</v>
          </cell>
          <cell r="C71" t="str">
            <v>Koklyaev,Mikhail</v>
          </cell>
          <cell r="D71">
            <v>78</v>
          </cell>
          <cell r="E71" t="str">
            <v>RUS</v>
          </cell>
          <cell r="F71">
            <v>41017</v>
          </cell>
          <cell r="G71" t="str">
            <v>Rostov</v>
          </cell>
        </row>
        <row r="72">
          <cell r="B72">
            <v>965</v>
          </cell>
          <cell r="C72" t="str">
            <v>Koklyaev,Mikhail</v>
          </cell>
          <cell r="D72">
            <v>78</v>
          </cell>
          <cell r="E72" t="str">
            <v>RUS</v>
          </cell>
          <cell r="F72">
            <v>41017</v>
          </cell>
          <cell r="G72" t="str">
            <v>Rostov</v>
          </cell>
        </row>
        <row r="73">
          <cell r="B73" t="str">
            <v xml:space="preserve"> </v>
          </cell>
          <cell r="C73" t="str">
            <v>340-225-400</v>
          </cell>
          <cell r="D73"/>
          <cell r="E73"/>
          <cell r="F73"/>
          <cell r="G73"/>
        </row>
      </sheetData>
      <sheetData sheetId="2">
        <row r="1">
          <cell r="C1" t="str">
            <v xml:space="preserve">Men's T13-15 </v>
          </cell>
        </row>
        <row r="2">
          <cell r="B2" t="str">
            <v xml:space="preserve"> </v>
          </cell>
          <cell r="C2">
            <v>52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B3">
            <v>95</v>
          </cell>
          <cell r="C3" t="str">
            <v>Grasso Hunter</v>
          </cell>
          <cell r="D3">
            <v>99</v>
          </cell>
          <cell r="E3" t="str">
            <v>USA</v>
          </cell>
          <cell r="F3">
            <v>41413</v>
          </cell>
          <cell r="G3" t="str">
            <v>Dearborn,MI</v>
          </cell>
        </row>
        <row r="4">
          <cell r="B4">
            <v>57.5</v>
          </cell>
          <cell r="C4" t="str">
            <v>Grasso Hunter</v>
          </cell>
          <cell r="D4">
            <v>99</v>
          </cell>
          <cell r="E4" t="str">
            <v>USA</v>
          </cell>
          <cell r="F4">
            <v>41413</v>
          </cell>
          <cell r="G4" t="str">
            <v>Dearborn,MI</v>
          </cell>
        </row>
        <row r="5">
          <cell r="B5">
            <v>125</v>
          </cell>
          <cell r="C5" t="str">
            <v>Barskov,Oleg</v>
          </cell>
          <cell r="D5">
            <v>96</v>
          </cell>
          <cell r="E5" t="str">
            <v>RUS</v>
          </cell>
          <cell r="F5">
            <v>40641</v>
          </cell>
          <cell r="G5" t="str">
            <v>Chelyabinsk</v>
          </cell>
        </row>
        <row r="6">
          <cell r="B6">
            <v>270</v>
          </cell>
          <cell r="C6" t="str">
            <v>Grasso Hunter</v>
          </cell>
          <cell r="D6">
            <v>99</v>
          </cell>
          <cell r="E6" t="str">
            <v>USA</v>
          </cell>
          <cell r="F6">
            <v>41413</v>
          </cell>
          <cell r="G6" t="str">
            <v>Dearborn,MI</v>
          </cell>
        </row>
        <row r="7">
          <cell r="B7" t="str">
            <v xml:space="preserve"> </v>
          </cell>
          <cell r="C7" t="str">
            <v>95-57,5-117,5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97.5</v>
          </cell>
          <cell r="C9" t="str">
            <v>Kelso,Garrett</v>
          </cell>
          <cell r="D9">
            <v>96</v>
          </cell>
          <cell r="E9" t="str">
            <v>USA</v>
          </cell>
          <cell r="F9">
            <v>41055</v>
          </cell>
          <cell r="G9" t="str">
            <v>Baton Rouge</v>
          </cell>
        </row>
        <row r="10">
          <cell r="B10">
            <v>55</v>
          </cell>
          <cell r="C10" t="str">
            <v>Kelso,Garrett</v>
          </cell>
          <cell r="D10">
            <v>96</v>
          </cell>
          <cell r="E10" t="str">
            <v>USA</v>
          </cell>
          <cell r="F10">
            <v>41055</v>
          </cell>
          <cell r="G10" t="str">
            <v>Baton Rouge</v>
          </cell>
        </row>
        <row r="11">
          <cell r="B11">
            <v>115</v>
          </cell>
          <cell r="C11" t="str">
            <v>Kelso,Garrett</v>
          </cell>
          <cell r="D11">
            <v>96</v>
          </cell>
          <cell r="E11" t="str">
            <v>USA</v>
          </cell>
          <cell r="F11">
            <v>41055</v>
          </cell>
          <cell r="G11" t="str">
            <v>Baton Rouge</v>
          </cell>
        </row>
        <row r="12">
          <cell r="B12">
            <v>267.5</v>
          </cell>
          <cell r="C12" t="str">
            <v>Kelso,Garrett</v>
          </cell>
          <cell r="D12">
            <v>96</v>
          </cell>
          <cell r="E12" t="str">
            <v>USA</v>
          </cell>
          <cell r="F12">
            <v>41055</v>
          </cell>
          <cell r="G12" t="str">
            <v>Baton Rouge</v>
          </cell>
        </row>
        <row r="13">
          <cell r="B13"/>
          <cell r="C13" t="str">
            <v>97,5-55-115</v>
          </cell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132.5</v>
          </cell>
          <cell r="C15" t="str">
            <v>Silovs,Eriks</v>
          </cell>
          <cell r="D15">
            <v>97</v>
          </cell>
          <cell r="E15" t="str">
            <v>LAT</v>
          </cell>
          <cell r="F15">
            <v>40863</v>
          </cell>
          <cell r="G15" t="str">
            <v>Riga</v>
          </cell>
        </row>
        <row r="16">
          <cell r="B16">
            <v>70</v>
          </cell>
          <cell r="C16" t="str">
            <v>Salisbury, Richard</v>
          </cell>
          <cell r="D16">
            <v>95</v>
          </cell>
          <cell r="E16" t="str">
            <v>CAN</v>
          </cell>
          <cell r="F16">
            <v>40341</v>
          </cell>
          <cell r="G16" t="str">
            <v>Toronto</v>
          </cell>
        </row>
        <row r="17">
          <cell r="B17">
            <v>160</v>
          </cell>
          <cell r="C17" t="str">
            <v>Salisbury, Richard</v>
          </cell>
          <cell r="D17">
            <v>95</v>
          </cell>
          <cell r="E17" t="str">
            <v>CAN</v>
          </cell>
          <cell r="F17">
            <v>40341</v>
          </cell>
          <cell r="G17" t="str">
            <v>Toronto</v>
          </cell>
        </row>
        <row r="18">
          <cell r="B18">
            <v>352.5</v>
          </cell>
          <cell r="C18" t="str">
            <v>Salisbury, Richard</v>
          </cell>
          <cell r="D18">
            <v>95</v>
          </cell>
          <cell r="E18" t="str">
            <v>CAN</v>
          </cell>
          <cell r="F18">
            <v>40341</v>
          </cell>
          <cell r="G18" t="str">
            <v>Toronto</v>
          </cell>
        </row>
        <row r="19">
          <cell r="B19"/>
          <cell r="C19" t="str">
            <v>122,5-70-160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145</v>
          </cell>
          <cell r="C21" t="str">
            <v>Cianni Tristan</v>
          </cell>
          <cell r="D21">
            <v>97</v>
          </cell>
          <cell r="E21" t="str">
            <v>GER</v>
          </cell>
          <cell r="F21">
            <v>41221</v>
          </cell>
          <cell r="G21" t="str">
            <v>Las Vegas</v>
          </cell>
        </row>
        <row r="22">
          <cell r="B22">
            <v>90</v>
          </cell>
          <cell r="C22" t="str">
            <v xml:space="preserve"> Hiissa, Elias</v>
          </cell>
          <cell r="D22">
            <v>96</v>
          </cell>
          <cell r="E22" t="str">
            <v xml:space="preserve"> FIN</v>
          </cell>
          <cell r="F22">
            <v>40863</v>
          </cell>
          <cell r="G22" t="str">
            <v>Riga</v>
          </cell>
        </row>
        <row r="23">
          <cell r="B23">
            <v>170</v>
          </cell>
          <cell r="C23" t="str">
            <v xml:space="preserve"> Hiissa, Elias</v>
          </cell>
          <cell r="D23">
            <v>96</v>
          </cell>
          <cell r="E23" t="str">
            <v xml:space="preserve"> FIN</v>
          </cell>
          <cell r="F23">
            <v>40863</v>
          </cell>
          <cell r="G23" t="str">
            <v>Riga</v>
          </cell>
        </row>
        <row r="24">
          <cell r="B24">
            <v>387.5</v>
          </cell>
          <cell r="C24" t="str">
            <v xml:space="preserve"> Hiissa, Elias</v>
          </cell>
          <cell r="D24">
            <v>96</v>
          </cell>
          <cell r="E24" t="str">
            <v xml:space="preserve"> FIN</v>
          </cell>
          <cell r="F24">
            <v>40863</v>
          </cell>
          <cell r="G24" t="str">
            <v>Riga</v>
          </cell>
        </row>
        <row r="25">
          <cell r="B25" t="str">
            <v xml:space="preserve"> </v>
          </cell>
          <cell r="C25" t="str">
            <v>127,5-90-170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185</v>
          </cell>
          <cell r="C27" t="str">
            <v>Coldwell Cody</v>
          </cell>
          <cell r="D27"/>
          <cell r="E27" t="str">
            <v>USA</v>
          </cell>
          <cell r="F27" t="str">
            <v>31.05.2014</v>
          </cell>
          <cell r="G27" t="str">
            <v>Waxahachie</v>
          </cell>
        </row>
        <row r="28">
          <cell r="B28">
            <v>107.5</v>
          </cell>
          <cell r="C28" t="str">
            <v>Piper,Phillip</v>
          </cell>
          <cell r="D28">
            <v>96</v>
          </cell>
          <cell r="E28" t="str">
            <v>CAN</v>
          </cell>
          <cell r="F28">
            <v>41061</v>
          </cell>
          <cell r="G28" t="str">
            <v>Ontario</v>
          </cell>
        </row>
        <row r="29">
          <cell r="B29">
            <v>195</v>
          </cell>
          <cell r="C29" t="str">
            <v>Coldwell Cody</v>
          </cell>
          <cell r="D29"/>
          <cell r="E29" t="str">
            <v>USA</v>
          </cell>
          <cell r="F29" t="str">
            <v>31.05.2014</v>
          </cell>
          <cell r="G29" t="str">
            <v>Waxahachie</v>
          </cell>
        </row>
        <row r="30">
          <cell r="B30">
            <v>460</v>
          </cell>
          <cell r="C30" t="str">
            <v>Coldwell Cody</v>
          </cell>
          <cell r="D30"/>
          <cell r="E30" t="str">
            <v>USA</v>
          </cell>
          <cell r="F30" t="str">
            <v>31.05.2014</v>
          </cell>
          <cell r="G30" t="str">
            <v>Waxahachie</v>
          </cell>
        </row>
        <row r="31">
          <cell r="B31" t="str">
            <v xml:space="preserve"> </v>
          </cell>
          <cell r="C31" t="str">
            <v>175-92.5-192.5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180</v>
          </cell>
          <cell r="C33" t="str">
            <v>Smolyakov Vladislav</v>
          </cell>
          <cell r="D33">
            <v>98</v>
          </cell>
          <cell r="E33" t="str">
            <v>RUS</v>
          </cell>
          <cell r="F33" t="str">
            <v>18.04.2014</v>
          </cell>
          <cell r="G33" t="str">
            <v>Krasnodar</v>
          </cell>
        </row>
        <row r="34">
          <cell r="B34">
            <v>110</v>
          </cell>
          <cell r="C34" t="str">
            <v>Smolyakov Vladislav</v>
          </cell>
          <cell r="D34">
            <v>98</v>
          </cell>
          <cell r="E34" t="str">
            <v>RUS</v>
          </cell>
          <cell r="F34" t="str">
            <v>18.04.2014</v>
          </cell>
          <cell r="G34" t="str">
            <v>Krasnodar</v>
          </cell>
        </row>
        <row r="35">
          <cell r="B35">
            <v>190</v>
          </cell>
          <cell r="C35" t="str">
            <v>Smolyakov Vladislav</v>
          </cell>
          <cell r="D35">
            <v>98</v>
          </cell>
          <cell r="E35" t="str">
            <v>RUS</v>
          </cell>
          <cell r="F35" t="str">
            <v>18.04.2014</v>
          </cell>
          <cell r="G35" t="str">
            <v>Krasnodar</v>
          </cell>
        </row>
        <row r="36">
          <cell r="B36">
            <v>480</v>
          </cell>
          <cell r="C36" t="str">
            <v>Smolyakov Vladislav</v>
          </cell>
          <cell r="D36">
            <v>98</v>
          </cell>
          <cell r="E36" t="str">
            <v>RUS</v>
          </cell>
          <cell r="F36" t="str">
            <v>18.04.2014</v>
          </cell>
          <cell r="G36" t="str">
            <v>Krasnodar</v>
          </cell>
        </row>
        <row r="37">
          <cell r="B37" t="str">
            <v xml:space="preserve"> </v>
          </cell>
          <cell r="C37" t="str">
            <v>180-110-190</v>
          </cell>
          <cell r="D37"/>
          <cell r="E37"/>
          <cell r="F37"/>
          <cell r="G37"/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170</v>
          </cell>
          <cell r="C39" t="str">
            <v>Mastera, Dalton</v>
          </cell>
          <cell r="D39">
            <v>95</v>
          </cell>
          <cell r="E39" t="str">
            <v>USA</v>
          </cell>
          <cell r="F39">
            <v>40663</v>
          </cell>
          <cell r="G39" t="str">
            <v>Orlando</v>
          </cell>
        </row>
        <row r="40">
          <cell r="B40">
            <v>125</v>
          </cell>
          <cell r="C40" t="str">
            <v>O'Holloran Gabe</v>
          </cell>
          <cell r="D40">
            <v>97</v>
          </cell>
          <cell r="E40" t="str">
            <v>CAN</v>
          </cell>
          <cell r="F40" t="str">
            <v>09.06.2013</v>
          </cell>
          <cell r="G40" t="str">
            <v>Orlando</v>
          </cell>
        </row>
        <row r="41">
          <cell r="B41">
            <v>212.5</v>
          </cell>
          <cell r="C41" t="str">
            <v>Mastera, Dalton</v>
          </cell>
          <cell r="D41">
            <v>95</v>
          </cell>
          <cell r="E41" t="str">
            <v>USA</v>
          </cell>
          <cell r="F41">
            <v>40663</v>
          </cell>
          <cell r="G41" t="str">
            <v>Orlando</v>
          </cell>
        </row>
        <row r="42">
          <cell r="B42">
            <v>480</v>
          </cell>
          <cell r="C42" t="str">
            <v>Mastera, Dalton</v>
          </cell>
          <cell r="D42">
            <v>95</v>
          </cell>
          <cell r="E42" t="str">
            <v>USA</v>
          </cell>
          <cell r="F42">
            <v>40663</v>
          </cell>
          <cell r="G42" t="str">
            <v>Orlando</v>
          </cell>
        </row>
        <row r="43">
          <cell r="B43"/>
          <cell r="C43" t="str">
            <v>162,5-112,5-205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172.5</v>
          </cell>
          <cell r="C45" t="str">
            <v>Swanson Dominic</v>
          </cell>
          <cell r="D45">
            <v>98</v>
          </cell>
          <cell r="E45" t="str">
            <v>USA</v>
          </cell>
          <cell r="F45">
            <v>41577</v>
          </cell>
          <cell r="G45" t="str">
            <v>Praha</v>
          </cell>
        </row>
        <row r="46">
          <cell r="B46">
            <v>120</v>
          </cell>
          <cell r="C46" t="str">
            <v>Swanson Dominic</v>
          </cell>
          <cell r="D46">
            <v>98</v>
          </cell>
          <cell r="E46" t="str">
            <v>USA</v>
          </cell>
          <cell r="F46">
            <v>41577</v>
          </cell>
          <cell r="G46" t="str">
            <v>Praha</v>
          </cell>
        </row>
        <row r="47">
          <cell r="B47">
            <v>190</v>
          </cell>
          <cell r="C47" t="str">
            <v>Swanson Dominic</v>
          </cell>
          <cell r="D47">
            <v>98</v>
          </cell>
          <cell r="E47" t="str">
            <v>USA</v>
          </cell>
          <cell r="F47">
            <v>41577</v>
          </cell>
          <cell r="G47" t="str">
            <v>Praha</v>
          </cell>
        </row>
        <row r="48">
          <cell r="B48">
            <v>482.5</v>
          </cell>
          <cell r="C48" t="str">
            <v>Swanson Dominic</v>
          </cell>
          <cell r="D48">
            <v>98</v>
          </cell>
          <cell r="E48" t="str">
            <v>USA</v>
          </cell>
          <cell r="F48">
            <v>41577</v>
          </cell>
          <cell r="G48" t="str">
            <v>Praha</v>
          </cell>
        </row>
        <row r="49">
          <cell r="B49"/>
          <cell r="C49" t="str">
            <v>172,5-120-190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67.5</v>
          </cell>
          <cell r="C51" t="str">
            <v>Perak Michael</v>
          </cell>
          <cell r="D51">
            <v>98</v>
          </cell>
          <cell r="E51" t="str">
            <v>CAN</v>
          </cell>
          <cell r="F51" t="str">
            <v>07.06.2013</v>
          </cell>
          <cell r="G51" t="str">
            <v>Ontario</v>
          </cell>
        </row>
        <row r="52">
          <cell r="B52">
            <v>80</v>
          </cell>
          <cell r="C52" t="str">
            <v>Perak Michael</v>
          </cell>
          <cell r="D52">
            <v>98</v>
          </cell>
          <cell r="E52" t="str">
            <v>CAN</v>
          </cell>
          <cell r="F52" t="str">
            <v>07.06.2013</v>
          </cell>
          <cell r="G52" t="str">
            <v>Ontario</v>
          </cell>
        </row>
        <row r="53">
          <cell r="B53">
            <v>155</v>
          </cell>
          <cell r="C53" t="str">
            <v>Perak Michael</v>
          </cell>
          <cell r="D53">
            <v>98</v>
          </cell>
          <cell r="E53" t="str">
            <v>CAN</v>
          </cell>
          <cell r="F53" t="str">
            <v>07.06.2013</v>
          </cell>
          <cell r="G53" t="str">
            <v>Ontario</v>
          </cell>
        </row>
        <row r="54">
          <cell r="B54">
            <v>285</v>
          </cell>
          <cell r="C54" t="str">
            <v>Perak Michael</v>
          </cell>
          <cell r="D54">
            <v>98</v>
          </cell>
          <cell r="E54" t="str">
            <v>CAN</v>
          </cell>
          <cell r="F54" t="str">
            <v>07.06.2013</v>
          </cell>
          <cell r="G54" t="str">
            <v>Ontario</v>
          </cell>
        </row>
        <row r="55">
          <cell r="B55"/>
          <cell r="C55" t="str">
            <v>67.5-80-137.5</v>
          </cell>
          <cell r="D55"/>
          <cell r="E55"/>
          <cell r="F55"/>
          <cell r="G55"/>
        </row>
        <row r="56">
          <cell r="B56"/>
          <cell r="C56">
            <v>125</v>
          </cell>
          <cell r="D56"/>
          <cell r="E56"/>
          <cell r="F56"/>
          <cell r="G56"/>
        </row>
        <row r="57">
          <cell r="B57">
            <v>195</v>
          </cell>
          <cell r="C57" t="str">
            <v>Gerasimov,Andrei</v>
          </cell>
          <cell r="D57">
            <v>96</v>
          </cell>
          <cell r="E57" t="str">
            <v>RUS</v>
          </cell>
          <cell r="F57">
            <v>41440</v>
          </cell>
          <cell r="G57" t="str">
            <v>Moscow</v>
          </cell>
        </row>
        <row r="58">
          <cell r="B58">
            <v>115</v>
          </cell>
          <cell r="C58" t="str">
            <v>Stoffelsen, Jakob</v>
          </cell>
          <cell r="D58">
            <v>96</v>
          </cell>
          <cell r="E58" t="str">
            <v>CAN</v>
          </cell>
          <cell r="F58">
            <v>40341</v>
          </cell>
          <cell r="G58" t="str">
            <v>Idaho Falls</v>
          </cell>
        </row>
        <row r="59">
          <cell r="B59">
            <v>225</v>
          </cell>
          <cell r="C59" t="str">
            <v>Gerasimov,Andrei</v>
          </cell>
          <cell r="D59">
            <v>96</v>
          </cell>
          <cell r="E59" t="str">
            <v>RUS</v>
          </cell>
          <cell r="F59">
            <v>41440</v>
          </cell>
          <cell r="G59" t="str">
            <v>Moscow</v>
          </cell>
        </row>
        <row r="60">
          <cell r="B60">
            <v>522.5</v>
          </cell>
          <cell r="C60" t="str">
            <v>Gerasimov,Andrei</v>
          </cell>
          <cell r="D60">
            <v>96</v>
          </cell>
          <cell r="E60" t="str">
            <v>RUS</v>
          </cell>
          <cell r="F60">
            <v>41440</v>
          </cell>
          <cell r="G60" t="str">
            <v>Moscow</v>
          </cell>
        </row>
        <row r="61">
          <cell r="B61"/>
          <cell r="C61" t="str">
            <v>195-102,5-225</v>
          </cell>
          <cell r="D61"/>
          <cell r="E61"/>
          <cell r="F61"/>
          <cell r="G61"/>
        </row>
        <row r="62">
          <cell r="B62"/>
          <cell r="C62">
            <v>140</v>
          </cell>
          <cell r="D62"/>
          <cell r="E62"/>
          <cell r="F62"/>
          <cell r="G62"/>
        </row>
        <row r="63">
          <cell r="B63">
            <v>170</v>
          </cell>
          <cell r="C63" t="str">
            <v>Barnard,Jack</v>
          </cell>
          <cell r="D63">
            <v>96</v>
          </cell>
          <cell r="E63" t="str">
            <v>GBR</v>
          </cell>
          <cell r="F63">
            <v>40864</v>
          </cell>
          <cell r="G63" t="str">
            <v>Riga</v>
          </cell>
        </row>
        <row r="64">
          <cell r="B64">
            <v>90</v>
          </cell>
          <cell r="C64" t="str">
            <v>Barnard,Jack</v>
          </cell>
          <cell r="D64">
            <v>96</v>
          </cell>
          <cell r="E64" t="str">
            <v>GBR</v>
          </cell>
          <cell r="F64">
            <v>40864</v>
          </cell>
          <cell r="G64" t="str">
            <v>Riga</v>
          </cell>
        </row>
        <row r="65">
          <cell r="B65">
            <v>185</v>
          </cell>
          <cell r="C65" t="str">
            <v>Barnard,Jack</v>
          </cell>
          <cell r="D65">
            <v>96</v>
          </cell>
          <cell r="E65" t="str">
            <v>GBR</v>
          </cell>
          <cell r="F65">
            <v>40864</v>
          </cell>
          <cell r="G65" t="str">
            <v>Riga</v>
          </cell>
        </row>
        <row r="66">
          <cell r="B66">
            <v>445</v>
          </cell>
          <cell r="C66" t="str">
            <v>Barnard,Jack</v>
          </cell>
          <cell r="D66">
            <v>96</v>
          </cell>
          <cell r="E66" t="str">
            <v>GBR</v>
          </cell>
          <cell r="F66">
            <v>40864</v>
          </cell>
          <cell r="G66" t="str">
            <v>Riga</v>
          </cell>
        </row>
        <row r="67">
          <cell r="B67"/>
          <cell r="C67" t="str">
            <v>170-90-185</v>
          </cell>
          <cell r="D67"/>
          <cell r="E67"/>
          <cell r="F67"/>
          <cell r="G67"/>
        </row>
        <row r="68">
          <cell r="B68"/>
          <cell r="C68" t="str">
            <v>140+</v>
          </cell>
          <cell r="D68"/>
          <cell r="E68"/>
          <cell r="F68"/>
          <cell r="G68"/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3">
        <row r="1">
          <cell r="C1" t="str">
            <v>Men's T16-17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90</v>
          </cell>
          <cell r="C3" t="str">
            <v xml:space="preserve"> Chen, Alen</v>
          </cell>
          <cell r="D3">
            <v>94</v>
          </cell>
          <cell r="E3" t="str">
            <v xml:space="preserve"> CAN</v>
          </cell>
          <cell r="F3">
            <v>40705</v>
          </cell>
          <cell r="G3" t="str">
            <v xml:space="preserve"> Ontario</v>
          </cell>
        </row>
        <row r="4">
          <cell r="B4">
            <v>85</v>
          </cell>
          <cell r="C4" t="str">
            <v xml:space="preserve"> Chen, Alen</v>
          </cell>
          <cell r="D4">
            <v>94</v>
          </cell>
          <cell r="E4" t="str">
            <v xml:space="preserve"> CAN</v>
          </cell>
          <cell r="F4">
            <v>40705</v>
          </cell>
          <cell r="G4" t="str">
            <v xml:space="preserve"> Ontario</v>
          </cell>
        </row>
        <row r="5">
          <cell r="B5">
            <v>125</v>
          </cell>
          <cell r="C5" t="str">
            <v>Pedrosa,Alex</v>
          </cell>
          <cell r="D5">
            <v>95</v>
          </cell>
          <cell r="E5" t="str">
            <v xml:space="preserve"> CAN</v>
          </cell>
          <cell r="F5">
            <v>41061</v>
          </cell>
          <cell r="G5" t="str">
            <v xml:space="preserve"> Ontario</v>
          </cell>
        </row>
        <row r="6">
          <cell r="B6">
            <v>277.5</v>
          </cell>
          <cell r="C6" t="str">
            <v xml:space="preserve"> Chen, Alen</v>
          </cell>
          <cell r="D6">
            <v>94</v>
          </cell>
          <cell r="E6" t="str">
            <v xml:space="preserve"> CAN</v>
          </cell>
          <cell r="F6">
            <v>40705</v>
          </cell>
          <cell r="G6" t="str">
            <v xml:space="preserve"> Ontario</v>
          </cell>
        </row>
        <row r="7">
          <cell r="B7" t="str">
            <v xml:space="preserve"> </v>
          </cell>
          <cell r="C7" t="str">
            <v xml:space="preserve"> 87.5-82.5-107.5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B8" t="str">
            <v xml:space="preserve"> </v>
          </cell>
          <cell r="C8">
            <v>56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B9">
            <v>130</v>
          </cell>
          <cell r="C9" t="str">
            <v>Gansh,Yevgeny</v>
          </cell>
          <cell r="D9">
            <v>92</v>
          </cell>
          <cell r="E9" t="str">
            <v>RUS</v>
          </cell>
          <cell r="F9">
            <v>40088</v>
          </cell>
          <cell r="G9" t="str">
            <v>Rostov</v>
          </cell>
        </row>
        <row r="10">
          <cell r="B10">
            <v>85</v>
          </cell>
          <cell r="C10" t="str">
            <v>Gansh,Yevgeny</v>
          </cell>
          <cell r="D10">
            <v>92</v>
          </cell>
          <cell r="E10" t="str">
            <v>RUS</v>
          </cell>
          <cell r="F10">
            <v>40088</v>
          </cell>
          <cell r="G10" t="str">
            <v>Rostov</v>
          </cell>
        </row>
        <row r="11">
          <cell r="B11">
            <v>180</v>
          </cell>
          <cell r="C11" t="str">
            <v>Gansh,Yevgeny</v>
          </cell>
          <cell r="D11">
            <v>92</v>
          </cell>
          <cell r="E11" t="str">
            <v>RUS</v>
          </cell>
          <cell r="F11">
            <v>40088</v>
          </cell>
          <cell r="G11" t="str">
            <v>Rostov</v>
          </cell>
        </row>
        <row r="12">
          <cell r="B12">
            <v>395</v>
          </cell>
          <cell r="C12" t="str">
            <v>Gansh,Yevgeny</v>
          </cell>
          <cell r="D12">
            <v>92</v>
          </cell>
          <cell r="E12" t="str">
            <v>RUS</v>
          </cell>
          <cell r="F12">
            <v>40088</v>
          </cell>
          <cell r="G12" t="str">
            <v>Rostov</v>
          </cell>
        </row>
        <row r="13">
          <cell r="B13" t="str">
            <v xml:space="preserve"> </v>
          </cell>
          <cell r="C13" t="str">
            <v>130-85-180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60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122.5</v>
          </cell>
          <cell r="C15" t="str">
            <v>Gornyi,Olexiy</v>
          </cell>
          <cell r="D15">
            <v>92</v>
          </cell>
          <cell r="E15" t="str">
            <v>UKR</v>
          </cell>
          <cell r="F15">
            <v>40088</v>
          </cell>
          <cell r="G15" t="str">
            <v>Rostov</v>
          </cell>
        </row>
        <row r="16">
          <cell r="B16">
            <v>95</v>
          </cell>
          <cell r="C16" t="str">
            <v>Dwyer,Curtis</v>
          </cell>
          <cell r="D16">
            <v>95</v>
          </cell>
          <cell r="E16" t="str">
            <v>CAN</v>
          </cell>
          <cell r="F16">
            <v>41061</v>
          </cell>
          <cell r="G16" t="str">
            <v>Ontario</v>
          </cell>
        </row>
        <row r="17">
          <cell r="B17">
            <v>150</v>
          </cell>
          <cell r="C17" t="str">
            <v>Gornyi,Olexiy</v>
          </cell>
          <cell r="D17">
            <v>92</v>
          </cell>
          <cell r="E17" t="str">
            <v>UKR</v>
          </cell>
          <cell r="F17">
            <v>40088</v>
          </cell>
          <cell r="G17" t="str">
            <v>Rostov</v>
          </cell>
        </row>
        <row r="18">
          <cell r="B18">
            <v>350</v>
          </cell>
          <cell r="C18" t="str">
            <v>Gornyi,Olexiy</v>
          </cell>
          <cell r="D18">
            <v>92</v>
          </cell>
          <cell r="E18" t="str">
            <v>UKR</v>
          </cell>
          <cell r="F18">
            <v>40088</v>
          </cell>
          <cell r="G18" t="str">
            <v>Rostov</v>
          </cell>
        </row>
        <row r="19">
          <cell r="B19"/>
          <cell r="C19" t="str">
            <v>122,5-87,5-140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161</v>
          </cell>
          <cell r="C21" t="str">
            <v>Kalasnikovs Lauris</v>
          </cell>
          <cell r="D21">
            <v>96</v>
          </cell>
          <cell r="E21" t="str">
            <v>LAT</v>
          </cell>
          <cell r="F21">
            <v>41577</v>
          </cell>
          <cell r="G21" t="str">
            <v>Praha</v>
          </cell>
        </row>
        <row r="22">
          <cell r="B22">
            <v>120</v>
          </cell>
          <cell r="C22" t="str">
            <v>Chapman, Daryl</v>
          </cell>
          <cell r="D22">
            <v>92</v>
          </cell>
          <cell r="E22" t="str">
            <v>AUS</v>
          </cell>
          <cell r="F22">
            <v>40404</v>
          </cell>
          <cell r="G22" t="str">
            <v>Melbourne</v>
          </cell>
        </row>
        <row r="23">
          <cell r="B23">
            <v>195</v>
          </cell>
          <cell r="C23" t="str">
            <v>Kalasnikovs Lauris</v>
          </cell>
          <cell r="D23">
            <v>96</v>
          </cell>
          <cell r="E23" t="str">
            <v>LAT</v>
          </cell>
          <cell r="F23">
            <v>41577</v>
          </cell>
          <cell r="G23" t="str">
            <v>Praha</v>
          </cell>
        </row>
        <row r="24">
          <cell r="B24">
            <v>460</v>
          </cell>
          <cell r="C24" t="str">
            <v>Chapman, Daryl</v>
          </cell>
          <cell r="D24">
            <v>92</v>
          </cell>
          <cell r="E24" t="str">
            <v>AUS</v>
          </cell>
          <cell r="F24">
            <v>40404</v>
          </cell>
          <cell r="G24" t="str">
            <v>Melbourne</v>
          </cell>
        </row>
        <row r="25">
          <cell r="B25" t="str">
            <v xml:space="preserve"> </v>
          </cell>
          <cell r="C25" t="str">
            <v>160-120-180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170</v>
          </cell>
          <cell r="C27" t="str">
            <v>Tremblay,Alexandre</v>
          </cell>
          <cell r="D27">
            <v>94</v>
          </cell>
          <cell r="E27" t="str">
            <v>CAN</v>
          </cell>
          <cell r="F27">
            <v>41062</v>
          </cell>
          <cell r="G27" t="str">
            <v>Ontario</v>
          </cell>
        </row>
        <row r="28">
          <cell r="B28">
            <v>122.5</v>
          </cell>
          <cell r="C28" t="str">
            <v>Tremblay,Alexandre</v>
          </cell>
          <cell r="D28">
            <v>94</v>
          </cell>
          <cell r="E28" t="str">
            <v>CAN</v>
          </cell>
          <cell r="F28">
            <v>41062</v>
          </cell>
          <cell r="G28" t="str">
            <v>Ontario</v>
          </cell>
        </row>
        <row r="29">
          <cell r="B29">
            <v>201</v>
          </cell>
          <cell r="C29" t="str">
            <v>Tremblay,Alexandre</v>
          </cell>
          <cell r="D29">
            <v>94</v>
          </cell>
          <cell r="E29" t="str">
            <v>CAN</v>
          </cell>
          <cell r="F29">
            <v>41062</v>
          </cell>
          <cell r="G29" t="str">
            <v>Ontario</v>
          </cell>
        </row>
        <row r="30">
          <cell r="B30">
            <v>492.5</v>
          </cell>
          <cell r="C30" t="str">
            <v>Tremblay,Alexandre</v>
          </cell>
          <cell r="D30">
            <v>94</v>
          </cell>
          <cell r="E30" t="str">
            <v>CAN</v>
          </cell>
          <cell r="F30">
            <v>41062</v>
          </cell>
          <cell r="G30" t="str">
            <v>Ontario</v>
          </cell>
        </row>
        <row r="31">
          <cell r="B31" t="str">
            <v xml:space="preserve"> </v>
          </cell>
          <cell r="C31" t="str">
            <v>170-122,5-200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212.5</v>
          </cell>
          <cell r="C33" t="str">
            <v>Burrows,Jesse</v>
          </cell>
          <cell r="D33">
            <v>94</v>
          </cell>
          <cell r="E33" t="str">
            <v>AUS</v>
          </cell>
          <cell r="F33">
            <v>41146</v>
          </cell>
          <cell r="G33" t="str">
            <v>Albury</v>
          </cell>
        </row>
        <row r="34">
          <cell r="B34">
            <v>146</v>
          </cell>
          <cell r="C34" t="str">
            <v>Ryzhykh,Ruslan</v>
          </cell>
          <cell r="D34">
            <v>95</v>
          </cell>
          <cell r="E34" t="str">
            <v>UKR</v>
          </cell>
          <cell r="F34">
            <v>41019</v>
          </cell>
          <cell r="G34" t="str">
            <v>Rostov</v>
          </cell>
        </row>
        <row r="35">
          <cell r="B35">
            <v>252.5</v>
          </cell>
          <cell r="C35" t="str">
            <v>Burrows,Jesse</v>
          </cell>
          <cell r="D35">
            <v>94</v>
          </cell>
          <cell r="E35" t="str">
            <v>AUS</v>
          </cell>
          <cell r="F35">
            <v>41146</v>
          </cell>
          <cell r="G35" t="str">
            <v>Albury</v>
          </cell>
        </row>
        <row r="36">
          <cell r="B36">
            <v>597.5</v>
          </cell>
          <cell r="C36" t="str">
            <v>Burrows,Jesse</v>
          </cell>
          <cell r="D36">
            <v>94</v>
          </cell>
          <cell r="E36" t="str">
            <v>AUS</v>
          </cell>
          <cell r="F36">
            <v>41146</v>
          </cell>
          <cell r="G36" t="str">
            <v>Albury</v>
          </cell>
        </row>
        <row r="37">
          <cell r="B37" t="str">
            <v xml:space="preserve"> </v>
          </cell>
          <cell r="C37" t="str">
            <v>212,5-132,5-252,5</v>
          </cell>
          <cell r="D37"/>
          <cell r="E37"/>
          <cell r="F37"/>
          <cell r="G37"/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220</v>
          </cell>
          <cell r="C39" t="str">
            <v>Zeynalov,Emil</v>
          </cell>
          <cell r="D39">
            <v>94</v>
          </cell>
          <cell r="E39" t="str">
            <v>RUS</v>
          </cell>
          <cell r="F39">
            <v>41069</v>
          </cell>
          <cell r="G39" t="str">
            <v>Moscow</v>
          </cell>
        </row>
        <row r="40">
          <cell r="B40">
            <v>155</v>
          </cell>
          <cell r="C40" t="str">
            <v>Zeynalov,Emil</v>
          </cell>
          <cell r="D40">
            <v>94</v>
          </cell>
          <cell r="E40" t="str">
            <v>RUS</v>
          </cell>
          <cell r="F40">
            <v>41069</v>
          </cell>
          <cell r="G40" t="str">
            <v>Moscow</v>
          </cell>
        </row>
        <row r="41">
          <cell r="B41">
            <v>260</v>
          </cell>
          <cell r="C41" t="str">
            <v>Zeynalov,Emil</v>
          </cell>
          <cell r="D41">
            <v>94</v>
          </cell>
          <cell r="E41" t="str">
            <v>RUS</v>
          </cell>
          <cell r="F41">
            <v>41069</v>
          </cell>
          <cell r="G41" t="str">
            <v>Moscow</v>
          </cell>
        </row>
        <row r="42">
          <cell r="B42">
            <v>635</v>
          </cell>
          <cell r="C42" t="str">
            <v>Zeynalov,Emil</v>
          </cell>
          <cell r="D42">
            <v>94</v>
          </cell>
          <cell r="E42" t="str">
            <v>RUS</v>
          </cell>
          <cell r="F42">
            <v>41069</v>
          </cell>
          <cell r="G42" t="str">
            <v>Moscow</v>
          </cell>
        </row>
        <row r="43">
          <cell r="B43"/>
          <cell r="C43" t="str">
            <v>220-155-260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190</v>
          </cell>
          <cell r="C45" t="str">
            <v>Gordon,Dijon</v>
          </cell>
          <cell r="D45">
            <v>95</v>
          </cell>
          <cell r="E45" t="str">
            <v>AUS</v>
          </cell>
          <cell r="F45">
            <v>41146</v>
          </cell>
          <cell r="G45" t="str">
            <v>Albury</v>
          </cell>
        </row>
        <row r="46">
          <cell r="B46">
            <v>135</v>
          </cell>
          <cell r="C46" t="str">
            <v>Schindecker Sebastian</v>
          </cell>
          <cell r="D46">
            <v>96</v>
          </cell>
          <cell r="E46" t="str">
            <v>GER</v>
          </cell>
          <cell r="F46">
            <v>41577</v>
          </cell>
          <cell r="G46" t="str">
            <v>Praha</v>
          </cell>
        </row>
        <row r="47">
          <cell r="B47">
            <v>250</v>
          </cell>
          <cell r="C47" t="str">
            <v>Thompson David</v>
          </cell>
          <cell r="D47">
            <v>96</v>
          </cell>
          <cell r="E47" t="str">
            <v>USA</v>
          </cell>
          <cell r="F47" t="str">
            <v>31.05.2014</v>
          </cell>
          <cell r="G47" t="str">
            <v>Waxahachie,TX</v>
          </cell>
        </row>
        <row r="48">
          <cell r="B48">
            <v>560</v>
          </cell>
          <cell r="C48" t="str">
            <v>Schindecker Sebastian</v>
          </cell>
          <cell r="D48">
            <v>96</v>
          </cell>
          <cell r="E48" t="str">
            <v>GER</v>
          </cell>
          <cell r="F48">
            <v>41577</v>
          </cell>
          <cell r="G48" t="str">
            <v>Praha</v>
          </cell>
        </row>
        <row r="49">
          <cell r="B49" t="str">
            <v xml:space="preserve"> </v>
          </cell>
          <cell r="C49" t="str">
            <v>185-135-240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>
            <v>125</v>
          </cell>
          <cell r="D56"/>
          <cell r="E56"/>
          <cell r="F56"/>
          <cell r="G56"/>
        </row>
        <row r="57">
          <cell r="B57">
            <v>207.5</v>
          </cell>
          <cell r="C57" t="str">
            <v>Nino Charlie</v>
          </cell>
          <cell r="D57"/>
          <cell r="E57" t="str">
            <v>USA</v>
          </cell>
          <cell r="F57">
            <v>41413</v>
          </cell>
          <cell r="G57" t="str">
            <v>Dearborn,Mi</v>
          </cell>
        </row>
        <row r="58">
          <cell r="B58">
            <v>127.5</v>
          </cell>
          <cell r="C58" t="str">
            <v>Pickett,Andrew</v>
          </cell>
          <cell r="D58">
            <v>96</v>
          </cell>
          <cell r="E58" t="str">
            <v>CAN</v>
          </cell>
          <cell r="F58">
            <v>41061</v>
          </cell>
          <cell r="G58" t="str">
            <v>Ontario</v>
          </cell>
        </row>
        <row r="59">
          <cell r="B59">
            <v>247.5</v>
          </cell>
          <cell r="C59" t="str">
            <v>Nino Charlie</v>
          </cell>
          <cell r="D59"/>
          <cell r="E59" t="str">
            <v>USA</v>
          </cell>
          <cell r="F59">
            <v>41413</v>
          </cell>
          <cell r="G59" t="str">
            <v>Dearborn,Mi</v>
          </cell>
        </row>
        <row r="60">
          <cell r="B60">
            <v>565</v>
          </cell>
          <cell r="C60" t="str">
            <v>Nino Charlie</v>
          </cell>
          <cell r="D60"/>
          <cell r="E60" t="str">
            <v>USA</v>
          </cell>
          <cell r="F60">
            <v>41413</v>
          </cell>
          <cell r="G60" t="str">
            <v>Dearborn,Mi</v>
          </cell>
        </row>
        <row r="61">
          <cell r="B61"/>
          <cell r="C61" t="str">
            <v>207,5-110-247,5</v>
          </cell>
          <cell r="D61"/>
          <cell r="E61"/>
          <cell r="F61"/>
          <cell r="G61"/>
        </row>
        <row r="62">
          <cell r="B62"/>
          <cell r="C62">
            <v>140</v>
          </cell>
          <cell r="D62"/>
          <cell r="E62"/>
          <cell r="F62"/>
          <cell r="G62"/>
        </row>
        <row r="63">
          <cell r="B63">
            <v>182.5</v>
          </cell>
          <cell r="C63" t="str">
            <v>Strauss Nicholas</v>
          </cell>
          <cell r="D63">
            <v>97</v>
          </cell>
          <cell r="E63" t="str">
            <v>USA</v>
          </cell>
          <cell r="F63" t="str">
            <v>31.05.2014</v>
          </cell>
          <cell r="G63" t="str">
            <v>Waxahachie,TX</v>
          </cell>
        </row>
        <row r="64">
          <cell r="B64">
            <v>122.5</v>
          </cell>
          <cell r="C64" t="str">
            <v>Strauss Nicholas</v>
          </cell>
          <cell r="D64">
            <v>97</v>
          </cell>
          <cell r="E64" t="str">
            <v>USA</v>
          </cell>
          <cell r="F64" t="str">
            <v>31.05.2014</v>
          </cell>
          <cell r="G64" t="str">
            <v>Waxahachie,TX</v>
          </cell>
        </row>
        <row r="65">
          <cell r="B65">
            <v>218</v>
          </cell>
          <cell r="C65" t="str">
            <v>Strauss Nicholas</v>
          </cell>
          <cell r="D65">
            <v>97</v>
          </cell>
          <cell r="E65" t="str">
            <v>USA</v>
          </cell>
          <cell r="F65" t="str">
            <v>31.05.2014</v>
          </cell>
          <cell r="G65" t="str">
            <v>Waxahachie,TX</v>
          </cell>
        </row>
        <row r="66">
          <cell r="B66">
            <v>512.5</v>
          </cell>
          <cell r="C66" t="str">
            <v>Strauss Nicholas</v>
          </cell>
          <cell r="D66">
            <v>97</v>
          </cell>
          <cell r="E66" t="str">
            <v>USA</v>
          </cell>
          <cell r="F66" t="str">
            <v>31.05.2014</v>
          </cell>
          <cell r="G66" t="str">
            <v>Waxahachie,TX</v>
          </cell>
        </row>
        <row r="67">
          <cell r="B67"/>
          <cell r="C67" t="str">
            <v>182.5-120-210</v>
          </cell>
          <cell r="D67"/>
          <cell r="E67"/>
          <cell r="F67"/>
          <cell r="G67"/>
        </row>
        <row r="68">
          <cell r="B68"/>
          <cell r="C68" t="str">
            <v>140+</v>
          </cell>
          <cell r="D68"/>
          <cell r="E68"/>
          <cell r="F68"/>
          <cell r="G68"/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4">
        <row r="1">
          <cell r="C1" t="str">
            <v xml:space="preserve">Men's T18-19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115</v>
          </cell>
          <cell r="C9" t="str">
            <v>Marsh,John</v>
          </cell>
          <cell r="D9">
            <v>93</v>
          </cell>
          <cell r="E9" t="str">
            <v>CAN</v>
          </cell>
          <cell r="F9">
            <v>41221</v>
          </cell>
          <cell r="G9" t="str">
            <v>Las Vegas</v>
          </cell>
        </row>
        <row r="10">
          <cell r="B10">
            <v>92.5</v>
          </cell>
          <cell r="C10" t="str">
            <v>Chen,Alen</v>
          </cell>
          <cell r="D10">
            <v>94</v>
          </cell>
          <cell r="E10" t="str">
            <v>CAN</v>
          </cell>
          <cell r="F10">
            <v>41061</v>
          </cell>
          <cell r="G10" t="str">
            <v>Ontario</v>
          </cell>
        </row>
        <row r="11">
          <cell r="B11">
            <v>160</v>
          </cell>
          <cell r="C11" t="str">
            <v>Marsh,John</v>
          </cell>
          <cell r="D11">
            <v>93</v>
          </cell>
          <cell r="E11" t="str">
            <v>CAN</v>
          </cell>
          <cell r="F11">
            <v>41221</v>
          </cell>
          <cell r="G11" t="str">
            <v>Las Vegas</v>
          </cell>
        </row>
        <row r="12">
          <cell r="B12">
            <v>325</v>
          </cell>
          <cell r="C12" t="str">
            <v>Marsh,John</v>
          </cell>
          <cell r="D12">
            <v>93</v>
          </cell>
          <cell r="E12" t="str">
            <v>CAN</v>
          </cell>
          <cell r="F12">
            <v>41221</v>
          </cell>
          <cell r="G12" t="str">
            <v>Las Vegas</v>
          </cell>
        </row>
        <row r="13">
          <cell r="B13"/>
          <cell r="C13" t="str">
            <v>115-60-150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60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147.5</v>
          </cell>
          <cell r="C15" t="str">
            <v>Pyzhyanov,Roman</v>
          </cell>
          <cell r="D15">
            <v>90</v>
          </cell>
          <cell r="E15" t="str">
            <v>RUS</v>
          </cell>
          <cell r="F15">
            <v>40088</v>
          </cell>
          <cell r="G15" t="str">
            <v>Rostov</v>
          </cell>
        </row>
        <row r="16">
          <cell r="B16">
            <v>102.5</v>
          </cell>
          <cell r="C16" t="str">
            <v>Joseph Leo</v>
          </cell>
          <cell r="D16">
            <v>94</v>
          </cell>
          <cell r="E16" t="str">
            <v>USA</v>
          </cell>
          <cell r="F16">
            <v>41577</v>
          </cell>
          <cell r="G16" t="str">
            <v>Praha</v>
          </cell>
        </row>
        <row r="17">
          <cell r="B17">
            <v>185</v>
          </cell>
          <cell r="C17" t="str">
            <v>Pyzhyanov,Roman</v>
          </cell>
          <cell r="D17">
            <v>90</v>
          </cell>
          <cell r="E17" t="str">
            <v>RUS</v>
          </cell>
          <cell r="F17">
            <v>40088</v>
          </cell>
          <cell r="G17" t="str">
            <v>Rostov</v>
          </cell>
        </row>
        <row r="18">
          <cell r="B18">
            <v>432.5</v>
          </cell>
          <cell r="C18" t="str">
            <v>Pyzhyanov,Roman</v>
          </cell>
          <cell r="D18">
            <v>90</v>
          </cell>
          <cell r="E18" t="str">
            <v>RUS</v>
          </cell>
          <cell r="F18">
            <v>40088</v>
          </cell>
          <cell r="G18" t="str">
            <v>Rostov</v>
          </cell>
        </row>
        <row r="19">
          <cell r="B19"/>
          <cell r="C19" t="str">
            <v>147,5-100-185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170</v>
          </cell>
          <cell r="C21" t="str">
            <v>Himsuen,Liu</v>
          </cell>
          <cell r="D21">
            <v>92</v>
          </cell>
          <cell r="E21" t="str">
            <v>GBR</v>
          </cell>
          <cell r="F21">
            <v>40863</v>
          </cell>
          <cell r="G21" t="str">
            <v>Riga</v>
          </cell>
        </row>
        <row r="22">
          <cell r="B22">
            <v>120</v>
          </cell>
          <cell r="C22" t="str">
            <v>Leo Joseph</v>
          </cell>
          <cell r="D22">
            <v>94</v>
          </cell>
          <cell r="E22" t="str">
            <v>USA</v>
          </cell>
          <cell r="F22" t="str">
            <v>31.05.2014</v>
          </cell>
          <cell r="G22" t="str">
            <v>Waxahachie,TX</v>
          </cell>
        </row>
        <row r="23">
          <cell r="B23">
            <v>230</v>
          </cell>
          <cell r="C23" t="str">
            <v>Himsuen,Liu</v>
          </cell>
          <cell r="D23">
            <v>92</v>
          </cell>
          <cell r="E23" t="str">
            <v>GBR</v>
          </cell>
          <cell r="F23">
            <v>40863</v>
          </cell>
          <cell r="G23" t="str">
            <v>Riga</v>
          </cell>
        </row>
        <row r="24">
          <cell r="B24">
            <v>485</v>
          </cell>
          <cell r="C24" t="str">
            <v>Himsuen,Liu</v>
          </cell>
          <cell r="D24">
            <v>92</v>
          </cell>
          <cell r="E24" t="str">
            <v>GBR</v>
          </cell>
          <cell r="F24">
            <v>40863</v>
          </cell>
          <cell r="G24" t="str">
            <v>Riga</v>
          </cell>
        </row>
        <row r="25">
          <cell r="B25" t="str">
            <v xml:space="preserve"> </v>
          </cell>
          <cell r="C25" t="str">
            <v>170-85-230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225</v>
          </cell>
          <cell r="C27" t="str">
            <v>Hasratov Zardush</v>
          </cell>
          <cell r="D27">
            <v>94</v>
          </cell>
          <cell r="E27" t="str">
            <v>AZE</v>
          </cell>
          <cell r="F27" t="str">
            <v>12.06.2014</v>
          </cell>
          <cell r="G27" t="str">
            <v>Baku</v>
          </cell>
        </row>
        <row r="28">
          <cell r="B28">
            <v>160</v>
          </cell>
          <cell r="C28" t="str">
            <v>Hasratov Zardush</v>
          </cell>
          <cell r="D28">
            <v>94</v>
          </cell>
          <cell r="E28" t="str">
            <v>AZE</v>
          </cell>
          <cell r="F28" t="str">
            <v>12.06.2014</v>
          </cell>
          <cell r="G28" t="str">
            <v>Baku</v>
          </cell>
        </row>
        <row r="29">
          <cell r="B29">
            <v>255</v>
          </cell>
          <cell r="C29" t="str">
            <v>Seah,Wei</v>
          </cell>
          <cell r="D29">
            <v>93</v>
          </cell>
          <cell r="E29" t="str">
            <v>CAN</v>
          </cell>
          <cell r="F29">
            <v>41221</v>
          </cell>
          <cell r="G29" t="str">
            <v>Las Vegas</v>
          </cell>
        </row>
        <row r="30">
          <cell r="B30">
            <v>605</v>
          </cell>
          <cell r="C30" t="str">
            <v>Hasratov Zardush</v>
          </cell>
          <cell r="D30">
            <v>94</v>
          </cell>
          <cell r="E30" t="str">
            <v>AZE</v>
          </cell>
          <cell r="F30" t="str">
            <v>12.06.2014</v>
          </cell>
          <cell r="G30" t="str">
            <v>Baku</v>
          </cell>
        </row>
        <row r="31">
          <cell r="B31" t="str">
            <v xml:space="preserve"> </v>
          </cell>
          <cell r="C31" t="str">
            <v>225-160-220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192.5</v>
          </cell>
          <cell r="C33" t="str">
            <v>Cornish Daniel</v>
          </cell>
          <cell r="D33">
            <v>94</v>
          </cell>
          <cell r="E33" t="str">
            <v>USA</v>
          </cell>
          <cell r="F33" t="str">
            <v>31.05.2014</v>
          </cell>
          <cell r="G33" t="str">
            <v>Waxahachie,TX</v>
          </cell>
        </row>
        <row r="34">
          <cell r="B34">
            <v>152.5</v>
          </cell>
          <cell r="C34" t="str">
            <v>Smith Canen</v>
          </cell>
          <cell r="D34">
            <v>93</v>
          </cell>
          <cell r="E34" t="str">
            <v>USA</v>
          </cell>
          <cell r="F34">
            <v>41413</v>
          </cell>
          <cell r="G34" t="str">
            <v>Dearborn,MI</v>
          </cell>
        </row>
        <row r="35">
          <cell r="B35">
            <v>252.5</v>
          </cell>
          <cell r="C35" t="str">
            <v>Cornish Daniel</v>
          </cell>
          <cell r="D35">
            <v>94</v>
          </cell>
          <cell r="E35" t="str">
            <v>USA</v>
          </cell>
          <cell r="F35" t="str">
            <v>31.05.2014</v>
          </cell>
          <cell r="G35" t="str">
            <v>Waxahachie,TX</v>
          </cell>
        </row>
        <row r="36">
          <cell r="B36">
            <v>582.5</v>
          </cell>
          <cell r="C36" t="str">
            <v>Cornish Daniel</v>
          </cell>
          <cell r="D36">
            <v>94</v>
          </cell>
          <cell r="E36" t="str">
            <v>USA</v>
          </cell>
          <cell r="F36" t="str">
            <v>31.05.2014</v>
          </cell>
          <cell r="G36" t="str">
            <v>Waxahachie,TX</v>
          </cell>
        </row>
        <row r="37">
          <cell r="B37" t="str">
            <v xml:space="preserve"> </v>
          </cell>
          <cell r="C37" t="str">
            <v>192.5-137.5-252.5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235</v>
          </cell>
          <cell r="C39" t="str">
            <v>Zeynalov Emil</v>
          </cell>
          <cell r="D39">
            <v>94</v>
          </cell>
          <cell r="E39" t="str">
            <v>RUS</v>
          </cell>
          <cell r="F39">
            <v>41440</v>
          </cell>
          <cell r="G39" t="str">
            <v>Moscow</v>
          </cell>
        </row>
        <row r="40">
          <cell r="B40">
            <v>175</v>
          </cell>
          <cell r="C40" t="str">
            <v>Sergeev,Mykola</v>
          </cell>
          <cell r="D40">
            <v>91</v>
          </cell>
          <cell r="E40" t="str">
            <v>UKR</v>
          </cell>
          <cell r="F40">
            <v>40088</v>
          </cell>
          <cell r="G40" t="str">
            <v>Rostov</v>
          </cell>
        </row>
        <row r="41">
          <cell r="B41">
            <v>270</v>
          </cell>
          <cell r="C41" t="str">
            <v>Zeynalov Emil</v>
          </cell>
          <cell r="D41">
            <v>94</v>
          </cell>
          <cell r="E41" t="str">
            <v>RUS</v>
          </cell>
          <cell r="F41">
            <v>41440</v>
          </cell>
          <cell r="G41" t="str">
            <v>Moscow</v>
          </cell>
        </row>
        <row r="42">
          <cell r="B42">
            <v>667.5</v>
          </cell>
          <cell r="C42" t="str">
            <v>Zeynalov Emil</v>
          </cell>
          <cell r="D42">
            <v>94</v>
          </cell>
          <cell r="E42" t="str">
            <v>RUS</v>
          </cell>
          <cell r="F42">
            <v>41440</v>
          </cell>
          <cell r="G42" t="str">
            <v>Moscow</v>
          </cell>
        </row>
        <row r="43">
          <cell r="B43" t="str">
            <v xml:space="preserve"> </v>
          </cell>
          <cell r="C43" t="str">
            <v>235-162,5270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230</v>
          </cell>
          <cell r="C45" t="str">
            <v>Shakhnovich Sergei</v>
          </cell>
          <cell r="D45">
            <v>91</v>
          </cell>
          <cell r="E45" t="str">
            <v>RUS</v>
          </cell>
          <cell r="F45">
            <v>40641</v>
          </cell>
          <cell r="G45" t="str">
            <v>Chelyabinsk</v>
          </cell>
        </row>
        <row r="46">
          <cell r="B46">
            <v>177.5</v>
          </cell>
          <cell r="C46" t="str">
            <v>Shakhnovich Sergei</v>
          </cell>
          <cell r="D46">
            <v>91</v>
          </cell>
          <cell r="E46" t="str">
            <v>RUS</v>
          </cell>
          <cell r="F46">
            <v>40641</v>
          </cell>
          <cell r="G46" t="str">
            <v>Chelyabinsk</v>
          </cell>
        </row>
        <row r="47">
          <cell r="B47">
            <v>256</v>
          </cell>
          <cell r="C47" t="str">
            <v>Gorgacz Mike</v>
          </cell>
          <cell r="D47"/>
          <cell r="E47" t="str">
            <v>USA</v>
          </cell>
          <cell r="F47">
            <v>41413</v>
          </cell>
          <cell r="G47" t="str">
            <v>Dearborn,MI</v>
          </cell>
        </row>
        <row r="48">
          <cell r="B48">
            <v>642.5</v>
          </cell>
          <cell r="C48" t="str">
            <v>Shakhnovich Sergei</v>
          </cell>
          <cell r="D48">
            <v>91</v>
          </cell>
          <cell r="E48" t="str">
            <v>RUS</v>
          </cell>
          <cell r="F48">
            <v>40641</v>
          </cell>
          <cell r="G48" t="str">
            <v>Chelyabinsk</v>
          </cell>
        </row>
        <row r="49">
          <cell r="B49"/>
          <cell r="C49" t="str">
            <v>230-177,5-235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257.5</v>
          </cell>
          <cell r="C51" t="str">
            <v>Derner,Adam</v>
          </cell>
          <cell r="D51"/>
          <cell r="E51" t="str">
            <v>CZE</v>
          </cell>
          <cell r="F51">
            <v>41427</v>
          </cell>
          <cell r="G51" t="str">
            <v>Vila do Conde</v>
          </cell>
        </row>
        <row r="52">
          <cell r="B52">
            <v>200</v>
          </cell>
          <cell r="C52" t="str">
            <v>Maslennikov,Maxim</v>
          </cell>
          <cell r="D52">
            <v>91</v>
          </cell>
          <cell r="E52" t="str">
            <v>RUS</v>
          </cell>
          <cell r="F52">
            <v>40089</v>
          </cell>
          <cell r="G52" t="str">
            <v>Rostov</v>
          </cell>
        </row>
        <row r="53">
          <cell r="B53">
            <v>290</v>
          </cell>
          <cell r="C53" t="str">
            <v>Maslennikov,Maxim</v>
          </cell>
          <cell r="D53">
            <v>91</v>
          </cell>
          <cell r="E53" t="str">
            <v>RUS</v>
          </cell>
          <cell r="F53">
            <v>40089</v>
          </cell>
          <cell r="G53" t="str">
            <v>Rostov</v>
          </cell>
        </row>
        <row r="54">
          <cell r="B54">
            <v>740</v>
          </cell>
          <cell r="C54" t="str">
            <v>Maslennikov,Maxim</v>
          </cell>
          <cell r="D54">
            <v>91</v>
          </cell>
          <cell r="E54" t="str">
            <v>RUS</v>
          </cell>
          <cell r="F54">
            <v>40089</v>
          </cell>
          <cell r="G54" t="str">
            <v>Rostov</v>
          </cell>
        </row>
        <row r="55">
          <cell r="B55"/>
          <cell r="C55" t="str">
            <v>250-200-290</v>
          </cell>
          <cell r="D55"/>
          <cell r="E55"/>
          <cell r="F55"/>
          <cell r="G55"/>
        </row>
        <row r="56">
          <cell r="B56"/>
          <cell r="C56">
            <v>125</v>
          </cell>
          <cell r="D56"/>
          <cell r="E56"/>
          <cell r="F56"/>
          <cell r="G56"/>
        </row>
        <row r="57">
          <cell r="B57">
            <v>250</v>
          </cell>
          <cell r="C57" t="str">
            <v>Acosta,Daniel</v>
          </cell>
          <cell r="D57">
            <v>93</v>
          </cell>
          <cell r="E57" t="str">
            <v>GER</v>
          </cell>
          <cell r="F57">
            <v>41221</v>
          </cell>
          <cell r="G57" t="str">
            <v>Las Vegas</v>
          </cell>
        </row>
        <row r="58">
          <cell r="B58">
            <v>182.5</v>
          </cell>
          <cell r="C58" t="str">
            <v>Acosta,Daniel</v>
          </cell>
          <cell r="D58">
            <v>93</v>
          </cell>
          <cell r="E58" t="str">
            <v>GER</v>
          </cell>
          <cell r="F58">
            <v>41221</v>
          </cell>
          <cell r="G58" t="str">
            <v>Las Vegas</v>
          </cell>
        </row>
        <row r="59">
          <cell r="B59">
            <v>280</v>
          </cell>
          <cell r="C59" t="str">
            <v>Acosta,Daniel</v>
          </cell>
          <cell r="D59">
            <v>93</v>
          </cell>
          <cell r="E59" t="str">
            <v>GER</v>
          </cell>
          <cell r="F59">
            <v>41221</v>
          </cell>
          <cell r="G59" t="str">
            <v>Las Vegas</v>
          </cell>
        </row>
        <row r="60">
          <cell r="B60">
            <v>712.5</v>
          </cell>
          <cell r="C60" t="str">
            <v>Acosta,Daniel</v>
          </cell>
          <cell r="D60">
            <v>93</v>
          </cell>
          <cell r="E60" t="str">
            <v>GER</v>
          </cell>
          <cell r="F60">
            <v>41221</v>
          </cell>
          <cell r="G60" t="str">
            <v>Las Vegas</v>
          </cell>
        </row>
        <row r="61">
          <cell r="B61"/>
          <cell r="C61" t="str">
            <v>250-182,5-280</v>
          </cell>
          <cell r="D61"/>
          <cell r="E61"/>
          <cell r="F61"/>
          <cell r="G61"/>
        </row>
        <row r="62">
          <cell r="B62"/>
          <cell r="C62">
            <v>140</v>
          </cell>
          <cell r="D62"/>
          <cell r="E62"/>
          <cell r="F62"/>
          <cell r="G62"/>
        </row>
        <row r="63">
          <cell r="B63">
            <v>250</v>
          </cell>
          <cell r="C63" t="str">
            <v>Makarov,Andrei</v>
          </cell>
          <cell r="D63">
            <v>93</v>
          </cell>
          <cell r="E63" t="str">
            <v>RUS</v>
          </cell>
          <cell r="F63">
            <v>41017</v>
          </cell>
          <cell r="G63" t="str">
            <v>Rostov</v>
          </cell>
        </row>
        <row r="64">
          <cell r="B64">
            <v>200</v>
          </cell>
          <cell r="C64" t="str">
            <v>Makarov,Andrei</v>
          </cell>
          <cell r="D64">
            <v>93</v>
          </cell>
          <cell r="E64" t="str">
            <v>RUS</v>
          </cell>
          <cell r="F64">
            <v>41017</v>
          </cell>
          <cell r="G64" t="str">
            <v>Rostov</v>
          </cell>
        </row>
        <row r="65">
          <cell r="B65">
            <v>265</v>
          </cell>
          <cell r="C65" t="str">
            <v>Makarov,Andrei</v>
          </cell>
          <cell r="D65">
            <v>93</v>
          </cell>
          <cell r="E65" t="str">
            <v>RUS</v>
          </cell>
          <cell r="F65">
            <v>41017</v>
          </cell>
          <cell r="G65" t="str">
            <v>Rostov</v>
          </cell>
        </row>
        <row r="66">
          <cell r="B66">
            <v>715</v>
          </cell>
          <cell r="C66" t="str">
            <v>Makarov,Andrei</v>
          </cell>
          <cell r="D66">
            <v>93</v>
          </cell>
          <cell r="E66" t="str">
            <v>RUS</v>
          </cell>
          <cell r="F66">
            <v>41017</v>
          </cell>
          <cell r="G66" t="str">
            <v>Rostov</v>
          </cell>
        </row>
        <row r="67">
          <cell r="B67"/>
          <cell r="C67" t="str">
            <v>250-200-265</v>
          </cell>
          <cell r="D67"/>
          <cell r="E67"/>
          <cell r="F67"/>
          <cell r="G67"/>
        </row>
        <row r="68">
          <cell r="B68"/>
          <cell r="C68" t="str">
            <v>140+</v>
          </cell>
          <cell r="D68"/>
          <cell r="E68"/>
          <cell r="F68"/>
          <cell r="G68"/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5">
        <row r="1">
          <cell r="C1" t="str">
            <v>Men's Junior</v>
          </cell>
          <cell r="G1" t="str">
            <v xml:space="preserve">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115</v>
          </cell>
          <cell r="C3" t="str">
            <v>Dixon Demetrieus</v>
          </cell>
          <cell r="D3">
            <v>92</v>
          </cell>
          <cell r="E3" t="str">
            <v>USA</v>
          </cell>
          <cell r="F3" t="str">
            <v>31.05.2014</v>
          </cell>
          <cell r="G3" t="str">
            <v>Waxahachie,TX</v>
          </cell>
        </row>
        <row r="4">
          <cell r="B4">
            <v>77.5</v>
          </cell>
          <cell r="C4" t="str">
            <v>Dixon Demetrieus</v>
          </cell>
          <cell r="D4">
            <v>92</v>
          </cell>
          <cell r="E4" t="str">
            <v>USA</v>
          </cell>
          <cell r="F4" t="str">
            <v>31.05.2014</v>
          </cell>
          <cell r="G4" t="str">
            <v>Waxahachie,TX</v>
          </cell>
        </row>
        <row r="5">
          <cell r="B5">
            <v>150</v>
          </cell>
          <cell r="C5" t="str">
            <v>Dixon Demetrieus</v>
          </cell>
          <cell r="D5">
            <v>92</v>
          </cell>
          <cell r="E5" t="str">
            <v>USA</v>
          </cell>
          <cell r="F5" t="str">
            <v>31.05.2014</v>
          </cell>
          <cell r="G5" t="str">
            <v>Waxahachie,TX</v>
          </cell>
        </row>
        <row r="6">
          <cell r="B6">
            <v>342.5</v>
          </cell>
          <cell r="C6" t="str">
            <v>Dixon Demetrieus</v>
          </cell>
          <cell r="D6">
            <v>92</v>
          </cell>
          <cell r="E6" t="str">
            <v>USA</v>
          </cell>
          <cell r="F6" t="str">
            <v>31.05.2014</v>
          </cell>
          <cell r="G6" t="str">
            <v>Waxahachie,TX</v>
          </cell>
        </row>
        <row r="7">
          <cell r="B7"/>
          <cell r="C7" t="str">
            <v>115-77.5-150</v>
          </cell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130</v>
          </cell>
          <cell r="C9" t="str">
            <v>Beliyev,Asif</v>
          </cell>
          <cell r="D9">
            <v>86</v>
          </cell>
          <cell r="E9" t="str">
            <v>AZE</v>
          </cell>
          <cell r="F9">
            <v>40088</v>
          </cell>
          <cell r="G9" t="str">
            <v>Rostov</v>
          </cell>
        </row>
        <row r="10">
          <cell r="B10">
            <v>110</v>
          </cell>
          <cell r="C10" t="str">
            <v>Taylor,Joey</v>
          </cell>
          <cell r="D10">
            <v>91</v>
          </cell>
          <cell r="E10" t="str">
            <v>USA</v>
          </cell>
          <cell r="F10">
            <v>41221</v>
          </cell>
          <cell r="G10" t="str">
            <v>Las Vegas</v>
          </cell>
        </row>
        <row r="11">
          <cell r="B11">
            <v>190</v>
          </cell>
          <cell r="C11" t="str">
            <v>Taylor,Joey</v>
          </cell>
          <cell r="D11">
            <v>91</v>
          </cell>
          <cell r="E11" t="str">
            <v>USA</v>
          </cell>
          <cell r="F11">
            <v>41221</v>
          </cell>
          <cell r="G11" t="str">
            <v>Las Vegas</v>
          </cell>
        </row>
        <row r="12">
          <cell r="B12">
            <v>412.5</v>
          </cell>
          <cell r="C12" t="str">
            <v>Taylor,Joey</v>
          </cell>
          <cell r="D12">
            <v>91</v>
          </cell>
          <cell r="E12" t="str">
            <v>USA</v>
          </cell>
          <cell r="F12">
            <v>41221</v>
          </cell>
          <cell r="G12" t="str">
            <v>Las Vegas</v>
          </cell>
        </row>
        <row r="13">
          <cell r="B13"/>
          <cell r="C13" t="str">
            <v>120-110-182,5</v>
          </cell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135</v>
          </cell>
          <cell r="C15" t="str">
            <v>Peleckis Regimants</v>
          </cell>
          <cell r="D15">
            <v>91</v>
          </cell>
          <cell r="E15" t="str">
            <v>LAT</v>
          </cell>
          <cell r="F15">
            <v>40863</v>
          </cell>
          <cell r="G15" t="str">
            <v>Riga</v>
          </cell>
        </row>
        <row r="16">
          <cell r="B16">
            <v>92.5</v>
          </cell>
          <cell r="C16" t="str">
            <v>Peleckis Regimants</v>
          </cell>
          <cell r="D16">
            <v>91</v>
          </cell>
          <cell r="E16" t="str">
            <v>LAT</v>
          </cell>
          <cell r="F16">
            <v>40863</v>
          </cell>
          <cell r="G16" t="str">
            <v>Riga</v>
          </cell>
        </row>
        <row r="17">
          <cell r="B17">
            <v>170</v>
          </cell>
          <cell r="C17" t="str">
            <v>Peleckis Regimants</v>
          </cell>
          <cell r="D17">
            <v>91</v>
          </cell>
          <cell r="E17" t="str">
            <v>LAT</v>
          </cell>
          <cell r="F17">
            <v>40863</v>
          </cell>
          <cell r="G17" t="str">
            <v>Riga</v>
          </cell>
        </row>
        <row r="18">
          <cell r="B18">
            <v>397.5</v>
          </cell>
          <cell r="C18" t="str">
            <v>Peleckis Regimants</v>
          </cell>
          <cell r="D18">
            <v>91</v>
          </cell>
          <cell r="E18" t="str">
            <v>LAT</v>
          </cell>
          <cell r="F18">
            <v>40863</v>
          </cell>
          <cell r="G18" t="str">
            <v>Riga</v>
          </cell>
        </row>
        <row r="19">
          <cell r="B19"/>
          <cell r="C19" t="str">
            <v>135-92,5-170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207.5</v>
          </cell>
          <cell r="C21" t="str">
            <v>Kuznetsov,Igor</v>
          </cell>
          <cell r="D21">
            <v>89</v>
          </cell>
          <cell r="E21" t="str">
            <v>RUS</v>
          </cell>
          <cell r="F21">
            <v>41017</v>
          </cell>
          <cell r="G21" t="str">
            <v>Rostov</v>
          </cell>
        </row>
        <row r="22">
          <cell r="B22">
            <v>150</v>
          </cell>
          <cell r="C22" t="str">
            <v>Kuznetsov,Igor</v>
          </cell>
          <cell r="D22">
            <v>89</v>
          </cell>
          <cell r="E22" t="str">
            <v>RUS</v>
          </cell>
          <cell r="F22">
            <v>41371</v>
          </cell>
          <cell r="G22" t="str">
            <v>Krasnodar</v>
          </cell>
        </row>
        <row r="23">
          <cell r="B23">
            <v>235</v>
          </cell>
          <cell r="C23" t="str">
            <v>Kuznetsov,Igor</v>
          </cell>
          <cell r="D23">
            <v>89</v>
          </cell>
          <cell r="E23" t="str">
            <v>RUS</v>
          </cell>
          <cell r="F23">
            <v>41371</v>
          </cell>
          <cell r="G23" t="str">
            <v>Krasnodar</v>
          </cell>
        </row>
        <row r="24">
          <cell r="B24">
            <v>590</v>
          </cell>
          <cell r="C24" t="str">
            <v>Kuznetsov,Igor</v>
          </cell>
          <cell r="D24">
            <v>89</v>
          </cell>
          <cell r="E24" t="str">
            <v>RUS</v>
          </cell>
          <cell r="F24">
            <v>41371</v>
          </cell>
          <cell r="G24" t="str">
            <v>Krasnodar</v>
          </cell>
        </row>
        <row r="25">
          <cell r="B25" t="str">
            <v xml:space="preserve"> </v>
          </cell>
          <cell r="C25" t="str">
            <v>205/150/235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220</v>
          </cell>
          <cell r="C27" t="str">
            <v>Gridchin, Pavel</v>
          </cell>
          <cell r="D27">
            <v>93</v>
          </cell>
          <cell r="E27" t="str">
            <v>RUS</v>
          </cell>
          <cell r="F27">
            <v>41503</v>
          </cell>
          <cell r="G27" t="str">
            <v>Novosibirsk</v>
          </cell>
        </row>
        <row r="28">
          <cell r="B28">
            <v>155</v>
          </cell>
          <cell r="C28" t="str">
            <v>Fedorov,Pavel</v>
          </cell>
          <cell r="D28">
            <v>90</v>
          </cell>
          <cell r="E28" t="str">
            <v>RUS</v>
          </cell>
          <cell r="F28">
            <v>41440</v>
          </cell>
          <cell r="G28" t="str">
            <v>Moscow</v>
          </cell>
        </row>
        <row r="29">
          <cell r="B29">
            <v>260</v>
          </cell>
          <cell r="C29" t="str">
            <v>Dekkert,Yevgeny</v>
          </cell>
          <cell r="D29">
            <v>89</v>
          </cell>
          <cell r="E29" t="str">
            <v>RUS</v>
          </cell>
          <cell r="F29">
            <v>40088</v>
          </cell>
          <cell r="G29" t="str">
            <v>Rostov</v>
          </cell>
        </row>
        <row r="30">
          <cell r="B30">
            <v>602.5</v>
          </cell>
          <cell r="C30" t="str">
            <v>Muratov, Pavel</v>
          </cell>
          <cell r="D30">
            <v>85</v>
          </cell>
          <cell r="E30" t="str">
            <v>RUS</v>
          </cell>
          <cell r="F30">
            <v>39870</v>
          </cell>
          <cell r="G30" t="str">
            <v>Chelyabinsk</v>
          </cell>
        </row>
        <row r="31">
          <cell r="B31" t="str">
            <v xml:space="preserve"> </v>
          </cell>
          <cell r="C31" t="str">
            <v>215-137.5-250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250</v>
          </cell>
          <cell r="C33" t="str">
            <v>Konovalov,Sergei</v>
          </cell>
          <cell r="D33">
            <v>87</v>
          </cell>
          <cell r="E33" t="str">
            <v>RUS</v>
          </cell>
          <cell r="F33">
            <v>40088</v>
          </cell>
          <cell r="G33" t="str">
            <v>Rostov</v>
          </cell>
        </row>
        <row r="34">
          <cell r="B34">
            <v>210</v>
          </cell>
          <cell r="C34" t="str">
            <v>Konovalov,Sergei</v>
          </cell>
          <cell r="D34">
            <v>87</v>
          </cell>
          <cell r="E34" t="str">
            <v>RUS</v>
          </cell>
          <cell r="F34">
            <v>40088</v>
          </cell>
          <cell r="G34" t="str">
            <v>Rostov</v>
          </cell>
        </row>
        <row r="35">
          <cell r="B35">
            <v>293</v>
          </cell>
          <cell r="C35" t="str">
            <v>Lewis-Morin Etienne</v>
          </cell>
          <cell r="D35">
            <v>91</v>
          </cell>
          <cell r="E35" t="str">
            <v>GBR</v>
          </cell>
          <cell r="F35">
            <v>41577</v>
          </cell>
          <cell r="G35" t="str">
            <v>Praha</v>
          </cell>
        </row>
        <row r="36">
          <cell r="B36">
            <v>752.5</v>
          </cell>
          <cell r="C36" t="str">
            <v>Konovalov,Sergei</v>
          </cell>
          <cell r="D36">
            <v>87</v>
          </cell>
          <cell r="E36" t="str">
            <v>RUS</v>
          </cell>
          <cell r="F36">
            <v>40088</v>
          </cell>
          <cell r="G36" t="str">
            <v>Rostov</v>
          </cell>
        </row>
        <row r="37">
          <cell r="B37" t="str">
            <v xml:space="preserve"> </v>
          </cell>
          <cell r="C37" t="str">
            <v>250-210-292,5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265</v>
          </cell>
          <cell r="C39" t="str">
            <v>Sheludko, Pavel</v>
          </cell>
          <cell r="D39">
            <v>89</v>
          </cell>
          <cell r="E39" t="str">
            <v>RUS</v>
          </cell>
          <cell r="F39">
            <v>41496</v>
          </cell>
          <cell r="G39" t="str">
            <v>Kursk</v>
          </cell>
        </row>
        <row r="40">
          <cell r="B40">
            <v>197.5</v>
          </cell>
          <cell r="C40" t="str">
            <v>Sheludko, Pavel</v>
          </cell>
          <cell r="D40">
            <v>89</v>
          </cell>
          <cell r="E40" t="str">
            <v>RUS</v>
          </cell>
          <cell r="F40">
            <v>41496</v>
          </cell>
          <cell r="G40" t="str">
            <v>Kursk</v>
          </cell>
        </row>
        <row r="41">
          <cell r="B41">
            <v>332.5</v>
          </cell>
          <cell r="C41" t="str">
            <v>Kravchenko, Yevgeny</v>
          </cell>
          <cell r="D41">
            <v>86</v>
          </cell>
          <cell r="E41" t="str">
            <v>RUS</v>
          </cell>
          <cell r="F41">
            <v>40255</v>
          </cell>
          <cell r="G41" t="str">
            <v>Kursk</v>
          </cell>
        </row>
        <row r="42">
          <cell r="B42">
            <v>762.5</v>
          </cell>
          <cell r="C42" t="str">
            <v>Sheludko, Pavel</v>
          </cell>
          <cell r="D42">
            <v>89</v>
          </cell>
          <cell r="E42" t="str">
            <v>RUS</v>
          </cell>
          <cell r="F42">
            <v>41496</v>
          </cell>
          <cell r="G42" t="str">
            <v>Kursk</v>
          </cell>
        </row>
        <row r="43">
          <cell r="B43" t="str">
            <v xml:space="preserve"> </v>
          </cell>
          <cell r="C43" t="str">
            <v>265/197,5/300</v>
          </cell>
          <cell r="D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280.5</v>
          </cell>
          <cell r="C45" t="str">
            <v>Nemykin,Konstantin</v>
          </cell>
          <cell r="D45">
            <v>88</v>
          </cell>
          <cell r="E45" t="str">
            <v>RUS</v>
          </cell>
          <cell r="F45">
            <v>40255</v>
          </cell>
          <cell r="G45" t="str">
            <v>Kursk</v>
          </cell>
        </row>
        <row r="46">
          <cell r="B46">
            <v>210.5</v>
          </cell>
          <cell r="C46" t="str">
            <v>Vasilenko Uvis</v>
          </cell>
          <cell r="D46">
            <v>91</v>
          </cell>
          <cell r="E46" t="str">
            <v>LAT</v>
          </cell>
          <cell r="F46" t="str">
            <v>12.06.2014</v>
          </cell>
          <cell r="G46" t="str">
            <v>Baku</v>
          </cell>
        </row>
        <row r="47">
          <cell r="B47">
            <v>330</v>
          </cell>
          <cell r="C47" t="str">
            <v>Lowe,Alex</v>
          </cell>
          <cell r="D47">
            <v>89</v>
          </cell>
          <cell r="E47" t="str">
            <v>AUS</v>
          </cell>
          <cell r="F47">
            <v>41146</v>
          </cell>
          <cell r="G47" t="str">
            <v>Albury</v>
          </cell>
        </row>
        <row r="48">
          <cell r="B48">
            <v>800</v>
          </cell>
          <cell r="C48" t="str">
            <v>Lowe,Alex</v>
          </cell>
          <cell r="D48">
            <v>89</v>
          </cell>
          <cell r="E48" t="str">
            <v>AUS</v>
          </cell>
          <cell r="F48">
            <v>41146</v>
          </cell>
          <cell r="G48" t="str">
            <v>Albury</v>
          </cell>
        </row>
        <row r="49">
          <cell r="B49"/>
          <cell r="C49" t="str">
            <v>265-205-330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295</v>
          </cell>
          <cell r="C51" t="str">
            <v>Zevyakin,Ivan</v>
          </cell>
          <cell r="D51">
            <v>88</v>
          </cell>
          <cell r="E51" t="str">
            <v>RUS</v>
          </cell>
          <cell r="F51">
            <v>41069</v>
          </cell>
          <cell r="G51" t="str">
            <v>Moscow</v>
          </cell>
        </row>
        <row r="52">
          <cell r="B52">
            <v>230</v>
          </cell>
          <cell r="C52" t="str">
            <v>Lir,Sergei</v>
          </cell>
          <cell r="D52">
            <v>91</v>
          </cell>
          <cell r="E52" t="str">
            <v>RUS</v>
          </cell>
          <cell r="F52">
            <v>41371</v>
          </cell>
          <cell r="G52" t="str">
            <v>Krasnodar</v>
          </cell>
        </row>
        <row r="53">
          <cell r="B53">
            <v>340</v>
          </cell>
          <cell r="C53" t="str">
            <v>Weber, Kade</v>
          </cell>
          <cell r="D53">
            <v>89</v>
          </cell>
          <cell r="E53" t="str">
            <v>CAN</v>
          </cell>
          <cell r="F53">
            <v>40705</v>
          </cell>
          <cell r="G53" t="str">
            <v>Ontario</v>
          </cell>
        </row>
        <row r="54">
          <cell r="B54">
            <v>840</v>
          </cell>
          <cell r="C54" t="str">
            <v>Kobanov Artem</v>
          </cell>
          <cell r="D54">
            <v>92</v>
          </cell>
          <cell r="E54" t="str">
            <v>RUS</v>
          </cell>
          <cell r="F54">
            <v>41577</v>
          </cell>
          <cell r="G54" t="str">
            <v>Praha</v>
          </cell>
        </row>
        <row r="55">
          <cell r="B55"/>
          <cell r="C55" t="str">
            <v>295-225-320</v>
          </cell>
          <cell r="D55"/>
          <cell r="E55"/>
          <cell r="F55"/>
          <cell r="G55"/>
        </row>
        <row r="56">
          <cell r="B56"/>
          <cell r="C56">
            <v>125</v>
          </cell>
          <cell r="D56"/>
          <cell r="E56"/>
          <cell r="F56"/>
          <cell r="G56"/>
        </row>
        <row r="57">
          <cell r="B57">
            <v>305</v>
          </cell>
          <cell r="C57" t="str">
            <v>Weber, Kade</v>
          </cell>
          <cell r="D57">
            <v>89</v>
          </cell>
          <cell r="E57" t="str">
            <v>CAN</v>
          </cell>
          <cell r="F57" t="str">
            <v>08.06.2013</v>
          </cell>
          <cell r="G57" t="str">
            <v>Ontario</v>
          </cell>
        </row>
        <row r="58">
          <cell r="B58">
            <v>225</v>
          </cell>
          <cell r="C58" t="str">
            <v>Weber, Kade</v>
          </cell>
          <cell r="D58">
            <v>89</v>
          </cell>
          <cell r="E58" t="str">
            <v>CAN</v>
          </cell>
          <cell r="F58" t="str">
            <v>08.06.2013</v>
          </cell>
          <cell r="G58" t="str">
            <v>Ontario</v>
          </cell>
        </row>
        <row r="59">
          <cell r="B59">
            <v>385</v>
          </cell>
          <cell r="C59" t="str">
            <v>Weber, Kade</v>
          </cell>
          <cell r="D59">
            <v>89</v>
          </cell>
          <cell r="E59" t="str">
            <v>CAN</v>
          </cell>
          <cell r="F59" t="str">
            <v>08.06.2013</v>
          </cell>
          <cell r="G59" t="str">
            <v>Ontario</v>
          </cell>
        </row>
        <row r="60">
          <cell r="B60">
            <v>915</v>
          </cell>
          <cell r="C60" t="str">
            <v>Weber, Kade</v>
          </cell>
          <cell r="D60">
            <v>89</v>
          </cell>
          <cell r="E60" t="str">
            <v>CAN</v>
          </cell>
          <cell r="F60" t="str">
            <v>08.06.2013</v>
          </cell>
          <cell r="G60" t="str">
            <v>Ontario</v>
          </cell>
        </row>
        <row r="61">
          <cell r="B61"/>
          <cell r="C61" t="str">
            <v>305/225/385</v>
          </cell>
          <cell r="D61"/>
          <cell r="E61"/>
          <cell r="F61"/>
          <cell r="G61"/>
        </row>
        <row r="62">
          <cell r="B62"/>
          <cell r="C62">
            <v>140</v>
          </cell>
          <cell r="D62"/>
          <cell r="E62"/>
          <cell r="F62"/>
          <cell r="G62"/>
        </row>
        <row r="63">
          <cell r="B63">
            <v>305</v>
          </cell>
          <cell r="C63" t="str">
            <v>Manukov,Mikhail</v>
          </cell>
          <cell r="D63">
            <v>89</v>
          </cell>
          <cell r="E63" t="str">
            <v>RUS</v>
          </cell>
          <cell r="F63">
            <v>41222</v>
          </cell>
          <cell r="G63" t="str">
            <v>Las Vegas</v>
          </cell>
        </row>
        <row r="64">
          <cell r="B64">
            <v>235</v>
          </cell>
          <cell r="C64" t="str">
            <v>Shaburov,Ilya</v>
          </cell>
          <cell r="D64">
            <v>90</v>
          </cell>
          <cell r="E64" t="str">
            <v>RUS</v>
          </cell>
          <cell r="F64">
            <v>41440</v>
          </cell>
          <cell r="G64" t="str">
            <v>Moscow</v>
          </cell>
        </row>
        <row r="65">
          <cell r="B65">
            <v>340</v>
          </cell>
          <cell r="C65" t="str">
            <v>Shaburov,Ilya</v>
          </cell>
          <cell r="D65">
            <v>90</v>
          </cell>
          <cell r="E65" t="str">
            <v>RUS</v>
          </cell>
          <cell r="F65">
            <v>41440</v>
          </cell>
          <cell r="G65" t="str">
            <v>Moscow</v>
          </cell>
        </row>
        <row r="66">
          <cell r="B66">
            <v>860</v>
          </cell>
          <cell r="C66" t="str">
            <v>Shaburov,Ilya</v>
          </cell>
          <cell r="D66">
            <v>90</v>
          </cell>
          <cell r="E66" t="str">
            <v>RUS</v>
          </cell>
          <cell r="F66">
            <v>41440</v>
          </cell>
          <cell r="G66" t="str">
            <v>Moscow</v>
          </cell>
        </row>
        <row r="67">
          <cell r="B67"/>
          <cell r="C67" t="str">
            <v>285-235-340</v>
          </cell>
          <cell r="D67"/>
          <cell r="E67"/>
          <cell r="F67"/>
          <cell r="G67"/>
        </row>
        <row r="68">
          <cell r="B68"/>
          <cell r="C68" t="str">
            <v>140+</v>
          </cell>
          <cell r="D68"/>
          <cell r="E68"/>
          <cell r="F68"/>
          <cell r="G68"/>
        </row>
        <row r="69">
          <cell r="B69">
            <v>317.5</v>
          </cell>
          <cell r="C69" t="str">
            <v>Ward,Adam</v>
          </cell>
          <cell r="D69">
            <v>88</v>
          </cell>
          <cell r="E69" t="str">
            <v>USA</v>
          </cell>
          <cell r="F69">
            <v>40787</v>
          </cell>
          <cell r="G69" t="str">
            <v>Idaho Falls</v>
          </cell>
        </row>
        <row r="70">
          <cell r="B70">
            <v>285</v>
          </cell>
          <cell r="C70" t="str">
            <v>Sarychev,Kirill</v>
          </cell>
          <cell r="D70">
            <v>89</v>
          </cell>
          <cell r="E70" t="str">
            <v>RUS</v>
          </cell>
          <cell r="F70">
            <v>40089</v>
          </cell>
          <cell r="G70" t="str">
            <v>Rostov</v>
          </cell>
        </row>
        <row r="71">
          <cell r="B71">
            <v>310</v>
          </cell>
          <cell r="C71" t="str">
            <v>Ward,Adam</v>
          </cell>
          <cell r="D71">
            <v>88</v>
          </cell>
          <cell r="E71" t="str">
            <v>USA</v>
          </cell>
          <cell r="F71">
            <v>40787</v>
          </cell>
          <cell r="G71" t="str">
            <v>Idaho Falls</v>
          </cell>
        </row>
        <row r="72">
          <cell r="B72">
            <v>822.5</v>
          </cell>
          <cell r="C72" t="str">
            <v>Ward,Adam</v>
          </cell>
          <cell r="D72">
            <v>88</v>
          </cell>
          <cell r="E72" t="str">
            <v>USA</v>
          </cell>
          <cell r="F72">
            <v>40787</v>
          </cell>
          <cell r="G72" t="str">
            <v>Idaho Falls</v>
          </cell>
        </row>
        <row r="73">
          <cell r="B73"/>
          <cell r="C73" t="str">
            <v>317,5-195-310</v>
          </cell>
          <cell r="D73"/>
          <cell r="E73"/>
          <cell r="F73"/>
          <cell r="G73"/>
        </row>
      </sheetData>
      <sheetData sheetId="6">
        <row r="1">
          <cell r="C1" t="str">
            <v>Men's Submaster 33-39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115</v>
          </cell>
          <cell r="C3" t="str">
            <v>Balážik, Pavel</v>
          </cell>
          <cell r="D3">
            <v>80</v>
          </cell>
          <cell r="E3" t="str">
            <v xml:space="preserve"> SVK</v>
          </cell>
          <cell r="F3">
            <v>41578</v>
          </cell>
          <cell r="G3" t="str">
            <v>Praha</v>
          </cell>
        </row>
        <row r="4">
          <cell r="B4">
            <v>91</v>
          </cell>
          <cell r="C4" t="str">
            <v>Balážik, Pavel</v>
          </cell>
          <cell r="D4">
            <v>80</v>
          </cell>
          <cell r="E4" t="str">
            <v xml:space="preserve"> SVK</v>
          </cell>
          <cell r="F4">
            <v>41578</v>
          </cell>
          <cell r="G4" t="str">
            <v>Praha</v>
          </cell>
        </row>
        <row r="5">
          <cell r="B5">
            <v>160</v>
          </cell>
          <cell r="C5" t="str">
            <v>Balážik, Pavel</v>
          </cell>
          <cell r="D5">
            <v>80</v>
          </cell>
          <cell r="E5" t="str">
            <v xml:space="preserve"> SVK</v>
          </cell>
          <cell r="F5">
            <v>41578</v>
          </cell>
          <cell r="G5" t="str">
            <v>Praha</v>
          </cell>
        </row>
        <row r="6">
          <cell r="B6">
            <v>350</v>
          </cell>
          <cell r="C6" t="str">
            <v>Balážik, Pavel</v>
          </cell>
          <cell r="D6">
            <v>80</v>
          </cell>
          <cell r="E6" t="str">
            <v xml:space="preserve"> SVK</v>
          </cell>
          <cell r="F6">
            <v>41578</v>
          </cell>
          <cell r="G6" t="str">
            <v>Praha</v>
          </cell>
        </row>
        <row r="7">
          <cell r="B7"/>
          <cell r="C7" t="str">
            <v>110-91-150,5</v>
          </cell>
          <cell r="D7" t="str">
            <v xml:space="preserve">  </v>
          </cell>
          <cell r="E7" t="str">
            <v xml:space="preserve">  </v>
          </cell>
          <cell r="F7" t="str">
            <v xml:space="preserve">  </v>
          </cell>
          <cell r="G7" t="str">
            <v xml:space="preserve">  </v>
          </cell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120</v>
          </cell>
          <cell r="C9" t="str">
            <v>Bras, Alexandre</v>
          </cell>
          <cell r="D9">
            <v>77</v>
          </cell>
          <cell r="E9" t="str">
            <v>POR</v>
          </cell>
          <cell r="F9">
            <v>41221</v>
          </cell>
          <cell r="G9" t="str">
            <v>Las Vegas</v>
          </cell>
        </row>
        <row r="10">
          <cell r="B10">
            <v>60</v>
          </cell>
          <cell r="C10" t="str">
            <v>Bras, Alexandre</v>
          </cell>
          <cell r="D10">
            <v>77</v>
          </cell>
          <cell r="E10" t="str">
            <v>POR</v>
          </cell>
          <cell r="F10">
            <v>41221</v>
          </cell>
          <cell r="G10" t="str">
            <v>Las Vegas</v>
          </cell>
        </row>
        <row r="11">
          <cell r="B11">
            <v>150</v>
          </cell>
          <cell r="C11" t="str">
            <v>Bras, Alexandre</v>
          </cell>
          <cell r="D11">
            <v>77</v>
          </cell>
          <cell r="E11" t="str">
            <v>POR</v>
          </cell>
          <cell r="F11">
            <v>41221</v>
          </cell>
          <cell r="G11" t="str">
            <v>Las Vegas</v>
          </cell>
        </row>
        <row r="12">
          <cell r="B12">
            <v>330</v>
          </cell>
          <cell r="C12" t="str">
            <v>Bras, Alexandre</v>
          </cell>
          <cell r="D12">
            <v>77</v>
          </cell>
          <cell r="E12" t="str">
            <v>POR</v>
          </cell>
          <cell r="F12">
            <v>41221</v>
          </cell>
          <cell r="G12" t="str">
            <v>Las Vegas</v>
          </cell>
        </row>
        <row r="13">
          <cell r="B13"/>
          <cell r="C13" t="str">
            <v>120-60-150</v>
          </cell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200</v>
          </cell>
          <cell r="C15" t="str">
            <v>Aubakirov,Daulet</v>
          </cell>
          <cell r="D15">
            <v>74</v>
          </cell>
          <cell r="E15" t="str">
            <v>KAZ</v>
          </cell>
          <cell r="F15">
            <v>41137</v>
          </cell>
          <cell r="G15" t="str">
            <v>Novosibirsk</v>
          </cell>
        </row>
        <row r="16">
          <cell r="B16">
            <v>115</v>
          </cell>
          <cell r="C16" t="str">
            <v>Aubakirov,Daulet</v>
          </cell>
          <cell r="D16">
            <v>74</v>
          </cell>
          <cell r="E16" t="str">
            <v>KAZ</v>
          </cell>
          <cell r="F16">
            <v>41137</v>
          </cell>
          <cell r="G16" t="str">
            <v>Novosibirsk</v>
          </cell>
        </row>
        <row r="17">
          <cell r="B17">
            <v>190</v>
          </cell>
          <cell r="C17" t="str">
            <v>Aubakirov,Daulet</v>
          </cell>
          <cell r="D17">
            <v>74</v>
          </cell>
          <cell r="E17" t="str">
            <v>KAZ</v>
          </cell>
          <cell r="F17">
            <v>41137</v>
          </cell>
          <cell r="G17" t="str">
            <v>Novosibirsk</v>
          </cell>
        </row>
        <row r="18">
          <cell r="B18">
            <v>505</v>
          </cell>
          <cell r="C18" t="str">
            <v>Aubakirov,Daulet</v>
          </cell>
          <cell r="D18">
            <v>74</v>
          </cell>
          <cell r="E18" t="str">
            <v>KAZ</v>
          </cell>
          <cell r="F18">
            <v>41137</v>
          </cell>
          <cell r="G18" t="str">
            <v>Novosibirsk</v>
          </cell>
        </row>
        <row r="19">
          <cell r="B19"/>
          <cell r="C19" t="str">
            <v>200-115-190</v>
          </cell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/>
          <cell r="C21"/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242.5</v>
          </cell>
          <cell r="C27" t="str">
            <v>Schwab, Brian</v>
          </cell>
          <cell r="D27">
            <v>74</v>
          </cell>
          <cell r="E27" t="str">
            <v>USA</v>
          </cell>
          <cell r="F27">
            <v>40663</v>
          </cell>
          <cell r="G27" t="str">
            <v>Orlando</v>
          </cell>
        </row>
        <row r="28">
          <cell r="B28">
            <v>175</v>
          </cell>
          <cell r="C28" t="str">
            <v>Podszuweit Jeffrey</v>
          </cell>
          <cell r="D28">
            <v>77</v>
          </cell>
          <cell r="E28" t="str">
            <v>GER</v>
          </cell>
          <cell r="F28">
            <v>41577</v>
          </cell>
          <cell r="G28" t="str">
            <v>Praha</v>
          </cell>
        </row>
        <row r="29">
          <cell r="B29">
            <v>290</v>
          </cell>
          <cell r="C29" t="str">
            <v>Sokolov Nikolai</v>
          </cell>
          <cell r="D29">
            <v>79</v>
          </cell>
          <cell r="E29" t="str">
            <v>RUS</v>
          </cell>
          <cell r="F29">
            <v>41588</v>
          </cell>
          <cell r="G29" t="str">
            <v>Vologda</v>
          </cell>
        </row>
        <row r="30">
          <cell r="B30">
            <v>667.5</v>
          </cell>
          <cell r="C30" t="str">
            <v>Schwab, Brian</v>
          </cell>
          <cell r="D30">
            <v>74</v>
          </cell>
          <cell r="E30" t="str">
            <v>USA</v>
          </cell>
          <cell r="F30">
            <v>40663</v>
          </cell>
          <cell r="G30" t="str">
            <v>Orlando</v>
          </cell>
        </row>
        <row r="31">
          <cell r="B31" t="str">
            <v xml:space="preserve"> </v>
          </cell>
          <cell r="C31" t="str">
            <v>242,5-160-265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230</v>
          </cell>
          <cell r="C33" t="str">
            <v>Yegorov,Vitaly</v>
          </cell>
          <cell r="D33">
            <v>79</v>
          </cell>
          <cell r="E33" t="str">
            <v>RUS</v>
          </cell>
          <cell r="F33">
            <v>41069</v>
          </cell>
          <cell r="G33" t="str">
            <v>Moscow</v>
          </cell>
        </row>
        <row r="34">
          <cell r="B34">
            <v>155</v>
          </cell>
          <cell r="C34" t="str">
            <v>Ivzhenko,Andriy</v>
          </cell>
          <cell r="D34">
            <v>77</v>
          </cell>
          <cell r="E34" t="str">
            <v>UKR</v>
          </cell>
          <cell r="F34">
            <v>41017</v>
          </cell>
          <cell r="G34" t="str">
            <v>Rostov</v>
          </cell>
        </row>
        <row r="35">
          <cell r="B35">
            <v>250</v>
          </cell>
          <cell r="C35" t="str">
            <v>Yegorov,Vitaly</v>
          </cell>
          <cell r="D35">
            <v>79</v>
          </cell>
          <cell r="E35" t="str">
            <v>RUS</v>
          </cell>
          <cell r="F35">
            <v>41069</v>
          </cell>
          <cell r="G35" t="str">
            <v>Moscow</v>
          </cell>
        </row>
        <row r="36">
          <cell r="B36">
            <v>630</v>
          </cell>
          <cell r="C36" t="str">
            <v>Yegorov,Vitaly</v>
          </cell>
          <cell r="D36">
            <v>79</v>
          </cell>
          <cell r="E36" t="str">
            <v>RUS</v>
          </cell>
          <cell r="F36">
            <v>41069</v>
          </cell>
          <cell r="G36" t="str">
            <v>Moscow</v>
          </cell>
        </row>
        <row r="37">
          <cell r="B37" t="str">
            <v xml:space="preserve"> </v>
          </cell>
          <cell r="C37" t="str">
            <v>230-150-250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260</v>
          </cell>
          <cell r="C39" t="str">
            <v>Bazhenov Alexei</v>
          </cell>
          <cell r="D39">
            <v>77</v>
          </cell>
          <cell r="E39" t="str">
            <v>RUS</v>
          </cell>
          <cell r="F39" t="str">
            <v>12.06.2014</v>
          </cell>
          <cell r="G39" t="str">
            <v>Baku</v>
          </cell>
        </row>
        <row r="40">
          <cell r="B40">
            <v>228.5</v>
          </cell>
          <cell r="C40" t="str">
            <v>Doucette, Greg</v>
          </cell>
          <cell r="D40">
            <v>75</v>
          </cell>
          <cell r="E40" t="str">
            <v>CAN</v>
          </cell>
          <cell r="F40">
            <v>40426</v>
          </cell>
          <cell r="G40" t="str">
            <v>Idaho Falls</v>
          </cell>
        </row>
        <row r="41">
          <cell r="B41">
            <v>320</v>
          </cell>
          <cell r="C41" t="str">
            <v>Dmitriev,Ivan</v>
          </cell>
          <cell r="D41">
            <v>70</v>
          </cell>
          <cell r="E41" t="str">
            <v>RUS</v>
          </cell>
          <cell r="F41">
            <v>40088</v>
          </cell>
          <cell r="G41" t="str">
            <v>Rostov</v>
          </cell>
        </row>
        <row r="42">
          <cell r="B42">
            <v>790</v>
          </cell>
          <cell r="C42" t="str">
            <v>Doucette, Greg</v>
          </cell>
          <cell r="D42">
            <v>75</v>
          </cell>
          <cell r="E42" t="str">
            <v>CAN</v>
          </cell>
          <cell r="F42">
            <v>40426</v>
          </cell>
          <cell r="G42" t="str">
            <v>Idaho Falls</v>
          </cell>
        </row>
        <row r="43">
          <cell r="B43" t="str">
            <v xml:space="preserve"> </v>
          </cell>
          <cell r="C43" t="str">
            <v>255-227.5-307.5</v>
          </cell>
          <cell r="D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330</v>
          </cell>
          <cell r="C45" t="str">
            <v>Kysil', Andriy</v>
          </cell>
          <cell r="D45">
            <v>75</v>
          </cell>
          <cell r="E45" t="str">
            <v>UKR</v>
          </cell>
          <cell r="F45">
            <v>40088</v>
          </cell>
          <cell r="G45" t="str">
            <v>Rostov</v>
          </cell>
        </row>
        <row r="46">
          <cell r="B46">
            <v>235</v>
          </cell>
          <cell r="C46" t="str">
            <v>Kysil', Andriy</v>
          </cell>
          <cell r="D46">
            <v>75</v>
          </cell>
          <cell r="E46" t="str">
            <v>UKR</v>
          </cell>
          <cell r="F46">
            <v>40088</v>
          </cell>
          <cell r="G46" t="str">
            <v>Rostov</v>
          </cell>
        </row>
        <row r="47">
          <cell r="B47">
            <v>372.5</v>
          </cell>
          <cell r="C47" t="str">
            <v>Omelchenko,Olexiy</v>
          </cell>
          <cell r="D47">
            <v>79</v>
          </cell>
          <cell r="E47" t="str">
            <v>UKR</v>
          </cell>
          <cell r="F47">
            <v>41147</v>
          </cell>
          <cell r="G47" t="str">
            <v>Las Vegas</v>
          </cell>
        </row>
        <row r="48">
          <cell r="B48">
            <v>865</v>
          </cell>
          <cell r="C48" t="str">
            <v>Kysil', Andriy</v>
          </cell>
          <cell r="D48">
            <v>75</v>
          </cell>
          <cell r="E48" t="str">
            <v>UKR</v>
          </cell>
          <cell r="F48">
            <v>40088</v>
          </cell>
          <cell r="G48" t="str">
            <v>Rostov</v>
          </cell>
        </row>
        <row r="49">
          <cell r="B49" t="str">
            <v xml:space="preserve"> </v>
          </cell>
          <cell r="C49" t="str">
            <v>330-235-300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312.5</v>
          </cell>
          <cell r="C51" t="str">
            <v>Starodubsky,Sergei</v>
          </cell>
          <cell r="D51">
            <v>77</v>
          </cell>
          <cell r="E51" t="str">
            <v>RUS</v>
          </cell>
          <cell r="F51">
            <v>40721</v>
          </cell>
          <cell r="G51" t="str">
            <v>Praha</v>
          </cell>
        </row>
        <row r="52">
          <cell r="B52">
            <v>260</v>
          </cell>
          <cell r="C52" t="str">
            <v>Grimm Andy</v>
          </cell>
          <cell r="D52">
            <v>76</v>
          </cell>
          <cell r="E52" t="str">
            <v>USA</v>
          </cell>
          <cell r="F52">
            <v>41413</v>
          </cell>
          <cell r="G52" t="str">
            <v>Dearborn,MI</v>
          </cell>
        </row>
        <row r="53">
          <cell r="B53">
            <v>302.5</v>
          </cell>
          <cell r="C53" t="str">
            <v>Starodubsky,Sergei</v>
          </cell>
          <cell r="D53">
            <v>77</v>
          </cell>
          <cell r="E53" t="str">
            <v>RUS</v>
          </cell>
          <cell r="F53">
            <v>40864</v>
          </cell>
          <cell r="G53" t="str">
            <v>Riga</v>
          </cell>
        </row>
        <row r="54">
          <cell r="B54">
            <v>837.5</v>
          </cell>
          <cell r="C54" t="str">
            <v>Starodubsky,Sergei</v>
          </cell>
          <cell r="D54">
            <v>77</v>
          </cell>
          <cell r="E54" t="str">
            <v>RUS</v>
          </cell>
          <cell r="F54">
            <v>40864</v>
          </cell>
          <cell r="G54" t="str">
            <v>Riga</v>
          </cell>
        </row>
        <row r="55">
          <cell r="B55"/>
          <cell r="C55" t="str">
            <v>310/225/302,5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360</v>
          </cell>
          <cell r="C57" t="str">
            <v>Simonyan,Kamo</v>
          </cell>
          <cell r="D57">
            <v>71</v>
          </cell>
          <cell r="E57" t="str">
            <v>RUS</v>
          </cell>
          <cell r="F57">
            <v>40255</v>
          </cell>
          <cell r="G57" t="str">
            <v>Kursk</v>
          </cell>
        </row>
        <row r="58">
          <cell r="B58">
            <v>230</v>
          </cell>
          <cell r="C58" t="str">
            <v>Simonyan,Kamo</v>
          </cell>
          <cell r="D58">
            <v>71</v>
          </cell>
          <cell r="E58" t="str">
            <v>RUS</v>
          </cell>
          <cell r="F58">
            <v>40255</v>
          </cell>
          <cell r="G58" t="str">
            <v>Kursk</v>
          </cell>
        </row>
        <row r="59">
          <cell r="B59">
            <v>385</v>
          </cell>
          <cell r="C59" t="str">
            <v>Daragan Sergei</v>
          </cell>
          <cell r="D59">
            <v>78</v>
          </cell>
          <cell r="E59" t="str">
            <v>RUS</v>
          </cell>
          <cell r="F59">
            <v>41721</v>
          </cell>
          <cell r="G59" t="str">
            <v>Vologda</v>
          </cell>
        </row>
        <row r="60">
          <cell r="B60">
            <v>930</v>
          </cell>
          <cell r="C60" t="str">
            <v>Simonyan,Kamo</v>
          </cell>
          <cell r="D60">
            <v>71</v>
          </cell>
          <cell r="E60" t="str">
            <v>RUS</v>
          </cell>
          <cell r="F60">
            <v>40255</v>
          </cell>
          <cell r="G60" t="str">
            <v>Kursk</v>
          </cell>
        </row>
        <row r="61">
          <cell r="B61" t="str">
            <v xml:space="preserve"> </v>
          </cell>
          <cell r="C61" t="str">
            <v>360-230-340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325</v>
          </cell>
          <cell r="C63" t="str">
            <v>Makovics,Zsolt</v>
          </cell>
          <cell r="D63">
            <v>75</v>
          </cell>
          <cell r="E63" t="str">
            <v>HUN</v>
          </cell>
          <cell r="F63">
            <v>41222</v>
          </cell>
          <cell r="G63" t="str">
            <v>Las Vegas</v>
          </cell>
        </row>
        <row r="64">
          <cell r="B64">
            <v>238.5</v>
          </cell>
          <cell r="C64" t="str">
            <v>Fury,Paul</v>
          </cell>
          <cell r="D64">
            <v>76</v>
          </cell>
          <cell r="E64" t="str">
            <v>CAN</v>
          </cell>
          <cell r="F64">
            <v>41413</v>
          </cell>
          <cell r="G64" t="str">
            <v>Dearborn,MI</v>
          </cell>
        </row>
        <row r="65">
          <cell r="B65">
            <v>382.5</v>
          </cell>
          <cell r="C65" t="str">
            <v>Daragan,Sergei</v>
          </cell>
          <cell r="D65">
            <v>78</v>
          </cell>
          <cell r="E65" t="str">
            <v>RUS</v>
          </cell>
          <cell r="F65">
            <v>41222</v>
          </cell>
          <cell r="G65" t="str">
            <v>Las Vegas</v>
          </cell>
        </row>
        <row r="66">
          <cell r="B66">
            <v>895</v>
          </cell>
          <cell r="C66" t="str">
            <v>Daragan,Sergei</v>
          </cell>
          <cell r="D66">
            <v>78</v>
          </cell>
          <cell r="E66" t="str">
            <v>RUS</v>
          </cell>
          <cell r="F66">
            <v>41222</v>
          </cell>
          <cell r="G66" t="str">
            <v>Las Vegas</v>
          </cell>
        </row>
        <row r="67">
          <cell r="B67"/>
          <cell r="C67" t="str">
            <v>300-212,5-382,5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>
            <v>340</v>
          </cell>
          <cell r="C69" t="str">
            <v>Koklyaev,Mikhail</v>
          </cell>
          <cell r="D69">
            <v>78</v>
          </cell>
          <cell r="E69" t="str">
            <v>RUS</v>
          </cell>
          <cell r="F69">
            <v>41017</v>
          </cell>
          <cell r="G69" t="str">
            <v>Rostov</v>
          </cell>
        </row>
        <row r="70">
          <cell r="B70">
            <v>250</v>
          </cell>
          <cell r="C70" t="str">
            <v>Polyakov,Roman</v>
          </cell>
          <cell r="D70">
            <v>75</v>
          </cell>
          <cell r="E70" t="str">
            <v>RUS</v>
          </cell>
          <cell r="F70">
            <v>40089</v>
          </cell>
          <cell r="G70" t="str">
            <v>Rostov</v>
          </cell>
        </row>
        <row r="71">
          <cell r="B71">
            <v>400</v>
          </cell>
          <cell r="C71" t="str">
            <v>Koklyaev,Mikhail</v>
          </cell>
          <cell r="D71">
            <v>78</v>
          </cell>
          <cell r="E71" t="str">
            <v>RUS</v>
          </cell>
          <cell r="F71">
            <v>41017</v>
          </cell>
          <cell r="G71" t="str">
            <v>Rostov</v>
          </cell>
        </row>
        <row r="72">
          <cell r="B72">
            <v>965</v>
          </cell>
          <cell r="C72" t="str">
            <v>Koklyaev,Mikhail</v>
          </cell>
          <cell r="D72">
            <v>78</v>
          </cell>
          <cell r="E72" t="str">
            <v>RUS</v>
          </cell>
          <cell r="F72">
            <v>41017</v>
          </cell>
          <cell r="G72" t="str">
            <v>Rostov</v>
          </cell>
        </row>
        <row r="73">
          <cell r="B73" t="str">
            <v xml:space="preserve"> </v>
          </cell>
          <cell r="C73" t="str">
            <v>340-225-400</v>
          </cell>
          <cell r="D73"/>
          <cell r="E73"/>
          <cell r="F73"/>
          <cell r="G73"/>
        </row>
      </sheetData>
      <sheetData sheetId="7">
        <row r="1">
          <cell r="C1" t="str">
            <v>Men's Master 40-44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185</v>
          </cell>
          <cell r="C15" t="str">
            <v>Washington, Hennis</v>
          </cell>
          <cell r="D15">
            <v>70</v>
          </cell>
          <cell r="E15" t="str">
            <v>USA</v>
          </cell>
          <cell r="F15">
            <v>40663</v>
          </cell>
          <cell r="G15" t="str">
            <v>Orlando</v>
          </cell>
        </row>
        <row r="16">
          <cell r="B16">
            <v>122.5</v>
          </cell>
          <cell r="C16" t="str">
            <v>Washington, Hennis</v>
          </cell>
          <cell r="D16">
            <v>70</v>
          </cell>
          <cell r="E16" t="str">
            <v>USA</v>
          </cell>
          <cell r="F16">
            <v>40663</v>
          </cell>
          <cell r="G16" t="str">
            <v>Orlando</v>
          </cell>
        </row>
        <row r="17">
          <cell r="B17">
            <v>205</v>
          </cell>
          <cell r="C17" t="str">
            <v>Washington, Hennis</v>
          </cell>
          <cell r="D17">
            <v>70</v>
          </cell>
          <cell r="E17" t="str">
            <v>USA</v>
          </cell>
          <cell r="F17">
            <v>40663</v>
          </cell>
          <cell r="G17" t="str">
            <v>Orlando</v>
          </cell>
        </row>
        <row r="18">
          <cell r="B18">
            <v>512.5</v>
          </cell>
          <cell r="C18" t="str">
            <v>Washington, Hennis</v>
          </cell>
          <cell r="D18">
            <v>70</v>
          </cell>
          <cell r="E18" t="str">
            <v>USA</v>
          </cell>
          <cell r="F18">
            <v>40663</v>
          </cell>
          <cell r="G18" t="str">
            <v>Orlando</v>
          </cell>
        </row>
        <row r="19">
          <cell r="B19"/>
          <cell r="C19" t="str">
            <v>185-122,5-205</v>
          </cell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112.5</v>
          </cell>
          <cell r="C21" t="str">
            <v>Kakuschke,Reno</v>
          </cell>
          <cell r="D21">
            <v>68</v>
          </cell>
          <cell r="E21" t="str">
            <v>GER</v>
          </cell>
          <cell r="F21">
            <v>41221</v>
          </cell>
          <cell r="G21" t="str">
            <v>Las Vegas</v>
          </cell>
        </row>
        <row r="22">
          <cell r="B22">
            <v>100</v>
          </cell>
          <cell r="C22" t="str">
            <v>Kakuschke,Reno</v>
          </cell>
          <cell r="D22">
            <v>68</v>
          </cell>
          <cell r="E22" t="str">
            <v>GER</v>
          </cell>
          <cell r="F22">
            <v>41221</v>
          </cell>
          <cell r="G22" t="str">
            <v>Las Vegas</v>
          </cell>
        </row>
        <row r="23">
          <cell r="B23">
            <v>135</v>
          </cell>
          <cell r="C23" t="str">
            <v>Kakuschke,Reno</v>
          </cell>
          <cell r="D23">
            <v>68</v>
          </cell>
          <cell r="E23" t="str">
            <v>GER</v>
          </cell>
          <cell r="F23">
            <v>41221</v>
          </cell>
          <cell r="G23" t="str">
            <v>Las Vegas</v>
          </cell>
        </row>
        <row r="24">
          <cell r="B24">
            <v>337.5</v>
          </cell>
          <cell r="C24" t="str">
            <v>Kakuschke,Reno</v>
          </cell>
          <cell r="D24">
            <v>68</v>
          </cell>
          <cell r="E24" t="str">
            <v>GER</v>
          </cell>
          <cell r="F24">
            <v>41221</v>
          </cell>
          <cell r="G24" t="str">
            <v>Las Vegas</v>
          </cell>
        </row>
        <row r="25">
          <cell r="B25"/>
          <cell r="C25" t="str">
            <v>110-97,5-130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180</v>
          </cell>
          <cell r="C27" t="str">
            <v>Erdenee Gankhuyag</v>
          </cell>
          <cell r="D27">
            <v>69</v>
          </cell>
          <cell r="E27" t="str">
            <v>MGL</v>
          </cell>
          <cell r="F27" t="str">
            <v>05.07.2014</v>
          </cell>
          <cell r="G27" t="str">
            <v>Novosibirsk</v>
          </cell>
        </row>
        <row r="28">
          <cell r="B28">
            <v>165</v>
          </cell>
          <cell r="C28" t="str">
            <v>Erdenee Gankhuyag</v>
          </cell>
          <cell r="D28">
            <v>69</v>
          </cell>
          <cell r="E28" t="str">
            <v>MGL</v>
          </cell>
          <cell r="F28" t="str">
            <v>05.07.2014</v>
          </cell>
          <cell r="G28" t="str">
            <v>Novosibirsk</v>
          </cell>
        </row>
        <row r="29">
          <cell r="B29">
            <v>250</v>
          </cell>
          <cell r="C29" t="str">
            <v>Hills,Greg</v>
          </cell>
          <cell r="D29">
            <v>71</v>
          </cell>
          <cell r="E29" t="str">
            <v>AUS</v>
          </cell>
          <cell r="F29">
            <v>41221</v>
          </cell>
          <cell r="G29" t="str">
            <v>Las Vegas</v>
          </cell>
        </row>
        <row r="30">
          <cell r="B30">
            <v>545</v>
          </cell>
          <cell r="C30" t="str">
            <v>Erdenee Gankhuyag</v>
          </cell>
          <cell r="D30">
            <v>69</v>
          </cell>
          <cell r="E30" t="str">
            <v>MGL</v>
          </cell>
          <cell r="F30" t="str">
            <v>05.07.2014</v>
          </cell>
          <cell r="G30" t="str">
            <v>Novosibirsk</v>
          </cell>
        </row>
        <row r="31">
          <cell r="B31"/>
          <cell r="C31" t="str">
            <v>180-165-200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250</v>
          </cell>
          <cell r="C33" t="str">
            <v>McElroy,Jason</v>
          </cell>
          <cell r="D33">
            <v>69</v>
          </cell>
          <cell r="E33" t="str">
            <v>USA</v>
          </cell>
          <cell r="F33">
            <v>40663</v>
          </cell>
          <cell r="G33" t="str">
            <v>Orlando</v>
          </cell>
        </row>
        <row r="34">
          <cell r="B34">
            <v>170.5</v>
          </cell>
          <cell r="C34" t="str">
            <v>Solovyov,Dmytro</v>
          </cell>
          <cell r="D34">
            <v>70</v>
          </cell>
          <cell r="E34" t="str">
            <v>UKR</v>
          </cell>
          <cell r="F34">
            <v>41221</v>
          </cell>
          <cell r="G34" t="str">
            <v>Las Vegas</v>
          </cell>
        </row>
        <row r="35">
          <cell r="B35">
            <v>275.5</v>
          </cell>
          <cell r="C35" t="str">
            <v>Solovyov,Dmytro</v>
          </cell>
          <cell r="D35">
            <v>70</v>
          </cell>
          <cell r="E35" t="str">
            <v>UKR</v>
          </cell>
          <cell r="F35">
            <v>41221</v>
          </cell>
          <cell r="G35" t="str">
            <v>Las Vegas</v>
          </cell>
        </row>
        <row r="36">
          <cell r="B36">
            <v>685</v>
          </cell>
          <cell r="C36" t="str">
            <v>McElroy,Jason</v>
          </cell>
          <cell r="D36">
            <v>69</v>
          </cell>
          <cell r="E36" t="str">
            <v>USA</v>
          </cell>
          <cell r="F36">
            <v>40663</v>
          </cell>
          <cell r="G36" t="str">
            <v>Orlando</v>
          </cell>
        </row>
        <row r="37">
          <cell r="B37"/>
          <cell r="C37" t="str">
            <v>250-160-275</v>
          </cell>
          <cell r="D37"/>
          <cell r="E37"/>
          <cell r="F37"/>
          <cell r="G37"/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251</v>
          </cell>
          <cell r="C39" t="str">
            <v>Galkevych,Andriy</v>
          </cell>
          <cell r="D39">
            <v>71</v>
          </cell>
          <cell r="E39" t="str">
            <v>UKR</v>
          </cell>
          <cell r="F39">
            <v>41577</v>
          </cell>
          <cell r="G39" t="str">
            <v>Praha</v>
          </cell>
        </row>
        <row r="40">
          <cell r="B40">
            <v>205</v>
          </cell>
          <cell r="C40" t="str">
            <v>Weil, Mel</v>
          </cell>
          <cell r="D40">
            <v>69</v>
          </cell>
          <cell r="E40" t="str">
            <v>USA</v>
          </cell>
          <cell r="F40">
            <v>40425</v>
          </cell>
          <cell r="G40" t="str">
            <v>Idaho Falls</v>
          </cell>
        </row>
        <row r="41">
          <cell r="B41">
            <v>327.5</v>
          </cell>
          <cell r="C41" t="str">
            <v>Dmitriev, Ivan</v>
          </cell>
          <cell r="D41">
            <v>70</v>
          </cell>
          <cell r="E41" t="str">
            <v>RUS</v>
          </cell>
          <cell r="F41">
            <v>40410</v>
          </cell>
          <cell r="G41" t="str">
            <v>Moscow</v>
          </cell>
        </row>
        <row r="42">
          <cell r="B42">
            <v>752.5</v>
          </cell>
          <cell r="C42" t="str">
            <v>Dmitriev, Ivan</v>
          </cell>
          <cell r="D42">
            <v>70</v>
          </cell>
          <cell r="E42" t="str">
            <v>RUS</v>
          </cell>
          <cell r="F42">
            <v>40410</v>
          </cell>
          <cell r="G42" t="str">
            <v>Moscow</v>
          </cell>
        </row>
        <row r="43">
          <cell r="B43"/>
          <cell r="C43" t="str">
            <v>242,5-182,5-327,5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300</v>
          </cell>
          <cell r="C45" t="str">
            <v>Minin, Vladimir</v>
          </cell>
          <cell r="D45">
            <v>67</v>
          </cell>
          <cell r="E45" t="str">
            <v>RUS</v>
          </cell>
          <cell r="F45">
            <v>40815</v>
          </cell>
          <cell r="G45" t="str">
            <v>Yekaterinbourg</v>
          </cell>
        </row>
        <row r="46">
          <cell r="B46">
            <v>215</v>
          </cell>
          <cell r="C46" t="str">
            <v>Young,William Kaiser</v>
          </cell>
          <cell r="D46">
            <v>71</v>
          </cell>
          <cell r="E46" t="str">
            <v>USA</v>
          </cell>
          <cell r="F46" t="str">
            <v>31.05.2014</v>
          </cell>
          <cell r="G46" t="str">
            <v>Waxahachie,TX</v>
          </cell>
        </row>
        <row r="47">
          <cell r="B47">
            <v>300</v>
          </cell>
          <cell r="C47" t="str">
            <v>Kozlov Alexei</v>
          </cell>
          <cell r="D47">
            <v>70</v>
          </cell>
          <cell r="E47" t="str">
            <v>RUS</v>
          </cell>
          <cell r="F47">
            <v>40641</v>
          </cell>
          <cell r="G47" t="str">
            <v>Chelyabinsk</v>
          </cell>
        </row>
        <row r="48">
          <cell r="B48">
            <v>762.5</v>
          </cell>
          <cell r="C48" t="str">
            <v>Minin, Vladimir</v>
          </cell>
          <cell r="D48">
            <v>67</v>
          </cell>
          <cell r="E48" t="str">
            <v>RUS</v>
          </cell>
          <cell r="F48">
            <v>40864</v>
          </cell>
          <cell r="G48" t="str">
            <v>Riga</v>
          </cell>
        </row>
        <row r="49">
          <cell r="B49"/>
          <cell r="C49" t="str">
            <v>300-167,5-295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290</v>
          </cell>
          <cell r="C51" t="str">
            <v>Chernyavsky,Oleg</v>
          </cell>
          <cell r="D51">
            <v>67</v>
          </cell>
          <cell r="E51" t="str">
            <v>RUS</v>
          </cell>
          <cell r="F51">
            <v>40088</v>
          </cell>
          <cell r="G51" t="str">
            <v>Rostov</v>
          </cell>
        </row>
        <row r="52">
          <cell r="B52">
            <v>205</v>
          </cell>
          <cell r="C52" t="str">
            <v>Chernyavsky,Oleg</v>
          </cell>
          <cell r="D52">
            <v>67</v>
          </cell>
          <cell r="E52" t="str">
            <v>RUS</v>
          </cell>
          <cell r="F52">
            <v>40088</v>
          </cell>
          <cell r="G52" t="str">
            <v>Rostov</v>
          </cell>
        </row>
        <row r="53">
          <cell r="B53">
            <v>330</v>
          </cell>
          <cell r="C53" t="str">
            <v>Mammadov Elchin</v>
          </cell>
          <cell r="D53">
            <v>70</v>
          </cell>
          <cell r="E53" t="str">
            <v>AZE</v>
          </cell>
          <cell r="F53" t="str">
            <v>12.06.2014</v>
          </cell>
          <cell r="G53" t="str">
            <v>Baku</v>
          </cell>
        </row>
        <row r="54">
          <cell r="B54">
            <v>805</v>
          </cell>
          <cell r="C54" t="str">
            <v>Chernyavsky,Oleg</v>
          </cell>
          <cell r="D54">
            <v>67</v>
          </cell>
          <cell r="E54" t="str">
            <v>RUS</v>
          </cell>
          <cell r="F54">
            <v>40088</v>
          </cell>
          <cell r="G54" t="str">
            <v>Rostov</v>
          </cell>
        </row>
        <row r="55">
          <cell r="B55"/>
          <cell r="C55" t="str">
            <v>290-205-310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302.5</v>
          </cell>
          <cell r="C57" t="str">
            <v>Zakharov Yuriy</v>
          </cell>
          <cell r="D57">
            <v>72</v>
          </cell>
          <cell r="E57" t="str">
            <v>KAZ</v>
          </cell>
          <cell r="F57">
            <v>41577</v>
          </cell>
          <cell r="G57" t="str">
            <v>Praha</v>
          </cell>
        </row>
        <row r="58">
          <cell r="B58">
            <v>213</v>
          </cell>
          <cell r="C58" t="str">
            <v>Zakharov Yuriy</v>
          </cell>
          <cell r="D58">
            <v>72</v>
          </cell>
          <cell r="E58" t="str">
            <v>KAZ</v>
          </cell>
          <cell r="F58">
            <v>41577</v>
          </cell>
          <cell r="G58" t="str">
            <v>Praha</v>
          </cell>
        </row>
        <row r="59">
          <cell r="B59">
            <v>315</v>
          </cell>
          <cell r="C59" t="str">
            <v>Schrott,Michael</v>
          </cell>
          <cell r="D59">
            <v>72</v>
          </cell>
          <cell r="E59" t="str">
            <v>GER</v>
          </cell>
          <cell r="F59">
            <v>41221</v>
          </cell>
          <cell r="G59" t="str">
            <v>Las Vegas</v>
          </cell>
        </row>
        <row r="60">
          <cell r="B60">
            <v>827.5</v>
          </cell>
          <cell r="C60" t="str">
            <v>Schrott,Michael</v>
          </cell>
          <cell r="D60">
            <v>72</v>
          </cell>
          <cell r="E60" t="str">
            <v>GER</v>
          </cell>
          <cell r="F60">
            <v>41221</v>
          </cell>
          <cell r="G60" t="str">
            <v>Las Vegas</v>
          </cell>
        </row>
        <row r="61">
          <cell r="B61"/>
          <cell r="C61" t="str">
            <v>300-212,5-315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322.5</v>
          </cell>
          <cell r="C63" t="str">
            <v>Schrott,Michael</v>
          </cell>
          <cell r="D63">
            <v>72</v>
          </cell>
          <cell r="E63" t="str">
            <v>GER</v>
          </cell>
          <cell r="F63">
            <v>41577</v>
          </cell>
          <cell r="G63" t="str">
            <v>Praha</v>
          </cell>
        </row>
        <row r="64">
          <cell r="B64">
            <v>235</v>
          </cell>
          <cell r="C64" t="str">
            <v>Grin', Andriy</v>
          </cell>
          <cell r="D64">
            <v>68</v>
          </cell>
          <cell r="E64" t="str">
            <v>UKR</v>
          </cell>
          <cell r="F64">
            <v>40089</v>
          </cell>
          <cell r="G64" t="str">
            <v>Rostov</v>
          </cell>
        </row>
        <row r="65">
          <cell r="B65">
            <v>317.5</v>
          </cell>
          <cell r="C65" t="str">
            <v>Schrott,Michael</v>
          </cell>
          <cell r="D65">
            <v>72</v>
          </cell>
          <cell r="E65" t="str">
            <v>GER</v>
          </cell>
          <cell r="F65">
            <v>41577</v>
          </cell>
          <cell r="G65" t="str">
            <v>Praha</v>
          </cell>
        </row>
        <row r="66">
          <cell r="B66">
            <v>860</v>
          </cell>
          <cell r="C66" t="str">
            <v>Schrott,Michael</v>
          </cell>
          <cell r="D66">
            <v>72</v>
          </cell>
          <cell r="E66" t="str">
            <v>GER</v>
          </cell>
          <cell r="F66">
            <v>41577</v>
          </cell>
          <cell r="G66" t="str">
            <v>Praha</v>
          </cell>
        </row>
        <row r="67">
          <cell r="B67"/>
          <cell r="C67" t="str">
            <v>322,5-220-317,5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>
            <v>270</v>
          </cell>
          <cell r="C69" t="str">
            <v>Yakovlev Sergei</v>
          </cell>
          <cell r="D69">
            <v>72</v>
          </cell>
          <cell r="E69" t="str">
            <v>KAZ</v>
          </cell>
          <cell r="F69" t="str">
            <v>05.07.2014</v>
          </cell>
          <cell r="G69" t="str">
            <v>Novosibirsk</v>
          </cell>
        </row>
        <row r="70">
          <cell r="B70">
            <v>190</v>
          </cell>
          <cell r="C70" t="str">
            <v>Yakovlev Sergei</v>
          </cell>
          <cell r="D70">
            <v>72</v>
          </cell>
          <cell r="E70" t="str">
            <v>KAZ</v>
          </cell>
          <cell r="F70" t="str">
            <v>05.07.2014</v>
          </cell>
          <cell r="G70" t="str">
            <v>Novosibirsk</v>
          </cell>
        </row>
        <row r="71">
          <cell r="B71">
            <v>300</v>
          </cell>
          <cell r="C71" t="str">
            <v>Yakovlev Sergei</v>
          </cell>
          <cell r="D71">
            <v>72</v>
          </cell>
          <cell r="E71" t="str">
            <v>KAZ</v>
          </cell>
          <cell r="F71" t="str">
            <v>05.07.2014</v>
          </cell>
          <cell r="G71" t="str">
            <v>Novosibirsk</v>
          </cell>
        </row>
        <row r="72">
          <cell r="B72">
            <v>760</v>
          </cell>
          <cell r="C72" t="str">
            <v>Yakovlev Sergei</v>
          </cell>
          <cell r="D72">
            <v>72</v>
          </cell>
          <cell r="E72" t="str">
            <v>KAZ</v>
          </cell>
          <cell r="F72" t="str">
            <v>05.07.2014</v>
          </cell>
          <cell r="G72" t="str">
            <v>Novosibirsk</v>
          </cell>
        </row>
        <row r="73">
          <cell r="B73"/>
          <cell r="C73" t="str">
            <v>270-190-300</v>
          </cell>
          <cell r="D73"/>
          <cell r="E73"/>
          <cell r="F73"/>
          <cell r="G73"/>
        </row>
      </sheetData>
      <sheetData sheetId="8">
        <row r="1">
          <cell r="C1" t="str">
            <v>Men's Master 45-49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125</v>
          </cell>
          <cell r="C21" t="str">
            <v>Astaptsev,Vladlen</v>
          </cell>
          <cell r="D21"/>
          <cell r="E21" t="str">
            <v>FIN</v>
          </cell>
          <cell r="F21">
            <v>41427</v>
          </cell>
          <cell r="G21" t="str">
            <v>Vila do Conde</v>
          </cell>
        </row>
        <row r="22">
          <cell r="B22">
            <v>100</v>
          </cell>
          <cell r="C22" t="str">
            <v>Astaptsev,Vladlen</v>
          </cell>
          <cell r="D22"/>
          <cell r="E22" t="str">
            <v>FIN</v>
          </cell>
          <cell r="F22">
            <v>41427</v>
          </cell>
          <cell r="G22" t="str">
            <v>Vila do Conde</v>
          </cell>
        </row>
        <row r="23">
          <cell r="B23">
            <v>175</v>
          </cell>
          <cell r="C23" t="str">
            <v>Astaptsev,Vladlen</v>
          </cell>
          <cell r="D23"/>
          <cell r="E23" t="str">
            <v>FIN</v>
          </cell>
          <cell r="F23">
            <v>41427</v>
          </cell>
          <cell r="G23" t="str">
            <v>Vila do Conde</v>
          </cell>
        </row>
        <row r="24">
          <cell r="B24">
            <v>400</v>
          </cell>
          <cell r="C24" t="str">
            <v>Astaptsev,Vladlen</v>
          </cell>
          <cell r="D24"/>
          <cell r="E24" t="str">
            <v>FIN</v>
          </cell>
          <cell r="F24">
            <v>41427</v>
          </cell>
          <cell r="G24" t="str">
            <v>Vila do Conde</v>
          </cell>
        </row>
        <row r="25">
          <cell r="B25"/>
          <cell r="C25" t="str">
            <v>125-100-175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215</v>
          </cell>
          <cell r="C27" t="str">
            <v>Da Costa,Adriano</v>
          </cell>
          <cell r="D27">
            <v>63</v>
          </cell>
          <cell r="E27" t="str">
            <v>FRA</v>
          </cell>
          <cell r="F27">
            <v>41221</v>
          </cell>
          <cell r="G27" t="str">
            <v>Las Vegas</v>
          </cell>
        </row>
        <row r="28">
          <cell r="B28">
            <v>140</v>
          </cell>
          <cell r="C28" t="str">
            <v>Da Costa,Adriano</v>
          </cell>
          <cell r="D28">
            <v>63</v>
          </cell>
          <cell r="E28" t="str">
            <v>FRA</v>
          </cell>
          <cell r="F28">
            <v>41221</v>
          </cell>
          <cell r="G28" t="str">
            <v>Las Vegas</v>
          </cell>
        </row>
        <row r="29">
          <cell r="B29">
            <v>235</v>
          </cell>
          <cell r="C29" t="str">
            <v>Da Costa,Adriano</v>
          </cell>
          <cell r="D29">
            <v>63</v>
          </cell>
          <cell r="E29" t="str">
            <v>FRA</v>
          </cell>
          <cell r="F29">
            <v>41221</v>
          </cell>
          <cell r="G29" t="str">
            <v>Las Vegas</v>
          </cell>
        </row>
        <row r="30">
          <cell r="B30">
            <v>590</v>
          </cell>
          <cell r="C30" t="str">
            <v>Da Costa,Adriano</v>
          </cell>
          <cell r="D30">
            <v>63</v>
          </cell>
          <cell r="E30" t="str">
            <v>FRA</v>
          </cell>
          <cell r="F30">
            <v>41221</v>
          </cell>
          <cell r="G30" t="str">
            <v>Las Vegas</v>
          </cell>
        </row>
        <row r="31">
          <cell r="B31"/>
          <cell r="C31" t="str">
            <v>215-140-235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210</v>
          </cell>
          <cell r="C33" t="str">
            <v>Kennedy,Prince</v>
          </cell>
          <cell r="D33">
            <v>64</v>
          </cell>
          <cell r="E33" t="str">
            <v>NIG</v>
          </cell>
          <cell r="F33">
            <v>41221</v>
          </cell>
          <cell r="G33" t="str">
            <v>Las Vegas</v>
          </cell>
        </row>
        <row r="34">
          <cell r="B34">
            <v>165</v>
          </cell>
          <cell r="C34" t="str">
            <v>Wood John</v>
          </cell>
          <cell r="D34">
            <v>64</v>
          </cell>
          <cell r="E34" t="str">
            <v>USA</v>
          </cell>
          <cell r="F34" t="str">
            <v>31.05.2014</v>
          </cell>
          <cell r="G34" t="str">
            <v>Waxahachie,TX</v>
          </cell>
        </row>
        <row r="35">
          <cell r="B35">
            <v>252.5</v>
          </cell>
          <cell r="C35" t="str">
            <v>Wood John</v>
          </cell>
          <cell r="D35">
            <v>64</v>
          </cell>
          <cell r="E35" t="str">
            <v>USA</v>
          </cell>
          <cell r="F35" t="str">
            <v>31.05.2014</v>
          </cell>
          <cell r="G35" t="str">
            <v>Waxahachie,TX</v>
          </cell>
        </row>
        <row r="36">
          <cell r="B36">
            <v>600</v>
          </cell>
          <cell r="C36" t="str">
            <v>Wood John</v>
          </cell>
          <cell r="D36">
            <v>64</v>
          </cell>
          <cell r="E36" t="str">
            <v>USA</v>
          </cell>
          <cell r="F36" t="str">
            <v>31.05.2014</v>
          </cell>
          <cell r="G36" t="str">
            <v>Waxahachie,TX</v>
          </cell>
        </row>
        <row r="37">
          <cell r="B37"/>
          <cell r="C37" t="str">
            <v>182.5-165-252.5</v>
          </cell>
          <cell r="D37"/>
          <cell r="E37"/>
          <cell r="F37"/>
          <cell r="G37"/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220</v>
          </cell>
          <cell r="C39" t="str">
            <v>Rumyantsev,Sergei</v>
          </cell>
          <cell r="D39">
            <v>65</v>
          </cell>
          <cell r="E39" t="str">
            <v>RUS</v>
          </cell>
          <cell r="F39">
            <v>41721</v>
          </cell>
          <cell r="G39" t="str">
            <v>Vologda</v>
          </cell>
        </row>
        <row r="40">
          <cell r="B40">
            <v>180</v>
          </cell>
          <cell r="C40" t="str">
            <v>Rumyantsev,Sergei</v>
          </cell>
          <cell r="D40">
            <v>65</v>
          </cell>
          <cell r="E40" t="str">
            <v>RUS</v>
          </cell>
          <cell r="F40">
            <v>41721</v>
          </cell>
          <cell r="G40" t="str">
            <v>Vologda</v>
          </cell>
        </row>
        <row r="41">
          <cell r="B41">
            <v>260</v>
          </cell>
          <cell r="C41" t="str">
            <v>Babenko,Viktor</v>
          </cell>
          <cell r="D41">
            <v>63</v>
          </cell>
          <cell r="E41" t="str">
            <v>UKR</v>
          </cell>
          <cell r="F41">
            <v>40088</v>
          </cell>
          <cell r="G41" t="str">
            <v>Rostov</v>
          </cell>
        </row>
        <row r="42">
          <cell r="B42">
            <v>640</v>
          </cell>
          <cell r="C42" t="str">
            <v>Rumyantsev,Sergei</v>
          </cell>
          <cell r="D42">
            <v>65</v>
          </cell>
          <cell r="E42" t="str">
            <v>RUS</v>
          </cell>
          <cell r="F42">
            <v>41721</v>
          </cell>
          <cell r="G42" t="str">
            <v>Vologda</v>
          </cell>
        </row>
        <row r="43">
          <cell r="B43"/>
          <cell r="C43" t="str">
            <v>220-180-240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300</v>
          </cell>
          <cell r="C45" t="str">
            <v>Minin,Vladimir</v>
          </cell>
          <cell r="D45">
            <v>67</v>
          </cell>
          <cell r="E45" t="str">
            <v>RUS</v>
          </cell>
          <cell r="F45">
            <v>41427</v>
          </cell>
          <cell r="G45" t="str">
            <v>Vila do Conde</v>
          </cell>
        </row>
        <row r="46">
          <cell r="B46">
            <v>200</v>
          </cell>
          <cell r="C46" t="str">
            <v>Rumyantsev,Sergei</v>
          </cell>
          <cell r="D46">
            <v>65</v>
          </cell>
          <cell r="E46" t="str">
            <v>RUS</v>
          </cell>
          <cell r="F46">
            <v>41069</v>
          </cell>
          <cell r="G46" t="str">
            <v>Moscow</v>
          </cell>
        </row>
        <row r="47">
          <cell r="B47">
            <v>300</v>
          </cell>
          <cell r="C47" t="str">
            <v>Minin,Vladimir</v>
          </cell>
          <cell r="D47">
            <v>67</v>
          </cell>
          <cell r="E47" t="str">
            <v>RUS</v>
          </cell>
          <cell r="F47">
            <v>41609</v>
          </cell>
          <cell r="G47" t="str">
            <v>Yekaterinburg</v>
          </cell>
        </row>
        <row r="48">
          <cell r="B48">
            <v>760</v>
          </cell>
          <cell r="C48" t="str">
            <v>Minin,Vladimir</v>
          </cell>
          <cell r="D48">
            <v>67</v>
          </cell>
          <cell r="E48" t="str">
            <v>RUS</v>
          </cell>
          <cell r="F48">
            <v>41609</v>
          </cell>
          <cell r="G48" t="str">
            <v>Yekaterinburg</v>
          </cell>
        </row>
        <row r="49">
          <cell r="B49" t="str">
            <v xml:space="preserve"> </v>
          </cell>
          <cell r="C49" t="str">
            <v>290-170-300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300</v>
          </cell>
          <cell r="C51" t="str">
            <v>Minin,Vladimir</v>
          </cell>
          <cell r="D51">
            <v>67</v>
          </cell>
          <cell r="E51" t="str">
            <v>RUS</v>
          </cell>
          <cell r="F51">
            <v>41427</v>
          </cell>
          <cell r="G51" t="str">
            <v>Vila do Conde</v>
          </cell>
        </row>
        <row r="52">
          <cell r="B52">
            <v>205</v>
          </cell>
          <cell r="C52" t="str">
            <v>Norcap Simon</v>
          </cell>
          <cell r="D52">
            <v>68</v>
          </cell>
          <cell r="E52" t="str">
            <v>GBR</v>
          </cell>
          <cell r="F52" t="str">
            <v>01.09.2013</v>
          </cell>
          <cell r="G52" t="str">
            <v>Folkestone</v>
          </cell>
        </row>
        <row r="53">
          <cell r="B53">
            <v>310</v>
          </cell>
          <cell r="C53" t="str">
            <v>Norcap Simon</v>
          </cell>
          <cell r="D53">
            <v>68</v>
          </cell>
          <cell r="E53" t="str">
            <v>GBR</v>
          </cell>
          <cell r="F53" t="str">
            <v>01.09.2013</v>
          </cell>
          <cell r="G53" t="str">
            <v>Folkestone</v>
          </cell>
        </row>
        <row r="54">
          <cell r="B54">
            <v>815</v>
          </cell>
          <cell r="C54" t="str">
            <v>Norcap Simon</v>
          </cell>
          <cell r="D54">
            <v>68</v>
          </cell>
          <cell r="E54" t="str">
            <v>GBR</v>
          </cell>
          <cell r="F54" t="str">
            <v>01.09.2013</v>
          </cell>
          <cell r="G54" t="str">
            <v>Folkestone</v>
          </cell>
        </row>
        <row r="55">
          <cell r="B55"/>
          <cell r="C55" t="str">
            <v>300-205-315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265</v>
          </cell>
          <cell r="C57" t="str">
            <v>Nichols,Michael</v>
          </cell>
          <cell r="D57">
            <v>65</v>
          </cell>
          <cell r="E57" t="str">
            <v>AUS</v>
          </cell>
          <cell r="F57">
            <v>41147</v>
          </cell>
          <cell r="G57" t="str">
            <v>Aubury</v>
          </cell>
        </row>
        <row r="58">
          <cell r="B58">
            <v>210</v>
          </cell>
          <cell r="C58" t="str">
            <v>Jacobs,James</v>
          </cell>
          <cell r="D58">
            <v>66</v>
          </cell>
          <cell r="E58" t="str">
            <v>USA</v>
          </cell>
          <cell r="F58">
            <v>40663</v>
          </cell>
          <cell r="G58" t="str">
            <v>Orlando</v>
          </cell>
        </row>
        <row r="59">
          <cell r="B59">
            <v>295</v>
          </cell>
          <cell r="C59" t="str">
            <v>Jacobs,James</v>
          </cell>
          <cell r="D59">
            <v>66</v>
          </cell>
          <cell r="E59" t="str">
            <v>USA</v>
          </cell>
          <cell r="F59">
            <v>40663</v>
          </cell>
          <cell r="G59" t="str">
            <v>Orlando</v>
          </cell>
        </row>
        <row r="60">
          <cell r="B60">
            <v>755</v>
          </cell>
          <cell r="C60" t="str">
            <v>Jacobs,James</v>
          </cell>
          <cell r="D60">
            <v>66</v>
          </cell>
          <cell r="E60" t="str">
            <v>USA</v>
          </cell>
          <cell r="F60">
            <v>40663</v>
          </cell>
          <cell r="G60" t="str">
            <v>Orlando</v>
          </cell>
        </row>
        <row r="61">
          <cell r="B61" t="str">
            <v xml:space="preserve"> </v>
          </cell>
          <cell r="C61" t="str">
            <v>250-210-295</v>
          </cell>
          <cell r="D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242.5</v>
          </cell>
          <cell r="C63" t="str">
            <v>Drummond Jonathan</v>
          </cell>
          <cell r="D63">
            <v>66</v>
          </cell>
          <cell r="E63" t="str">
            <v>USA</v>
          </cell>
          <cell r="F63" t="str">
            <v>31.05.2014</v>
          </cell>
          <cell r="G63" t="str">
            <v>Waxahachie,TX</v>
          </cell>
        </row>
        <row r="64">
          <cell r="B64">
            <v>190</v>
          </cell>
          <cell r="C64" t="str">
            <v>Yermakov,Alexei</v>
          </cell>
          <cell r="D64">
            <v>73</v>
          </cell>
          <cell r="E64" t="str">
            <v>RUS</v>
          </cell>
          <cell r="F64">
            <v>41503</v>
          </cell>
          <cell r="G64" t="str">
            <v>Novosibirsk</v>
          </cell>
        </row>
        <row r="65">
          <cell r="B65">
            <v>320</v>
          </cell>
          <cell r="C65" t="str">
            <v>Drummond Jonathan</v>
          </cell>
          <cell r="D65">
            <v>66</v>
          </cell>
          <cell r="E65" t="str">
            <v>USA</v>
          </cell>
          <cell r="F65" t="str">
            <v>31.05.2014</v>
          </cell>
          <cell r="G65" t="str">
            <v>Waxahachie,TX</v>
          </cell>
        </row>
        <row r="66">
          <cell r="B66">
            <v>732.5</v>
          </cell>
          <cell r="C66" t="str">
            <v>Drummond Jonathan</v>
          </cell>
          <cell r="D66">
            <v>66</v>
          </cell>
          <cell r="E66" t="str">
            <v>USA</v>
          </cell>
          <cell r="F66" t="str">
            <v>31.05.2014</v>
          </cell>
          <cell r="G66" t="str">
            <v>Waxahachie,TX</v>
          </cell>
        </row>
        <row r="67">
          <cell r="B67"/>
          <cell r="C67" t="str">
            <v>242.5-170-320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>
            <v>290</v>
          </cell>
          <cell r="C69" t="str">
            <v>Rubtsov,Sergei</v>
          </cell>
          <cell r="D69">
            <v>64</v>
          </cell>
          <cell r="E69" t="str">
            <v>KAZ</v>
          </cell>
          <cell r="F69">
            <v>41578</v>
          </cell>
          <cell r="G69" t="str">
            <v>Praha</v>
          </cell>
        </row>
        <row r="70">
          <cell r="B70">
            <v>200</v>
          </cell>
          <cell r="C70" t="str">
            <v>Rubtsov,Sergei</v>
          </cell>
          <cell r="D70">
            <v>64</v>
          </cell>
          <cell r="E70" t="str">
            <v>KAZ</v>
          </cell>
          <cell r="F70">
            <v>41221</v>
          </cell>
          <cell r="G70" t="str">
            <v>Las Vegas</v>
          </cell>
        </row>
        <row r="71">
          <cell r="B71">
            <v>340</v>
          </cell>
          <cell r="C71" t="str">
            <v>Rubtsov,Sergei</v>
          </cell>
          <cell r="D71">
            <v>64</v>
          </cell>
          <cell r="E71" t="str">
            <v>KAZ</v>
          </cell>
          <cell r="F71">
            <v>41578</v>
          </cell>
          <cell r="G71" t="str">
            <v>Praha</v>
          </cell>
        </row>
        <row r="72">
          <cell r="B72">
            <v>820</v>
          </cell>
          <cell r="C72" t="str">
            <v>Rubtsov,Sergei</v>
          </cell>
          <cell r="D72">
            <v>64</v>
          </cell>
          <cell r="E72" t="str">
            <v>KAZ</v>
          </cell>
          <cell r="F72">
            <v>41578</v>
          </cell>
          <cell r="G72" t="str">
            <v>Praha</v>
          </cell>
        </row>
        <row r="73">
          <cell r="B73"/>
          <cell r="C73" t="str">
            <v>290-190-340</v>
          </cell>
          <cell r="D73"/>
          <cell r="E73"/>
          <cell r="F73"/>
          <cell r="G73"/>
        </row>
      </sheetData>
      <sheetData sheetId="9">
        <row r="1">
          <cell r="C1" t="str">
            <v>Men's Master 50-54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95</v>
          </cell>
          <cell r="C3" t="str">
            <v>Grachev,Nikolai</v>
          </cell>
          <cell r="D3">
            <v>56</v>
          </cell>
          <cell r="E3" t="str">
            <v>RUS</v>
          </cell>
          <cell r="F3">
            <v>40254</v>
          </cell>
          <cell r="G3" t="str">
            <v>Kursk</v>
          </cell>
        </row>
        <row r="4">
          <cell r="B4">
            <v>70</v>
          </cell>
          <cell r="C4" t="str">
            <v>Grachev,Nikolai</v>
          </cell>
          <cell r="D4">
            <v>56</v>
          </cell>
          <cell r="E4" t="str">
            <v>RUS</v>
          </cell>
          <cell r="F4">
            <v>40254</v>
          </cell>
          <cell r="G4" t="str">
            <v>Kursk</v>
          </cell>
        </row>
        <row r="5">
          <cell r="B5">
            <v>140</v>
          </cell>
          <cell r="C5" t="str">
            <v>Grachev,Nikolai</v>
          </cell>
          <cell r="D5">
            <v>56</v>
          </cell>
          <cell r="E5" t="str">
            <v>RUS</v>
          </cell>
          <cell r="F5">
            <v>40254</v>
          </cell>
          <cell r="G5" t="str">
            <v>Kursk</v>
          </cell>
        </row>
        <row r="6">
          <cell r="B6">
            <v>305</v>
          </cell>
          <cell r="C6" t="str">
            <v>Grachev,Nikolai</v>
          </cell>
          <cell r="D6">
            <v>56</v>
          </cell>
          <cell r="E6" t="str">
            <v>RUS</v>
          </cell>
          <cell r="F6">
            <v>40254</v>
          </cell>
          <cell r="G6" t="str">
            <v>Kursk</v>
          </cell>
        </row>
        <row r="7">
          <cell r="B7"/>
          <cell r="C7" t="str">
            <v>95-70-140</v>
          </cell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130</v>
          </cell>
          <cell r="C9" t="str">
            <v>Romanychev Alexandr</v>
          </cell>
          <cell r="D9">
            <v>63</v>
          </cell>
          <cell r="E9" t="str">
            <v>ISR</v>
          </cell>
          <cell r="F9">
            <v>41577</v>
          </cell>
          <cell r="G9" t="str">
            <v>Praha</v>
          </cell>
        </row>
        <row r="10">
          <cell r="B10">
            <v>110</v>
          </cell>
          <cell r="C10" t="str">
            <v>Romanychev Alexandr</v>
          </cell>
          <cell r="D10">
            <v>63</v>
          </cell>
          <cell r="E10" t="str">
            <v>ISR</v>
          </cell>
          <cell r="F10">
            <v>41577</v>
          </cell>
          <cell r="G10" t="str">
            <v>Praha</v>
          </cell>
        </row>
        <row r="11">
          <cell r="B11">
            <v>190</v>
          </cell>
          <cell r="C11" t="str">
            <v>Romanychev Alexandr</v>
          </cell>
          <cell r="D11">
            <v>63</v>
          </cell>
          <cell r="E11" t="str">
            <v>ISR</v>
          </cell>
          <cell r="F11">
            <v>41577</v>
          </cell>
          <cell r="G11" t="str">
            <v>Praha</v>
          </cell>
        </row>
        <row r="12">
          <cell r="B12">
            <v>420</v>
          </cell>
          <cell r="C12" t="str">
            <v>Romanychev Alexandr</v>
          </cell>
          <cell r="D12">
            <v>63</v>
          </cell>
          <cell r="E12" t="str">
            <v>ISR</v>
          </cell>
          <cell r="F12">
            <v>41577</v>
          </cell>
          <cell r="G12" t="str">
            <v>Praha</v>
          </cell>
        </row>
        <row r="13">
          <cell r="B13"/>
          <cell r="C13" t="str">
            <v>130-110-180</v>
          </cell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230</v>
          </cell>
          <cell r="C21" t="str">
            <v>Conyers,Tony</v>
          </cell>
          <cell r="D21">
            <v>58</v>
          </cell>
          <cell r="E21" t="str">
            <v>USA</v>
          </cell>
          <cell r="F21">
            <v>40663</v>
          </cell>
          <cell r="G21" t="str">
            <v>Orlando</v>
          </cell>
        </row>
        <row r="22">
          <cell r="B22">
            <v>170</v>
          </cell>
          <cell r="C22" t="str">
            <v>Conyers,Tony</v>
          </cell>
          <cell r="D22">
            <v>58</v>
          </cell>
          <cell r="E22" t="str">
            <v>USA</v>
          </cell>
          <cell r="F22">
            <v>40663</v>
          </cell>
          <cell r="G22" t="str">
            <v>Orlando</v>
          </cell>
        </row>
        <row r="23">
          <cell r="B23">
            <v>265</v>
          </cell>
          <cell r="C23" t="str">
            <v>Conyers,Tony</v>
          </cell>
          <cell r="D23">
            <v>58</v>
          </cell>
          <cell r="E23" t="str">
            <v>USA</v>
          </cell>
          <cell r="F23">
            <v>40663</v>
          </cell>
          <cell r="G23" t="str">
            <v>Orlando</v>
          </cell>
        </row>
        <row r="24">
          <cell r="B24">
            <v>665</v>
          </cell>
          <cell r="C24" t="str">
            <v>Conyers,Tony</v>
          </cell>
          <cell r="D24">
            <v>58</v>
          </cell>
          <cell r="E24" t="str">
            <v>USA</v>
          </cell>
          <cell r="F24">
            <v>40663</v>
          </cell>
          <cell r="G24" t="str">
            <v>Orlando</v>
          </cell>
        </row>
        <row r="25">
          <cell r="B25" t="str">
            <v xml:space="preserve"> </v>
          </cell>
          <cell r="C25" t="str">
            <v>230-170-265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190</v>
          </cell>
          <cell r="C27" t="str">
            <v>Cornish Joseph</v>
          </cell>
          <cell r="D27">
            <v>63</v>
          </cell>
          <cell r="E27" t="str">
            <v>USA</v>
          </cell>
          <cell r="F27" t="str">
            <v>31.05.2014</v>
          </cell>
          <cell r="G27" t="str">
            <v>Waxahachie,TX</v>
          </cell>
        </row>
        <row r="28">
          <cell r="B28">
            <v>135</v>
          </cell>
          <cell r="C28" t="str">
            <v>Cornish Joseph</v>
          </cell>
          <cell r="D28">
            <v>63</v>
          </cell>
          <cell r="E28" t="str">
            <v>USA</v>
          </cell>
          <cell r="F28" t="str">
            <v>31.05.2014</v>
          </cell>
          <cell r="G28" t="str">
            <v>Waxahachie,TX</v>
          </cell>
        </row>
        <row r="29">
          <cell r="B29">
            <v>230</v>
          </cell>
          <cell r="C29" t="str">
            <v>Cornish Joseph</v>
          </cell>
          <cell r="D29">
            <v>63</v>
          </cell>
          <cell r="E29" t="str">
            <v>USA</v>
          </cell>
          <cell r="F29" t="str">
            <v>31.05.2014</v>
          </cell>
          <cell r="G29" t="str">
            <v>Waxahachie,TX</v>
          </cell>
        </row>
        <row r="30">
          <cell r="B30">
            <v>555</v>
          </cell>
          <cell r="C30" t="str">
            <v>Cornish Joseph</v>
          </cell>
          <cell r="D30">
            <v>63</v>
          </cell>
          <cell r="E30" t="str">
            <v>USA</v>
          </cell>
          <cell r="F30" t="str">
            <v>31.05.2014</v>
          </cell>
          <cell r="G30" t="str">
            <v>Waxahachie,TX</v>
          </cell>
        </row>
        <row r="31">
          <cell r="B31"/>
          <cell r="C31" t="str">
            <v>190-135-230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235</v>
          </cell>
          <cell r="C33" t="str">
            <v>George Paul Raymond</v>
          </cell>
          <cell r="D33">
            <v>62</v>
          </cell>
          <cell r="E33" t="str">
            <v>GBR</v>
          </cell>
          <cell r="F33">
            <v>41577</v>
          </cell>
          <cell r="G33" t="str">
            <v>Praha</v>
          </cell>
        </row>
        <row r="34">
          <cell r="B34">
            <v>147.5</v>
          </cell>
          <cell r="C34" t="str">
            <v>Roche,Timothy</v>
          </cell>
          <cell r="D34">
            <v>60</v>
          </cell>
          <cell r="E34" t="str">
            <v>USA</v>
          </cell>
          <cell r="F34">
            <v>41221</v>
          </cell>
          <cell r="G34" t="str">
            <v>Las Vegas</v>
          </cell>
        </row>
        <row r="35">
          <cell r="B35">
            <v>272.5</v>
          </cell>
          <cell r="C35" t="str">
            <v>George Paul Raymond</v>
          </cell>
          <cell r="D35">
            <v>62</v>
          </cell>
          <cell r="E35" t="str">
            <v>GBR</v>
          </cell>
          <cell r="F35">
            <v>41577</v>
          </cell>
          <cell r="G35" t="str">
            <v>Praha</v>
          </cell>
        </row>
        <row r="36">
          <cell r="B36">
            <v>647.5</v>
          </cell>
          <cell r="C36" t="str">
            <v>George Paul Raymond</v>
          </cell>
          <cell r="D36">
            <v>62</v>
          </cell>
          <cell r="E36" t="str">
            <v>GBR</v>
          </cell>
          <cell r="F36">
            <v>41577</v>
          </cell>
          <cell r="G36" t="str">
            <v>Praha</v>
          </cell>
        </row>
        <row r="37">
          <cell r="B37"/>
          <cell r="C37" t="str">
            <v>235-140-272,5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240</v>
          </cell>
          <cell r="C39" t="str">
            <v>Abayev,Aslambek</v>
          </cell>
          <cell r="D39">
            <v>59</v>
          </cell>
          <cell r="E39" t="str">
            <v>RUS</v>
          </cell>
          <cell r="F39">
            <v>40254</v>
          </cell>
          <cell r="G39" t="str">
            <v>Kursk</v>
          </cell>
        </row>
        <row r="40">
          <cell r="B40">
            <v>170</v>
          </cell>
          <cell r="C40" t="str">
            <v>Abayev,Aslambek</v>
          </cell>
          <cell r="D40">
            <v>59</v>
          </cell>
          <cell r="E40" t="str">
            <v>RUS</v>
          </cell>
          <cell r="F40">
            <v>40254</v>
          </cell>
          <cell r="G40" t="str">
            <v>Kursk</v>
          </cell>
        </row>
        <row r="41">
          <cell r="B41">
            <v>252.5</v>
          </cell>
          <cell r="C41" t="str">
            <v>Mann Marvin</v>
          </cell>
          <cell r="D41">
            <v>60</v>
          </cell>
          <cell r="E41" t="str">
            <v>USA</v>
          </cell>
          <cell r="F41" t="str">
            <v>31.05.2014</v>
          </cell>
          <cell r="G41" t="str">
            <v>Waxahachie,TX</v>
          </cell>
        </row>
        <row r="42">
          <cell r="B42">
            <v>660</v>
          </cell>
          <cell r="C42" t="str">
            <v>Abayev,Aslambek</v>
          </cell>
          <cell r="D42">
            <v>59</v>
          </cell>
          <cell r="E42" t="str">
            <v>RUS</v>
          </cell>
          <cell r="F42">
            <v>40254</v>
          </cell>
          <cell r="G42" t="str">
            <v>Kursk</v>
          </cell>
        </row>
        <row r="43">
          <cell r="B43" t="str">
            <v xml:space="preserve"> </v>
          </cell>
          <cell r="C43" t="str">
            <v>240-170-250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285</v>
          </cell>
          <cell r="C45" t="str">
            <v>Abayev, Aslambek</v>
          </cell>
          <cell r="D45">
            <v>59</v>
          </cell>
          <cell r="E45" t="str">
            <v>RUS</v>
          </cell>
          <cell r="F45" t="str">
            <v>18.04.2014</v>
          </cell>
          <cell r="G45" t="str">
            <v>Krasnodar</v>
          </cell>
        </row>
        <row r="46">
          <cell r="B46">
            <v>212.5</v>
          </cell>
          <cell r="C46" t="str">
            <v>Abayev, Aslambek</v>
          </cell>
          <cell r="D46">
            <v>59</v>
          </cell>
          <cell r="E46" t="str">
            <v>RUS</v>
          </cell>
          <cell r="F46" t="str">
            <v>12.06.2014</v>
          </cell>
          <cell r="G46" t="str">
            <v>Baku</v>
          </cell>
        </row>
        <row r="47">
          <cell r="B47">
            <v>270</v>
          </cell>
          <cell r="C47" t="str">
            <v>Abayev, Aslambek</v>
          </cell>
          <cell r="D47">
            <v>59</v>
          </cell>
          <cell r="E47" t="str">
            <v>RUS</v>
          </cell>
          <cell r="F47">
            <v>40641</v>
          </cell>
          <cell r="G47" t="str">
            <v>Chelyabinsk</v>
          </cell>
        </row>
        <row r="48">
          <cell r="B48">
            <v>757.5</v>
          </cell>
          <cell r="C48" t="str">
            <v>Abayev, Aslambek</v>
          </cell>
          <cell r="D48">
            <v>59</v>
          </cell>
          <cell r="E48" t="str">
            <v>RUS</v>
          </cell>
          <cell r="F48">
            <v>41204</v>
          </cell>
          <cell r="G48" t="str">
            <v>Krasnodar</v>
          </cell>
        </row>
        <row r="49">
          <cell r="B49" t="str">
            <v xml:space="preserve"> </v>
          </cell>
          <cell r="C49" t="str">
            <v>280-207,5-270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275</v>
          </cell>
          <cell r="C51" t="str">
            <v>Akhmetov, Ruslan</v>
          </cell>
          <cell r="D51">
            <v>60</v>
          </cell>
          <cell r="E51" t="str">
            <v>RUS</v>
          </cell>
          <cell r="F51">
            <v>40815</v>
          </cell>
          <cell r="G51" t="str">
            <v>Yekaterinbourg</v>
          </cell>
        </row>
        <row r="52">
          <cell r="B52">
            <v>182.5</v>
          </cell>
          <cell r="C52" t="str">
            <v>Melchev John</v>
          </cell>
          <cell r="D52">
            <v>62</v>
          </cell>
          <cell r="E52" t="str">
            <v>USA</v>
          </cell>
          <cell r="F52" t="str">
            <v>31.05.2014</v>
          </cell>
          <cell r="G52" t="str">
            <v>Waxahachie,TX</v>
          </cell>
        </row>
        <row r="53">
          <cell r="B53">
            <v>330</v>
          </cell>
          <cell r="C53" t="str">
            <v>Akhmetov, Renad</v>
          </cell>
          <cell r="D53">
            <v>61</v>
          </cell>
          <cell r="E53" t="str">
            <v>RUS</v>
          </cell>
          <cell r="F53">
            <v>41440</v>
          </cell>
          <cell r="G53" t="str">
            <v>Moscow</v>
          </cell>
        </row>
        <row r="54">
          <cell r="B54">
            <v>750</v>
          </cell>
          <cell r="C54" t="str">
            <v>Akhmetov, Renad</v>
          </cell>
          <cell r="D54">
            <v>61</v>
          </cell>
          <cell r="E54" t="str">
            <v>RUS</v>
          </cell>
          <cell r="F54">
            <v>41440</v>
          </cell>
          <cell r="G54" t="str">
            <v>Moscow</v>
          </cell>
        </row>
        <row r="55">
          <cell r="B55" t="str">
            <v xml:space="preserve"> </v>
          </cell>
          <cell r="C55" t="str">
            <v>250-170-330</v>
          </cell>
          <cell r="D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260</v>
          </cell>
          <cell r="C57" t="str">
            <v>Akhmetov Ruslan</v>
          </cell>
          <cell r="D57">
            <v>60</v>
          </cell>
          <cell r="E57" t="str">
            <v>RUS</v>
          </cell>
          <cell r="F57">
            <v>40984</v>
          </cell>
          <cell r="G57" t="str">
            <v>Yekaterinbourgh</v>
          </cell>
        </row>
        <row r="58">
          <cell r="B58">
            <v>180</v>
          </cell>
          <cell r="C58" t="str">
            <v>Yevgrafov Anatoliy</v>
          </cell>
          <cell r="D58">
            <v>60</v>
          </cell>
          <cell r="E58" t="str">
            <v>RUS</v>
          </cell>
          <cell r="F58" t="str">
            <v>12.06.2014</v>
          </cell>
          <cell r="G58" t="str">
            <v>Baku</v>
          </cell>
        </row>
        <row r="59">
          <cell r="B59">
            <v>262.5</v>
          </cell>
          <cell r="C59" t="str">
            <v>Earp David</v>
          </cell>
          <cell r="D59">
            <v>63</v>
          </cell>
          <cell r="E59" t="str">
            <v>USA</v>
          </cell>
          <cell r="F59" t="str">
            <v>31.05.2014</v>
          </cell>
          <cell r="G59" t="str">
            <v>Waxahachie,TX</v>
          </cell>
        </row>
        <row r="60">
          <cell r="B60">
            <v>680</v>
          </cell>
          <cell r="C60" t="str">
            <v>Akhmetov Ruslan</v>
          </cell>
          <cell r="D60">
            <v>60</v>
          </cell>
          <cell r="E60" t="str">
            <v>RUS</v>
          </cell>
          <cell r="F60">
            <v>40984</v>
          </cell>
          <cell r="G60" t="str">
            <v>Yekaterinbourgh</v>
          </cell>
        </row>
        <row r="61">
          <cell r="A61"/>
          <cell r="B61"/>
          <cell r="C61" t="str">
            <v>260/170/250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235</v>
          </cell>
          <cell r="C63" t="str">
            <v>Burlakov,Alexander</v>
          </cell>
          <cell r="D63">
            <v>59</v>
          </cell>
          <cell r="E63" t="str">
            <v>RUS</v>
          </cell>
          <cell r="F63">
            <v>41221</v>
          </cell>
          <cell r="G63" t="str">
            <v>Las Vegas</v>
          </cell>
        </row>
        <row r="64">
          <cell r="B64">
            <v>205</v>
          </cell>
          <cell r="C64" t="str">
            <v>Burlakov,Alexander</v>
          </cell>
          <cell r="D64">
            <v>59</v>
          </cell>
          <cell r="E64" t="str">
            <v>RUS</v>
          </cell>
          <cell r="F64">
            <v>41427</v>
          </cell>
          <cell r="G64" t="str">
            <v>Vila do Conde</v>
          </cell>
        </row>
        <row r="65">
          <cell r="B65">
            <v>255</v>
          </cell>
          <cell r="C65" t="str">
            <v>Burlakov,Alexander</v>
          </cell>
          <cell r="D65">
            <v>59</v>
          </cell>
          <cell r="E65" t="str">
            <v>RUS</v>
          </cell>
          <cell r="F65">
            <v>41427</v>
          </cell>
          <cell r="G65" t="str">
            <v>Vila do Conde</v>
          </cell>
        </row>
        <row r="66">
          <cell r="B66">
            <v>685</v>
          </cell>
          <cell r="C66" t="str">
            <v>Burlakov,Alexander</v>
          </cell>
          <cell r="D66">
            <v>59</v>
          </cell>
          <cell r="E66" t="str">
            <v>RUS</v>
          </cell>
          <cell r="F66">
            <v>41221</v>
          </cell>
          <cell r="G66" t="str">
            <v>Las Vegas</v>
          </cell>
        </row>
        <row r="67">
          <cell r="B67"/>
          <cell r="C67" t="str">
            <v>235-200-250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0">
        <row r="1">
          <cell r="A1"/>
          <cell r="C1" t="str">
            <v xml:space="preserve">Men's Master 55-59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87.5</v>
          </cell>
          <cell r="C3" t="str">
            <v>Grachev Nikolai</v>
          </cell>
          <cell r="D3">
            <v>56</v>
          </cell>
          <cell r="E3" t="str">
            <v>RUS</v>
          </cell>
          <cell r="F3">
            <v>41440</v>
          </cell>
          <cell r="G3" t="str">
            <v>Moscow</v>
          </cell>
        </row>
        <row r="4">
          <cell r="B4">
            <v>70</v>
          </cell>
          <cell r="C4" t="str">
            <v>Grachev Nikolai</v>
          </cell>
          <cell r="D4">
            <v>56</v>
          </cell>
          <cell r="E4" t="str">
            <v>RUS</v>
          </cell>
          <cell r="F4">
            <v>41440</v>
          </cell>
          <cell r="G4" t="str">
            <v>Moscow</v>
          </cell>
        </row>
        <row r="5">
          <cell r="B5">
            <v>130</v>
          </cell>
          <cell r="C5" t="str">
            <v>Grachev Nikolai</v>
          </cell>
          <cell r="D5">
            <v>56</v>
          </cell>
          <cell r="E5" t="str">
            <v>RUS</v>
          </cell>
          <cell r="F5">
            <v>41440</v>
          </cell>
          <cell r="G5" t="str">
            <v>Moscow</v>
          </cell>
        </row>
        <row r="6">
          <cell r="B6">
            <v>282.5</v>
          </cell>
          <cell r="C6" t="str">
            <v>Grachev Nikolai</v>
          </cell>
          <cell r="D6">
            <v>56</v>
          </cell>
          <cell r="E6" t="str">
            <v>RUS</v>
          </cell>
          <cell r="F6">
            <v>41440</v>
          </cell>
          <cell r="G6" t="str">
            <v>Moscow</v>
          </cell>
        </row>
        <row r="7">
          <cell r="B7"/>
          <cell r="C7" t="str">
            <v>85-67,5-130</v>
          </cell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170</v>
          </cell>
          <cell r="C21" t="str">
            <v>Bochkovskyy,Anatoliy</v>
          </cell>
          <cell r="D21">
            <v>54</v>
          </cell>
          <cell r="E21" t="str">
            <v>UKR</v>
          </cell>
          <cell r="F21">
            <v>41577</v>
          </cell>
          <cell r="G21" t="str">
            <v>Praha</v>
          </cell>
        </row>
        <row r="22">
          <cell r="B22">
            <v>120</v>
          </cell>
          <cell r="C22" t="str">
            <v>Bobrovitz, Gary</v>
          </cell>
          <cell r="D22">
            <v>52</v>
          </cell>
          <cell r="E22" t="str">
            <v>USA</v>
          </cell>
          <cell r="F22">
            <v>40341</v>
          </cell>
          <cell r="G22" t="str">
            <v>Toronto</v>
          </cell>
        </row>
        <row r="23">
          <cell r="B23">
            <v>210</v>
          </cell>
          <cell r="C23" t="str">
            <v>Bochkovskyy,Anatoliy</v>
          </cell>
          <cell r="D23">
            <v>54</v>
          </cell>
          <cell r="E23" t="str">
            <v>UKR</v>
          </cell>
          <cell r="F23">
            <v>41577</v>
          </cell>
          <cell r="G23" t="str">
            <v>Praha</v>
          </cell>
        </row>
        <row r="24">
          <cell r="B24">
            <v>475</v>
          </cell>
          <cell r="C24" t="str">
            <v>Bochkovskyy,Anatoliy</v>
          </cell>
          <cell r="D24">
            <v>54</v>
          </cell>
          <cell r="E24" t="str">
            <v>UKR</v>
          </cell>
          <cell r="F24">
            <v>41577</v>
          </cell>
          <cell r="G24" t="str">
            <v>Praha</v>
          </cell>
        </row>
        <row r="25">
          <cell r="B25"/>
          <cell r="C25" t="str">
            <v>170-95-210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162.5</v>
          </cell>
          <cell r="C27" t="str">
            <v>Shnaider Anatoli</v>
          </cell>
          <cell r="D27">
            <v>57</v>
          </cell>
          <cell r="E27" t="str">
            <v>ISR</v>
          </cell>
          <cell r="F27">
            <v>41577</v>
          </cell>
          <cell r="G27" t="str">
            <v>Praha</v>
          </cell>
        </row>
        <row r="28">
          <cell r="B28">
            <v>115</v>
          </cell>
          <cell r="C28" t="str">
            <v>Shnaider Anatoli</v>
          </cell>
          <cell r="D28">
            <v>57</v>
          </cell>
          <cell r="E28" t="str">
            <v>ISR</v>
          </cell>
          <cell r="F28">
            <v>41577</v>
          </cell>
          <cell r="G28" t="str">
            <v>Praha</v>
          </cell>
        </row>
        <row r="29">
          <cell r="B29">
            <v>185</v>
          </cell>
          <cell r="C29" t="str">
            <v>Shnaider Anatoli</v>
          </cell>
          <cell r="D29">
            <v>57</v>
          </cell>
          <cell r="E29" t="str">
            <v>ISR</v>
          </cell>
          <cell r="F29">
            <v>41577</v>
          </cell>
          <cell r="G29" t="str">
            <v>Praha</v>
          </cell>
        </row>
        <row r="30">
          <cell r="B30">
            <v>462.5</v>
          </cell>
          <cell r="C30" t="str">
            <v>Shnaider Anatoli</v>
          </cell>
          <cell r="D30">
            <v>57</v>
          </cell>
          <cell r="E30" t="str">
            <v>ISR</v>
          </cell>
          <cell r="F30">
            <v>41577</v>
          </cell>
          <cell r="G30" t="str">
            <v>Praha</v>
          </cell>
        </row>
        <row r="31">
          <cell r="B31"/>
          <cell r="C31" t="str">
            <v>162,5-115-185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172.5</v>
          </cell>
          <cell r="C33" t="str">
            <v>Stoyanov,Valeriy</v>
          </cell>
          <cell r="D33">
            <v>57</v>
          </cell>
          <cell r="E33" t="str">
            <v>RUS</v>
          </cell>
          <cell r="F33" t="str">
            <v>18.04.2014</v>
          </cell>
          <cell r="G33" t="str">
            <v>Krasnodar</v>
          </cell>
        </row>
        <row r="34">
          <cell r="B34">
            <v>120</v>
          </cell>
          <cell r="C34" t="str">
            <v>Stoyanov,Valeriy</v>
          </cell>
          <cell r="D34">
            <v>57</v>
          </cell>
          <cell r="E34" t="str">
            <v>RUS</v>
          </cell>
          <cell r="F34" t="str">
            <v>18.04.2014</v>
          </cell>
          <cell r="G34" t="str">
            <v>Krasnodar</v>
          </cell>
        </row>
        <row r="35">
          <cell r="B35">
            <v>200.5</v>
          </cell>
          <cell r="C35" t="str">
            <v>Stoyanov,Valeriy</v>
          </cell>
          <cell r="D35">
            <v>57</v>
          </cell>
          <cell r="E35" t="str">
            <v>RUS</v>
          </cell>
          <cell r="F35">
            <v>41371</v>
          </cell>
          <cell r="G35" t="str">
            <v>Krasnodar</v>
          </cell>
        </row>
        <row r="36">
          <cell r="B36">
            <v>482.5</v>
          </cell>
          <cell r="C36" t="str">
            <v>Stoyanov,Valeriy</v>
          </cell>
          <cell r="D36">
            <v>57</v>
          </cell>
          <cell r="E36" t="str">
            <v>RUS</v>
          </cell>
          <cell r="F36" t="str">
            <v>18.04.2014</v>
          </cell>
          <cell r="G36" t="str">
            <v>Krasnodar</v>
          </cell>
        </row>
        <row r="37">
          <cell r="B37"/>
          <cell r="C37" t="str">
            <v>172.5-120-190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220</v>
          </cell>
          <cell r="C39" t="str">
            <v>Tsvetkov,Alexander</v>
          </cell>
          <cell r="D39">
            <v>57</v>
          </cell>
          <cell r="E39" t="str">
            <v>RUS</v>
          </cell>
          <cell r="F39">
            <v>41577</v>
          </cell>
          <cell r="G39" t="str">
            <v>Praha</v>
          </cell>
        </row>
        <row r="40">
          <cell r="B40">
            <v>142.5</v>
          </cell>
          <cell r="C40" t="str">
            <v>Williams Kevin</v>
          </cell>
          <cell r="D40">
            <v>58</v>
          </cell>
          <cell r="E40" t="str">
            <v>USA</v>
          </cell>
          <cell r="F40" t="str">
            <v>31.05.2014</v>
          </cell>
          <cell r="G40" t="str">
            <v>Waxahachie,TX</v>
          </cell>
        </row>
        <row r="41">
          <cell r="B41">
            <v>250.5</v>
          </cell>
          <cell r="C41" t="str">
            <v>Tsvetkov,Alexander</v>
          </cell>
          <cell r="D41">
            <v>57</v>
          </cell>
          <cell r="E41" t="str">
            <v>RUS</v>
          </cell>
          <cell r="F41" t="str">
            <v>12.06.2014</v>
          </cell>
          <cell r="G41" t="str">
            <v>Baku</v>
          </cell>
        </row>
        <row r="42">
          <cell r="B42">
            <v>582.5</v>
          </cell>
          <cell r="C42" t="str">
            <v>Tsvetkov,Alexander</v>
          </cell>
          <cell r="D42">
            <v>57</v>
          </cell>
          <cell r="E42" t="str">
            <v>RUS</v>
          </cell>
          <cell r="F42">
            <v>41440</v>
          </cell>
          <cell r="G42" t="str">
            <v>Moscow</v>
          </cell>
        </row>
        <row r="43">
          <cell r="B43"/>
          <cell r="C43" t="str">
            <v>215,5-122,5-245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230.5</v>
          </cell>
          <cell r="C45" t="str">
            <v>Sztanke Jozsef</v>
          </cell>
          <cell r="D45">
            <v>54</v>
          </cell>
          <cell r="E45" t="str">
            <v>HUN</v>
          </cell>
          <cell r="F45">
            <v>41577</v>
          </cell>
          <cell r="G45" t="str">
            <v>Praha</v>
          </cell>
        </row>
        <row r="46">
          <cell r="B46">
            <v>167.5</v>
          </cell>
          <cell r="C46" t="str">
            <v>Sztanke Jozsef</v>
          </cell>
          <cell r="D46">
            <v>54</v>
          </cell>
          <cell r="E46" t="str">
            <v>HUN</v>
          </cell>
          <cell r="F46">
            <v>41577</v>
          </cell>
          <cell r="G46" t="str">
            <v>Praha</v>
          </cell>
        </row>
        <row r="47">
          <cell r="B47">
            <v>240</v>
          </cell>
          <cell r="C47" t="str">
            <v xml:space="preserve">Sholokhov, Anatoly </v>
          </cell>
          <cell r="D47">
            <v>53</v>
          </cell>
          <cell r="E47" t="str">
            <v>RUS</v>
          </cell>
          <cell r="F47">
            <v>40410</v>
          </cell>
          <cell r="G47" t="str">
            <v>Moscow</v>
          </cell>
        </row>
        <row r="48">
          <cell r="B48">
            <v>635</v>
          </cell>
          <cell r="C48" t="str">
            <v xml:space="preserve">Sholokhov, Anatoly </v>
          </cell>
          <cell r="D48">
            <v>53</v>
          </cell>
          <cell r="E48" t="str">
            <v>RUS</v>
          </cell>
          <cell r="F48">
            <v>40410</v>
          </cell>
          <cell r="G48" t="str">
            <v>Moscow</v>
          </cell>
        </row>
        <row r="49">
          <cell r="B49"/>
          <cell r="C49" t="str">
            <v>230-165-240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210</v>
          </cell>
          <cell r="C51" t="str">
            <v>Laptyonok Pavel</v>
          </cell>
          <cell r="D51" t="str">
            <v>53-11</v>
          </cell>
          <cell r="E51" t="str">
            <v>RUS</v>
          </cell>
          <cell r="F51">
            <v>40722</v>
          </cell>
          <cell r="G51" t="str">
            <v>Praha</v>
          </cell>
        </row>
        <row r="52">
          <cell r="B52">
            <v>162.5</v>
          </cell>
          <cell r="C52" t="str">
            <v>Morais,Joaquim</v>
          </cell>
          <cell r="D52">
            <v>58</v>
          </cell>
          <cell r="E52" t="str">
            <v>PRT</v>
          </cell>
          <cell r="F52">
            <v>41427</v>
          </cell>
          <cell r="G52" t="str">
            <v>Vila do Conde</v>
          </cell>
        </row>
        <row r="53">
          <cell r="B53">
            <v>232.5</v>
          </cell>
          <cell r="C53" t="str">
            <v>Laptyonok Pavel</v>
          </cell>
          <cell r="D53" t="str">
            <v>53-11</v>
          </cell>
          <cell r="E53" t="str">
            <v>RUS</v>
          </cell>
          <cell r="F53">
            <v>40722</v>
          </cell>
          <cell r="G53" t="str">
            <v>Praha</v>
          </cell>
        </row>
        <row r="54">
          <cell r="B54">
            <v>600</v>
          </cell>
          <cell r="C54" t="str">
            <v>Laptyonok Pavel</v>
          </cell>
          <cell r="D54" t="str">
            <v>53-11</v>
          </cell>
          <cell r="E54" t="str">
            <v>RUS</v>
          </cell>
          <cell r="F54">
            <v>40722</v>
          </cell>
          <cell r="G54" t="str">
            <v>Praha</v>
          </cell>
        </row>
        <row r="55">
          <cell r="B55"/>
          <cell r="C55" t="str">
            <v>210-157,5-232,5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237.5</v>
          </cell>
          <cell r="C57" t="str">
            <v>Davis Terry</v>
          </cell>
          <cell r="D57">
            <v>56</v>
          </cell>
          <cell r="E57" t="str">
            <v>USA</v>
          </cell>
          <cell r="F57" t="str">
            <v>31.05.2014</v>
          </cell>
          <cell r="G57" t="str">
            <v>Waxahachie,TX</v>
          </cell>
        </row>
        <row r="58">
          <cell r="B58">
            <v>185</v>
          </cell>
          <cell r="C58" t="str">
            <v>Burlakov Alexander</v>
          </cell>
          <cell r="D58">
            <v>59</v>
          </cell>
          <cell r="E58" t="str">
            <v>RUS</v>
          </cell>
          <cell r="F58" t="str">
            <v>29.05.2014</v>
          </cell>
          <cell r="G58" t="str">
            <v>Kursk</v>
          </cell>
        </row>
        <row r="59">
          <cell r="B59">
            <v>262.5</v>
          </cell>
          <cell r="C59" t="str">
            <v>Davis Terry</v>
          </cell>
          <cell r="D59">
            <v>56</v>
          </cell>
          <cell r="E59" t="str">
            <v>USA</v>
          </cell>
          <cell r="F59" t="str">
            <v>31.05.2014</v>
          </cell>
          <cell r="G59" t="str">
            <v>Waxahachie,TX</v>
          </cell>
        </row>
        <row r="60">
          <cell r="B60">
            <v>642.5</v>
          </cell>
          <cell r="C60" t="str">
            <v>Davis Terry</v>
          </cell>
          <cell r="D60">
            <v>56</v>
          </cell>
          <cell r="E60" t="str">
            <v>USA</v>
          </cell>
          <cell r="F60" t="str">
            <v>31.05.2014</v>
          </cell>
          <cell r="G60" t="str">
            <v>Waxahachie,TX</v>
          </cell>
        </row>
        <row r="61">
          <cell r="B61"/>
          <cell r="C61" t="str">
            <v>237.5-142.5-262.5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230</v>
          </cell>
          <cell r="C63" t="str">
            <v>Aman,Ismo</v>
          </cell>
          <cell r="D63">
            <v>55</v>
          </cell>
          <cell r="E63" t="str">
            <v>FIN</v>
          </cell>
          <cell r="F63" t="str">
            <v>25.05.2014</v>
          </cell>
          <cell r="G63" t="str">
            <v>Helsinki</v>
          </cell>
        </row>
        <row r="64">
          <cell r="B64">
            <v>165</v>
          </cell>
          <cell r="C64" t="str">
            <v>Earley, Keith</v>
          </cell>
          <cell r="D64">
            <v>55</v>
          </cell>
          <cell r="E64" t="str">
            <v>USA</v>
          </cell>
          <cell r="F64">
            <v>40285</v>
          </cell>
          <cell r="G64" t="str">
            <v>Detroit</v>
          </cell>
        </row>
        <row r="65">
          <cell r="B65">
            <v>317.5</v>
          </cell>
          <cell r="C65" t="str">
            <v>Aman,Ismo</v>
          </cell>
          <cell r="D65">
            <v>55</v>
          </cell>
          <cell r="E65" t="str">
            <v>FIN</v>
          </cell>
          <cell r="F65">
            <v>41577</v>
          </cell>
          <cell r="G65" t="str">
            <v>Praha</v>
          </cell>
        </row>
        <row r="66">
          <cell r="B66">
            <v>672.5</v>
          </cell>
          <cell r="C66" t="str">
            <v>Aman,Ismo</v>
          </cell>
          <cell r="D66">
            <v>55</v>
          </cell>
          <cell r="E66" t="str">
            <v>FIN</v>
          </cell>
          <cell r="F66">
            <v>41577</v>
          </cell>
          <cell r="G66" t="str">
            <v>Praha</v>
          </cell>
        </row>
        <row r="67">
          <cell r="B67"/>
          <cell r="C67" t="str">
            <v>225-130-317,5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1">
        <row r="1">
          <cell r="C1" t="str">
            <v>Men's Master 60-64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140</v>
          </cell>
          <cell r="C21" t="str">
            <v xml:space="preserve"> Sviderskiy, Vladimir</v>
          </cell>
          <cell r="D21">
            <v>51</v>
          </cell>
          <cell r="E21" t="str">
            <v xml:space="preserve"> RUS</v>
          </cell>
          <cell r="F21">
            <v>41501</v>
          </cell>
          <cell r="G21" t="str">
            <v>Novosibirsk</v>
          </cell>
        </row>
        <row r="22">
          <cell r="B22">
            <v>92.5</v>
          </cell>
          <cell r="C22" t="str">
            <v xml:space="preserve"> Sviderskiy, Vladimir</v>
          </cell>
          <cell r="D22">
            <v>51</v>
          </cell>
          <cell r="E22" t="str">
            <v xml:space="preserve"> RUS</v>
          </cell>
          <cell r="F22">
            <v>41427</v>
          </cell>
          <cell r="G22" t="str">
            <v>Vila do Conde</v>
          </cell>
        </row>
        <row r="23">
          <cell r="B23">
            <v>151</v>
          </cell>
          <cell r="C23" t="str">
            <v xml:space="preserve"> Sviderskiy, Vladimir</v>
          </cell>
          <cell r="D23">
            <v>51</v>
          </cell>
          <cell r="E23" t="str">
            <v xml:space="preserve"> RUS</v>
          </cell>
          <cell r="F23">
            <v>41501</v>
          </cell>
          <cell r="G23" t="str">
            <v>Novosibirsk</v>
          </cell>
        </row>
        <row r="24">
          <cell r="B24">
            <v>377.5</v>
          </cell>
          <cell r="C24" t="str">
            <v xml:space="preserve"> Sviderskiy, Vladimir</v>
          </cell>
          <cell r="D24">
            <v>51</v>
          </cell>
          <cell r="E24" t="str">
            <v xml:space="preserve"> RUS</v>
          </cell>
          <cell r="F24">
            <v>41501</v>
          </cell>
          <cell r="G24" t="str">
            <v>Novosibirsk</v>
          </cell>
        </row>
        <row r="25">
          <cell r="B25" t="str">
            <v xml:space="preserve"> </v>
          </cell>
          <cell r="C25" t="str">
            <v>138-90-151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205</v>
          </cell>
          <cell r="C27" t="str">
            <v>Ponedelin, Alexandr</v>
          </cell>
          <cell r="D27">
            <v>50</v>
          </cell>
          <cell r="E27" t="str">
            <v xml:space="preserve"> RUS</v>
          </cell>
          <cell r="F27">
            <v>41017</v>
          </cell>
          <cell r="G27" t="str">
            <v xml:space="preserve">Rostov </v>
          </cell>
        </row>
        <row r="28">
          <cell r="B28">
            <v>105</v>
          </cell>
          <cell r="C28" t="str">
            <v>Kravtsov,Petro</v>
          </cell>
          <cell r="D28">
            <v>46</v>
          </cell>
          <cell r="E28" t="str">
            <v>UKR</v>
          </cell>
          <cell r="F28">
            <v>40410</v>
          </cell>
          <cell r="G28" t="str">
            <v>Moscow</v>
          </cell>
        </row>
        <row r="29">
          <cell r="B29">
            <v>220</v>
          </cell>
          <cell r="C29" t="str">
            <v>Ponedelin, Alexandr</v>
          </cell>
          <cell r="D29">
            <v>50</v>
          </cell>
          <cell r="E29" t="str">
            <v xml:space="preserve"> RUS</v>
          </cell>
          <cell r="F29">
            <v>41017</v>
          </cell>
          <cell r="G29" t="str">
            <v xml:space="preserve">Rostov </v>
          </cell>
        </row>
        <row r="30">
          <cell r="B30">
            <v>512.5</v>
          </cell>
          <cell r="C30" t="str">
            <v>Ponedelin, Alexandr</v>
          </cell>
          <cell r="D30">
            <v>50</v>
          </cell>
          <cell r="E30" t="str">
            <v xml:space="preserve"> RUS</v>
          </cell>
          <cell r="F30">
            <v>41017</v>
          </cell>
          <cell r="G30" t="str">
            <v xml:space="preserve">Rostov </v>
          </cell>
        </row>
        <row r="31">
          <cell r="B31"/>
          <cell r="C31" t="str">
            <v>205-87,5-220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185</v>
          </cell>
          <cell r="C33" t="str">
            <v xml:space="preserve"> Druzhkov, Sergei</v>
          </cell>
          <cell r="D33">
            <v>50</v>
          </cell>
          <cell r="E33" t="str">
            <v xml:space="preserve"> RUS</v>
          </cell>
          <cell r="F33">
            <v>40863</v>
          </cell>
          <cell r="G33" t="str">
            <v>Riga</v>
          </cell>
        </row>
        <row r="34">
          <cell r="B34">
            <v>140.5</v>
          </cell>
          <cell r="C34" t="str">
            <v xml:space="preserve"> Druzhkov, Sergei</v>
          </cell>
          <cell r="D34">
            <v>50</v>
          </cell>
          <cell r="E34" t="str">
            <v xml:space="preserve"> RUS</v>
          </cell>
          <cell r="F34">
            <v>40768</v>
          </cell>
          <cell r="G34" t="str">
            <v>Kursk</v>
          </cell>
        </row>
        <row r="35">
          <cell r="B35">
            <v>230</v>
          </cell>
          <cell r="C35" t="str">
            <v>Platonov,Nikolai</v>
          </cell>
          <cell r="D35">
            <v>50</v>
          </cell>
          <cell r="E35" t="str">
            <v>RUS</v>
          </cell>
          <cell r="F35">
            <v>41137</v>
          </cell>
          <cell r="G35" t="str">
            <v>Novosibirsk</v>
          </cell>
        </row>
        <row r="36">
          <cell r="B36">
            <v>540</v>
          </cell>
          <cell r="C36" t="str">
            <v>Platonov,Nikolai</v>
          </cell>
          <cell r="D36">
            <v>50</v>
          </cell>
          <cell r="E36" t="str">
            <v>RUS</v>
          </cell>
          <cell r="F36">
            <v>41137</v>
          </cell>
          <cell r="G36" t="str">
            <v>Novosibirsk</v>
          </cell>
        </row>
        <row r="37">
          <cell r="B37" t="str">
            <v xml:space="preserve"> </v>
          </cell>
          <cell r="C37" t="str">
            <v>180-130-230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/>
          <cell r="F38" t="str">
            <v xml:space="preserve"> </v>
          </cell>
          <cell r="G38" t="str">
            <v xml:space="preserve"> </v>
          </cell>
        </row>
        <row r="39">
          <cell r="B39">
            <v>210</v>
          </cell>
          <cell r="C39" t="str">
            <v>Smuck Ferenc</v>
          </cell>
          <cell r="D39">
            <v>52</v>
          </cell>
          <cell r="E39" t="str">
            <v>HUN</v>
          </cell>
          <cell r="F39">
            <v>41577</v>
          </cell>
          <cell r="G39" t="str">
            <v>Praha</v>
          </cell>
        </row>
        <row r="40">
          <cell r="B40">
            <v>157.5</v>
          </cell>
          <cell r="C40" t="str">
            <v>Kylis,Steve</v>
          </cell>
          <cell r="D40">
            <v>52</v>
          </cell>
          <cell r="E40" t="str">
            <v>USA</v>
          </cell>
          <cell r="F40">
            <v>41221</v>
          </cell>
          <cell r="G40" t="str">
            <v>Las Vegas</v>
          </cell>
        </row>
        <row r="41">
          <cell r="B41">
            <v>247.5</v>
          </cell>
          <cell r="C41" t="str">
            <v>Grabar Vadim</v>
          </cell>
          <cell r="D41">
            <v>51</v>
          </cell>
          <cell r="E41" t="str">
            <v>LAT</v>
          </cell>
          <cell r="F41">
            <v>41577</v>
          </cell>
          <cell r="G41" t="str">
            <v>Praha</v>
          </cell>
        </row>
        <row r="42">
          <cell r="B42">
            <v>590</v>
          </cell>
          <cell r="C42" t="str">
            <v>Kylis,Steve</v>
          </cell>
          <cell r="D42">
            <v>52</v>
          </cell>
          <cell r="E42" t="str">
            <v>USA</v>
          </cell>
          <cell r="F42">
            <v>41221</v>
          </cell>
          <cell r="G42" t="str">
            <v>Las Vegas</v>
          </cell>
        </row>
        <row r="43">
          <cell r="B43"/>
          <cell r="C43" t="str">
            <v>197,5-157,5-235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/>
          <cell r="F44" t="str">
            <v xml:space="preserve"> </v>
          </cell>
          <cell r="G44" t="str">
            <v xml:space="preserve"> </v>
          </cell>
        </row>
        <row r="45">
          <cell r="B45">
            <v>205</v>
          </cell>
          <cell r="C45" t="str">
            <v>Kylis,Steve</v>
          </cell>
          <cell r="D45">
            <v>52</v>
          </cell>
          <cell r="E45" t="str">
            <v>USA</v>
          </cell>
          <cell r="F45" t="str">
            <v>31.05.2014</v>
          </cell>
          <cell r="G45" t="str">
            <v>Waxahachie,TX</v>
          </cell>
        </row>
        <row r="46">
          <cell r="B46">
            <v>152.5</v>
          </cell>
          <cell r="C46" t="str">
            <v>Wolbers, Jon</v>
          </cell>
          <cell r="D46">
            <v>48</v>
          </cell>
          <cell r="E46" t="str">
            <v>USA</v>
          </cell>
          <cell r="F46">
            <v>40425</v>
          </cell>
          <cell r="G46" t="str">
            <v>Idaho Falls</v>
          </cell>
        </row>
        <row r="47">
          <cell r="B47">
            <v>245</v>
          </cell>
          <cell r="C47" t="str">
            <v>Wolbers, Jon</v>
          </cell>
          <cell r="D47">
            <v>48</v>
          </cell>
          <cell r="E47" t="str">
            <v>USA</v>
          </cell>
          <cell r="F47">
            <v>40425</v>
          </cell>
          <cell r="G47" t="str">
            <v>Idaho Falls</v>
          </cell>
        </row>
        <row r="48">
          <cell r="B48">
            <v>582.5</v>
          </cell>
          <cell r="C48" t="str">
            <v>Kylis,Steve</v>
          </cell>
          <cell r="D48">
            <v>52</v>
          </cell>
          <cell r="E48" t="str">
            <v>USA</v>
          </cell>
          <cell r="F48" t="str">
            <v>31.05.2014</v>
          </cell>
          <cell r="G48" t="str">
            <v>Waxahachie,TX</v>
          </cell>
        </row>
        <row r="49">
          <cell r="B49"/>
          <cell r="C49" t="str">
            <v>205-142.5-235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160</v>
          </cell>
          <cell r="C51" t="str">
            <v>Shealy,Michael</v>
          </cell>
          <cell r="D51">
            <v>52</v>
          </cell>
          <cell r="E51" t="str">
            <v>USA</v>
          </cell>
          <cell r="F51">
            <v>41055</v>
          </cell>
          <cell r="G51" t="str">
            <v>Baton Rouge</v>
          </cell>
        </row>
        <row r="52">
          <cell r="B52">
            <v>145</v>
          </cell>
          <cell r="C52" t="str">
            <v>Poltavtsev,Sergei</v>
          </cell>
          <cell r="D52">
            <v>50</v>
          </cell>
          <cell r="E52" t="str">
            <v>RUS</v>
          </cell>
          <cell r="F52">
            <v>41221</v>
          </cell>
          <cell r="G52" t="str">
            <v>Las Vegas</v>
          </cell>
        </row>
        <row r="53">
          <cell r="B53">
            <v>215</v>
          </cell>
          <cell r="C53" t="str">
            <v>Savelyev,Valentin</v>
          </cell>
          <cell r="D53">
            <v>50</v>
          </cell>
          <cell r="E53" t="str">
            <v>RUS</v>
          </cell>
          <cell r="F53">
            <v>41221</v>
          </cell>
          <cell r="G53" t="str">
            <v>Las Vegas</v>
          </cell>
        </row>
        <row r="54">
          <cell r="B54">
            <v>487.5</v>
          </cell>
          <cell r="C54" t="str">
            <v>Shealy,Michael</v>
          </cell>
          <cell r="D54">
            <v>52</v>
          </cell>
          <cell r="E54" t="str">
            <v>USA</v>
          </cell>
          <cell r="F54">
            <v>41055</v>
          </cell>
          <cell r="G54" t="str">
            <v>Baton Rouge</v>
          </cell>
        </row>
        <row r="55">
          <cell r="B55" t="str">
            <v xml:space="preserve"> </v>
          </cell>
          <cell r="C55" t="str">
            <v>160-125-202,5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/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/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/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2">
        <row r="1">
          <cell r="C1" t="str">
            <v xml:space="preserve">Men's Master 65-69 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102.5</v>
          </cell>
          <cell r="C21" t="str">
            <v>Santee,Gordon</v>
          </cell>
          <cell r="D21">
            <v>46</v>
          </cell>
          <cell r="E21" t="str">
            <v>USA</v>
          </cell>
          <cell r="F21">
            <v>41221</v>
          </cell>
          <cell r="G21" t="str">
            <v>Las Vegas</v>
          </cell>
        </row>
        <row r="22">
          <cell r="B22">
            <v>80</v>
          </cell>
          <cell r="C22" t="str">
            <v>Santee,Gordon</v>
          </cell>
          <cell r="D22">
            <v>46</v>
          </cell>
          <cell r="E22" t="str">
            <v>USA</v>
          </cell>
          <cell r="F22">
            <v>41221</v>
          </cell>
          <cell r="G22" t="str">
            <v>Las Vegas</v>
          </cell>
        </row>
        <row r="23">
          <cell r="B23">
            <v>190</v>
          </cell>
          <cell r="C23" t="str">
            <v>Santee,Gordon</v>
          </cell>
          <cell r="D23">
            <v>46</v>
          </cell>
          <cell r="E23" t="str">
            <v>USA</v>
          </cell>
          <cell r="F23">
            <v>41221</v>
          </cell>
          <cell r="G23" t="str">
            <v>Las Vegas</v>
          </cell>
        </row>
        <row r="24">
          <cell r="B24">
            <v>357.5</v>
          </cell>
          <cell r="C24" t="str">
            <v>Santee,Gordon</v>
          </cell>
          <cell r="D24">
            <v>46</v>
          </cell>
          <cell r="E24" t="str">
            <v>USA</v>
          </cell>
          <cell r="F24">
            <v>41221</v>
          </cell>
          <cell r="G24" t="str">
            <v>Las Vegas</v>
          </cell>
        </row>
        <row r="25">
          <cell r="B25"/>
          <cell r="C25" t="str">
            <v>95-77,5-185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190</v>
          </cell>
          <cell r="C27" t="str">
            <v>Kravtsov,Petro</v>
          </cell>
          <cell r="D27">
            <v>46</v>
          </cell>
          <cell r="E27" t="str">
            <v>UKR</v>
          </cell>
          <cell r="F27">
            <v>40629</v>
          </cell>
          <cell r="G27" t="str">
            <v>Kryvyi Rig</v>
          </cell>
        </row>
        <row r="28">
          <cell r="B28">
            <v>132.5</v>
          </cell>
          <cell r="C28" t="str">
            <v>Chepets,Yuriy</v>
          </cell>
          <cell r="D28">
            <v>43</v>
          </cell>
          <cell r="E28" t="str">
            <v>RUS</v>
          </cell>
          <cell r="F28">
            <v>41221</v>
          </cell>
          <cell r="G28" t="str">
            <v>Las Vegas</v>
          </cell>
        </row>
        <row r="29">
          <cell r="B29">
            <v>200</v>
          </cell>
          <cell r="C29" t="str">
            <v>Chepets,Yuriy</v>
          </cell>
          <cell r="D29">
            <v>43</v>
          </cell>
          <cell r="E29" t="str">
            <v>RUS</v>
          </cell>
          <cell r="F29">
            <v>41221</v>
          </cell>
          <cell r="G29" t="str">
            <v>Las Vegas</v>
          </cell>
        </row>
        <row r="30">
          <cell r="B30">
            <v>517.5</v>
          </cell>
          <cell r="C30" t="str">
            <v>Chepets,Yuriy</v>
          </cell>
          <cell r="D30">
            <v>43</v>
          </cell>
          <cell r="E30" t="str">
            <v>RUS</v>
          </cell>
          <cell r="F30">
            <v>41221</v>
          </cell>
          <cell r="G30" t="str">
            <v>Las Vegas</v>
          </cell>
        </row>
        <row r="31">
          <cell r="B31"/>
          <cell r="C31" t="str">
            <v>185-132,5-200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230</v>
          </cell>
          <cell r="C33" t="str">
            <v>Chepets, Yuri</v>
          </cell>
          <cell r="D33">
            <v>43</v>
          </cell>
          <cell r="E33" t="str">
            <v>RUS</v>
          </cell>
          <cell r="F33">
            <v>40768</v>
          </cell>
          <cell r="G33" t="str">
            <v>Kursk</v>
          </cell>
        </row>
        <row r="34">
          <cell r="B34">
            <v>151.5</v>
          </cell>
          <cell r="C34" t="str">
            <v>Chepets, Yuri</v>
          </cell>
          <cell r="D34">
            <v>43</v>
          </cell>
          <cell r="E34" t="str">
            <v>RUS</v>
          </cell>
          <cell r="F34">
            <v>40768</v>
          </cell>
          <cell r="G34" t="str">
            <v>Kursk</v>
          </cell>
        </row>
        <row r="35">
          <cell r="B35">
            <v>215.5</v>
          </cell>
          <cell r="C35" t="str">
            <v>Chepets, Yuri</v>
          </cell>
          <cell r="D35">
            <v>43</v>
          </cell>
          <cell r="E35" t="str">
            <v>RUS</v>
          </cell>
          <cell r="F35">
            <v>41371</v>
          </cell>
          <cell r="G35" t="str">
            <v>Krasnodar</v>
          </cell>
        </row>
        <row r="36">
          <cell r="B36">
            <v>585</v>
          </cell>
          <cell r="C36" t="str">
            <v>Chepets, Yuri</v>
          </cell>
          <cell r="D36">
            <v>43</v>
          </cell>
          <cell r="E36" t="str">
            <v>RUS</v>
          </cell>
          <cell r="F36">
            <v>40768</v>
          </cell>
          <cell r="G36" t="str">
            <v>Kursk</v>
          </cell>
        </row>
        <row r="37">
          <cell r="B37"/>
          <cell r="C37" t="str">
            <v>225-151,5-211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170</v>
          </cell>
          <cell r="C39" t="str">
            <v>Yakushov,Vyacheslav</v>
          </cell>
          <cell r="D39">
            <v>41</v>
          </cell>
          <cell r="E39" t="str">
            <v>RUS</v>
          </cell>
          <cell r="F39">
            <v>40031</v>
          </cell>
          <cell r="G39" t="str">
            <v>Kursk</v>
          </cell>
        </row>
        <row r="40">
          <cell r="B40">
            <v>115</v>
          </cell>
          <cell r="C40" t="str">
            <v>Khudoleev Yevgeniy</v>
          </cell>
          <cell r="D40">
            <v>46</v>
          </cell>
          <cell r="E40" t="str">
            <v>RUS</v>
          </cell>
          <cell r="F40" t="str">
            <v>12.06.2014</v>
          </cell>
          <cell r="G40" t="str">
            <v>Baku</v>
          </cell>
        </row>
        <row r="41">
          <cell r="B41">
            <v>230</v>
          </cell>
          <cell r="C41" t="str">
            <v>Filippov ,Valery</v>
          </cell>
          <cell r="D41">
            <v>43</v>
          </cell>
          <cell r="E41" t="str">
            <v>RUS</v>
          </cell>
          <cell r="F41">
            <v>40410</v>
          </cell>
          <cell r="G41" t="str">
            <v>Moscow</v>
          </cell>
        </row>
        <row r="42">
          <cell r="B42">
            <v>495</v>
          </cell>
          <cell r="C42" t="str">
            <v>Filippov ,Valery</v>
          </cell>
          <cell r="D42">
            <v>43</v>
          </cell>
          <cell r="E42" t="str">
            <v>RUS</v>
          </cell>
          <cell r="F42">
            <v>40410</v>
          </cell>
          <cell r="G42" t="str">
            <v>Moscow</v>
          </cell>
        </row>
        <row r="43">
          <cell r="B43" t="str">
            <v xml:space="preserve"> </v>
          </cell>
          <cell r="C43" t="str">
            <v>160-105-230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180</v>
          </cell>
          <cell r="C45" t="str">
            <v>Andrianov, Alexander</v>
          </cell>
          <cell r="D45">
            <v>44</v>
          </cell>
          <cell r="E45" t="str">
            <v>RUS</v>
          </cell>
          <cell r="F45">
            <v>40089</v>
          </cell>
          <cell r="G45" t="str">
            <v>Rostov</v>
          </cell>
        </row>
        <row r="46">
          <cell r="B46">
            <v>155</v>
          </cell>
          <cell r="C46" t="str">
            <v>Breaux,Vince</v>
          </cell>
          <cell r="D46">
            <v>45</v>
          </cell>
          <cell r="E46" t="str">
            <v>USA</v>
          </cell>
          <cell r="F46">
            <v>41221</v>
          </cell>
          <cell r="G46" t="str">
            <v>Las Vegas</v>
          </cell>
        </row>
        <row r="47">
          <cell r="B47">
            <v>207.5</v>
          </cell>
          <cell r="C47" t="str">
            <v>Breaux,Vince</v>
          </cell>
          <cell r="D47">
            <v>45</v>
          </cell>
          <cell r="E47" t="str">
            <v>USA</v>
          </cell>
          <cell r="F47">
            <v>41221</v>
          </cell>
          <cell r="G47" t="str">
            <v>Las Vegas</v>
          </cell>
        </row>
        <row r="48">
          <cell r="B48">
            <v>510</v>
          </cell>
          <cell r="C48" t="str">
            <v>Andrianov, Alexander</v>
          </cell>
          <cell r="D48">
            <v>44</v>
          </cell>
          <cell r="E48" t="str">
            <v>RUS</v>
          </cell>
          <cell r="F48">
            <v>40089</v>
          </cell>
          <cell r="G48" t="str">
            <v>Rostov</v>
          </cell>
        </row>
        <row r="49">
          <cell r="B49"/>
          <cell r="C49" t="str">
            <v>180-140-190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150</v>
          </cell>
          <cell r="C51" t="str">
            <v xml:space="preserve"> Birch, Ron</v>
          </cell>
          <cell r="D51">
            <v>45</v>
          </cell>
          <cell r="E51" t="str">
            <v xml:space="preserve"> AUS</v>
          </cell>
          <cell r="F51">
            <v>40783</v>
          </cell>
          <cell r="G51" t="str">
            <v xml:space="preserve"> NSW Australia</v>
          </cell>
        </row>
        <row r="52">
          <cell r="B52">
            <v>90</v>
          </cell>
          <cell r="C52" t="str">
            <v xml:space="preserve"> Birch, Ron</v>
          </cell>
          <cell r="D52">
            <v>45</v>
          </cell>
          <cell r="E52" t="str">
            <v xml:space="preserve"> AUS</v>
          </cell>
          <cell r="F52">
            <v>40783</v>
          </cell>
          <cell r="G52" t="str">
            <v xml:space="preserve"> NSW Australia</v>
          </cell>
        </row>
        <row r="53">
          <cell r="B53">
            <v>185</v>
          </cell>
          <cell r="C53" t="str">
            <v xml:space="preserve"> Birch, Ron</v>
          </cell>
          <cell r="D53">
            <v>45</v>
          </cell>
          <cell r="E53" t="str">
            <v xml:space="preserve"> AUS</v>
          </cell>
          <cell r="F53">
            <v>40783</v>
          </cell>
          <cell r="G53" t="str">
            <v xml:space="preserve"> NSW Australia</v>
          </cell>
        </row>
        <row r="54">
          <cell r="B54">
            <v>425</v>
          </cell>
          <cell r="C54" t="str">
            <v xml:space="preserve"> Birch, Ron</v>
          </cell>
          <cell r="D54">
            <v>45</v>
          </cell>
          <cell r="E54" t="str">
            <v xml:space="preserve"> AUS</v>
          </cell>
          <cell r="F54">
            <v>40783</v>
          </cell>
          <cell r="G54" t="str">
            <v xml:space="preserve"> NSW Australia</v>
          </cell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200</v>
          </cell>
          <cell r="C57" t="str">
            <v>Chernyshev Vladimir</v>
          </cell>
          <cell r="D57">
            <v>48</v>
          </cell>
          <cell r="E57" t="str">
            <v>RUS</v>
          </cell>
          <cell r="F57">
            <v>41577</v>
          </cell>
          <cell r="G57" t="str">
            <v>Praha</v>
          </cell>
        </row>
        <row r="58">
          <cell r="B58">
            <v>132.5</v>
          </cell>
          <cell r="C58" t="str">
            <v>Chernyshev Vladimir</v>
          </cell>
          <cell r="D58">
            <v>48</v>
          </cell>
          <cell r="E58" t="str">
            <v>RUS</v>
          </cell>
          <cell r="F58">
            <v>41577</v>
          </cell>
          <cell r="G58" t="str">
            <v>Praha</v>
          </cell>
        </row>
        <row r="59">
          <cell r="B59">
            <v>220</v>
          </cell>
          <cell r="C59" t="str">
            <v>Chernyshev Vladimir</v>
          </cell>
          <cell r="D59">
            <v>48</v>
          </cell>
          <cell r="E59" t="str">
            <v>RUS</v>
          </cell>
          <cell r="F59">
            <v>41577</v>
          </cell>
          <cell r="G59" t="str">
            <v>Praha</v>
          </cell>
        </row>
        <row r="60">
          <cell r="B60">
            <v>552.5</v>
          </cell>
          <cell r="C60" t="str">
            <v>Chernyshev Vladimir</v>
          </cell>
          <cell r="D60">
            <v>48</v>
          </cell>
          <cell r="E60" t="str">
            <v>RUS</v>
          </cell>
          <cell r="F60">
            <v>41577</v>
          </cell>
          <cell r="G60" t="str">
            <v>Praha</v>
          </cell>
        </row>
        <row r="61">
          <cell r="B61"/>
          <cell r="C61" t="str">
            <v>200-132,5-220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3">
        <row r="1">
          <cell r="C1" t="str">
            <v xml:space="preserve">Men's Master 70-74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95</v>
          </cell>
          <cell r="C9" t="str">
            <v>Dambinov, Alexander</v>
          </cell>
          <cell r="D9">
            <v>36</v>
          </cell>
          <cell r="E9" t="str">
            <v>RUS</v>
          </cell>
          <cell r="F9">
            <v>39870</v>
          </cell>
          <cell r="G9" t="str">
            <v>Chelyabinsk</v>
          </cell>
        </row>
        <row r="10">
          <cell r="B10">
            <v>65</v>
          </cell>
          <cell r="C10" t="str">
            <v>Dambinov, Alexander</v>
          </cell>
          <cell r="D10">
            <v>36</v>
          </cell>
          <cell r="E10" t="str">
            <v>RUS</v>
          </cell>
          <cell r="F10">
            <v>39870</v>
          </cell>
          <cell r="G10" t="str">
            <v>Chelyabinsk</v>
          </cell>
        </row>
        <row r="11">
          <cell r="B11">
            <v>135</v>
          </cell>
          <cell r="C11" t="str">
            <v>Dambinov, Alexander</v>
          </cell>
          <cell r="D11">
            <v>36</v>
          </cell>
          <cell r="E11" t="str">
            <v>RUS</v>
          </cell>
          <cell r="F11">
            <v>39870</v>
          </cell>
          <cell r="G11" t="str">
            <v>Chelyabinsk</v>
          </cell>
        </row>
        <row r="12">
          <cell r="B12">
            <v>295</v>
          </cell>
          <cell r="C12" t="str">
            <v>Dambinov, Alexander</v>
          </cell>
          <cell r="D12">
            <v>36</v>
          </cell>
          <cell r="E12" t="str">
            <v>RUS</v>
          </cell>
          <cell r="F12">
            <v>39870</v>
          </cell>
          <cell r="G12" t="str">
            <v>Chelyabinsk</v>
          </cell>
        </row>
        <row r="13">
          <cell r="B13" t="str">
            <v xml:space="preserve"> </v>
          </cell>
          <cell r="C13" t="str">
            <v>95-65-135</v>
          </cell>
          <cell r="D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120</v>
          </cell>
          <cell r="C21" t="str">
            <v>Ruzin,Ernest</v>
          </cell>
          <cell r="D21">
            <v>37</v>
          </cell>
          <cell r="E21" t="str">
            <v>ISR</v>
          </cell>
          <cell r="F21">
            <v>40863</v>
          </cell>
          <cell r="G21" t="str">
            <v>Riga</v>
          </cell>
        </row>
        <row r="22">
          <cell r="B22">
            <v>100</v>
          </cell>
          <cell r="C22" t="str">
            <v>Mattison, Robert</v>
          </cell>
          <cell r="D22">
            <v>37</v>
          </cell>
          <cell r="E22" t="str">
            <v>USA</v>
          </cell>
          <cell r="F22">
            <v>40285</v>
          </cell>
          <cell r="G22" t="str">
            <v>Detroit</v>
          </cell>
        </row>
        <row r="23">
          <cell r="B23">
            <v>180</v>
          </cell>
          <cell r="C23" t="str">
            <v>Mattison, Robert</v>
          </cell>
          <cell r="D23">
            <v>37</v>
          </cell>
          <cell r="E23" t="str">
            <v>USA</v>
          </cell>
          <cell r="F23">
            <v>40285</v>
          </cell>
          <cell r="G23" t="str">
            <v>Detroit</v>
          </cell>
        </row>
        <row r="24">
          <cell r="B24">
            <v>372.5</v>
          </cell>
          <cell r="C24" t="str">
            <v>Mattison, Robert</v>
          </cell>
          <cell r="D24">
            <v>37</v>
          </cell>
          <cell r="E24" t="str">
            <v>USA</v>
          </cell>
          <cell r="F24">
            <v>40285</v>
          </cell>
          <cell r="G24" t="str">
            <v>Detroit</v>
          </cell>
        </row>
        <row r="25">
          <cell r="B25"/>
          <cell r="C25" t="str">
            <v>92,5-100-180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180</v>
          </cell>
          <cell r="C27" t="str">
            <v>Chepets,Yuriy</v>
          </cell>
          <cell r="D27">
            <v>43</v>
          </cell>
          <cell r="E27" t="str">
            <v>RUS</v>
          </cell>
          <cell r="F27">
            <v>41496</v>
          </cell>
          <cell r="G27" t="str">
            <v>Kursk</v>
          </cell>
        </row>
        <row r="28">
          <cell r="B28">
            <v>100</v>
          </cell>
          <cell r="C28" t="str">
            <v>Chepets,Yuriy</v>
          </cell>
          <cell r="D28">
            <v>43</v>
          </cell>
          <cell r="E28" t="str">
            <v>RUS</v>
          </cell>
          <cell r="F28">
            <v>41496</v>
          </cell>
          <cell r="G28" t="str">
            <v>Kursk</v>
          </cell>
        </row>
        <row r="29">
          <cell r="B29">
            <v>185</v>
          </cell>
          <cell r="C29" t="str">
            <v>Chepets,Yuriy</v>
          </cell>
          <cell r="D29">
            <v>43</v>
          </cell>
          <cell r="E29" t="str">
            <v>RUS</v>
          </cell>
          <cell r="F29">
            <v>41496</v>
          </cell>
          <cell r="G29" t="str">
            <v>Kursk</v>
          </cell>
        </row>
        <row r="30">
          <cell r="B30">
            <v>465</v>
          </cell>
          <cell r="C30" t="str">
            <v>Chepets,Yuriy</v>
          </cell>
          <cell r="D30">
            <v>43</v>
          </cell>
          <cell r="E30" t="str">
            <v>RUS</v>
          </cell>
          <cell r="F30">
            <v>41496</v>
          </cell>
          <cell r="G30" t="str">
            <v>Kursk</v>
          </cell>
        </row>
        <row r="31">
          <cell r="B31"/>
          <cell r="C31" t="str">
            <v>180-100-185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205</v>
          </cell>
          <cell r="C33" t="str">
            <v>Chepets,Yuriy</v>
          </cell>
          <cell r="D33">
            <v>43</v>
          </cell>
          <cell r="E33" t="str">
            <v>RUS</v>
          </cell>
          <cell r="F33">
            <v>41577</v>
          </cell>
          <cell r="G33" t="str">
            <v>Praha</v>
          </cell>
        </row>
        <row r="34">
          <cell r="B34">
            <v>117.5</v>
          </cell>
          <cell r="C34" t="str">
            <v>Chepets,Yuriy</v>
          </cell>
          <cell r="D34">
            <v>43</v>
          </cell>
          <cell r="E34" t="str">
            <v>RUS</v>
          </cell>
          <cell r="F34">
            <v>41577</v>
          </cell>
          <cell r="G34" t="str">
            <v>Praha</v>
          </cell>
        </row>
        <row r="35">
          <cell r="B35">
            <v>200</v>
          </cell>
          <cell r="C35" t="str">
            <v>Chepets,Yuriy</v>
          </cell>
          <cell r="D35">
            <v>43</v>
          </cell>
          <cell r="E35" t="str">
            <v>RUS</v>
          </cell>
          <cell r="F35">
            <v>41577</v>
          </cell>
          <cell r="G35" t="str">
            <v>Praha</v>
          </cell>
        </row>
        <row r="36">
          <cell r="B36">
            <v>520</v>
          </cell>
          <cell r="C36" t="str">
            <v>Chepets,Yuriy</v>
          </cell>
          <cell r="D36">
            <v>43</v>
          </cell>
          <cell r="E36" t="str">
            <v>RUS</v>
          </cell>
          <cell r="F36">
            <v>41577</v>
          </cell>
          <cell r="G36" t="str">
            <v>Praha</v>
          </cell>
        </row>
        <row r="37">
          <cell r="B37" t="str">
            <v xml:space="preserve"> </v>
          </cell>
          <cell r="C37" t="str">
            <v>205-115-200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205</v>
          </cell>
          <cell r="C39" t="str">
            <v>Nugumanov, Valery</v>
          </cell>
          <cell r="D39">
            <v>39</v>
          </cell>
          <cell r="E39" t="str">
            <v>RUS</v>
          </cell>
          <cell r="F39">
            <v>41017</v>
          </cell>
          <cell r="G39" t="str">
            <v>Rostov</v>
          </cell>
        </row>
        <row r="40">
          <cell r="B40">
            <v>115</v>
          </cell>
          <cell r="C40" t="str">
            <v>Nugumanov, Valery</v>
          </cell>
          <cell r="D40">
            <v>39</v>
          </cell>
          <cell r="E40" t="str">
            <v>RUS</v>
          </cell>
          <cell r="F40">
            <v>40088</v>
          </cell>
          <cell r="G40" t="str">
            <v>Rostov</v>
          </cell>
        </row>
        <row r="41">
          <cell r="B41">
            <v>200</v>
          </cell>
          <cell r="C41" t="str">
            <v>Nugumanov, Valery</v>
          </cell>
          <cell r="D41">
            <v>39</v>
          </cell>
          <cell r="E41" t="str">
            <v>RUS</v>
          </cell>
          <cell r="F41">
            <v>41017</v>
          </cell>
          <cell r="G41" t="str">
            <v>Rostov</v>
          </cell>
        </row>
        <row r="42">
          <cell r="B42">
            <v>520</v>
          </cell>
          <cell r="C42" t="str">
            <v>Nugumanov, Valery</v>
          </cell>
          <cell r="D42">
            <v>39</v>
          </cell>
          <cell r="E42" t="str">
            <v>RUS</v>
          </cell>
          <cell r="F42">
            <v>41017</v>
          </cell>
          <cell r="G42" t="str">
            <v>Rostov</v>
          </cell>
        </row>
        <row r="43">
          <cell r="B43"/>
          <cell r="C43" t="str">
            <v>205-115-200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205</v>
          </cell>
          <cell r="C45" t="str">
            <v xml:space="preserve"> Bystrov, Valeriy</v>
          </cell>
          <cell r="D45">
            <v>41</v>
          </cell>
          <cell r="E45" t="str">
            <v xml:space="preserve"> RUS</v>
          </cell>
          <cell r="F45">
            <v>41221</v>
          </cell>
          <cell r="G45" t="str">
            <v>Las Vegas</v>
          </cell>
        </row>
        <row r="46">
          <cell r="B46">
            <v>115</v>
          </cell>
          <cell r="C46" t="str">
            <v xml:space="preserve"> Bystrov, Valeriy</v>
          </cell>
          <cell r="D46">
            <v>41</v>
          </cell>
          <cell r="E46" t="str">
            <v xml:space="preserve"> RUS</v>
          </cell>
          <cell r="F46">
            <v>41221</v>
          </cell>
          <cell r="G46" t="str">
            <v>Las Vegas</v>
          </cell>
        </row>
        <row r="47">
          <cell r="B47">
            <v>205</v>
          </cell>
          <cell r="C47" t="str">
            <v xml:space="preserve"> Bystrov, Valeriy</v>
          </cell>
          <cell r="D47">
            <v>41</v>
          </cell>
          <cell r="E47" t="str">
            <v xml:space="preserve"> RUS</v>
          </cell>
          <cell r="F47">
            <v>41221</v>
          </cell>
          <cell r="G47" t="str">
            <v>Las Vegas</v>
          </cell>
        </row>
        <row r="48">
          <cell r="B48">
            <v>525</v>
          </cell>
          <cell r="C48" t="str">
            <v xml:space="preserve"> Bystrov, Valeriy</v>
          </cell>
          <cell r="D48">
            <v>41</v>
          </cell>
          <cell r="E48" t="str">
            <v xml:space="preserve"> RUS</v>
          </cell>
          <cell r="F48">
            <v>41221</v>
          </cell>
          <cell r="G48" t="str">
            <v>Las Vegas</v>
          </cell>
        </row>
        <row r="49">
          <cell r="B49"/>
          <cell r="C49" t="str">
            <v>205-115-205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190</v>
          </cell>
          <cell r="C51" t="str">
            <v>Sandberg,Skip</v>
          </cell>
          <cell r="D51">
            <v>40</v>
          </cell>
          <cell r="E51" t="str">
            <v>USA</v>
          </cell>
          <cell r="F51">
            <v>41152</v>
          </cell>
          <cell r="G51" t="str">
            <v>Idaho Falls</v>
          </cell>
        </row>
        <row r="52">
          <cell r="B52">
            <v>170</v>
          </cell>
          <cell r="C52" t="str">
            <v>Sandberg,Skip</v>
          </cell>
          <cell r="D52">
            <v>40</v>
          </cell>
          <cell r="E52" t="str">
            <v>USA</v>
          </cell>
          <cell r="F52">
            <v>41152</v>
          </cell>
          <cell r="G52" t="str">
            <v>Idaho Falls</v>
          </cell>
        </row>
        <row r="53">
          <cell r="B53">
            <v>220</v>
          </cell>
          <cell r="C53" t="str">
            <v>Sandberg,Skip</v>
          </cell>
          <cell r="D53">
            <v>40</v>
          </cell>
          <cell r="E53" t="str">
            <v>USA</v>
          </cell>
          <cell r="F53">
            <v>41152</v>
          </cell>
          <cell r="G53" t="str">
            <v>Idaho Falls</v>
          </cell>
        </row>
        <row r="54">
          <cell r="B54">
            <v>580</v>
          </cell>
          <cell r="C54" t="str">
            <v>Sandberg,Skip</v>
          </cell>
          <cell r="D54">
            <v>40</v>
          </cell>
          <cell r="E54" t="str">
            <v>USA</v>
          </cell>
          <cell r="F54">
            <v>41152</v>
          </cell>
          <cell r="G54" t="str">
            <v>Idaho Falls</v>
          </cell>
        </row>
        <row r="55">
          <cell r="B55"/>
          <cell r="C55" t="str">
            <v>190-170-220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4">
        <row r="1">
          <cell r="C1" t="str">
            <v>Men's Master 75-79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55</v>
          </cell>
          <cell r="C15" t="str">
            <v>Smith, Steve</v>
          </cell>
          <cell r="D15">
            <v>33</v>
          </cell>
          <cell r="E15" t="str">
            <v>USA</v>
          </cell>
          <cell r="F15">
            <v>39977</v>
          </cell>
          <cell r="G15" t="str">
            <v>West Palm Beach</v>
          </cell>
        </row>
        <row r="16">
          <cell r="B16">
            <v>75</v>
          </cell>
          <cell r="C16" t="str">
            <v>Smith, Steve</v>
          </cell>
          <cell r="D16">
            <v>33</v>
          </cell>
          <cell r="E16" t="str">
            <v>USA</v>
          </cell>
          <cell r="F16">
            <v>39977</v>
          </cell>
          <cell r="G16" t="str">
            <v>West Palm Beach</v>
          </cell>
        </row>
        <row r="17">
          <cell r="B17">
            <v>120</v>
          </cell>
          <cell r="C17" t="str">
            <v>Smith, Steve</v>
          </cell>
          <cell r="D17">
            <v>33</v>
          </cell>
          <cell r="E17" t="str">
            <v>USA</v>
          </cell>
          <cell r="F17">
            <v>39977</v>
          </cell>
          <cell r="G17" t="str">
            <v>West Palm Beach</v>
          </cell>
        </row>
        <row r="18">
          <cell r="B18">
            <v>250</v>
          </cell>
          <cell r="C18" t="str">
            <v>Smith, Steve</v>
          </cell>
          <cell r="D18">
            <v>33</v>
          </cell>
          <cell r="E18" t="str">
            <v>USA</v>
          </cell>
          <cell r="F18">
            <v>39977</v>
          </cell>
          <cell r="G18" t="str">
            <v>West Palm Beach</v>
          </cell>
        </row>
        <row r="19">
          <cell r="B19" t="str">
            <v xml:space="preserve"> </v>
          </cell>
          <cell r="C19" t="str">
            <v>55-75-120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102.5</v>
          </cell>
          <cell r="C21" t="str">
            <v>Dambinov Alexander</v>
          </cell>
          <cell r="D21">
            <v>36</v>
          </cell>
          <cell r="E21" t="str">
            <v>RUS</v>
          </cell>
          <cell r="F21" t="str">
            <v>18.04.2014</v>
          </cell>
          <cell r="G21" t="str">
            <v>Krasnodar</v>
          </cell>
        </row>
        <row r="22">
          <cell r="B22">
            <v>65</v>
          </cell>
          <cell r="C22" t="str">
            <v>Dambinov Alexander</v>
          </cell>
          <cell r="D22">
            <v>36</v>
          </cell>
          <cell r="E22" t="str">
            <v>RUS</v>
          </cell>
          <cell r="F22" t="str">
            <v>18.04.2014</v>
          </cell>
          <cell r="G22" t="str">
            <v>Krasnodar</v>
          </cell>
        </row>
        <row r="23">
          <cell r="B23">
            <v>160</v>
          </cell>
          <cell r="C23" t="str">
            <v>Dambinov Alexander</v>
          </cell>
          <cell r="D23">
            <v>36</v>
          </cell>
          <cell r="E23" t="str">
            <v>RUS</v>
          </cell>
          <cell r="F23" t="str">
            <v>18.04.2014</v>
          </cell>
          <cell r="G23" t="str">
            <v>Krasnodar</v>
          </cell>
        </row>
        <row r="24">
          <cell r="B24">
            <v>327.5</v>
          </cell>
          <cell r="C24" t="str">
            <v>Dambinov Alexander</v>
          </cell>
          <cell r="D24">
            <v>36</v>
          </cell>
          <cell r="E24" t="str">
            <v>RUS</v>
          </cell>
          <cell r="F24" t="str">
            <v>18.04.2014</v>
          </cell>
          <cell r="G24" t="str">
            <v>Krasnodar</v>
          </cell>
        </row>
        <row r="25">
          <cell r="B25"/>
          <cell r="C25" t="str">
            <v>102.5-65-160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120</v>
          </cell>
          <cell r="C27" t="str">
            <v>Rubin,Grigori</v>
          </cell>
          <cell r="D27">
            <v>36</v>
          </cell>
          <cell r="E27" t="str">
            <v>ISR</v>
          </cell>
          <cell r="F27" t="str">
            <v>12.06.2014</v>
          </cell>
          <cell r="G27" t="str">
            <v>Baku</v>
          </cell>
        </row>
        <row r="28">
          <cell r="B28">
            <v>97.5</v>
          </cell>
          <cell r="C28" t="str">
            <v>Rubin,Grigori</v>
          </cell>
          <cell r="D28">
            <v>36</v>
          </cell>
          <cell r="E28" t="str">
            <v>ISR</v>
          </cell>
          <cell r="F28" t="str">
            <v>12.06.2014</v>
          </cell>
          <cell r="G28" t="str">
            <v>Baku</v>
          </cell>
        </row>
        <row r="29">
          <cell r="B29">
            <v>162.5</v>
          </cell>
          <cell r="C29" t="str">
            <v>Rubin,Grigori</v>
          </cell>
          <cell r="D29">
            <v>36</v>
          </cell>
          <cell r="E29" t="str">
            <v>ISR</v>
          </cell>
          <cell r="F29" t="str">
            <v>12.06.2014</v>
          </cell>
          <cell r="G29" t="str">
            <v>Baku</v>
          </cell>
        </row>
        <row r="30">
          <cell r="B30">
            <v>380</v>
          </cell>
          <cell r="C30" t="str">
            <v>Rubin,Grigori</v>
          </cell>
          <cell r="D30">
            <v>36</v>
          </cell>
          <cell r="E30" t="str">
            <v>ISR</v>
          </cell>
          <cell r="F30" t="str">
            <v>12.06.2014</v>
          </cell>
          <cell r="G30" t="str">
            <v>Baku</v>
          </cell>
        </row>
        <row r="31">
          <cell r="B31"/>
          <cell r="C31" t="str">
            <v>120-97.5-162.5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100</v>
          </cell>
          <cell r="C33" t="str">
            <v>Viitala Kauko</v>
          </cell>
          <cell r="D33">
            <v>38</v>
          </cell>
          <cell r="E33" t="str">
            <v>FIN</v>
          </cell>
          <cell r="F33" t="str">
            <v>25.05.2014</v>
          </cell>
          <cell r="G33" t="str">
            <v>Helsinki</v>
          </cell>
        </row>
        <row r="34">
          <cell r="B34">
            <v>72.5</v>
          </cell>
          <cell r="C34" t="str">
            <v>Zeller, Ron</v>
          </cell>
          <cell r="D34">
            <v>33</v>
          </cell>
          <cell r="E34" t="str">
            <v>USA</v>
          </cell>
          <cell r="F34">
            <v>40425</v>
          </cell>
          <cell r="G34" t="str">
            <v>Idaho Falls</v>
          </cell>
        </row>
        <row r="35">
          <cell r="B35">
            <v>160</v>
          </cell>
          <cell r="C35" t="str">
            <v>Viitala Kauko</v>
          </cell>
          <cell r="D35">
            <v>38</v>
          </cell>
          <cell r="E35" t="str">
            <v>FIN</v>
          </cell>
          <cell r="F35" t="str">
            <v>25.05.2014</v>
          </cell>
          <cell r="G35" t="str">
            <v>Helsinki</v>
          </cell>
        </row>
        <row r="36">
          <cell r="B36">
            <v>320</v>
          </cell>
          <cell r="C36" t="str">
            <v>Viitala Kauko</v>
          </cell>
          <cell r="D36">
            <v>38</v>
          </cell>
          <cell r="E36" t="str">
            <v>FIN</v>
          </cell>
          <cell r="F36" t="str">
            <v>25.05.2014</v>
          </cell>
          <cell r="G36" t="str">
            <v>Helsinki</v>
          </cell>
        </row>
        <row r="37">
          <cell r="B37"/>
          <cell r="C37" t="str">
            <v>100-60-160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90</v>
          </cell>
          <cell r="C39" t="str">
            <v>Walters Tom</v>
          </cell>
          <cell r="D39">
            <v>38</v>
          </cell>
          <cell r="E39" t="str">
            <v>USA</v>
          </cell>
          <cell r="F39" t="str">
            <v>31.05.2014</v>
          </cell>
          <cell r="G39" t="str">
            <v>Waxahachie</v>
          </cell>
        </row>
        <row r="40">
          <cell r="B40">
            <v>60</v>
          </cell>
          <cell r="C40" t="str">
            <v>Walters Tom</v>
          </cell>
          <cell r="D40">
            <v>38</v>
          </cell>
          <cell r="E40" t="str">
            <v>USA</v>
          </cell>
          <cell r="F40" t="str">
            <v>31.05.2014</v>
          </cell>
          <cell r="G40" t="str">
            <v>Waxahachie</v>
          </cell>
        </row>
        <row r="41">
          <cell r="B41">
            <v>140</v>
          </cell>
          <cell r="C41" t="str">
            <v>Walters Tom</v>
          </cell>
          <cell r="D41">
            <v>38</v>
          </cell>
          <cell r="E41" t="str">
            <v>USA</v>
          </cell>
          <cell r="F41" t="str">
            <v>31.05.2014</v>
          </cell>
          <cell r="G41" t="str">
            <v>Waxahachie</v>
          </cell>
        </row>
        <row r="42">
          <cell r="B42">
            <v>290</v>
          </cell>
          <cell r="C42" t="str">
            <v>Walters Tom</v>
          </cell>
          <cell r="D42">
            <v>38</v>
          </cell>
          <cell r="E42" t="str">
            <v>USA</v>
          </cell>
          <cell r="F42" t="str">
            <v>31.05.2014</v>
          </cell>
          <cell r="G42" t="str">
            <v>Waxahachie</v>
          </cell>
        </row>
        <row r="43">
          <cell r="B43"/>
          <cell r="C43" t="str">
            <v>90-60-140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/>
          <cell r="C45"/>
          <cell r="D45"/>
          <cell r="E45"/>
          <cell r="F45"/>
          <cell r="G45"/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5">
        <row r="1">
          <cell r="C1" t="str">
            <v xml:space="preserve">Men's Master 80+ 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/>
          <cell r="C21"/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/>
          <cell r="C27"/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/>
          <cell r="C33"/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/>
          <cell r="C37"/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/>
          <cell r="C39"/>
          <cell r="D39"/>
          <cell r="E39"/>
          <cell r="F39"/>
          <cell r="G39"/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/>
          <cell r="C45"/>
          <cell r="D45"/>
          <cell r="E45"/>
          <cell r="F45"/>
          <cell r="G45"/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6">
        <row r="1">
          <cell r="C1" t="str">
            <v xml:space="preserve">Women's Open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78</v>
          </cell>
          <cell r="C3" t="str">
            <v>Gulieva Elnara</v>
          </cell>
          <cell r="D3">
            <v>86</v>
          </cell>
          <cell r="E3" t="str">
            <v>AZE</v>
          </cell>
          <cell r="F3" t="str">
            <v>12.06.2014</v>
          </cell>
          <cell r="G3" t="str">
            <v>Baku</v>
          </cell>
        </row>
        <row r="4">
          <cell r="B4">
            <v>62.5</v>
          </cell>
          <cell r="C4" t="str">
            <v>Pomerantsev Irina</v>
          </cell>
          <cell r="D4">
            <v>70</v>
          </cell>
          <cell r="E4" t="str">
            <v>ISR</v>
          </cell>
          <cell r="F4">
            <v>41577</v>
          </cell>
          <cell r="G4" t="str">
            <v>Praha</v>
          </cell>
        </row>
        <row r="5">
          <cell r="B5">
            <v>110</v>
          </cell>
          <cell r="C5" t="str">
            <v>Gulieva Elnara</v>
          </cell>
          <cell r="D5">
            <v>86</v>
          </cell>
          <cell r="E5" t="str">
            <v>AZE</v>
          </cell>
          <cell r="F5" t="str">
            <v>12.06.2014</v>
          </cell>
          <cell r="G5" t="str">
            <v>Baku</v>
          </cell>
        </row>
        <row r="6">
          <cell r="B6">
            <v>240</v>
          </cell>
          <cell r="C6" t="str">
            <v>Pomerantsev Irina</v>
          </cell>
          <cell r="D6">
            <v>70</v>
          </cell>
          <cell r="E6" t="str">
            <v>ISR</v>
          </cell>
          <cell r="F6">
            <v>41577</v>
          </cell>
          <cell r="G6" t="str">
            <v>Praha</v>
          </cell>
        </row>
        <row r="7">
          <cell r="B7"/>
          <cell r="C7" t="str">
            <v>77,5-62,5-100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102.5</v>
          </cell>
          <cell r="C9" t="str">
            <v>Talybova, Gunel</v>
          </cell>
          <cell r="D9">
            <v>82</v>
          </cell>
          <cell r="E9" t="str">
            <v>AZE</v>
          </cell>
          <cell r="F9">
            <v>40410</v>
          </cell>
          <cell r="G9" t="str">
            <v>Moscow</v>
          </cell>
        </row>
        <row r="10">
          <cell r="B10">
            <v>70.5</v>
          </cell>
          <cell r="C10" t="str">
            <v>Louise Emmy</v>
          </cell>
          <cell r="D10">
            <v>83</v>
          </cell>
          <cell r="E10" t="str">
            <v>GBR</v>
          </cell>
          <cell r="F10" t="str">
            <v>01.09.2013</v>
          </cell>
          <cell r="G10" t="str">
            <v>Folkestone</v>
          </cell>
        </row>
        <row r="11">
          <cell r="B11">
            <v>145</v>
          </cell>
          <cell r="C11" t="str">
            <v>Talybova, Gunel</v>
          </cell>
          <cell r="D11">
            <v>82</v>
          </cell>
          <cell r="E11" t="str">
            <v>AZE</v>
          </cell>
          <cell r="F11">
            <v>40410</v>
          </cell>
          <cell r="G11" t="str">
            <v>Moscow</v>
          </cell>
        </row>
        <row r="12">
          <cell r="B12">
            <v>310</v>
          </cell>
          <cell r="C12" t="str">
            <v>Talybova, Gunel</v>
          </cell>
          <cell r="D12">
            <v>82</v>
          </cell>
          <cell r="E12" t="str">
            <v>AZE</v>
          </cell>
          <cell r="F12">
            <v>40410</v>
          </cell>
          <cell r="G12" t="str">
            <v>Moscow</v>
          </cell>
        </row>
        <row r="13">
          <cell r="B13"/>
          <cell r="C13" t="str">
            <v>100-65-145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145</v>
          </cell>
          <cell r="C15" t="str">
            <v xml:space="preserve">Talybova Gunel </v>
          </cell>
          <cell r="D15">
            <v>82</v>
          </cell>
          <cell r="E15" t="str">
            <v>AZE</v>
          </cell>
          <cell r="F15" t="str">
            <v>12.06.2014</v>
          </cell>
          <cell r="G15" t="str">
            <v>Baku</v>
          </cell>
        </row>
        <row r="16">
          <cell r="B16">
            <v>90</v>
          </cell>
          <cell r="C16" t="str">
            <v xml:space="preserve">Talybova Gunel </v>
          </cell>
          <cell r="D16">
            <v>82</v>
          </cell>
          <cell r="E16" t="str">
            <v>AZE</v>
          </cell>
          <cell r="F16">
            <v>41427</v>
          </cell>
          <cell r="G16" t="str">
            <v>Vila do Conde</v>
          </cell>
        </row>
        <row r="17">
          <cell r="B17">
            <v>185</v>
          </cell>
          <cell r="C17" t="str">
            <v xml:space="preserve">Talybova Gunel </v>
          </cell>
          <cell r="D17">
            <v>82</v>
          </cell>
          <cell r="E17" t="str">
            <v>AZE</v>
          </cell>
          <cell r="F17">
            <v>41221</v>
          </cell>
          <cell r="G17" t="str">
            <v>Las Vegas</v>
          </cell>
        </row>
        <row r="18">
          <cell r="B18">
            <v>405</v>
          </cell>
          <cell r="C18" t="str">
            <v xml:space="preserve">Talybova Gunel </v>
          </cell>
          <cell r="D18">
            <v>82</v>
          </cell>
          <cell r="E18" t="str">
            <v>AZE</v>
          </cell>
          <cell r="F18">
            <v>41221</v>
          </cell>
          <cell r="G18" t="str">
            <v>Las Vegas</v>
          </cell>
        </row>
        <row r="19">
          <cell r="B19" t="str">
            <v xml:space="preserve"> </v>
          </cell>
          <cell r="C19" t="str">
            <v>132,5-87,5-185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 t="str">
            <v xml:space="preserve"> </v>
          </cell>
          <cell r="C20">
            <v>56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140</v>
          </cell>
          <cell r="C21" t="str">
            <v xml:space="preserve">Talybova Gunel </v>
          </cell>
          <cell r="D21">
            <v>82</v>
          </cell>
          <cell r="E21" t="str">
            <v>AZE</v>
          </cell>
          <cell r="F21">
            <v>41577</v>
          </cell>
          <cell r="G21" t="str">
            <v>Praha</v>
          </cell>
        </row>
        <row r="22">
          <cell r="B22">
            <v>95</v>
          </cell>
          <cell r="C22" t="str">
            <v>Lemenovskaya Marina</v>
          </cell>
          <cell r="D22">
            <v>85</v>
          </cell>
          <cell r="E22" t="str">
            <v>RUS</v>
          </cell>
          <cell r="F22">
            <v>41577</v>
          </cell>
          <cell r="G22" t="str">
            <v>Praha</v>
          </cell>
        </row>
        <row r="23">
          <cell r="B23">
            <v>190</v>
          </cell>
          <cell r="C23" t="str">
            <v xml:space="preserve">Talybova Gunel </v>
          </cell>
          <cell r="D23">
            <v>82</v>
          </cell>
          <cell r="E23" t="str">
            <v>AZE</v>
          </cell>
          <cell r="F23">
            <v>41577</v>
          </cell>
          <cell r="G23" t="str">
            <v>Praha</v>
          </cell>
        </row>
        <row r="24">
          <cell r="B24">
            <v>415</v>
          </cell>
          <cell r="C24" t="str">
            <v xml:space="preserve">Talybova Gunel </v>
          </cell>
          <cell r="D24">
            <v>82</v>
          </cell>
          <cell r="E24" t="str">
            <v>AZE</v>
          </cell>
          <cell r="F24">
            <v>41577</v>
          </cell>
          <cell r="G24" t="str">
            <v>Praha</v>
          </cell>
        </row>
        <row r="25">
          <cell r="B25" t="str">
            <v xml:space="preserve"> </v>
          </cell>
          <cell r="C25" t="str">
            <v>137,5-87,5-190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170</v>
          </cell>
          <cell r="C27" t="str">
            <v>Gasparyan Marianna</v>
          </cell>
          <cell r="D27">
            <v>89</v>
          </cell>
          <cell r="E27" t="str">
            <v>KAZ</v>
          </cell>
          <cell r="F27">
            <v>41577</v>
          </cell>
          <cell r="G27" t="str">
            <v>Praha</v>
          </cell>
        </row>
        <row r="28">
          <cell r="B28">
            <v>102.5</v>
          </cell>
          <cell r="C28" t="str">
            <v>Coutinho,Marilia</v>
          </cell>
          <cell r="D28">
            <v>63</v>
          </cell>
          <cell r="E28" t="str">
            <v>BRA</v>
          </cell>
          <cell r="F28">
            <v>41221</v>
          </cell>
          <cell r="G28" t="str">
            <v>Las Vegas</v>
          </cell>
        </row>
        <row r="29">
          <cell r="B29">
            <v>192.5</v>
          </cell>
          <cell r="C29" t="str">
            <v>Bakhir,Yuliya</v>
          </cell>
          <cell r="D29">
            <v>84</v>
          </cell>
          <cell r="E29" t="str">
            <v>RUS</v>
          </cell>
          <cell r="F29">
            <v>41371</v>
          </cell>
          <cell r="G29" t="str">
            <v>Krasnodar</v>
          </cell>
        </row>
        <row r="30">
          <cell r="B30">
            <v>430</v>
          </cell>
          <cell r="C30" t="str">
            <v>Gasparyan Marianna</v>
          </cell>
          <cell r="D30">
            <v>89</v>
          </cell>
          <cell r="E30" t="str">
            <v>KAZ</v>
          </cell>
          <cell r="F30">
            <v>41577</v>
          </cell>
          <cell r="G30" t="str">
            <v>Praha</v>
          </cell>
        </row>
        <row r="31">
          <cell r="B31" t="str">
            <v xml:space="preserve"> </v>
          </cell>
          <cell r="C31" t="str">
            <v>170-90-170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162.5</v>
          </cell>
          <cell r="C33" t="str">
            <v>Abbasova Sara</v>
          </cell>
          <cell r="D33">
            <v>80</v>
          </cell>
          <cell r="E33" t="str">
            <v>AZE</v>
          </cell>
          <cell r="F33" t="str">
            <v>12.06.2014</v>
          </cell>
          <cell r="G33" t="str">
            <v>Baku</v>
          </cell>
        </row>
        <row r="34">
          <cell r="B34">
            <v>122.5</v>
          </cell>
          <cell r="C34" t="str">
            <v>Piatrovich, Iryna</v>
          </cell>
          <cell r="D34">
            <v>74</v>
          </cell>
          <cell r="E34" t="str">
            <v>BLR</v>
          </cell>
          <cell r="F34">
            <v>40815</v>
          </cell>
          <cell r="G34" t="str">
            <v>Yekaterinbourg</v>
          </cell>
        </row>
        <row r="35">
          <cell r="B35">
            <v>210</v>
          </cell>
          <cell r="C35" t="str">
            <v>Povolotskaya,Yelena</v>
          </cell>
          <cell r="D35">
            <v>78</v>
          </cell>
          <cell r="E35" t="str">
            <v>RUS</v>
          </cell>
          <cell r="F35">
            <v>40088</v>
          </cell>
          <cell r="G35" t="str">
            <v>Rostov</v>
          </cell>
        </row>
        <row r="36">
          <cell r="B36">
            <v>475</v>
          </cell>
          <cell r="C36" t="str">
            <v>Piatrovich, Iryna</v>
          </cell>
          <cell r="D36">
            <v>74</v>
          </cell>
          <cell r="E36" t="str">
            <v>BLR</v>
          </cell>
          <cell r="F36">
            <v>40815</v>
          </cell>
          <cell r="G36" t="str">
            <v>Yekaterinbourg</v>
          </cell>
        </row>
        <row r="37">
          <cell r="B37" t="str">
            <v xml:space="preserve"> </v>
          </cell>
          <cell r="C37" t="str">
            <v>152,5/122,5/200</v>
          </cell>
          <cell r="D37"/>
          <cell r="E37"/>
          <cell r="F37"/>
          <cell r="G37" t="str">
            <v xml:space="preserve"> </v>
          </cell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197.5</v>
          </cell>
          <cell r="C39" t="str">
            <v>Stallings,Taylar</v>
          </cell>
          <cell r="D39">
            <v>85</v>
          </cell>
          <cell r="E39" t="str">
            <v>USA</v>
          </cell>
          <cell r="F39">
            <v>40663</v>
          </cell>
          <cell r="G39" t="str">
            <v>Orlando</v>
          </cell>
        </row>
        <row r="40">
          <cell r="B40">
            <v>127.5</v>
          </cell>
          <cell r="C40" t="str">
            <v>Baldwin Sonji</v>
          </cell>
          <cell r="D40">
            <v>68</v>
          </cell>
          <cell r="E40" t="str">
            <v>USA</v>
          </cell>
          <cell r="F40">
            <v>41221</v>
          </cell>
          <cell r="G40" t="str">
            <v>Las Vegas</v>
          </cell>
        </row>
        <row r="41">
          <cell r="B41">
            <v>235</v>
          </cell>
          <cell r="C41" t="str">
            <v>Stallings,Taylar</v>
          </cell>
          <cell r="D41">
            <v>85</v>
          </cell>
          <cell r="E41" t="str">
            <v>USA</v>
          </cell>
          <cell r="F41">
            <v>40663</v>
          </cell>
          <cell r="G41" t="str">
            <v>Orlando</v>
          </cell>
        </row>
        <row r="42">
          <cell r="B42">
            <v>550</v>
          </cell>
          <cell r="C42" t="str">
            <v>Stallings,Taylar</v>
          </cell>
          <cell r="D42">
            <v>85</v>
          </cell>
          <cell r="E42" t="str">
            <v>USA</v>
          </cell>
          <cell r="F42">
            <v>40663</v>
          </cell>
          <cell r="G42" t="str">
            <v>Orlando</v>
          </cell>
        </row>
        <row r="43">
          <cell r="B43" t="str">
            <v xml:space="preserve"> </v>
          </cell>
          <cell r="C43" t="str">
            <v>197,5-117,5-235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210</v>
          </cell>
          <cell r="C45" t="str">
            <v>Merezhko,Tatyana</v>
          </cell>
          <cell r="D45">
            <v>78</v>
          </cell>
          <cell r="E45" t="str">
            <v>RUS</v>
          </cell>
          <cell r="F45">
            <v>41371</v>
          </cell>
          <cell r="G45" t="str">
            <v>Krasnodar</v>
          </cell>
        </row>
        <row r="46">
          <cell r="B46">
            <v>115</v>
          </cell>
          <cell r="C46" t="str">
            <v>Vanderbush,Ann</v>
          </cell>
          <cell r="D46">
            <v>86</v>
          </cell>
          <cell r="E46" t="str">
            <v>USA</v>
          </cell>
          <cell r="F46">
            <v>40663</v>
          </cell>
          <cell r="G46" t="str">
            <v>Orlando</v>
          </cell>
        </row>
        <row r="47">
          <cell r="B47">
            <v>225</v>
          </cell>
          <cell r="C47" t="str">
            <v>Merezhko,Tatyana</v>
          </cell>
          <cell r="D47">
            <v>78</v>
          </cell>
          <cell r="E47" t="str">
            <v>RUS</v>
          </cell>
          <cell r="F47">
            <v>41577</v>
          </cell>
          <cell r="G47" t="str">
            <v>Praha</v>
          </cell>
        </row>
        <row r="48">
          <cell r="B48">
            <v>542.5</v>
          </cell>
          <cell r="C48" t="str">
            <v>Merezhko,Tatyana</v>
          </cell>
          <cell r="D48">
            <v>78</v>
          </cell>
          <cell r="E48" t="str">
            <v>RUS</v>
          </cell>
          <cell r="F48">
            <v>41577</v>
          </cell>
          <cell r="G48" t="str">
            <v>Praha</v>
          </cell>
        </row>
        <row r="49">
          <cell r="B49"/>
          <cell r="C49" t="str">
            <v>207,5-110-225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215</v>
          </cell>
          <cell r="C51" t="str">
            <v>Merezhko,Tatyana</v>
          </cell>
          <cell r="D51">
            <v>78</v>
          </cell>
          <cell r="E51" t="str">
            <v>RUS</v>
          </cell>
          <cell r="F51" t="str">
            <v>18.04.2014</v>
          </cell>
          <cell r="G51" t="str">
            <v>Krasnodar</v>
          </cell>
        </row>
        <row r="52">
          <cell r="B52">
            <v>132.5</v>
          </cell>
          <cell r="C52" t="str">
            <v>Karrila Anna Greta</v>
          </cell>
          <cell r="D52">
            <v>88</v>
          </cell>
          <cell r="E52" t="str">
            <v>FIN</v>
          </cell>
          <cell r="F52">
            <v>41427</v>
          </cell>
          <cell r="G52" t="str">
            <v>Vila do Conde</v>
          </cell>
        </row>
        <row r="53">
          <cell r="B53">
            <v>235</v>
          </cell>
          <cell r="C53" t="str">
            <v>Merezhko,Tatyana</v>
          </cell>
          <cell r="D53">
            <v>78</v>
          </cell>
          <cell r="E53" t="str">
            <v>RUS</v>
          </cell>
          <cell r="F53" t="str">
            <v>18.04.2014</v>
          </cell>
          <cell r="G53" t="str">
            <v>Krasnodar</v>
          </cell>
        </row>
        <row r="54">
          <cell r="B54">
            <v>560</v>
          </cell>
          <cell r="C54" t="str">
            <v>Merezhko,Tatyana</v>
          </cell>
          <cell r="D54">
            <v>78</v>
          </cell>
          <cell r="E54" t="str">
            <v>RUS</v>
          </cell>
          <cell r="F54" t="str">
            <v>18.04.2014</v>
          </cell>
          <cell r="G54" t="str">
            <v>Krasnodar</v>
          </cell>
        </row>
        <row r="55">
          <cell r="B55"/>
          <cell r="C55" t="str">
            <v>215-110-235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277.5</v>
          </cell>
          <cell r="C57" t="str">
            <v>Mathis,April</v>
          </cell>
          <cell r="D57">
            <v>87</v>
          </cell>
          <cell r="E57" t="str">
            <v>USA</v>
          </cell>
          <cell r="F57">
            <v>40663</v>
          </cell>
          <cell r="G57" t="str">
            <v>Orlando</v>
          </cell>
        </row>
        <row r="58">
          <cell r="B58">
            <v>187.5</v>
          </cell>
          <cell r="C58" t="str">
            <v>Mathis,April</v>
          </cell>
          <cell r="D58">
            <v>87</v>
          </cell>
          <cell r="E58" t="str">
            <v>USA</v>
          </cell>
          <cell r="F58">
            <v>40663</v>
          </cell>
          <cell r="G58" t="str">
            <v>Orlando</v>
          </cell>
        </row>
        <row r="59">
          <cell r="B59">
            <v>262.5</v>
          </cell>
          <cell r="C59" t="str">
            <v>Mathis,April</v>
          </cell>
          <cell r="D59">
            <v>87</v>
          </cell>
          <cell r="E59" t="str">
            <v>USA</v>
          </cell>
          <cell r="F59">
            <v>40663</v>
          </cell>
          <cell r="G59" t="str">
            <v>Orlando</v>
          </cell>
        </row>
        <row r="60">
          <cell r="B60">
            <v>727.5</v>
          </cell>
          <cell r="C60" t="str">
            <v>Mathis,April</v>
          </cell>
          <cell r="D60">
            <v>87</v>
          </cell>
          <cell r="E60" t="str">
            <v>USA</v>
          </cell>
          <cell r="F60">
            <v>40663</v>
          </cell>
          <cell r="G60" t="str">
            <v>Orlando</v>
          </cell>
        </row>
        <row r="61">
          <cell r="B61"/>
          <cell r="C61" t="str">
            <v>277,5-187,5-262,5</v>
          </cell>
          <cell r="D61"/>
          <cell r="E61"/>
          <cell r="F61"/>
          <cell r="G61"/>
        </row>
      </sheetData>
      <sheetData sheetId="17">
        <row r="1">
          <cell r="C1" t="str">
            <v xml:space="preserve">Women's T13-15 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47.5</v>
          </cell>
          <cell r="C3" t="str">
            <v>Perroud,Claire</v>
          </cell>
          <cell r="D3">
            <v>2000</v>
          </cell>
          <cell r="E3" t="str">
            <v>FRA</v>
          </cell>
          <cell r="F3">
            <v>41577</v>
          </cell>
          <cell r="G3" t="str">
            <v>Praha</v>
          </cell>
        </row>
        <row r="4">
          <cell r="B4">
            <v>30</v>
          </cell>
          <cell r="C4" t="str">
            <v>Shreyter,Dinara</v>
          </cell>
          <cell r="D4">
            <v>2002</v>
          </cell>
          <cell r="E4" t="str">
            <v>RUS</v>
          </cell>
          <cell r="F4">
            <v>41503</v>
          </cell>
          <cell r="G4" t="str">
            <v>Novosibirsk</v>
          </cell>
        </row>
        <row r="5">
          <cell r="B5">
            <v>70</v>
          </cell>
          <cell r="C5" t="str">
            <v>Perroud,Claire</v>
          </cell>
          <cell r="D5">
            <v>2000</v>
          </cell>
          <cell r="E5" t="str">
            <v>FRA</v>
          </cell>
          <cell r="F5">
            <v>41577</v>
          </cell>
          <cell r="G5" t="str">
            <v>Praha</v>
          </cell>
        </row>
        <row r="6">
          <cell r="B6">
            <v>137.5</v>
          </cell>
          <cell r="C6" t="str">
            <v>Perroud,Claire</v>
          </cell>
          <cell r="D6">
            <v>2000</v>
          </cell>
          <cell r="E6" t="str">
            <v>FRA</v>
          </cell>
          <cell r="F6">
            <v>41577</v>
          </cell>
          <cell r="G6" t="str">
            <v>Praha</v>
          </cell>
        </row>
        <row r="7">
          <cell r="B7"/>
          <cell r="C7" t="str">
            <v>47,5-30-65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 t="str">
            <v xml:space="preserve"> </v>
          </cell>
          <cell r="C19"/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 t="str">
            <v xml:space="preserve"> </v>
          </cell>
          <cell r="C20">
            <v>56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65</v>
          </cell>
          <cell r="C21" t="str">
            <v>Isaeva Viktoriya</v>
          </cell>
          <cell r="D21">
            <v>96</v>
          </cell>
          <cell r="E21" t="str">
            <v>RUS</v>
          </cell>
          <cell r="F21" t="str">
            <v>18.04.2014</v>
          </cell>
          <cell r="G21" t="str">
            <v>Krasnodar</v>
          </cell>
        </row>
        <row r="22">
          <cell r="B22">
            <v>51</v>
          </cell>
          <cell r="C22" t="str">
            <v>Sheridan, Gwendolyn</v>
          </cell>
          <cell r="D22">
            <v>96</v>
          </cell>
          <cell r="E22" t="str">
            <v>CAN</v>
          </cell>
          <cell r="F22">
            <v>40706</v>
          </cell>
          <cell r="G22" t="str">
            <v>Ontario</v>
          </cell>
        </row>
        <row r="23">
          <cell r="B23">
            <v>101</v>
          </cell>
          <cell r="C23" t="str">
            <v>Sheridan, Gwendolyn</v>
          </cell>
          <cell r="D23">
            <v>96</v>
          </cell>
          <cell r="E23" t="str">
            <v>CAN</v>
          </cell>
          <cell r="F23">
            <v>40706</v>
          </cell>
          <cell r="G23" t="str">
            <v>Ontario</v>
          </cell>
        </row>
        <row r="24">
          <cell r="B24">
            <v>207.5</v>
          </cell>
          <cell r="C24" t="str">
            <v>Sheridan, Gwendolyn</v>
          </cell>
          <cell r="D24">
            <v>96</v>
          </cell>
          <cell r="E24" t="str">
            <v>CAN</v>
          </cell>
          <cell r="F24">
            <v>40706</v>
          </cell>
          <cell r="G24" t="str">
            <v>Ontario</v>
          </cell>
        </row>
        <row r="25">
          <cell r="B25"/>
          <cell r="C25" t="str">
            <v>57,5-51-101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75</v>
          </cell>
          <cell r="C27" t="str">
            <v>Ponamareva Elina</v>
          </cell>
          <cell r="D27">
            <v>98</v>
          </cell>
          <cell r="E27" t="str">
            <v>KAZ</v>
          </cell>
          <cell r="F27">
            <v>41577</v>
          </cell>
          <cell r="G27" t="str">
            <v>Praha</v>
          </cell>
        </row>
        <row r="28">
          <cell r="B28">
            <v>35</v>
          </cell>
          <cell r="C28" t="str">
            <v>Ponamareva Elina</v>
          </cell>
          <cell r="D28">
            <v>98</v>
          </cell>
          <cell r="E28" t="str">
            <v>KAZ</v>
          </cell>
          <cell r="F28">
            <v>41577</v>
          </cell>
          <cell r="G28" t="str">
            <v>Praha</v>
          </cell>
        </row>
        <row r="29">
          <cell r="B29">
            <v>100</v>
          </cell>
          <cell r="C29" t="str">
            <v>Ponamareva Elina</v>
          </cell>
          <cell r="D29">
            <v>98</v>
          </cell>
          <cell r="E29" t="str">
            <v>KAZ</v>
          </cell>
          <cell r="F29">
            <v>41577</v>
          </cell>
          <cell r="G29" t="str">
            <v>Praha</v>
          </cell>
        </row>
        <row r="30">
          <cell r="B30">
            <v>210</v>
          </cell>
          <cell r="C30" t="str">
            <v>Ponamareva Elina</v>
          </cell>
          <cell r="D30">
            <v>98</v>
          </cell>
          <cell r="E30" t="str">
            <v>KAZ</v>
          </cell>
          <cell r="F30">
            <v>41577</v>
          </cell>
          <cell r="G30" t="str">
            <v>Praha</v>
          </cell>
        </row>
        <row r="31">
          <cell r="B31"/>
          <cell r="C31" t="str">
            <v>75-35-100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65</v>
          </cell>
          <cell r="C33" t="str">
            <v>Lee Amanda</v>
          </cell>
          <cell r="D33">
            <v>99</v>
          </cell>
          <cell r="E33" t="str">
            <v>USA</v>
          </cell>
          <cell r="F33" t="str">
            <v>31.05.2014</v>
          </cell>
          <cell r="G33" t="str">
            <v>Waxahachie</v>
          </cell>
        </row>
        <row r="34">
          <cell r="B34">
            <v>35</v>
          </cell>
          <cell r="C34" t="str">
            <v>Lee Amanda</v>
          </cell>
          <cell r="D34">
            <v>99</v>
          </cell>
          <cell r="E34" t="str">
            <v>USA</v>
          </cell>
          <cell r="F34" t="str">
            <v>31.05.2014</v>
          </cell>
          <cell r="G34" t="str">
            <v>Waxahachie</v>
          </cell>
        </row>
        <row r="35">
          <cell r="B35">
            <v>95</v>
          </cell>
          <cell r="C35" t="str">
            <v>Lee Amanda</v>
          </cell>
          <cell r="D35">
            <v>99</v>
          </cell>
          <cell r="E35" t="str">
            <v>USA</v>
          </cell>
          <cell r="F35" t="str">
            <v>31.05.2014</v>
          </cell>
          <cell r="G35" t="str">
            <v>Waxahachie</v>
          </cell>
        </row>
        <row r="36">
          <cell r="B36">
            <v>192.5</v>
          </cell>
          <cell r="C36" t="str">
            <v>Lee Amanda</v>
          </cell>
          <cell r="D36">
            <v>99</v>
          </cell>
          <cell r="E36" t="str">
            <v>USA</v>
          </cell>
          <cell r="F36" t="str">
            <v>31.05.2014</v>
          </cell>
          <cell r="G36" t="str">
            <v>Waxahachie</v>
          </cell>
        </row>
        <row r="37">
          <cell r="B37" t="str">
            <v xml:space="preserve"> </v>
          </cell>
          <cell r="C37" t="str">
            <v>65-65-92.5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142.5</v>
          </cell>
          <cell r="C39" t="str">
            <v>Tremblay,Camille</v>
          </cell>
          <cell r="D39">
            <v>98</v>
          </cell>
          <cell r="E39" t="str">
            <v>CAN</v>
          </cell>
          <cell r="F39">
            <v>41062</v>
          </cell>
          <cell r="G39" t="str">
            <v>Ontario</v>
          </cell>
        </row>
        <row r="40">
          <cell r="B40">
            <v>62.5</v>
          </cell>
          <cell r="C40" t="str">
            <v>Tremblay,Camille</v>
          </cell>
          <cell r="D40">
            <v>98</v>
          </cell>
          <cell r="E40" t="str">
            <v>CAN</v>
          </cell>
          <cell r="F40">
            <v>41062</v>
          </cell>
          <cell r="G40" t="str">
            <v>Ontario</v>
          </cell>
        </row>
        <row r="41">
          <cell r="B41">
            <v>147.5</v>
          </cell>
          <cell r="C41" t="str">
            <v>Tremblay,Camille</v>
          </cell>
          <cell r="D41">
            <v>98</v>
          </cell>
          <cell r="E41" t="str">
            <v>CAN</v>
          </cell>
          <cell r="F41">
            <v>41062</v>
          </cell>
          <cell r="G41" t="str">
            <v>Ontario</v>
          </cell>
        </row>
        <row r="42">
          <cell r="B42">
            <v>352.5</v>
          </cell>
          <cell r="C42" t="str">
            <v>Tremblay,Camille</v>
          </cell>
          <cell r="D42">
            <v>98</v>
          </cell>
          <cell r="E42" t="str">
            <v>CAN</v>
          </cell>
          <cell r="F42">
            <v>41062</v>
          </cell>
          <cell r="G42" t="str">
            <v>Ontario</v>
          </cell>
        </row>
        <row r="43">
          <cell r="B43"/>
          <cell r="C43" t="str">
            <v>142,5-62,5-147,5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/>
          <cell r="C45"/>
          <cell r="D45"/>
          <cell r="E45"/>
          <cell r="F45"/>
          <cell r="G45"/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</sheetData>
      <sheetData sheetId="18">
        <row r="1">
          <cell r="C1" t="str">
            <v>Women's T16-17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95</v>
          </cell>
          <cell r="C9" t="str">
            <v>Markova,Darya</v>
          </cell>
          <cell r="D9">
            <v>95</v>
          </cell>
          <cell r="E9" t="str">
            <v>RUS</v>
          </cell>
          <cell r="F9">
            <v>41137</v>
          </cell>
          <cell r="G9" t="str">
            <v>Novosibirsk</v>
          </cell>
        </row>
        <row r="10">
          <cell r="B10">
            <v>70</v>
          </cell>
          <cell r="C10" t="str">
            <v>Markova,Darya</v>
          </cell>
          <cell r="D10">
            <v>95</v>
          </cell>
          <cell r="E10" t="str">
            <v>RUS</v>
          </cell>
          <cell r="F10">
            <v>41137</v>
          </cell>
          <cell r="G10" t="str">
            <v>Novosibirsk</v>
          </cell>
        </row>
        <row r="11">
          <cell r="B11">
            <v>100</v>
          </cell>
          <cell r="C11" t="str">
            <v>Markova,Darya</v>
          </cell>
          <cell r="D11">
            <v>95</v>
          </cell>
          <cell r="E11" t="str">
            <v>RUS</v>
          </cell>
          <cell r="F11">
            <v>41137</v>
          </cell>
          <cell r="G11" t="str">
            <v>Novosibirsk</v>
          </cell>
        </row>
        <row r="12">
          <cell r="B12">
            <v>265</v>
          </cell>
          <cell r="C12" t="str">
            <v>Markova,Darya</v>
          </cell>
          <cell r="D12">
            <v>95</v>
          </cell>
          <cell r="E12" t="str">
            <v>RUS</v>
          </cell>
          <cell r="F12">
            <v>41137</v>
          </cell>
          <cell r="G12" t="str">
            <v>Novosibirsk</v>
          </cell>
        </row>
        <row r="13">
          <cell r="B13"/>
          <cell r="C13" t="str">
            <v>95-70-100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85</v>
          </cell>
          <cell r="C15" t="str">
            <v>Browne Laresce</v>
          </cell>
          <cell r="D15">
            <v>97</v>
          </cell>
          <cell r="E15" t="str">
            <v>GBR</v>
          </cell>
          <cell r="F15">
            <v>41577</v>
          </cell>
          <cell r="G15" t="str">
            <v>Praha</v>
          </cell>
        </row>
        <row r="16">
          <cell r="B16">
            <v>51</v>
          </cell>
          <cell r="C16" t="str">
            <v>Browne Laresce</v>
          </cell>
          <cell r="D16">
            <v>97</v>
          </cell>
          <cell r="E16" t="str">
            <v>GBR</v>
          </cell>
          <cell r="F16">
            <v>41577</v>
          </cell>
          <cell r="G16" t="str">
            <v>Praha</v>
          </cell>
        </row>
        <row r="17">
          <cell r="B17">
            <v>110</v>
          </cell>
          <cell r="C17" t="str">
            <v>Browne Laresce</v>
          </cell>
          <cell r="D17">
            <v>97</v>
          </cell>
          <cell r="E17" t="str">
            <v>GBR</v>
          </cell>
          <cell r="F17">
            <v>41577</v>
          </cell>
          <cell r="G17" t="str">
            <v>Praha</v>
          </cell>
        </row>
        <row r="18">
          <cell r="B18">
            <v>235</v>
          </cell>
          <cell r="C18" t="str">
            <v>Browne Laresce</v>
          </cell>
          <cell r="D18">
            <v>97</v>
          </cell>
          <cell r="E18" t="str">
            <v>GBR</v>
          </cell>
          <cell r="F18">
            <v>41577</v>
          </cell>
          <cell r="G18" t="str">
            <v>Praha</v>
          </cell>
        </row>
        <row r="19">
          <cell r="B19" t="str">
            <v xml:space="preserve"> </v>
          </cell>
          <cell r="C19" t="str">
            <v>81-51-105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 t="str">
            <v xml:space="preserve"> </v>
          </cell>
          <cell r="C20">
            <v>56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95</v>
          </cell>
          <cell r="C21" t="str">
            <v xml:space="preserve">Sergeeva,Yulia </v>
          </cell>
          <cell r="D21">
            <v>95</v>
          </cell>
          <cell r="E21" t="str">
            <v>RUS</v>
          </cell>
          <cell r="F21">
            <v>40873</v>
          </cell>
          <cell r="G21" t="str">
            <v>Novosibirsk</v>
          </cell>
        </row>
        <row r="22">
          <cell r="B22">
            <v>57.5</v>
          </cell>
          <cell r="C22" t="str">
            <v xml:space="preserve">Sergeeva,Yulia </v>
          </cell>
          <cell r="D22">
            <v>95</v>
          </cell>
          <cell r="E22" t="str">
            <v>RUS</v>
          </cell>
          <cell r="F22">
            <v>40873</v>
          </cell>
          <cell r="G22" t="str">
            <v>Novosibirsk</v>
          </cell>
        </row>
        <row r="23">
          <cell r="B23">
            <v>145</v>
          </cell>
          <cell r="C23" t="str">
            <v>Schement Luciana</v>
          </cell>
          <cell r="D23">
            <v>97</v>
          </cell>
          <cell r="E23" t="str">
            <v>USA</v>
          </cell>
          <cell r="F23" t="str">
            <v>31.05.2014</v>
          </cell>
          <cell r="G23" t="str">
            <v>Waxahachie,TX</v>
          </cell>
        </row>
        <row r="24">
          <cell r="B24">
            <v>285</v>
          </cell>
          <cell r="C24" t="str">
            <v xml:space="preserve">Sergeeva,Yulia </v>
          </cell>
          <cell r="D24">
            <v>95</v>
          </cell>
          <cell r="E24" t="str">
            <v>RUS</v>
          </cell>
          <cell r="F24">
            <v>40873</v>
          </cell>
          <cell r="G24" t="str">
            <v>Novosibirsk</v>
          </cell>
        </row>
        <row r="25">
          <cell r="B25"/>
          <cell r="C25" t="str">
            <v>95/57,5/132,5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75</v>
          </cell>
          <cell r="C27" t="str">
            <v>Tukhvatulina,Daniya</v>
          </cell>
          <cell r="D27">
            <v>96</v>
          </cell>
          <cell r="E27" t="str">
            <v>RUS</v>
          </cell>
          <cell r="F27">
            <v>41503</v>
          </cell>
          <cell r="G27" t="str">
            <v>Novosibirsk</v>
          </cell>
        </row>
        <row r="28">
          <cell r="B28">
            <v>60</v>
          </cell>
          <cell r="C28" t="str">
            <v>Tukhvatulina,Daniya</v>
          </cell>
          <cell r="D28">
            <v>96</v>
          </cell>
          <cell r="E28" t="str">
            <v>RUS</v>
          </cell>
          <cell r="F28">
            <v>41503</v>
          </cell>
          <cell r="G28" t="str">
            <v>Novosibirsk</v>
          </cell>
        </row>
        <row r="29">
          <cell r="B29">
            <v>115</v>
          </cell>
          <cell r="C29" t="str">
            <v>Tukhvatulina,Daniya</v>
          </cell>
          <cell r="D29">
            <v>96</v>
          </cell>
          <cell r="E29" t="str">
            <v>RUS</v>
          </cell>
          <cell r="F29">
            <v>41503</v>
          </cell>
          <cell r="G29" t="str">
            <v>Novosibirsk</v>
          </cell>
        </row>
        <row r="30">
          <cell r="B30">
            <v>250</v>
          </cell>
          <cell r="C30" t="str">
            <v>Tukhvatulina,Daniya</v>
          </cell>
          <cell r="D30">
            <v>96</v>
          </cell>
          <cell r="E30" t="str">
            <v>RUS</v>
          </cell>
          <cell r="F30">
            <v>41503</v>
          </cell>
          <cell r="G30" t="str">
            <v>Novosibirsk</v>
          </cell>
        </row>
        <row r="31">
          <cell r="B31"/>
          <cell r="C31" t="str">
            <v>75-60-115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85</v>
          </cell>
          <cell r="C33" t="str">
            <v>Ball Jennifer</v>
          </cell>
          <cell r="D33">
            <v>95</v>
          </cell>
          <cell r="E33" t="str">
            <v>CAN</v>
          </cell>
          <cell r="F33" t="str">
            <v>07.06.2013</v>
          </cell>
          <cell r="G33" t="str">
            <v>Ontario</v>
          </cell>
        </row>
        <row r="34">
          <cell r="B34">
            <v>40</v>
          </cell>
          <cell r="C34" t="str">
            <v>Kingshott Amelia</v>
          </cell>
          <cell r="D34">
            <v>97</v>
          </cell>
          <cell r="E34" t="str">
            <v>GBR</v>
          </cell>
          <cell r="F34">
            <v>41577</v>
          </cell>
          <cell r="G34" t="str">
            <v>Praha</v>
          </cell>
        </row>
        <row r="35">
          <cell r="B35">
            <v>130</v>
          </cell>
          <cell r="C35" t="str">
            <v>Kingshott Amelia</v>
          </cell>
          <cell r="D35">
            <v>97</v>
          </cell>
          <cell r="E35" t="str">
            <v>GBR</v>
          </cell>
          <cell r="F35">
            <v>41577</v>
          </cell>
          <cell r="G35" t="str">
            <v>Praha</v>
          </cell>
        </row>
        <row r="36">
          <cell r="B36">
            <v>250</v>
          </cell>
          <cell r="C36" t="str">
            <v>Kingshott Amelia</v>
          </cell>
          <cell r="D36">
            <v>97</v>
          </cell>
          <cell r="E36" t="str">
            <v>GBR</v>
          </cell>
          <cell r="F36">
            <v>41577</v>
          </cell>
          <cell r="G36" t="str">
            <v>Praha</v>
          </cell>
        </row>
        <row r="37">
          <cell r="B37" t="str">
            <v xml:space="preserve"> </v>
          </cell>
          <cell r="C37" t="str">
            <v>80-40-130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92.5</v>
          </cell>
          <cell r="C39" t="str">
            <v>Welch,Kayla</v>
          </cell>
          <cell r="D39">
            <v>95</v>
          </cell>
          <cell r="E39" t="str">
            <v>CAN</v>
          </cell>
          <cell r="F39">
            <v>41061</v>
          </cell>
          <cell r="G39" t="str">
            <v>Ontario</v>
          </cell>
        </row>
        <row r="40">
          <cell r="B40">
            <v>55</v>
          </cell>
          <cell r="C40" t="str">
            <v>Welch,Kayla</v>
          </cell>
          <cell r="D40">
            <v>95</v>
          </cell>
          <cell r="E40" t="str">
            <v>CAN</v>
          </cell>
          <cell r="F40">
            <v>41061</v>
          </cell>
          <cell r="G40" t="str">
            <v>Ontario</v>
          </cell>
        </row>
        <row r="41">
          <cell r="B41">
            <v>115</v>
          </cell>
          <cell r="C41" t="str">
            <v>Welch,Kayla</v>
          </cell>
          <cell r="D41">
            <v>95</v>
          </cell>
          <cell r="E41" t="str">
            <v>CAN</v>
          </cell>
          <cell r="F41">
            <v>41061</v>
          </cell>
          <cell r="G41" t="str">
            <v>Ontario</v>
          </cell>
        </row>
        <row r="42">
          <cell r="B42">
            <v>262.5</v>
          </cell>
          <cell r="C42" t="str">
            <v>Welch,Kayla</v>
          </cell>
          <cell r="D42">
            <v>95</v>
          </cell>
          <cell r="E42" t="str">
            <v>CAN</v>
          </cell>
          <cell r="F42">
            <v>41061</v>
          </cell>
          <cell r="G42" t="str">
            <v>Ontario</v>
          </cell>
        </row>
        <row r="43">
          <cell r="B43"/>
          <cell r="C43" t="str">
            <v>92,5-55-115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115</v>
          </cell>
          <cell r="C45" t="str">
            <v>Gerasimyuk,Olga</v>
          </cell>
          <cell r="D45">
            <v>96</v>
          </cell>
          <cell r="E45" t="str">
            <v>RUS</v>
          </cell>
          <cell r="F45">
            <v>41137</v>
          </cell>
          <cell r="G45" t="str">
            <v>Novosibirsk</v>
          </cell>
        </row>
        <row r="46">
          <cell r="B46">
            <v>62.5</v>
          </cell>
          <cell r="C46" t="str">
            <v>Gerasimyuk,Olga</v>
          </cell>
          <cell r="D46">
            <v>96</v>
          </cell>
          <cell r="E46" t="str">
            <v>RUS</v>
          </cell>
          <cell r="F46">
            <v>41137</v>
          </cell>
          <cell r="G46" t="str">
            <v>Novosibirsk</v>
          </cell>
        </row>
        <row r="47">
          <cell r="B47">
            <v>150</v>
          </cell>
          <cell r="C47" t="str">
            <v>Gerasimyuk,Olga</v>
          </cell>
          <cell r="D47">
            <v>96</v>
          </cell>
          <cell r="E47" t="str">
            <v>RUS</v>
          </cell>
          <cell r="F47">
            <v>41137</v>
          </cell>
          <cell r="G47" t="str">
            <v>Novosibirsk</v>
          </cell>
        </row>
        <row r="48">
          <cell r="B48">
            <v>327.5</v>
          </cell>
          <cell r="C48" t="str">
            <v>Gerasimyuk,Olga</v>
          </cell>
          <cell r="D48">
            <v>96</v>
          </cell>
          <cell r="E48" t="str">
            <v>RUS</v>
          </cell>
          <cell r="F48">
            <v>41137</v>
          </cell>
          <cell r="G48" t="str">
            <v>Novosibirsk</v>
          </cell>
        </row>
        <row r="49">
          <cell r="B49"/>
          <cell r="C49" t="str">
            <v>115-62,5-150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105</v>
          </cell>
          <cell r="C57" t="str">
            <v>Devin,Jena</v>
          </cell>
          <cell r="D57">
            <v>95</v>
          </cell>
          <cell r="E57" t="str">
            <v>CAN</v>
          </cell>
          <cell r="F57">
            <v>41061</v>
          </cell>
          <cell r="G57" t="str">
            <v>Ontario</v>
          </cell>
        </row>
        <row r="58">
          <cell r="B58">
            <v>55</v>
          </cell>
          <cell r="C58" t="str">
            <v>Devin,Jena</v>
          </cell>
          <cell r="D58">
            <v>95</v>
          </cell>
          <cell r="E58" t="str">
            <v>CAN</v>
          </cell>
          <cell r="F58">
            <v>41061</v>
          </cell>
          <cell r="G58" t="str">
            <v>Ontario</v>
          </cell>
        </row>
        <row r="59">
          <cell r="B59">
            <v>142.5</v>
          </cell>
          <cell r="C59" t="str">
            <v>Devin,Jena</v>
          </cell>
          <cell r="D59">
            <v>95</v>
          </cell>
          <cell r="E59" t="str">
            <v>CAN</v>
          </cell>
          <cell r="F59">
            <v>41061</v>
          </cell>
          <cell r="G59" t="str">
            <v>Ontario</v>
          </cell>
        </row>
        <row r="60">
          <cell r="B60">
            <v>300</v>
          </cell>
          <cell r="C60" t="str">
            <v>Devin,Jena</v>
          </cell>
          <cell r="D60">
            <v>95</v>
          </cell>
          <cell r="E60" t="str">
            <v>CAN</v>
          </cell>
          <cell r="F60">
            <v>41061</v>
          </cell>
          <cell r="G60" t="str">
            <v>Ontario</v>
          </cell>
        </row>
        <row r="61">
          <cell r="B61"/>
          <cell r="C61" t="str">
            <v>102,5-55-142,5</v>
          </cell>
          <cell r="D61"/>
          <cell r="E61"/>
          <cell r="F61"/>
          <cell r="G61"/>
        </row>
      </sheetData>
      <sheetData sheetId="19">
        <row r="1">
          <cell r="C1" t="str">
            <v xml:space="preserve">Women's T18-19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62.5</v>
          </cell>
          <cell r="C3" t="str">
            <v>Aksarova,Snezhana</v>
          </cell>
          <cell r="D3">
            <v>93</v>
          </cell>
          <cell r="E3" t="str">
            <v>RUS</v>
          </cell>
          <cell r="F3">
            <v>41503</v>
          </cell>
          <cell r="G3" t="str">
            <v>Novosibirsk</v>
          </cell>
        </row>
        <row r="4">
          <cell r="B4">
            <v>45</v>
          </cell>
          <cell r="C4" t="str">
            <v>Aksarova,Snezhana</v>
          </cell>
          <cell r="D4">
            <v>93</v>
          </cell>
          <cell r="E4" t="str">
            <v>RUS</v>
          </cell>
          <cell r="F4">
            <v>41503</v>
          </cell>
          <cell r="G4" t="str">
            <v>Novosibirsk</v>
          </cell>
        </row>
        <row r="5">
          <cell r="B5">
            <v>80</v>
          </cell>
          <cell r="C5" t="str">
            <v>Aksarova,Snezhana</v>
          </cell>
          <cell r="D5">
            <v>93</v>
          </cell>
          <cell r="E5" t="str">
            <v>RUS</v>
          </cell>
          <cell r="F5">
            <v>41503</v>
          </cell>
          <cell r="G5" t="str">
            <v>Novosibirsk</v>
          </cell>
        </row>
        <row r="6">
          <cell r="B6">
            <v>187.5</v>
          </cell>
          <cell r="C6" t="str">
            <v>Aksarova,Snezhana</v>
          </cell>
          <cell r="D6">
            <v>93</v>
          </cell>
          <cell r="E6" t="str">
            <v>RUS</v>
          </cell>
          <cell r="F6">
            <v>41503</v>
          </cell>
          <cell r="G6" t="str">
            <v>Novosibirsk</v>
          </cell>
        </row>
        <row r="7">
          <cell r="B7"/>
          <cell r="C7" t="str">
            <v>62,5-45-80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72.5</v>
          </cell>
          <cell r="C9" t="str">
            <v>Newton,Monique</v>
          </cell>
          <cell r="D9">
            <v>92</v>
          </cell>
          <cell r="E9" t="str">
            <v>GBR</v>
          </cell>
          <cell r="F9">
            <v>40863</v>
          </cell>
          <cell r="G9" t="str">
            <v>Riga</v>
          </cell>
        </row>
        <row r="10">
          <cell r="B10">
            <v>37.5</v>
          </cell>
          <cell r="C10" t="str">
            <v>Newton,Monique</v>
          </cell>
          <cell r="D10">
            <v>92</v>
          </cell>
          <cell r="E10" t="str">
            <v>GBR</v>
          </cell>
          <cell r="F10">
            <v>40863</v>
          </cell>
          <cell r="G10" t="str">
            <v>Riga</v>
          </cell>
        </row>
        <row r="11">
          <cell r="B11">
            <v>115</v>
          </cell>
          <cell r="C11" t="str">
            <v>Newton,Monique</v>
          </cell>
          <cell r="D11">
            <v>92</v>
          </cell>
          <cell r="E11" t="str">
            <v>GBR</v>
          </cell>
          <cell r="F11">
            <v>40863</v>
          </cell>
          <cell r="G11" t="str">
            <v>Riga</v>
          </cell>
        </row>
        <row r="12">
          <cell r="B12">
            <v>225</v>
          </cell>
          <cell r="C12" t="str">
            <v>Newton,Monique</v>
          </cell>
          <cell r="D12">
            <v>92</v>
          </cell>
          <cell r="E12" t="str">
            <v>GBR</v>
          </cell>
          <cell r="F12">
            <v>40863</v>
          </cell>
          <cell r="G12" t="str">
            <v>Riga</v>
          </cell>
        </row>
        <row r="13">
          <cell r="B13"/>
          <cell r="C13" t="str">
            <v>72,5-37,5-115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110</v>
          </cell>
          <cell r="C15" t="str">
            <v>Sergeeva Yuliya</v>
          </cell>
          <cell r="D15">
            <v>95</v>
          </cell>
          <cell r="E15" t="str">
            <v>RUS</v>
          </cell>
          <cell r="F15">
            <v>41503</v>
          </cell>
          <cell r="G15" t="str">
            <v>Novosibirsk</v>
          </cell>
        </row>
        <row r="16">
          <cell r="B16">
            <v>67.5</v>
          </cell>
          <cell r="C16" t="str">
            <v>Sergeeva Yuliya</v>
          </cell>
          <cell r="D16">
            <v>95</v>
          </cell>
          <cell r="E16" t="str">
            <v>RUS</v>
          </cell>
          <cell r="F16">
            <v>41503</v>
          </cell>
          <cell r="G16" t="str">
            <v>Novosibirsk</v>
          </cell>
        </row>
        <row r="17">
          <cell r="B17">
            <v>155</v>
          </cell>
          <cell r="C17" t="str">
            <v>Sergeeva Yuliya</v>
          </cell>
          <cell r="D17">
            <v>95</v>
          </cell>
          <cell r="E17" t="str">
            <v>RUS</v>
          </cell>
          <cell r="F17">
            <v>41503</v>
          </cell>
          <cell r="G17" t="str">
            <v>Novosibirsk</v>
          </cell>
        </row>
        <row r="18">
          <cell r="B18">
            <v>332.5</v>
          </cell>
          <cell r="C18" t="str">
            <v>Sergeeva Yuliya</v>
          </cell>
          <cell r="D18">
            <v>95</v>
          </cell>
          <cell r="E18" t="str">
            <v>RUS</v>
          </cell>
          <cell r="F18">
            <v>41503</v>
          </cell>
          <cell r="G18" t="str">
            <v>Novosibirsk</v>
          </cell>
        </row>
        <row r="19">
          <cell r="B19" t="str">
            <v xml:space="preserve"> </v>
          </cell>
          <cell r="C19" t="str">
            <v>110-67,5-155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56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72.5</v>
          </cell>
          <cell r="C21" t="str">
            <v>Larocque, Heather</v>
          </cell>
          <cell r="D21">
            <v>91</v>
          </cell>
          <cell r="E21" t="str">
            <v>USA</v>
          </cell>
          <cell r="F21">
            <v>39906</v>
          </cell>
          <cell r="G21" t="str">
            <v>Idaho Falls</v>
          </cell>
        </row>
        <row r="22">
          <cell r="B22">
            <v>50</v>
          </cell>
          <cell r="C22" t="str">
            <v>Larocque, Heather</v>
          </cell>
          <cell r="D22">
            <v>91</v>
          </cell>
          <cell r="E22" t="str">
            <v>USA</v>
          </cell>
          <cell r="F22">
            <v>39907</v>
          </cell>
          <cell r="G22" t="str">
            <v>Idaho Falls</v>
          </cell>
        </row>
        <row r="23">
          <cell r="B23">
            <v>92.5</v>
          </cell>
          <cell r="C23" t="str">
            <v>Larocque, Heather</v>
          </cell>
          <cell r="D23">
            <v>91</v>
          </cell>
          <cell r="E23" t="str">
            <v>USA</v>
          </cell>
          <cell r="F23">
            <v>39937</v>
          </cell>
          <cell r="G23" t="str">
            <v>Idaho Falls</v>
          </cell>
        </row>
        <row r="24">
          <cell r="B24">
            <v>207.5</v>
          </cell>
          <cell r="C24" t="str">
            <v>Larocque, Heather</v>
          </cell>
          <cell r="D24">
            <v>91</v>
          </cell>
          <cell r="E24" t="str">
            <v>USA</v>
          </cell>
          <cell r="F24">
            <v>39968</v>
          </cell>
          <cell r="G24" t="str">
            <v>Idaho Falls</v>
          </cell>
        </row>
        <row r="25">
          <cell r="B25" t="str">
            <v xml:space="preserve"> </v>
          </cell>
          <cell r="C25" t="str">
            <v>72.5-50-85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/>
          <cell r="C27"/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/>
          <cell r="C33"/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 t="str">
            <v xml:space="preserve"> </v>
          </cell>
          <cell r="C37"/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100</v>
          </cell>
          <cell r="C39" t="str">
            <v>Shmyrina, Mariya</v>
          </cell>
          <cell r="D39">
            <v>90</v>
          </cell>
          <cell r="E39" t="str">
            <v>RUS</v>
          </cell>
          <cell r="F39">
            <v>40088</v>
          </cell>
          <cell r="G39" t="str">
            <v>Rostov</v>
          </cell>
        </row>
        <row r="40">
          <cell r="B40">
            <v>70</v>
          </cell>
          <cell r="C40" t="str">
            <v>Shmyrina, Mariya</v>
          </cell>
          <cell r="D40">
            <v>90</v>
          </cell>
          <cell r="E40" t="str">
            <v>RUS</v>
          </cell>
          <cell r="F40">
            <v>40088</v>
          </cell>
          <cell r="G40" t="str">
            <v>Rostov</v>
          </cell>
        </row>
        <row r="41">
          <cell r="B41">
            <v>140</v>
          </cell>
          <cell r="C41" t="str">
            <v>Shmyrina, Mariya</v>
          </cell>
          <cell r="D41">
            <v>90</v>
          </cell>
          <cell r="E41" t="str">
            <v>RUS</v>
          </cell>
          <cell r="F41">
            <v>40088</v>
          </cell>
          <cell r="G41" t="str">
            <v>Rostov</v>
          </cell>
        </row>
        <row r="42">
          <cell r="B42">
            <v>310</v>
          </cell>
          <cell r="C42" t="str">
            <v>Shmyrina, Mariya</v>
          </cell>
          <cell r="D42">
            <v>90</v>
          </cell>
          <cell r="E42" t="str">
            <v>RUS</v>
          </cell>
          <cell r="F42">
            <v>40088</v>
          </cell>
          <cell r="G42" t="str">
            <v>Rostov</v>
          </cell>
        </row>
        <row r="43">
          <cell r="B43" t="str">
            <v xml:space="preserve"> </v>
          </cell>
          <cell r="C43" t="str">
            <v>100-70-140</v>
          </cell>
          <cell r="D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155</v>
          </cell>
          <cell r="C45" t="str">
            <v>Smith,Alyssa</v>
          </cell>
          <cell r="D45">
            <v>92</v>
          </cell>
          <cell r="E45" t="str">
            <v>CAN</v>
          </cell>
          <cell r="F45">
            <v>40706</v>
          </cell>
          <cell r="G45" t="str">
            <v>Ontario</v>
          </cell>
        </row>
        <row r="46">
          <cell r="B46">
            <v>72.5</v>
          </cell>
          <cell r="C46" t="str">
            <v>Smith,Alyssa</v>
          </cell>
          <cell r="D46">
            <v>92</v>
          </cell>
          <cell r="E46" t="str">
            <v>CAN</v>
          </cell>
          <cell r="F46">
            <v>40706</v>
          </cell>
          <cell r="G46" t="str">
            <v>Ontario</v>
          </cell>
        </row>
        <row r="47">
          <cell r="B47">
            <v>180</v>
          </cell>
          <cell r="C47" t="str">
            <v>Smith,Alyssa</v>
          </cell>
          <cell r="D47">
            <v>92</v>
          </cell>
          <cell r="E47" t="str">
            <v>CAN</v>
          </cell>
          <cell r="F47">
            <v>40706</v>
          </cell>
          <cell r="G47" t="str">
            <v>Ontario</v>
          </cell>
        </row>
        <row r="48">
          <cell r="B48">
            <v>407.5</v>
          </cell>
          <cell r="C48" t="str">
            <v>Smith,Alyssa</v>
          </cell>
          <cell r="D48">
            <v>92</v>
          </cell>
          <cell r="E48" t="str">
            <v>CAN</v>
          </cell>
          <cell r="F48">
            <v>40706</v>
          </cell>
          <cell r="G48" t="str">
            <v>Ontario</v>
          </cell>
        </row>
        <row r="49">
          <cell r="B49"/>
          <cell r="C49" t="str">
            <v>155-72,5-180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157.5</v>
          </cell>
          <cell r="C51" t="str">
            <v>McCloskey Anna</v>
          </cell>
          <cell r="D51">
            <v>93</v>
          </cell>
          <cell r="E51" t="str">
            <v>USA</v>
          </cell>
          <cell r="F51">
            <v>41221</v>
          </cell>
          <cell r="G51" t="str">
            <v>Las Vegas</v>
          </cell>
        </row>
        <row r="52">
          <cell r="B52">
            <v>90</v>
          </cell>
          <cell r="C52" t="str">
            <v>McCloskey Anna</v>
          </cell>
          <cell r="D52">
            <v>93</v>
          </cell>
          <cell r="E52" t="str">
            <v>USA</v>
          </cell>
          <cell r="F52">
            <v>41221</v>
          </cell>
          <cell r="G52" t="str">
            <v>Las Vegas</v>
          </cell>
        </row>
        <row r="53">
          <cell r="B53">
            <v>212.5</v>
          </cell>
          <cell r="C53" t="str">
            <v>McCloskey Anna</v>
          </cell>
          <cell r="D53">
            <v>93</v>
          </cell>
          <cell r="E53" t="str">
            <v>USA</v>
          </cell>
          <cell r="F53">
            <v>41221</v>
          </cell>
          <cell r="G53" t="str">
            <v>Las Vegas</v>
          </cell>
        </row>
        <row r="54">
          <cell r="B54">
            <v>460</v>
          </cell>
          <cell r="C54" t="str">
            <v>McCloskey Anna</v>
          </cell>
          <cell r="D54">
            <v>93</v>
          </cell>
          <cell r="E54" t="str">
            <v>USA</v>
          </cell>
          <cell r="F54">
            <v>41221</v>
          </cell>
          <cell r="G54" t="str">
            <v>Las Vegas</v>
          </cell>
        </row>
        <row r="55">
          <cell r="B55"/>
          <cell r="C55" t="str">
            <v>157,5-90-212,5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</sheetData>
      <sheetData sheetId="20">
        <row r="1">
          <cell r="C1" t="str">
            <v>Women's Junior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55</v>
          </cell>
          <cell r="C3" t="str">
            <v>Eminova,Lilya</v>
          </cell>
          <cell r="D3">
            <v>92</v>
          </cell>
          <cell r="E3" t="str">
            <v>RUS</v>
          </cell>
          <cell r="F3">
            <v>41371</v>
          </cell>
          <cell r="G3" t="str">
            <v>Krasnodar</v>
          </cell>
        </row>
        <row r="4">
          <cell r="B4">
            <v>30</v>
          </cell>
          <cell r="C4" t="str">
            <v>Eminova,Lilya</v>
          </cell>
          <cell r="D4">
            <v>92</v>
          </cell>
          <cell r="E4" t="str">
            <v>RUS</v>
          </cell>
          <cell r="F4">
            <v>41204</v>
          </cell>
          <cell r="G4" t="str">
            <v>Krasnodar</v>
          </cell>
        </row>
        <row r="5">
          <cell r="B5">
            <v>85</v>
          </cell>
          <cell r="C5" t="str">
            <v>Eminova,Lilya</v>
          </cell>
          <cell r="D5">
            <v>92</v>
          </cell>
          <cell r="E5" t="str">
            <v>RUS</v>
          </cell>
          <cell r="F5">
            <v>41371</v>
          </cell>
          <cell r="G5" t="str">
            <v>Krasnodar</v>
          </cell>
        </row>
        <row r="6">
          <cell r="B6">
            <v>170</v>
          </cell>
          <cell r="C6" t="str">
            <v>Eminova,Lilya</v>
          </cell>
          <cell r="D6">
            <v>92</v>
          </cell>
          <cell r="E6" t="str">
            <v>RUS</v>
          </cell>
          <cell r="F6">
            <v>41371</v>
          </cell>
          <cell r="G6" t="str">
            <v>Krasnodar</v>
          </cell>
        </row>
        <row r="7">
          <cell r="B7"/>
          <cell r="C7" t="str">
            <v>55-30-85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87.5</v>
          </cell>
          <cell r="C9" t="str">
            <v>Craft, Lindsey</v>
          </cell>
          <cell r="D9">
            <v>87</v>
          </cell>
          <cell r="E9" t="str">
            <v>USA</v>
          </cell>
          <cell r="F9">
            <v>40424</v>
          </cell>
          <cell r="G9" t="str">
            <v>Idaho Falls</v>
          </cell>
        </row>
        <row r="10">
          <cell r="B10">
            <v>57.5</v>
          </cell>
          <cell r="C10" t="str">
            <v>Craft, Lindsey</v>
          </cell>
          <cell r="D10">
            <v>87</v>
          </cell>
          <cell r="E10" t="str">
            <v>USA</v>
          </cell>
          <cell r="F10">
            <v>40424</v>
          </cell>
          <cell r="G10" t="str">
            <v>Idaho Falls</v>
          </cell>
        </row>
        <row r="11">
          <cell r="B11">
            <v>102.5</v>
          </cell>
          <cell r="C11" t="str">
            <v>Craft, Lindsey</v>
          </cell>
          <cell r="D11">
            <v>87</v>
          </cell>
          <cell r="E11" t="str">
            <v>USA</v>
          </cell>
          <cell r="F11">
            <v>40424</v>
          </cell>
          <cell r="G11" t="str">
            <v>Idaho Falls</v>
          </cell>
        </row>
        <row r="12">
          <cell r="B12">
            <v>247.5</v>
          </cell>
          <cell r="C12" t="str">
            <v>Craft, Lindsey</v>
          </cell>
          <cell r="D12">
            <v>87</v>
          </cell>
          <cell r="E12" t="str">
            <v>USA</v>
          </cell>
          <cell r="F12">
            <v>40424</v>
          </cell>
          <cell r="G12" t="str">
            <v>Idaho Falls</v>
          </cell>
        </row>
        <row r="13">
          <cell r="B13"/>
          <cell r="C13" t="str">
            <v>87,5-57,5-102,5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95</v>
          </cell>
          <cell r="C15" t="str">
            <v>Antipova, Agnessa</v>
          </cell>
          <cell r="D15">
            <v>88</v>
          </cell>
          <cell r="E15" t="str">
            <v>RUS</v>
          </cell>
          <cell r="F15">
            <v>39870</v>
          </cell>
          <cell r="G15" t="str">
            <v>Chelyabinsk</v>
          </cell>
        </row>
        <row r="16">
          <cell r="B16">
            <v>75</v>
          </cell>
          <cell r="C16" t="str">
            <v>Antipova, Agnessa</v>
          </cell>
          <cell r="D16">
            <v>88</v>
          </cell>
          <cell r="E16" t="str">
            <v>RUS</v>
          </cell>
          <cell r="F16">
            <v>39870</v>
          </cell>
          <cell r="G16" t="str">
            <v>Chelyabinsk</v>
          </cell>
        </row>
        <row r="17">
          <cell r="B17">
            <v>150</v>
          </cell>
          <cell r="C17" t="str">
            <v>Kelsall Cheryl</v>
          </cell>
          <cell r="D17">
            <v>90</v>
          </cell>
          <cell r="E17" t="str">
            <v>GBR</v>
          </cell>
          <cell r="F17">
            <v>41577</v>
          </cell>
          <cell r="G17" t="str">
            <v>Praha</v>
          </cell>
        </row>
        <row r="18">
          <cell r="B18">
            <v>282.5</v>
          </cell>
          <cell r="C18" t="str">
            <v>Kelsall Cheryl</v>
          </cell>
          <cell r="D18">
            <v>90</v>
          </cell>
          <cell r="E18" t="str">
            <v>GBR</v>
          </cell>
          <cell r="F18">
            <v>41577</v>
          </cell>
          <cell r="G18" t="str">
            <v>Praha</v>
          </cell>
        </row>
        <row r="19">
          <cell r="B19" t="str">
            <v xml:space="preserve"> </v>
          </cell>
          <cell r="C19" t="str">
            <v>95-75-90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/>
          <cell r="C20">
            <v>56</v>
          </cell>
          <cell r="D20"/>
          <cell r="E20"/>
          <cell r="F20"/>
          <cell r="G20"/>
        </row>
        <row r="21">
          <cell r="B21">
            <v>117.5</v>
          </cell>
          <cell r="C21" t="str">
            <v>Starygina, Natalya</v>
          </cell>
          <cell r="D21">
            <v>86</v>
          </cell>
          <cell r="E21" t="str">
            <v>RUS</v>
          </cell>
          <cell r="F21">
            <v>40088</v>
          </cell>
          <cell r="G21" t="str">
            <v>Rostov</v>
          </cell>
        </row>
        <row r="22">
          <cell r="B22">
            <v>80</v>
          </cell>
          <cell r="C22" t="str">
            <v>Starygina, Natalya</v>
          </cell>
          <cell r="D22">
            <v>86</v>
          </cell>
          <cell r="E22" t="str">
            <v>RUS</v>
          </cell>
          <cell r="F22">
            <v>40088</v>
          </cell>
          <cell r="G22" t="str">
            <v>Rostov</v>
          </cell>
        </row>
        <row r="23">
          <cell r="B23">
            <v>150</v>
          </cell>
          <cell r="C23" t="str">
            <v>Badmaadorzh Lkhamnorzhmaa</v>
          </cell>
          <cell r="D23">
            <v>91</v>
          </cell>
          <cell r="E23" t="str">
            <v>MGL</v>
          </cell>
          <cell r="F23" t="str">
            <v>05.07.2014</v>
          </cell>
          <cell r="G23" t="str">
            <v>Novosibirsk</v>
          </cell>
        </row>
        <row r="24">
          <cell r="B24">
            <v>320</v>
          </cell>
          <cell r="C24" t="str">
            <v>Starygina, Natalya</v>
          </cell>
          <cell r="D24">
            <v>86</v>
          </cell>
          <cell r="E24" t="str">
            <v>RUS</v>
          </cell>
          <cell r="F24">
            <v>40088</v>
          </cell>
          <cell r="G24" t="str">
            <v>Rostov</v>
          </cell>
        </row>
        <row r="25">
          <cell r="B25"/>
          <cell r="C25" t="str">
            <v>117,5-80-122,5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150</v>
          </cell>
          <cell r="C27" t="str">
            <v>Amelina,Anastasiya</v>
          </cell>
          <cell r="D27">
            <v>88</v>
          </cell>
          <cell r="E27" t="str">
            <v>RUS</v>
          </cell>
          <cell r="F27">
            <v>40641</v>
          </cell>
          <cell r="G27" t="str">
            <v>Chelyabinsk</v>
          </cell>
        </row>
        <row r="28">
          <cell r="B28">
            <v>77.5</v>
          </cell>
          <cell r="C28" t="str">
            <v>Randall, Glendy</v>
          </cell>
          <cell r="D28">
            <v>87</v>
          </cell>
          <cell r="E28" t="str">
            <v>CAN</v>
          </cell>
          <cell r="F28">
            <v>40341</v>
          </cell>
          <cell r="G28" t="str">
            <v>Toronto</v>
          </cell>
        </row>
        <row r="29">
          <cell r="B29">
            <v>172.5</v>
          </cell>
          <cell r="C29" t="str">
            <v>Randall, Glendy</v>
          </cell>
          <cell r="D29">
            <v>87</v>
          </cell>
          <cell r="E29" t="str">
            <v>CAN</v>
          </cell>
          <cell r="F29">
            <v>40341</v>
          </cell>
          <cell r="G29" t="str">
            <v>Toronto</v>
          </cell>
        </row>
        <row r="30">
          <cell r="B30">
            <v>397.5</v>
          </cell>
          <cell r="C30" t="str">
            <v>Amelina,Anastasiya</v>
          </cell>
          <cell r="D30">
            <v>88</v>
          </cell>
          <cell r="E30" t="str">
            <v>RUS</v>
          </cell>
          <cell r="F30">
            <v>40641</v>
          </cell>
          <cell r="G30" t="str">
            <v>Chelyabinsk</v>
          </cell>
        </row>
        <row r="31">
          <cell r="B31" t="str">
            <v xml:space="preserve"> </v>
          </cell>
          <cell r="C31" t="str">
            <v>150/75/172,5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152.5</v>
          </cell>
          <cell r="C33" t="str">
            <v>Gongor Otgontuya</v>
          </cell>
          <cell r="D33">
            <v>91</v>
          </cell>
          <cell r="E33" t="str">
            <v>MGL</v>
          </cell>
          <cell r="F33">
            <v>41577</v>
          </cell>
          <cell r="G33" t="str">
            <v>Praha</v>
          </cell>
        </row>
        <row r="34">
          <cell r="B34">
            <v>87.5</v>
          </cell>
          <cell r="C34" t="str">
            <v>Randall, Glendy</v>
          </cell>
          <cell r="D34">
            <v>87</v>
          </cell>
          <cell r="E34" t="str">
            <v>CAN</v>
          </cell>
          <cell r="F34">
            <v>40424</v>
          </cell>
          <cell r="G34" t="str">
            <v>Idaho Falls</v>
          </cell>
        </row>
        <row r="35">
          <cell r="B35">
            <v>172.5</v>
          </cell>
          <cell r="C35" t="str">
            <v>Randall, Glendy</v>
          </cell>
          <cell r="D35">
            <v>87</v>
          </cell>
          <cell r="E35" t="str">
            <v>CAN</v>
          </cell>
          <cell r="F35">
            <v>40424</v>
          </cell>
          <cell r="G35" t="str">
            <v>Idaho Falls</v>
          </cell>
        </row>
        <row r="36">
          <cell r="B36">
            <v>395</v>
          </cell>
          <cell r="C36" t="str">
            <v>Gongor Otgontuya</v>
          </cell>
          <cell r="D36">
            <v>91</v>
          </cell>
          <cell r="E36" t="str">
            <v>MGL</v>
          </cell>
          <cell r="F36">
            <v>41577</v>
          </cell>
          <cell r="G36" t="str">
            <v>Praha</v>
          </cell>
        </row>
        <row r="37">
          <cell r="B37" t="str">
            <v xml:space="preserve"> </v>
          </cell>
          <cell r="C37" t="str">
            <v>152,5-82,5-160</v>
          </cell>
          <cell r="D37"/>
          <cell r="E37"/>
          <cell r="F37"/>
          <cell r="G37"/>
        </row>
        <row r="38">
          <cell r="B38"/>
          <cell r="C38">
            <v>75</v>
          </cell>
          <cell r="D38"/>
          <cell r="E38"/>
          <cell r="F38"/>
          <cell r="G38"/>
        </row>
        <row r="39">
          <cell r="B39">
            <v>100</v>
          </cell>
          <cell r="C39" t="str">
            <v>Ferreira Susana</v>
          </cell>
          <cell r="D39"/>
          <cell r="E39" t="str">
            <v>POR</v>
          </cell>
          <cell r="F39">
            <v>41427</v>
          </cell>
          <cell r="G39" t="str">
            <v>Vila do Conde</v>
          </cell>
        </row>
        <row r="40">
          <cell r="B40">
            <v>55</v>
          </cell>
          <cell r="C40" t="str">
            <v>Ferreira Susana</v>
          </cell>
          <cell r="D40"/>
          <cell r="E40" t="str">
            <v>POR</v>
          </cell>
          <cell r="F40">
            <v>41427</v>
          </cell>
          <cell r="G40" t="str">
            <v>Vila do Conde</v>
          </cell>
        </row>
        <row r="41">
          <cell r="B41">
            <v>145</v>
          </cell>
          <cell r="C41" t="str">
            <v>Ferreira Susana</v>
          </cell>
          <cell r="D41"/>
          <cell r="E41" t="str">
            <v>POR</v>
          </cell>
          <cell r="F41">
            <v>41427</v>
          </cell>
          <cell r="G41" t="str">
            <v>Vila do Conde</v>
          </cell>
        </row>
        <row r="42">
          <cell r="B42">
            <v>300</v>
          </cell>
          <cell r="C42" t="str">
            <v>Ferreira Susana</v>
          </cell>
          <cell r="D42"/>
          <cell r="E42" t="str">
            <v>POR</v>
          </cell>
          <cell r="F42">
            <v>41427</v>
          </cell>
          <cell r="G42" t="str">
            <v>Vila do Conde</v>
          </cell>
        </row>
        <row r="43">
          <cell r="B43"/>
          <cell r="C43" t="str">
            <v>100-55-145</v>
          </cell>
          <cell r="D43"/>
          <cell r="E43"/>
          <cell r="F43"/>
          <cell r="G43"/>
        </row>
        <row r="44">
          <cell r="B44"/>
          <cell r="C44">
            <v>82.5</v>
          </cell>
          <cell r="D44"/>
          <cell r="E44"/>
          <cell r="F44"/>
          <cell r="G44"/>
        </row>
        <row r="45">
          <cell r="B45">
            <v>180</v>
          </cell>
          <cell r="C45" t="str">
            <v>Smith,Alyssa</v>
          </cell>
          <cell r="D45">
            <v>92</v>
          </cell>
          <cell r="E45" t="str">
            <v>CAN</v>
          </cell>
          <cell r="F45">
            <v>41221</v>
          </cell>
          <cell r="G45" t="str">
            <v>Las Vegas</v>
          </cell>
        </row>
        <row r="46">
          <cell r="B46">
            <v>90</v>
          </cell>
          <cell r="C46" t="str">
            <v>Smith,Alyssa</v>
          </cell>
          <cell r="D46">
            <v>92</v>
          </cell>
          <cell r="E46" t="str">
            <v>CAN</v>
          </cell>
          <cell r="F46">
            <v>41062</v>
          </cell>
          <cell r="G46" t="str">
            <v>Ontario</v>
          </cell>
        </row>
        <row r="47">
          <cell r="B47">
            <v>205</v>
          </cell>
          <cell r="C47" t="str">
            <v>Smith,Alyssa</v>
          </cell>
          <cell r="D47">
            <v>92</v>
          </cell>
          <cell r="E47" t="str">
            <v>CAN</v>
          </cell>
          <cell r="F47">
            <v>41221</v>
          </cell>
          <cell r="G47" t="str">
            <v>Las Vegas</v>
          </cell>
        </row>
        <row r="48">
          <cell r="B48">
            <v>472.5</v>
          </cell>
          <cell r="C48" t="str">
            <v>Smith,Alyssa</v>
          </cell>
          <cell r="D48">
            <v>92</v>
          </cell>
          <cell r="E48" t="str">
            <v>CAN</v>
          </cell>
          <cell r="F48">
            <v>41221</v>
          </cell>
          <cell r="G48" t="str">
            <v>Las Vegas</v>
          </cell>
        </row>
        <row r="49">
          <cell r="B49"/>
          <cell r="C49" t="str">
            <v>180-87,5-205</v>
          </cell>
          <cell r="D49"/>
          <cell r="E49"/>
          <cell r="F49"/>
          <cell r="G49"/>
        </row>
        <row r="50">
          <cell r="B50"/>
          <cell r="C50">
            <v>90</v>
          </cell>
          <cell r="D50"/>
          <cell r="E50"/>
          <cell r="F50"/>
          <cell r="G50"/>
        </row>
        <row r="51">
          <cell r="B51">
            <v>167.5</v>
          </cell>
          <cell r="C51" t="str">
            <v>McCloskey Anna</v>
          </cell>
          <cell r="D51">
            <v>93</v>
          </cell>
          <cell r="E51" t="str">
            <v>USA</v>
          </cell>
          <cell r="F51">
            <v>41577</v>
          </cell>
          <cell r="G51" t="str">
            <v>Praha</v>
          </cell>
        </row>
        <row r="52">
          <cell r="B52">
            <v>90</v>
          </cell>
          <cell r="C52" t="str">
            <v>McCloskey Anna</v>
          </cell>
          <cell r="D52">
            <v>93</v>
          </cell>
          <cell r="E52" t="str">
            <v>USA</v>
          </cell>
          <cell r="F52">
            <v>41577</v>
          </cell>
          <cell r="G52" t="str">
            <v>Praha</v>
          </cell>
        </row>
        <row r="53">
          <cell r="B53">
            <v>202.5</v>
          </cell>
          <cell r="C53" t="str">
            <v>McCloskey Anna</v>
          </cell>
          <cell r="D53">
            <v>93</v>
          </cell>
          <cell r="E53" t="str">
            <v>USA</v>
          </cell>
          <cell r="F53">
            <v>41577</v>
          </cell>
          <cell r="G53" t="str">
            <v>Praha</v>
          </cell>
        </row>
        <row r="54">
          <cell r="B54">
            <v>460</v>
          </cell>
          <cell r="C54" t="str">
            <v>McCloskey Anna</v>
          </cell>
          <cell r="D54">
            <v>93</v>
          </cell>
          <cell r="E54" t="str">
            <v>USA</v>
          </cell>
          <cell r="F54">
            <v>41577</v>
          </cell>
          <cell r="G54" t="str">
            <v>Praha</v>
          </cell>
        </row>
        <row r="55">
          <cell r="B55"/>
          <cell r="C55" t="str">
            <v>167,5-90-202,5</v>
          </cell>
          <cell r="D55"/>
          <cell r="E55"/>
          <cell r="F55"/>
          <cell r="G55"/>
        </row>
        <row r="56">
          <cell r="B56"/>
          <cell r="C56" t="str">
            <v>90+</v>
          </cell>
          <cell r="D56"/>
          <cell r="E56"/>
          <cell r="F56"/>
          <cell r="G56"/>
        </row>
        <row r="57">
          <cell r="B57">
            <v>277.5</v>
          </cell>
          <cell r="C57" t="str">
            <v>Mathis,April</v>
          </cell>
          <cell r="D57">
            <v>87</v>
          </cell>
          <cell r="E57" t="str">
            <v>USA</v>
          </cell>
          <cell r="F57">
            <v>40663</v>
          </cell>
          <cell r="G57" t="str">
            <v>Orlando</v>
          </cell>
        </row>
        <row r="58">
          <cell r="B58">
            <v>187.5</v>
          </cell>
          <cell r="C58" t="str">
            <v>Mathis,April</v>
          </cell>
          <cell r="D58">
            <v>87</v>
          </cell>
          <cell r="E58" t="str">
            <v>USA</v>
          </cell>
          <cell r="F58">
            <v>40663</v>
          </cell>
          <cell r="G58" t="str">
            <v>Orlando</v>
          </cell>
        </row>
        <row r="59">
          <cell r="B59">
            <v>262.5</v>
          </cell>
          <cell r="C59" t="str">
            <v>Mathis,April</v>
          </cell>
          <cell r="D59">
            <v>87</v>
          </cell>
          <cell r="E59" t="str">
            <v>USA</v>
          </cell>
          <cell r="F59">
            <v>40663</v>
          </cell>
          <cell r="G59" t="str">
            <v>Orlando</v>
          </cell>
        </row>
        <row r="60">
          <cell r="B60">
            <v>727.5</v>
          </cell>
          <cell r="C60" t="str">
            <v>Mathis,April</v>
          </cell>
          <cell r="D60">
            <v>87</v>
          </cell>
          <cell r="E60" t="str">
            <v>USA</v>
          </cell>
          <cell r="F60">
            <v>40663</v>
          </cell>
          <cell r="G60" t="str">
            <v>Orlando</v>
          </cell>
        </row>
        <row r="61">
          <cell r="B61"/>
          <cell r="C61" t="str">
            <v>277,5-187,5-262,5</v>
          </cell>
          <cell r="D61"/>
          <cell r="E61"/>
          <cell r="F61"/>
          <cell r="G61"/>
        </row>
      </sheetData>
      <sheetData sheetId="21">
        <row r="1">
          <cell r="C1" t="str">
            <v>Women's Submaster 33-39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102.5</v>
          </cell>
          <cell r="C15" t="str">
            <v>Gitterman Leah</v>
          </cell>
          <cell r="D15">
            <v>78</v>
          </cell>
          <cell r="E15" t="str">
            <v>CAN</v>
          </cell>
          <cell r="F15">
            <v>41577</v>
          </cell>
          <cell r="G15" t="str">
            <v>Praha</v>
          </cell>
        </row>
        <row r="16">
          <cell r="B16">
            <v>60</v>
          </cell>
          <cell r="C16" t="str">
            <v>Tal, Sarah</v>
          </cell>
          <cell r="D16">
            <v>72</v>
          </cell>
          <cell r="E16" t="str">
            <v>USA</v>
          </cell>
          <cell r="F16">
            <v>39906</v>
          </cell>
          <cell r="G16" t="str">
            <v>Idaho Falls</v>
          </cell>
        </row>
        <row r="17">
          <cell r="B17">
            <v>135</v>
          </cell>
          <cell r="C17" t="str">
            <v>Gitterman Leah</v>
          </cell>
          <cell r="D17">
            <v>78</v>
          </cell>
          <cell r="E17" t="str">
            <v>CAN</v>
          </cell>
          <cell r="F17">
            <v>41577</v>
          </cell>
          <cell r="G17" t="str">
            <v>Praha</v>
          </cell>
        </row>
        <row r="18">
          <cell r="B18">
            <v>292.5</v>
          </cell>
          <cell r="C18" t="str">
            <v>Gitterman Leah</v>
          </cell>
          <cell r="D18">
            <v>78</v>
          </cell>
          <cell r="E18" t="str">
            <v>CAN</v>
          </cell>
          <cell r="F18">
            <v>41577</v>
          </cell>
          <cell r="G18" t="str">
            <v>Praha</v>
          </cell>
        </row>
        <row r="19">
          <cell r="B19" t="str">
            <v xml:space="preserve"> </v>
          </cell>
          <cell r="C19" t="str">
            <v>102,5-55-135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/>
          <cell r="C20">
            <v>56</v>
          </cell>
          <cell r="D20"/>
          <cell r="E20"/>
          <cell r="F20"/>
          <cell r="G20"/>
        </row>
        <row r="21">
          <cell r="B21">
            <v>135</v>
          </cell>
          <cell r="C21" t="str">
            <v>Rotsinger,Jen</v>
          </cell>
          <cell r="D21">
            <v>78</v>
          </cell>
          <cell r="E21" t="str">
            <v>USA</v>
          </cell>
          <cell r="F21">
            <v>41061</v>
          </cell>
          <cell r="G21" t="str">
            <v>Myrtle Beach</v>
          </cell>
        </row>
        <row r="22">
          <cell r="B22">
            <v>87.5</v>
          </cell>
          <cell r="C22" t="str">
            <v>Rotsinger,Jen</v>
          </cell>
          <cell r="D22">
            <v>78</v>
          </cell>
          <cell r="E22" t="str">
            <v>USA</v>
          </cell>
          <cell r="F22">
            <v>41061</v>
          </cell>
          <cell r="G22" t="str">
            <v>Myrtle Beach</v>
          </cell>
        </row>
        <row r="23">
          <cell r="B23">
            <v>172.5</v>
          </cell>
          <cell r="C23" t="str">
            <v>Rotsinger,Jen</v>
          </cell>
          <cell r="D23">
            <v>78</v>
          </cell>
          <cell r="E23" t="str">
            <v>USA</v>
          </cell>
          <cell r="F23">
            <v>41221</v>
          </cell>
          <cell r="G23" t="str">
            <v>Las Vegas</v>
          </cell>
        </row>
        <row r="24">
          <cell r="B24">
            <v>390</v>
          </cell>
          <cell r="C24" t="str">
            <v>Rotsinger,Jen</v>
          </cell>
          <cell r="D24">
            <v>78</v>
          </cell>
          <cell r="E24" t="str">
            <v>USA</v>
          </cell>
          <cell r="F24">
            <v>41061</v>
          </cell>
          <cell r="G24" t="str">
            <v>Myrtle Beach</v>
          </cell>
        </row>
        <row r="25">
          <cell r="B25" t="str">
            <v xml:space="preserve"> </v>
          </cell>
          <cell r="C25" t="str">
            <v>135-87,5-167,5</v>
          </cell>
          <cell r="D25"/>
          <cell r="E25"/>
          <cell r="F25"/>
          <cell r="G25"/>
        </row>
        <row r="26">
          <cell r="B26"/>
          <cell r="C26">
            <v>60</v>
          </cell>
          <cell r="D26"/>
          <cell r="E26"/>
          <cell r="F26"/>
          <cell r="G26"/>
        </row>
        <row r="27">
          <cell r="B27">
            <v>80</v>
          </cell>
          <cell r="C27" t="str">
            <v>Jewson, Vicki</v>
          </cell>
          <cell r="D27">
            <v>72</v>
          </cell>
          <cell r="E27" t="str">
            <v>AUS</v>
          </cell>
          <cell r="F27">
            <v>40404</v>
          </cell>
          <cell r="G27" t="str">
            <v>Melbourne</v>
          </cell>
        </row>
        <row r="28">
          <cell r="B28">
            <v>51</v>
          </cell>
          <cell r="C28" t="str">
            <v>Jewson, Vicki</v>
          </cell>
          <cell r="D28">
            <v>72</v>
          </cell>
          <cell r="E28" t="str">
            <v>AUS</v>
          </cell>
          <cell r="F28">
            <v>40404</v>
          </cell>
          <cell r="G28" t="str">
            <v>Melbourne</v>
          </cell>
        </row>
        <row r="29">
          <cell r="B29">
            <v>115</v>
          </cell>
          <cell r="C29" t="str">
            <v>Jewson, Vicki</v>
          </cell>
          <cell r="D29">
            <v>72</v>
          </cell>
          <cell r="E29" t="str">
            <v>AUS</v>
          </cell>
          <cell r="F29">
            <v>40404</v>
          </cell>
          <cell r="G29" t="str">
            <v>Melbourne</v>
          </cell>
        </row>
        <row r="30">
          <cell r="B30">
            <v>242.5</v>
          </cell>
          <cell r="C30" t="str">
            <v>Jewson, Vicki</v>
          </cell>
          <cell r="D30">
            <v>72</v>
          </cell>
          <cell r="E30" t="str">
            <v>AUS</v>
          </cell>
          <cell r="F30">
            <v>40404</v>
          </cell>
          <cell r="G30" t="str">
            <v>Melbourne</v>
          </cell>
        </row>
        <row r="31">
          <cell r="B31" t="str">
            <v xml:space="preserve"> </v>
          </cell>
          <cell r="C31" t="str">
            <v>80-50-112.5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B32"/>
          <cell r="C32">
            <v>67.5</v>
          </cell>
          <cell r="D32"/>
          <cell r="E32"/>
          <cell r="F32"/>
          <cell r="G32"/>
        </row>
        <row r="33">
          <cell r="B33">
            <v>162.5</v>
          </cell>
          <cell r="C33" t="str">
            <v>Abbasova Sara</v>
          </cell>
          <cell r="D33">
            <v>80</v>
          </cell>
          <cell r="E33" t="str">
            <v>AZE</v>
          </cell>
          <cell r="F33" t="str">
            <v>12.06.2014</v>
          </cell>
          <cell r="G33" t="str">
            <v>Baku</v>
          </cell>
        </row>
        <row r="34">
          <cell r="B34">
            <v>110</v>
          </cell>
          <cell r="C34" t="str">
            <v>Kharina Valentina</v>
          </cell>
          <cell r="D34">
            <v>77</v>
          </cell>
          <cell r="E34" t="str">
            <v>RUS</v>
          </cell>
          <cell r="F34">
            <v>41069</v>
          </cell>
          <cell r="G34" t="str">
            <v>Moscow</v>
          </cell>
        </row>
        <row r="35">
          <cell r="B35">
            <v>180</v>
          </cell>
          <cell r="C35" t="str">
            <v>Kharina Valentina</v>
          </cell>
          <cell r="D35">
            <v>77</v>
          </cell>
          <cell r="E35" t="str">
            <v>RUS</v>
          </cell>
          <cell r="F35">
            <v>41069</v>
          </cell>
          <cell r="G35" t="str">
            <v>Moscow</v>
          </cell>
        </row>
        <row r="36">
          <cell r="B36">
            <v>430</v>
          </cell>
          <cell r="C36" t="str">
            <v>Kharina Valentina</v>
          </cell>
          <cell r="D36">
            <v>77</v>
          </cell>
          <cell r="E36" t="str">
            <v>RUS</v>
          </cell>
          <cell r="F36">
            <v>41069</v>
          </cell>
          <cell r="G36" t="str">
            <v>Moscow</v>
          </cell>
        </row>
        <row r="37">
          <cell r="B37"/>
          <cell r="C37" t="str">
            <v>150-110-170</v>
          </cell>
          <cell r="D37"/>
          <cell r="E37"/>
          <cell r="F37"/>
          <cell r="G37"/>
        </row>
        <row r="38">
          <cell r="B38"/>
          <cell r="C38">
            <v>75</v>
          </cell>
          <cell r="D38"/>
          <cell r="E38"/>
          <cell r="F38"/>
          <cell r="G38"/>
        </row>
        <row r="39">
          <cell r="B39">
            <v>130</v>
          </cell>
          <cell r="C39" t="str">
            <v>Povolotskaya,Yelena</v>
          </cell>
          <cell r="D39">
            <v>78</v>
          </cell>
          <cell r="E39" t="str">
            <v>RUS</v>
          </cell>
          <cell r="F39">
            <v>41204</v>
          </cell>
          <cell r="G39" t="str">
            <v>Krasnodar</v>
          </cell>
        </row>
        <row r="40">
          <cell r="B40">
            <v>90</v>
          </cell>
          <cell r="C40" t="str">
            <v>Povolotskaya,Yelena</v>
          </cell>
          <cell r="D40">
            <v>78</v>
          </cell>
          <cell r="E40" t="str">
            <v>RUS</v>
          </cell>
          <cell r="F40">
            <v>41204</v>
          </cell>
          <cell r="G40" t="str">
            <v>Krasnodar</v>
          </cell>
        </row>
        <row r="41">
          <cell r="B41">
            <v>190</v>
          </cell>
          <cell r="C41" t="str">
            <v>Povolotskaya,Yelena</v>
          </cell>
          <cell r="D41">
            <v>78</v>
          </cell>
          <cell r="E41" t="str">
            <v>RUS</v>
          </cell>
          <cell r="F41">
            <v>41204</v>
          </cell>
          <cell r="G41" t="str">
            <v>Krasnodar</v>
          </cell>
        </row>
        <row r="42">
          <cell r="B42">
            <v>410</v>
          </cell>
          <cell r="C42" t="str">
            <v>Povolotskaya,Yelena</v>
          </cell>
          <cell r="D42">
            <v>78</v>
          </cell>
          <cell r="E42" t="str">
            <v>RUS</v>
          </cell>
          <cell r="F42">
            <v>41204</v>
          </cell>
          <cell r="G42" t="str">
            <v>Krasnodar</v>
          </cell>
        </row>
        <row r="43">
          <cell r="B43"/>
          <cell r="C43" t="str">
            <v>130-90-190</v>
          </cell>
          <cell r="D43"/>
          <cell r="E43"/>
          <cell r="F43"/>
          <cell r="G43"/>
        </row>
        <row r="44">
          <cell r="B44"/>
          <cell r="C44">
            <v>82.5</v>
          </cell>
          <cell r="D44"/>
          <cell r="E44"/>
          <cell r="F44"/>
          <cell r="G44"/>
        </row>
        <row r="45">
          <cell r="B45">
            <v>210</v>
          </cell>
          <cell r="C45" t="str">
            <v>Merezhko,Tatyana</v>
          </cell>
          <cell r="D45">
            <v>78</v>
          </cell>
          <cell r="E45" t="str">
            <v>RUS</v>
          </cell>
          <cell r="F45">
            <v>41371</v>
          </cell>
          <cell r="G45" t="str">
            <v>Krasnodar</v>
          </cell>
        </row>
        <row r="46">
          <cell r="B46">
            <v>115</v>
          </cell>
          <cell r="C46" t="str">
            <v>Povolotskaya,Yelena</v>
          </cell>
          <cell r="D46">
            <v>78</v>
          </cell>
          <cell r="E46" t="str">
            <v>RUS</v>
          </cell>
          <cell r="F46">
            <v>40768</v>
          </cell>
          <cell r="G46" t="str">
            <v>Kursk</v>
          </cell>
        </row>
        <row r="47">
          <cell r="B47">
            <v>225</v>
          </cell>
          <cell r="C47" t="str">
            <v>Merezhko,Tatyana</v>
          </cell>
          <cell r="D47">
            <v>78</v>
          </cell>
          <cell r="E47" t="str">
            <v>RUS</v>
          </cell>
          <cell r="F47">
            <v>41577</v>
          </cell>
          <cell r="G47" t="str">
            <v>Praha</v>
          </cell>
        </row>
        <row r="48">
          <cell r="B48">
            <v>542.5</v>
          </cell>
          <cell r="C48" t="str">
            <v>Merezhko,Tatyana</v>
          </cell>
          <cell r="D48">
            <v>78</v>
          </cell>
          <cell r="E48" t="str">
            <v>RUS</v>
          </cell>
          <cell r="F48">
            <v>41577</v>
          </cell>
          <cell r="G48" t="str">
            <v>Praha</v>
          </cell>
        </row>
        <row r="49">
          <cell r="B49"/>
          <cell r="C49" t="str">
            <v>207,5-110-225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215</v>
          </cell>
          <cell r="C51" t="str">
            <v>Merezhko,Tatyana</v>
          </cell>
          <cell r="D51">
            <v>78</v>
          </cell>
          <cell r="E51" t="str">
            <v>RUS</v>
          </cell>
          <cell r="F51" t="str">
            <v>18.04.2014</v>
          </cell>
          <cell r="G51" t="str">
            <v>Krasnodar</v>
          </cell>
        </row>
        <row r="52">
          <cell r="B52">
            <v>110</v>
          </cell>
          <cell r="C52" t="str">
            <v>Merezhko,Tatyana</v>
          </cell>
          <cell r="D52">
            <v>78</v>
          </cell>
          <cell r="E52" t="str">
            <v>RUS</v>
          </cell>
          <cell r="F52">
            <v>41440</v>
          </cell>
          <cell r="G52" t="str">
            <v>Moscow</v>
          </cell>
        </row>
        <row r="53">
          <cell r="B53">
            <v>235</v>
          </cell>
          <cell r="C53" t="str">
            <v>Merezhko,Tatyana</v>
          </cell>
          <cell r="D53">
            <v>78</v>
          </cell>
          <cell r="E53" t="str">
            <v>RUS</v>
          </cell>
          <cell r="F53" t="str">
            <v>18.04.2014</v>
          </cell>
          <cell r="G53" t="str">
            <v>Krasnodar</v>
          </cell>
        </row>
        <row r="54">
          <cell r="B54">
            <v>560</v>
          </cell>
          <cell r="C54" t="str">
            <v>Merezhko,Tatyana</v>
          </cell>
          <cell r="D54">
            <v>78</v>
          </cell>
          <cell r="E54" t="str">
            <v>RUS</v>
          </cell>
          <cell r="F54" t="str">
            <v>18.04.2014</v>
          </cell>
          <cell r="G54" t="str">
            <v>Krasnodar</v>
          </cell>
        </row>
        <row r="55">
          <cell r="B55"/>
          <cell r="C55" t="str">
            <v>215-110-235</v>
          </cell>
          <cell r="D55"/>
          <cell r="E55"/>
          <cell r="F55"/>
          <cell r="G55"/>
        </row>
        <row r="56">
          <cell r="B56"/>
          <cell r="C56" t="str">
            <v>90+</v>
          </cell>
          <cell r="D56"/>
          <cell r="E56"/>
          <cell r="F56"/>
          <cell r="G56"/>
        </row>
        <row r="57">
          <cell r="B57">
            <v>145</v>
          </cell>
          <cell r="C57" t="str">
            <v>Lahaie Crystal</v>
          </cell>
          <cell r="D57">
            <v>76</v>
          </cell>
          <cell r="E57" t="str">
            <v>CAN</v>
          </cell>
          <cell r="F57">
            <v>41577</v>
          </cell>
          <cell r="G57" t="str">
            <v>Praha</v>
          </cell>
        </row>
        <row r="58">
          <cell r="B58">
            <v>80</v>
          </cell>
          <cell r="C58" t="str">
            <v>Lahaie Crystal</v>
          </cell>
          <cell r="D58">
            <v>76</v>
          </cell>
          <cell r="E58" t="str">
            <v>CAN</v>
          </cell>
          <cell r="F58">
            <v>41577</v>
          </cell>
          <cell r="G58" t="str">
            <v>Praha</v>
          </cell>
        </row>
        <row r="59">
          <cell r="B59">
            <v>150</v>
          </cell>
          <cell r="C59" t="str">
            <v>Lahaie Crystal</v>
          </cell>
          <cell r="D59">
            <v>76</v>
          </cell>
          <cell r="E59" t="str">
            <v>CAN</v>
          </cell>
          <cell r="F59">
            <v>41577</v>
          </cell>
          <cell r="G59" t="str">
            <v>Praha</v>
          </cell>
        </row>
        <row r="60">
          <cell r="B60">
            <v>375</v>
          </cell>
          <cell r="C60" t="str">
            <v>Lahaie Crystal</v>
          </cell>
          <cell r="D60">
            <v>76</v>
          </cell>
          <cell r="E60" t="str">
            <v>CAN</v>
          </cell>
          <cell r="F60">
            <v>41577</v>
          </cell>
          <cell r="G60" t="str">
            <v>Praha</v>
          </cell>
        </row>
        <row r="61">
          <cell r="B61"/>
          <cell r="C61" t="str">
            <v>145-80-150</v>
          </cell>
          <cell r="D61"/>
          <cell r="E61"/>
          <cell r="F61"/>
          <cell r="G61"/>
        </row>
      </sheetData>
      <sheetData sheetId="22">
        <row r="1">
          <cell r="C1" t="str">
            <v>Women's Master 40-44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77.5</v>
          </cell>
          <cell r="C3" t="str">
            <v>Pomerantsev Irina</v>
          </cell>
          <cell r="D3">
            <v>70</v>
          </cell>
          <cell r="E3" t="str">
            <v>ISR</v>
          </cell>
          <cell r="F3">
            <v>41577</v>
          </cell>
          <cell r="G3" t="str">
            <v>Praha</v>
          </cell>
        </row>
        <row r="4">
          <cell r="B4">
            <v>62.5</v>
          </cell>
          <cell r="C4" t="str">
            <v>Pomerantsev Irina</v>
          </cell>
          <cell r="D4">
            <v>70</v>
          </cell>
          <cell r="E4" t="str">
            <v>ISR</v>
          </cell>
          <cell r="F4">
            <v>41577</v>
          </cell>
          <cell r="G4" t="str">
            <v>Praha</v>
          </cell>
        </row>
        <row r="5">
          <cell r="B5">
            <v>100</v>
          </cell>
          <cell r="C5" t="str">
            <v>Pomerantsev Irina</v>
          </cell>
          <cell r="D5">
            <v>70</v>
          </cell>
          <cell r="E5" t="str">
            <v>ISR</v>
          </cell>
          <cell r="F5">
            <v>41577</v>
          </cell>
          <cell r="G5" t="str">
            <v>Praha</v>
          </cell>
        </row>
        <row r="6">
          <cell r="B6">
            <v>240</v>
          </cell>
          <cell r="C6" t="str">
            <v>Pomerantsev Irina</v>
          </cell>
          <cell r="D6">
            <v>70</v>
          </cell>
          <cell r="E6" t="str">
            <v>ISR</v>
          </cell>
          <cell r="F6">
            <v>41577</v>
          </cell>
          <cell r="G6" t="str">
            <v>Praha</v>
          </cell>
        </row>
        <row r="7">
          <cell r="B7"/>
          <cell r="C7" t="str">
            <v>77,5-62,5-100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100</v>
          </cell>
          <cell r="C9" t="str">
            <v>Mikhaylova,Olga</v>
          </cell>
          <cell r="D9">
            <v>71</v>
          </cell>
          <cell r="E9" t="str">
            <v>RUS</v>
          </cell>
          <cell r="F9">
            <v>41371</v>
          </cell>
          <cell r="G9" t="str">
            <v>Krasnodar</v>
          </cell>
        </row>
        <row r="10">
          <cell r="B10">
            <v>62.5</v>
          </cell>
          <cell r="C10" t="str">
            <v>Mikhaylova,Olga</v>
          </cell>
          <cell r="D10">
            <v>71</v>
          </cell>
          <cell r="E10" t="str">
            <v>RUS</v>
          </cell>
          <cell r="F10">
            <v>41371</v>
          </cell>
          <cell r="G10" t="str">
            <v>Krasnodar</v>
          </cell>
        </row>
        <row r="11">
          <cell r="B11">
            <v>142.5</v>
          </cell>
          <cell r="C11" t="str">
            <v>Mikhaylova,Olga</v>
          </cell>
          <cell r="D11">
            <v>71</v>
          </cell>
          <cell r="E11" t="str">
            <v>RUS</v>
          </cell>
          <cell r="F11">
            <v>41371</v>
          </cell>
          <cell r="G11" t="str">
            <v>Krasnodar</v>
          </cell>
        </row>
        <row r="12">
          <cell r="B12">
            <v>305</v>
          </cell>
          <cell r="C12" t="str">
            <v>Mikhaylova,Olga</v>
          </cell>
          <cell r="D12">
            <v>71</v>
          </cell>
          <cell r="E12" t="str">
            <v>RUS</v>
          </cell>
          <cell r="F12">
            <v>41371</v>
          </cell>
          <cell r="G12" t="str">
            <v>Krasnodar</v>
          </cell>
        </row>
        <row r="13">
          <cell r="B13"/>
          <cell r="C13" t="str">
            <v>100-62,5-142,5</v>
          </cell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>
            <v>112.5</v>
          </cell>
          <cell r="C15" t="str">
            <v>Mikhaylova,Olga</v>
          </cell>
          <cell r="D15">
            <v>71</v>
          </cell>
          <cell r="E15" t="str">
            <v>RUS</v>
          </cell>
          <cell r="F15">
            <v>41577</v>
          </cell>
          <cell r="G15" t="str">
            <v>Praha</v>
          </cell>
        </row>
        <row r="16">
          <cell r="B16">
            <v>67.5</v>
          </cell>
          <cell r="C16" t="str">
            <v>Mikhaylova,Olga</v>
          </cell>
          <cell r="D16">
            <v>71</v>
          </cell>
          <cell r="E16" t="str">
            <v>RUS</v>
          </cell>
          <cell r="F16">
            <v>41577</v>
          </cell>
          <cell r="G16" t="str">
            <v>Praha</v>
          </cell>
        </row>
        <row r="17">
          <cell r="B17">
            <v>165</v>
          </cell>
          <cell r="C17" t="str">
            <v>Mikhaylova,Olga</v>
          </cell>
          <cell r="D17">
            <v>71</v>
          </cell>
          <cell r="E17" t="str">
            <v>RUS</v>
          </cell>
          <cell r="F17">
            <v>41577</v>
          </cell>
          <cell r="G17" t="str">
            <v>Praha</v>
          </cell>
        </row>
        <row r="18">
          <cell r="B18">
            <v>345</v>
          </cell>
          <cell r="C18" t="str">
            <v>Mikhaylova,Olga</v>
          </cell>
          <cell r="D18">
            <v>71</v>
          </cell>
          <cell r="E18" t="str">
            <v>RUS</v>
          </cell>
          <cell r="F18">
            <v>41577</v>
          </cell>
          <cell r="G18" t="str">
            <v>Praha</v>
          </cell>
        </row>
        <row r="19">
          <cell r="B19"/>
          <cell r="C19" t="str">
            <v>112,5-67,5-165</v>
          </cell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>
            <v>112.5</v>
          </cell>
          <cell r="C22" t="str">
            <v>Miller Jodi</v>
          </cell>
          <cell r="D22">
            <v>72</v>
          </cell>
          <cell r="E22" t="str">
            <v>USA</v>
          </cell>
          <cell r="F22" t="str">
            <v>31.05.2014</v>
          </cell>
          <cell r="G22" t="str">
            <v>Waxahachie,TX</v>
          </cell>
        </row>
        <row r="23">
          <cell r="B23">
            <v>67.5</v>
          </cell>
          <cell r="C23" t="str">
            <v>Miller Jodi</v>
          </cell>
          <cell r="D23">
            <v>72</v>
          </cell>
          <cell r="E23" t="str">
            <v>USA</v>
          </cell>
          <cell r="F23" t="str">
            <v>31.05.2014</v>
          </cell>
          <cell r="G23" t="str">
            <v>Waxahachie,TX</v>
          </cell>
        </row>
        <row r="24">
          <cell r="B24">
            <v>145</v>
          </cell>
          <cell r="C24" t="str">
            <v>Miller Jodi</v>
          </cell>
          <cell r="D24">
            <v>72</v>
          </cell>
          <cell r="E24" t="str">
            <v>USA</v>
          </cell>
          <cell r="F24" t="str">
            <v>31.05.2014</v>
          </cell>
          <cell r="G24" t="str">
            <v>Waxahachie,TX</v>
          </cell>
        </row>
        <row r="25">
          <cell r="B25">
            <v>320</v>
          </cell>
          <cell r="C25" t="str">
            <v>Miller Jodi</v>
          </cell>
          <cell r="D25">
            <v>72</v>
          </cell>
          <cell r="E25" t="str">
            <v>USA</v>
          </cell>
          <cell r="F25" t="str">
            <v>31.05.2014</v>
          </cell>
          <cell r="G25" t="str">
            <v>Waxahachie,TX</v>
          </cell>
        </row>
        <row r="26">
          <cell r="B26"/>
          <cell r="C26" t="str">
            <v>112.5-67.5-140</v>
          </cell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>
            <v>125</v>
          </cell>
          <cell r="C28" t="str">
            <v>Stér Tünde</v>
          </cell>
          <cell r="D28">
            <v>71</v>
          </cell>
          <cell r="E28" t="str">
            <v>HUN</v>
          </cell>
          <cell r="F28">
            <v>41577</v>
          </cell>
          <cell r="G28" t="str">
            <v>Praha</v>
          </cell>
        </row>
        <row r="29">
          <cell r="B29">
            <v>85</v>
          </cell>
          <cell r="C29" t="str">
            <v>Stér Tünde</v>
          </cell>
          <cell r="D29">
            <v>71</v>
          </cell>
          <cell r="E29" t="str">
            <v>HUN</v>
          </cell>
          <cell r="F29">
            <v>41577</v>
          </cell>
          <cell r="G29" t="str">
            <v>Praha</v>
          </cell>
        </row>
        <row r="30">
          <cell r="B30">
            <v>160</v>
          </cell>
          <cell r="C30" t="str">
            <v>Stér Tünde</v>
          </cell>
          <cell r="D30">
            <v>71</v>
          </cell>
          <cell r="E30" t="str">
            <v>HUN</v>
          </cell>
          <cell r="F30">
            <v>41577</v>
          </cell>
          <cell r="G30" t="str">
            <v>Praha</v>
          </cell>
        </row>
        <row r="31">
          <cell r="B31">
            <v>370</v>
          </cell>
          <cell r="C31" t="str">
            <v>Stér Tünde</v>
          </cell>
          <cell r="D31">
            <v>71</v>
          </cell>
          <cell r="E31" t="str">
            <v>HUN</v>
          </cell>
          <cell r="F31">
            <v>41577</v>
          </cell>
          <cell r="G31" t="str">
            <v>Praha</v>
          </cell>
        </row>
        <row r="32">
          <cell r="B32"/>
          <cell r="C32" t="str">
            <v>125-85-160</v>
          </cell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>
            <v>92.5</v>
          </cell>
          <cell r="C34" t="str">
            <v>Moore Helena</v>
          </cell>
          <cell r="D34">
            <v>71</v>
          </cell>
          <cell r="E34" t="str">
            <v>AUS</v>
          </cell>
          <cell r="F34">
            <v>41496</v>
          </cell>
          <cell r="G34" t="str">
            <v>Hobart</v>
          </cell>
        </row>
        <row r="35">
          <cell r="B35">
            <v>75</v>
          </cell>
          <cell r="C35" t="str">
            <v>Tillack Kamila</v>
          </cell>
          <cell r="D35">
            <v>69</v>
          </cell>
          <cell r="E35" t="str">
            <v>GER</v>
          </cell>
          <cell r="F35">
            <v>41577</v>
          </cell>
          <cell r="G35" t="str">
            <v>Praha</v>
          </cell>
        </row>
        <row r="36">
          <cell r="B36">
            <v>145</v>
          </cell>
          <cell r="C36" t="str">
            <v>Tillack Kamila</v>
          </cell>
          <cell r="D36">
            <v>69</v>
          </cell>
          <cell r="E36" t="str">
            <v>GER</v>
          </cell>
          <cell r="F36">
            <v>41577</v>
          </cell>
          <cell r="G36" t="str">
            <v>Praha</v>
          </cell>
        </row>
        <row r="37">
          <cell r="B37">
            <v>305</v>
          </cell>
          <cell r="C37" t="str">
            <v>Tillack Kamila</v>
          </cell>
          <cell r="D37">
            <v>69</v>
          </cell>
          <cell r="E37" t="str">
            <v>GER</v>
          </cell>
          <cell r="F37">
            <v>41577</v>
          </cell>
          <cell r="G37" t="str">
            <v>Praha</v>
          </cell>
        </row>
        <row r="38">
          <cell r="B38"/>
          <cell r="C38" t="str">
            <v>85-75-145</v>
          </cell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>
            <v>152.5</v>
          </cell>
          <cell r="C40" t="str">
            <v>Baldwin Sonja</v>
          </cell>
          <cell r="D40">
            <v>68</v>
          </cell>
          <cell r="E40" t="str">
            <v>USA</v>
          </cell>
          <cell r="F40">
            <v>41221</v>
          </cell>
          <cell r="G40" t="str">
            <v>Las Vegas</v>
          </cell>
        </row>
        <row r="41">
          <cell r="B41">
            <v>127.5</v>
          </cell>
          <cell r="C41" t="str">
            <v>Baldwin Sonja</v>
          </cell>
          <cell r="D41">
            <v>68</v>
          </cell>
          <cell r="E41" t="str">
            <v>USA</v>
          </cell>
          <cell r="F41">
            <v>41221</v>
          </cell>
          <cell r="G41" t="str">
            <v>Las Vegas</v>
          </cell>
        </row>
        <row r="42">
          <cell r="B42">
            <v>200</v>
          </cell>
          <cell r="C42" t="str">
            <v>George Tania</v>
          </cell>
          <cell r="D42">
            <v>70</v>
          </cell>
          <cell r="E42" t="str">
            <v>GBR</v>
          </cell>
          <cell r="F42">
            <v>41577</v>
          </cell>
          <cell r="G42" t="str">
            <v>Praha</v>
          </cell>
        </row>
        <row r="43">
          <cell r="B43">
            <v>455</v>
          </cell>
          <cell r="C43" t="str">
            <v>George Tania</v>
          </cell>
          <cell r="D43">
            <v>70</v>
          </cell>
          <cell r="E43" t="str">
            <v>GBR</v>
          </cell>
          <cell r="F43">
            <v>41577</v>
          </cell>
          <cell r="G43" t="str">
            <v>Praha</v>
          </cell>
        </row>
        <row r="44">
          <cell r="B44" t="str">
            <v xml:space="preserve"> </v>
          </cell>
          <cell r="C44" t="str">
            <v>145-110-200</v>
          </cell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>
            <v>145</v>
          </cell>
          <cell r="C46" t="str">
            <v>George Tania</v>
          </cell>
          <cell r="D46">
            <v>70</v>
          </cell>
          <cell r="E46" t="str">
            <v>GBR</v>
          </cell>
          <cell r="F46" t="str">
            <v>01.09.2013</v>
          </cell>
          <cell r="G46" t="str">
            <v>Folkestone</v>
          </cell>
        </row>
        <row r="47">
          <cell r="B47">
            <v>107.5</v>
          </cell>
          <cell r="C47" t="str">
            <v>George Tania</v>
          </cell>
          <cell r="D47">
            <v>70</v>
          </cell>
          <cell r="E47" t="str">
            <v>GBR</v>
          </cell>
          <cell r="F47" t="str">
            <v>01.09.2013</v>
          </cell>
          <cell r="G47" t="str">
            <v>Folkestone</v>
          </cell>
        </row>
        <row r="48">
          <cell r="B48">
            <v>197.5</v>
          </cell>
          <cell r="C48" t="str">
            <v>George Tania</v>
          </cell>
          <cell r="D48">
            <v>70</v>
          </cell>
          <cell r="E48" t="str">
            <v>GBR</v>
          </cell>
          <cell r="F48" t="str">
            <v>01.09.2013</v>
          </cell>
          <cell r="G48" t="str">
            <v>Folkestone</v>
          </cell>
        </row>
        <row r="49">
          <cell r="B49">
            <v>450</v>
          </cell>
          <cell r="C49" t="str">
            <v>George Tania</v>
          </cell>
          <cell r="D49">
            <v>70</v>
          </cell>
          <cell r="E49" t="str">
            <v>GBR</v>
          </cell>
          <cell r="F49" t="str">
            <v>01.09.2013</v>
          </cell>
          <cell r="G49" t="str">
            <v>Folkestone</v>
          </cell>
        </row>
        <row r="50">
          <cell r="B50"/>
          <cell r="C50" t="str">
            <v>145-107.5-197.5</v>
          </cell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/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>
            <v>160</v>
          </cell>
          <cell r="C58" t="str">
            <v>Nikitina, Nalalija</v>
          </cell>
          <cell r="D58">
            <v>71</v>
          </cell>
          <cell r="E58" t="str">
            <v>RUS</v>
          </cell>
          <cell r="F58">
            <v>40864</v>
          </cell>
          <cell r="G58" t="str">
            <v>Riga</v>
          </cell>
        </row>
        <row r="59">
          <cell r="B59">
            <v>75</v>
          </cell>
          <cell r="C59" t="str">
            <v>Nikitina, Nalalija</v>
          </cell>
          <cell r="D59">
            <v>71</v>
          </cell>
          <cell r="E59" t="str">
            <v>RUS</v>
          </cell>
          <cell r="F59">
            <v>40864</v>
          </cell>
          <cell r="G59" t="str">
            <v>Riga</v>
          </cell>
        </row>
        <row r="60">
          <cell r="B60">
            <v>180</v>
          </cell>
          <cell r="C60" t="str">
            <v>Nikitina, Nalalija</v>
          </cell>
          <cell r="D60">
            <v>71</v>
          </cell>
          <cell r="E60" t="str">
            <v>RUS</v>
          </cell>
          <cell r="F60">
            <v>40864</v>
          </cell>
          <cell r="G60" t="str">
            <v>Riga</v>
          </cell>
        </row>
        <row r="61">
          <cell r="B61">
            <v>415</v>
          </cell>
          <cell r="C61" t="str">
            <v>Nikitina, Nalalija</v>
          </cell>
          <cell r="D61">
            <v>71</v>
          </cell>
          <cell r="E61" t="str">
            <v>RUS</v>
          </cell>
          <cell r="F61">
            <v>40864</v>
          </cell>
          <cell r="G61" t="str">
            <v>Riga</v>
          </cell>
        </row>
        <row r="62">
          <cell r="B62"/>
          <cell r="C62" t="str">
            <v>160-75-180</v>
          </cell>
          <cell r="D62"/>
          <cell r="E62"/>
          <cell r="F62"/>
          <cell r="G62"/>
        </row>
      </sheetData>
      <sheetData sheetId="23">
        <row r="1">
          <cell r="C1" t="str">
            <v>Women's Master 45-49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70</v>
          </cell>
          <cell r="C9" t="str">
            <v>Potapovich Larisa</v>
          </cell>
          <cell r="D9">
            <v>65</v>
          </cell>
          <cell r="E9" t="str">
            <v>RUS</v>
          </cell>
          <cell r="F9">
            <v>41577</v>
          </cell>
          <cell r="G9" t="str">
            <v>Praha</v>
          </cell>
        </row>
        <row r="10">
          <cell r="B10">
            <v>45</v>
          </cell>
          <cell r="C10" t="str">
            <v>Wright-Forage,Nancy-Jo</v>
          </cell>
          <cell r="D10">
            <v>65</v>
          </cell>
          <cell r="E10" t="str">
            <v>USA</v>
          </cell>
          <cell r="F10">
            <v>40424</v>
          </cell>
          <cell r="G10" t="str">
            <v>Idaho Falls</v>
          </cell>
        </row>
        <row r="11">
          <cell r="B11">
            <v>100</v>
          </cell>
          <cell r="C11" t="str">
            <v>Potapovich Larisa</v>
          </cell>
          <cell r="D11">
            <v>65</v>
          </cell>
          <cell r="E11" t="str">
            <v>RUS</v>
          </cell>
          <cell r="F11">
            <v>41577</v>
          </cell>
          <cell r="G11" t="str">
            <v>Praha</v>
          </cell>
        </row>
        <row r="12">
          <cell r="B12">
            <v>212.5</v>
          </cell>
          <cell r="C12" t="str">
            <v>Potapovich Larisa</v>
          </cell>
          <cell r="D12">
            <v>65</v>
          </cell>
          <cell r="E12" t="str">
            <v>RUS</v>
          </cell>
          <cell r="F12">
            <v>41577</v>
          </cell>
          <cell r="G12" t="str">
            <v>Praha</v>
          </cell>
        </row>
        <row r="13">
          <cell r="B13"/>
          <cell r="C13" t="str">
            <v>70-42,5-100</v>
          </cell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>
            <v>95</v>
          </cell>
          <cell r="C15" t="str">
            <v>Pacholder Robin</v>
          </cell>
          <cell r="D15">
            <v>67</v>
          </cell>
          <cell r="E15" t="str">
            <v>USA</v>
          </cell>
          <cell r="F15">
            <v>41577</v>
          </cell>
          <cell r="G15" t="str">
            <v>Praha</v>
          </cell>
        </row>
        <row r="16">
          <cell r="B16">
            <v>62.5</v>
          </cell>
          <cell r="C16" t="str">
            <v>Pacholder Robin</v>
          </cell>
          <cell r="D16">
            <v>67</v>
          </cell>
          <cell r="E16" t="str">
            <v>USA</v>
          </cell>
          <cell r="F16">
            <v>41577</v>
          </cell>
          <cell r="G16" t="str">
            <v>Praha</v>
          </cell>
        </row>
        <row r="17">
          <cell r="B17">
            <v>140</v>
          </cell>
          <cell r="C17" t="str">
            <v>Pacholder Robin</v>
          </cell>
          <cell r="D17">
            <v>67</v>
          </cell>
          <cell r="E17" t="str">
            <v>USA</v>
          </cell>
          <cell r="F17">
            <v>41577</v>
          </cell>
          <cell r="G17" t="str">
            <v>Praha</v>
          </cell>
        </row>
        <row r="18">
          <cell r="B18">
            <v>295</v>
          </cell>
          <cell r="C18" t="str">
            <v>Pacholder Robin</v>
          </cell>
          <cell r="D18">
            <v>67</v>
          </cell>
          <cell r="E18" t="str">
            <v>USA</v>
          </cell>
          <cell r="F18">
            <v>41577</v>
          </cell>
          <cell r="G18" t="str">
            <v>Praha</v>
          </cell>
        </row>
        <row r="19">
          <cell r="B19"/>
          <cell r="C19" t="str">
            <v>95-62,5-140</v>
          </cell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>
            <v>77.5</v>
          </cell>
          <cell r="C22" t="str">
            <v>Amitay Ariela</v>
          </cell>
          <cell r="D22">
            <v>64</v>
          </cell>
          <cell r="E22" t="str">
            <v>ISR</v>
          </cell>
          <cell r="F22" t="str">
            <v>16.11.2011</v>
          </cell>
          <cell r="G22" t="str">
            <v>Riga</v>
          </cell>
        </row>
        <row r="23">
          <cell r="B23">
            <v>65</v>
          </cell>
          <cell r="C23" t="str">
            <v>Amitay Ariela</v>
          </cell>
          <cell r="D23">
            <v>64</v>
          </cell>
          <cell r="E23" t="str">
            <v>ISR</v>
          </cell>
          <cell r="F23" t="str">
            <v>16.11.2011</v>
          </cell>
          <cell r="G23" t="str">
            <v>Riga</v>
          </cell>
        </row>
        <row r="24">
          <cell r="B24">
            <v>110</v>
          </cell>
          <cell r="C24" t="str">
            <v>Amitay Ariela</v>
          </cell>
          <cell r="D24">
            <v>64</v>
          </cell>
          <cell r="E24" t="str">
            <v>ISR</v>
          </cell>
          <cell r="F24" t="str">
            <v>16.11.2011</v>
          </cell>
          <cell r="G24" t="str">
            <v>Riga</v>
          </cell>
        </row>
        <row r="25">
          <cell r="B25">
            <v>252.5</v>
          </cell>
          <cell r="C25" t="str">
            <v>Amitay Ariela</v>
          </cell>
          <cell r="D25">
            <v>64</v>
          </cell>
          <cell r="E25" t="str">
            <v>ISR</v>
          </cell>
          <cell r="F25" t="str">
            <v>16.11.2011</v>
          </cell>
          <cell r="G25" t="str">
            <v>Riga</v>
          </cell>
        </row>
        <row r="26">
          <cell r="B26"/>
          <cell r="C26" t="str">
            <v>77.5-65-110</v>
          </cell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>
            <v>147.5</v>
          </cell>
          <cell r="C28" t="str">
            <v>Coutinho,Marilia</v>
          </cell>
          <cell r="D28">
            <v>63</v>
          </cell>
          <cell r="E28" t="str">
            <v>BRA</v>
          </cell>
          <cell r="F28">
            <v>41221</v>
          </cell>
          <cell r="G28" t="str">
            <v>Las Vegas</v>
          </cell>
        </row>
        <row r="29">
          <cell r="B29">
            <v>102.5</v>
          </cell>
          <cell r="C29" t="str">
            <v>Coutinho,Marilia</v>
          </cell>
          <cell r="D29">
            <v>63</v>
          </cell>
          <cell r="E29" t="str">
            <v>BRA</v>
          </cell>
          <cell r="F29">
            <v>41221</v>
          </cell>
          <cell r="G29" t="str">
            <v>Las Vegas</v>
          </cell>
        </row>
        <row r="30">
          <cell r="B30">
            <v>175</v>
          </cell>
          <cell r="C30" t="str">
            <v>Coutinho,Marilia</v>
          </cell>
          <cell r="D30">
            <v>63</v>
          </cell>
          <cell r="E30" t="str">
            <v>BRA</v>
          </cell>
          <cell r="F30">
            <v>41221</v>
          </cell>
          <cell r="G30" t="str">
            <v>Las Vegas</v>
          </cell>
        </row>
        <row r="31">
          <cell r="B31">
            <v>425</v>
          </cell>
          <cell r="C31" t="str">
            <v>Coutinho,Marilia</v>
          </cell>
          <cell r="D31">
            <v>63</v>
          </cell>
          <cell r="E31" t="str">
            <v>BRA</v>
          </cell>
          <cell r="F31">
            <v>41221</v>
          </cell>
          <cell r="G31" t="str">
            <v>Las Vegas</v>
          </cell>
        </row>
        <row r="32">
          <cell r="B32" t="str">
            <v xml:space="preserve"> </v>
          </cell>
          <cell r="C32" t="str">
            <v>147,5-102,5-175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>
            <v>112.5</v>
          </cell>
          <cell r="C34" t="str">
            <v>Foreman Lisa</v>
          </cell>
          <cell r="D34">
            <v>67</v>
          </cell>
          <cell r="E34" t="str">
            <v>USA</v>
          </cell>
          <cell r="F34" t="str">
            <v>31.05.2014</v>
          </cell>
          <cell r="G34" t="str">
            <v>Waxahachie,TX</v>
          </cell>
        </row>
        <row r="35">
          <cell r="B35">
            <v>100</v>
          </cell>
          <cell r="C35" t="str">
            <v>Mukhortova Nina</v>
          </cell>
          <cell r="D35">
            <v>66</v>
          </cell>
          <cell r="E35" t="str">
            <v>RUS</v>
          </cell>
          <cell r="F35" t="str">
            <v>18.04.2014</v>
          </cell>
          <cell r="G35" t="str">
            <v>Krasnodar</v>
          </cell>
        </row>
        <row r="36">
          <cell r="B36">
            <v>142.5</v>
          </cell>
          <cell r="C36" t="str">
            <v>Foreman Lisa</v>
          </cell>
          <cell r="D36">
            <v>67</v>
          </cell>
          <cell r="E36" t="str">
            <v>USA</v>
          </cell>
          <cell r="F36" t="str">
            <v>31.05.2014</v>
          </cell>
          <cell r="G36" t="str">
            <v>Waxahachie,TX</v>
          </cell>
        </row>
        <row r="37">
          <cell r="B37">
            <v>340</v>
          </cell>
          <cell r="C37" t="str">
            <v>Mukhortova Nina</v>
          </cell>
          <cell r="D37">
            <v>66</v>
          </cell>
          <cell r="E37" t="str">
            <v>RUS</v>
          </cell>
          <cell r="F37" t="str">
            <v>18.04.2014</v>
          </cell>
          <cell r="G37" t="str">
            <v>Krasnodar</v>
          </cell>
        </row>
        <row r="38">
          <cell r="B38"/>
          <cell r="C38" t="str">
            <v>110-100-130</v>
          </cell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/>
          <cell r="C44"/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>
            <v>145</v>
          </cell>
          <cell r="C46" t="str">
            <v>Romanovica, Anzela</v>
          </cell>
          <cell r="D46">
            <v>63</v>
          </cell>
          <cell r="E46" t="str">
            <v>LAT</v>
          </cell>
          <cell r="F46">
            <v>40863</v>
          </cell>
          <cell r="G46" t="str">
            <v>Riga</v>
          </cell>
        </row>
        <row r="47">
          <cell r="B47">
            <v>110</v>
          </cell>
          <cell r="C47" t="str">
            <v>Romanovica, Anzela</v>
          </cell>
          <cell r="D47">
            <v>63</v>
          </cell>
          <cell r="E47" t="str">
            <v>LAT</v>
          </cell>
          <cell r="F47">
            <v>40863</v>
          </cell>
          <cell r="G47" t="str">
            <v>Riga</v>
          </cell>
        </row>
        <row r="48">
          <cell r="B48">
            <v>180</v>
          </cell>
          <cell r="C48" t="str">
            <v>Romanovica, Anzela</v>
          </cell>
          <cell r="D48">
            <v>63</v>
          </cell>
          <cell r="E48" t="str">
            <v>LAT</v>
          </cell>
          <cell r="F48">
            <v>40863</v>
          </cell>
          <cell r="G48" t="str">
            <v>Riga</v>
          </cell>
        </row>
        <row r="49">
          <cell r="B49">
            <v>435</v>
          </cell>
          <cell r="C49" t="str">
            <v>Romanovica, Anzela</v>
          </cell>
          <cell r="D49">
            <v>63</v>
          </cell>
          <cell r="E49" t="str">
            <v>LAT</v>
          </cell>
          <cell r="F49">
            <v>40863</v>
          </cell>
          <cell r="G49" t="str">
            <v>Riga</v>
          </cell>
        </row>
        <row r="50">
          <cell r="B50"/>
          <cell r="C50" t="str">
            <v>145-110-180</v>
          </cell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>
            <v>127.5</v>
          </cell>
          <cell r="C52" t="str">
            <v>Walsh Kathy</v>
          </cell>
          <cell r="D52">
            <v>65</v>
          </cell>
          <cell r="E52" t="str">
            <v>USA</v>
          </cell>
          <cell r="F52" t="str">
            <v>31.05.2014</v>
          </cell>
          <cell r="G52" t="str">
            <v>Waxahachie,TX</v>
          </cell>
        </row>
        <row r="53">
          <cell r="B53">
            <v>65</v>
          </cell>
          <cell r="C53" t="str">
            <v>Walsh Kathy</v>
          </cell>
          <cell r="D53">
            <v>65</v>
          </cell>
          <cell r="E53" t="str">
            <v>USA</v>
          </cell>
          <cell r="F53" t="str">
            <v>31.05.2014</v>
          </cell>
          <cell r="G53" t="str">
            <v>Waxahachie,TX</v>
          </cell>
        </row>
        <row r="54">
          <cell r="B54">
            <v>162.5</v>
          </cell>
          <cell r="C54" t="str">
            <v>Walsh Kathy</v>
          </cell>
          <cell r="D54">
            <v>65</v>
          </cell>
          <cell r="E54" t="str">
            <v>USA</v>
          </cell>
          <cell r="F54" t="str">
            <v>31.05.2014</v>
          </cell>
          <cell r="G54" t="str">
            <v>Waxahachie,TX</v>
          </cell>
        </row>
        <row r="55">
          <cell r="B55">
            <v>355</v>
          </cell>
          <cell r="C55" t="str">
            <v>Walsh Kathy</v>
          </cell>
          <cell r="D55">
            <v>65</v>
          </cell>
          <cell r="E55" t="str">
            <v>USA</v>
          </cell>
          <cell r="F55" t="str">
            <v>31.05.2014</v>
          </cell>
          <cell r="G55" t="str">
            <v>Waxahachie,TX</v>
          </cell>
        </row>
        <row r="56">
          <cell r="B56"/>
          <cell r="C56" t="str">
            <v>127.5-65-162.5</v>
          </cell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>
            <v>100</v>
          </cell>
          <cell r="C58" t="str">
            <v>Ignatenko,Ludmila</v>
          </cell>
          <cell r="D58">
            <v>66</v>
          </cell>
          <cell r="E58" t="str">
            <v>LAT</v>
          </cell>
          <cell r="F58">
            <v>40863</v>
          </cell>
          <cell r="G58" t="str">
            <v>Riga</v>
          </cell>
        </row>
        <row r="59">
          <cell r="B59">
            <v>70</v>
          </cell>
          <cell r="C59" t="str">
            <v>Ignatenko,Ludmila</v>
          </cell>
          <cell r="D59">
            <v>66</v>
          </cell>
          <cell r="E59" t="str">
            <v>LAT</v>
          </cell>
          <cell r="F59">
            <v>40863</v>
          </cell>
          <cell r="G59" t="str">
            <v>Riga</v>
          </cell>
        </row>
        <row r="60">
          <cell r="B60">
            <v>130</v>
          </cell>
          <cell r="C60" t="str">
            <v>Ignatenko,Ludmila</v>
          </cell>
          <cell r="D60">
            <v>66</v>
          </cell>
          <cell r="E60" t="str">
            <v>LAT</v>
          </cell>
          <cell r="F60">
            <v>40863</v>
          </cell>
          <cell r="G60" t="str">
            <v>Riga</v>
          </cell>
        </row>
        <row r="61">
          <cell r="B61">
            <v>300</v>
          </cell>
          <cell r="C61" t="str">
            <v>Ignatenko,Ludmila</v>
          </cell>
          <cell r="D61">
            <v>66</v>
          </cell>
          <cell r="E61" t="str">
            <v>LAT</v>
          </cell>
          <cell r="F61">
            <v>40863</v>
          </cell>
          <cell r="G61" t="str">
            <v>Riga</v>
          </cell>
        </row>
        <row r="62">
          <cell r="B62"/>
          <cell r="C62" t="str">
            <v>100-70-130</v>
          </cell>
          <cell r="D62"/>
          <cell r="E62"/>
          <cell r="F62"/>
          <cell r="G62"/>
        </row>
      </sheetData>
      <sheetData sheetId="24">
        <row r="1">
          <cell r="C1" t="str">
            <v xml:space="preserve">Women's Master 50-54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>
            <v>100</v>
          </cell>
          <cell r="C15" t="str">
            <v>Weir Coralie</v>
          </cell>
          <cell r="D15">
            <v>62</v>
          </cell>
          <cell r="E15" t="str">
            <v>AUS</v>
          </cell>
          <cell r="F15">
            <v>41221</v>
          </cell>
          <cell r="G15" t="str">
            <v>Las Vegas</v>
          </cell>
        </row>
        <row r="16">
          <cell r="B16">
            <v>82.5</v>
          </cell>
          <cell r="C16" t="str">
            <v>Weir Coralie</v>
          </cell>
          <cell r="D16">
            <v>62</v>
          </cell>
          <cell r="E16" t="str">
            <v>AUS</v>
          </cell>
          <cell r="F16">
            <v>41221</v>
          </cell>
          <cell r="G16" t="str">
            <v>Las Vegas</v>
          </cell>
        </row>
        <row r="17">
          <cell r="B17">
            <v>135</v>
          </cell>
          <cell r="C17" t="str">
            <v>Weir Coralie</v>
          </cell>
          <cell r="D17">
            <v>62</v>
          </cell>
          <cell r="E17" t="str">
            <v>AUS</v>
          </cell>
          <cell r="F17">
            <v>41221</v>
          </cell>
          <cell r="G17" t="str">
            <v>Las Vegas</v>
          </cell>
        </row>
        <row r="18">
          <cell r="B18">
            <v>317.5</v>
          </cell>
          <cell r="C18" t="str">
            <v>Weir Coralie</v>
          </cell>
          <cell r="D18">
            <v>62</v>
          </cell>
          <cell r="E18" t="str">
            <v>AUS</v>
          </cell>
          <cell r="F18">
            <v>41221</v>
          </cell>
          <cell r="G18" t="str">
            <v>Las Vegas</v>
          </cell>
        </row>
        <row r="19">
          <cell r="B19"/>
          <cell r="C19" t="str">
            <v>100-82.5-135</v>
          </cell>
          <cell r="D19"/>
          <cell r="E19"/>
          <cell r="F19"/>
          <cell r="G19"/>
        </row>
        <row r="21">
          <cell r="B21">
            <v>62.5</v>
          </cell>
          <cell r="C21" t="str">
            <v>Cooper Joan</v>
          </cell>
          <cell r="D21">
            <v>59</v>
          </cell>
          <cell r="E21" t="str">
            <v>USA</v>
          </cell>
          <cell r="F21" t="str">
            <v>31.05.2014</v>
          </cell>
          <cell r="G21" t="str">
            <v>Waxahachie,TX</v>
          </cell>
        </row>
        <row r="22">
          <cell r="B22">
            <v>37.5</v>
          </cell>
          <cell r="C22" t="str">
            <v>Cooper Joan</v>
          </cell>
          <cell r="D22">
            <v>59</v>
          </cell>
          <cell r="E22" t="str">
            <v>USA</v>
          </cell>
          <cell r="F22" t="str">
            <v>31.05.2014</v>
          </cell>
          <cell r="G22" t="str">
            <v>Waxahachie,TX</v>
          </cell>
        </row>
        <row r="23">
          <cell r="B23">
            <v>107.5</v>
          </cell>
          <cell r="C23" t="str">
            <v>Cooper Joan</v>
          </cell>
          <cell r="D23">
            <v>59</v>
          </cell>
          <cell r="E23" t="str">
            <v>USA</v>
          </cell>
          <cell r="F23" t="str">
            <v>31.05.2014</v>
          </cell>
          <cell r="G23" t="str">
            <v>Waxahachie,TX</v>
          </cell>
        </row>
        <row r="24">
          <cell r="B24">
            <v>202.5</v>
          </cell>
          <cell r="C24" t="str">
            <v>Cooper Joan</v>
          </cell>
          <cell r="D24">
            <v>59</v>
          </cell>
          <cell r="E24" t="str">
            <v>USA</v>
          </cell>
          <cell r="F24" t="str">
            <v>31.05.2014</v>
          </cell>
          <cell r="G24" t="str">
            <v>Waxahachie,TX</v>
          </cell>
        </row>
        <row r="25">
          <cell r="B25"/>
          <cell r="C25" t="str">
            <v>62.5-37.5-102.5</v>
          </cell>
          <cell r="D25"/>
          <cell r="E25"/>
          <cell r="F25"/>
          <cell r="G25"/>
        </row>
        <row r="26">
          <cell r="B26"/>
          <cell r="C26">
            <v>60</v>
          </cell>
          <cell r="D26"/>
          <cell r="E26"/>
          <cell r="F26"/>
          <cell r="G26"/>
        </row>
        <row r="27">
          <cell r="B27">
            <v>90</v>
          </cell>
          <cell r="C27" t="str">
            <v>Tomski Ellen</v>
          </cell>
          <cell r="D27">
            <v>61</v>
          </cell>
          <cell r="E27" t="str">
            <v>USA</v>
          </cell>
          <cell r="F27" t="str">
            <v>31.05.2014</v>
          </cell>
          <cell r="G27" t="str">
            <v>Waxahachie,TX</v>
          </cell>
        </row>
        <row r="28">
          <cell r="B28">
            <v>57.5</v>
          </cell>
          <cell r="C28" t="str">
            <v>Tomski Ellen</v>
          </cell>
          <cell r="D28">
            <v>61</v>
          </cell>
          <cell r="E28" t="str">
            <v>USA</v>
          </cell>
          <cell r="F28" t="str">
            <v>31.05.2014</v>
          </cell>
          <cell r="G28" t="str">
            <v>Waxahachie,TX</v>
          </cell>
        </row>
        <row r="29">
          <cell r="B29">
            <v>137.5</v>
          </cell>
          <cell r="C29" t="str">
            <v>Tomski Ellen</v>
          </cell>
          <cell r="D29">
            <v>61</v>
          </cell>
          <cell r="E29" t="str">
            <v>USA</v>
          </cell>
          <cell r="F29" t="str">
            <v>31.05.2014</v>
          </cell>
          <cell r="G29" t="str">
            <v>Waxahachie,TX</v>
          </cell>
        </row>
        <row r="30">
          <cell r="B30">
            <v>285</v>
          </cell>
          <cell r="C30" t="str">
            <v>Tomski Ellen</v>
          </cell>
          <cell r="D30">
            <v>61</v>
          </cell>
          <cell r="E30" t="str">
            <v>USA</v>
          </cell>
          <cell r="F30" t="str">
            <v>31.05.2014</v>
          </cell>
          <cell r="G30" t="str">
            <v>Waxahachie,TX</v>
          </cell>
        </row>
        <row r="31">
          <cell r="B31"/>
          <cell r="C31" t="str">
            <v>90-57.5-137.5</v>
          </cell>
          <cell r="D31"/>
          <cell r="E31"/>
          <cell r="F31"/>
          <cell r="G31"/>
        </row>
        <row r="32">
          <cell r="B32"/>
          <cell r="C32">
            <v>67.5</v>
          </cell>
          <cell r="D32"/>
          <cell r="E32"/>
          <cell r="F32"/>
          <cell r="G32"/>
        </row>
        <row r="33">
          <cell r="B33">
            <v>92.5</v>
          </cell>
          <cell r="C33" t="str">
            <v>Zankl Lolita</v>
          </cell>
          <cell r="D33">
            <v>59</v>
          </cell>
          <cell r="E33" t="str">
            <v>GER</v>
          </cell>
          <cell r="F33">
            <v>41577</v>
          </cell>
          <cell r="G33" t="str">
            <v>Praha</v>
          </cell>
        </row>
        <row r="34">
          <cell r="B34">
            <v>105</v>
          </cell>
          <cell r="C34" t="str">
            <v>Zankl Lolita</v>
          </cell>
          <cell r="D34">
            <v>59</v>
          </cell>
          <cell r="E34" t="str">
            <v>GER</v>
          </cell>
          <cell r="F34">
            <v>41577</v>
          </cell>
          <cell r="G34" t="str">
            <v>Praha</v>
          </cell>
        </row>
        <row r="35">
          <cell r="B35">
            <v>145</v>
          </cell>
          <cell r="C35" t="str">
            <v>Zankl Lolita</v>
          </cell>
          <cell r="D35">
            <v>59</v>
          </cell>
          <cell r="E35" t="str">
            <v>GER</v>
          </cell>
          <cell r="F35">
            <v>41577</v>
          </cell>
          <cell r="G35" t="str">
            <v>Praha</v>
          </cell>
        </row>
        <row r="36">
          <cell r="B36">
            <v>337.5</v>
          </cell>
          <cell r="C36" t="str">
            <v>Zankl Lolita</v>
          </cell>
          <cell r="D36">
            <v>59</v>
          </cell>
          <cell r="E36" t="str">
            <v>GER</v>
          </cell>
          <cell r="F36">
            <v>41577</v>
          </cell>
          <cell r="G36" t="str">
            <v>Praha</v>
          </cell>
        </row>
        <row r="37">
          <cell r="B37"/>
          <cell r="C37" t="str">
            <v>92,5-105-140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147.5</v>
          </cell>
          <cell r="C39" t="str">
            <v>Prushek,Suzanne</v>
          </cell>
          <cell r="D39">
            <v>56</v>
          </cell>
          <cell r="E39" t="str">
            <v>USA</v>
          </cell>
          <cell r="F39">
            <v>40663</v>
          </cell>
          <cell r="G39" t="str">
            <v>Orlando</v>
          </cell>
        </row>
        <row r="40">
          <cell r="B40">
            <v>90</v>
          </cell>
          <cell r="C40" t="str">
            <v>Prushek,Suzanne</v>
          </cell>
          <cell r="D40">
            <v>56</v>
          </cell>
          <cell r="E40" t="str">
            <v>USA</v>
          </cell>
          <cell r="F40">
            <v>40663</v>
          </cell>
          <cell r="G40" t="str">
            <v>Orlando</v>
          </cell>
        </row>
        <row r="41">
          <cell r="B41">
            <v>182.5</v>
          </cell>
          <cell r="C41" t="str">
            <v>Prushek,Suzanne</v>
          </cell>
          <cell r="D41">
            <v>56</v>
          </cell>
          <cell r="E41" t="str">
            <v>USA</v>
          </cell>
          <cell r="F41">
            <v>40663</v>
          </cell>
          <cell r="G41" t="str">
            <v>Orlando</v>
          </cell>
        </row>
        <row r="42">
          <cell r="B42">
            <v>420</v>
          </cell>
          <cell r="C42" t="str">
            <v>Prushek,Suzanne</v>
          </cell>
          <cell r="D42">
            <v>56</v>
          </cell>
          <cell r="E42" t="str">
            <v>USA</v>
          </cell>
          <cell r="F42">
            <v>40663</v>
          </cell>
          <cell r="G42" t="str">
            <v>Orlando</v>
          </cell>
        </row>
        <row r="43">
          <cell r="B43"/>
          <cell r="C43" t="str">
            <v>147,5-90-182,5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145</v>
          </cell>
          <cell r="C45" t="str">
            <v>Boshoven,Lynne</v>
          </cell>
          <cell r="D45">
            <v>57</v>
          </cell>
          <cell r="E45" t="str">
            <v>USA</v>
          </cell>
          <cell r="F45">
            <v>41055</v>
          </cell>
          <cell r="G45" t="str">
            <v>Baton Rouge</v>
          </cell>
        </row>
        <row r="46">
          <cell r="B46">
            <v>107.5</v>
          </cell>
          <cell r="C46" t="str">
            <v>Boshoven,Lynne</v>
          </cell>
          <cell r="D46">
            <v>57</v>
          </cell>
          <cell r="E46" t="str">
            <v>USA</v>
          </cell>
          <cell r="F46">
            <v>40424</v>
          </cell>
          <cell r="G46" t="str">
            <v>Idaho Falls</v>
          </cell>
        </row>
        <row r="47">
          <cell r="B47">
            <v>220</v>
          </cell>
          <cell r="C47" t="str">
            <v>Boshoven,Lynne</v>
          </cell>
          <cell r="D47">
            <v>57</v>
          </cell>
          <cell r="E47" t="str">
            <v>USA</v>
          </cell>
          <cell r="F47">
            <v>41055</v>
          </cell>
          <cell r="G47" t="str">
            <v>Baton Rouge</v>
          </cell>
        </row>
        <row r="48">
          <cell r="B48">
            <v>472.5</v>
          </cell>
          <cell r="C48" t="str">
            <v>Boshoven,Lynne</v>
          </cell>
          <cell r="D48">
            <v>57</v>
          </cell>
          <cell r="E48" t="str">
            <v>USA</v>
          </cell>
          <cell r="F48">
            <v>41055</v>
          </cell>
          <cell r="G48" t="str">
            <v>Baton Rouge</v>
          </cell>
        </row>
        <row r="49">
          <cell r="B49"/>
          <cell r="C49" t="str">
            <v>145-107,5-220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</sheetData>
      <sheetData sheetId="25">
        <row r="1">
          <cell r="C1" t="str">
            <v xml:space="preserve">Women's Master 55-59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52.5</v>
          </cell>
          <cell r="C3" t="str">
            <v>Watson,Leslie</v>
          </cell>
          <cell r="D3">
            <v>55</v>
          </cell>
          <cell r="E3" t="str">
            <v>GBR</v>
          </cell>
          <cell r="F3">
            <v>41221</v>
          </cell>
          <cell r="G3" t="str">
            <v>Las Vegas</v>
          </cell>
        </row>
        <row r="4">
          <cell r="B4">
            <v>60</v>
          </cell>
          <cell r="C4" t="str">
            <v>Watson,Leslie</v>
          </cell>
          <cell r="D4">
            <v>55</v>
          </cell>
          <cell r="E4" t="str">
            <v>GBR</v>
          </cell>
          <cell r="F4">
            <v>41221</v>
          </cell>
          <cell r="G4" t="str">
            <v>Las Vegas</v>
          </cell>
        </row>
        <row r="5">
          <cell r="B5">
            <v>87.5</v>
          </cell>
          <cell r="C5" t="str">
            <v>Watson,Leslie</v>
          </cell>
          <cell r="D5">
            <v>55</v>
          </cell>
          <cell r="E5" t="str">
            <v>GBR</v>
          </cell>
          <cell r="F5">
            <v>41221</v>
          </cell>
          <cell r="G5" t="str">
            <v>Las Vegas</v>
          </cell>
        </row>
        <row r="6">
          <cell r="B6">
            <v>200</v>
          </cell>
          <cell r="C6" t="str">
            <v>Watson,Leslie</v>
          </cell>
          <cell r="D6">
            <v>55</v>
          </cell>
          <cell r="E6" t="str">
            <v>GBR</v>
          </cell>
          <cell r="F6">
            <v>41221</v>
          </cell>
          <cell r="G6" t="str">
            <v>Las Vegas</v>
          </cell>
        </row>
        <row r="7">
          <cell r="B7"/>
          <cell r="C7" t="str">
            <v>52,5-60-87,5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/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>
            <v>152.5</v>
          </cell>
          <cell r="C28" t="str">
            <v>Yuong,Taylor</v>
          </cell>
          <cell r="D28">
            <v>55</v>
          </cell>
          <cell r="E28" t="str">
            <v>AUS</v>
          </cell>
          <cell r="F28">
            <v>41221</v>
          </cell>
          <cell r="G28" t="str">
            <v>Las Vegas</v>
          </cell>
        </row>
        <row r="29">
          <cell r="B29">
            <v>96</v>
          </cell>
          <cell r="C29" t="str">
            <v>Yuong,Taylor</v>
          </cell>
          <cell r="D29">
            <v>55</v>
          </cell>
          <cell r="E29" t="str">
            <v>AUS</v>
          </cell>
          <cell r="F29">
            <v>41146</v>
          </cell>
          <cell r="G29" t="str">
            <v>Aubury</v>
          </cell>
        </row>
        <row r="30">
          <cell r="B30">
            <v>175</v>
          </cell>
          <cell r="C30" t="str">
            <v>Yuong,Taylor</v>
          </cell>
          <cell r="D30">
            <v>55</v>
          </cell>
          <cell r="E30" t="str">
            <v>AUS</v>
          </cell>
          <cell r="F30">
            <v>41221</v>
          </cell>
          <cell r="G30" t="str">
            <v>Las Vegas</v>
          </cell>
        </row>
        <row r="31">
          <cell r="B31">
            <v>422.5</v>
          </cell>
          <cell r="C31" t="str">
            <v>Yuong,Taylor</v>
          </cell>
          <cell r="D31">
            <v>55</v>
          </cell>
          <cell r="E31" t="str">
            <v>AUS</v>
          </cell>
          <cell r="F31">
            <v>41221</v>
          </cell>
          <cell r="G31" t="str">
            <v>Las Vegas</v>
          </cell>
        </row>
        <row r="32">
          <cell r="B32"/>
          <cell r="C32" t="str">
            <v>152,5-95-175</v>
          </cell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>
            <v>150</v>
          </cell>
          <cell r="C34" t="str">
            <v>Young,Taylor</v>
          </cell>
          <cell r="D34">
            <v>55</v>
          </cell>
          <cell r="E34" t="str">
            <v>AUS</v>
          </cell>
          <cell r="F34" t="str">
            <v>10.08.2013</v>
          </cell>
          <cell r="G34" t="str">
            <v>Hobart</v>
          </cell>
        </row>
        <row r="35">
          <cell r="B35">
            <v>102.5</v>
          </cell>
          <cell r="C35" t="str">
            <v>Young,Taylor</v>
          </cell>
          <cell r="D35">
            <v>55</v>
          </cell>
          <cell r="E35" t="str">
            <v>AUS</v>
          </cell>
          <cell r="F35" t="str">
            <v>10.08.2013</v>
          </cell>
          <cell r="G35" t="str">
            <v>Hobart</v>
          </cell>
        </row>
        <row r="36">
          <cell r="B36">
            <v>190</v>
          </cell>
          <cell r="C36" t="str">
            <v>Young,Taylor</v>
          </cell>
          <cell r="D36">
            <v>55</v>
          </cell>
          <cell r="E36" t="str">
            <v>AUS</v>
          </cell>
          <cell r="F36" t="str">
            <v>10.08.2013</v>
          </cell>
          <cell r="G36" t="str">
            <v>Hobart</v>
          </cell>
        </row>
        <row r="37">
          <cell r="B37">
            <v>430</v>
          </cell>
          <cell r="C37" t="str">
            <v>Young,Taylor</v>
          </cell>
          <cell r="D37">
            <v>55</v>
          </cell>
          <cell r="E37" t="str">
            <v>AUS</v>
          </cell>
          <cell r="F37" t="str">
            <v>10.08.2013</v>
          </cell>
          <cell r="G37" t="str">
            <v>Hobart</v>
          </cell>
        </row>
        <row r="38">
          <cell r="B38"/>
          <cell r="C38" t="str">
            <v>115-97,5-165</v>
          </cell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>
            <v>142.5</v>
          </cell>
          <cell r="C40" t="str">
            <v>Prusnek,Suzanne</v>
          </cell>
          <cell r="D40">
            <v>56</v>
          </cell>
          <cell r="E40" t="str">
            <v>USA</v>
          </cell>
          <cell r="F40">
            <v>41221</v>
          </cell>
          <cell r="G40" t="str">
            <v>Las Vegas</v>
          </cell>
        </row>
        <row r="41">
          <cell r="B41">
            <v>87.5</v>
          </cell>
          <cell r="C41" t="str">
            <v>Prusnek,Suzanne</v>
          </cell>
          <cell r="D41">
            <v>56</v>
          </cell>
          <cell r="E41" t="str">
            <v>USA</v>
          </cell>
          <cell r="F41">
            <v>40863</v>
          </cell>
          <cell r="G41" t="str">
            <v>Riga</v>
          </cell>
        </row>
        <row r="42">
          <cell r="B42">
            <v>190</v>
          </cell>
          <cell r="C42" t="str">
            <v>Prusnek,Suzanne</v>
          </cell>
          <cell r="D42">
            <v>56</v>
          </cell>
          <cell r="E42" t="str">
            <v>USA</v>
          </cell>
          <cell r="F42">
            <v>41577</v>
          </cell>
          <cell r="G42" t="str">
            <v>Praha</v>
          </cell>
        </row>
        <row r="43">
          <cell r="B43">
            <v>412.5</v>
          </cell>
          <cell r="C43" t="str">
            <v>Prusnek,Suzanne</v>
          </cell>
          <cell r="D43">
            <v>56</v>
          </cell>
          <cell r="E43" t="str">
            <v>USA</v>
          </cell>
          <cell r="F43">
            <v>41221</v>
          </cell>
          <cell r="G43" t="str">
            <v>Las Vegas</v>
          </cell>
        </row>
        <row r="44">
          <cell r="B44"/>
          <cell r="C44" t="str">
            <v>142,5-87,5-182,5</v>
          </cell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>
            <v>130</v>
          </cell>
          <cell r="C46" t="str">
            <v>Boshoven,Lynne</v>
          </cell>
          <cell r="D46">
            <v>57</v>
          </cell>
          <cell r="E46" t="str">
            <v>USA</v>
          </cell>
          <cell r="F46">
            <v>41221</v>
          </cell>
          <cell r="G46" t="str">
            <v>Las Vegas</v>
          </cell>
        </row>
        <row r="47">
          <cell r="B47">
            <v>105</v>
          </cell>
          <cell r="C47" t="str">
            <v>Boshoven,Lynne</v>
          </cell>
          <cell r="D47">
            <v>57</v>
          </cell>
          <cell r="E47" t="str">
            <v>USA</v>
          </cell>
          <cell r="F47">
            <v>41221</v>
          </cell>
          <cell r="G47" t="str">
            <v>Las Vegas</v>
          </cell>
        </row>
        <row r="48">
          <cell r="B48">
            <v>205</v>
          </cell>
          <cell r="C48" t="str">
            <v>Boshoven,Lynne</v>
          </cell>
          <cell r="D48">
            <v>57</v>
          </cell>
          <cell r="E48" t="str">
            <v>USA</v>
          </cell>
          <cell r="F48">
            <v>41221</v>
          </cell>
          <cell r="G48" t="str">
            <v>Las Vegas</v>
          </cell>
        </row>
        <row r="49">
          <cell r="B49">
            <v>440</v>
          </cell>
          <cell r="C49" t="str">
            <v>Boshoven,Lynne</v>
          </cell>
          <cell r="D49">
            <v>57</v>
          </cell>
          <cell r="E49" t="str">
            <v>USA</v>
          </cell>
          <cell r="F49">
            <v>41221</v>
          </cell>
          <cell r="G49" t="str">
            <v>Las Vegas</v>
          </cell>
        </row>
        <row r="50">
          <cell r="B50"/>
          <cell r="C50" t="str">
            <v>130-105-205</v>
          </cell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/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/>
          <cell r="C62"/>
          <cell r="D62"/>
          <cell r="E62"/>
          <cell r="F62"/>
          <cell r="G62"/>
        </row>
      </sheetData>
      <sheetData sheetId="26">
        <row r="1">
          <cell r="C1" t="str">
            <v>Women's Master 60-64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/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/>
          <cell r="C32"/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/>
          <cell r="C37"/>
          <cell r="D37"/>
          <cell r="E37"/>
          <cell r="F37"/>
          <cell r="G37"/>
        </row>
        <row r="38">
          <cell r="B38"/>
          <cell r="C38"/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/>
          <cell r="C44"/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/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/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/>
          <cell r="C62"/>
          <cell r="D62"/>
          <cell r="E62"/>
          <cell r="F62"/>
          <cell r="G62"/>
        </row>
      </sheetData>
      <sheetData sheetId="27">
        <row r="1">
          <cell r="C1" t="str">
            <v>Women's Master 65-69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50</v>
          </cell>
          <cell r="C9" t="str">
            <v>Watson Leslie</v>
          </cell>
          <cell r="D9">
            <v>48</v>
          </cell>
          <cell r="E9" t="str">
            <v>GBR</v>
          </cell>
          <cell r="F9">
            <v>41577</v>
          </cell>
          <cell r="G9" t="str">
            <v>Praha</v>
          </cell>
        </row>
        <row r="10">
          <cell r="B10">
            <v>60</v>
          </cell>
          <cell r="C10" t="str">
            <v>Watson Leslie</v>
          </cell>
          <cell r="D10">
            <v>48</v>
          </cell>
          <cell r="E10" t="str">
            <v>GBR</v>
          </cell>
          <cell r="F10">
            <v>41577</v>
          </cell>
          <cell r="G10" t="str">
            <v>Praha</v>
          </cell>
        </row>
        <row r="11">
          <cell r="B11">
            <v>90</v>
          </cell>
          <cell r="C11" t="str">
            <v>Watson Leslie</v>
          </cell>
          <cell r="D11">
            <v>48</v>
          </cell>
          <cell r="E11" t="str">
            <v>GBR</v>
          </cell>
          <cell r="F11">
            <v>41577</v>
          </cell>
          <cell r="G11" t="str">
            <v>Praha</v>
          </cell>
        </row>
        <row r="12">
          <cell r="B12">
            <v>200</v>
          </cell>
          <cell r="C12" t="str">
            <v>Watson Leslie</v>
          </cell>
          <cell r="D12">
            <v>48</v>
          </cell>
          <cell r="E12" t="str">
            <v>GBR</v>
          </cell>
          <cell r="F12">
            <v>41577</v>
          </cell>
          <cell r="G12" t="str">
            <v>Praha</v>
          </cell>
        </row>
        <row r="13">
          <cell r="B13"/>
          <cell r="C13" t="str">
            <v>50-60-90</v>
          </cell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/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/>
          <cell r="C32"/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/>
          <cell r="C37"/>
          <cell r="D37"/>
          <cell r="E37"/>
          <cell r="F37"/>
          <cell r="G37"/>
        </row>
        <row r="38">
          <cell r="B38"/>
          <cell r="C38"/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/>
          <cell r="C44"/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/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>
            <v>50</v>
          </cell>
          <cell r="C52" t="str">
            <v>Sink Janet</v>
          </cell>
          <cell r="D52">
            <v>43</v>
          </cell>
          <cell r="E52" t="str">
            <v>USA</v>
          </cell>
          <cell r="F52">
            <v>41221</v>
          </cell>
          <cell r="G52" t="str">
            <v>Las Vegas</v>
          </cell>
        </row>
        <row r="53">
          <cell r="B53">
            <v>45</v>
          </cell>
          <cell r="C53" t="str">
            <v>Sink Janet</v>
          </cell>
          <cell r="D53">
            <v>43</v>
          </cell>
          <cell r="E53" t="str">
            <v>USA</v>
          </cell>
          <cell r="F53">
            <v>41221</v>
          </cell>
          <cell r="G53" t="str">
            <v>Las Vegas</v>
          </cell>
        </row>
        <row r="54">
          <cell r="B54">
            <v>102.5</v>
          </cell>
          <cell r="C54" t="str">
            <v>Sink Janet</v>
          </cell>
          <cell r="D54">
            <v>43</v>
          </cell>
          <cell r="E54" t="str">
            <v>USA</v>
          </cell>
          <cell r="F54">
            <v>41221</v>
          </cell>
          <cell r="G54" t="str">
            <v>Las Vegas</v>
          </cell>
        </row>
        <row r="55">
          <cell r="B55">
            <v>192.5</v>
          </cell>
          <cell r="C55" t="str">
            <v>Sink Janet</v>
          </cell>
          <cell r="D55">
            <v>43</v>
          </cell>
          <cell r="E55" t="str">
            <v>USA</v>
          </cell>
          <cell r="F55">
            <v>41221</v>
          </cell>
          <cell r="G55" t="str">
            <v>Las Vegas</v>
          </cell>
        </row>
        <row r="56">
          <cell r="B56"/>
          <cell r="C56" t="str">
            <v>47,5-45-100</v>
          </cell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/>
          <cell r="C62"/>
          <cell r="D62"/>
          <cell r="E62"/>
          <cell r="F62"/>
          <cell r="G62"/>
        </row>
      </sheetData>
      <sheetData sheetId="28">
        <row r="1">
          <cell r="C1" t="str">
            <v>Women's Master 70-74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57.5</v>
          </cell>
          <cell r="C9" t="str">
            <v>McMahon,Lucila</v>
          </cell>
          <cell r="D9">
            <v>42</v>
          </cell>
          <cell r="E9" t="str">
            <v>USA</v>
          </cell>
          <cell r="F9">
            <v>41221</v>
          </cell>
          <cell r="G9" t="str">
            <v>Las Vegas</v>
          </cell>
        </row>
        <row r="10">
          <cell r="B10">
            <v>37.5</v>
          </cell>
          <cell r="C10" t="str">
            <v>McMahon,Lucila</v>
          </cell>
          <cell r="D10">
            <v>42</v>
          </cell>
          <cell r="E10" t="str">
            <v>USA</v>
          </cell>
          <cell r="F10">
            <v>41221</v>
          </cell>
          <cell r="G10" t="str">
            <v>Las Vegas</v>
          </cell>
        </row>
        <row r="11">
          <cell r="B11">
            <v>82.5</v>
          </cell>
          <cell r="C11" t="str">
            <v>McMahon,Lucila</v>
          </cell>
          <cell r="D11">
            <v>42</v>
          </cell>
          <cell r="E11" t="str">
            <v>USA</v>
          </cell>
          <cell r="F11">
            <v>41221</v>
          </cell>
          <cell r="G11" t="str">
            <v>Las Vegas</v>
          </cell>
        </row>
        <row r="12">
          <cell r="B12">
            <v>177.5</v>
          </cell>
          <cell r="C12" t="str">
            <v>McMahon,Lucila</v>
          </cell>
          <cell r="D12">
            <v>42</v>
          </cell>
          <cell r="E12" t="str">
            <v>USA</v>
          </cell>
          <cell r="F12">
            <v>41221</v>
          </cell>
          <cell r="G12" t="str">
            <v>Las Vegas</v>
          </cell>
        </row>
        <row r="13">
          <cell r="B13"/>
          <cell r="C13" t="str">
            <v>57,5-37,5-82,5</v>
          </cell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/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/>
          <cell r="C32"/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/>
          <cell r="C37"/>
          <cell r="D37"/>
          <cell r="E37"/>
          <cell r="F37"/>
          <cell r="G37"/>
        </row>
        <row r="38">
          <cell r="B38"/>
          <cell r="C38"/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/>
          <cell r="C44"/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/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/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/>
          <cell r="C62"/>
          <cell r="D62"/>
          <cell r="E62"/>
          <cell r="F62"/>
          <cell r="G62"/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"/>
      <sheetName val="PL"/>
    </sheetNames>
    <sheetDataSet>
      <sheetData sheetId="0"/>
      <sheetData sheetId="1">
        <row r="1">
          <cell r="C1" t="str">
            <v xml:space="preserve">MEN’S OPEN WPC WORLD RECORDS  </v>
          </cell>
        </row>
        <row r="3">
          <cell r="B3" t="str">
            <v xml:space="preserve"> </v>
          </cell>
          <cell r="C3" t="str">
            <v>52 kg Class</v>
          </cell>
          <cell r="D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B4">
            <v>240</v>
          </cell>
          <cell r="C4" t="str">
            <v>Degovets, Alexander</v>
          </cell>
          <cell r="D4">
            <v>66</v>
          </cell>
          <cell r="E4" t="str">
            <v>UKR</v>
          </cell>
          <cell r="F4">
            <v>34146</v>
          </cell>
          <cell r="G4" t="str">
            <v>Birmingham</v>
          </cell>
          <cell r="I4" t="str">
            <v xml:space="preserve"> </v>
          </cell>
        </row>
        <row r="5">
          <cell r="B5">
            <v>145.5</v>
          </cell>
          <cell r="C5" t="str">
            <v>Artemyev, Igor</v>
          </cell>
          <cell r="D5">
            <v>71</v>
          </cell>
          <cell r="E5" t="str">
            <v>RUS</v>
          </cell>
          <cell r="F5">
            <v>38947</v>
          </cell>
          <cell r="G5" t="str">
            <v>Togliatti</v>
          </cell>
          <cell r="H5"/>
          <cell r="I5" t="str">
            <v xml:space="preserve"> </v>
          </cell>
        </row>
        <row r="6">
          <cell r="B6">
            <v>217.5</v>
          </cell>
          <cell r="C6" t="str">
            <v>Hile, Phil</v>
          </cell>
          <cell r="D6">
            <v>66</v>
          </cell>
          <cell r="E6" t="str">
            <v>USA</v>
          </cell>
          <cell r="F6">
            <v>33083</v>
          </cell>
          <cell r="G6" t="str">
            <v>Pittsburgh</v>
          </cell>
          <cell r="I6" t="str">
            <v xml:space="preserve"> </v>
          </cell>
        </row>
        <row r="7">
          <cell r="B7">
            <v>575</v>
          </cell>
          <cell r="C7" t="str">
            <v>Degovets, Alexander</v>
          </cell>
          <cell r="D7">
            <v>66</v>
          </cell>
          <cell r="E7" t="str">
            <v>UKR</v>
          </cell>
          <cell r="F7">
            <v>34873</v>
          </cell>
          <cell r="G7" t="str">
            <v>Stone</v>
          </cell>
          <cell r="I7" t="str">
            <v xml:space="preserve"> </v>
          </cell>
        </row>
        <row r="8">
          <cell r="B8" t="str">
            <v xml:space="preserve"> </v>
          </cell>
          <cell r="C8" t="str">
            <v>240-135-200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B9" t="str">
            <v xml:space="preserve"> </v>
          </cell>
          <cell r="C9" t="str">
            <v>56 kg Class</v>
          </cell>
          <cell r="D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</row>
        <row r="10">
          <cell r="B10">
            <v>250</v>
          </cell>
          <cell r="C10" t="str">
            <v>Buterbaugh, Dave</v>
          </cell>
          <cell r="D10">
            <v>66</v>
          </cell>
          <cell r="E10" t="str">
            <v>USA</v>
          </cell>
          <cell r="F10">
            <v>35287</v>
          </cell>
          <cell r="G10" t="str">
            <v>Las Vegas</v>
          </cell>
          <cell r="H10"/>
          <cell r="I10" t="str">
            <v xml:space="preserve"> </v>
          </cell>
        </row>
        <row r="11">
          <cell r="B11">
            <v>168</v>
          </cell>
          <cell r="C11" t="str">
            <v>Clark, August</v>
          </cell>
          <cell r="D11">
            <v>62</v>
          </cell>
          <cell r="E11" t="str">
            <v>USA</v>
          </cell>
          <cell r="F11">
            <v>36351</v>
          </cell>
          <cell r="G11" t="str">
            <v>Daytona</v>
          </cell>
          <cell r="H11"/>
          <cell r="I11" t="str">
            <v xml:space="preserve"> </v>
          </cell>
        </row>
        <row r="12">
          <cell r="B12">
            <v>252.5</v>
          </cell>
          <cell r="C12" t="str">
            <v>Pattaway, David</v>
          </cell>
          <cell r="D12">
            <v>59</v>
          </cell>
          <cell r="E12" t="str">
            <v>USA</v>
          </cell>
          <cell r="F12">
            <v>33082</v>
          </cell>
          <cell r="G12" t="str">
            <v>Pittsburgh</v>
          </cell>
          <cell r="I12" t="str">
            <v xml:space="preserve"> </v>
          </cell>
        </row>
        <row r="13">
          <cell r="B13">
            <v>592.5</v>
          </cell>
          <cell r="C13" t="str">
            <v>Chebotar,Suradj</v>
          </cell>
          <cell r="D13">
            <v>77</v>
          </cell>
          <cell r="E13" t="str">
            <v>UKR</v>
          </cell>
          <cell r="F13">
            <v>38947</v>
          </cell>
          <cell r="G13" t="str">
            <v>Togliatti</v>
          </cell>
          <cell r="I13" t="str">
            <v xml:space="preserve"> </v>
          </cell>
        </row>
        <row r="14">
          <cell r="B14" t="str">
            <v xml:space="preserve"> </v>
          </cell>
          <cell r="C14" t="str">
            <v>237,5-140-215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B15" t="str">
            <v xml:space="preserve"> </v>
          </cell>
          <cell r="C15" t="str">
            <v>60 kg Class</v>
          </cell>
          <cell r="D15" t="str">
            <v xml:space="preserve"> </v>
          </cell>
          <cell r="E15" t="str">
            <v xml:space="preserve"> </v>
          </cell>
          <cell r="F15" t="str">
            <v xml:space="preserve"> </v>
          </cell>
          <cell r="G15" t="str">
            <v xml:space="preserve"> </v>
          </cell>
          <cell r="H15" t="str">
            <v xml:space="preserve"> </v>
          </cell>
        </row>
        <row r="16">
          <cell r="B16">
            <v>270</v>
          </cell>
          <cell r="C16" t="str">
            <v>Tibilov, Oleg</v>
          </cell>
          <cell r="D16">
            <v>90</v>
          </cell>
          <cell r="E16" t="str">
            <v>RUS</v>
          </cell>
          <cell r="F16">
            <v>39121</v>
          </cell>
          <cell r="G16" t="str">
            <v>Chelyabinsk</v>
          </cell>
          <cell r="H16"/>
          <cell r="I16" t="str">
            <v xml:space="preserve"> </v>
          </cell>
        </row>
        <row r="17">
          <cell r="B17">
            <v>185</v>
          </cell>
          <cell r="C17" t="str">
            <v>Heath, Doug</v>
          </cell>
          <cell r="D17">
            <v>55</v>
          </cell>
          <cell r="E17" t="str">
            <v>USA</v>
          </cell>
          <cell r="F17">
            <v>35001</v>
          </cell>
          <cell r="G17" t="str">
            <v>Columbus</v>
          </cell>
          <cell r="I17" t="str">
            <v xml:space="preserve"> </v>
          </cell>
        </row>
        <row r="18">
          <cell r="B18">
            <v>281</v>
          </cell>
          <cell r="C18" t="str">
            <v>Carr, Hone D</v>
          </cell>
          <cell r="D18">
            <v>57</v>
          </cell>
          <cell r="E18" t="str">
            <v>USA</v>
          </cell>
          <cell r="F18">
            <v>31731</v>
          </cell>
          <cell r="G18" t="str">
            <v>Maui</v>
          </cell>
          <cell r="I18" t="str">
            <v xml:space="preserve"> </v>
          </cell>
        </row>
        <row r="19">
          <cell r="B19">
            <v>657.5</v>
          </cell>
          <cell r="C19" t="str">
            <v>Heath, Doug</v>
          </cell>
          <cell r="D19">
            <v>55</v>
          </cell>
          <cell r="E19" t="str">
            <v>USA</v>
          </cell>
          <cell r="F19">
            <v>35001</v>
          </cell>
          <cell r="G19" t="str">
            <v>Columbus</v>
          </cell>
          <cell r="I19" t="str">
            <v xml:space="preserve"> </v>
          </cell>
        </row>
        <row r="20">
          <cell r="B20" t="str">
            <v xml:space="preserve"> </v>
          </cell>
          <cell r="C20" t="str">
            <v>237.5-185-235</v>
          </cell>
          <cell r="D20" t="str">
            <v xml:space="preserve"> </v>
          </cell>
          <cell r="E20" t="str">
            <v xml:space="preserve"> </v>
          </cell>
          <cell r="F20"/>
          <cell r="G20" t="str">
            <v xml:space="preserve"> </v>
          </cell>
        </row>
        <row r="21">
          <cell r="B21" t="str">
            <v xml:space="preserve"> </v>
          </cell>
          <cell r="C21" t="str">
            <v>67.5 kg Class</v>
          </cell>
          <cell r="D21" t="str">
            <v xml:space="preserve"> </v>
          </cell>
          <cell r="E21" t="str">
            <v xml:space="preserve"> </v>
          </cell>
          <cell r="F21"/>
          <cell r="G21" t="str">
            <v xml:space="preserve"> </v>
          </cell>
        </row>
        <row r="22">
          <cell r="B22">
            <v>330</v>
          </cell>
          <cell r="C22" t="str">
            <v>McNamara,Gerry</v>
          </cell>
          <cell r="D22">
            <v>63</v>
          </cell>
          <cell r="E22" t="str">
            <v>IRL</v>
          </cell>
          <cell r="F22">
            <v>40723</v>
          </cell>
          <cell r="G22" t="str">
            <v>Praha</v>
          </cell>
          <cell r="H22"/>
          <cell r="I22" t="str">
            <v xml:space="preserve"> </v>
          </cell>
        </row>
        <row r="23">
          <cell r="B23">
            <v>220</v>
          </cell>
          <cell r="C23" t="str">
            <v>Speransky Mikhail</v>
          </cell>
          <cell r="D23">
            <v>76</v>
          </cell>
          <cell r="E23" t="str">
            <v>RUS</v>
          </cell>
          <cell r="F23">
            <v>38948</v>
          </cell>
          <cell r="G23" t="str">
            <v>Togliatti</v>
          </cell>
          <cell r="H23" t="str">
            <v>4th</v>
          </cell>
        </row>
        <row r="24">
          <cell r="B24">
            <v>315</v>
          </cell>
          <cell r="C24" t="str">
            <v>Austin, Daniel</v>
          </cell>
          <cell r="D24">
            <v>58</v>
          </cell>
          <cell r="E24" t="str">
            <v>USA</v>
          </cell>
          <cell r="F24">
            <v>32241</v>
          </cell>
          <cell r="G24" t="str">
            <v>Honolulu</v>
          </cell>
          <cell r="H24"/>
          <cell r="I24" t="str">
            <v xml:space="preserve"> </v>
          </cell>
        </row>
        <row r="25">
          <cell r="B25">
            <v>802.5</v>
          </cell>
          <cell r="C25" t="str">
            <v>Conyers, Anthony</v>
          </cell>
          <cell r="D25">
            <v>58</v>
          </cell>
          <cell r="E25" t="str">
            <v>USA</v>
          </cell>
          <cell r="F25">
            <v>35216</v>
          </cell>
          <cell r="G25" t="str">
            <v>Atlanta</v>
          </cell>
        </row>
        <row r="26">
          <cell r="B26" t="str">
            <v xml:space="preserve"> </v>
          </cell>
          <cell r="C26" t="str">
            <v>310-192.5-300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B27"/>
          <cell r="C27" t="str">
            <v>75 kg Class</v>
          </cell>
          <cell r="D27" t="str">
            <v xml:space="preserve"> </v>
          </cell>
          <cell r="E27" t="str">
            <v xml:space="preserve"> </v>
          </cell>
          <cell r="F27" t="str">
            <v xml:space="preserve"> </v>
          </cell>
          <cell r="G27" t="str">
            <v xml:space="preserve"> </v>
          </cell>
          <cell r="H27" t="str">
            <v xml:space="preserve"> </v>
          </cell>
        </row>
        <row r="28">
          <cell r="B28">
            <v>395</v>
          </cell>
          <cell r="C28" t="str">
            <v>Kutcher,Oleksandr</v>
          </cell>
          <cell r="D28">
            <v>80</v>
          </cell>
          <cell r="E28" t="str">
            <v>UKR</v>
          </cell>
          <cell r="F28">
            <v>39024</v>
          </cell>
          <cell r="G28" t="str">
            <v>Lake George</v>
          </cell>
          <cell r="H28"/>
          <cell r="I28" t="str">
            <v xml:space="preserve"> </v>
          </cell>
        </row>
        <row r="29">
          <cell r="B29">
            <v>282.5</v>
          </cell>
          <cell r="C29" t="str">
            <v>Schwab,Brian</v>
          </cell>
          <cell r="D29">
            <v>74</v>
          </cell>
          <cell r="E29" t="str">
            <v>USA</v>
          </cell>
          <cell r="F29">
            <v>39977</v>
          </cell>
          <cell r="G29" t="str">
            <v>West Palm Beach</v>
          </cell>
          <cell r="H29"/>
          <cell r="I29" t="str">
            <v xml:space="preserve"> </v>
          </cell>
        </row>
        <row r="30">
          <cell r="B30">
            <v>332.5</v>
          </cell>
          <cell r="C30" t="str">
            <v>Inzer, John</v>
          </cell>
          <cell r="D30">
            <v>62</v>
          </cell>
          <cell r="E30" t="str">
            <v>USA</v>
          </cell>
          <cell r="F30">
            <v>31859</v>
          </cell>
          <cell r="G30" t="str">
            <v>Honolulu</v>
          </cell>
          <cell r="I30" t="str">
            <v xml:space="preserve"> </v>
          </cell>
        </row>
        <row r="31">
          <cell r="B31">
            <v>960</v>
          </cell>
          <cell r="C31" t="str">
            <v>Kutcher,Oleksandr</v>
          </cell>
          <cell r="D31">
            <v>80</v>
          </cell>
          <cell r="E31" t="str">
            <v>UKR</v>
          </cell>
          <cell r="F31">
            <v>39024</v>
          </cell>
          <cell r="G31" t="str">
            <v>Lake George</v>
          </cell>
          <cell r="H31"/>
        </row>
        <row r="32">
          <cell r="B32" t="str">
            <v xml:space="preserve"> </v>
          </cell>
          <cell r="C32" t="str">
            <v>395-245-320</v>
          </cell>
          <cell r="D32" t="str">
            <v xml:space="preserve"> </v>
          </cell>
          <cell r="E32" t="str">
            <v xml:space="preserve"> </v>
          </cell>
          <cell r="F32"/>
          <cell r="G32" t="str">
            <v xml:space="preserve"> </v>
          </cell>
        </row>
        <row r="33">
          <cell r="B33" t="str">
            <v xml:space="preserve"> </v>
          </cell>
          <cell r="C33" t="str">
            <v>82.5 kg Class</v>
          </cell>
          <cell r="D33" t="str">
            <v xml:space="preserve"> </v>
          </cell>
          <cell r="E33" t="str">
            <v xml:space="preserve"> </v>
          </cell>
          <cell r="F33"/>
          <cell r="G33" t="str">
            <v xml:space="preserve"> </v>
          </cell>
        </row>
        <row r="34">
          <cell r="B34">
            <v>417.5</v>
          </cell>
          <cell r="C34" t="str">
            <v>Cartinian, Mike</v>
          </cell>
          <cell r="D34">
            <v>76</v>
          </cell>
          <cell r="E34" t="str">
            <v>USA</v>
          </cell>
          <cell r="F34">
            <v>39977</v>
          </cell>
          <cell r="G34" t="str">
            <v>West Palm Beach</v>
          </cell>
          <cell r="I34" t="str">
            <v xml:space="preserve"> </v>
          </cell>
        </row>
        <row r="35">
          <cell r="B35">
            <v>310</v>
          </cell>
          <cell r="C35" t="str">
            <v>Cartinian, Mike</v>
          </cell>
          <cell r="D35">
            <v>76</v>
          </cell>
          <cell r="E35" t="str">
            <v>USA</v>
          </cell>
          <cell r="F35">
            <v>39977</v>
          </cell>
          <cell r="G35" t="str">
            <v>West Palm Beach</v>
          </cell>
          <cell r="I35" t="str">
            <v xml:space="preserve"> </v>
          </cell>
        </row>
        <row r="36">
          <cell r="B36">
            <v>359</v>
          </cell>
          <cell r="C36" t="str">
            <v>Coan, Ed</v>
          </cell>
          <cell r="D36">
            <v>63</v>
          </cell>
          <cell r="E36" t="str">
            <v>USA</v>
          </cell>
          <cell r="F36">
            <v>30870</v>
          </cell>
          <cell r="G36" t="str">
            <v>Dayton</v>
          </cell>
          <cell r="H36"/>
          <cell r="I36" t="str">
            <v xml:space="preserve"> </v>
          </cell>
        </row>
        <row r="37">
          <cell r="B37">
            <v>992.5</v>
          </cell>
          <cell r="C37" t="str">
            <v>Cartinian, Mike</v>
          </cell>
          <cell r="D37">
            <v>76</v>
          </cell>
          <cell r="E37" t="str">
            <v>USA</v>
          </cell>
          <cell r="F37">
            <v>39977</v>
          </cell>
          <cell r="G37" t="str">
            <v>West Palm Beach</v>
          </cell>
          <cell r="H37"/>
        </row>
        <row r="38">
          <cell r="B38" t="str">
            <v xml:space="preserve"> </v>
          </cell>
          <cell r="C38" t="str">
            <v>400-310-282,5</v>
          </cell>
          <cell r="D38" t="str">
            <v xml:space="preserve"> </v>
          </cell>
          <cell r="E38" t="str">
            <v xml:space="preserve"> </v>
          </cell>
          <cell r="F38"/>
          <cell r="G38" t="str">
            <v xml:space="preserve"> </v>
          </cell>
          <cell r="H38" t="str">
            <v xml:space="preserve"> </v>
          </cell>
        </row>
        <row r="39">
          <cell r="B39" t="str">
            <v xml:space="preserve"> </v>
          </cell>
          <cell r="C39" t="str">
            <v>90 kg Class</v>
          </cell>
          <cell r="D39" t="str">
            <v xml:space="preserve"> </v>
          </cell>
          <cell r="E39" t="str">
            <v xml:space="preserve"> </v>
          </cell>
          <cell r="F39"/>
          <cell r="G39" t="str">
            <v xml:space="preserve"> </v>
          </cell>
          <cell r="H39" t="str">
            <v xml:space="preserve"> </v>
          </cell>
        </row>
        <row r="40">
          <cell r="B40">
            <v>440</v>
          </cell>
          <cell r="C40" t="str">
            <v>Naleikin, Sergiy</v>
          </cell>
          <cell r="D40">
            <v>81</v>
          </cell>
          <cell r="E40" t="str">
            <v>UKR</v>
          </cell>
          <cell r="F40">
            <v>39774</v>
          </cell>
          <cell r="G40" t="str">
            <v>West Palm Beach</v>
          </cell>
          <cell r="I40" t="str">
            <v xml:space="preserve"> </v>
          </cell>
        </row>
        <row r="41">
          <cell r="B41">
            <v>352.5</v>
          </cell>
          <cell r="C41" t="str">
            <v>Coker,Jason</v>
          </cell>
          <cell r="D41">
            <v>75</v>
          </cell>
          <cell r="E41" t="str">
            <v>USA</v>
          </cell>
          <cell r="F41">
            <v>39774</v>
          </cell>
          <cell r="G41" t="str">
            <v>West Palm Beach</v>
          </cell>
          <cell r="I41" t="str">
            <v xml:space="preserve"> </v>
          </cell>
        </row>
        <row r="42">
          <cell r="B42">
            <v>390</v>
          </cell>
          <cell r="C42" t="str">
            <v>Coan, Ed</v>
          </cell>
          <cell r="D42">
            <v>63</v>
          </cell>
          <cell r="E42" t="str">
            <v>USA</v>
          </cell>
          <cell r="F42">
            <v>31235</v>
          </cell>
          <cell r="G42" t="str">
            <v>Chicago</v>
          </cell>
          <cell r="I42" t="str">
            <v xml:space="preserve"> </v>
          </cell>
        </row>
        <row r="43">
          <cell r="B43">
            <v>1050</v>
          </cell>
          <cell r="C43" t="str">
            <v>Naleikin, Sergiy</v>
          </cell>
          <cell r="D43">
            <v>81</v>
          </cell>
          <cell r="E43" t="str">
            <v>UKR</v>
          </cell>
          <cell r="F43">
            <v>39774</v>
          </cell>
          <cell r="G43" t="str">
            <v>West Palm Beach</v>
          </cell>
        </row>
        <row r="44">
          <cell r="B44" t="str">
            <v xml:space="preserve"> </v>
          </cell>
          <cell r="C44" t="str">
            <v>440/310/300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B45" t="str">
            <v xml:space="preserve"> </v>
          </cell>
          <cell r="C45" t="str">
            <v>100 kg Class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  <cell r="H45" t="str">
            <v xml:space="preserve"> </v>
          </cell>
        </row>
        <row r="46">
          <cell r="B46">
            <v>467.5</v>
          </cell>
          <cell r="C46" t="str">
            <v>Carroll,Brian</v>
          </cell>
          <cell r="D46">
            <v>81</v>
          </cell>
          <cell r="E46" t="str">
            <v>USA</v>
          </cell>
          <cell r="F46">
            <v>39025</v>
          </cell>
          <cell r="G46" t="str">
            <v>Lake George</v>
          </cell>
          <cell r="I46" t="str">
            <v xml:space="preserve"> </v>
          </cell>
        </row>
        <row r="47">
          <cell r="B47">
            <v>372.5</v>
          </cell>
          <cell r="C47" t="str">
            <v>Coker,Jason</v>
          </cell>
          <cell r="D47">
            <v>75</v>
          </cell>
          <cell r="E47" t="str">
            <v>USA</v>
          </cell>
          <cell r="F47">
            <v>39599</v>
          </cell>
          <cell r="G47" t="str">
            <v>Omaha</v>
          </cell>
          <cell r="I47" t="str">
            <v xml:space="preserve"> </v>
          </cell>
        </row>
        <row r="48">
          <cell r="B48">
            <v>392.5</v>
          </cell>
          <cell r="C48" t="str">
            <v>Coan, Ed</v>
          </cell>
          <cell r="D48">
            <v>63</v>
          </cell>
          <cell r="E48" t="str">
            <v>USA</v>
          </cell>
          <cell r="F48">
            <v>31592</v>
          </cell>
          <cell r="G48" t="str">
            <v>Dayton</v>
          </cell>
          <cell r="I48" t="str">
            <v xml:space="preserve"> </v>
          </cell>
        </row>
        <row r="49">
          <cell r="B49">
            <v>1152.5</v>
          </cell>
          <cell r="C49" t="str">
            <v>Frankl, Shawn</v>
          </cell>
          <cell r="D49">
            <v>77</v>
          </cell>
          <cell r="E49" t="str">
            <v>USA</v>
          </cell>
          <cell r="F49">
            <v>39775</v>
          </cell>
          <cell r="G49" t="str">
            <v>West Palm Beach</v>
          </cell>
        </row>
        <row r="50">
          <cell r="B50" t="str">
            <v xml:space="preserve"> </v>
          </cell>
          <cell r="C50" t="str">
            <v>457,5-370-325</v>
          </cell>
          <cell r="D50" t="str">
            <v xml:space="preserve"> </v>
          </cell>
          <cell r="E50" t="str">
            <v xml:space="preserve"> </v>
          </cell>
          <cell r="F50"/>
          <cell r="G50" t="str">
            <v xml:space="preserve"> </v>
          </cell>
          <cell r="H50" t="str">
            <v xml:space="preserve"> </v>
          </cell>
        </row>
        <row r="51">
          <cell r="B51" t="str">
            <v xml:space="preserve"> </v>
          </cell>
          <cell r="C51" t="str">
            <v>110 kg Class</v>
          </cell>
          <cell r="D51" t="str">
            <v xml:space="preserve"> </v>
          </cell>
          <cell r="E51" t="str">
            <v xml:space="preserve"> </v>
          </cell>
          <cell r="F51"/>
          <cell r="G51" t="str">
            <v xml:space="preserve"> </v>
          </cell>
          <cell r="H51" t="str">
            <v xml:space="preserve"> </v>
          </cell>
        </row>
        <row r="52">
          <cell r="B52">
            <v>470</v>
          </cell>
          <cell r="C52" t="str">
            <v>Graalfs,Justin</v>
          </cell>
          <cell r="D52">
            <v>79</v>
          </cell>
          <cell r="E52" t="str">
            <v>USA</v>
          </cell>
          <cell r="F52">
            <v>39250</v>
          </cell>
          <cell r="G52" t="str">
            <v>Daytona Beach</v>
          </cell>
          <cell r="H52"/>
          <cell r="I52" t="str">
            <v xml:space="preserve"> </v>
          </cell>
        </row>
        <row r="53">
          <cell r="B53">
            <v>350.5</v>
          </cell>
          <cell r="C53" t="str">
            <v>Someroja, Juha</v>
          </cell>
          <cell r="D53">
            <v>75</v>
          </cell>
          <cell r="E53" t="str">
            <v>FIN</v>
          </cell>
          <cell r="F53">
            <v>40489</v>
          </cell>
          <cell r="G53" t="str">
            <v>Mikkeli</v>
          </cell>
          <cell r="H53"/>
          <cell r="I53" t="str">
            <v xml:space="preserve"> </v>
          </cell>
        </row>
        <row r="54">
          <cell r="B54">
            <v>390</v>
          </cell>
          <cell r="C54" t="str">
            <v>Russell, Bret</v>
          </cell>
          <cell r="D54">
            <v>61</v>
          </cell>
          <cell r="E54" t="str">
            <v>USA</v>
          </cell>
          <cell r="F54">
            <v>31718</v>
          </cell>
          <cell r="G54" t="str">
            <v>Parkersburg</v>
          </cell>
          <cell r="H54"/>
          <cell r="I54" t="str">
            <v xml:space="preserve"> </v>
          </cell>
        </row>
        <row r="55">
          <cell r="B55">
            <v>1152.5</v>
          </cell>
          <cell r="C55" t="str">
            <v>Someroja, Juha</v>
          </cell>
          <cell r="D55">
            <v>75</v>
          </cell>
          <cell r="E55" t="str">
            <v>FIN</v>
          </cell>
          <cell r="F55">
            <v>40489</v>
          </cell>
          <cell r="G55" t="str">
            <v>Mikkeli</v>
          </cell>
          <cell r="H55"/>
        </row>
        <row r="56">
          <cell r="B56" t="str">
            <v xml:space="preserve"> </v>
          </cell>
          <cell r="C56" t="str">
            <v>430-350,5-372,5</v>
          </cell>
          <cell r="D56" t="str">
            <v xml:space="preserve"> </v>
          </cell>
          <cell r="E56" t="str">
            <v xml:space="preserve"> </v>
          </cell>
          <cell r="F56"/>
          <cell r="G56" t="str">
            <v xml:space="preserve"> </v>
          </cell>
          <cell r="H56" t="str">
            <v xml:space="preserve"> </v>
          </cell>
        </row>
        <row r="57">
          <cell r="B57" t="str">
            <v xml:space="preserve"> </v>
          </cell>
          <cell r="C57" t="str">
            <v>125 kg Class</v>
          </cell>
          <cell r="D57" t="str">
            <v xml:space="preserve"> </v>
          </cell>
          <cell r="E57" t="str">
            <v xml:space="preserve"> </v>
          </cell>
          <cell r="F57"/>
          <cell r="G57" t="str">
            <v xml:space="preserve"> </v>
          </cell>
          <cell r="H57" t="str">
            <v xml:space="preserve"> </v>
          </cell>
        </row>
        <row r="58">
          <cell r="B58">
            <v>530</v>
          </cell>
          <cell r="C58" t="str">
            <v>Hoff,Dave</v>
          </cell>
          <cell r="D58">
            <v>87</v>
          </cell>
          <cell r="E58" t="str">
            <v>USA</v>
          </cell>
          <cell r="F58">
            <v>41063</v>
          </cell>
          <cell r="G58" t="str">
            <v>Myrtle Beach</v>
          </cell>
          <cell r="H58"/>
          <cell r="I58" t="str">
            <v xml:space="preserve"> </v>
          </cell>
        </row>
        <row r="59">
          <cell r="B59">
            <v>435</v>
          </cell>
          <cell r="C59" t="str">
            <v>Hoff,Dave</v>
          </cell>
          <cell r="D59">
            <v>87</v>
          </cell>
          <cell r="E59" t="str">
            <v>USA</v>
          </cell>
          <cell r="F59">
            <v>41063</v>
          </cell>
          <cell r="G59" t="str">
            <v>Myrtle Beach</v>
          </cell>
          <cell r="H59"/>
          <cell r="I59" t="str">
            <v xml:space="preserve"> </v>
          </cell>
        </row>
        <row r="60">
          <cell r="B60">
            <v>402.5</v>
          </cell>
          <cell r="C60" t="str">
            <v>Glazunov, Mikhail</v>
          </cell>
          <cell r="D60">
            <v>74</v>
          </cell>
          <cell r="E60" t="str">
            <v>RUS</v>
          </cell>
          <cell r="F60">
            <v>40816</v>
          </cell>
          <cell r="G60" t="str">
            <v>Yekaterinbourg</v>
          </cell>
          <cell r="I60" t="str">
            <v xml:space="preserve"> </v>
          </cell>
        </row>
        <row r="61">
          <cell r="B61">
            <v>1325</v>
          </cell>
          <cell r="C61" t="str">
            <v>Hoff,Dave</v>
          </cell>
          <cell r="D61">
            <v>87</v>
          </cell>
          <cell r="E61" t="str">
            <v>USA</v>
          </cell>
          <cell r="F61">
            <v>41063</v>
          </cell>
          <cell r="G61" t="str">
            <v>Myrtle Beach</v>
          </cell>
        </row>
        <row r="62">
          <cell r="B62" t="str">
            <v xml:space="preserve"> </v>
          </cell>
          <cell r="C62" t="str">
            <v>530-435-360</v>
          </cell>
          <cell r="D62"/>
          <cell r="E62"/>
          <cell r="F62"/>
          <cell r="G62"/>
          <cell r="H62" t="str">
            <v xml:space="preserve"> </v>
          </cell>
        </row>
        <row r="63">
          <cell r="B63" t="str">
            <v xml:space="preserve"> </v>
          </cell>
          <cell r="C63" t="str">
            <v>140 kg Class</v>
          </cell>
          <cell r="D63" t="str">
            <v xml:space="preserve"> </v>
          </cell>
          <cell r="E63" t="str">
            <v xml:space="preserve"> </v>
          </cell>
          <cell r="F63"/>
          <cell r="G63" t="str">
            <v xml:space="preserve"> </v>
          </cell>
          <cell r="H63" t="str">
            <v xml:space="preserve"> </v>
          </cell>
        </row>
        <row r="64">
          <cell r="B64">
            <v>500.5</v>
          </cell>
          <cell r="C64" t="str">
            <v>Rantanen,Jonas</v>
          </cell>
          <cell r="D64">
            <v>84</v>
          </cell>
          <cell r="E64" t="str">
            <v>FIN</v>
          </cell>
          <cell r="F64">
            <v>39543</v>
          </cell>
          <cell r="G64" t="str">
            <v>Juva</v>
          </cell>
          <cell r="I64" t="str">
            <v xml:space="preserve"> </v>
          </cell>
        </row>
        <row r="65">
          <cell r="B65">
            <v>352.5</v>
          </cell>
          <cell r="C65" t="str">
            <v>Tillinghast,Greg</v>
          </cell>
          <cell r="D65">
            <v>72</v>
          </cell>
          <cell r="E65" t="str">
            <v>USA</v>
          </cell>
          <cell r="F65">
            <v>39250</v>
          </cell>
          <cell r="G65" t="str">
            <v>Daytona Beach</v>
          </cell>
          <cell r="I65" t="str">
            <v xml:space="preserve"> </v>
          </cell>
        </row>
        <row r="66">
          <cell r="B66">
            <v>407.5</v>
          </cell>
          <cell r="C66" t="str">
            <v>Bolton, Andy</v>
          </cell>
          <cell r="D66">
            <v>70</v>
          </cell>
          <cell r="E66" t="str">
            <v>GBR</v>
          </cell>
          <cell r="F66">
            <v>36849</v>
          </cell>
          <cell r="G66" t="str">
            <v>Las Vegas</v>
          </cell>
          <cell r="I66" t="str">
            <v xml:space="preserve"> </v>
          </cell>
        </row>
        <row r="67">
          <cell r="B67">
            <v>1185</v>
          </cell>
          <cell r="C67" t="str">
            <v>Rantanen,Jonas</v>
          </cell>
          <cell r="D67">
            <v>84</v>
          </cell>
          <cell r="E67" t="str">
            <v>FIN</v>
          </cell>
          <cell r="F67">
            <v>39543</v>
          </cell>
          <cell r="G67" t="str">
            <v>Juva</v>
          </cell>
        </row>
        <row r="68">
          <cell r="B68" t="str">
            <v xml:space="preserve"> </v>
          </cell>
          <cell r="C68" t="str">
            <v>500,5-340-345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B69" t="str">
            <v xml:space="preserve"> </v>
          </cell>
          <cell r="C69" t="str">
            <v>140+ kg Class</v>
          </cell>
          <cell r="D69" t="str">
            <v xml:space="preserve"> </v>
          </cell>
          <cell r="E69" t="str">
            <v xml:space="preserve"> </v>
          </cell>
          <cell r="F69" t="str">
            <v xml:space="preserve"> </v>
          </cell>
          <cell r="G69" t="str">
            <v xml:space="preserve"> </v>
          </cell>
        </row>
        <row r="70">
          <cell r="B70">
            <v>520</v>
          </cell>
          <cell r="C70" t="str">
            <v>Bolton, Andy</v>
          </cell>
          <cell r="D70">
            <v>70</v>
          </cell>
          <cell r="E70" t="str">
            <v>GBR</v>
          </cell>
          <cell r="F70">
            <v>39805</v>
          </cell>
          <cell r="G70" t="str">
            <v>West Palm Beach</v>
          </cell>
          <cell r="H70" t="str">
            <v xml:space="preserve"> </v>
          </cell>
          <cell r="I70"/>
        </row>
        <row r="71">
          <cell r="B71">
            <v>370</v>
          </cell>
          <cell r="C71" t="str">
            <v>Kalliola, Kari</v>
          </cell>
          <cell r="D71">
            <v>63</v>
          </cell>
          <cell r="E71" t="str">
            <v>FIN</v>
          </cell>
          <cell r="F71">
            <v>39805</v>
          </cell>
          <cell r="G71" t="str">
            <v>West Palm Beach</v>
          </cell>
          <cell r="H71" t="str">
            <v xml:space="preserve"> </v>
          </cell>
          <cell r="I71"/>
        </row>
        <row r="72">
          <cell r="B72">
            <v>427.5</v>
          </cell>
          <cell r="C72" t="str">
            <v>Bolton, Andy</v>
          </cell>
          <cell r="D72">
            <v>70</v>
          </cell>
          <cell r="E72" t="str">
            <v>GBR</v>
          </cell>
          <cell r="F72">
            <v>39805</v>
          </cell>
          <cell r="G72" t="str">
            <v>West Palm Beach</v>
          </cell>
          <cell r="H72" t="str">
            <v xml:space="preserve"> </v>
          </cell>
          <cell r="I72"/>
        </row>
        <row r="73">
          <cell r="B73">
            <v>1260</v>
          </cell>
          <cell r="C73" t="str">
            <v>Bolton, Andy</v>
          </cell>
          <cell r="D73">
            <v>70</v>
          </cell>
          <cell r="E73" t="str">
            <v>GBR</v>
          </cell>
          <cell r="F73">
            <v>39805</v>
          </cell>
          <cell r="G73" t="str">
            <v>West Palm Beach</v>
          </cell>
          <cell r="H73" t="str">
            <v xml:space="preserve"> </v>
          </cell>
          <cell r="I73"/>
        </row>
        <row r="74">
          <cell r="B74" t="str">
            <v xml:space="preserve"> </v>
          </cell>
          <cell r="C74" t="str">
            <v>520-312,5-427,5</v>
          </cell>
          <cell r="D74" t="str">
            <v xml:space="preserve"> </v>
          </cell>
          <cell r="E74" t="str">
            <v xml:space="preserve"> </v>
          </cell>
          <cell r="F74"/>
          <cell r="G74" t="str">
            <v xml:space="preserve"> </v>
          </cell>
          <cell r="H74" t="str">
            <v xml:space="preserve"> </v>
          </cell>
          <cell r="I74" t="str">
            <v xml:space="preserve"> </v>
          </cell>
        </row>
        <row r="75">
          <cell r="B75"/>
          <cell r="C75"/>
          <cell r="G75"/>
        </row>
        <row r="76">
          <cell r="C76" t="str">
            <v xml:space="preserve">Women's Open </v>
          </cell>
        </row>
        <row r="77">
          <cell r="B77" t="str">
            <v xml:space="preserve"> </v>
          </cell>
          <cell r="C77" t="str">
            <v>44 kg Class</v>
          </cell>
          <cell r="D77" t="str">
            <v xml:space="preserve"> </v>
          </cell>
          <cell r="E77" t="str">
            <v xml:space="preserve"> </v>
          </cell>
          <cell r="F77"/>
          <cell r="G77" t="str">
            <v xml:space="preserve"> </v>
          </cell>
          <cell r="H77" t="str">
            <v xml:space="preserve"> </v>
          </cell>
          <cell r="I77" t="str">
            <v xml:space="preserve"> </v>
          </cell>
        </row>
        <row r="78">
          <cell r="B78">
            <v>140</v>
          </cell>
          <cell r="C78" t="str">
            <v>Benford, Susan</v>
          </cell>
          <cell r="D78">
            <v>58</v>
          </cell>
          <cell r="E78" t="str">
            <v>USA</v>
          </cell>
          <cell r="F78">
            <v>33563</v>
          </cell>
          <cell r="G78" t="str">
            <v>Las Vegas</v>
          </cell>
          <cell r="H78" t="str">
            <v xml:space="preserve"> </v>
          </cell>
          <cell r="I78"/>
        </row>
        <row r="79">
          <cell r="B79">
            <v>80</v>
          </cell>
          <cell r="C79" t="str">
            <v>Barnes, Linda</v>
          </cell>
          <cell r="D79">
            <v>49</v>
          </cell>
          <cell r="E79" t="str">
            <v>USA</v>
          </cell>
          <cell r="F79">
            <v>38870</v>
          </cell>
          <cell r="G79" t="str">
            <v>Las Vegas</v>
          </cell>
          <cell r="H79" t="str">
            <v xml:space="preserve"> </v>
          </cell>
          <cell r="I79"/>
        </row>
        <row r="80">
          <cell r="B80">
            <v>153.5</v>
          </cell>
          <cell r="C80" t="str">
            <v>Benford, Susan</v>
          </cell>
          <cell r="D80">
            <v>58</v>
          </cell>
          <cell r="E80" t="str">
            <v>USA</v>
          </cell>
          <cell r="F80">
            <v>33563</v>
          </cell>
          <cell r="G80" t="str">
            <v>Las Vegas</v>
          </cell>
          <cell r="H80" t="str">
            <v xml:space="preserve"> </v>
          </cell>
          <cell r="I80"/>
        </row>
        <row r="81">
          <cell r="B81">
            <v>360</v>
          </cell>
          <cell r="C81" t="str">
            <v>Benford, Susan</v>
          </cell>
          <cell r="D81">
            <v>58</v>
          </cell>
          <cell r="E81" t="str">
            <v>USA</v>
          </cell>
          <cell r="F81">
            <v>33563</v>
          </cell>
          <cell r="G81" t="str">
            <v>Las Vegas</v>
          </cell>
          <cell r="I81"/>
        </row>
        <row r="82">
          <cell r="B82" t="str">
            <v xml:space="preserve"> </v>
          </cell>
          <cell r="C82" t="str">
            <v>140-67.5-153.5</v>
          </cell>
          <cell r="D82" t="str">
            <v xml:space="preserve"> </v>
          </cell>
          <cell r="E82" t="str">
            <v xml:space="preserve"> </v>
          </cell>
          <cell r="F82"/>
          <cell r="G82" t="str">
            <v xml:space="preserve"> </v>
          </cell>
          <cell r="H82" t="str">
            <v xml:space="preserve"> </v>
          </cell>
          <cell r="I82" t="str">
            <v xml:space="preserve"> </v>
          </cell>
        </row>
        <row r="83">
          <cell r="B83" t="str">
            <v xml:space="preserve"> </v>
          </cell>
          <cell r="C83" t="str">
            <v>48 kg Class</v>
          </cell>
          <cell r="D83" t="str">
            <v xml:space="preserve"> </v>
          </cell>
          <cell r="E83" t="str">
            <v xml:space="preserve"> </v>
          </cell>
          <cell r="F83"/>
          <cell r="G83" t="str">
            <v xml:space="preserve"> </v>
          </cell>
          <cell r="H83" t="str">
            <v xml:space="preserve"> </v>
          </cell>
          <cell r="I83" t="str">
            <v xml:space="preserve"> </v>
          </cell>
        </row>
        <row r="84">
          <cell r="B84">
            <v>172.5</v>
          </cell>
          <cell r="C84" t="str">
            <v>Kuznetsova Taisiya</v>
          </cell>
          <cell r="D84">
            <v>86</v>
          </cell>
          <cell r="E84" t="str">
            <v>UKR</v>
          </cell>
          <cell r="F84">
            <v>39024</v>
          </cell>
          <cell r="G84" t="str">
            <v>Lake George</v>
          </cell>
          <cell r="H84" t="str">
            <v>4th</v>
          </cell>
          <cell r="I84"/>
        </row>
        <row r="85">
          <cell r="B85">
            <v>97.5</v>
          </cell>
          <cell r="C85" t="str">
            <v>Kuznetsova Taisiya</v>
          </cell>
          <cell r="D85">
            <v>86</v>
          </cell>
          <cell r="E85" t="str">
            <v>UKR</v>
          </cell>
          <cell r="F85">
            <v>39024</v>
          </cell>
          <cell r="G85" t="str">
            <v>Lake George</v>
          </cell>
          <cell r="H85" t="str">
            <v>4th</v>
          </cell>
          <cell r="I85"/>
        </row>
        <row r="86">
          <cell r="B86">
            <v>160</v>
          </cell>
          <cell r="C86" t="str">
            <v>Kuznetsova Taisiya</v>
          </cell>
          <cell r="D86">
            <v>86</v>
          </cell>
          <cell r="E86" t="str">
            <v>UKR</v>
          </cell>
          <cell r="F86">
            <v>39024</v>
          </cell>
          <cell r="G86" t="str">
            <v>Lake George</v>
          </cell>
          <cell r="I86"/>
        </row>
        <row r="87">
          <cell r="B87">
            <v>420</v>
          </cell>
          <cell r="C87" t="str">
            <v>Kuznetsova Taisiya</v>
          </cell>
          <cell r="D87">
            <v>86</v>
          </cell>
          <cell r="E87" t="str">
            <v>UKR</v>
          </cell>
          <cell r="F87">
            <v>39024</v>
          </cell>
          <cell r="G87" t="str">
            <v>Lake George</v>
          </cell>
          <cell r="H87" t="str">
            <v xml:space="preserve"> </v>
          </cell>
          <cell r="I87"/>
        </row>
        <row r="88">
          <cell r="B88" t="str">
            <v xml:space="preserve"> </v>
          </cell>
          <cell r="C88" t="str">
            <v>167,5-92,5-160</v>
          </cell>
          <cell r="D88" t="str">
            <v xml:space="preserve"> </v>
          </cell>
          <cell r="E88" t="str">
            <v xml:space="preserve"> </v>
          </cell>
          <cell r="F88" t="str">
            <v xml:space="preserve"> </v>
          </cell>
          <cell r="G88" t="str">
            <v xml:space="preserve"> </v>
          </cell>
          <cell r="H88" t="str">
            <v xml:space="preserve"> </v>
          </cell>
        </row>
        <row r="89">
          <cell r="B89" t="str">
            <v xml:space="preserve"> </v>
          </cell>
          <cell r="C89" t="str">
            <v>52 kg Class</v>
          </cell>
          <cell r="D89" t="str">
            <v xml:space="preserve"> </v>
          </cell>
          <cell r="E89" t="str">
            <v xml:space="preserve"> </v>
          </cell>
          <cell r="F89" t="str">
            <v xml:space="preserve"> </v>
          </cell>
          <cell r="G89" t="str">
            <v xml:space="preserve"> </v>
          </cell>
          <cell r="H89" t="str">
            <v xml:space="preserve"> </v>
          </cell>
        </row>
        <row r="90">
          <cell r="B90">
            <v>217.5</v>
          </cell>
          <cell r="C90" t="str">
            <v>Kirkland,Margaret</v>
          </cell>
          <cell r="D90">
            <v>63</v>
          </cell>
          <cell r="E90" t="str">
            <v>USA</v>
          </cell>
          <cell r="F90">
            <v>39249</v>
          </cell>
          <cell r="G90" t="str">
            <v>Daytona Beach</v>
          </cell>
          <cell r="H90"/>
          <cell r="I90" t="str">
            <v xml:space="preserve"> </v>
          </cell>
        </row>
        <row r="91">
          <cell r="B91">
            <v>112.5</v>
          </cell>
          <cell r="C91" t="str">
            <v>Jeffery, Mary</v>
          </cell>
          <cell r="D91">
            <v>60</v>
          </cell>
          <cell r="E91" t="str">
            <v>USA</v>
          </cell>
          <cell r="F91">
            <v>32600</v>
          </cell>
          <cell r="G91" t="str">
            <v>Honolulu</v>
          </cell>
          <cell r="H91"/>
          <cell r="I91" t="str">
            <v xml:space="preserve"> </v>
          </cell>
        </row>
        <row r="92">
          <cell r="B92">
            <v>195</v>
          </cell>
          <cell r="C92" t="str">
            <v>Zotova,Maria</v>
          </cell>
          <cell r="D92">
            <v>83</v>
          </cell>
          <cell r="E92" t="str">
            <v>RUS</v>
          </cell>
          <cell r="F92">
            <v>39872</v>
          </cell>
          <cell r="G92" t="str">
            <v>Chelyabinsk</v>
          </cell>
          <cell r="H92" t="str">
            <v>4th</v>
          </cell>
          <cell r="I92" t="str">
            <v xml:space="preserve"> </v>
          </cell>
        </row>
        <row r="93">
          <cell r="B93">
            <v>512.5</v>
          </cell>
          <cell r="C93" t="str">
            <v>Kirkland,Margaret</v>
          </cell>
          <cell r="D93">
            <v>63</v>
          </cell>
          <cell r="E93" t="str">
            <v>USA</v>
          </cell>
          <cell r="F93">
            <v>39249</v>
          </cell>
          <cell r="G93" t="str">
            <v>Daytona Beach</v>
          </cell>
        </row>
        <row r="94">
          <cell r="B94" t="str">
            <v xml:space="preserve"> </v>
          </cell>
          <cell r="C94" t="str">
            <v>217,5-102,5-192,5</v>
          </cell>
          <cell r="D94" t="str">
            <v xml:space="preserve"> </v>
          </cell>
          <cell r="E94" t="str">
            <v xml:space="preserve"> </v>
          </cell>
          <cell r="F94"/>
          <cell r="G94" t="str">
            <v xml:space="preserve"> </v>
          </cell>
          <cell r="H94" t="str">
            <v xml:space="preserve"> </v>
          </cell>
        </row>
        <row r="95">
          <cell r="B95" t="str">
            <v xml:space="preserve"> </v>
          </cell>
          <cell r="C95" t="str">
            <v>56 kg Class</v>
          </cell>
          <cell r="D95" t="str">
            <v xml:space="preserve"> </v>
          </cell>
          <cell r="E95" t="str">
            <v xml:space="preserve"> </v>
          </cell>
          <cell r="F95"/>
          <cell r="G95" t="str">
            <v xml:space="preserve"> </v>
          </cell>
          <cell r="H95" t="str">
            <v xml:space="preserve"> </v>
          </cell>
        </row>
        <row r="96">
          <cell r="B96">
            <v>220.5</v>
          </cell>
          <cell r="C96" t="str">
            <v>Kirkland,Margaret</v>
          </cell>
          <cell r="D96">
            <v>63</v>
          </cell>
          <cell r="E96" t="str">
            <v>USA</v>
          </cell>
          <cell r="F96">
            <v>39598</v>
          </cell>
          <cell r="G96" t="str">
            <v>Omaha</v>
          </cell>
          <cell r="H96"/>
          <cell r="I96" t="str">
            <v xml:space="preserve"> </v>
          </cell>
        </row>
        <row r="97">
          <cell r="B97">
            <v>127.5</v>
          </cell>
          <cell r="C97" t="str">
            <v>Weisberger, Amy</v>
          </cell>
          <cell r="D97">
            <v>65</v>
          </cell>
          <cell r="E97" t="str">
            <v>USA</v>
          </cell>
          <cell r="F97">
            <v>36847</v>
          </cell>
          <cell r="G97" t="str">
            <v>Las Vegas</v>
          </cell>
          <cell r="I97" t="str">
            <v xml:space="preserve"> </v>
          </cell>
        </row>
        <row r="98">
          <cell r="B98">
            <v>215</v>
          </cell>
          <cell r="C98" t="str">
            <v>Gibson, Vanessa</v>
          </cell>
          <cell r="D98">
            <v>69</v>
          </cell>
          <cell r="E98" t="str">
            <v>GBR</v>
          </cell>
          <cell r="F98">
            <v>35420</v>
          </cell>
          <cell r="G98" t="str">
            <v>Bournmouth</v>
          </cell>
          <cell r="I98" t="str">
            <v xml:space="preserve"> </v>
          </cell>
        </row>
        <row r="99">
          <cell r="B99">
            <v>540</v>
          </cell>
          <cell r="C99" t="str">
            <v>Kirkland,Margaret</v>
          </cell>
          <cell r="D99">
            <v>63</v>
          </cell>
          <cell r="E99" t="str">
            <v>USA</v>
          </cell>
          <cell r="F99">
            <v>39772</v>
          </cell>
          <cell r="G99" t="str">
            <v>West Palm Beach</v>
          </cell>
          <cell r="H99"/>
        </row>
        <row r="100">
          <cell r="B100" t="str">
            <v xml:space="preserve"> </v>
          </cell>
          <cell r="C100" t="str">
            <v>220-115-205</v>
          </cell>
          <cell r="D100" t="str">
            <v xml:space="preserve"> </v>
          </cell>
          <cell r="E100" t="str">
            <v xml:space="preserve"> </v>
          </cell>
          <cell r="F100" t="str">
            <v xml:space="preserve"> </v>
          </cell>
          <cell r="G100" t="str">
            <v xml:space="preserve"> </v>
          </cell>
          <cell r="H100" t="str">
            <v xml:space="preserve"> </v>
          </cell>
        </row>
        <row r="101">
          <cell r="B101" t="str">
            <v xml:space="preserve"> </v>
          </cell>
          <cell r="C101" t="str">
            <v>60 kg Class</v>
          </cell>
          <cell r="D101" t="str">
            <v xml:space="preserve"> </v>
          </cell>
          <cell r="E101" t="str">
            <v xml:space="preserve"> </v>
          </cell>
          <cell r="F101" t="str">
            <v xml:space="preserve"> </v>
          </cell>
          <cell r="G101" t="str">
            <v xml:space="preserve"> </v>
          </cell>
          <cell r="H101" t="str">
            <v xml:space="preserve"> </v>
          </cell>
        </row>
        <row r="102">
          <cell r="B102">
            <v>252.5</v>
          </cell>
          <cell r="C102" t="str">
            <v>Avigliano, Nance</v>
          </cell>
          <cell r="D102">
            <v>56</v>
          </cell>
          <cell r="E102" t="str">
            <v>USA</v>
          </cell>
          <cell r="F102">
            <v>37493</v>
          </cell>
          <cell r="G102" t="str">
            <v>Red Deer</v>
          </cell>
          <cell r="H102" t="str">
            <v xml:space="preserve"> </v>
          </cell>
          <cell r="I102"/>
        </row>
        <row r="103">
          <cell r="B103">
            <v>140</v>
          </cell>
          <cell r="C103" t="str">
            <v>Medvedeva,Marina</v>
          </cell>
          <cell r="D103">
            <v>74</v>
          </cell>
          <cell r="E103" t="str">
            <v>RUS</v>
          </cell>
          <cell r="F103">
            <v>40256</v>
          </cell>
          <cell r="G103" t="str">
            <v>Kursk</v>
          </cell>
          <cell r="H103" t="str">
            <v xml:space="preserve"> </v>
          </cell>
          <cell r="I103"/>
        </row>
        <row r="104">
          <cell r="B104">
            <v>220</v>
          </cell>
          <cell r="C104" t="str">
            <v>Liggett, Mariah</v>
          </cell>
          <cell r="D104">
            <v>58</v>
          </cell>
          <cell r="E104" t="str">
            <v>USA</v>
          </cell>
          <cell r="F104">
            <v>32472</v>
          </cell>
          <cell r="G104" t="str">
            <v>Johannesburg</v>
          </cell>
          <cell r="H104" t="str">
            <v xml:space="preserve"> </v>
          </cell>
          <cell r="I104"/>
        </row>
        <row r="105">
          <cell r="B105">
            <v>572.5</v>
          </cell>
          <cell r="C105" t="str">
            <v>Medvedeva,Marina</v>
          </cell>
          <cell r="D105">
            <v>74</v>
          </cell>
          <cell r="E105" t="str">
            <v>RUS</v>
          </cell>
          <cell r="F105">
            <v>40256</v>
          </cell>
          <cell r="G105" t="str">
            <v>Kursk</v>
          </cell>
          <cell r="H105" t="str">
            <v xml:space="preserve"> </v>
          </cell>
          <cell r="I105"/>
        </row>
        <row r="106">
          <cell r="B106" t="str">
            <v xml:space="preserve"> </v>
          </cell>
          <cell r="C106" t="str">
            <v>230-140-202,5</v>
          </cell>
          <cell r="D106" t="str">
            <v xml:space="preserve"> </v>
          </cell>
          <cell r="E106" t="str">
            <v xml:space="preserve"> </v>
          </cell>
          <cell r="F106"/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</row>
        <row r="107">
          <cell r="B107" t="str">
            <v xml:space="preserve"> </v>
          </cell>
          <cell r="C107" t="str">
            <v>67.5 kg Class</v>
          </cell>
          <cell r="D107" t="str">
            <v xml:space="preserve"> </v>
          </cell>
          <cell r="E107" t="str">
            <v xml:space="preserve"> </v>
          </cell>
          <cell r="F107"/>
          <cell r="G107" t="str">
            <v xml:space="preserve"> </v>
          </cell>
          <cell r="I107" t="str">
            <v xml:space="preserve"> </v>
          </cell>
        </row>
        <row r="108">
          <cell r="B108">
            <v>265.5</v>
          </cell>
          <cell r="C108" t="str">
            <v>Hartnett,Shannon</v>
          </cell>
          <cell r="D108">
            <v>64</v>
          </cell>
          <cell r="E108" t="str">
            <v>USA</v>
          </cell>
          <cell r="F108">
            <v>39772</v>
          </cell>
          <cell r="G108" t="str">
            <v>West Palm Beach</v>
          </cell>
          <cell r="H108" t="str">
            <v xml:space="preserve"> </v>
          </cell>
          <cell r="I108"/>
        </row>
        <row r="109">
          <cell r="B109">
            <v>185</v>
          </cell>
          <cell r="C109" t="str">
            <v>Bohigian, Kara</v>
          </cell>
          <cell r="D109">
            <v>75</v>
          </cell>
          <cell r="E109" t="str">
            <v>USA</v>
          </cell>
          <cell r="F109">
            <v>38870</v>
          </cell>
          <cell r="G109" t="str">
            <v>Las Vegas</v>
          </cell>
          <cell r="H109" t="str">
            <v xml:space="preserve"> </v>
          </cell>
          <cell r="I109"/>
        </row>
        <row r="110">
          <cell r="B110">
            <v>245</v>
          </cell>
          <cell r="C110" t="str">
            <v>Hartnett,Shannon</v>
          </cell>
          <cell r="D110">
            <v>64</v>
          </cell>
          <cell r="E110" t="str">
            <v>USA</v>
          </cell>
          <cell r="F110">
            <v>39249</v>
          </cell>
          <cell r="G110" t="str">
            <v>Daytona Beach</v>
          </cell>
          <cell r="H110" t="str">
            <v xml:space="preserve"> </v>
          </cell>
          <cell r="I110"/>
        </row>
        <row r="111">
          <cell r="B111">
            <v>642.5</v>
          </cell>
          <cell r="C111" t="str">
            <v>Hartnett,Shannon</v>
          </cell>
          <cell r="D111">
            <v>64</v>
          </cell>
          <cell r="E111" t="str">
            <v>USA</v>
          </cell>
          <cell r="F111">
            <v>39772</v>
          </cell>
          <cell r="G111" t="str">
            <v>West Palm Beach</v>
          </cell>
          <cell r="I111"/>
        </row>
        <row r="112">
          <cell r="B112" t="str">
            <v xml:space="preserve"> </v>
          </cell>
          <cell r="C112" t="str">
            <v>265-137,5-240</v>
          </cell>
          <cell r="D112" t="str">
            <v xml:space="preserve"> </v>
          </cell>
          <cell r="E112" t="str">
            <v xml:space="preserve"> </v>
          </cell>
          <cell r="F112"/>
          <cell r="G112" t="str">
            <v xml:space="preserve"> </v>
          </cell>
          <cell r="H112" t="str">
            <v xml:space="preserve"> </v>
          </cell>
          <cell r="I112" t="str">
            <v xml:space="preserve"> </v>
          </cell>
        </row>
        <row r="113">
          <cell r="B113" t="str">
            <v xml:space="preserve"> </v>
          </cell>
          <cell r="C113" t="str">
            <v>75 kg Class</v>
          </cell>
          <cell r="D113" t="str">
            <v xml:space="preserve"> </v>
          </cell>
          <cell r="E113" t="str">
            <v xml:space="preserve"> </v>
          </cell>
          <cell r="F113"/>
          <cell r="G113" t="str">
            <v xml:space="preserve"> </v>
          </cell>
          <cell r="H113" t="str">
            <v xml:space="preserve"> </v>
          </cell>
          <cell r="I113" t="str">
            <v xml:space="preserve"> </v>
          </cell>
        </row>
        <row r="114">
          <cell r="B114">
            <v>292.5</v>
          </cell>
          <cell r="C114" t="str">
            <v>Vandeweghe,Stephanie</v>
          </cell>
          <cell r="D114">
            <v>61</v>
          </cell>
          <cell r="E114" t="str">
            <v>USA</v>
          </cell>
          <cell r="F114">
            <v>39977</v>
          </cell>
          <cell r="G114" t="str">
            <v>West Palm Beach</v>
          </cell>
          <cell r="H114" t="str">
            <v xml:space="preserve"> </v>
          </cell>
          <cell r="I114"/>
        </row>
        <row r="115">
          <cell r="B115">
            <v>183</v>
          </cell>
          <cell r="C115" t="str">
            <v xml:space="preserve"> Medvedeva, Yuliya</v>
          </cell>
          <cell r="D115">
            <v>79</v>
          </cell>
          <cell r="E115" t="str">
            <v xml:space="preserve"> RUS</v>
          </cell>
          <cell r="F115">
            <v>40641</v>
          </cell>
          <cell r="G115" t="str">
            <v xml:space="preserve"> Chelyabinsk</v>
          </cell>
          <cell r="H115" t="str">
            <v xml:space="preserve"> </v>
          </cell>
          <cell r="I115"/>
        </row>
        <row r="116">
          <cell r="B116">
            <v>247.5</v>
          </cell>
          <cell r="C116" t="str">
            <v>Keller, Sarah</v>
          </cell>
          <cell r="D116">
            <v>83</v>
          </cell>
          <cell r="E116" t="str">
            <v>USA</v>
          </cell>
          <cell r="F116">
            <v>39598</v>
          </cell>
          <cell r="G116" t="str">
            <v>Omaha</v>
          </cell>
          <cell r="H116" t="str">
            <v xml:space="preserve"> </v>
          </cell>
          <cell r="I116"/>
        </row>
        <row r="117">
          <cell r="B117">
            <v>687.5</v>
          </cell>
          <cell r="C117" t="str">
            <v>Keller, Sarah</v>
          </cell>
          <cell r="D117">
            <v>83</v>
          </cell>
          <cell r="E117" t="str">
            <v>USA</v>
          </cell>
          <cell r="F117">
            <v>39598</v>
          </cell>
          <cell r="G117" t="str">
            <v>Omaha</v>
          </cell>
          <cell r="H117" t="str">
            <v xml:space="preserve"> </v>
          </cell>
          <cell r="I117"/>
        </row>
        <row r="118">
          <cell r="B118" t="str">
            <v xml:space="preserve"> </v>
          </cell>
          <cell r="C118" t="str">
            <v>260-182,5-245</v>
          </cell>
          <cell r="D118" t="str">
            <v xml:space="preserve"> </v>
          </cell>
          <cell r="E118" t="str">
            <v xml:space="preserve"> </v>
          </cell>
          <cell r="F118"/>
          <cell r="G118" t="str">
            <v xml:space="preserve"> </v>
          </cell>
          <cell r="H118" t="str">
            <v xml:space="preserve"> </v>
          </cell>
          <cell r="I118" t="str">
            <v xml:space="preserve"> </v>
          </cell>
        </row>
        <row r="119">
          <cell r="B119" t="str">
            <v xml:space="preserve"> </v>
          </cell>
          <cell r="C119" t="str">
            <v>82.5 kg Class</v>
          </cell>
          <cell r="D119" t="str">
            <v xml:space="preserve"> </v>
          </cell>
          <cell r="E119" t="str">
            <v xml:space="preserve"> </v>
          </cell>
          <cell r="F119"/>
          <cell r="G119" t="str">
            <v xml:space="preserve"> </v>
          </cell>
          <cell r="I119" t="str">
            <v xml:space="preserve"> </v>
          </cell>
        </row>
        <row r="120">
          <cell r="B120">
            <v>285</v>
          </cell>
          <cell r="C120" t="str">
            <v>Ford, Krista</v>
          </cell>
          <cell r="D120">
            <v>66</v>
          </cell>
          <cell r="E120" t="str">
            <v>USA</v>
          </cell>
          <cell r="F120">
            <v>40705</v>
          </cell>
          <cell r="G120" t="str">
            <v xml:space="preserve"> Sun Prairie, WI</v>
          </cell>
          <cell r="H120" t="str">
            <v xml:space="preserve"> 4th</v>
          </cell>
          <cell r="I120"/>
        </row>
        <row r="121">
          <cell r="B121">
            <v>185</v>
          </cell>
          <cell r="C121" t="str">
            <v>Vandeweghe,Stephanie</v>
          </cell>
          <cell r="D121">
            <v>61</v>
          </cell>
          <cell r="E121" t="str">
            <v>USA</v>
          </cell>
          <cell r="F121">
            <v>40705</v>
          </cell>
          <cell r="G121" t="str">
            <v xml:space="preserve"> Sun Prairie, WI</v>
          </cell>
          <cell r="H121" t="str">
            <v xml:space="preserve"> </v>
          </cell>
          <cell r="I121"/>
        </row>
        <row r="122">
          <cell r="B122">
            <v>268</v>
          </cell>
          <cell r="C122" t="str">
            <v>Blair, Coral</v>
          </cell>
          <cell r="D122">
            <v>64</v>
          </cell>
          <cell r="E122" t="str">
            <v>AUT</v>
          </cell>
          <cell r="F122">
            <v>36483</v>
          </cell>
          <cell r="G122" t="str">
            <v>Calgary</v>
          </cell>
          <cell r="H122" t="str">
            <v>4th</v>
          </cell>
          <cell r="I122"/>
        </row>
        <row r="123">
          <cell r="B123">
            <v>697.5</v>
          </cell>
          <cell r="C123" t="str">
            <v>Mills, Jill</v>
          </cell>
          <cell r="D123">
            <v>72</v>
          </cell>
          <cell r="E123" t="str">
            <v>USA</v>
          </cell>
          <cell r="F123">
            <v>37954</v>
          </cell>
          <cell r="G123" t="str">
            <v>Calgary</v>
          </cell>
          <cell r="H123" t="str">
            <v xml:space="preserve"> </v>
          </cell>
          <cell r="I123"/>
        </row>
        <row r="124">
          <cell r="B124" t="str">
            <v xml:space="preserve"> </v>
          </cell>
          <cell r="C124" t="str">
            <v>272.5-175-250</v>
          </cell>
          <cell r="D124" t="str">
            <v xml:space="preserve"> </v>
          </cell>
          <cell r="E124" t="str">
            <v xml:space="preserve"> </v>
          </cell>
          <cell r="F124" t="str">
            <v xml:space="preserve"> </v>
          </cell>
          <cell r="G124" t="str">
            <v xml:space="preserve"> </v>
          </cell>
          <cell r="H124" t="str">
            <v xml:space="preserve"> </v>
          </cell>
        </row>
        <row r="125">
          <cell r="B125" t="str">
            <v xml:space="preserve"> </v>
          </cell>
          <cell r="C125" t="str">
            <v>90 kg Class</v>
          </cell>
          <cell r="D125" t="str">
            <v xml:space="preserve"> </v>
          </cell>
          <cell r="E125" t="str">
            <v xml:space="preserve"> </v>
          </cell>
          <cell r="F125" t="str">
            <v xml:space="preserve"> </v>
          </cell>
          <cell r="G125" t="str">
            <v xml:space="preserve"> </v>
          </cell>
          <cell r="H125" t="str">
            <v xml:space="preserve"> </v>
          </cell>
        </row>
        <row r="126">
          <cell r="B126">
            <v>288</v>
          </cell>
          <cell r="C126" t="str">
            <v>Swanson, Rebecca</v>
          </cell>
          <cell r="D126">
            <v>73</v>
          </cell>
          <cell r="E126" t="str">
            <v>USA</v>
          </cell>
          <cell r="F126">
            <v>37421</v>
          </cell>
          <cell r="G126" t="str">
            <v>York</v>
          </cell>
          <cell r="H126" t="str">
            <v xml:space="preserve"> </v>
          </cell>
          <cell r="I126"/>
        </row>
        <row r="127">
          <cell r="B127">
            <v>192.5</v>
          </cell>
          <cell r="C127" t="str">
            <v>James,Emma</v>
          </cell>
          <cell r="D127">
            <v>69</v>
          </cell>
          <cell r="E127" t="str">
            <v>GBR</v>
          </cell>
          <cell r="F127">
            <v>41222</v>
          </cell>
          <cell r="G127" t="str">
            <v>Las Vegas</v>
          </cell>
          <cell r="H127" t="str">
            <v xml:space="preserve"> </v>
          </cell>
          <cell r="I127"/>
        </row>
        <row r="128">
          <cell r="B128">
            <v>274</v>
          </cell>
          <cell r="C128" t="str">
            <v>Reshel, Dawn</v>
          </cell>
          <cell r="D128" t="str">
            <v>54-00</v>
          </cell>
          <cell r="E128" t="str">
            <v>USA</v>
          </cell>
          <cell r="F128">
            <v>32278</v>
          </cell>
          <cell r="G128" t="str">
            <v>Milwaukee</v>
          </cell>
          <cell r="H128" t="str">
            <v xml:space="preserve"> </v>
          </cell>
          <cell r="I128"/>
        </row>
        <row r="129">
          <cell r="B129">
            <v>710.5</v>
          </cell>
          <cell r="C129" t="str">
            <v>Swanson, Rebecca</v>
          </cell>
          <cell r="D129">
            <v>73</v>
          </cell>
          <cell r="E129" t="str">
            <v>USA</v>
          </cell>
          <cell r="F129">
            <v>37421</v>
          </cell>
          <cell r="G129" t="str">
            <v>York</v>
          </cell>
          <cell r="H129" t="str">
            <v xml:space="preserve"> </v>
          </cell>
          <cell r="I129"/>
        </row>
        <row r="130">
          <cell r="B130" t="str">
            <v xml:space="preserve"> </v>
          </cell>
          <cell r="C130" t="str">
            <v>288-155-267.5</v>
          </cell>
          <cell r="D130" t="str">
            <v xml:space="preserve"> </v>
          </cell>
          <cell r="E130" t="str">
            <v xml:space="preserve"> </v>
          </cell>
          <cell r="F130"/>
          <cell r="G130" t="str">
            <v xml:space="preserve"> </v>
          </cell>
          <cell r="H130" t="str">
            <v xml:space="preserve"> </v>
          </cell>
          <cell r="I130" t="str">
            <v xml:space="preserve"> </v>
          </cell>
        </row>
        <row r="131">
          <cell r="B131" t="str">
            <v xml:space="preserve"> </v>
          </cell>
          <cell r="C131" t="str">
            <v>90+ kg Class</v>
          </cell>
          <cell r="D131" t="str">
            <v xml:space="preserve"> </v>
          </cell>
          <cell r="E131" t="str">
            <v xml:space="preserve"> </v>
          </cell>
          <cell r="F131"/>
          <cell r="G131" t="str">
            <v xml:space="preserve"> </v>
          </cell>
          <cell r="I131" t="str">
            <v xml:space="preserve"> </v>
          </cell>
        </row>
        <row r="132">
          <cell r="B132">
            <v>377.5</v>
          </cell>
          <cell r="C132" t="str">
            <v>Swanson, Rebecca</v>
          </cell>
          <cell r="D132">
            <v>73</v>
          </cell>
          <cell r="E132" t="str">
            <v>USA</v>
          </cell>
          <cell r="F132">
            <v>38507</v>
          </cell>
          <cell r="G132" t="str">
            <v>Detroit</v>
          </cell>
          <cell r="H132" t="str">
            <v>4th</v>
          </cell>
          <cell r="I132"/>
        </row>
        <row r="133">
          <cell r="B133">
            <v>217.5</v>
          </cell>
          <cell r="C133" t="str">
            <v>Swanson, Rebecca</v>
          </cell>
          <cell r="D133">
            <v>73</v>
          </cell>
          <cell r="E133" t="str">
            <v>USA</v>
          </cell>
          <cell r="F133">
            <v>38507</v>
          </cell>
          <cell r="G133" t="str">
            <v>Detroit</v>
          </cell>
          <cell r="H133" t="str">
            <v xml:space="preserve"> </v>
          </cell>
          <cell r="I133"/>
        </row>
        <row r="134">
          <cell r="B134">
            <v>290.5</v>
          </cell>
          <cell r="C134" t="str">
            <v>Swanson, Rebecca</v>
          </cell>
          <cell r="D134">
            <v>73</v>
          </cell>
          <cell r="E134" t="str">
            <v>USA</v>
          </cell>
          <cell r="F134">
            <v>38507</v>
          </cell>
          <cell r="G134" t="str">
            <v>Detroit</v>
          </cell>
          <cell r="H134" t="str">
            <v xml:space="preserve"> </v>
          </cell>
          <cell r="I134"/>
        </row>
        <row r="135">
          <cell r="B135">
            <v>873</v>
          </cell>
          <cell r="C135" t="str">
            <v>Swanson, Rebecca</v>
          </cell>
          <cell r="D135">
            <v>73</v>
          </cell>
          <cell r="E135" t="str">
            <v>USA</v>
          </cell>
          <cell r="F135">
            <v>38507</v>
          </cell>
          <cell r="G135" t="str">
            <v>Detroit</v>
          </cell>
          <cell r="H135" t="str">
            <v xml:space="preserve"> </v>
          </cell>
          <cell r="I135"/>
        </row>
        <row r="136">
          <cell r="B136" t="str">
            <v xml:space="preserve"> </v>
          </cell>
          <cell r="C136" t="str">
            <v>365-217.5-290.5</v>
          </cell>
          <cell r="D136" t="str">
            <v xml:space="preserve"> </v>
          </cell>
          <cell r="E136" t="str">
            <v xml:space="preserve"> </v>
          </cell>
          <cell r="F136" t="str">
            <v xml:space="preserve"> </v>
          </cell>
          <cell r="G136" t="str">
            <v xml:space="preserve"> </v>
          </cell>
          <cell r="H136" t="str">
            <v xml:space="preserve"> </v>
          </cell>
        </row>
        <row r="137">
          <cell r="B137" t="str">
            <v xml:space="preserve"> </v>
          </cell>
          <cell r="C137" t="str">
            <v xml:space="preserve"> </v>
          </cell>
          <cell r="D137" t="str">
            <v xml:space="preserve"> </v>
          </cell>
          <cell r="E137" t="str">
            <v xml:space="preserve"> </v>
          </cell>
          <cell r="F137" t="str">
            <v xml:space="preserve"> </v>
          </cell>
          <cell r="G137" t="str">
            <v xml:space="preserve"> </v>
          </cell>
          <cell r="H137" t="str">
            <v xml:space="preserve"> </v>
          </cell>
        </row>
        <row r="138">
          <cell r="C138" t="str">
            <v>Men's Junior WPC Records</v>
          </cell>
        </row>
        <row r="139">
          <cell r="B139" t="str">
            <v xml:space="preserve"> </v>
          </cell>
          <cell r="C139" t="str">
            <v>52 kg Class</v>
          </cell>
          <cell r="D139" t="str">
            <v xml:space="preserve"> </v>
          </cell>
          <cell r="E139" t="str">
            <v xml:space="preserve"> </v>
          </cell>
          <cell r="F139" t="str">
            <v xml:space="preserve"> </v>
          </cell>
          <cell r="G139" t="str">
            <v xml:space="preserve"> </v>
          </cell>
          <cell r="H139" t="str">
            <v xml:space="preserve"> </v>
          </cell>
        </row>
        <row r="140">
          <cell r="B140">
            <v>202.5</v>
          </cell>
          <cell r="C140" t="str">
            <v>Hile, Phil</v>
          </cell>
          <cell r="D140">
            <v>66</v>
          </cell>
          <cell r="E140" t="str">
            <v>USA</v>
          </cell>
          <cell r="F140">
            <v>33083</v>
          </cell>
          <cell r="G140" t="str">
            <v>Pittsburgh</v>
          </cell>
          <cell r="I140" t="str">
            <v xml:space="preserve"> </v>
          </cell>
        </row>
        <row r="141">
          <cell r="B141">
            <v>140</v>
          </cell>
          <cell r="C141" t="str">
            <v>Youssef,Mohamed</v>
          </cell>
          <cell r="D141"/>
          <cell r="E141" t="str">
            <v>EGY</v>
          </cell>
          <cell r="F141">
            <v>40134</v>
          </cell>
          <cell r="G141" t="str">
            <v>Bournemouth</v>
          </cell>
          <cell r="I141" t="str">
            <v xml:space="preserve"> </v>
          </cell>
        </row>
        <row r="142">
          <cell r="B142">
            <v>217.5</v>
          </cell>
          <cell r="C142" t="str">
            <v>Hile, Phil</v>
          </cell>
          <cell r="D142">
            <v>66</v>
          </cell>
          <cell r="E142" t="str">
            <v>USA</v>
          </cell>
          <cell r="F142">
            <v>33083</v>
          </cell>
          <cell r="G142" t="str">
            <v>Pittsburgh</v>
          </cell>
          <cell r="I142" t="str">
            <v xml:space="preserve"> </v>
          </cell>
        </row>
        <row r="143">
          <cell r="B143">
            <v>542.5</v>
          </cell>
          <cell r="C143" t="str">
            <v>Hile, Phil</v>
          </cell>
          <cell r="D143">
            <v>66</v>
          </cell>
          <cell r="E143" t="str">
            <v>USA</v>
          </cell>
          <cell r="F143">
            <v>33083</v>
          </cell>
          <cell r="G143" t="str">
            <v>Pittsburgh</v>
          </cell>
        </row>
        <row r="144">
          <cell r="B144" t="str">
            <v xml:space="preserve"> </v>
          </cell>
          <cell r="C144" t="str">
            <v>202.5-122.5-217.5</v>
          </cell>
          <cell r="D144" t="str">
            <v xml:space="preserve"> </v>
          </cell>
          <cell r="E144" t="str">
            <v xml:space="preserve"> </v>
          </cell>
          <cell r="F144"/>
          <cell r="G144" t="str">
            <v xml:space="preserve"> </v>
          </cell>
          <cell r="H144" t="str">
            <v xml:space="preserve"> </v>
          </cell>
        </row>
        <row r="145">
          <cell r="B145" t="str">
            <v xml:space="preserve"> </v>
          </cell>
          <cell r="C145" t="str">
            <v>56 kg Class</v>
          </cell>
          <cell r="D145" t="str">
            <v xml:space="preserve"> </v>
          </cell>
          <cell r="E145" t="str">
            <v xml:space="preserve"> </v>
          </cell>
          <cell r="F145"/>
          <cell r="G145" t="str">
            <v xml:space="preserve"> </v>
          </cell>
          <cell r="H145" t="str">
            <v xml:space="preserve"> </v>
          </cell>
        </row>
        <row r="146">
          <cell r="B146">
            <v>240</v>
          </cell>
          <cell r="C146" t="str">
            <v>Desousa, Jose</v>
          </cell>
          <cell r="D146">
            <v>71</v>
          </cell>
          <cell r="E146" t="str">
            <v>RSA</v>
          </cell>
          <cell r="F146">
            <v>33566</v>
          </cell>
          <cell r="G146" t="str">
            <v>Las Vegas</v>
          </cell>
          <cell r="I146" t="str">
            <v xml:space="preserve"> </v>
          </cell>
        </row>
        <row r="147">
          <cell r="B147">
            <v>125.5</v>
          </cell>
          <cell r="C147" t="str">
            <v>Tronke, Maik</v>
          </cell>
          <cell r="D147">
            <v>76</v>
          </cell>
          <cell r="E147" t="str">
            <v>GER</v>
          </cell>
          <cell r="F147">
            <v>35539</v>
          </cell>
          <cell r="G147" t="str">
            <v>Graz</v>
          </cell>
          <cell r="I147" t="str">
            <v xml:space="preserve"> </v>
          </cell>
        </row>
        <row r="148">
          <cell r="B148">
            <v>220</v>
          </cell>
          <cell r="C148" t="str">
            <v>Hartman, Mark</v>
          </cell>
          <cell r="D148">
            <v>72</v>
          </cell>
          <cell r="E148" t="str">
            <v>USA</v>
          </cell>
          <cell r="F148">
            <v>33810</v>
          </cell>
          <cell r="G148" t="str">
            <v>Pittsburgh</v>
          </cell>
          <cell r="I148" t="str">
            <v xml:space="preserve"> </v>
          </cell>
        </row>
        <row r="149">
          <cell r="B149">
            <v>550.5</v>
          </cell>
          <cell r="C149" t="str">
            <v>Desousa, Jose</v>
          </cell>
          <cell r="D149">
            <v>71</v>
          </cell>
          <cell r="E149" t="str">
            <v>RSA</v>
          </cell>
          <cell r="F149">
            <v>33566</v>
          </cell>
          <cell r="G149" t="str">
            <v>Las Vegas</v>
          </cell>
        </row>
        <row r="150">
          <cell r="B150" t="str">
            <v xml:space="preserve"> </v>
          </cell>
          <cell r="C150" t="str">
            <v>240-117.5-195</v>
          </cell>
          <cell r="D150" t="str">
            <v xml:space="preserve"> </v>
          </cell>
          <cell r="E150" t="str">
            <v xml:space="preserve"> </v>
          </cell>
          <cell r="F150"/>
          <cell r="G150" t="str">
            <v xml:space="preserve"> </v>
          </cell>
          <cell r="H150" t="str">
            <v xml:space="preserve"> </v>
          </cell>
        </row>
        <row r="151">
          <cell r="B151" t="str">
            <v xml:space="preserve"> </v>
          </cell>
          <cell r="C151" t="str">
            <v>60 kg Class</v>
          </cell>
          <cell r="D151" t="str">
            <v xml:space="preserve"> </v>
          </cell>
          <cell r="E151" t="str">
            <v xml:space="preserve"> </v>
          </cell>
          <cell r="F151"/>
          <cell r="G151" t="str">
            <v xml:space="preserve"> </v>
          </cell>
          <cell r="H151" t="str">
            <v xml:space="preserve"> </v>
          </cell>
        </row>
        <row r="152">
          <cell r="B152">
            <v>250.5</v>
          </cell>
          <cell r="C152" t="str">
            <v>Pietinen, Petri</v>
          </cell>
          <cell r="D152">
            <v>87</v>
          </cell>
          <cell r="E152" t="str">
            <v>FIN</v>
          </cell>
          <cell r="F152">
            <v>39900</v>
          </cell>
          <cell r="G152" t="str">
            <v>Juva</v>
          </cell>
          <cell r="H152" t="str">
            <v>4th</v>
          </cell>
          <cell r="I152" t="str">
            <v xml:space="preserve"> </v>
          </cell>
        </row>
        <row r="153">
          <cell r="B153">
            <v>156</v>
          </cell>
          <cell r="C153" t="str">
            <v>Pietinen, Petri</v>
          </cell>
          <cell r="D153">
            <v>87</v>
          </cell>
          <cell r="E153" t="str">
            <v>FIN</v>
          </cell>
          <cell r="F153">
            <v>39900</v>
          </cell>
          <cell r="G153" t="str">
            <v>Juva</v>
          </cell>
          <cell r="I153" t="str">
            <v xml:space="preserve"> </v>
          </cell>
        </row>
        <row r="154">
          <cell r="B154">
            <v>216</v>
          </cell>
          <cell r="C154" t="str">
            <v>Pietinen, Petri</v>
          </cell>
          <cell r="D154">
            <v>87</v>
          </cell>
          <cell r="E154" t="str">
            <v>FIN</v>
          </cell>
          <cell r="F154">
            <v>39900</v>
          </cell>
          <cell r="G154" t="str">
            <v>Juva</v>
          </cell>
          <cell r="I154" t="str">
            <v xml:space="preserve"> </v>
          </cell>
        </row>
        <row r="155">
          <cell r="B155">
            <v>612.5</v>
          </cell>
          <cell r="C155" t="str">
            <v>Pietinen, Petri</v>
          </cell>
          <cell r="D155">
            <v>87</v>
          </cell>
          <cell r="E155" t="str">
            <v>FIN</v>
          </cell>
          <cell r="F155">
            <v>39900</v>
          </cell>
          <cell r="G155" t="str">
            <v>Juva</v>
          </cell>
        </row>
        <row r="156">
          <cell r="B156" t="str">
            <v xml:space="preserve"> </v>
          </cell>
          <cell r="C156" t="str">
            <v>242,5-156-216</v>
          </cell>
          <cell r="D156" t="str">
            <v xml:space="preserve"> </v>
          </cell>
          <cell r="E156" t="str">
            <v xml:space="preserve"> </v>
          </cell>
          <cell r="F156" t="str">
            <v xml:space="preserve"> </v>
          </cell>
          <cell r="G156" t="str">
            <v xml:space="preserve"> </v>
          </cell>
          <cell r="H156" t="str">
            <v xml:space="preserve"> </v>
          </cell>
        </row>
        <row r="157">
          <cell r="B157"/>
          <cell r="C157" t="str">
            <v>67,5 kg Class</v>
          </cell>
          <cell r="D157" t="str">
            <v xml:space="preserve"> </v>
          </cell>
          <cell r="E157" t="str">
            <v xml:space="preserve"> </v>
          </cell>
          <cell r="F157" t="str">
            <v xml:space="preserve"> </v>
          </cell>
          <cell r="G157" t="str">
            <v xml:space="preserve"> </v>
          </cell>
          <cell r="H157" t="str">
            <v xml:space="preserve"> </v>
          </cell>
        </row>
        <row r="158">
          <cell r="B158">
            <v>285</v>
          </cell>
          <cell r="C158" t="str">
            <v>Petyanov Vladimir</v>
          </cell>
          <cell r="D158">
            <v>85</v>
          </cell>
          <cell r="E158" t="str">
            <v>RUS</v>
          </cell>
          <cell r="F158">
            <v>39385</v>
          </cell>
          <cell r="G158" t="str">
            <v>Togliatti</v>
          </cell>
          <cell r="I158" t="str">
            <v xml:space="preserve"> </v>
          </cell>
        </row>
        <row r="159">
          <cell r="B159">
            <v>180</v>
          </cell>
          <cell r="C159" t="str">
            <v>Primich, Neville</v>
          </cell>
          <cell r="D159">
            <v>67</v>
          </cell>
          <cell r="E159" t="str">
            <v>RSA</v>
          </cell>
          <cell r="F159">
            <v>32474</v>
          </cell>
          <cell r="G159" t="str">
            <v>Johannesburg</v>
          </cell>
          <cell r="I159" t="str">
            <v xml:space="preserve"> </v>
          </cell>
        </row>
        <row r="160">
          <cell r="B160">
            <v>272.5</v>
          </cell>
          <cell r="C160" t="str">
            <v>Shackleford, Norm</v>
          </cell>
          <cell r="D160">
            <v>68</v>
          </cell>
          <cell r="E160" t="str">
            <v>USA</v>
          </cell>
          <cell r="F160">
            <v>33082</v>
          </cell>
          <cell r="G160" t="str">
            <v>Pittsburgh</v>
          </cell>
          <cell r="I160" t="str">
            <v xml:space="preserve"> </v>
          </cell>
        </row>
        <row r="161">
          <cell r="B161">
            <v>705</v>
          </cell>
          <cell r="C161" t="str">
            <v>Primich, Neville</v>
          </cell>
          <cell r="D161">
            <v>67</v>
          </cell>
          <cell r="E161" t="str">
            <v>RSA</v>
          </cell>
          <cell r="F161">
            <v>32474</v>
          </cell>
          <cell r="G161" t="str">
            <v>Johannesburg</v>
          </cell>
        </row>
        <row r="162">
          <cell r="B162" t="str">
            <v xml:space="preserve"> </v>
          </cell>
          <cell r="C162" t="str">
            <v>270-180-255</v>
          </cell>
          <cell r="D162" t="str">
            <v xml:space="preserve"> </v>
          </cell>
          <cell r="E162" t="str">
            <v xml:space="preserve"> </v>
          </cell>
          <cell r="F162" t="str">
            <v xml:space="preserve"> </v>
          </cell>
          <cell r="G162" t="str">
            <v xml:space="preserve"> </v>
          </cell>
          <cell r="H162" t="str">
            <v xml:space="preserve"> </v>
          </cell>
        </row>
        <row r="163">
          <cell r="B163" t="str">
            <v xml:space="preserve"> </v>
          </cell>
          <cell r="C163" t="str">
            <v>75 kg Class</v>
          </cell>
          <cell r="D163" t="str">
            <v xml:space="preserve"> </v>
          </cell>
          <cell r="E163" t="str">
            <v xml:space="preserve"> </v>
          </cell>
          <cell r="F163" t="str">
            <v xml:space="preserve"> </v>
          </cell>
          <cell r="G163" t="str">
            <v xml:space="preserve"> </v>
          </cell>
          <cell r="H163" t="str">
            <v xml:space="preserve"> </v>
          </cell>
        </row>
        <row r="164">
          <cell r="B164">
            <v>380</v>
          </cell>
          <cell r="C164" t="str">
            <v>Hatch, Nick</v>
          </cell>
          <cell r="D164">
            <v>85</v>
          </cell>
          <cell r="E164" t="str">
            <v>USA</v>
          </cell>
          <cell r="F164">
            <v>38870</v>
          </cell>
          <cell r="G164" t="str">
            <v>Las Vegas</v>
          </cell>
          <cell r="I164"/>
        </row>
        <row r="165">
          <cell r="B165">
            <v>245</v>
          </cell>
          <cell r="C165" t="str">
            <v>Hatch, Nick</v>
          </cell>
          <cell r="D165">
            <v>85</v>
          </cell>
          <cell r="E165" t="str">
            <v>USA</v>
          </cell>
          <cell r="F165">
            <v>38870</v>
          </cell>
          <cell r="G165" t="str">
            <v>Las Vegas</v>
          </cell>
          <cell r="H165" t="str">
            <v xml:space="preserve"> </v>
          </cell>
          <cell r="I165" t="str">
            <v xml:space="preserve"> </v>
          </cell>
        </row>
        <row r="166">
          <cell r="B166">
            <v>300</v>
          </cell>
          <cell r="C166" t="str">
            <v>Lazarev,Alexei</v>
          </cell>
          <cell r="D166">
            <v>85</v>
          </cell>
          <cell r="E166" t="str">
            <v>RUS</v>
          </cell>
          <cell r="F166">
            <v>39528</v>
          </cell>
          <cell r="G166" t="str">
            <v>Rostov</v>
          </cell>
          <cell r="H166" t="str">
            <v xml:space="preserve"> </v>
          </cell>
          <cell r="I166" t="str">
            <v xml:space="preserve"> </v>
          </cell>
        </row>
        <row r="167">
          <cell r="B167">
            <v>875</v>
          </cell>
          <cell r="C167" t="str">
            <v>Hatch, Nick</v>
          </cell>
          <cell r="D167">
            <v>85</v>
          </cell>
          <cell r="E167" t="str">
            <v>USA</v>
          </cell>
          <cell r="F167">
            <v>38870</v>
          </cell>
          <cell r="G167" t="str">
            <v>Las Vegas</v>
          </cell>
          <cell r="H167" t="str">
            <v xml:space="preserve"> </v>
          </cell>
        </row>
        <row r="168">
          <cell r="B168" t="str">
            <v xml:space="preserve"> </v>
          </cell>
          <cell r="C168" t="str">
            <v>380-245-250</v>
          </cell>
          <cell r="D168" t="str">
            <v xml:space="preserve"> </v>
          </cell>
          <cell r="E168" t="str">
            <v xml:space="preserve"> </v>
          </cell>
          <cell r="F168" t="str">
            <v xml:space="preserve"> </v>
          </cell>
          <cell r="G168" t="str">
            <v xml:space="preserve"> </v>
          </cell>
          <cell r="H168" t="str">
            <v xml:space="preserve"> </v>
          </cell>
        </row>
        <row r="169">
          <cell r="B169" t="str">
            <v xml:space="preserve"> </v>
          </cell>
          <cell r="C169" t="str">
            <v>82.5 kg Class</v>
          </cell>
          <cell r="D169" t="str">
            <v xml:space="preserve"> </v>
          </cell>
          <cell r="E169" t="str">
            <v xml:space="preserve"> </v>
          </cell>
          <cell r="F169" t="str">
            <v xml:space="preserve"> </v>
          </cell>
          <cell r="G169" t="str">
            <v xml:space="preserve"> </v>
          </cell>
          <cell r="H169" t="str">
            <v xml:space="preserve"> </v>
          </cell>
        </row>
        <row r="170">
          <cell r="B170">
            <v>350</v>
          </cell>
          <cell r="C170" t="str">
            <v>Konyk,Artem</v>
          </cell>
          <cell r="D170">
            <v>89</v>
          </cell>
          <cell r="E170" t="str">
            <v>UKR</v>
          </cell>
          <cell r="F170">
            <v>41062</v>
          </cell>
          <cell r="G170" t="str">
            <v>Ontario</v>
          </cell>
          <cell r="I170" t="str">
            <v xml:space="preserve"> </v>
          </cell>
        </row>
        <row r="171">
          <cell r="B171">
            <v>237.5</v>
          </cell>
          <cell r="C171" t="str">
            <v xml:space="preserve">Presswood,Kody </v>
          </cell>
          <cell r="D171">
            <v>89</v>
          </cell>
          <cell r="E171" t="str">
            <v>USA</v>
          </cell>
          <cell r="F171">
            <v>41223</v>
          </cell>
          <cell r="G171" t="str">
            <v>Las Vegas</v>
          </cell>
          <cell r="H171"/>
          <cell r="I171" t="str">
            <v xml:space="preserve"> </v>
          </cell>
        </row>
        <row r="172">
          <cell r="B172">
            <v>330</v>
          </cell>
          <cell r="C172" t="str">
            <v>Coan, Ed</v>
          </cell>
          <cell r="D172">
            <v>63</v>
          </cell>
          <cell r="E172" t="str">
            <v>USA</v>
          </cell>
          <cell r="F172">
            <v>30520</v>
          </cell>
          <cell r="G172" t="str">
            <v>Austin</v>
          </cell>
          <cell r="I172" t="str">
            <v xml:space="preserve"> </v>
          </cell>
        </row>
        <row r="173">
          <cell r="B173">
            <v>865</v>
          </cell>
          <cell r="C173" t="str">
            <v>Kellum, Jesse</v>
          </cell>
          <cell r="D173">
            <v>65</v>
          </cell>
          <cell r="E173" t="str">
            <v>USA</v>
          </cell>
          <cell r="F173">
            <v>32341</v>
          </cell>
          <cell r="G173" t="str">
            <v>Columbus</v>
          </cell>
        </row>
        <row r="174">
          <cell r="B174" t="str">
            <v xml:space="preserve"> </v>
          </cell>
          <cell r="C174" t="str">
            <v>357.5-217.5-290</v>
          </cell>
          <cell r="D174" t="str">
            <v xml:space="preserve"> </v>
          </cell>
          <cell r="E174" t="str">
            <v xml:space="preserve"> </v>
          </cell>
          <cell r="F174"/>
          <cell r="G174" t="str">
            <v xml:space="preserve"> </v>
          </cell>
          <cell r="H174" t="str">
            <v xml:space="preserve"> </v>
          </cell>
        </row>
        <row r="175">
          <cell r="B175" t="str">
            <v xml:space="preserve"> </v>
          </cell>
          <cell r="C175" t="str">
            <v>90 kg Class</v>
          </cell>
          <cell r="D175" t="str">
            <v xml:space="preserve"> </v>
          </cell>
          <cell r="E175" t="str">
            <v xml:space="preserve"> </v>
          </cell>
          <cell r="F175"/>
          <cell r="G175" t="str">
            <v xml:space="preserve"> </v>
          </cell>
          <cell r="H175" t="str">
            <v xml:space="preserve"> </v>
          </cell>
        </row>
        <row r="176">
          <cell r="B176">
            <v>390</v>
          </cell>
          <cell r="C176" t="str">
            <v>Räsänen Kalle</v>
          </cell>
          <cell r="D176">
            <v>90</v>
          </cell>
          <cell r="E176" t="str">
            <v>FIN</v>
          </cell>
          <cell r="F176">
            <v>41579</v>
          </cell>
          <cell r="G176" t="str">
            <v>Praha</v>
          </cell>
          <cell r="H176"/>
          <cell r="I176" t="str">
            <v xml:space="preserve"> </v>
          </cell>
        </row>
        <row r="177">
          <cell r="B177">
            <v>290</v>
          </cell>
          <cell r="C177" t="str">
            <v>Deighton,Neil</v>
          </cell>
          <cell r="D177">
            <v>85</v>
          </cell>
          <cell r="E177" t="str">
            <v>GBR</v>
          </cell>
          <cell r="F177">
            <v>40045</v>
          </cell>
          <cell r="G177" t="str">
            <v>?</v>
          </cell>
          <cell r="I177" t="str">
            <v xml:space="preserve"> </v>
          </cell>
        </row>
        <row r="178">
          <cell r="B178">
            <v>332.5</v>
          </cell>
          <cell r="C178" t="str">
            <v>Tsatsulin,Mikhail</v>
          </cell>
          <cell r="D178">
            <v>88</v>
          </cell>
          <cell r="E178" t="str">
            <v>RUS</v>
          </cell>
          <cell r="F178">
            <v>39872</v>
          </cell>
          <cell r="G178" t="str">
            <v>Chelyabinsk</v>
          </cell>
          <cell r="H178"/>
          <cell r="I178" t="str">
            <v xml:space="preserve"> </v>
          </cell>
        </row>
        <row r="179">
          <cell r="B179">
            <v>932.5</v>
          </cell>
          <cell r="C179" t="str">
            <v>Block, Tommy</v>
          </cell>
          <cell r="D179">
            <v>89</v>
          </cell>
          <cell r="E179" t="str">
            <v>USA</v>
          </cell>
          <cell r="F179">
            <v>41055</v>
          </cell>
          <cell r="G179" t="str">
            <v>Baton Rouge</v>
          </cell>
        </row>
        <row r="180">
          <cell r="B180" t="str">
            <v xml:space="preserve"> </v>
          </cell>
          <cell r="C180" t="str">
            <v>375-235-322,5</v>
          </cell>
          <cell r="D180" t="str">
            <v xml:space="preserve"> </v>
          </cell>
          <cell r="E180" t="str">
            <v xml:space="preserve"> </v>
          </cell>
          <cell r="F180"/>
          <cell r="G180" t="str">
            <v xml:space="preserve"> </v>
          </cell>
          <cell r="H180" t="str">
            <v xml:space="preserve"> </v>
          </cell>
        </row>
        <row r="181">
          <cell r="B181" t="str">
            <v xml:space="preserve"> </v>
          </cell>
          <cell r="C181" t="str">
            <v>100 kg Class</v>
          </cell>
          <cell r="D181" t="str">
            <v xml:space="preserve"> </v>
          </cell>
          <cell r="E181" t="str">
            <v xml:space="preserve"> </v>
          </cell>
          <cell r="F181"/>
          <cell r="G181" t="str">
            <v xml:space="preserve"> </v>
          </cell>
          <cell r="H181" t="str">
            <v xml:space="preserve"> </v>
          </cell>
        </row>
        <row r="182">
          <cell r="B182">
            <v>412.5</v>
          </cell>
          <cell r="C182" t="str">
            <v>Romanov, Alexander</v>
          </cell>
          <cell r="D182">
            <v>88</v>
          </cell>
          <cell r="E182" t="str">
            <v>RUS</v>
          </cell>
          <cell r="F182">
            <v>39660</v>
          </cell>
          <cell r="G182" t="str">
            <v>Chelyabinsk</v>
          </cell>
          <cell r="I182" t="str">
            <v xml:space="preserve"> </v>
          </cell>
        </row>
        <row r="183">
          <cell r="B183">
            <v>271</v>
          </cell>
          <cell r="C183" t="str">
            <v>Verdiyev,Hafiz</v>
          </cell>
          <cell r="D183">
            <v>90</v>
          </cell>
          <cell r="E183" t="str">
            <v>AZE</v>
          </cell>
          <cell r="F183">
            <v>41427</v>
          </cell>
          <cell r="G183" t="str">
            <v>Vila do Conde</v>
          </cell>
          <cell r="I183" t="str">
            <v xml:space="preserve"> </v>
          </cell>
        </row>
        <row r="184">
          <cell r="B184">
            <v>345</v>
          </cell>
          <cell r="C184" t="str">
            <v>Cirulis, Ivars</v>
          </cell>
          <cell r="D184">
            <v>80</v>
          </cell>
          <cell r="E184" t="str">
            <v>LAT</v>
          </cell>
          <cell r="F184">
            <v>37554</v>
          </cell>
          <cell r="G184" t="str">
            <v>Helsinki</v>
          </cell>
          <cell r="I184" t="str">
            <v xml:space="preserve"> </v>
          </cell>
        </row>
        <row r="185">
          <cell r="B185">
            <v>967.5</v>
          </cell>
          <cell r="C185" t="str">
            <v>Clayton, Camden</v>
          </cell>
          <cell r="D185">
            <v>86</v>
          </cell>
          <cell r="E185" t="str">
            <v>USA</v>
          </cell>
          <cell r="F185">
            <v>40306</v>
          </cell>
          <cell r="G185" t="str">
            <v>West Palm Beach</v>
          </cell>
        </row>
        <row r="186">
          <cell r="B186" t="str">
            <v xml:space="preserve"> </v>
          </cell>
          <cell r="C186" t="str">
            <v>395-262,5-310</v>
          </cell>
          <cell r="D186" t="str">
            <v xml:space="preserve"> </v>
          </cell>
          <cell r="E186" t="str">
            <v xml:space="preserve"> </v>
          </cell>
          <cell r="F186" t="str">
            <v xml:space="preserve"> </v>
          </cell>
          <cell r="G186" t="str">
            <v xml:space="preserve"> </v>
          </cell>
          <cell r="H186" t="str">
            <v xml:space="preserve"> </v>
          </cell>
        </row>
        <row r="187">
          <cell r="B187" t="str">
            <v xml:space="preserve"> </v>
          </cell>
          <cell r="C187" t="str">
            <v>110 kg Class</v>
          </cell>
          <cell r="D187" t="str">
            <v xml:space="preserve"> </v>
          </cell>
          <cell r="E187" t="str">
            <v xml:space="preserve"> </v>
          </cell>
          <cell r="F187" t="str">
            <v xml:space="preserve"> </v>
          </cell>
          <cell r="G187" t="str">
            <v xml:space="preserve"> </v>
          </cell>
          <cell r="H187" t="str">
            <v xml:space="preserve"> </v>
          </cell>
        </row>
        <row r="188">
          <cell r="B188">
            <v>410</v>
          </cell>
          <cell r="C188" t="str">
            <v>Potgieter, Ernest</v>
          </cell>
          <cell r="D188">
            <v>61</v>
          </cell>
          <cell r="E188" t="str">
            <v>RSA</v>
          </cell>
          <cell r="F188">
            <v>1994</v>
          </cell>
          <cell r="G188" t="str">
            <v xml:space="preserve"> </v>
          </cell>
          <cell r="H188" t="str">
            <v xml:space="preserve"> </v>
          </cell>
          <cell r="I188" t="str">
            <v xml:space="preserve"> </v>
          </cell>
        </row>
        <row r="189">
          <cell r="B189">
            <v>282.5</v>
          </cell>
          <cell r="C189" t="str">
            <v>Alekseev,Alexei</v>
          </cell>
          <cell r="D189">
            <v>88</v>
          </cell>
          <cell r="E189" t="str">
            <v>RUS</v>
          </cell>
          <cell r="F189">
            <v>40865</v>
          </cell>
          <cell r="G189" t="str">
            <v>Riga</v>
          </cell>
          <cell r="H189" t="str">
            <v xml:space="preserve"> </v>
          </cell>
          <cell r="I189" t="str">
            <v xml:space="preserve"> </v>
          </cell>
        </row>
        <row r="190">
          <cell r="B190">
            <v>350</v>
          </cell>
          <cell r="C190" t="str">
            <v>Brylin Mikhail</v>
          </cell>
          <cell r="D190">
            <v>84</v>
          </cell>
          <cell r="E190" t="str">
            <v>RUS</v>
          </cell>
          <cell r="F190">
            <v>39529</v>
          </cell>
          <cell r="G190" t="str">
            <v>Rostov</v>
          </cell>
          <cell r="H190" t="str">
            <v xml:space="preserve"> </v>
          </cell>
          <cell r="I190" t="str">
            <v xml:space="preserve"> </v>
          </cell>
        </row>
        <row r="191">
          <cell r="B191">
            <v>992.5</v>
          </cell>
          <cell r="C191" t="str">
            <v>Brylin Mikhail</v>
          </cell>
          <cell r="D191">
            <v>84</v>
          </cell>
          <cell r="E191" t="str">
            <v>RUS</v>
          </cell>
          <cell r="F191">
            <v>39529</v>
          </cell>
          <cell r="G191" t="str">
            <v>Rostov</v>
          </cell>
        </row>
        <row r="192">
          <cell r="B192" t="str">
            <v xml:space="preserve"> </v>
          </cell>
          <cell r="C192" t="str">
            <v>390/253/350</v>
          </cell>
          <cell r="D192"/>
          <cell r="E192"/>
          <cell r="F192"/>
          <cell r="G192"/>
          <cell r="H192" t="str">
            <v xml:space="preserve"> </v>
          </cell>
        </row>
        <row r="193">
          <cell r="B193" t="str">
            <v xml:space="preserve"> </v>
          </cell>
          <cell r="C193" t="str">
            <v>125 kg Class</v>
          </cell>
          <cell r="D193" t="str">
            <v xml:space="preserve"> </v>
          </cell>
          <cell r="E193" t="str">
            <v xml:space="preserve"> </v>
          </cell>
          <cell r="F193" t="str">
            <v xml:space="preserve"> </v>
          </cell>
          <cell r="G193" t="str">
            <v xml:space="preserve"> </v>
          </cell>
          <cell r="H193" t="str">
            <v xml:space="preserve"> </v>
          </cell>
        </row>
        <row r="194">
          <cell r="B194">
            <v>473</v>
          </cell>
          <cell r="C194" t="str">
            <v>Yarymbash,Yevgen</v>
          </cell>
          <cell r="D194">
            <v>83</v>
          </cell>
          <cell r="E194" t="str">
            <v>UKR</v>
          </cell>
          <cell r="F194">
            <v>39025</v>
          </cell>
          <cell r="G194" t="str">
            <v>Lake George</v>
          </cell>
          <cell r="H194"/>
          <cell r="I194" t="str">
            <v xml:space="preserve"> </v>
          </cell>
        </row>
        <row r="195">
          <cell r="B195">
            <v>347.5</v>
          </cell>
          <cell r="C195" t="str">
            <v>Yarymbash,Yevgen</v>
          </cell>
          <cell r="D195">
            <v>83</v>
          </cell>
          <cell r="E195" t="str">
            <v>UKR</v>
          </cell>
          <cell r="F195">
            <v>39025</v>
          </cell>
          <cell r="G195" t="str">
            <v>Lake George</v>
          </cell>
          <cell r="H195"/>
          <cell r="I195" t="str">
            <v xml:space="preserve"> </v>
          </cell>
        </row>
        <row r="196">
          <cell r="B196">
            <v>390.5</v>
          </cell>
          <cell r="C196" t="str">
            <v>Konstantinovs, Konstantins</v>
          </cell>
          <cell r="D196">
            <v>79</v>
          </cell>
          <cell r="E196" t="str">
            <v>LAT</v>
          </cell>
          <cell r="F196">
            <v>37554</v>
          </cell>
          <cell r="G196" t="str">
            <v>Helsinki</v>
          </cell>
          <cell r="I196" t="str">
            <v xml:space="preserve"> </v>
          </cell>
        </row>
        <row r="197">
          <cell r="B197">
            <v>1200</v>
          </cell>
          <cell r="C197" t="str">
            <v>Yarymbash,Yevgen</v>
          </cell>
          <cell r="D197">
            <v>83</v>
          </cell>
          <cell r="E197" t="str">
            <v>UKR</v>
          </cell>
          <cell r="F197">
            <v>39025</v>
          </cell>
          <cell r="G197" t="str">
            <v>Lake George</v>
          </cell>
          <cell r="H197"/>
          <cell r="I197" t="str">
            <v xml:space="preserve"> </v>
          </cell>
        </row>
        <row r="198">
          <cell r="B198" t="str">
            <v xml:space="preserve"> </v>
          </cell>
          <cell r="C198" t="str">
            <v>473-347,5-380</v>
          </cell>
          <cell r="D198" t="str">
            <v xml:space="preserve"> </v>
          </cell>
          <cell r="E198" t="str">
            <v xml:space="preserve"> </v>
          </cell>
          <cell r="F198"/>
          <cell r="G198" t="str">
            <v xml:space="preserve"> </v>
          </cell>
          <cell r="H198" t="str">
            <v xml:space="preserve"> </v>
          </cell>
        </row>
        <row r="199">
          <cell r="B199" t="str">
            <v xml:space="preserve"> </v>
          </cell>
          <cell r="C199" t="str">
            <v>140 kg Class</v>
          </cell>
          <cell r="D199" t="str">
            <v xml:space="preserve"> </v>
          </cell>
          <cell r="E199" t="str">
            <v xml:space="preserve"> </v>
          </cell>
          <cell r="F199"/>
          <cell r="G199" t="str">
            <v xml:space="preserve"> </v>
          </cell>
          <cell r="H199" t="str">
            <v xml:space="preserve"> </v>
          </cell>
        </row>
        <row r="200">
          <cell r="B200">
            <v>500.5</v>
          </cell>
          <cell r="C200" t="str">
            <v>Rantanen, Jonas</v>
          </cell>
          <cell r="D200">
            <v>84</v>
          </cell>
          <cell r="E200" t="str">
            <v>FIN</v>
          </cell>
          <cell r="F200">
            <v>39572</v>
          </cell>
          <cell r="G200" t="str">
            <v>Juva</v>
          </cell>
          <cell r="H200"/>
          <cell r="I200" t="str">
            <v xml:space="preserve"> </v>
          </cell>
        </row>
        <row r="201">
          <cell r="B201">
            <v>340</v>
          </cell>
          <cell r="C201" t="str">
            <v>Rantanen, Jonas</v>
          </cell>
          <cell r="D201">
            <v>84</v>
          </cell>
          <cell r="E201" t="str">
            <v>FIN</v>
          </cell>
          <cell r="F201">
            <v>39572</v>
          </cell>
          <cell r="G201" t="str">
            <v>Juva</v>
          </cell>
          <cell r="I201" t="str">
            <v xml:space="preserve"> </v>
          </cell>
        </row>
        <row r="202">
          <cell r="B202">
            <v>382.5</v>
          </cell>
          <cell r="C202" t="str">
            <v>Bolton, Andy</v>
          </cell>
          <cell r="D202">
            <v>70</v>
          </cell>
          <cell r="E202" t="str">
            <v>GBR</v>
          </cell>
          <cell r="F202">
            <v>34266</v>
          </cell>
          <cell r="G202" t="str">
            <v>Macon</v>
          </cell>
          <cell r="I202" t="str">
            <v xml:space="preserve"> </v>
          </cell>
        </row>
        <row r="203">
          <cell r="B203">
            <v>1185</v>
          </cell>
          <cell r="C203" t="str">
            <v>Rantanen, Jonas</v>
          </cell>
          <cell r="D203">
            <v>84</v>
          </cell>
          <cell r="E203" t="str">
            <v>FIN</v>
          </cell>
          <cell r="F203">
            <v>39572</v>
          </cell>
          <cell r="G203" t="str">
            <v>Juva</v>
          </cell>
          <cell r="H203"/>
          <cell r="I203" t="str">
            <v xml:space="preserve"> </v>
          </cell>
        </row>
        <row r="204">
          <cell r="B204" t="str">
            <v xml:space="preserve"> </v>
          </cell>
          <cell r="C204" t="str">
            <v>500,5-340-345</v>
          </cell>
          <cell r="D204" t="str">
            <v xml:space="preserve"> </v>
          </cell>
          <cell r="E204" t="str">
            <v xml:space="preserve"> </v>
          </cell>
          <cell r="F204"/>
          <cell r="G204" t="str">
            <v xml:space="preserve"> </v>
          </cell>
          <cell r="H204" t="str">
            <v xml:space="preserve"> </v>
          </cell>
        </row>
        <row r="205">
          <cell r="B205" t="str">
            <v xml:space="preserve"> </v>
          </cell>
          <cell r="C205" t="str">
            <v>140+ kg Class</v>
          </cell>
          <cell r="D205" t="str">
            <v xml:space="preserve"> </v>
          </cell>
          <cell r="E205" t="str">
            <v xml:space="preserve"> </v>
          </cell>
          <cell r="F205"/>
          <cell r="G205" t="str">
            <v xml:space="preserve"> </v>
          </cell>
          <cell r="H205" t="str">
            <v xml:space="preserve"> </v>
          </cell>
        </row>
        <row r="206">
          <cell r="B206">
            <v>461</v>
          </cell>
          <cell r="C206" t="str">
            <v>Court, Matthew</v>
          </cell>
          <cell r="D206">
            <v>84</v>
          </cell>
          <cell r="E206" t="str">
            <v>CAN</v>
          </cell>
          <cell r="F206">
            <v>39726</v>
          </cell>
          <cell r="G206" t="str">
            <v>Ontario</v>
          </cell>
          <cell r="H206"/>
          <cell r="I206" t="str">
            <v xml:space="preserve"> </v>
          </cell>
        </row>
        <row r="207">
          <cell r="B207">
            <v>335</v>
          </cell>
          <cell r="C207" t="str">
            <v>Lacy,Logan</v>
          </cell>
          <cell r="D207">
            <v>88</v>
          </cell>
          <cell r="E207" t="str">
            <v>USA</v>
          </cell>
          <cell r="F207">
            <v>39935</v>
          </cell>
          <cell r="G207" t="str">
            <v>Baton Rouge</v>
          </cell>
          <cell r="H207" t="str">
            <v>4th</v>
          </cell>
          <cell r="I207" t="str">
            <v xml:space="preserve"> </v>
          </cell>
        </row>
        <row r="208">
          <cell r="B208">
            <v>365</v>
          </cell>
          <cell r="C208" t="str">
            <v>Harold, Tim</v>
          </cell>
          <cell r="D208">
            <v>84</v>
          </cell>
          <cell r="E208" t="str">
            <v>USA</v>
          </cell>
          <cell r="F208">
            <v>38871</v>
          </cell>
          <cell r="G208" t="str">
            <v>Las Vegas</v>
          </cell>
          <cell r="H208"/>
          <cell r="I208" t="str">
            <v xml:space="preserve"> </v>
          </cell>
        </row>
        <row r="209">
          <cell r="B209">
            <v>1122.5</v>
          </cell>
          <cell r="C209" t="str">
            <v>Harold, Tim</v>
          </cell>
          <cell r="D209">
            <v>84</v>
          </cell>
          <cell r="E209" t="str">
            <v>USA</v>
          </cell>
          <cell r="F209">
            <v>38871</v>
          </cell>
          <cell r="G209" t="str">
            <v>Las Vegas</v>
          </cell>
          <cell r="H209"/>
        </row>
        <row r="210">
          <cell r="B210" t="str">
            <v xml:space="preserve"> </v>
          </cell>
          <cell r="C210" t="str">
            <v>457,5-300-365</v>
          </cell>
          <cell r="D210" t="str">
            <v xml:space="preserve"> </v>
          </cell>
          <cell r="E210" t="str">
            <v xml:space="preserve"> </v>
          </cell>
          <cell r="F210" t="str">
            <v xml:space="preserve"> </v>
          </cell>
          <cell r="G210" t="str">
            <v xml:space="preserve"> </v>
          </cell>
          <cell r="H210" t="str">
            <v xml:space="preserve"> 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 xml:space="preserve"> </v>
          </cell>
          <cell r="E211" t="str">
            <v xml:space="preserve"> </v>
          </cell>
          <cell r="F211" t="str">
            <v xml:space="preserve"> </v>
          </cell>
          <cell r="G211" t="str">
            <v xml:space="preserve"> </v>
          </cell>
          <cell r="H211" t="str">
            <v xml:space="preserve"> </v>
          </cell>
        </row>
        <row r="212">
          <cell r="C212" t="str">
            <v xml:space="preserve">Women's Junior </v>
          </cell>
        </row>
        <row r="213">
          <cell r="B213" t="str">
            <v xml:space="preserve"> </v>
          </cell>
          <cell r="C213" t="str">
            <v>44 kg Class</v>
          </cell>
          <cell r="D213" t="str">
            <v xml:space="preserve"> </v>
          </cell>
          <cell r="E213" t="str">
            <v xml:space="preserve"> </v>
          </cell>
          <cell r="F213" t="str">
            <v xml:space="preserve"> </v>
          </cell>
          <cell r="G213" t="str">
            <v xml:space="preserve"> </v>
          </cell>
          <cell r="H213" t="str">
            <v xml:space="preserve"> </v>
          </cell>
        </row>
        <row r="214">
          <cell r="B214">
            <v>65</v>
          </cell>
          <cell r="C214" t="str">
            <v>White, Marie</v>
          </cell>
          <cell r="D214">
            <v>82</v>
          </cell>
          <cell r="E214" t="str">
            <v>AUS</v>
          </cell>
          <cell r="F214">
            <v>38934</v>
          </cell>
          <cell r="G214" t="str">
            <v>Brisbane</v>
          </cell>
          <cell r="H214" t="str">
            <v xml:space="preserve"> </v>
          </cell>
          <cell r="I214" t="str">
            <v xml:space="preserve"> </v>
          </cell>
        </row>
        <row r="215">
          <cell r="B215">
            <v>40</v>
          </cell>
          <cell r="C215" t="str">
            <v>White, Marie</v>
          </cell>
          <cell r="D215">
            <v>82</v>
          </cell>
          <cell r="E215" t="str">
            <v>AUS</v>
          </cell>
          <cell r="F215">
            <v>38934</v>
          </cell>
          <cell r="G215" t="str">
            <v>Brisbane</v>
          </cell>
          <cell r="H215" t="str">
            <v xml:space="preserve"> </v>
          </cell>
          <cell r="I215" t="str">
            <v xml:space="preserve"> </v>
          </cell>
        </row>
        <row r="216">
          <cell r="B216">
            <v>87.5</v>
          </cell>
          <cell r="C216" t="str">
            <v>White, Marie</v>
          </cell>
          <cell r="D216">
            <v>82</v>
          </cell>
          <cell r="E216" t="str">
            <v>AUS</v>
          </cell>
          <cell r="F216">
            <v>38934</v>
          </cell>
          <cell r="G216" t="str">
            <v>Brisbane</v>
          </cell>
          <cell r="H216" t="str">
            <v xml:space="preserve"> </v>
          </cell>
          <cell r="I216" t="str">
            <v xml:space="preserve"> </v>
          </cell>
        </row>
        <row r="217">
          <cell r="B217">
            <v>192.5</v>
          </cell>
          <cell r="C217" t="str">
            <v>White, Marie</v>
          </cell>
          <cell r="D217">
            <v>82</v>
          </cell>
          <cell r="E217" t="str">
            <v>AUS</v>
          </cell>
          <cell r="F217">
            <v>38934</v>
          </cell>
          <cell r="G217" t="str">
            <v>Brisbane</v>
          </cell>
          <cell r="H217" t="str">
            <v xml:space="preserve"> </v>
          </cell>
          <cell r="I217" t="str">
            <v xml:space="preserve"> </v>
          </cell>
        </row>
        <row r="218">
          <cell r="B218" t="str">
            <v xml:space="preserve"> </v>
          </cell>
          <cell r="C218" t="str">
            <v>65-40-87,5</v>
          </cell>
          <cell r="D218" t="str">
            <v xml:space="preserve"> </v>
          </cell>
          <cell r="E218" t="str">
            <v xml:space="preserve"> </v>
          </cell>
          <cell r="F218" t="str">
            <v xml:space="preserve"> </v>
          </cell>
          <cell r="G218" t="str">
            <v xml:space="preserve"> </v>
          </cell>
          <cell r="H218" t="str">
            <v xml:space="preserve"> </v>
          </cell>
        </row>
        <row r="219">
          <cell r="B219" t="str">
            <v xml:space="preserve"> </v>
          </cell>
          <cell r="C219" t="str">
            <v>48 kg Class</v>
          </cell>
          <cell r="D219" t="str">
            <v xml:space="preserve"> </v>
          </cell>
          <cell r="E219" t="str">
            <v xml:space="preserve"> </v>
          </cell>
          <cell r="F219" t="str">
            <v xml:space="preserve"> </v>
          </cell>
          <cell r="G219" t="str">
            <v xml:space="preserve"> </v>
          </cell>
          <cell r="H219" t="str">
            <v xml:space="preserve"> </v>
          </cell>
        </row>
        <row r="220">
          <cell r="B220">
            <v>172.5</v>
          </cell>
          <cell r="C220" t="str">
            <v>Kuznetsova Taisiya</v>
          </cell>
          <cell r="D220">
            <v>86</v>
          </cell>
          <cell r="E220" t="str">
            <v>UKR</v>
          </cell>
          <cell r="F220">
            <v>38947</v>
          </cell>
          <cell r="G220" t="str">
            <v>Togliatti</v>
          </cell>
          <cell r="H220" t="str">
            <v>4th</v>
          </cell>
          <cell r="I220" t="str">
            <v xml:space="preserve"> </v>
          </cell>
        </row>
        <row r="221">
          <cell r="B221">
            <v>97.5</v>
          </cell>
          <cell r="C221" t="str">
            <v>Kuznetsova Taisiya</v>
          </cell>
          <cell r="D221">
            <v>86</v>
          </cell>
          <cell r="E221" t="str">
            <v>UKR</v>
          </cell>
          <cell r="F221">
            <v>38947</v>
          </cell>
          <cell r="G221" t="str">
            <v>Togliatti</v>
          </cell>
          <cell r="H221" t="str">
            <v>4th</v>
          </cell>
          <cell r="I221" t="str">
            <v xml:space="preserve"> </v>
          </cell>
        </row>
        <row r="222">
          <cell r="B222">
            <v>160</v>
          </cell>
          <cell r="C222" t="str">
            <v>Kuznetsova Taisiya</v>
          </cell>
          <cell r="D222">
            <v>86</v>
          </cell>
          <cell r="E222" t="str">
            <v>UKR</v>
          </cell>
          <cell r="F222">
            <v>38947</v>
          </cell>
          <cell r="G222" t="str">
            <v>Togliatti</v>
          </cell>
          <cell r="I222" t="str">
            <v xml:space="preserve"> </v>
          </cell>
        </row>
        <row r="223">
          <cell r="B223">
            <v>420</v>
          </cell>
          <cell r="C223" t="str">
            <v>Kuznetsova Taisiya</v>
          </cell>
          <cell r="D223">
            <v>86</v>
          </cell>
          <cell r="E223" t="str">
            <v>UKR</v>
          </cell>
          <cell r="F223">
            <v>38947</v>
          </cell>
          <cell r="G223" t="str">
            <v>Togliatti</v>
          </cell>
        </row>
        <row r="224">
          <cell r="B224" t="str">
            <v xml:space="preserve"> </v>
          </cell>
          <cell r="C224" t="str">
            <v>167,5-92,5-160</v>
          </cell>
          <cell r="D224" t="str">
            <v xml:space="preserve"> </v>
          </cell>
          <cell r="E224" t="str">
            <v xml:space="preserve"> </v>
          </cell>
          <cell r="F224"/>
          <cell r="G224" t="str">
            <v xml:space="preserve"> </v>
          </cell>
          <cell r="H224" t="str">
            <v xml:space="preserve"> </v>
          </cell>
        </row>
        <row r="225">
          <cell r="B225" t="str">
            <v xml:space="preserve"> </v>
          </cell>
          <cell r="C225" t="str">
            <v>52 kg Class</v>
          </cell>
          <cell r="D225" t="str">
            <v xml:space="preserve"> </v>
          </cell>
          <cell r="E225" t="str">
            <v xml:space="preserve"> </v>
          </cell>
          <cell r="F225"/>
          <cell r="G225" t="str">
            <v xml:space="preserve"> </v>
          </cell>
          <cell r="H225" t="str">
            <v xml:space="preserve"> </v>
          </cell>
        </row>
        <row r="226">
          <cell r="B226">
            <v>192.5</v>
          </cell>
          <cell r="C226" t="str">
            <v>Antipova, Agnessa</v>
          </cell>
          <cell r="D226">
            <v>88</v>
          </cell>
          <cell r="E226" t="str">
            <v>RUS</v>
          </cell>
          <cell r="F226">
            <v>40411</v>
          </cell>
          <cell r="G226" t="str">
            <v>Moscow</v>
          </cell>
          <cell r="H226"/>
          <cell r="I226" t="str">
            <v xml:space="preserve"> </v>
          </cell>
        </row>
        <row r="227">
          <cell r="B227">
            <v>110</v>
          </cell>
          <cell r="C227" t="str">
            <v>Antipova, Agnessa</v>
          </cell>
          <cell r="D227">
            <v>88</v>
          </cell>
          <cell r="E227" t="str">
            <v>RUS</v>
          </cell>
          <cell r="F227">
            <v>40411</v>
          </cell>
          <cell r="G227" t="str">
            <v>Moscow</v>
          </cell>
          <cell r="H227"/>
          <cell r="I227" t="str">
            <v xml:space="preserve"> </v>
          </cell>
        </row>
        <row r="228">
          <cell r="B228">
            <v>162.5</v>
          </cell>
          <cell r="C228" t="str">
            <v>Zotova,Maria</v>
          </cell>
          <cell r="D228">
            <v>83</v>
          </cell>
          <cell r="E228" t="str">
            <v>RUS</v>
          </cell>
          <cell r="F228">
            <v>39309</v>
          </cell>
          <cell r="G228" t="str">
            <v>Kursk</v>
          </cell>
          <cell r="H228"/>
          <cell r="I228" t="str">
            <v xml:space="preserve"> </v>
          </cell>
        </row>
        <row r="229">
          <cell r="B229">
            <v>457.5</v>
          </cell>
          <cell r="C229" t="str">
            <v>Antipova, Agnessa</v>
          </cell>
          <cell r="D229">
            <v>88</v>
          </cell>
          <cell r="E229" t="str">
            <v>RUS</v>
          </cell>
          <cell r="F229">
            <v>40411</v>
          </cell>
          <cell r="G229" t="str">
            <v>Moscow</v>
          </cell>
          <cell r="H229"/>
        </row>
        <row r="230">
          <cell r="B230" t="str">
            <v xml:space="preserve"> </v>
          </cell>
          <cell r="C230" t="str">
            <v>192,5-110-155</v>
          </cell>
          <cell r="D230" t="str">
            <v xml:space="preserve"> </v>
          </cell>
          <cell r="E230" t="str">
            <v xml:space="preserve"> </v>
          </cell>
          <cell r="F230"/>
          <cell r="G230" t="str">
            <v xml:space="preserve"> </v>
          </cell>
          <cell r="H230" t="str">
            <v xml:space="preserve"> </v>
          </cell>
        </row>
        <row r="231">
          <cell r="B231"/>
          <cell r="C231" t="str">
            <v>56 kg Class</v>
          </cell>
          <cell r="D231" t="str">
            <v xml:space="preserve"> </v>
          </cell>
          <cell r="E231" t="str">
            <v xml:space="preserve"> </v>
          </cell>
          <cell r="F231"/>
          <cell r="G231" t="str">
            <v xml:space="preserve"> </v>
          </cell>
          <cell r="H231" t="str">
            <v xml:space="preserve"> </v>
          </cell>
        </row>
        <row r="232">
          <cell r="B232">
            <v>192.5</v>
          </cell>
          <cell r="C232" t="str">
            <v>Yurina, Marina</v>
          </cell>
          <cell r="D232">
            <v>86</v>
          </cell>
          <cell r="E232" t="str">
            <v>RUS</v>
          </cell>
          <cell r="F232">
            <v>39387</v>
          </cell>
          <cell r="G232" t="str">
            <v>Togliatti</v>
          </cell>
          <cell r="I232" t="str">
            <v xml:space="preserve"> </v>
          </cell>
        </row>
        <row r="233">
          <cell r="B233">
            <v>120</v>
          </cell>
          <cell r="C233" t="str">
            <v>Yurina, Marina</v>
          </cell>
          <cell r="D233">
            <v>86</v>
          </cell>
          <cell r="E233" t="str">
            <v>RUS</v>
          </cell>
          <cell r="F233">
            <v>39387</v>
          </cell>
          <cell r="G233" t="str">
            <v>Togliatti</v>
          </cell>
          <cell r="H233" t="str">
            <v>4th</v>
          </cell>
          <cell r="I233" t="str">
            <v xml:space="preserve"> </v>
          </cell>
        </row>
        <row r="234">
          <cell r="B234">
            <v>168</v>
          </cell>
          <cell r="C234" t="str">
            <v>Starygina, Natalya</v>
          </cell>
          <cell r="D234">
            <v>86</v>
          </cell>
          <cell r="E234" t="str">
            <v>RUS</v>
          </cell>
          <cell r="F234">
            <v>39660</v>
          </cell>
          <cell r="G234" t="str">
            <v>Chelyabinsk</v>
          </cell>
          <cell r="I234" t="str">
            <v xml:space="preserve"> </v>
          </cell>
        </row>
        <row r="235">
          <cell r="B235">
            <v>457.5</v>
          </cell>
          <cell r="C235" t="str">
            <v>Yurina, Marina</v>
          </cell>
          <cell r="D235">
            <v>86</v>
          </cell>
          <cell r="E235" t="str">
            <v>RUS</v>
          </cell>
          <cell r="F235">
            <v>39387</v>
          </cell>
          <cell r="G235" t="str">
            <v>Togliatti</v>
          </cell>
        </row>
        <row r="236">
          <cell r="B236" t="str">
            <v xml:space="preserve"> </v>
          </cell>
          <cell r="C236" t="str">
            <v>192,5-115-150</v>
          </cell>
          <cell r="D236" t="str">
            <v xml:space="preserve"> </v>
          </cell>
          <cell r="E236" t="str">
            <v xml:space="preserve"> </v>
          </cell>
          <cell r="F236"/>
          <cell r="G236" t="str">
            <v xml:space="preserve"> </v>
          </cell>
          <cell r="H236" t="str">
            <v xml:space="preserve"> </v>
          </cell>
        </row>
        <row r="237">
          <cell r="B237" t="str">
            <v xml:space="preserve"> </v>
          </cell>
          <cell r="C237" t="str">
            <v>60 kg Class</v>
          </cell>
          <cell r="D237" t="str">
            <v xml:space="preserve"> </v>
          </cell>
          <cell r="E237" t="str">
            <v xml:space="preserve"> </v>
          </cell>
          <cell r="F237"/>
          <cell r="G237" t="str">
            <v xml:space="preserve"> </v>
          </cell>
          <cell r="H237" t="str">
            <v xml:space="preserve"> </v>
          </cell>
        </row>
        <row r="238">
          <cell r="B238">
            <v>195</v>
          </cell>
          <cell r="C238" t="str">
            <v>Ustyuzhaninova,Yekaterina</v>
          </cell>
          <cell r="D238">
            <v>86</v>
          </cell>
          <cell r="E238" t="str">
            <v>RUS</v>
          </cell>
          <cell r="F238">
            <v>39387</v>
          </cell>
          <cell r="G238" t="str">
            <v>Togliatti</v>
          </cell>
          <cell r="I238" t="str">
            <v xml:space="preserve"> </v>
          </cell>
        </row>
        <row r="239">
          <cell r="B239">
            <v>130</v>
          </cell>
          <cell r="C239" t="str">
            <v>Benneth, Jaleena</v>
          </cell>
          <cell r="D239">
            <v>84</v>
          </cell>
          <cell r="E239" t="str">
            <v>USA</v>
          </cell>
          <cell r="F239">
            <v>39598</v>
          </cell>
          <cell r="G239" t="str">
            <v>Omaha</v>
          </cell>
          <cell r="I239" t="str">
            <v xml:space="preserve"> </v>
          </cell>
        </row>
        <row r="240">
          <cell r="B240">
            <v>177.5</v>
          </cell>
          <cell r="C240" t="str">
            <v>Hoffman, Amy</v>
          </cell>
          <cell r="D240">
            <v>65</v>
          </cell>
          <cell r="E240" t="str">
            <v>USA</v>
          </cell>
          <cell r="F240">
            <v>32340</v>
          </cell>
          <cell r="G240" t="str">
            <v>Columbus</v>
          </cell>
          <cell r="I240" t="str">
            <v xml:space="preserve"> </v>
          </cell>
        </row>
        <row r="241">
          <cell r="B241">
            <v>477.5</v>
          </cell>
          <cell r="C241" t="str">
            <v>Benneth, Jaleena</v>
          </cell>
          <cell r="D241">
            <v>84</v>
          </cell>
          <cell r="E241" t="str">
            <v>USA</v>
          </cell>
          <cell r="F241">
            <v>39598</v>
          </cell>
          <cell r="G241" t="str">
            <v>Omaha</v>
          </cell>
        </row>
        <row r="242">
          <cell r="B242" t="str">
            <v xml:space="preserve"> </v>
          </cell>
          <cell r="C242" t="str">
            <v>182,5-130-165</v>
          </cell>
          <cell r="D242" t="str">
            <v xml:space="preserve"> </v>
          </cell>
          <cell r="E242" t="str">
            <v xml:space="preserve"> </v>
          </cell>
          <cell r="F242" t="str">
            <v xml:space="preserve"> </v>
          </cell>
          <cell r="G242" t="str">
            <v xml:space="preserve"> </v>
          </cell>
          <cell r="H242" t="str">
            <v xml:space="preserve"> </v>
          </cell>
        </row>
        <row r="243">
          <cell r="B243" t="str">
            <v xml:space="preserve"> </v>
          </cell>
          <cell r="C243" t="str">
            <v>67.5  kg Class</v>
          </cell>
          <cell r="D243" t="str">
            <v xml:space="preserve"> </v>
          </cell>
          <cell r="E243" t="str">
            <v xml:space="preserve"> </v>
          </cell>
          <cell r="F243" t="str">
            <v xml:space="preserve"> </v>
          </cell>
          <cell r="G243" t="str">
            <v xml:space="preserve"> </v>
          </cell>
        </row>
        <row r="244">
          <cell r="B244">
            <v>250</v>
          </cell>
          <cell r="C244" t="str">
            <v>Ivanova, Zhanna</v>
          </cell>
          <cell r="D244">
            <v>84</v>
          </cell>
          <cell r="E244" t="str">
            <v>UKR</v>
          </cell>
          <cell r="F244">
            <v>38658</v>
          </cell>
          <cell r="G244" t="str">
            <v>Helsinki</v>
          </cell>
          <cell r="H244"/>
          <cell r="I244" t="str">
            <v xml:space="preserve"> </v>
          </cell>
        </row>
        <row r="245">
          <cell r="B245">
            <v>145</v>
          </cell>
          <cell r="C245" t="str">
            <v>Ivanova, Zhanna</v>
          </cell>
          <cell r="D245">
            <v>84</v>
          </cell>
          <cell r="E245" t="str">
            <v>UKR</v>
          </cell>
          <cell r="F245">
            <v>38658</v>
          </cell>
          <cell r="G245" t="str">
            <v>Helsinki</v>
          </cell>
          <cell r="H245"/>
          <cell r="I245" t="str">
            <v xml:space="preserve"> </v>
          </cell>
        </row>
        <row r="246">
          <cell r="B246">
            <v>225</v>
          </cell>
          <cell r="C246" t="str">
            <v>Ivanova, Zhanna</v>
          </cell>
          <cell r="D246">
            <v>84</v>
          </cell>
          <cell r="E246" t="str">
            <v>UKR</v>
          </cell>
          <cell r="F246">
            <v>38658</v>
          </cell>
          <cell r="G246" t="str">
            <v>Helsinki</v>
          </cell>
          <cell r="H246"/>
          <cell r="I246" t="str">
            <v xml:space="preserve"> </v>
          </cell>
        </row>
        <row r="247">
          <cell r="B247">
            <v>620</v>
          </cell>
          <cell r="C247" t="str">
            <v>Ivanova, Zhanna</v>
          </cell>
          <cell r="D247">
            <v>84</v>
          </cell>
          <cell r="E247" t="str">
            <v>UKR</v>
          </cell>
          <cell r="F247">
            <v>38658</v>
          </cell>
          <cell r="G247" t="str">
            <v>Helsinki</v>
          </cell>
          <cell r="H247"/>
          <cell r="I247" t="str">
            <v xml:space="preserve"> </v>
          </cell>
        </row>
        <row r="248">
          <cell r="B248" t="str">
            <v xml:space="preserve"> </v>
          </cell>
          <cell r="C248" t="str">
            <v>250-145-225</v>
          </cell>
          <cell r="D248" t="str">
            <v xml:space="preserve"> </v>
          </cell>
          <cell r="E248" t="str">
            <v xml:space="preserve"> </v>
          </cell>
          <cell r="F248"/>
          <cell r="G248" t="str">
            <v xml:space="preserve"> </v>
          </cell>
          <cell r="H248" t="str">
            <v xml:space="preserve"> </v>
          </cell>
        </row>
        <row r="249">
          <cell r="B249" t="str">
            <v xml:space="preserve"> </v>
          </cell>
          <cell r="C249" t="str">
            <v>75 kg Class</v>
          </cell>
          <cell r="D249" t="str">
            <v xml:space="preserve"> </v>
          </cell>
          <cell r="E249" t="str">
            <v xml:space="preserve"> </v>
          </cell>
          <cell r="F249"/>
          <cell r="G249" t="str">
            <v xml:space="preserve"> </v>
          </cell>
          <cell r="H249" t="str">
            <v xml:space="preserve"> </v>
          </cell>
        </row>
        <row r="250">
          <cell r="B250">
            <v>220</v>
          </cell>
          <cell r="C250" t="str">
            <v xml:space="preserve">Doddy,Darilynn </v>
          </cell>
          <cell r="D250">
            <v>90</v>
          </cell>
          <cell r="E250" t="str">
            <v>USA</v>
          </cell>
          <cell r="F250">
            <v>41222</v>
          </cell>
          <cell r="G250" t="str">
            <v>Las Vegas</v>
          </cell>
          <cell r="I250" t="str">
            <v xml:space="preserve"> </v>
          </cell>
        </row>
        <row r="251">
          <cell r="B251">
            <v>177.5</v>
          </cell>
          <cell r="C251" t="str">
            <v xml:space="preserve">Doddy,Darilynn </v>
          </cell>
          <cell r="D251">
            <v>90</v>
          </cell>
          <cell r="E251" t="str">
            <v>USA</v>
          </cell>
          <cell r="F251">
            <v>41222</v>
          </cell>
          <cell r="G251" t="str">
            <v>Las Vegas</v>
          </cell>
          <cell r="H251"/>
          <cell r="I251" t="str">
            <v xml:space="preserve"> </v>
          </cell>
        </row>
        <row r="252">
          <cell r="B252">
            <v>210</v>
          </cell>
          <cell r="C252" t="str">
            <v>Scanlon, Julie</v>
          </cell>
          <cell r="D252">
            <v>76</v>
          </cell>
          <cell r="E252" t="str">
            <v>USA</v>
          </cell>
          <cell r="F252">
            <v>36351</v>
          </cell>
          <cell r="G252" t="str">
            <v>Daytona</v>
          </cell>
          <cell r="H252"/>
          <cell r="I252" t="str">
            <v xml:space="preserve"> </v>
          </cell>
        </row>
        <row r="253">
          <cell r="B253">
            <v>557.5</v>
          </cell>
          <cell r="C253" t="str">
            <v xml:space="preserve">Doddy,Darilynn </v>
          </cell>
          <cell r="D253">
            <v>90</v>
          </cell>
          <cell r="E253" t="str">
            <v>USA</v>
          </cell>
          <cell r="F253">
            <v>41222</v>
          </cell>
          <cell r="G253" t="str">
            <v>Las Vegas</v>
          </cell>
        </row>
        <row r="254">
          <cell r="B254" t="str">
            <v xml:space="preserve"> </v>
          </cell>
          <cell r="C254" t="str">
            <v>220-177,5-160</v>
          </cell>
          <cell r="D254"/>
          <cell r="E254"/>
          <cell r="F254"/>
          <cell r="G254"/>
          <cell r="H254" t="str">
            <v xml:space="preserve"> </v>
          </cell>
        </row>
        <row r="255">
          <cell r="B255" t="str">
            <v xml:space="preserve"> </v>
          </cell>
          <cell r="C255" t="str">
            <v>82.5  kg Class</v>
          </cell>
          <cell r="D255" t="str">
            <v xml:space="preserve"> </v>
          </cell>
          <cell r="E255" t="str">
            <v xml:space="preserve"> </v>
          </cell>
          <cell r="F255" t="str">
            <v xml:space="preserve"> </v>
          </cell>
          <cell r="G255" t="str">
            <v xml:space="preserve"> </v>
          </cell>
        </row>
        <row r="256">
          <cell r="B256">
            <v>272.5</v>
          </cell>
          <cell r="C256" t="str">
            <v xml:space="preserve"> Gilbert, Shany</v>
          </cell>
          <cell r="D256">
            <v>90</v>
          </cell>
          <cell r="E256" t="str">
            <v xml:space="preserve"> CAN</v>
          </cell>
          <cell r="F256">
            <v>40698</v>
          </cell>
          <cell r="G256" t="str">
            <v>Quebec</v>
          </cell>
          <cell r="I256" t="str">
            <v xml:space="preserve"> </v>
          </cell>
        </row>
        <row r="257">
          <cell r="B257">
            <v>192.5</v>
          </cell>
          <cell r="C257" t="str">
            <v xml:space="preserve"> Gilbert, Shany</v>
          </cell>
          <cell r="D257">
            <v>90</v>
          </cell>
          <cell r="E257" t="str">
            <v xml:space="preserve"> CAN</v>
          </cell>
          <cell r="F257">
            <v>40698</v>
          </cell>
          <cell r="G257" t="str">
            <v>Quebec</v>
          </cell>
          <cell r="H257" t="str">
            <v>4th</v>
          </cell>
          <cell r="I257" t="str">
            <v xml:space="preserve"> </v>
          </cell>
        </row>
        <row r="258">
          <cell r="B258">
            <v>211</v>
          </cell>
          <cell r="C258" t="str">
            <v>McCloskey Anna</v>
          </cell>
          <cell r="D258">
            <v>93</v>
          </cell>
          <cell r="E258" t="str">
            <v>USA</v>
          </cell>
          <cell r="F258" t="str">
            <v>13.06.2014</v>
          </cell>
          <cell r="G258" t="str">
            <v>Baku</v>
          </cell>
          <cell r="H258"/>
          <cell r="I258" t="str">
            <v xml:space="preserve"> </v>
          </cell>
        </row>
        <row r="259">
          <cell r="B259">
            <v>665</v>
          </cell>
          <cell r="C259" t="str">
            <v xml:space="preserve"> Gilbert, Shany</v>
          </cell>
          <cell r="D259">
            <v>90</v>
          </cell>
          <cell r="E259" t="str">
            <v xml:space="preserve"> CAN</v>
          </cell>
          <cell r="F259">
            <v>40698</v>
          </cell>
          <cell r="G259" t="str">
            <v>Quebec</v>
          </cell>
          <cell r="H259"/>
        </row>
        <row r="260">
          <cell r="B260" t="str">
            <v xml:space="preserve"> </v>
          </cell>
          <cell r="C260" t="str">
            <v>272,5/182,5/210</v>
          </cell>
          <cell r="D260" t="str">
            <v xml:space="preserve"> </v>
          </cell>
          <cell r="E260" t="str">
            <v xml:space="preserve"> </v>
          </cell>
          <cell r="F260" t="str">
            <v xml:space="preserve"> </v>
          </cell>
          <cell r="G260" t="str">
            <v xml:space="preserve"> </v>
          </cell>
          <cell r="H260" t="str">
            <v xml:space="preserve"> </v>
          </cell>
        </row>
        <row r="261">
          <cell r="B261" t="str">
            <v xml:space="preserve"> </v>
          </cell>
          <cell r="C261" t="str">
            <v>90  kg Class</v>
          </cell>
          <cell r="D261" t="str">
            <v xml:space="preserve"> </v>
          </cell>
          <cell r="E261" t="str">
            <v xml:space="preserve"> </v>
          </cell>
          <cell r="F261" t="str">
            <v xml:space="preserve"> </v>
          </cell>
          <cell r="G261" t="str">
            <v xml:space="preserve"> </v>
          </cell>
          <cell r="H261" t="str">
            <v xml:space="preserve"> </v>
          </cell>
        </row>
        <row r="262">
          <cell r="B262">
            <v>227.5</v>
          </cell>
          <cell r="C262" t="str">
            <v>McCloskey Anna</v>
          </cell>
          <cell r="D262">
            <v>93</v>
          </cell>
          <cell r="E262" t="str">
            <v>USA</v>
          </cell>
          <cell r="F262">
            <v>41578</v>
          </cell>
          <cell r="G262" t="str">
            <v>Praha</v>
          </cell>
          <cell r="H262" t="str">
            <v xml:space="preserve"> </v>
          </cell>
          <cell r="I262" t="str">
            <v xml:space="preserve"> </v>
          </cell>
        </row>
        <row r="263">
          <cell r="B263">
            <v>140</v>
          </cell>
          <cell r="C263" t="str">
            <v>McCloskey Anna</v>
          </cell>
          <cell r="D263">
            <v>93</v>
          </cell>
          <cell r="E263" t="str">
            <v>USA</v>
          </cell>
          <cell r="F263">
            <v>41578</v>
          </cell>
          <cell r="G263" t="str">
            <v>Praha</v>
          </cell>
          <cell r="H263" t="str">
            <v xml:space="preserve"> </v>
          </cell>
          <cell r="I263" t="str">
            <v xml:space="preserve"> </v>
          </cell>
        </row>
        <row r="264">
          <cell r="B264">
            <v>215</v>
          </cell>
          <cell r="C264" t="str">
            <v>McCloskey Anna</v>
          </cell>
          <cell r="D264">
            <v>93</v>
          </cell>
          <cell r="E264" t="str">
            <v>USA</v>
          </cell>
          <cell r="F264">
            <v>41578</v>
          </cell>
          <cell r="G264" t="str">
            <v>Praha</v>
          </cell>
          <cell r="H264" t="str">
            <v xml:space="preserve"> </v>
          </cell>
          <cell r="I264" t="str">
            <v xml:space="preserve"> </v>
          </cell>
        </row>
        <row r="265">
          <cell r="B265">
            <v>582.5</v>
          </cell>
          <cell r="C265" t="str">
            <v>McCloskey Anna</v>
          </cell>
          <cell r="D265">
            <v>93</v>
          </cell>
          <cell r="E265" t="str">
            <v>USA</v>
          </cell>
          <cell r="F265">
            <v>41578</v>
          </cell>
          <cell r="G265" t="str">
            <v>Praha</v>
          </cell>
          <cell r="H265" t="str">
            <v xml:space="preserve"> </v>
          </cell>
          <cell r="I265" t="str">
            <v xml:space="preserve"> </v>
          </cell>
        </row>
        <row r="266">
          <cell r="B266" t="str">
            <v xml:space="preserve"> </v>
          </cell>
          <cell r="C266" t="str">
            <v>227,5-140-215</v>
          </cell>
          <cell r="D266" t="str">
            <v xml:space="preserve"> </v>
          </cell>
          <cell r="E266" t="str">
            <v xml:space="preserve"> </v>
          </cell>
          <cell r="F266" t="str">
            <v xml:space="preserve"> </v>
          </cell>
          <cell r="G266"/>
          <cell r="H266" t="str">
            <v xml:space="preserve"> </v>
          </cell>
        </row>
        <row r="267">
          <cell r="B267" t="str">
            <v xml:space="preserve"> </v>
          </cell>
          <cell r="C267" t="str">
            <v>90+  kg Class</v>
          </cell>
          <cell r="D267" t="str">
            <v xml:space="preserve"> </v>
          </cell>
          <cell r="E267" t="str">
            <v xml:space="preserve"> </v>
          </cell>
          <cell r="F267" t="str">
            <v xml:space="preserve"> </v>
          </cell>
          <cell r="G267" t="str">
            <v xml:space="preserve"> </v>
          </cell>
          <cell r="H267"/>
        </row>
        <row r="268">
          <cell r="B268">
            <v>295</v>
          </cell>
          <cell r="C268" t="str">
            <v>Dudley, Machia</v>
          </cell>
          <cell r="D268">
            <v>88</v>
          </cell>
          <cell r="E268" t="str">
            <v>USA</v>
          </cell>
          <cell r="F268">
            <v>39024</v>
          </cell>
          <cell r="G268" t="str">
            <v>Lake George</v>
          </cell>
          <cell r="H268"/>
          <cell r="I268" t="str">
            <v xml:space="preserve"> </v>
          </cell>
        </row>
        <row r="269">
          <cell r="B269">
            <v>172.5</v>
          </cell>
          <cell r="C269" t="str">
            <v>Dudley, Machia</v>
          </cell>
          <cell r="D269">
            <v>88</v>
          </cell>
          <cell r="E269" t="str">
            <v>USA</v>
          </cell>
          <cell r="F269">
            <v>39024</v>
          </cell>
          <cell r="G269" t="str">
            <v>Lake George</v>
          </cell>
          <cell r="H269"/>
          <cell r="I269" t="str">
            <v xml:space="preserve"> </v>
          </cell>
        </row>
        <row r="270">
          <cell r="B270">
            <v>225</v>
          </cell>
          <cell r="C270" t="str">
            <v>Dudley, Machia</v>
          </cell>
          <cell r="D270">
            <v>88</v>
          </cell>
          <cell r="E270" t="str">
            <v>USA</v>
          </cell>
          <cell r="F270">
            <v>39024</v>
          </cell>
          <cell r="G270" t="str">
            <v>Lake George</v>
          </cell>
          <cell r="I270" t="str">
            <v xml:space="preserve"> </v>
          </cell>
        </row>
        <row r="271">
          <cell r="B271">
            <v>692.5</v>
          </cell>
          <cell r="C271" t="str">
            <v>Dudley, Machia</v>
          </cell>
          <cell r="D271">
            <v>88</v>
          </cell>
          <cell r="E271" t="str">
            <v>USA</v>
          </cell>
          <cell r="F271">
            <v>39024</v>
          </cell>
          <cell r="G271" t="str">
            <v>Lake George</v>
          </cell>
        </row>
        <row r="272">
          <cell r="B272" t="str">
            <v xml:space="preserve"> </v>
          </cell>
          <cell r="C272" t="str">
            <v>295-172,5-225</v>
          </cell>
          <cell r="D272" t="str">
            <v xml:space="preserve"> </v>
          </cell>
          <cell r="E272" t="str">
            <v xml:space="preserve"> </v>
          </cell>
          <cell r="F272" t="str">
            <v xml:space="preserve"> </v>
          </cell>
          <cell r="G272" t="str">
            <v xml:space="preserve"> </v>
          </cell>
        </row>
        <row r="273">
          <cell r="B273" t="str">
            <v xml:space="preserve"> </v>
          </cell>
          <cell r="C273" t="str">
            <v xml:space="preserve"> </v>
          </cell>
          <cell r="D273" t="str">
            <v xml:space="preserve"> </v>
          </cell>
          <cell r="E273" t="str">
            <v xml:space="preserve"> </v>
          </cell>
          <cell r="F273" t="str">
            <v xml:space="preserve"> </v>
          </cell>
          <cell r="G273" t="str">
            <v xml:space="preserve"> </v>
          </cell>
          <cell r="H273" t="str">
            <v xml:space="preserve"> </v>
          </cell>
        </row>
        <row r="274">
          <cell r="C274" t="str">
            <v xml:space="preserve">Men's Teenage 13-15 </v>
          </cell>
        </row>
        <row r="275">
          <cell r="B275" t="str">
            <v xml:space="preserve"> </v>
          </cell>
          <cell r="C275" t="str">
            <v>52 kg Class</v>
          </cell>
          <cell r="D275" t="str">
            <v xml:space="preserve"> </v>
          </cell>
          <cell r="E275" t="str">
            <v xml:space="preserve"> </v>
          </cell>
          <cell r="F275" t="str">
            <v xml:space="preserve"> </v>
          </cell>
          <cell r="G275" t="str">
            <v xml:space="preserve"> </v>
          </cell>
          <cell r="H275" t="str">
            <v xml:space="preserve"> </v>
          </cell>
        </row>
        <row r="276">
          <cell r="B276">
            <v>165</v>
          </cell>
          <cell r="C276" t="str">
            <v>Pavlyuk, Yegor</v>
          </cell>
          <cell r="D276">
            <v>92</v>
          </cell>
          <cell r="E276" t="str">
            <v>RUS</v>
          </cell>
          <cell r="F276">
            <v>39528</v>
          </cell>
          <cell r="G276" t="str">
            <v>Rostov</v>
          </cell>
          <cell r="I276" t="str">
            <v xml:space="preserve"> </v>
          </cell>
        </row>
        <row r="277">
          <cell r="B277">
            <v>93</v>
          </cell>
          <cell r="C277" t="str">
            <v>Sutton, Robert</v>
          </cell>
          <cell r="D277">
            <v>69</v>
          </cell>
          <cell r="E277" t="str">
            <v>USA</v>
          </cell>
          <cell r="F277">
            <v>33563</v>
          </cell>
          <cell r="G277" t="str">
            <v>Las Vegas</v>
          </cell>
          <cell r="I277" t="str">
            <v xml:space="preserve"> </v>
          </cell>
        </row>
        <row r="278">
          <cell r="B278">
            <v>163</v>
          </cell>
          <cell r="C278" t="str">
            <v>Frantz, Ernest Jr</v>
          </cell>
          <cell r="D278">
            <v>69</v>
          </cell>
          <cell r="E278" t="str">
            <v>USA</v>
          </cell>
          <cell r="F278">
            <v>1984</v>
          </cell>
          <cell r="G278" t="str">
            <v xml:space="preserve"> </v>
          </cell>
          <cell r="H278" t="str">
            <v xml:space="preserve"> </v>
          </cell>
          <cell r="I278" t="str">
            <v xml:space="preserve"> </v>
          </cell>
        </row>
        <row r="279">
          <cell r="B279">
            <v>378</v>
          </cell>
          <cell r="C279" t="str">
            <v>Frantz, Ernest Jr</v>
          </cell>
          <cell r="D279">
            <v>69</v>
          </cell>
          <cell r="E279" t="str">
            <v>USA</v>
          </cell>
          <cell r="F279">
            <v>1984</v>
          </cell>
          <cell r="G279" t="str">
            <v xml:space="preserve"> </v>
          </cell>
          <cell r="I279" t="str">
            <v xml:space="preserve"> </v>
          </cell>
        </row>
        <row r="280">
          <cell r="B280" t="str">
            <v xml:space="preserve"> </v>
          </cell>
          <cell r="C280" t="str">
            <v>149.5-65.5-163</v>
          </cell>
          <cell r="D280" t="str">
            <v xml:space="preserve"> </v>
          </cell>
          <cell r="E280" t="str">
            <v xml:space="preserve"> </v>
          </cell>
          <cell r="F280" t="str">
            <v xml:space="preserve"> </v>
          </cell>
          <cell r="G280" t="str">
            <v xml:space="preserve"> </v>
          </cell>
          <cell r="H280" t="str">
            <v xml:space="preserve"> </v>
          </cell>
        </row>
        <row r="281">
          <cell r="B281" t="str">
            <v xml:space="preserve"> </v>
          </cell>
          <cell r="C281" t="str">
            <v>56 kg Class</v>
          </cell>
          <cell r="D281" t="str">
            <v xml:space="preserve"> </v>
          </cell>
          <cell r="E281" t="str">
            <v xml:space="preserve"> </v>
          </cell>
          <cell r="F281" t="str">
            <v xml:space="preserve"> </v>
          </cell>
          <cell r="G281" t="str">
            <v xml:space="preserve"> </v>
          </cell>
          <cell r="H281" t="str">
            <v xml:space="preserve"> </v>
          </cell>
        </row>
        <row r="282">
          <cell r="B282">
            <v>175</v>
          </cell>
          <cell r="C282" t="str">
            <v>Pavlyuk, Yegor</v>
          </cell>
          <cell r="D282">
            <v>92</v>
          </cell>
          <cell r="E282" t="str">
            <v>RUS</v>
          </cell>
          <cell r="F282">
            <v>39660</v>
          </cell>
          <cell r="G282" t="str">
            <v>Chelyabinsk</v>
          </cell>
          <cell r="H282"/>
          <cell r="I282" t="str">
            <v xml:space="preserve"> </v>
          </cell>
        </row>
        <row r="283">
          <cell r="B283">
            <v>125</v>
          </cell>
          <cell r="C283" t="str">
            <v>Ubeyvolk, Vladimir</v>
          </cell>
          <cell r="D283">
            <v>92</v>
          </cell>
          <cell r="E283" t="str">
            <v>RUS</v>
          </cell>
          <cell r="F283">
            <v>40641</v>
          </cell>
          <cell r="G283" t="str">
            <v>Chelyabinsk</v>
          </cell>
          <cell r="I283" t="str">
            <v xml:space="preserve"> </v>
          </cell>
        </row>
        <row r="284">
          <cell r="B284">
            <v>167.5</v>
          </cell>
          <cell r="C284" t="str">
            <v>Campbell, Greg</v>
          </cell>
          <cell r="D284">
            <v>73</v>
          </cell>
          <cell r="E284" t="str">
            <v>USA</v>
          </cell>
          <cell r="F284">
            <v>32304</v>
          </cell>
          <cell r="G284" t="str">
            <v xml:space="preserve"> </v>
          </cell>
          <cell r="H284"/>
          <cell r="I284" t="str">
            <v xml:space="preserve"> </v>
          </cell>
        </row>
        <row r="285">
          <cell r="B285">
            <v>402.5</v>
          </cell>
          <cell r="C285" t="str">
            <v>Edwards, Chris</v>
          </cell>
          <cell r="D285">
            <v>73</v>
          </cell>
          <cell r="E285" t="str">
            <v>USA</v>
          </cell>
          <cell r="F285">
            <v>32116</v>
          </cell>
          <cell r="G285" t="str">
            <v>Fort Knox</v>
          </cell>
          <cell r="H285"/>
        </row>
        <row r="286">
          <cell r="B286" t="str">
            <v xml:space="preserve"> </v>
          </cell>
          <cell r="C286" t="str">
            <v>165-80-157.5</v>
          </cell>
          <cell r="D286" t="str">
            <v xml:space="preserve"> </v>
          </cell>
          <cell r="E286" t="str">
            <v xml:space="preserve"> </v>
          </cell>
          <cell r="F286"/>
          <cell r="G286" t="str">
            <v xml:space="preserve"> </v>
          </cell>
          <cell r="H286" t="str">
            <v xml:space="preserve"> </v>
          </cell>
        </row>
        <row r="287">
          <cell r="B287" t="str">
            <v xml:space="preserve"> </v>
          </cell>
          <cell r="C287" t="str">
            <v>60 kg Class</v>
          </cell>
          <cell r="D287" t="str">
            <v xml:space="preserve"> </v>
          </cell>
          <cell r="E287" t="str">
            <v xml:space="preserve"> </v>
          </cell>
          <cell r="F287"/>
          <cell r="G287" t="str">
            <v xml:space="preserve"> </v>
          </cell>
          <cell r="H287" t="str">
            <v xml:space="preserve"> </v>
          </cell>
        </row>
        <row r="288">
          <cell r="B288">
            <v>215</v>
          </cell>
          <cell r="C288" t="str">
            <v>Sargsyan,Levon</v>
          </cell>
          <cell r="D288">
            <v>91</v>
          </cell>
          <cell r="E288" t="str">
            <v>RUS</v>
          </cell>
          <cell r="F288">
            <v>38947</v>
          </cell>
          <cell r="G288" t="str">
            <v>Togliatti</v>
          </cell>
          <cell r="H288"/>
          <cell r="I288" t="str">
            <v xml:space="preserve"> </v>
          </cell>
        </row>
        <row r="289">
          <cell r="B289">
            <v>130</v>
          </cell>
          <cell r="C289" t="str">
            <v>Sargsyan,Levon</v>
          </cell>
          <cell r="D289">
            <v>91</v>
          </cell>
          <cell r="E289" t="str">
            <v>RUS</v>
          </cell>
          <cell r="F289">
            <v>38947</v>
          </cell>
          <cell r="G289" t="str">
            <v>Togliatti</v>
          </cell>
          <cell r="I289" t="str">
            <v xml:space="preserve"> </v>
          </cell>
        </row>
        <row r="290">
          <cell r="B290">
            <v>182.5</v>
          </cell>
          <cell r="C290" t="str">
            <v>Williams, James</v>
          </cell>
          <cell r="D290">
            <v>75</v>
          </cell>
          <cell r="E290" t="str">
            <v>USA</v>
          </cell>
          <cell r="F290">
            <v>33158</v>
          </cell>
          <cell r="G290" t="str">
            <v>Pescara</v>
          </cell>
          <cell r="H290"/>
          <cell r="I290" t="str">
            <v xml:space="preserve"> </v>
          </cell>
        </row>
        <row r="291">
          <cell r="B291">
            <v>505</v>
          </cell>
          <cell r="C291" t="str">
            <v>Sargsyan,Levon</v>
          </cell>
          <cell r="D291">
            <v>91</v>
          </cell>
          <cell r="E291" t="str">
            <v>RUS</v>
          </cell>
          <cell r="F291">
            <v>38947</v>
          </cell>
          <cell r="G291" t="str">
            <v>Togliatti</v>
          </cell>
          <cell r="H291"/>
          <cell r="I291" t="str">
            <v xml:space="preserve"> </v>
          </cell>
        </row>
        <row r="292">
          <cell r="B292" t="str">
            <v xml:space="preserve"> </v>
          </cell>
          <cell r="C292" t="str">
            <v>215-130-160,5</v>
          </cell>
          <cell r="D292" t="str">
            <v xml:space="preserve"> </v>
          </cell>
          <cell r="E292" t="str">
            <v xml:space="preserve"> </v>
          </cell>
          <cell r="F292" t="str">
            <v xml:space="preserve"> </v>
          </cell>
          <cell r="G292" t="str">
            <v xml:space="preserve"> </v>
          </cell>
          <cell r="H292" t="str">
            <v xml:space="preserve"> </v>
          </cell>
        </row>
        <row r="293">
          <cell r="B293"/>
          <cell r="C293" t="str">
            <v>67,5 kg Class</v>
          </cell>
          <cell r="D293" t="str">
            <v xml:space="preserve"> </v>
          </cell>
          <cell r="E293" t="str">
            <v xml:space="preserve"> </v>
          </cell>
          <cell r="F293" t="str">
            <v xml:space="preserve"> </v>
          </cell>
          <cell r="G293" t="str">
            <v xml:space="preserve"> </v>
          </cell>
          <cell r="H293" t="str">
            <v xml:space="preserve"> </v>
          </cell>
        </row>
        <row r="294">
          <cell r="B294">
            <v>227.5</v>
          </cell>
          <cell r="C294" t="str">
            <v>Sumner, Blake</v>
          </cell>
          <cell r="D294">
            <v>87</v>
          </cell>
          <cell r="E294" t="str">
            <v>USA</v>
          </cell>
          <cell r="F294">
            <v>38273</v>
          </cell>
          <cell r="G294" t="str">
            <v>Fresno</v>
          </cell>
          <cell r="I294" t="str">
            <v xml:space="preserve"> </v>
          </cell>
        </row>
        <row r="295">
          <cell r="B295">
            <v>142.5</v>
          </cell>
          <cell r="C295" t="str">
            <v>Sumner, Blake</v>
          </cell>
          <cell r="D295">
            <v>87</v>
          </cell>
          <cell r="E295" t="str">
            <v>USA</v>
          </cell>
          <cell r="F295">
            <v>38273</v>
          </cell>
          <cell r="G295" t="str">
            <v>Fresno</v>
          </cell>
          <cell r="I295" t="str">
            <v xml:space="preserve"> </v>
          </cell>
        </row>
        <row r="296">
          <cell r="B296">
            <v>215</v>
          </cell>
          <cell r="C296" t="str">
            <v>Johnson, Robert</v>
          </cell>
          <cell r="D296">
            <v>92</v>
          </cell>
          <cell r="E296" t="str">
            <v>USA</v>
          </cell>
          <cell r="F296">
            <v>39512</v>
          </cell>
          <cell r="G296" t="str">
            <v>Baton Rouge</v>
          </cell>
          <cell r="I296" t="str">
            <v xml:space="preserve"> </v>
          </cell>
        </row>
        <row r="297">
          <cell r="B297">
            <v>552.5</v>
          </cell>
          <cell r="C297" t="str">
            <v>Sumner, Blake</v>
          </cell>
          <cell r="D297">
            <v>87</v>
          </cell>
          <cell r="E297" t="str">
            <v>USA</v>
          </cell>
          <cell r="F297">
            <v>38273</v>
          </cell>
          <cell r="G297" t="str">
            <v>Fresno</v>
          </cell>
        </row>
        <row r="298">
          <cell r="B298" t="str">
            <v xml:space="preserve"> </v>
          </cell>
          <cell r="C298" t="str">
            <v>227.5-142.5-187.5</v>
          </cell>
          <cell r="D298" t="str">
            <v xml:space="preserve"> </v>
          </cell>
          <cell r="E298" t="str">
            <v xml:space="preserve"> </v>
          </cell>
          <cell r="F298" t="str">
            <v xml:space="preserve"> </v>
          </cell>
          <cell r="G298" t="str">
            <v xml:space="preserve"> </v>
          </cell>
          <cell r="H298" t="str">
            <v xml:space="preserve"> </v>
          </cell>
        </row>
        <row r="299">
          <cell r="B299" t="str">
            <v xml:space="preserve"> </v>
          </cell>
          <cell r="C299" t="str">
            <v>75 kg Class</v>
          </cell>
          <cell r="D299" t="str">
            <v xml:space="preserve"> </v>
          </cell>
          <cell r="E299" t="str">
            <v xml:space="preserve"> </v>
          </cell>
          <cell r="F299" t="str">
            <v xml:space="preserve"> </v>
          </cell>
          <cell r="G299" t="str">
            <v xml:space="preserve"> </v>
          </cell>
          <cell r="H299" t="str">
            <v xml:space="preserve"> </v>
          </cell>
        </row>
        <row r="300">
          <cell r="B300">
            <v>250</v>
          </cell>
          <cell r="C300" t="str">
            <v>Duplessis, Stan</v>
          </cell>
          <cell r="D300">
            <v>84</v>
          </cell>
          <cell r="E300" t="str">
            <v>RSA</v>
          </cell>
          <cell r="F300">
            <v>1999</v>
          </cell>
          <cell r="G300" t="str">
            <v xml:space="preserve"> </v>
          </cell>
          <cell r="H300" t="str">
            <v xml:space="preserve"> </v>
          </cell>
          <cell r="I300" t="str">
            <v xml:space="preserve"> </v>
          </cell>
        </row>
        <row r="301">
          <cell r="B301">
            <v>130</v>
          </cell>
          <cell r="C301" t="str">
            <v>Faradjov, Akbar</v>
          </cell>
          <cell r="D301">
            <v>81</v>
          </cell>
          <cell r="E301" t="str">
            <v>AZE</v>
          </cell>
          <cell r="F301">
            <v>1997</v>
          </cell>
          <cell r="G301" t="str">
            <v xml:space="preserve"> </v>
          </cell>
          <cell r="H301" t="str">
            <v xml:space="preserve"> </v>
          </cell>
          <cell r="I301" t="str">
            <v xml:space="preserve"> </v>
          </cell>
        </row>
        <row r="302">
          <cell r="B302">
            <v>230</v>
          </cell>
          <cell r="C302" t="str">
            <v>Duplessis, Stan</v>
          </cell>
          <cell r="D302">
            <v>84</v>
          </cell>
          <cell r="E302" t="str">
            <v>RSA</v>
          </cell>
          <cell r="F302">
            <v>1999</v>
          </cell>
          <cell r="G302" t="str">
            <v xml:space="preserve"> </v>
          </cell>
          <cell r="H302" t="str">
            <v xml:space="preserve"> </v>
          </cell>
          <cell r="I302" t="str">
            <v xml:space="preserve"> </v>
          </cell>
        </row>
        <row r="303">
          <cell r="B303">
            <v>600</v>
          </cell>
          <cell r="C303" t="str">
            <v>Duplessis, Stan</v>
          </cell>
          <cell r="D303">
            <v>84</v>
          </cell>
          <cell r="E303" t="str">
            <v>RSA</v>
          </cell>
          <cell r="F303">
            <v>1999</v>
          </cell>
          <cell r="G303" t="str">
            <v xml:space="preserve"> </v>
          </cell>
          <cell r="I303" t="str">
            <v xml:space="preserve"> </v>
          </cell>
        </row>
        <row r="304">
          <cell r="B304" t="str">
            <v xml:space="preserve"> </v>
          </cell>
          <cell r="C304" t="str">
            <v>250-120-230</v>
          </cell>
          <cell r="D304" t="str">
            <v xml:space="preserve"> </v>
          </cell>
          <cell r="E304" t="str">
            <v xml:space="preserve"> </v>
          </cell>
          <cell r="F304" t="str">
            <v xml:space="preserve"> </v>
          </cell>
          <cell r="G304" t="str">
            <v xml:space="preserve"> </v>
          </cell>
          <cell r="H304" t="str">
            <v xml:space="preserve"> </v>
          </cell>
        </row>
        <row r="305">
          <cell r="B305" t="str">
            <v xml:space="preserve"> </v>
          </cell>
          <cell r="C305" t="str">
            <v>82.5 kg Class</v>
          </cell>
          <cell r="D305" t="str">
            <v xml:space="preserve"> </v>
          </cell>
          <cell r="E305" t="str">
            <v xml:space="preserve"> </v>
          </cell>
          <cell r="F305" t="str">
            <v xml:space="preserve"> </v>
          </cell>
          <cell r="G305" t="str">
            <v xml:space="preserve"> </v>
          </cell>
          <cell r="H305" t="str">
            <v xml:space="preserve"> </v>
          </cell>
        </row>
        <row r="306">
          <cell r="B306">
            <v>260</v>
          </cell>
          <cell r="C306" t="str">
            <v>Duplessis, Stan</v>
          </cell>
          <cell r="D306">
            <v>84</v>
          </cell>
          <cell r="E306" t="str">
            <v>RSA</v>
          </cell>
          <cell r="F306">
            <v>1999</v>
          </cell>
          <cell r="G306" t="str">
            <v xml:space="preserve"> </v>
          </cell>
          <cell r="H306" t="str">
            <v xml:space="preserve"> </v>
          </cell>
          <cell r="I306" t="str">
            <v xml:space="preserve"> </v>
          </cell>
        </row>
        <row r="307">
          <cell r="B307">
            <v>150</v>
          </cell>
          <cell r="C307" t="str">
            <v>Bishop, J</v>
          </cell>
          <cell r="D307">
            <v>75</v>
          </cell>
          <cell r="E307" t="str">
            <v>USA</v>
          </cell>
          <cell r="F307">
            <v>33075</v>
          </cell>
          <cell r="G307" t="str">
            <v>Charleston</v>
          </cell>
          <cell r="I307" t="str">
            <v xml:space="preserve"> </v>
          </cell>
        </row>
        <row r="308">
          <cell r="B308">
            <v>250</v>
          </cell>
          <cell r="C308" t="str">
            <v>Bishop, J</v>
          </cell>
          <cell r="D308">
            <v>75</v>
          </cell>
          <cell r="E308" t="str">
            <v>USA</v>
          </cell>
          <cell r="F308">
            <v>33075</v>
          </cell>
          <cell r="G308" t="str">
            <v>Charleston</v>
          </cell>
          <cell r="I308" t="str">
            <v xml:space="preserve"> </v>
          </cell>
        </row>
        <row r="309">
          <cell r="B309">
            <v>637.5</v>
          </cell>
          <cell r="C309" t="str">
            <v>Bishop, J</v>
          </cell>
          <cell r="D309">
            <v>75</v>
          </cell>
          <cell r="E309" t="str">
            <v>USA</v>
          </cell>
          <cell r="F309">
            <v>33075</v>
          </cell>
          <cell r="G309" t="str">
            <v>Charleston</v>
          </cell>
          <cell r="I309" t="str">
            <v xml:space="preserve"> </v>
          </cell>
        </row>
        <row r="310">
          <cell r="B310" t="str">
            <v xml:space="preserve"> </v>
          </cell>
          <cell r="C310" t="str">
            <v xml:space="preserve"> </v>
          </cell>
          <cell r="D310" t="str">
            <v xml:space="preserve"> </v>
          </cell>
          <cell r="E310" t="str">
            <v xml:space="preserve"> </v>
          </cell>
          <cell r="F310"/>
          <cell r="G310" t="str">
            <v xml:space="preserve"> </v>
          </cell>
          <cell r="H310" t="str">
            <v xml:space="preserve"> </v>
          </cell>
        </row>
        <row r="311">
          <cell r="B311" t="str">
            <v xml:space="preserve"> </v>
          </cell>
          <cell r="C311" t="str">
            <v>90 kg Class</v>
          </cell>
          <cell r="D311" t="str">
            <v xml:space="preserve"> </v>
          </cell>
          <cell r="E311" t="str">
            <v xml:space="preserve"> </v>
          </cell>
          <cell r="F311"/>
          <cell r="G311" t="str">
            <v xml:space="preserve"> </v>
          </cell>
          <cell r="H311" t="str">
            <v xml:space="preserve"> </v>
          </cell>
        </row>
        <row r="312">
          <cell r="B312">
            <v>280</v>
          </cell>
          <cell r="C312" t="str">
            <v>Duplessis, Stan</v>
          </cell>
          <cell r="D312">
            <v>84</v>
          </cell>
          <cell r="E312" t="str">
            <v>RSA</v>
          </cell>
          <cell r="F312">
            <v>36481</v>
          </cell>
          <cell r="G312" t="str">
            <v>Calgary</v>
          </cell>
          <cell r="I312" t="str">
            <v xml:space="preserve"> </v>
          </cell>
        </row>
        <row r="313">
          <cell r="B313">
            <v>158.5</v>
          </cell>
          <cell r="C313" t="str">
            <v>Wendling, Matt</v>
          </cell>
          <cell r="D313">
            <v>81</v>
          </cell>
          <cell r="E313" t="str">
            <v>USA</v>
          </cell>
          <cell r="F313">
            <v>35357</v>
          </cell>
          <cell r="G313" t="str">
            <v>Roseville</v>
          </cell>
          <cell r="I313" t="str">
            <v xml:space="preserve"> </v>
          </cell>
        </row>
        <row r="314">
          <cell r="B314">
            <v>270</v>
          </cell>
          <cell r="C314" t="str">
            <v>Duplessis, Stan</v>
          </cell>
          <cell r="D314">
            <v>84</v>
          </cell>
          <cell r="E314" t="str">
            <v>RSA</v>
          </cell>
          <cell r="F314">
            <v>36481</v>
          </cell>
          <cell r="G314" t="str">
            <v>Calgary</v>
          </cell>
          <cell r="I314" t="str">
            <v xml:space="preserve"> </v>
          </cell>
        </row>
        <row r="315">
          <cell r="B315">
            <v>700</v>
          </cell>
          <cell r="C315" t="str">
            <v>Duplessis, Stan</v>
          </cell>
          <cell r="D315">
            <v>84</v>
          </cell>
          <cell r="E315" t="str">
            <v>RSA</v>
          </cell>
          <cell r="F315">
            <v>36481</v>
          </cell>
          <cell r="G315" t="str">
            <v>Calgary</v>
          </cell>
          <cell r="I315" t="str">
            <v xml:space="preserve"> </v>
          </cell>
        </row>
        <row r="316">
          <cell r="B316" t="str">
            <v xml:space="preserve"> </v>
          </cell>
          <cell r="C316" t="str">
            <v xml:space="preserve"> </v>
          </cell>
          <cell r="D316" t="str">
            <v xml:space="preserve"> </v>
          </cell>
          <cell r="E316" t="str">
            <v xml:space="preserve"> </v>
          </cell>
          <cell r="F316"/>
          <cell r="G316" t="str">
            <v xml:space="preserve"> </v>
          </cell>
          <cell r="H316" t="str">
            <v xml:space="preserve"> </v>
          </cell>
        </row>
        <row r="317">
          <cell r="B317" t="str">
            <v xml:space="preserve"> </v>
          </cell>
          <cell r="C317" t="str">
            <v>100 kg Class</v>
          </cell>
          <cell r="D317" t="str">
            <v xml:space="preserve"> </v>
          </cell>
          <cell r="E317" t="str">
            <v xml:space="preserve"> </v>
          </cell>
          <cell r="F317"/>
          <cell r="G317" t="str">
            <v xml:space="preserve"> </v>
          </cell>
          <cell r="H317" t="str">
            <v xml:space="preserve"> </v>
          </cell>
        </row>
        <row r="318">
          <cell r="B318">
            <v>290</v>
          </cell>
          <cell r="C318" t="str">
            <v>Duplessis, Stan</v>
          </cell>
          <cell r="D318">
            <v>84</v>
          </cell>
          <cell r="E318" t="str">
            <v>RSA</v>
          </cell>
          <cell r="F318">
            <v>36844</v>
          </cell>
          <cell r="G318" t="str">
            <v>Las Vegas</v>
          </cell>
          <cell r="I318" t="str">
            <v xml:space="preserve"> </v>
          </cell>
        </row>
        <row r="319">
          <cell r="B319">
            <v>170</v>
          </cell>
          <cell r="C319" t="str">
            <v>Kennedy,Cody</v>
          </cell>
          <cell r="D319">
            <v>95</v>
          </cell>
          <cell r="E319" t="str">
            <v>USA</v>
          </cell>
          <cell r="F319">
            <v>40286</v>
          </cell>
          <cell r="G319" t="str">
            <v>Alexandria</v>
          </cell>
          <cell r="H319"/>
          <cell r="I319" t="str">
            <v xml:space="preserve"> </v>
          </cell>
        </row>
        <row r="320">
          <cell r="B320">
            <v>270</v>
          </cell>
          <cell r="C320" t="str">
            <v>Duplessis, Stan</v>
          </cell>
          <cell r="D320">
            <v>84</v>
          </cell>
          <cell r="E320" t="str">
            <v>RSA</v>
          </cell>
          <cell r="F320">
            <v>36844</v>
          </cell>
          <cell r="G320" t="str">
            <v>Las Vegas</v>
          </cell>
          <cell r="I320" t="str">
            <v xml:space="preserve"> </v>
          </cell>
        </row>
        <row r="321">
          <cell r="B321">
            <v>720</v>
          </cell>
          <cell r="C321" t="str">
            <v>Duplessis, Stan</v>
          </cell>
          <cell r="D321">
            <v>84</v>
          </cell>
          <cell r="E321" t="str">
            <v>RSA</v>
          </cell>
          <cell r="F321">
            <v>36844</v>
          </cell>
          <cell r="G321" t="str">
            <v>Las Vegas</v>
          </cell>
        </row>
        <row r="322">
          <cell r="B322" t="str">
            <v xml:space="preserve"> </v>
          </cell>
          <cell r="C322" t="str">
            <v>290-160-270</v>
          </cell>
          <cell r="D322" t="str">
            <v xml:space="preserve"> </v>
          </cell>
          <cell r="E322" t="str">
            <v xml:space="preserve"> </v>
          </cell>
          <cell r="F322"/>
          <cell r="G322" t="str">
            <v xml:space="preserve"> </v>
          </cell>
          <cell r="H322" t="str">
            <v xml:space="preserve"> </v>
          </cell>
        </row>
        <row r="323">
          <cell r="B323" t="str">
            <v xml:space="preserve"> </v>
          </cell>
          <cell r="C323" t="str">
            <v>110 kg Class</v>
          </cell>
          <cell r="D323" t="str">
            <v xml:space="preserve"> </v>
          </cell>
          <cell r="E323" t="str">
            <v xml:space="preserve"> </v>
          </cell>
          <cell r="F323"/>
          <cell r="G323" t="str">
            <v xml:space="preserve"> </v>
          </cell>
          <cell r="H323" t="str">
            <v xml:space="preserve"> </v>
          </cell>
        </row>
        <row r="324">
          <cell r="B324">
            <v>320</v>
          </cell>
          <cell r="C324" t="str">
            <v>Dobbins, Scott</v>
          </cell>
          <cell r="D324">
            <v>92</v>
          </cell>
          <cell r="E324" t="str">
            <v>USA</v>
          </cell>
          <cell r="F324">
            <v>39571</v>
          </cell>
          <cell r="G324" t="str">
            <v>Baton Rouge</v>
          </cell>
          <cell r="I324" t="str">
            <v xml:space="preserve"> </v>
          </cell>
        </row>
        <row r="325">
          <cell r="B325">
            <v>165</v>
          </cell>
          <cell r="C325" t="str">
            <v>Dobbins, Scott</v>
          </cell>
          <cell r="D325">
            <v>92</v>
          </cell>
          <cell r="E325" t="str">
            <v>USA</v>
          </cell>
          <cell r="F325">
            <v>39571</v>
          </cell>
          <cell r="G325" t="str">
            <v>Baton Rouge</v>
          </cell>
          <cell r="I325" t="str">
            <v xml:space="preserve"> </v>
          </cell>
        </row>
        <row r="326">
          <cell r="B326">
            <v>255</v>
          </cell>
          <cell r="C326" t="str">
            <v>Vanheerden</v>
          </cell>
          <cell r="D326" t="str">
            <v xml:space="preserve"> </v>
          </cell>
          <cell r="E326" t="str">
            <v>RSA</v>
          </cell>
          <cell r="F326">
            <v>2000</v>
          </cell>
          <cell r="G326" t="str">
            <v xml:space="preserve"> </v>
          </cell>
          <cell r="H326" t="str">
            <v xml:space="preserve"> </v>
          </cell>
          <cell r="I326" t="str">
            <v xml:space="preserve"> </v>
          </cell>
        </row>
        <row r="327">
          <cell r="B327">
            <v>675</v>
          </cell>
          <cell r="C327" t="str">
            <v>Dobbins, Scott</v>
          </cell>
          <cell r="D327">
            <v>92</v>
          </cell>
          <cell r="E327" t="str">
            <v>USA</v>
          </cell>
          <cell r="F327">
            <v>39571</v>
          </cell>
          <cell r="G327" t="str">
            <v>Baton Rouge</v>
          </cell>
          <cell r="H327" t="str">
            <v xml:space="preserve"> </v>
          </cell>
          <cell r="I327" t="str">
            <v xml:space="preserve"> </v>
          </cell>
        </row>
        <row r="328">
          <cell r="B328" t="str">
            <v xml:space="preserve"> </v>
          </cell>
          <cell r="C328" t="str">
            <v>300-165-210</v>
          </cell>
          <cell r="D328" t="str">
            <v xml:space="preserve"> </v>
          </cell>
          <cell r="E328" t="str">
            <v xml:space="preserve"> </v>
          </cell>
          <cell r="F328" t="str">
            <v xml:space="preserve"> </v>
          </cell>
          <cell r="G328" t="str">
            <v xml:space="preserve"> </v>
          </cell>
          <cell r="H328" t="str">
            <v xml:space="preserve"> </v>
          </cell>
        </row>
        <row r="329">
          <cell r="B329" t="str">
            <v xml:space="preserve"> </v>
          </cell>
          <cell r="C329" t="str">
            <v>125 kg Class</v>
          </cell>
          <cell r="D329" t="str">
            <v xml:space="preserve"> </v>
          </cell>
          <cell r="E329" t="str">
            <v xml:space="preserve"> </v>
          </cell>
          <cell r="F329" t="str">
            <v xml:space="preserve"> </v>
          </cell>
          <cell r="G329" t="str">
            <v xml:space="preserve"> </v>
          </cell>
          <cell r="H329" t="str">
            <v xml:space="preserve"> </v>
          </cell>
        </row>
        <row r="330">
          <cell r="B330">
            <v>260</v>
          </cell>
          <cell r="C330" t="str">
            <v>Selin, Otto</v>
          </cell>
          <cell r="D330">
            <v>92</v>
          </cell>
          <cell r="E330" t="str">
            <v>FIN</v>
          </cell>
          <cell r="F330">
            <v>39543</v>
          </cell>
          <cell r="G330" t="str">
            <v>Juva</v>
          </cell>
          <cell r="I330" t="str">
            <v xml:space="preserve"> </v>
          </cell>
        </row>
        <row r="331">
          <cell r="B331">
            <v>170</v>
          </cell>
          <cell r="C331" t="str">
            <v>Selin, Otto</v>
          </cell>
          <cell r="D331">
            <v>92</v>
          </cell>
          <cell r="E331" t="str">
            <v>FIN</v>
          </cell>
          <cell r="F331">
            <v>39543</v>
          </cell>
          <cell r="G331" t="str">
            <v>Juva</v>
          </cell>
          <cell r="I331" t="str">
            <v xml:space="preserve"> </v>
          </cell>
        </row>
        <row r="332">
          <cell r="B332">
            <v>230</v>
          </cell>
          <cell r="C332" t="str">
            <v>Macri, Daniel</v>
          </cell>
          <cell r="D332">
            <v>89</v>
          </cell>
          <cell r="E332" t="str">
            <v>AUS</v>
          </cell>
          <cell r="F332">
            <v>38277</v>
          </cell>
          <cell r="G332" t="str">
            <v>Fresno</v>
          </cell>
          <cell r="I332" t="str">
            <v xml:space="preserve"> </v>
          </cell>
        </row>
        <row r="333">
          <cell r="B333">
            <v>642.5</v>
          </cell>
          <cell r="C333" t="str">
            <v>Selin, Otto</v>
          </cell>
          <cell r="D333">
            <v>92</v>
          </cell>
          <cell r="E333" t="str">
            <v>FIN</v>
          </cell>
          <cell r="F333">
            <v>39543</v>
          </cell>
          <cell r="G333" t="str">
            <v>Juva</v>
          </cell>
          <cell r="I333" t="str">
            <v xml:space="preserve"> </v>
          </cell>
        </row>
        <row r="334">
          <cell r="B334" t="str">
            <v xml:space="preserve"> </v>
          </cell>
          <cell r="C334" t="str">
            <v>260-170-212,5</v>
          </cell>
          <cell r="D334" t="str">
            <v xml:space="preserve"> </v>
          </cell>
          <cell r="E334" t="str">
            <v xml:space="preserve"> </v>
          </cell>
          <cell r="F334" t="str">
            <v xml:space="preserve"> </v>
          </cell>
          <cell r="G334" t="str">
            <v xml:space="preserve"> </v>
          </cell>
          <cell r="H334" t="str">
            <v xml:space="preserve"> </v>
          </cell>
        </row>
        <row r="335">
          <cell r="B335" t="str">
            <v xml:space="preserve"> </v>
          </cell>
          <cell r="C335" t="str">
            <v>140 kg Class</v>
          </cell>
          <cell r="D335" t="str">
            <v xml:space="preserve"> </v>
          </cell>
          <cell r="E335" t="str">
            <v xml:space="preserve"> </v>
          </cell>
          <cell r="F335" t="str">
            <v xml:space="preserve"> </v>
          </cell>
          <cell r="G335" t="str">
            <v xml:space="preserve"> </v>
          </cell>
          <cell r="H335" t="str">
            <v xml:space="preserve"> </v>
          </cell>
        </row>
        <row r="336">
          <cell r="B336"/>
          <cell r="C336"/>
          <cell r="D336"/>
          <cell r="E336"/>
          <cell r="F336"/>
          <cell r="G336"/>
        </row>
        <row r="337">
          <cell r="B337"/>
          <cell r="C337"/>
          <cell r="D337"/>
          <cell r="E337"/>
          <cell r="F337"/>
          <cell r="G337"/>
        </row>
        <row r="338">
          <cell r="B338"/>
          <cell r="C338"/>
          <cell r="D338"/>
          <cell r="E338"/>
          <cell r="F338"/>
          <cell r="G338"/>
        </row>
        <row r="339">
          <cell r="B339"/>
          <cell r="C339"/>
          <cell r="D339"/>
          <cell r="E339"/>
          <cell r="F339"/>
          <cell r="G339"/>
        </row>
        <row r="340">
          <cell r="B340"/>
          <cell r="C340"/>
          <cell r="D340"/>
          <cell r="E340"/>
          <cell r="F340"/>
          <cell r="G340"/>
        </row>
        <row r="341">
          <cell r="B341" t="str">
            <v xml:space="preserve"> </v>
          </cell>
          <cell r="C341" t="str">
            <v>140+ kg Class</v>
          </cell>
          <cell r="D341" t="str">
            <v xml:space="preserve"> </v>
          </cell>
          <cell r="E341" t="str">
            <v xml:space="preserve"> </v>
          </cell>
          <cell r="F341" t="str">
            <v xml:space="preserve"> </v>
          </cell>
          <cell r="G341" t="str">
            <v xml:space="preserve"> </v>
          </cell>
        </row>
        <row r="342">
          <cell r="B342">
            <v>230</v>
          </cell>
          <cell r="C342" t="str">
            <v>Smith,Caleb</v>
          </cell>
          <cell r="D342">
            <v>96</v>
          </cell>
          <cell r="E342" t="str">
            <v>USA</v>
          </cell>
          <cell r="F342">
            <v>41055</v>
          </cell>
          <cell r="G342" t="str">
            <v>Baton Rouge</v>
          </cell>
          <cell r="I342" t="str">
            <v xml:space="preserve"> </v>
          </cell>
        </row>
        <row r="343">
          <cell r="B343">
            <v>135</v>
          </cell>
          <cell r="C343" t="str">
            <v>Hatfield, Ernie</v>
          </cell>
          <cell r="D343" t="str">
            <v xml:space="preserve"> </v>
          </cell>
          <cell r="E343" t="str">
            <v>USA</v>
          </cell>
          <cell r="F343">
            <v>33075</v>
          </cell>
          <cell r="G343" t="str">
            <v>Charleston</v>
          </cell>
          <cell r="I343" t="str">
            <v xml:space="preserve"> </v>
          </cell>
        </row>
        <row r="344">
          <cell r="B344">
            <v>205</v>
          </cell>
          <cell r="C344" t="str">
            <v>Smith,Caleb</v>
          </cell>
          <cell r="D344">
            <v>96</v>
          </cell>
          <cell r="E344" t="str">
            <v>USA</v>
          </cell>
          <cell r="F344">
            <v>41055</v>
          </cell>
          <cell r="G344" t="str">
            <v>Baton Rouge</v>
          </cell>
          <cell r="I344" t="str">
            <v xml:space="preserve"> </v>
          </cell>
        </row>
        <row r="345">
          <cell r="B345">
            <v>555</v>
          </cell>
          <cell r="C345" t="str">
            <v>Smith,Caleb</v>
          </cell>
          <cell r="D345">
            <v>96</v>
          </cell>
          <cell r="E345" t="str">
            <v>USA</v>
          </cell>
          <cell r="F345">
            <v>41055</v>
          </cell>
          <cell r="G345" t="str">
            <v>Baton Rouge</v>
          </cell>
        </row>
        <row r="346">
          <cell r="B346" t="str">
            <v xml:space="preserve"> </v>
          </cell>
          <cell r="C346" t="str">
            <v>230-120-205</v>
          </cell>
          <cell r="D346" t="str">
            <v xml:space="preserve"> </v>
          </cell>
          <cell r="E346" t="str">
            <v xml:space="preserve"> </v>
          </cell>
          <cell r="F346"/>
          <cell r="G346" t="str">
            <v xml:space="preserve"> </v>
          </cell>
        </row>
        <row r="347">
          <cell r="B347" t="str">
            <v xml:space="preserve"> </v>
          </cell>
          <cell r="D347" t="str">
            <v xml:space="preserve"> </v>
          </cell>
          <cell r="E347" t="str">
            <v xml:space="preserve"> </v>
          </cell>
          <cell r="G347" t="str">
            <v xml:space="preserve"> </v>
          </cell>
          <cell r="H347" t="str">
            <v xml:space="preserve"> </v>
          </cell>
        </row>
        <row r="348">
          <cell r="C348" t="str">
            <v xml:space="preserve">Men's Teenage 16-17 </v>
          </cell>
        </row>
        <row r="349">
          <cell r="B349" t="str">
            <v xml:space="preserve"> </v>
          </cell>
          <cell r="C349" t="str">
            <v>52 kg Class</v>
          </cell>
          <cell r="D349" t="str">
            <v xml:space="preserve"> </v>
          </cell>
          <cell r="E349" t="str">
            <v xml:space="preserve"> </v>
          </cell>
          <cell r="F349"/>
          <cell r="G349" t="str">
            <v xml:space="preserve"> </v>
          </cell>
          <cell r="H349" t="str">
            <v xml:space="preserve"> </v>
          </cell>
        </row>
        <row r="350">
          <cell r="B350">
            <v>192.5</v>
          </cell>
          <cell r="C350" t="str">
            <v>Hartman, Mark</v>
          </cell>
          <cell r="D350">
            <v>73</v>
          </cell>
          <cell r="E350" t="str">
            <v>USA</v>
          </cell>
          <cell r="F350">
            <v>33082</v>
          </cell>
          <cell r="G350" t="str">
            <v>Pittsburgh</v>
          </cell>
          <cell r="I350" t="str">
            <v xml:space="preserve"> </v>
          </cell>
        </row>
        <row r="351">
          <cell r="B351">
            <v>102.5</v>
          </cell>
          <cell r="C351" t="str">
            <v>Ray,Shawn</v>
          </cell>
          <cell r="D351">
            <v>96</v>
          </cell>
          <cell r="E351" t="str">
            <v>USA</v>
          </cell>
          <cell r="F351">
            <v>41014</v>
          </cell>
          <cell r="G351" t="str">
            <v>Baton Rouge</v>
          </cell>
          <cell r="I351" t="str">
            <v xml:space="preserve"> </v>
          </cell>
        </row>
        <row r="352">
          <cell r="B352">
            <v>192.5</v>
          </cell>
          <cell r="C352" t="str">
            <v>Hartman, Mark</v>
          </cell>
          <cell r="D352">
            <v>73</v>
          </cell>
          <cell r="E352" t="str">
            <v>USA</v>
          </cell>
          <cell r="F352">
            <v>33082</v>
          </cell>
          <cell r="G352" t="str">
            <v>Pittsburgh</v>
          </cell>
          <cell r="I352" t="str">
            <v xml:space="preserve"> </v>
          </cell>
        </row>
        <row r="353">
          <cell r="B353">
            <v>480</v>
          </cell>
          <cell r="C353" t="str">
            <v>Hartman, Mark</v>
          </cell>
          <cell r="D353">
            <v>73</v>
          </cell>
          <cell r="E353" t="str">
            <v>USA</v>
          </cell>
          <cell r="F353">
            <v>33082</v>
          </cell>
          <cell r="G353" t="str">
            <v>Pittsburgh</v>
          </cell>
        </row>
        <row r="354">
          <cell r="B354" t="str">
            <v xml:space="preserve"> </v>
          </cell>
          <cell r="C354" t="str">
            <v>192.5-95-192.5</v>
          </cell>
          <cell r="D354" t="str">
            <v xml:space="preserve"> </v>
          </cell>
          <cell r="E354" t="str">
            <v xml:space="preserve"> </v>
          </cell>
          <cell r="F354"/>
          <cell r="G354" t="str">
            <v xml:space="preserve"> </v>
          </cell>
          <cell r="H354" t="str">
            <v xml:space="preserve"> </v>
          </cell>
        </row>
        <row r="355">
          <cell r="B355" t="str">
            <v xml:space="preserve"> </v>
          </cell>
          <cell r="C355" t="str">
            <v>56 kg Class</v>
          </cell>
          <cell r="D355" t="str">
            <v xml:space="preserve"> </v>
          </cell>
          <cell r="E355" t="str">
            <v xml:space="preserve"> </v>
          </cell>
          <cell r="F355"/>
          <cell r="G355" t="str">
            <v xml:space="preserve"> </v>
          </cell>
          <cell r="H355" t="str">
            <v xml:space="preserve"> </v>
          </cell>
        </row>
        <row r="356">
          <cell r="B356">
            <v>210</v>
          </cell>
          <cell r="C356" t="str">
            <v>Zorkin, Ruslan</v>
          </cell>
          <cell r="D356">
            <v>90</v>
          </cell>
          <cell r="E356" t="str">
            <v>RUS</v>
          </cell>
          <cell r="F356">
            <v>39660</v>
          </cell>
          <cell r="G356" t="str">
            <v>Chelyabinsk</v>
          </cell>
          <cell r="I356" t="str">
            <v xml:space="preserve"> </v>
          </cell>
        </row>
        <row r="357">
          <cell r="B357">
            <v>120</v>
          </cell>
          <cell r="C357" t="str">
            <v>Simpson, Tony</v>
          </cell>
          <cell r="D357">
            <v>79</v>
          </cell>
          <cell r="E357" t="str">
            <v>USA</v>
          </cell>
          <cell r="F357">
            <v>35392</v>
          </cell>
          <cell r="G357" t="str">
            <v>Elmhurst</v>
          </cell>
          <cell r="I357" t="str">
            <v xml:space="preserve"> </v>
          </cell>
        </row>
        <row r="358">
          <cell r="B358">
            <v>215</v>
          </cell>
          <cell r="C358" t="str">
            <v>Komissarov,Vladimir</v>
          </cell>
          <cell r="D358">
            <v>94</v>
          </cell>
          <cell r="E358" t="str">
            <v>RUS</v>
          </cell>
          <cell r="F358">
            <v>41245</v>
          </cell>
          <cell r="G358" t="str">
            <v>Yekaterinbourg</v>
          </cell>
          <cell r="I358" t="str">
            <v xml:space="preserve"> </v>
          </cell>
        </row>
        <row r="359">
          <cell r="B359">
            <v>535</v>
          </cell>
          <cell r="C359" t="str">
            <v>Komissarov,Vladimir</v>
          </cell>
          <cell r="D359">
            <v>94</v>
          </cell>
          <cell r="E359" t="str">
            <v>RUS</v>
          </cell>
          <cell r="F359">
            <v>41245</v>
          </cell>
          <cell r="G359" t="str">
            <v>Yekaterinbourg</v>
          </cell>
          <cell r="I359" t="str">
            <v xml:space="preserve"> </v>
          </cell>
        </row>
        <row r="360">
          <cell r="B360" t="str">
            <v xml:space="preserve"> </v>
          </cell>
          <cell r="C360" t="str">
            <v>207,5-112,5-215</v>
          </cell>
          <cell r="D360" t="str">
            <v xml:space="preserve"> </v>
          </cell>
          <cell r="E360" t="str">
            <v xml:space="preserve"> </v>
          </cell>
          <cell r="F360" t="str">
            <v xml:space="preserve"> </v>
          </cell>
          <cell r="G360" t="str">
            <v xml:space="preserve"> </v>
          </cell>
          <cell r="H360" t="str">
            <v xml:space="preserve"> </v>
          </cell>
        </row>
        <row r="361">
          <cell r="B361" t="str">
            <v xml:space="preserve"> </v>
          </cell>
          <cell r="C361" t="str">
            <v>60 kg Class</v>
          </cell>
          <cell r="D361" t="str">
            <v xml:space="preserve"> </v>
          </cell>
          <cell r="E361" t="str">
            <v xml:space="preserve"> </v>
          </cell>
          <cell r="F361" t="str">
            <v xml:space="preserve"> </v>
          </cell>
          <cell r="G361" t="str">
            <v xml:space="preserve"> </v>
          </cell>
          <cell r="H361" t="str">
            <v xml:space="preserve"> </v>
          </cell>
        </row>
        <row r="362">
          <cell r="B362">
            <v>270</v>
          </cell>
          <cell r="C362" t="str">
            <v>Tibilov, Oleg</v>
          </cell>
          <cell r="D362">
            <v>90</v>
          </cell>
          <cell r="E362" t="str">
            <v>RUS</v>
          </cell>
          <cell r="F362">
            <v>39121</v>
          </cell>
          <cell r="G362" t="str">
            <v>Chelyabinsk</v>
          </cell>
          <cell r="H362" t="str">
            <v xml:space="preserve"> </v>
          </cell>
          <cell r="I362" t="str">
            <v xml:space="preserve"> </v>
          </cell>
        </row>
        <row r="363">
          <cell r="B363">
            <v>125</v>
          </cell>
          <cell r="C363" t="str">
            <v>Celli, Ryan</v>
          </cell>
          <cell r="D363">
            <v>74</v>
          </cell>
          <cell r="E363" t="str">
            <v>USA</v>
          </cell>
          <cell r="F363">
            <v>36485</v>
          </cell>
          <cell r="G363" t="str">
            <v>Las Vegas</v>
          </cell>
          <cell r="H363" t="str">
            <v xml:space="preserve"> </v>
          </cell>
          <cell r="I363" t="str">
            <v xml:space="preserve"> </v>
          </cell>
        </row>
        <row r="364">
          <cell r="B364">
            <v>232.5</v>
          </cell>
          <cell r="C364" t="str">
            <v>Tibilov, Oleg</v>
          </cell>
          <cell r="D364">
            <v>90</v>
          </cell>
          <cell r="E364" t="str">
            <v>RUS</v>
          </cell>
          <cell r="F364">
            <v>38947</v>
          </cell>
          <cell r="G364" t="str">
            <v>Togliatti</v>
          </cell>
          <cell r="H364" t="str">
            <v xml:space="preserve"> </v>
          </cell>
          <cell r="I364" t="str">
            <v xml:space="preserve"> </v>
          </cell>
        </row>
        <row r="365">
          <cell r="B365">
            <v>617.5</v>
          </cell>
          <cell r="C365" t="str">
            <v>Tibilov, Oleg</v>
          </cell>
          <cell r="D365">
            <v>90</v>
          </cell>
          <cell r="E365" t="str">
            <v>RUS</v>
          </cell>
          <cell r="F365">
            <v>39121</v>
          </cell>
          <cell r="G365" t="str">
            <v>Chelyabinsk</v>
          </cell>
          <cell r="I365" t="str">
            <v xml:space="preserve"> </v>
          </cell>
        </row>
        <row r="366">
          <cell r="B366"/>
          <cell r="C366" t="str">
            <v>245-117,5-232,5</v>
          </cell>
          <cell r="D366"/>
          <cell r="E366"/>
          <cell r="F366"/>
          <cell r="G366"/>
        </row>
        <row r="367">
          <cell r="B367">
            <v>67.5</v>
          </cell>
          <cell r="C367" t="str">
            <v>kg Class</v>
          </cell>
          <cell r="D367" t="str">
            <v xml:space="preserve"> </v>
          </cell>
          <cell r="E367" t="str">
            <v xml:space="preserve"> </v>
          </cell>
          <cell r="F367" t="str">
            <v xml:space="preserve"> </v>
          </cell>
          <cell r="G367" t="str">
            <v xml:space="preserve"> </v>
          </cell>
          <cell r="H367" t="str">
            <v xml:space="preserve"> </v>
          </cell>
        </row>
        <row r="368">
          <cell r="B368">
            <v>290</v>
          </cell>
          <cell r="C368" t="str">
            <v>Dunn,Jordan</v>
          </cell>
          <cell r="D368">
            <v>91</v>
          </cell>
          <cell r="E368" t="str">
            <v>USA</v>
          </cell>
          <cell r="F368">
            <v>39249</v>
          </cell>
          <cell r="G368" t="str">
            <v>Daytona Beach</v>
          </cell>
          <cell r="H368"/>
          <cell r="I368" t="str">
            <v xml:space="preserve"> </v>
          </cell>
        </row>
        <row r="369">
          <cell r="B369">
            <v>185</v>
          </cell>
          <cell r="C369" t="str">
            <v>Hatch, Nick</v>
          </cell>
          <cell r="D369">
            <v>85</v>
          </cell>
          <cell r="E369" t="str">
            <v>USA</v>
          </cell>
          <cell r="F369">
            <v>37779</v>
          </cell>
          <cell r="G369" t="str">
            <v>Daytona Beach</v>
          </cell>
          <cell r="H369"/>
          <cell r="I369" t="str">
            <v xml:space="preserve"> </v>
          </cell>
        </row>
        <row r="370">
          <cell r="B370">
            <v>250</v>
          </cell>
          <cell r="C370" t="str">
            <v>Petukhov,Alexander</v>
          </cell>
          <cell r="D370">
            <v>95</v>
          </cell>
          <cell r="E370" t="str">
            <v>RUS</v>
          </cell>
          <cell r="F370">
            <v>40865</v>
          </cell>
          <cell r="G370" t="str">
            <v>Riga</v>
          </cell>
          <cell r="H370"/>
          <cell r="I370" t="str">
            <v xml:space="preserve"> </v>
          </cell>
        </row>
        <row r="371">
          <cell r="B371">
            <v>655</v>
          </cell>
          <cell r="C371" t="str">
            <v>Dunn,Jordan</v>
          </cell>
          <cell r="D371">
            <v>91</v>
          </cell>
          <cell r="E371" t="str">
            <v>USA</v>
          </cell>
          <cell r="F371">
            <v>39249</v>
          </cell>
          <cell r="G371" t="str">
            <v>Daytona Beach</v>
          </cell>
          <cell r="H371"/>
          <cell r="I371" t="str">
            <v xml:space="preserve"> </v>
          </cell>
        </row>
        <row r="372">
          <cell r="B372" t="str">
            <v xml:space="preserve"> </v>
          </cell>
          <cell r="C372" t="str">
            <v>290-160-205</v>
          </cell>
          <cell r="D372" t="str">
            <v xml:space="preserve"> </v>
          </cell>
          <cell r="E372" t="str">
            <v xml:space="preserve"> </v>
          </cell>
          <cell r="F372"/>
          <cell r="G372" t="str">
            <v xml:space="preserve"> </v>
          </cell>
          <cell r="H372" t="str">
            <v xml:space="preserve"> </v>
          </cell>
        </row>
        <row r="373">
          <cell r="B373" t="str">
            <v xml:space="preserve"> </v>
          </cell>
          <cell r="C373" t="str">
            <v>75 kg Class</v>
          </cell>
          <cell r="D373" t="str">
            <v xml:space="preserve"> </v>
          </cell>
          <cell r="E373" t="str">
            <v xml:space="preserve"> </v>
          </cell>
          <cell r="F373"/>
          <cell r="G373" t="str">
            <v xml:space="preserve"> </v>
          </cell>
          <cell r="H373" t="str">
            <v xml:space="preserve"> </v>
          </cell>
        </row>
        <row r="374">
          <cell r="B374">
            <v>312.5</v>
          </cell>
          <cell r="C374" t="str">
            <v>Dunn,Jordan</v>
          </cell>
          <cell r="D374">
            <v>91</v>
          </cell>
          <cell r="E374" t="str">
            <v>USA</v>
          </cell>
          <cell r="F374">
            <v>39935</v>
          </cell>
          <cell r="G374" t="str">
            <v>Baton Rouge</v>
          </cell>
          <cell r="I374" t="str">
            <v xml:space="preserve"> </v>
          </cell>
        </row>
        <row r="375">
          <cell r="B375">
            <v>227.5</v>
          </cell>
          <cell r="C375" t="str">
            <v>Dunn,Jordan</v>
          </cell>
          <cell r="D375">
            <v>91</v>
          </cell>
          <cell r="E375" t="str">
            <v>USA</v>
          </cell>
          <cell r="F375">
            <v>39935</v>
          </cell>
          <cell r="G375" t="str">
            <v>Baton Rouge</v>
          </cell>
          <cell r="I375" t="str">
            <v xml:space="preserve"> </v>
          </cell>
        </row>
        <row r="376">
          <cell r="B376">
            <v>250</v>
          </cell>
          <cell r="C376" t="str">
            <v>Tibilov, Oleg</v>
          </cell>
          <cell r="D376">
            <v>90</v>
          </cell>
          <cell r="E376" t="str">
            <v>RUS</v>
          </cell>
          <cell r="F376">
            <v>39385</v>
          </cell>
          <cell r="G376" t="str">
            <v>Togliatti</v>
          </cell>
          <cell r="I376" t="str">
            <v xml:space="preserve"> </v>
          </cell>
        </row>
        <row r="377">
          <cell r="B377">
            <v>770</v>
          </cell>
          <cell r="C377" t="str">
            <v>Dunn,Jordan</v>
          </cell>
          <cell r="D377">
            <v>91</v>
          </cell>
          <cell r="E377" t="str">
            <v>USA</v>
          </cell>
          <cell r="F377">
            <v>39935</v>
          </cell>
          <cell r="G377" t="str">
            <v>Baton Rouge</v>
          </cell>
          <cell r="I377" t="str">
            <v xml:space="preserve"> </v>
          </cell>
        </row>
        <row r="378">
          <cell r="B378" t="str">
            <v xml:space="preserve"> </v>
          </cell>
          <cell r="C378" t="str">
            <v>312,5-227,5-230</v>
          </cell>
          <cell r="D378" t="str">
            <v xml:space="preserve"> </v>
          </cell>
          <cell r="E378" t="str">
            <v xml:space="preserve"> </v>
          </cell>
          <cell r="F378"/>
          <cell r="G378" t="str">
            <v xml:space="preserve"> </v>
          </cell>
          <cell r="H378" t="str">
            <v xml:space="preserve"> </v>
          </cell>
        </row>
        <row r="379">
          <cell r="B379" t="str">
            <v xml:space="preserve"> </v>
          </cell>
          <cell r="C379" t="str">
            <v>82.5 kg Class</v>
          </cell>
          <cell r="D379" t="str">
            <v xml:space="preserve"> </v>
          </cell>
          <cell r="E379" t="str">
            <v xml:space="preserve"> </v>
          </cell>
          <cell r="F379" t="str">
            <v xml:space="preserve"> </v>
          </cell>
          <cell r="G379" t="str">
            <v xml:space="preserve"> </v>
          </cell>
          <cell r="H379" t="str">
            <v xml:space="preserve"> </v>
          </cell>
        </row>
        <row r="380">
          <cell r="B380">
            <v>340</v>
          </cell>
          <cell r="C380" t="str">
            <v>Vandakurov, Vadim</v>
          </cell>
          <cell r="D380">
            <v>92</v>
          </cell>
          <cell r="E380" t="str">
            <v>RUS</v>
          </cell>
          <cell r="F380">
            <v>40411</v>
          </cell>
          <cell r="G380" t="str">
            <v>Moscow</v>
          </cell>
          <cell r="I380" t="str">
            <v xml:space="preserve"> </v>
          </cell>
        </row>
        <row r="381">
          <cell r="B381">
            <v>182.5</v>
          </cell>
          <cell r="C381" t="str">
            <v>Hensen,Zach</v>
          </cell>
          <cell r="D381">
            <v>92</v>
          </cell>
          <cell r="E381" t="str">
            <v>USA</v>
          </cell>
          <cell r="F381">
            <v>40334</v>
          </cell>
          <cell r="G381" t="str">
            <v>Chicago</v>
          </cell>
          <cell r="H381" t="str">
            <v>4th</v>
          </cell>
          <cell r="I381" t="str">
            <v xml:space="preserve"> </v>
          </cell>
        </row>
        <row r="382">
          <cell r="B382">
            <v>300</v>
          </cell>
          <cell r="C382" t="str">
            <v>Vandakurov, Vadim</v>
          </cell>
          <cell r="D382">
            <v>92</v>
          </cell>
          <cell r="E382" t="str">
            <v>RUS</v>
          </cell>
          <cell r="F382">
            <v>40411</v>
          </cell>
          <cell r="G382" t="str">
            <v>Moscow</v>
          </cell>
          <cell r="H382"/>
          <cell r="I382" t="str">
            <v xml:space="preserve"> </v>
          </cell>
        </row>
        <row r="383">
          <cell r="B383">
            <v>820</v>
          </cell>
          <cell r="C383" t="str">
            <v>Vandakurov, Vadim</v>
          </cell>
          <cell r="D383">
            <v>92</v>
          </cell>
          <cell r="E383" t="str">
            <v>RUS</v>
          </cell>
          <cell r="F383">
            <v>40411</v>
          </cell>
          <cell r="G383" t="str">
            <v>Moscow</v>
          </cell>
          <cell r="H383"/>
          <cell r="I383" t="str">
            <v xml:space="preserve"> </v>
          </cell>
        </row>
        <row r="384">
          <cell r="B384" t="str">
            <v xml:space="preserve"> </v>
          </cell>
          <cell r="C384" t="str">
            <v>340-180-300</v>
          </cell>
          <cell r="D384"/>
          <cell r="E384"/>
          <cell r="F384"/>
          <cell r="G384"/>
          <cell r="H384" t="str">
            <v xml:space="preserve"> </v>
          </cell>
        </row>
        <row r="385">
          <cell r="B385" t="str">
            <v xml:space="preserve"> </v>
          </cell>
          <cell r="C385" t="str">
            <v>90 kg Class</v>
          </cell>
          <cell r="D385" t="str">
            <v xml:space="preserve"> </v>
          </cell>
          <cell r="E385" t="str">
            <v xml:space="preserve"> </v>
          </cell>
          <cell r="F385" t="str">
            <v xml:space="preserve"> </v>
          </cell>
          <cell r="G385" t="str">
            <v xml:space="preserve"> </v>
          </cell>
          <cell r="H385" t="str">
            <v xml:space="preserve"> </v>
          </cell>
        </row>
        <row r="386">
          <cell r="B386">
            <v>310</v>
          </cell>
          <cell r="C386" t="str">
            <v>Panaskin, Alexander</v>
          </cell>
          <cell r="D386">
            <v>91</v>
          </cell>
          <cell r="E386" t="str">
            <v>RUS</v>
          </cell>
          <cell r="F386">
            <v>39872</v>
          </cell>
          <cell r="G386" t="str">
            <v>Chelyabinsk</v>
          </cell>
          <cell r="I386"/>
        </row>
        <row r="387">
          <cell r="B387">
            <v>227.5</v>
          </cell>
          <cell r="C387" t="str">
            <v>Gianetti, Anthony</v>
          </cell>
          <cell r="D387">
            <v>85</v>
          </cell>
          <cell r="E387" t="str">
            <v>USA</v>
          </cell>
          <cell r="F387">
            <v>37952</v>
          </cell>
          <cell r="G387" t="str">
            <v>Calgary</v>
          </cell>
          <cell r="H387" t="str">
            <v>4th</v>
          </cell>
          <cell r="I387"/>
        </row>
        <row r="388">
          <cell r="B388">
            <v>310</v>
          </cell>
          <cell r="C388" t="str">
            <v>Troy Angelo</v>
          </cell>
          <cell r="D388">
            <v>96</v>
          </cell>
          <cell r="E388" t="str">
            <v>USA</v>
          </cell>
          <cell r="F388" t="str">
            <v>31.05.2014</v>
          </cell>
          <cell r="G388" t="str">
            <v>Waxahachie</v>
          </cell>
          <cell r="H388" t="str">
            <v>4th</v>
          </cell>
          <cell r="I388"/>
        </row>
        <row r="389">
          <cell r="B389">
            <v>765</v>
          </cell>
          <cell r="C389" t="str">
            <v>Troy Angelo</v>
          </cell>
          <cell r="D389">
            <v>96</v>
          </cell>
          <cell r="E389" t="str">
            <v>USA</v>
          </cell>
          <cell r="F389" t="str">
            <v>31.05.2014</v>
          </cell>
          <cell r="G389" t="str">
            <v>Waxahachie</v>
          </cell>
          <cell r="H389" t="str">
            <v xml:space="preserve"> </v>
          </cell>
          <cell r="I389"/>
        </row>
        <row r="390">
          <cell r="B390" t="str">
            <v xml:space="preserve"> </v>
          </cell>
          <cell r="C390" t="str">
            <v>295-170-300</v>
          </cell>
          <cell r="D390"/>
          <cell r="E390"/>
          <cell r="F390"/>
          <cell r="G390"/>
          <cell r="H390" t="str">
            <v xml:space="preserve"> </v>
          </cell>
        </row>
        <row r="391">
          <cell r="B391" t="str">
            <v xml:space="preserve"> </v>
          </cell>
          <cell r="C391" t="str">
            <v>100 kg Class</v>
          </cell>
          <cell r="D391" t="str">
            <v xml:space="preserve"> </v>
          </cell>
          <cell r="E391" t="str">
            <v xml:space="preserve"> </v>
          </cell>
          <cell r="F391" t="str">
            <v xml:space="preserve"> </v>
          </cell>
          <cell r="G391" t="str">
            <v xml:space="preserve"> </v>
          </cell>
          <cell r="H391" t="str">
            <v xml:space="preserve"> </v>
          </cell>
        </row>
        <row r="392">
          <cell r="B392">
            <v>342.5</v>
          </cell>
          <cell r="C392" t="str">
            <v>McCloskey, Anthony</v>
          </cell>
          <cell r="D392">
            <v>91</v>
          </cell>
          <cell r="E392" t="str">
            <v>USA</v>
          </cell>
          <cell r="F392">
            <v>39600</v>
          </cell>
          <cell r="G392" t="str">
            <v>Omaha</v>
          </cell>
          <cell r="I392"/>
        </row>
        <row r="393">
          <cell r="B393">
            <v>222.5</v>
          </cell>
          <cell r="C393" t="str">
            <v>Pleshakov Alexei</v>
          </cell>
          <cell r="D393">
            <v>94</v>
          </cell>
          <cell r="E393" t="str">
            <v>RUS</v>
          </cell>
          <cell r="F393">
            <v>41017</v>
          </cell>
          <cell r="G393" t="str">
            <v>Rostov</v>
          </cell>
        </row>
        <row r="394">
          <cell r="B394">
            <v>295</v>
          </cell>
          <cell r="C394" t="str">
            <v>Duplessis, Stan</v>
          </cell>
          <cell r="D394">
            <v>84</v>
          </cell>
          <cell r="E394" t="str">
            <v>RSA</v>
          </cell>
          <cell r="F394">
            <v>37422</v>
          </cell>
          <cell r="G394" t="str">
            <v xml:space="preserve"> </v>
          </cell>
          <cell r="H394" t="str">
            <v>4th</v>
          </cell>
          <cell r="I394"/>
        </row>
        <row r="395">
          <cell r="B395">
            <v>850</v>
          </cell>
          <cell r="C395" t="str">
            <v>McCloskey, Anthony</v>
          </cell>
          <cell r="D395">
            <v>91</v>
          </cell>
          <cell r="E395" t="str">
            <v>USA</v>
          </cell>
          <cell r="F395">
            <v>39600</v>
          </cell>
          <cell r="G395" t="str">
            <v>Omaha</v>
          </cell>
          <cell r="I395"/>
        </row>
        <row r="396">
          <cell r="B396" t="str">
            <v xml:space="preserve"> </v>
          </cell>
          <cell r="C396" t="str">
            <v>342,5-220-287,5</v>
          </cell>
          <cell r="D396" t="str">
            <v xml:space="preserve"> </v>
          </cell>
          <cell r="E396" t="str">
            <v xml:space="preserve"> </v>
          </cell>
          <cell r="F396" t="str">
            <v xml:space="preserve"> </v>
          </cell>
          <cell r="G396" t="str">
            <v xml:space="preserve"> </v>
          </cell>
          <cell r="H396" t="str">
            <v xml:space="preserve"> </v>
          </cell>
        </row>
        <row r="397">
          <cell r="B397" t="str">
            <v xml:space="preserve"> </v>
          </cell>
          <cell r="C397" t="str">
            <v>110 kg Class</v>
          </cell>
          <cell r="D397" t="str">
            <v xml:space="preserve"> </v>
          </cell>
          <cell r="E397" t="str">
            <v xml:space="preserve"> </v>
          </cell>
          <cell r="F397"/>
          <cell r="G397" t="str">
            <v xml:space="preserve"> </v>
          </cell>
          <cell r="H397" t="str">
            <v xml:space="preserve"> </v>
          </cell>
        </row>
        <row r="398">
          <cell r="B398">
            <v>325</v>
          </cell>
          <cell r="C398" t="str">
            <v>Luce, Thomas</v>
          </cell>
          <cell r="D398">
            <v>92</v>
          </cell>
          <cell r="E398" t="str">
            <v>USA</v>
          </cell>
          <cell r="F398">
            <v>40286</v>
          </cell>
          <cell r="G398" t="str">
            <v>Alexandria</v>
          </cell>
          <cell r="H398" t="str">
            <v xml:space="preserve"> </v>
          </cell>
          <cell r="I398" t="str">
            <v xml:space="preserve"> </v>
          </cell>
        </row>
        <row r="399">
          <cell r="B399">
            <v>210</v>
          </cell>
          <cell r="C399" t="str">
            <v>Malyugin, Viktor</v>
          </cell>
          <cell r="D399">
            <v>90</v>
          </cell>
          <cell r="E399" t="str">
            <v>RUS</v>
          </cell>
          <cell r="F399">
            <v>39385</v>
          </cell>
          <cell r="G399" t="str">
            <v>Togliatti</v>
          </cell>
          <cell r="H399" t="str">
            <v xml:space="preserve"> </v>
          </cell>
          <cell r="I399" t="str">
            <v xml:space="preserve"> </v>
          </cell>
        </row>
        <row r="400">
          <cell r="B400">
            <v>280</v>
          </cell>
          <cell r="C400" t="str">
            <v>How, Brian</v>
          </cell>
          <cell r="D400">
            <v>72</v>
          </cell>
          <cell r="E400" t="str">
            <v>USA</v>
          </cell>
          <cell r="F400">
            <v>32705</v>
          </cell>
          <cell r="G400" t="str">
            <v>Cleveland</v>
          </cell>
          <cell r="H400" t="str">
            <v xml:space="preserve"> </v>
          </cell>
          <cell r="I400" t="str">
            <v xml:space="preserve"> </v>
          </cell>
        </row>
        <row r="401">
          <cell r="B401">
            <v>792.5</v>
          </cell>
          <cell r="C401" t="str">
            <v>Fritz, Alex</v>
          </cell>
          <cell r="D401">
            <v>94</v>
          </cell>
          <cell r="E401" t="str">
            <v>USA</v>
          </cell>
          <cell r="F401">
            <v>40677</v>
          </cell>
          <cell r="G401" t="str">
            <v>Fort Worth</v>
          </cell>
          <cell r="H401" t="str">
            <v xml:space="preserve"> </v>
          </cell>
          <cell r="I401" t="str">
            <v xml:space="preserve"> </v>
          </cell>
        </row>
        <row r="402">
          <cell r="B402" t="str">
            <v xml:space="preserve"> </v>
          </cell>
          <cell r="C402" t="str">
            <v>320-207,5-265</v>
          </cell>
          <cell r="D402" t="str">
            <v xml:space="preserve"> </v>
          </cell>
          <cell r="E402" t="str">
            <v xml:space="preserve"> </v>
          </cell>
          <cell r="F402" t="str">
            <v xml:space="preserve"> </v>
          </cell>
          <cell r="G402" t="str">
            <v xml:space="preserve"> </v>
          </cell>
          <cell r="H402" t="str">
            <v xml:space="preserve"> </v>
          </cell>
        </row>
        <row r="403">
          <cell r="B403" t="str">
            <v xml:space="preserve"> </v>
          </cell>
          <cell r="C403" t="str">
            <v>125 kg Class</v>
          </cell>
          <cell r="D403" t="str">
            <v xml:space="preserve"> </v>
          </cell>
          <cell r="E403" t="str">
            <v xml:space="preserve"> </v>
          </cell>
          <cell r="F403" t="str">
            <v xml:space="preserve"> </v>
          </cell>
          <cell r="G403" t="str">
            <v xml:space="preserve"> </v>
          </cell>
          <cell r="H403" t="str">
            <v xml:space="preserve"> </v>
          </cell>
        </row>
        <row r="404">
          <cell r="B404">
            <v>360</v>
          </cell>
          <cell r="C404" t="str">
            <v>Malyugin, Viktor</v>
          </cell>
          <cell r="D404">
            <v>90</v>
          </cell>
          <cell r="E404" t="str">
            <v>RUS</v>
          </cell>
          <cell r="F404">
            <v>39618</v>
          </cell>
          <cell r="G404" t="str">
            <v>Talsi</v>
          </cell>
          <cell r="H404"/>
          <cell r="I404"/>
        </row>
        <row r="405">
          <cell r="B405">
            <v>240</v>
          </cell>
          <cell r="C405" t="str">
            <v>Malyugin, Viktor</v>
          </cell>
          <cell r="D405">
            <v>90</v>
          </cell>
          <cell r="E405" t="str">
            <v>RUS</v>
          </cell>
          <cell r="F405">
            <v>39618</v>
          </cell>
          <cell r="G405" t="str">
            <v>Talsi</v>
          </cell>
          <cell r="H405" t="str">
            <v xml:space="preserve"> </v>
          </cell>
          <cell r="I405"/>
        </row>
        <row r="406">
          <cell r="B406">
            <v>300</v>
          </cell>
          <cell r="C406" t="str">
            <v>Malyugin, Viktor</v>
          </cell>
          <cell r="D406">
            <v>90</v>
          </cell>
          <cell r="E406" t="str">
            <v>RUS</v>
          </cell>
          <cell r="F406">
            <v>39618</v>
          </cell>
          <cell r="G406" t="str">
            <v>Talsi</v>
          </cell>
          <cell r="H406" t="str">
            <v xml:space="preserve"> </v>
          </cell>
          <cell r="I406"/>
        </row>
        <row r="407">
          <cell r="B407">
            <v>900</v>
          </cell>
          <cell r="C407" t="str">
            <v>Malyugin, Viktor</v>
          </cell>
          <cell r="D407">
            <v>90</v>
          </cell>
          <cell r="E407" t="str">
            <v>RUS</v>
          </cell>
          <cell r="F407">
            <v>39618</v>
          </cell>
          <cell r="G407" t="str">
            <v>Talsi</v>
          </cell>
          <cell r="I407"/>
        </row>
        <row r="408">
          <cell r="B408" t="str">
            <v xml:space="preserve"> </v>
          </cell>
          <cell r="C408" t="str">
            <v>360/240/300</v>
          </cell>
          <cell r="D408" t="str">
            <v xml:space="preserve"> </v>
          </cell>
          <cell r="E408" t="str">
            <v xml:space="preserve"> </v>
          </cell>
          <cell r="F408"/>
          <cell r="G408" t="str">
            <v xml:space="preserve"> </v>
          </cell>
          <cell r="H408" t="str">
            <v xml:space="preserve"> </v>
          </cell>
          <cell r="I408" t="str">
            <v xml:space="preserve"> </v>
          </cell>
        </row>
        <row r="409">
          <cell r="B409" t="str">
            <v xml:space="preserve"> </v>
          </cell>
          <cell r="C409" t="str">
            <v>140 kg Class</v>
          </cell>
          <cell r="D409" t="str">
            <v xml:space="preserve"> </v>
          </cell>
          <cell r="E409" t="str">
            <v xml:space="preserve"> </v>
          </cell>
          <cell r="F409"/>
          <cell r="G409" t="str">
            <v xml:space="preserve"> </v>
          </cell>
          <cell r="H409" t="str">
            <v xml:space="preserve"> </v>
          </cell>
          <cell r="I409" t="str">
            <v xml:space="preserve"> </v>
          </cell>
        </row>
        <row r="410">
          <cell r="B410">
            <v>365.5</v>
          </cell>
          <cell r="C410" t="str">
            <v>Selin,Otto</v>
          </cell>
          <cell r="D410">
            <v>92</v>
          </cell>
          <cell r="E410" t="str">
            <v>FIN</v>
          </cell>
          <cell r="F410">
            <v>40320</v>
          </cell>
          <cell r="G410" t="str">
            <v>Juva</v>
          </cell>
          <cell r="H410" t="str">
            <v>4th</v>
          </cell>
          <cell r="I410"/>
        </row>
        <row r="411">
          <cell r="B411">
            <v>305</v>
          </cell>
          <cell r="C411" t="str">
            <v>Selin.Otto</v>
          </cell>
          <cell r="D411">
            <v>92</v>
          </cell>
          <cell r="E411" t="str">
            <v>FIN</v>
          </cell>
          <cell r="F411">
            <v>40320</v>
          </cell>
          <cell r="G411" t="str">
            <v>Juva</v>
          </cell>
          <cell r="H411" t="str">
            <v xml:space="preserve"> </v>
          </cell>
          <cell r="I411"/>
        </row>
        <row r="412">
          <cell r="B412">
            <v>273</v>
          </cell>
          <cell r="C412" t="str">
            <v>Selin,Otto</v>
          </cell>
          <cell r="D412">
            <v>92</v>
          </cell>
          <cell r="E412" t="str">
            <v>FIN</v>
          </cell>
          <cell r="F412">
            <v>40320</v>
          </cell>
          <cell r="G412" t="str">
            <v>Juva</v>
          </cell>
          <cell r="H412" t="str">
            <v xml:space="preserve"> </v>
          </cell>
          <cell r="I412"/>
        </row>
        <row r="413">
          <cell r="B413">
            <v>942.5</v>
          </cell>
          <cell r="C413" t="str">
            <v>Selin.Otto</v>
          </cell>
          <cell r="D413">
            <v>92</v>
          </cell>
          <cell r="E413" t="str">
            <v>FIN</v>
          </cell>
          <cell r="F413">
            <v>40320</v>
          </cell>
          <cell r="G413" t="str">
            <v>Juva</v>
          </cell>
          <cell r="I413"/>
        </row>
        <row r="414">
          <cell r="B414" t="str">
            <v xml:space="preserve"> </v>
          </cell>
          <cell r="C414" t="str">
            <v>365,5/305-273</v>
          </cell>
          <cell r="D414" t="str">
            <v xml:space="preserve"> </v>
          </cell>
          <cell r="E414" t="str">
            <v xml:space="preserve"> </v>
          </cell>
          <cell r="F414"/>
          <cell r="G414" t="str">
            <v xml:space="preserve"> </v>
          </cell>
          <cell r="H414" t="str">
            <v xml:space="preserve"> </v>
          </cell>
          <cell r="I414" t="str">
            <v xml:space="preserve"> </v>
          </cell>
        </row>
        <row r="415">
          <cell r="B415" t="str">
            <v xml:space="preserve"> </v>
          </cell>
          <cell r="C415" t="str">
            <v>140+ kg Class</v>
          </cell>
          <cell r="D415" t="str">
            <v xml:space="preserve"> </v>
          </cell>
          <cell r="E415" t="str">
            <v xml:space="preserve"> </v>
          </cell>
          <cell r="F415"/>
          <cell r="G415" t="str">
            <v xml:space="preserve"> </v>
          </cell>
          <cell r="I415" t="str">
            <v xml:space="preserve"> </v>
          </cell>
        </row>
        <row r="416">
          <cell r="B416">
            <v>350</v>
          </cell>
          <cell r="C416" t="str">
            <v>Macri, Daniel</v>
          </cell>
          <cell r="D416">
            <v>89</v>
          </cell>
          <cell r="E416" t="str">
            <v>USA</v>
          </cell>
          <cell r="F416">
            <v>39151</v>
          </cell>
          <cell r="G416" t="str">
            <v>Ballina</v>
          </cell>
          <cell r="H416" t="str">
            <v xml:space="preserve"> </v>
          </cell>
          <cell r="I416"/>
        </row>
        <row r="417">
          <cell r="B417">
            <v>215</v>
          </cell>
          <cell r="C417" t="str">
            <v>Barnes, Lorenzo</v>
          </cell>
          <cell r="D417">
            <v>91</v>
          </cell>
          <cell r="E417" t="str">
            <v>USA</v>
          </cell>
          <cell r="F417">
            <v>39571</v>
          </cell>
          <cell r="G417" t="str">
            <v>Baton Rouge</v>
          </cell>
          <cell r="H417" t="str">
            <v xml:space="preserve"> </v>
          </cell>
          <cell r="I417"/>
        </row>
        <row r="418">
          <cell r="B418">
            <v>262.5</v>
          </cell>
          <cell r="C418" t="str">
            <v>Barnes, Lorenzo</v>
          </cell>
          <cell r="D418">
            <v>91</v>
          </cell>
          <cell r="E418" t="str">
            <v>USA</v>
          </cell>
          <cell r="F418">
            <v>39571</v>
          </cell>
          <cell r="G418" t="str">
            <v>Baton Rouge</v>
          </cell>
          <cell r="H418" t="str">
            <v xml:space="preserve"> </v>
          </cell>
          <cell r="I418" t="str">
            <v xml:space="preserve"> </v>
          </cell>
        </row>
        <row r="419">
          <cell r="B419">
            <v>795</v>
          </cell>
          <cell r="C419" t="str">
            <v>Barnes, Lorenzo</v>
          </cell>
          <cell r="D419">
            <v>91</v>
          </cell>
          <cell r="E419" t="str">
            <v>USA</v>
          </cell>
          <cell r="F419">
            <v>39571</v>
          </cell>
          <cell r="G419" t="str">
            <v>Baton Rouge</v>
          </cell>
          <cell r="H419" t="str">
            <v xml:space="preserve"> </v>
          </cell>
          <cell r="I419" t="str">
            <v xml:space="preserve"> </v>
          </cell>
        </row>
        <row r="420">
          <cell r="B420" t="str">
            <v xml:space="preserve"> </v>
          </cell>
          <cell r="C420" t="str">
            <v>317,5-215-262,5</v>
          </cell>
          <cell r="D420" t="str">
            <v xml:space="preserve"> </v>
          </cell>
          <cell r="E420" t="str">
            <v xml:space="preserve"> </v>
          </cell>
          <cell r="F420" t="str">
            <v xml:space="preserve"> </v>
          </cell>
          <cell r="G420" t="str">
            <v xml:space="preserve"> </v>
          </cell>
          <cell r="H420" t="str">
            <v xml:space="preserve"> </v>
          </cell>
        </row>
        <row r="421">
          <cell r="B421" t="str">
            <v xml:space="preserve"> </v>
          </cell>
          <cell r="D421" t="str">
            <v xml:space="preserve"> </v>
          </cell>
          <cell r="E421" t="str">
            <v xml:space="preserve"> </v>
          </cell>
          <cell r="F421" t="str">
            <v xml:space="preserve"> </v>
          </cell>
          <cell r="G421" t="str">
            <v xml:space="preserve"> </v>
          </cell>
        </row>
        <row r="422">
          <cell r="C422" t="str">
            <v xml:space="preserve">Men's Teenage 18-19 </v>
          </cell>
        </row>
        <row r="423">
          <cell r="B423" t="str">
            <v xml:space="preserve"> </v>
          </cell>
          <cell r="C423" t="str">
            <v>52 kg Class</v>
          </cell>
          <cell r="D423" t="str">
            <v xml:space="preserve"> </v>
          </cell>
          <cell r="E423" t="str">
            <v xml:space="preserve"> </v>
          </cell>
          <cell r="F423" t="str">
            <v xml:space="preserve"> </v>
          </cell>
          <cell r="G423" t="str">
            <v xml:space="preserve"> </v>
          </cell>
          <cell r="H423" t="str">
            <v xml:space="preserve"> </v>
          </cell>
        </row>
        <row r="424">
          <cell r="B424">
            <v>147.5</v>
          </cell>
          <cell r="C424" t="str">
            <v>Kirkbride, John</v>
          </cell>
          <cell r="D424">
            <v>77</v>
          </cell>
          <cell r="E424" t="str">
            <v>USA</v>
          </cell>
          <cell r="F424">
            <v>34998</v>
          </cell>
          <cell r="G424" t="str">
            <v>Columbus</v>
          </cell>
          <cell r="I424" t="str">
            <v xml:space="preserve"> </v>
          </cell>
        </row>
        <row r="425">
          <cell r="B425">
            <v>62.5</v>
          </cell>
          <cell r="C425" t="str">
            <v>Kirkbride, John</v>
          </cell>
          <cell r="D425">
            <v>77</v>
          </cell>
          <cell r="E425" t="str">
            <v>USA</v>
          </cell>
          <cell r="F425">
            <v>34998</v>
          </cell>
          <cell r="G425" t="str">
            <v>Columbus</v>
          </cell>
          <cell r="I425" t="str">
            <v xml:space="preserve"> </v>
          </cell>
        </row>
        <row r="426">
          <cell r="B426">
            <v>162.5</v>
          </cell>
          <cell r="C426" t="str">
            <v>Kirkbride, John</v>
          </cell>
          <cell r="D426">
            <v>77</v>
          </cell>
          <cell r="E426" t="str">
            <v>USA</v>
          </cell>
          <cell r="F426">
            <v>34998</v>
          </cell>
          <cell r="G426" t="str">
            <v>Columbus</v>
          </cell>
          <cell r="I426" t="str">
            <v xml:space="preserve"> </v>
          </cell>
        </row>
        <row r="427">
          <cell r="B427">
            <v>372.5</v>
          </cell>
          <cell r="C427" t="str">
            <v>Kirkbride, John</v>
          </cell>
          <cell r="D427">
            <v>77</v>
          </cell>
          <cell r="E427" t="str">
            <v>USA</v>
          </cell>
          <cell r="F427">
            <v>34998</v>
          </cell>
          <cell r="G427" t="str">
            <v>Columbus</v>
          </cell>
          <cell r="I427" t="str">
            <v xml:space="preserve"> </v>
          </cell>
        </row>
        <row r="428">
          <cell r="B428" t="str">
            <v xml:space="preserve"> </v>
          </cell>
          <cell r="C428" t="str">
            <v>147.5-62.5-162.5</v>
          </cell>
          <cell r="D428" t="str">
            <v xml:space="preserve"> </v>
          </cell>
          <cell r="E428" t="str">
            <v xml:space="preserve"> </v>
          </cell>
          <cell r="F428" t="str">
            <v xml:space="preserve"> </v>
          </cell>
          <cell r="G428" t="str">
            <v xml:space="preserve"> </v>
          </cell>
          <cell r="H428" t="str">
            <v xml:space="preserve"> </v>
          </cell>
        </row>
        <row r="429">
          <cell r="B429" t="str">
            <v xml:space="preserve"> </v>
          </cell>
          <cell r="C429" t="str">
            <v>56 kg Class</v>
          </cell>
          <cell r="D429" t="str">
            <v xml:space="preserve"> </v>
          </cell>
          <cell r="E429" t="str">
            <v xml:space="preserve"> </v>
          </cell>
          <cell r="F429" t="str">
            <v xml:space="preserve"> </v>
          </cell>
          <cell r="G429" t="str">
            <v xml:space="preserve"> </v>
          </cell>
          <cell r="H429" t="str">
            <v xml:space="preserve"> </v>
          </cell>
        </row>
        <row r="430">
          <cell r="B430">
            <v>232.5</v>
          </cell>
          <cell r="C430" t="str">
            <v>Desousa, Jose</v>
          </cell>
          <cell r="D430">
            <v>71</v>
          </cell>
          <cell r="E430" t="str">
            <v>RSA</v>
          </cell>
          <cell r="F430" t="str">
            <v>Jul-1991</v>
          </cell>
          <cell r="G430" t="str">
            <v>Pretoria</v>
          </cell>
          <cell r="H430" t="str">
            <v xml:space="preserve"> </v>
          </cell>
          <cell r="I430" t="str">
            <v xml:space="preserve"> </v>
          </cell>
        </row>
        <row r="431">
          <cell r="B431">
            <v>127.5</v>
          </cell>
          <cell r="C431" t="str">
            <v>Komissarov,Vladimir</v>
          </cell>
          <cell r="D431">
            <v>94</v>
          </cell>
          <cell r="E431" t="str">
            <v>RUS</v>
          </cell>
          <cell r="F431">
            <v>41609</v>
          </cell>
          <cell r="G431" t="str">
            <v>Yekaterinbourg</v>
          </cell>
          <cell r="H431" t="str">
            <v xml:space="preserve"> </v>
          </cell>
          <cell r="I431" t="str">
            <v xml:space="preserve"> </v>
          </cell>
        </row>
        <row r="432">
          <cell r="B432">
            <v>225</v>
          </cell>
          <cell r="C432" t="str">
            <v>Hartman, Mark</v>
          </cell>
          <cell r="D432">
            <v>73</v>
          </cell>
          <cell r="E432" t="str">
            <v>USA</v>
          </cell>
          <cell r="F432">
            <v>1992</v>
          </cell>
          <cell r="G432" t="str">
            <v xml:space="preserve"> </v>
          </cell>
          <cell r="H432" t="str">
            <v xml:space="preserve"> </v>
          </cell>
          <cell r="I432" t="str">
            <v xml:space="preserve"> </v>
          </cell>
        </row>
        <row r="433">
          <cell r="B433">
            <v>565</v>
          </cell>
          <cell r="C433" t="str">
            <v>Komissarov,Vladimir</v>
          </cell>
          <cell r="D433">
            <v>94</v>
          </cell>
          <cell r="E433" t="str">
            <v>RUS</v>
          </cell>
          <cell r="F433">
            <v>41609</v>
          </cell>
          <cell r="G433" t="str">
            <v>Yekaterinbourg</v>
          </cell>
          <cell r="H433" t="str">
            <v xml:space="preserve"> </v>
          </cell>
        </row>
        <row r="434">
          <cell r="B434" t="str">
            <v xml:space="preserve"> </v>
          </cell>
          <cell r="C434" t="str">
            <v>217,5-127,5-220</v>
          </cell>
          <cell r="D434" t="str">
            <v xml:space="preserve"> </v>
          </cell>
          <cell r="E434" t="str">
            <v xml:space="preserve"> </v>
          </cell>
          <cell r="F434" t="str">
            <v xml:space="preserve"> </v>
          </cell>
          <cell r="G434" t="str">
            <v xml:space="preserve"> </v>
          </cell>
          <cell r="H434" t="str">
            <v xml:space="preserve"> </v>
          </cell>
        </row>
        <row r="435">
          <cell r="B435" t="str">
            <v xml:space="preserve"> </v>
          </cell>
          <cell r="C435" t="str">
            <v>60 kg Class</v>
          </cell>
          <cell r="D435" t="str">
            <v xml:space="preserve"> </v>
          </cell>
          <cell r="E435" t="str">
            <v xml:space="preserve"> </v>
          </cell>
          <cell r="F435" t="str">
            <v xml:space="preserve"> </v>
          </cell>
          <cell r="G435" t="str">
            <v xml:space="preserve"> </v>
          </cell>
          <cell r="H435" t="str">
            <v xml:space="preserve"> </v>
          </cell>
        </row>
        <row r="436">
          <cell r="B436">
            <v>217.5</v>
          </cell>
          <cell r="C436" t="str">
            <v>Winstead, Josh</v>
          </cell>
          <cell r="D436">
            <v>91</v>
          </cell>
          <cell r="E436" t="str">
            <v>USA</v>
          </cell>
          <cell r="F436">
            <v>39935</v>
          </cell>
          <cell r="G436" t="str">
            <v>Baton Rouge</v>
          </cell>
          <cell r="H436" t="str">
            <v>4th</v>
          </cell>
          <cell r="I436" t="str">
            <v xml:space="preserve"> </v>
          </cell>
        </row>
        <row r="437">
          <cell r="B437">
            <v>142.5</v>
          </cell>
          <cell r="C437" t="str">
            <v>Karavaev,Vladimir</v>
          </cell>
          <cell r="D437">
            <v>87</v>
          </cell>
          <cell r="E437" t="str">
            <v>RUS</v>
          </cell>
          <cell r="F437">
            <v>38947</v>
          </cell>
          <cell r="G437" t="str">
            <v>Togliatti</v>
          </cell>
          <cell r="H437" t="str">
            <v xml:space="preserve"> </v>
          </cell>
          <cell r="I437" t="str">
            <v xml:space="preserve"> </v>
          </cell>
        </row>
        <row r="438">
          <cell r="B438">
            <v>220</v>
          </cell>
          <cell r="C438" t="str">
            <v>Sonnier, Chris</v>
          </cell>
          <cell r="D438">
            <v>88</v>
          </cell>
          <cell r="E438" t="str">
            <v>USA</v>
          </cell>
          <cell r="F438">
            <v>39571</v>
          </cell>
          <cell r="G438" t="str">
            <v>Baton Rouge</v>
          </cell>
          <cell r="H438" t="str">
            <v xml:space="preserve"> </v>
          </cell>
          <cell r="I438" t="str">
            <v xml:space="preserve"> </v>
          </cell>
        </row>
        <row r="439">
          <cell r="B439">
            <v>540</v>
          </cell>
          <cell r="C439" t="str">
            <v>Gadjiyev, Mushvig</v>
          </cell>
          <cell r="D439">
            <v>78</v>
          </cell>
          <cell r="E439" t="str">
            <v>AZE</v>
          </cell>
          <cell r="F439">
            <v>36103</v>
          </cell>
          <cell r="G439" t="str">
            <v>Graz</v>
          </cell>
          <cell r="H439" t="str">
            <v xml:space="preserve"> </v>
          </cell>
        </row>
        <row r="440">
          <cell r="B440"/>
          <cell r="C440" t="str">
            <v>200-140-200</v>
          </cell>
          <cell r="D440"/>
          <cell r="E440"/>
          <cell r="F440"/>
          <cell r="G440"/>
        </row>
        <row r="441">
          <cell r="C441" t="str">
            <v>67.5 kg Class</v>
          </cell>
          <cell r="D441" t="str">
            <v xml:space="preserve"> </v>
          </cell>
          <cell r="E441" t="str">
            <v xml:space="preserve"> </v>
          </cell>
          <cell r="F441" t="str">
            <v xml:space="preserve"> </v>
          </cell>
          <cell r="G441" t="str">
            <v xml:space="preserve"> </v>
          </cell>
          <cell r="H441" t="str">
            <v xml:space="preserve"> </v>
          </cell>
        </row>
        <row r="442">
          <cell r="B442">
            <v>317.5</v>
          </cell>
          <cell r="C442" t="str">
            <v>Hatch, Nick</v>
          </cell>
          <cell r="D442">
            <v>85</v>
          </cell>
          <cell r="E442" t="str">
            <v>USA</v>
          </cell>
          <cell r="F442">
            <v>38143</v>
          </cell>
          <cell r="G442" t="str">
            <v>Baton Rouge</v>
          </cell>
          <cell r="H442" t="str">
            <v xml:space="preserve"> </v>
          </cell>
          <cell r="I442" t="str">
            <v xml:space="preserve"> </v>
          </cell>
        </row>
        <row r="443">
          <cell r="B443">
            <v>210</v>
          </cell>
          <cell r="C443" t="str">
            <v>Hatch, Nick</v>
          </cell>
          <cell r="D443">
            <v>85</v>
          </cell>
          <cell r="E443" t="str">
            <v>USA</v>
          </cell>
          <cell r="F443">
            <v>38143</v>
          </cell>
          <cell r="G443" t="str">
            <v>Baton Rouge</v>
          </cell>
          <cell r="H443" t="str">
            <v xml:space="preserve"> </v>
          </cell>
          <cell r="I443" t="str">
            <v xml:space="preserve"> </v>
          </cell>
        </row>
        <row r="444">
          <cell r="B444">
            <v>257.5</v>
          </cell>
          <cell r="C444" t="str">
            <v>Nekipelov, Alexander</v>
          </cell>
          <cell r="D444">
            <v>87</v>
          </cell>
          <cell r="E444" t="str">
            <v>RUS</v>
          </cell>
          <cell r="F444">
            <v>38947</v>
          </cell>
          <cell r="G444" t="str">
            <v>Togliatti</v>
          </cell>
          <cell r="H444" t="str">
            <v xml:space="preserve"> </v>
          </cell>
          <cell r="I444" t="str">
            <v xml:space="preserve"> </v>
          </cell>
        </row>
        <row r="445">
          <cell r="B445">
            <v>760</v>
          </cell>
          <cell r="C445" t="str">
            <v>Hatch, Nick</v>
          </cell>
          <cell r="D445">
            <v>85</v>
          </cell>
          <cell r="E445" t="str">
            <v>USA</v>
          </cell>
          <cell r="F445">
            <v>38143</v>
          </cell>
          <cell r="G445" t="str">
            <v>Baton Rouge</v>
          </cell>
          <cell r="H445" t="str">
            <v xml:space="preserve"> </v>
          </cell>
        </row>
        <row r="446">
          <cell r="B446" t="str">
            <v xml:space="preserve"> </v>
          </cell>
          <cell r="C446" t="str">
            <v>317.5-210-237.5</v>
          </cell>
          <cell r="D446" t="str">
            <v xml:space="preserve"> </v>
          </cell>
          <cell r="E446" t="str">
            <v xml:space="preserve"> </v>
          </cell>
          <cell r="F446" t="str">
            <v xml:space="preserve"> </v>
          </cell>
          <cell r="G446" t="str">
            <v xml:space="preserve"> </v>
          </cell>
          <cell r="H446" t="str">
            <v xml:space="preserve"> </v>
          </cell>
        </row>
        <row r="447">
          <cell r="B447" t="str">
            <v xml:space="preserve"> </v>
          </cell>
          <cell r="C447" t="str">
            <v>75 kg Class</v>
          </cell>
          <cell r="D447" t="str">
            <v xml:space="preserve"> </v>
          </cell>
          <cell r="E447" t="str">
            <v xml:space="preserve"> </v>
          </cell>
          <cell r="F447" t="str">
            <v xml:space="preserve"> </v>
          </cell>
          <cell r="G447" t="str">
            <v xml:space="preserve"> </v>
          </cell>
          <cell r="H447" t="str">
            <v xml:space="preserve"> </v>
          </cell>
        </row>
        <row r="448">
          <cell r="B448">
            <v>370.5</v>
          </cell>
          <cell r="C448" t="str">
            <v>Hatch, Nick</v>
          </cell>
          <cell r="D448">
            <v>85</v>
          </cell>
          <cell r="E448" t="str">
            <v>USA</v>
          </cell>
          <cell r="F448">
            <v>38507</v>
          </cell>
          <cell r="G448" t="str">
            <v>Detroit</v>
          </cell>
          <cell r="H448" t="str">
            <v>4th</v>
          </cell>
        </row>
        <row r="449">
          <cell r="B449">
            <v>227.5</v>
          </cell>
          <cell r="C449" t="str">
            <v>Hatch, Nick</v>
          </cell>
          <cell r="D449">
            <v>85</v>
          </cell>
          <cell r="E449" t="str">
            <v>USA</v>
          </cell>
          <cell r="F449">
            <v>38507</v>
          </cell>
          <cell r="G449" t="str">
            <v>Detroit</v>
          </cell>
          <cell r="H449" t="str">
            <v xml:space="preserve"> </v>
          </cell>
          <cell r="I449" t="str">
            <v xml:space="preserve"> </v>
          </cell>
        </row>
        <row r="450">
          <cell r="B450">
            <v>285</v>
          </cell>
          <cell r="C450" t="str">
            <v>Yurov, Vyacheslav</v>
          </cell>
          <cell r="D450">
            <v>91</v>
          </cell>
          <cell r="E450" t="str">
            <v>RUS</v>
          </cell>
          <cell r="F450">
            <v>40411</v>
          </cell>
          <cell r="G450" t="str">
            <v>Moscow</v>
          </cell>
          <cell r="H450" t="str">
            <v xml:space="preserve"> </v>
          </cell>
          <cell r="I450" t="str">
            <v xml:space="preserve"> </v>
          </cell>
        </row>
        <row r="451">
          <cell r="B451">
            <v>837.5</v>
          </cell>
          <cell r="C451" t="str">
            <v>Hatch, Nick</v>
          </cell>
          <cell r="D451">
            <v>85</v>
          </cell>
          <cell r="E451" t="str">
            <v>USA</v>
          </cell>
          <cell r="F451">
            <v>38507</v>
          </cell>
          <cell r="G451" t="str">
            <v>Detroit</v>
          </cell>
          <cell r="H451" t="str">
            <v xml:space="preserve"> </v>
          </cell>
        </row>
        <row r="452">
          <cell r="B452" t="str">
            <v xml:space="preserve"> </v>
          </cell>
          <cell r="C452" t="str">
            <v>365-227.5-245</v>
          </cell>
          <cell r="D452" t="str">
            <v xml:space="preserve"> </v>
          </cell>
          <cell r="E452" t="str">
            <v xml:space="preserve"> </v>
          </cell>
          <cell r="F452" t="str">
            <v xml:space="preserve"> </v>
          </cell>
          <cell r="G452" t="str">
            <v xml:space="preserve"> </v>
          </cell>
          <cell r="H452" t="str">
            <v xml:space="preserve"> </v>
          </cell>
        </row>
        <row r="453">
          <cell r="B453" t="str">
            <v xml:space="preserve"> </v>
          </cell>
          <cell r="C453" t="str">
            <v>82.5 kg Class</v>
          </cell>
          <cell r="D453" t="str">
            <v xml:space="preserve"> </v>
          </cell>
          <cell r="E453" t="str">
            <v xml:space="preserve"> </v>
          </cell>
          <cell r="F453" t="str">
            <v xml:space="preserve"> </v>
          </cell>
          <cell r="G453" t="str">
            <v xml:space="preserve"> </v>
          </cell>
          <cell r="H453" t="str">
            <v xml:space="preserve"> </v>
          </cell>
        </row>
        <row r="454">
          <cell r="B454">
            <v>365</v>
          </cell>
          <cell r="C454" t="str">
            <v>Tessler, Tyler</v>
          </cell>
          <cell r="D454">
            <v>85</v>
          </cell>
          <cell r="E454" t="str">
            <v>CAN</v>
          </cell>
          <cell r="F454">
            <v>38437</v>
          </cell>
          <cell r="G454" t="str">
            <v>Okotoks</v>
          </cell>
          <cell r="H454" t="str">
            <v>4th</v>
          </cell>
          <cell r="I454"/>
        </row>
        <row r="455">
          <cell r="B455">
            <v>195</v>
          </cell>
          <cell r="C455" t="str">
            <v>Coan, Ed</v>
          </cell>
          <cell r="D455">
            <v>63</v>
          </cell>
          <cell r="E455" t="str">
            <v>USA</v>
          </cell>
          <cell r="F455">
            <v>30520</v>
          </cell>
          <cell r="G455" t="str">
            <v>Austin</v>
          </cell>
          <cell r="H455" t="str">
            <v xml:space="preserve"> </v>
          </cell>
          <cell r="I455"/>
        </row>
        <row r="456">
          <cell r="B456">
            <v>330</v>
          </cell>
          <cell r="C456" t="str">
            <v>Coan, Ed</v>
          </cell>
          <cell r="D456">
            <v>63</v>
          </cell>
          <cell r="E456" t="str">
            <v>USA</v>
          </cell>
          <cell r="F456">
            <v>30520</v>
          </cell>
          <cell r="G456" t="str">
            <v>Austin</v>
          </cell>
          <cell r="H456" t="str">
            <v xml:space="preserve"> </v>
          </cell>
          <cell r="I456"/>
        </row>
        <row r="457">
          <cell r="B457">
            <v>840</v>
          </cell>
          <cell r="C457" t="str">
            <v>Coan, Ed</v>
          </cell>
          <cell r="D457">
            <v>63</v>
          </cell>
          <cell r="E457" t="str">
            <v>USA</v>
          </cell>
          <cell r="F457">
            <v>30520</v>
          </cell>
          <cell r="G457" t="str">
            <v>Austin</v>
          </cell>
          <cell r="I457"/>
        </row>
        <row r="458">
          <cell r="B458" t="str">
            <v xml:space="preserve"> </v>
          </cell>
          <cell r="C458" t="str">
            <v>317.5-195-330</v>
          </cell>
          <cell r="D458" t="str">
            <v xml:space="preserve"> </v>
          </cell>
          <cell r="E458" t="str">
            <v xml:space="preserve"> </v>
          </cell>
          <cell r="F458"/>
          <cell r="G458" t="str">
            <v xml:space="preserve"> </v>
          </cell>
          <cell r="H458" t="str">
            <v xml:space="preserve"> </v>
          </cell>
          <cell r="I458" t="str">
            <v xml:space="preserve"> </v>
          </cell>
        </row>
        <row r="459">
          <cell r="B459" t="str">
            <v xml:space="preserve"> </v>
          </cell>
          <cell r="C459" t="str">
            <v>90 kg Class</v>
          </cell>
          <cell r="D459" t="str">
            <v xml:space="preserve"> </v>
          </cell>
          <cell r="E459" t="str">
            <v xml:space="preserve"> </v>
          </cell>
          <cell r="F459"/>
          <cell r="G459" t="str">
            <v xml:space="preserve"> </v>
          </cell>
          <cell r="H459" t="str">
            <v xml:space="preserve"> </v>
          </cell>
          <cell r="I459" t="str">
            <v xml:space="preserve"> </v>
          </cell>
        </row>
        <row r="460">
          <cell r="B460">
            <v>340</v>
          </cell>
          <cell r="C460" t="str">
            <v>Smith, Scott</v>
          </cell>
          <cell r="D460">
            <v>70</v>
          </cell>
          <cell r="E460" t="str">
            <v>USA</v>
          </cell>
          <cell r="F460">
            <v>33033</v>
          </cell>
          <cell r="G460" t="str">
            <v>Aurora</v>
          </cell>
          <cell r="H460" t="str">
            <v>4th</v>
          </cell>
          <cell r="I460"/>
        </row>
        <row r="461">
          <cell r="B461">
            <v>240</v>
          </cell>
          <cell r="C461" t="str">
            <v>Gentges, Nathan</v>
          </cell>
          <cell r="D461">
            <v>85</v>
          </cell>
          <cell r="E461" t="str">
            <v>USA</v>
          </cell>
          <cell r="F461">
            <v>38507</v>
          </cell>
          <cell r="G461" t="str">
            <v>Detroit</v>
          </cell>
          <cell r="H461" t="str">
            <v xml:space="preserve"> </v>
          </cell>
          <cell r="I461"/>
        </row>
        <row r="462">
          <cell r="B462">
            <v>327.5</v>
          </cell>
          <cell r="C462" t="str">
            <v>Tsatsulin,Mikhail</v>
          </cell>
          <cell r="D462">
            <v>88</v>
          </cell>
          <cell r="E462" t="str">
            <v>RUS</v>
          </cell>
          <cell r="F462">
            <v>39121</v>
          </cell>
          <cell r="G462" t="str">
            <v>Chelyabinsk</v>
          </cell>
          <cell r="H462" t="str">
            <v xml:space="preserve"> </v>
          </cell>
          <cell r="I462"/>
        </row>
        <row r="463">
          <cell r="B463">
            <v>825</v>
          </cell>
          <cell r="C463" t="str">
            <v>Andreev,Pavel</v>
          </cell>
          <cell r="D463">
            <v>87</v>
          </cell>
          <cell r="E463" t="str">
            <v>RUS</v>
          </cell>
          <cell r="F463">
            <v>39121</v>
          </cell>
          <cell r="G463" t="str">
            <v>Chelyabinsk</v>
          </cell>
          <cell r="I463"/>
        </row>
        <row r="464">
          <cell r="B464" t="str">
            <v xml:space="preserve"> </v>
          </cell>
          <cell r="C464" t="str">
            <v>330-217,5-277,5</v>
          </cell>
          <cell r="D464" t="str">
            <v xml:space="preserve"> </v>
          </cell>
          <cell r="E464" t="str">
            <v xml:space="preserve"> </v>
          </cell>
          <cell r="F464"/>
          <cell r="G464" t="str">
            <v xml:space="preserve"> </v>
          </cell>
          <cell r="H464" t="str">
            <v xml:space="preserve"> </v>
          </cell>
          <cell r="I464" t="str">
            <v xml:space="preserve"> </v>
          </cell>
        </row>
        <row r="465">
          <cell r="B465" t="str">
            <v xml:space="preserve"> </v>
          </cell>
          <cell r="C465" t="str">
            <v>100 kg Class</v>
          </cell>
          <cell r="D465" t="str">
            <v xml:space="preserve"> </v>
          </cell>
          <cell r="E465" t="str">
            <v xml:space="preserve"> </v>
          </cell>
          <cell r="F465"/>
          <cell r="G465" t="str">
            <v xml:space="preserve"> </v>
          </cell>
          <cell r="H465" t="str">
            <v xml:space="preserve"> </v>
          </cell>
          <cell r="I465" t="str">
            <v xml:space="preserve"> </v>
          </cell>
        </row>
        <row r="466">
          <cell r="B466">
            <v>405</v>
          </cell>
          <cell r="C466" t="str">
            <v>Dovhanyuk, Vadym</v>
          </cell>
          <cell r="D466">
            <v>87</v>
          </cell>
          <cell r="E466" t="str">
            <v>UKR</v>
          </cell>
          <cell r="F466">
            <v>39023</v>
          </cell>
          <cell r="G466" t="str">
            <v>Lake George</v>
          </cell>
          <cell r="I466"/>
        </row>
        <row r="467">
          <cell r="B467">
            <v>300</v>
          </cell>
          <cell r="C467" t="str">
            <v>Dovhanyuk, Vadym</v>
          </cell>
          <cell r="D467">
            <v>87</v>
          </cell>
          <cell r="E467" t="str">
            <v>UKR</v>
          </cell>
          <cell r="F467">
            <v>39023</v>
          </cell>
          <cell r="G467" t="str">
            <v>Lake George</v>
          </cell>
          <cell r="H467" t="str">
            <v>4th</v>
          </cell>
          <cell r="I467"/>
        </row>
        <row r="468">
          <cell r="B468">
            <v>350</v>
          </cell>
          <cell r="C468" t="str">
            <v>Tsatsulin,Mikhail</v>
          </cell>
          <cell r="D468">
            <v>88</v>
          </cell>
          <cell r="E468" t="str">
            <v>RUS</v>
          </cell>
          <cell r="F468">
            <v>39385</v>
          </cell>
          <cell r="G468" t="str">
            <v>Togliatti</v>
          </cell>
          <cell r="I468"/>
        </row>
        <row r="469">
          <cell r="B469">
            <v>1005</v>
          </cell>
          <cell r="C469" t="str">
            <v>Dovhanyuk, Vadym</v>
          </cell>
          <cell r="D469">
            <v>87</v>
          </cell>
          <cell r="E469" t="str">
            <v>UKR</v>
          </cell>
          <cell r="F469">
            <v>39023</v>
          </cell>
          <cell r="G469" t="str">
            <v>Lake George</v>
          </cell>
          <cell r="I469"/>
        </row>
        <row r="470">
          <cell r="B470" t="str">
            <v xml:space="preserve"> </v>
          </cell>
          <cell r="C470" t="str">
            <v>410-295/300</v>
          </cell>
          <cell r="D470" t="str">
            <v xml:space="preserve"> </v>
          </cell>
          <cell r="E470" t="str">
            <v xml:space="preserve"> </v>
          </cell>
          <cell r="F470" t="str">
            <v xml:space="preserve"> </v>
          </cell>
          <cell r="G470" t="str">
            <v xml:space="preserve"> </v>
          </cell>
          <cell r="H470" t="str">
            <v xml:space="preserve"> </v>
          </cell>
        </row>
        <row r="471">
          <cell r="B471" t="str">
            <v xml:space="preserve"> </v>
          </cell>
          <cell r="C471" t="str">
            <v>110 kg Class</v>
          </cell>
          <cell r="D471" t="str">
            <v xml:space="preserve"> </v>
          </cell>
          <cell r="E471" t="str">
            <v xml:space="preserve"> </v>
          </cell>
          <cell r="F471" t="str">
            <v xml:space="preserve"> </v>
          </cell>
          <cell r="G471" t="str">
            <v xml:space="preserve"> </v>
          </cell>
          <cell r="H471" t="str">
            <v xml:space="preserve"> </v>
          </cell>
        </row>
        <row r="472">
          <cell r="B472">
            <v>371</v>
          </cell>
          <cell r="C472" t="str">
            <v>Gevko,Oleg</v>
          </cell>
          <cell r="D472">
            <v>91</v>
          </cell>
          <cell r="E472" t="str">
            <v>RUS</v>
          </cell>
          <cell r="F472">
            <v>40256</v>
          </cell>
          <cell r="G472" t="str">
            <v>Kursk</v>
          </cell>
          <cell r="H472" t="str">
            <v xml:space="preserve"> </v>
          </cell>
          <cell r="I472" t="str">
            <v xml:space="preserve"> </v>
          </cell>
        </row>
        <row r="473">
          <cell r="B473">
            <v>272.5</v>
          </cell>
          <cell r="C473" t="str">
            <v>Shults, Elliott</v>
          </cell>
          <cell r="D473">
            <v>86</v>
          </cell>
          <cell r="E473" t="str">
            <v>USA</v>
          </cell>
          <cell r="F473">
            <v>38870</v>
          </cell>
          <cell r="G473" t="str">
            <v>Las Vegas</v>
          </cell>
          <cell r="H473" t="str">
            <v xml:space="preserve"> </v>
          </cell>
          <cell r="I473"/>
        </row>
        <row r="474">
          <cell r="B474">
            <v>312.5</v>
          </cell>
          <cell r="C474" t="str">
            <v>Harris, Daryl</v>
          </cell>
          <cell r="D474" t="str">
            <v xml:space="preserve"> </v>
          </cell>
          <cell r="E474" t="str">
            <v>USA</v>
          </cell>
          <cell r="F474">
            <v>35245</v>
          </cell>
          <cell r="G474" t="str">
            <v>Pensacola</v>
          </cell>
          <cell r="H474" t="str">
            <v xml:space="preserve"> </v>
          </cell>
          <cell r="I474"/>
        </row>
        <row r="475">
          <cell r="B475">
            <v>937.5</v>
          </cell>
          <cell r="C475" t="str">
            <v>Shults, Elliott</v>
          </cell>
          <cell r="D475">
            <v>86</v>
          </cell>
          <cell r="E475" t="str">
            <v>USA</v>
          </cell>
          <cell r="F475">
            <v>38870</v>
          </cell>
          <cell r="G475" t="str">
            <v>Las Vegas</v>
          </cell>
          <cell r="H475" t="str">
            <v xml:space="preserve"> </v>
          </cell>
          <cell r="I475"/>
        </row>
        <row r="476">
          <cell r="B476" t="str">
            <v xml:space="preserve"> </v>
          </cell>
          <cell r="C476" t="str">
            <v>367,5-272,5-297,5</v>
          </cell>
          <cell r="D476" t="str">
            <v xml:space="preserve"> </v>
          </cell>
          <cell r="E476" t="str">
            <v xml:space="preserve"> </v>
          </cell>
          <cell r="F476"/>
          <cell r="G476" t="str">
            <v xml:space="preserve"> </v>
          </cell>
          <cell r="H476" t="str">
            <v xml:space="preserve"> </v>
          </cell>
          <cell r="I476" t="str">
            <v xml:space="preserve"> </v>
          </cell>
        </row>
        <row r="477">
          <cell r="B477" t="str">
            <v xml:space="preserve"> </v>
          </cell>
          <cell r="C477" t="str">
            <v>125 kg Class</v>
          </cell>
          <cell r="D477" t="str">
            <v xml:space="preserve"> </v>
          </cell>
          <cell r="E477" t="str">
            <v xml:space="preserve"> </v>
          </cell>
          <cell r="F477"/>
          <cell r="G477" t="str">
            <v xml:space="preserve"> </v>
          </cell>
          <cell r="H477" t="str">
            <v xml:space="preserve"> </v>
          </cell>
          <cell r="I477" t="str">
            <v xml:space="preserve"> </v>
          </cell>
        </row>
        <row r="478">
          <cell r="B478">
            <v>380</v>
          </cell>
          <cell r="C478" t="str">
            <v>Malyugin, Viktor</v>
          </cell>
          <cell r="D478">
            <v>90</v>
          </cell>
          <cell r="E478" t="str">
            <v>RUS</v>
          </cell>
          <cell r="F478">
            <v>39772</v>
          </cell>
          <cell r="G478" t="str">
            <v>West Palm Beach</v>
          </cell>
          <cell r="I478"/>
        </row>
        <row r="479">
          <cell r="B479">
            <v>285</v>
          </cell>
          <cell r="C479" t="str">
            <v>Malyugin, Viktor</v>
          </cell>
          <cell r="D479">
            <v>90</v>
          </cell>
          <cell r="E479" t="str">
            <v>RUS</v>
          </cell>
          <cell r="F479">
            <v>40136</v>
          </cell>
          <cell r="G479" t="str">
            <v>Bournemouth</v>
          </cell>
          <cell r="I479"/>
        </row>
        <row r="480">
          <cell r="B480">
            <v>355</v>
          </cell>
          <cell r="C480" t="str">
            <v>Clary, Fred</v>
          </cell>
          <cell r="D480">
            <v>67</v>
          </cell>
          <cell r="E480" t="str">
            <v>USA</v>
          </cell>
          <cell r="F480">
            <v>31935</v>
          </cell>
          <cell r="G480" t="str">
            <v>Fort Knox, KY</v>
          </cell>
          <cell r="H480" t="str">
            <v xml:space="preserve"> </v>
          </cell>
          <cell r="I480"/>
        </row>
        <row r="481">
          <cell r="B481">
            <v>970</v>
          </cell>
          <cell r="C481" t="str">
            <v>Malyugin, Viktor</v>
          </cell>
          <cell r="D481">
            <v>90</v>
          </cell>
          <cell r="E481" t="str">
            <v>RUS</v>
          </cell>
          <cell r="F481">
            <v>40136</v>
          </cell>
          <cell r="G481" t="str">
            <v>Bournemouth</v>
          </cell>
          <cell r="I481"/>
        </row>
        <row r="482">
          <cell r="B482" t="str">
            <v xml:space="preserve"> </v>
          </cell>
          <cell r="C482" t="str">
            <v>380-285-305</v>
          </cell>
          <cell r="D482" t="str">
            <v xml:space="preserve"> </v>
          </cell>
          <cell r="E482" t="str">
            <v xml:space="preserve"> </v>
          </cell>
          <cell r="F482"/>
          <cell r="G482" t="str">
            <v xml:space="preserve"> </v>
          </cell>
          <cell r="H482" t="str">
            <v xml:space="preserve"> </v>
          </cell>
          <cell r="I482" t="str">
            <v xml:space="preserve"> </v>
          </cell>
        </row>
        <row r="483">
          <cell r="B483" t="str">
            <v xml:space="preserve"> </v>
          </cell>
          <cell r="C483" t="str">
            <v>140 kg Class</v>
          </cell>
          <cell r="D483" t="str">
            <v xml:space="preserve"> </v>
          </cell>
          <cell r="E483" t="str">
            <v xml:space="preserve"> </v>
          </cell>
          <cell r="F483"/>
          <cell r="G483" t="str">
            <v xml:space="preserve"> </v>
          </cell>
          <cell r="H483" t="str">
            <v xml:space="preserve"> </v>
          </cell>
          <cell r="I483" t="str">
            <v xml:space="preserve"> </v>
          </cell>
        </row>
        <row r="484">
          <cell r="B484">
            <v>410</v>
          </cell>
          <cell r="C484" t="str">
            <v>Weech, Scott</v>
          </cell>
          <cell r="D484">
            <v>85</v>
          </cell>
          <cell r="E484" t="str">
            <v>USA</v>
          </cell>
          <cell r="F484">
            <v>38273</v>
          </cell>
          <cell r="G484" t="str">
            <v>Fresno</v>
          </cell>
          <cell r="H484" t="str">
            <v xml:space="preserve"> </v>
          </cell>
          <cell r="I484"/>
        </row>
        <row r="485">
          <cell r="B485">
            <v>300</v>
          </cell>
          <cell r="C485" t="str">
            <v>Malyugin, Viktor</v>
          </cell>
          <cell r="D485">
            <v>90</v>
          </cell>
          <cell r="E485" t="str">
            <v>RUS</v>
          </cell>
          <cell r="F485">
            <v>40342</v>
          </cell>
          <cell r="G485" t="str">
            <v>Mosonmagyarovar</v>
          </cell>
          <cell r="H485" t="str">
            <v xml:space="preserve"> </v>
          </cell>
          <cell r="I485"/>
        </row>
        <row r="486">
          <cell r="B486">
            <v>315</v>
          </cell>
          <cell r="C486" t="str">
            <v>Field-Eaton, Cameron</v>
          </cell>
          <cell r="D486">
            <v>83</v>
          </cell>
          <cell r="E486" t="str">
            <v>USA</v>
          </cell>
          <cell r="F486">
            <v>37682</v>
          </cell>
          <cell r="G486" t="str">
            <v xml:space="preserve"> </v>
          </cell>
          <cell r="H486" t="str">
            <v xml:space="preserve"> </v>
          </cell>
          <cell r="I486"/>
        </row>
        <row r="487">
          <cell r="B487">
            <v>1000</v>
          </cell>
          <cell r="C487" t="str">
            <v>Malyugin, Viktor</v>
          </cell>
          <cell r="D487">
            <v>90</v>
          </cell>
          <cell r="E487" t="str">
            <v>RUS</v>
          </cell>
          <cell r="F487">
            <v>40256</v>
          </cell>
          <cell r="G487" t="str">
            <v>Kursk</v>
          </cell>
          <cell r="I487"/>
        </row>
        <row r="488">
          <cell r="B488" t="str">
            <v xml:space="preserve"> </v>
          </cell>
          <cell r="C488" t="str">
            <v>410-280-310</v>
          </cell>
          <cell r="D488" t="str">
            <v xml:space="preserve"> </v>
          </cell>
          <cell r="E488" t="str">
            <v xml:space="preserve"> </v>
          </cell>
          <cell r="F488" t="str">
            <v xml:space="preserve"> </v>
          </cell>
          <cell r="G488" t="str">
            <v xml:space="preserve"> </v>
          </cell>
          <cell r="H488" t="str">
            <v xml:space="preserve"> </v>
          </cell>
        </row>
        <row r="489">
          <cell r="B489" t="str">
            <v xml:space="preserve"> </v>
          </cell>
          <cell r="C489" t="str">
            <v>140+ kg Class</v>
          </cell>
          <cell r="D489" t="str">
            <v xml:space="preserve"> </v>
          </cell>
          <cell r="E489" t="str">
            <v xml:space="preserve"> </v>
          </cell>
          <cell r="F489" t="str">
            <v xml:space="preserve"> </v>
          </cell>
          <cell r="G489" t="str">
            <v xml:space="preserve"> </v>
          </cell>
        </row>
        <row r="490">
          <cell r="B490">
            <v>412.5</v>
          </cell>
          <cell r="C490" t="str">
            <v>Sarychev,Kirill</v>
          </cell>
          <cell r="D490">
            <v>89</v>
          </cell>
          <cell r="E490" t="str">
            <v>RUS</v>
          </cell>
          <cell r="F490">
            <v>39661</v>
          </cell>
          <cell r="G490" t="str">
            <v>Chelyabinsk</v>
          </cell>
          <cell r="I490" t="str">
            <v xml:space="preserve"> </v>
          </cell>
        </row>
        <row r="491">
          <cell r="B491">
            <v>330</v>
          </cell>
          <cell r="C491" t="str">
            <v>Sarychev,Kirill</v>
          </cell>
          <cell r="D491">
            <v>89</v>
          </cell>
          <cell r="E491" t="str">
            <v>RUS</v>
          </cell>
          <cell r="F491">
            <v>39661</v>
          </cell>
          <cell r="G491" t="str">
            <v>Chelyabinsk</v>
          </cell>
          <cell r="I491" t="str">
            <v xml:space="preserve"> </v>
          </cell>
        </row>
        <row r="492">
          <cell r="B492">
            <v>357.5</v>
          </cell>
          <cell r="C492" t="str">
            <v>Sarychev,Kirill</v>
          </cell>
          <cell r="D492">
            <v>89</v>
          </cell>
          <cell r="E492" t="str">
            <v>RUS</v>
          </cell>
          <cell r="F492">
            <v>39661</v>
          </cell>
          <cell r="G492" t="str">
            <v>Chelyabinsk</v>
          </cell>
          <cell r="I492" t="str">
            <v xml:space="preserve"> </v>
          </cell>
        </row>
        <row r="493">
          <cell r="B493">
            <v>1100</v>
          </cell>
          <cell r="C493" t="str">
            <v>Sarychev,Kirill</v>
          </cell>
          <cell r="D493">
            <v>89</v>
          </cell>
          <cell r="E493" t="str">
            <v>RUS</v>
          </cell>
          <cell r="F493">
            <v>39661</v>
          </cell>
          <cell r="G493" t="str">
            <v>Chelyabinsk</v>
          </cell>
          <cell r="I493" t="str">
            <v xml:space="preserve"> </v>
          </cell>
        </row>
        <row r="494">
          <cell r="B494" t="str">
            <v xml:space="preserve"> </v>
          </cell>
          <cell r="C494" t="str">
            <v>412,5/330/357,5</v>
          </cell>
          <cell r="D494" t="str">
            <v xml:space="preserve"> </v>
          </cell>
          <cell r="E494" t="str">
            <v xml:space="preserve"> </v>
          </cell>
          <cell r="F494" t="str">
            <v xml:space="preserve"> </v>
          </cell>
          <cell r="G494" t="str">
            <v xml:space="preserve"> </v>
          </cell>
          <cell r="H494" t="str">
            <v xml:space="preserve"> </v>
          </cell>
        </row>
        <row r="495">
          <cell r="B495" t="str">
            <v xml:space="preserve"> </v>
          </cell>
          <cell r="C495" t="str">
            <v xml:space="preserve"> </v>
          </cell>
          <cell r="D495" t="str">
            <v xml:space="preserve"> </v>
          </cell>
          <cell r="E495" t="str">
            <v xml:space="preserve"> </v>
          </cell>
          <cell r="F495" t="str">
            <v xml:space="preserve"> </v>
          </cell>
          <cell r="G495" t="str">
            <v xml:space="preserve"> </v>
          </cell>
          <cell r="H495" t="str">
            <v xml:space="preserve"> </v>
          </cell>
        </row>
        <row r="496">
          <cell r="C496" t="str">
            <v xml:space="preserve">Women's Teenage 13-15  </v>
          </cell>
        </row>
        <row r="497">
          <cell r="B497" t="str">
            <v xml:space="preserve"> </v>
          </cell>
          <cell r="C497" t="str">
            <v>44 kg Class</v>
          </cell>
          <cell r="D497" t="str">
            <v xml:space="preserve"> </v>
          </cell>
          <cell r="E497" t="str">
            <v xml:space="preserve"> </v>
          </cell>
          <cell r="F497" t="str">
            <v xml:space="preserve"> </v>
          </cell>
          <cell r="G497" t="str">
            <v xml:space="preserve"> </v>
          </cell>
          <cell r="H497" t="str">
            <v xml:space="preserve"> </v>
          </cell>
        </row>
        <row r="498">
          <cell r="B498">
            <v>115</v>
          </cell>
          <cell r="C498" t="str">
            <v>Markova, Darya</v>
          </cell>
          <cell r="D498">
            <v>95</v>
          </cell>
          <cell r="E498" t="str">
            <v>RUS</v>
          </cell>
          <cell r="F498">
            <v>40411</v>
          </cell>
          <cell r="G498" t="str">
            <v>Moscow</v>
          </cell>
          <cell r="I498"/>
        </row>
        <row r="499">
          <cell r="B499">
            <v>65</v>
          </cell>
          <cell r="C499" t="str">
            <v>Markova, Darya</v>
          </cell>
          <cell r="D499">
            <v>95</v>
          </cell>
          <cell r="E499" t="str">
            <v>RUS</v>
          </cell>
          <cell r="F499">
            <v>40411</v>
          </cell>
          <cell r="G499" t="str">
            <v>Moscow</v>
          </cell>
          <cell r="I499"/>
        </row>
        <row r="500">
          <cell r="B500">
            <v>100</v>
          </cell>
          <cell r="C500" t="str">
            <v>Markova, Darya</v>
          </cell>
          <cell r="D500">
            <v>95</v>
          </cell>
          <cell r="E500" t="str">
            <v>RUS</v>
          </cell>
          <cell r="F500">
            <v>40411</v>
          </cell>
          <cell r="G500" t="str">
            <v>Moscow</v>
          </cell>
          <cell r="I500"/>
        </row>
        <row r="501">
          <cell r="B501">
            <v>280</v>
          </cell>
          <cell r="C501" t="str">
            <v>Markova, Darya</v>
          </cell>
          <cell r="D501">
            <v>95</v>
          </cell>
          <cell r="E501" t="str">
            <v>RUS</v>
          </cell>
          <cell r="F501">
            <v>40411</v>
          </cell>
          <cell r="G501" t="str">
            <v>Moscow</v>
          </cell>
          <cell r="I501"/>
        </row>
        <row r="502">
          <cell r="B502" t="str">
            <v xml:space="preserve"> </v>
          </cell>
          <cell r="C502" t="str">
            <v>115-65-100</v>
          </cell>
          <cell r="D502" t="str">
            <v xml:space="preserve"> </v>
          </cell>
          <cell r="E502" t="str">
            <v xml:space="preserve"> </v>
          </cell>
          <cell r="F502" t="str">
            <v xml:space="preserve"> </v>
          </cell>
          <cell r="G502" t="str">
            <v xml:space="preserve"> </v>
          </cell>
          <cell r="H502" t="str">
            <v xml:space="preserve"> </v>
          </cell>
        </row>
        <row r="503">
          <cell r="B503" t="str">
            <v xml:space="preserve"> </v>
          </cell>
          <cell r="C503" t="str">
            <v>48 kg Class</v>
          </cell>
          <cell r="D503" t="str">
            <v xml:space="preserve"> </v>
          </cell>
          <cell r="E503" t="str">
            <v xml:space="preserve"> </v>
          </cell>
          <cell r="F503" t="str">
            <v xml:space="preserve"> </v>
          </cell>
          <cell r="G503" t="str">
            <v xml:space="preserve"> </v>
          </cell>
          <cell r="H503" t="str">
            <v xml:space="preserve"> </v>
          </cell>
        </row>
        <row r="504">
          <cell r="B504">
            <v>117.5</v>
          </cell>
          <cell r="C504" t="str">
            <v>Harper, Makaley</v>
          </cell>
          <cell r="D504">
            <v>95</v>
          </cell>
          <cell r="E504" t="str">
            <v>USA</v>
          </cell>
          <cell r="F504">
            <v>39935</v>
          </cell>
          <cell r="G504" t="str">
            <v>Baton Rouge</v>
          </cell>
          <cell r="H504" t="str">
            <v>4th</v>
          </cell>
          <cell r="I504" t="str">
            <v xml:space="preserve"> </v>
          </cell>
        </row>
        <row r="505">
          <cell r="B505">
            <v>57.5</v>
          </cell>
          <cell r="C505" t="str">
            <v>Harper, Makaley</v>
          </cell>
          <cell r="D505">
            <v>95</v>
          </cell>
          <cell r="E505" t="str">
            <v>USA</v>
          </cell>
          <cell r="F505">
            <v>40306</v>
          </cell>
          <cell r="G505" t="str">
            <v>West Palm Beach</v>
          </cell>
          <cell r="I505" t="str">
            <v xml:space="preserve"> </v>
          </cell>
        </row>
        <row r="506">
          <cell r="B506">
            <v>122.5</v>
          </cell>
          <cell r="C506" t="str">
            <v>Harper, Makaley</v>
          </cell>
          <cell r="D506">
            <v>95</v>
          </cell>
          <cell r="E506" t="str">
            <v>USA</v>
          </cell>
          <cell r="F506">
            <v>40306</v>
          </cell>
          <cell r="G506" t="str">
            <v>West Palm Beach</v>
          </cell>
          <cell r="H506" t="str">
            <v>4th</v>
          </cell>
          <cell r="I506" t="str">
            <v xml:space="preserve"> </v>
          </cell>
        </row>
        <row r="507">
          <cell r="B507">
            <v>272.5</v>
          </cell>
          <cell r="C507" t="str">
            <v>Morales, Brandi</v>
          </cell>
          <cell r="D507" t="str">
            <v xml:space="preserve"> </v>
          </cell>
          <cell r="E507" t="str">
            <v>USA</v>
          </cell>
          <cell r="F507">
            <v>38486</v>
          </cell>
          <cell r="G507" t="str">
            <v>Round Rock</v>
          </cell>
          <cell r="I507" t="str">
            <v xml:space="preserve"> </v>
          </cell>
        </row>
        <row r="508">
          <cell r="B508" t="str">
            <v xml:space="preserve"> </v>
          </cell>
          <cell r="C508" t="str">
            <v>110-42.5-120</v>
          </cell>
          <cell r="D508" t="str">
            <v xml:space="preserve"> </v>
          </cell>
          <cell r="E508" t="str">
            <v xml:space="preserve"> </v>
          </cell>
          <cell r="F508" t="str">
            <v xml:space="preserve"> </v>
          </cell>
          <cell r="G508" t="str">
            <v xml:space="preserve"> </v>
          </cell>
          <cell r="H508" t="str">
            <v xml:space="preserve"> </v>
          </cell>
        </row>
        <row r="509">
          <cell r="B509" t="str">
            <v xml:space="preserve"> </v>
          </cell>
          <cell r="C509" t="str">
            <v>52 kg Class</v>
          </cell>
          <cell r="D509" t="str">
            <v xml:space="preserve"> </v>
          </cell>
          <cell r="E509" t="str">
            <v xml:space="preserve"> </v>
          </cell>
          <cell r="F509" t="str">
            <v xml:space="preserve"> </v>
          </cell>
          <cell r="G509" t="str">
            <v xml:space="preserve"> </v>
          </cell>
          <cell r="H509" t="str">
            <v xml:space="preserve"> </v>
          </cell>
        </row>
        <row r="510">
          <cell r="B510">
            <v>152.5</v>
          </cell>
          <cell r="C510" t="str">
            <v>Fiontenot,Maegan</v>
          </cell>
          <cell r="D510">
            <v>92</v>
          </cell>
          <cell r="E510" t="str">
            <v>USA</v>
          </cell>
          <cell r="F510">
            <v>39571</v>
          </cell>
          <cell r="G510" t="str">
            <v>Baton Rouge</v>
          </cell>
          <cell r="H510" t="str">
            <v xml:space="preserve"> </v>
          </cell>
          <cell r="I510" t="str">
            <v xml:space="preserve"> </v>
          </cell>
        </row>
        <row r="511">
          <cell r="B511">
            <v>70</v>
          </cell>
          <cell r="C511" t="str">
            <v>Isakova, Alina</v>
          </cell>
          <cell r="D511">
            <v>92</v>
          </cell>
          <cell r="E511" t="str">
            <v>RUS</v>
          </cell>
          <cell r="F511">
            <v>39660</v>
          </cell>
          <cell r="G511" t="str">
            <v>Chelyabinsk</v>
          </cell>
          <cell r="H511"/>
          <cell r="I511" t="str">
            <v xml:space="preserve"> </v>
          </cell>
        </row>
        <row r="512">
          <cell r="B512">
            <v>142.5</v>
          </cell>
          <cell r="C512" t="str">
            <v>Fiontenot,Maegan</v>
          </cell>
          <cell r="D512">
            <v>92</v>
          </cell>
          <cell r="E512" t="str">
            <v>USA</v>
          </cell>
          <cell r="F512">
            <v>39571</v>
          </cell>
          <cell r="G512" t="str">
            <v>Baton Rouge</v>
          </cell>
          <cell r="H512" t="str">
            <v>4th</v>
          </cell>
          <cell r="I512" t="str">
            <v xml:space="preserve"> </v>
          </cell>
        </row>
        <row r="513">
          <cell r="B513">
            <v>357.5</v>
          </cell>
          <cell r="C513" t="str">
            <v>Fiontenot,Maegan</v>
          </cell>
          <cell r="D513">
            <v>92</v>
          </cell>
          <cell r="E513" t="str">
            <v>USA</v>
          </cell>
          <cell r="F513">
            <v>39571</v>
          </cell>
          <cell r="G513" t="str">
            <v>Baton Rouge</v>
          </cell>
          <cell r="H513" t="str">
            <v xml:space="preserve"> </v>
          </cell>
        </row>
        <row r="514">
          <cell r="B514" t="str">
            <v xml:space="preserve"> </v>
          </cell>
          <cell r="C514" t="str">
            <v>152,5-67,5-137,5</v>
          </cell>
          <cell r="D514" t="str">
            <v xml:space="preserve"> </v>
          </cell>
          <cell r="E514" t="str">
            <v xml:space="preserve"> </v>
          </cell>
          <cell r="F514" t="str">
            <v xml:space="preserve"> </v>
          </cell>
          <cell r="G514" t="str">
            <v xml:space="preserve"> </v>
          </cell>
          <cell r="H514" t="str">
            <v xml:space="preserve"> </v>
          </cell>
        </row>
        <row r="515">
          <cell r="B515"/>
          <cell r="C515" t="str">
            <v>56 kg Class</v>
          </cell>
          <cell r="D515" t="str">
            <v xml:space="preserve"> </v>
          </cell>
          <cell r="E515" t="str">
            <v xml:space="preserve"> </v>
          </cell>
          <cell r="F515" t="str">
            <v xml:space="preserve"> </v>
          </cell>
          <cell r="G515" t="str">
            <v xml:space="preserve"> </v>
          </cell>
          <cell r="H515" t="str">
            <v xml:space="preserve"> </v>
          </cell>
        </row>
        <row r="516">
          <cell r="B516">
            <v>172.5</v>
          </cell>
          <cell r="C516" t="str">
            <v>Whitfield, Nichelle</v>
          </cell>
          <cell r="D516">
            <v>88</v>
          </cell>
          <cell r="E516" t="str">
            <v>USA</v>
          </cell>
          <cell r="F516">
            <v>37551</v>
          </cell>
          <cell r="G516" t="str">
            <v>Helsinki</v>
          </cell>
          <cell r="H516" t="str">
            <v xml:space="preserve"> </v>
          </cell>
          <cell r="I516" t="str">
            <v xml:space="preserve"> </v>
          </cell>
        </row>
        <row r="517">
          <cell r="B517">
            <v>87.5</v>
          </cell>
          <cell r="C517" t="str">
            <v>Whitfield, Nichelle</v>
          </cell>
          <cell r="D517">
            <v>88</v>
          </cell>
          <cell r="E517" t="str">
            <v>USA</v>
          </cell>
          <cell r="F517">
            <v>37551</v>
          </cell>
          <cell r="G517" t="str">
            <v>Helsinki</v>
          </cell>
          <cell r="H517" t="str">
            <v xml:space="preserve"> </v>
          </cell>
          <cell r="I517" t="str">
            <v xml:space="preserve"> </v>
          </cell>
        </row>
        <row r="518">
          <cell r="B518">
            <v>167.5</v>
          </cell>
          <cell r="C518" t="str">
            <v>Whitfield, Nichelle</v>
          </cell>
          <cell r="D518">
            <v>88</v>
          </cell>
          <cell r="E518" t="str">
            <v>USA</v>
          </cell>
          <cell r="F518">
            <v>37551</v>
          </cell>
          <cell r="G518" t="str">
            <v>Helsinki</v>
          </cell>
          <cell r="H518" t="str">
            <v xml:space="preserve"> </v>
          </cell>
          <cell r="I518" t="str">
            <v xml:space="preserve"> </v>
          </cell>
        </row>
        <row r="519">
          <cell r="B519">
            <v>427.5</v>
          </cell>
          <cell r="C519" t="str">
            <v>Whitfield, Nichelle</v>
          </cell>
          <cell r="D519">
            <v>88</v>
          </cell>
          <cell r="E519" t="str">
            <v>USA</v>
          </cell>
          <cell r="F519">
            <v>37551</v>
          </cell>
          <cell r="G519" t="str">
            <v>Helsinki</v>
          </cell>
          <cell r="I519" t="str">
            <v xml:space="preserve"> </v>
          </cell>
        </row>
        <row r="520">
          <cell r="B520" t="str">
            <v xml:space="preserve"> </v>
          </cell>
          <cell r="C520" t="str">
            <v>177.5-87.5-167.5</v>
          </cell>
          <cell r="D520" t="str">
            <v xml:space="preserve"> </v>
          </cell>
          <cell r="E520" t="str">
            <v xml:space="preserve"> </v>
          </cell>
          <cell r="F520" t="str">
            <v xml:space="preserve"> </v>
          </cell>
          <cell r="G520" t="str">
            <v xml:space="preserve"> </v>
          </cell>
          <cell r="H520" t="str">
            <v xml:space="preserve"> </v>
          </cell>
        </row>
        <row r="521">
          <cell r="B521" t="str">
            <v xml:space="preserve"> </v>
          </cell>
          <cell r="C521" t="str">
            <v>60 kg Class</v>
          </cell>
          <cell r="D521" t="str">
            <v xml:space="preserve"> </v>
          </cell>
          <cell r="E521" t="str">
            <v xml:space="preserve"> </v>
          </cell>
          <cell r="F521" t="str">
            <v xml:space="preserve"> </v>
          </cell>
          <cell r="G521" t="str">
            <v xml:space="preserve"> </v>
          </cell>
          <cell r="H521" t="str">
            <v xml:space="preserve"> </v>
          </cell>
        </row>
        <row r="522">
          <cell r="B522">
            <v>170</v>
          </cell>
          <cell r="C522" t="str">
            <v>Ladnier, Taylor</v>
          </cell>
          <cell r="D522">
            <v>86</v>
          </cell>
          <cell r="E522" t="str">
            <v>USA</v>
          </cell>
          <cell r="F522">
            <v>38273</v>
          </cell>
          <cell r="G522" t="str">
            <v>Fresno</v>
          </cell>
          <cell r="H522" t="str">
            <v xml:space="preserve"> </v>
          </cell>
          <cell r="I522" t="str">
            <v xml:space="preserve"> </v>
          </cell>
        </row>
        <row r="523">
          <cell r="B523">
            <v>77.5</v>
          </cell>
          <cell r="C523" t="str">
            <v>Ladnier, Taylor</v>
          </cell>
          <cell r="D523">
            <v>86</v>
          </cell>
          <cell r="E523" t="str">
            <v>USA</v>
          </cell>
          <cell r="F523">
            <v>38273</v>
          </cell>
          <cell r="G523" t="str">
            <v>Fresno</v>
          </cell>
          <cell r="H523" t="str">
            <v xml:space="preserve"> </v>
          </cell>
          <cell r="I523" t="str">
            <v xml:space="preserve"> </v>
          </cell>
        </row>
        <row r="524">
          <cell r="B524">
            <v>145</v>
          </cell>
          <cell r="C524" t="str">
            <v>Harris, Kallye</v>
          </cell>
          <cell r="D524">
            <v>96</v>
          </cell>
          <cell r="E524" t="str">
            <v>USA</v>
          </cell>
          <cell r="F524">
            <v>41055</v>
          </cell>
          <cell r="G524" t="str">
            <v>Baton Rouge</v>
          </cell>
          <cell r="H524" t="str">
            <v xml:space="preserve"> </v>
          </cell>
          <cell r="I524" t="str">
            <v xml:space="preserve"> </v>
          </cell>
        </row>
        <row r="525">
          <cell r="B525">
            <v>377.5</v>
          </cell>
          <cell r="C525" t="str">
            <v>Ladnier, Taylor</v>
          </cell>
          <cell r="D525">
            <v>86</v>
          </cell>
          <cell r="E525" t="str">
            <v>USA</v>
          </cell>
          <cell r="F525">
            <v>38273</v>
          </cell>
          <cell r="G525" t="str">
            <v>Fresno</v>
          </cell>
          <cell r="H525" t="str">
            <v xml:space="preserve"> </v>
          </cell>
        </row>
        <row r="526">
          <cell r="B526" t="str">
            <v xml:space="preserve"> </v>
          </cell>
          <cell r="C526" t="str">
            <v>170-77.5-130</v>
          </cell>
          <cell r="D526" t="str">
            <v xml:space="preserve"> </v>
          </cell>
          <cell r="E526" t="str">
            <v xml:space="preserve"> </v>
          </cell>
          <cell r="F526" t="str">
            <v xml:space="preserve"> </v>
          </cell>
          <cell r="G526" t="str">
            <v xml:space="preserve"> </v>
          </cell>
          <cell r="H526" t="str">
            <v xml:space="preserve"> </v>
          </cell>
        </row>
        <row r="527">
          <cell r="B527" t="str">
            <v xml:space="preserve"> </v>
          </cell>
          <cell r="C527" t="str">
            <v>67.5  kg Class</v>
          </cell>
          <cell r="D527" t="str">
            <v xml:space="preserve"> </v>
          </cell>
          <cell r="E527" t="str">
            <v xml:space="preserve"> </v>
          </cell>
          <cell r="F527" t="str">
            <v xml:space="preserve"> </v>
          </cell>
          <cell r="G527" t="str">
            <v xml:space="preserve"> </v>
          </cell>
        </row>
        <row r="528">
          <cell r="B528">
            <v>152.5</v>
          </cell>
          <cell r="C528" t="str">
            <v>Cepak, Brittney</v>
          </cell>
          <cell r="D528">
            <v>90</v>
          </cell>
          <cell r="E528" t="str">
            <v>USA</v>
          </cell>
          <cell r="F528">
            <v>38486</v>
          </cell>
          <cell r="G528" t="str">
            <v>Round Rock</v>
          </cell>
          <cell r="H528" t="str">
            <v xml:space="preserve"> </v>
          </cell>
          <cell r="I528" t="str">
            <v xml:space="preserve"> </v>
          </cell>
        </row>
        <row r="529">
          <cell r="B529">
            <v>72.5</v>
          </cell>
          <cell r="C529" t="str">
            <v>Feece, Michelle</v>
          </cell>
          <cell r="D529" t="str">
            <v xml:space="preserve"> </v>
          </cell>
          <cell r="E529" t="str">
            <v>USA</v>
          </cell>
          <cell r="F529">
            <v>32256</v>
          </cell>
          <cell r="G529" t="str">
            <v xml:space="preserve"> </v>
          </cell>
          <cell r="H529" t="str">
            <v xml:space="preserve"> </v>
          </cell>
          <cell r="I529" t="str">
            <v xml:space="preserve"> </v>
          </cell>
        </row>
        <row r="530">
          <cell r="B530">
            <v>155</v>
          </cell>
          <cell r="C530" t="str">
            <v>Cepak, Brittney</v>
          </cell>
          <cell r="D530">
            <v>90</v>
          </cell>
          <cell r="E530" t="str">
            <v>USA</v>
          </cell>
          <cell r="F530">
            <v>38486</v>
          </cell>
          <cell r="G530" t="str">
            <v>Round Rock</v>
          </cell>
          <cell r="H530" t="str">
            <v xml:space="preserve"> </v>
          </cell>
          <cell r="I530" t="str">
            <v xml:space="preserve"> </v>
          </cell>
        </row>
        <row r="531">
          <cell r="B531">
            <v>377.5</v>
          </cell>
          <cell r="C531" t="str">
            <v>Cepak, Brittney</v>
          </cell>
          <cell r="D531">
            <v>90</v>
          </cell>
          <cell r="E531" t="str">
            <v>USA</v>
          </cell>
          <cell r="F531">
            <v>38486</v>
          </cell>
          <cell r="G531" t="str">
            <v>Round Rock</v>
          </cell>
          <cell r="H531" t="str">
            <v xml:space="preserve"> </v>
          </cell>
        </row>
        <row r="532">
          <cell r="B532" t="str">
            <v xml:space="preserve"> </v>
          </cell>
          <cell r="C532" t="str">
            <v>152.5-70-155</v>
          </cell>
          <cell r="D532" t="str">
            <v xml:space="preserve"> </v>
          </cell>
          <cell r="E532" t="str">
            <v xml:space="preserve"> </v>
          </cell>
          <cell r="F532" t="str">
            <v xml:space="preserve"> </v>
          </cell>
          <cell r="G532" t="str">
            <v xml:space="preserve"> </v>
          </cell>
          <cell r="H532" t="str">
            <v xml:space="preserve"> </v>
          </cell>
        </row>
        <row r="533">
          <cell r="B533" t="str">
            <v xml:space="preserve"> </v>
          </cell>
          <cell r="C533" t="str">
            <v>75 kg Class</v>
          </cell>
          <cell r="D533" t="str">
            <v xml:space="preserve"> </v>
          </cell>
          <cell r="E533" t="str">
            <v xml:space="preserve"> </v>
          </cell>
          <cell r="F533" t="str">
            <v xml:space="preserve"> </v>
          </cell>
          <cell r="G533" t="str">
            <v xml:space="preserve"> </v>
          </cell>
          <cell r="H533" t="str">
            <v xml:space="preserve"> </v>
          </cell>
        </row>
        <row r="534">
          <cell r="B534">
            <v>140</v>
          </cell>
          <cell r="C534" t="str">
            <v>Feece, Michelle</v>
          </cell>
          <cell r="D534" t="str">
            <v xml:space="preserve"> </v>
          </cell>
          <cell r="E534" t="str">
            <v>USA</v>
          </cell>
          <cell r="F534">
            <v>1987</v>
          </cell>
          <cell r="G534" t="str">
            <v xml:space="preserve"> </v>
          </cell>
          <cell r="H534" t="str">
            <v xml:space="preserve"> </v>
          </cell>
          <cell r="I534" t="str">
            <v xml:space="preserve"> </v>
          </cell>
        </row>
        <row r="535">
          <cell r="B535">
            <v>70</v>
          </cell>
          <cell r="C535" t="str">
            <v>Feece, Michelle</v>
          </cell>
          <cell r="D535" t="str">
            <v xml:space="preserve"> </v>
          </cell>
          <cell r="E535" t="str">
            <v>USA</v>
          </cell>
          <cell r="F535">
            <v>1987</v>
          </cell>
          <cell r="G535" t="str">
            <v xml:space="preserve"> </v>
          </cell>
          <cell r="H535" t="str">
            <v xml:space="preserve"> </v>
          </cell>
          <cell r="I535" t="str">
            <v xml:space="preserve"> </v>
          </cell>
        </row>
        <row r="536">
          <cell r="B536">
            <v>162.5</v>
          </cell>
          <cell r="C536" t="str">
            <v>Feece, Michelle</v>
          </cell>
          <cell r="D536" t="str">
            <v xml:space="preserve"> </v>
          </cell>
          <cell r="E536" t="str">
            <v>USA</v>
          </cell>
          <cell r="F536">
            <v>1987</v>
          </cell>
          <cell r="G536" t="str">
            <v xml:space="preserve"> </v>
          </cell>
          <cell r="H536" t="str">
            <v xml:space="preserve"> </v>
          </cell>
          <cell r="I536" t="str">
            <v xml:space="preserve"> </v>
          </cell>
        </row>
        <row r="537">
          <cell r="B537">
            <v>372.5</v>
          </cell>
          <cell r="C537" t="str">
            <v>Feece, Michelle</v>
          </cell>
          <cell r="D537" t="str">
            <v xml:space="preserve"> </v>
          </cell>
          <cell r="E537" t="str">
            <v>USA</v>
          </cell>
          <cell r="F537">
            <v>1987</v>
          </cell>
          <cell r="G537"/>
          <cell r="H537" t="str">
            <v xml:space="preserve"> </v>
          </cell>
          <cell r="I537" t="str">
            <v xml:space="preserve"> </v>
          </cell>
        </row>
        <row r="538">
          <cell r="B538" t="str">
            <v xml:space="preserve"> </v>
          </cell>
          <cell r="C538" t="str">
            <v>140-70-162.5</v>
          </cell>
          <cell r="D538" t="str">
            <v xml:space="preserve"> </v>
          </cell>
          <cell r="E538" t="str">
            <v xml:space="preserve"> </v>
          </cell>
          <cell r="F538" t="str">
            <v xml:space="preserve"> </v>
          </cell>
          <cell r="G538" t="str">
            <v xml:space="preserve"> </v>
          </cell>
          <cell r="H538" t="str">
            <v xml:space="preserve"> </v>
          </cell>
        </row>
        <row r="539">
          <cell r="B539" t="str">
            <v xml:space="preserve"> </v>
          </cell>
          <cell r="C539" t="str">
            <v>82.5  kg Class</v>
          </cell>
          <cell r="D539" t="str">
            <v xml:space="preserve"> </v>
          </cell>
          <cell r="E539" t="str">
            <v xml:space="preserve"> </v>
          </cell>
          <cell r="F539" t="str">
            <v xml:space="preserve"> </v>
          </cell>
          <cell r="G539" t="str">
            <v xml:space="preserve"> </v>
          </cell>
        </row>
        <row r="540">
          <cell r="B540">
            <v>132.5</v>
          </cell>
          <cell r="C540" t="str">
            <v>Raley, Alice</v>
          </cell>
          <cell r="D540">
            <v>90</v>
          </cell>
          <cell r="E540" t="str">
            <v>USA</v>
          </cell>
          <cell r="F540">
            <v>38486</v>
          </cell>
          <cell r="G540" t="str">
            <v>Round Rock</v>
          </cell>
          <cell r="H540" t="str">
            <v xml:space="preserve"> </v>
          </cell>
          <cell r="I540" t="str">
            <v xml:space="preserve"> </v>
          </cell>
        </row>
        <row r="541">
          <cell r="B541">
            <v>77</v>
          </cell>
          <cell r="C541" t="str">
            <v>Giddings, Priscilla</v>
          </cell>
          <cell r="D541">
            <v>83</v>
          </cell>
          <cell r="E541" t="str">
            <v>USA</v>
          </cell>
          <cell r="F541">
            <v>1999</v>
          </cell>
          <cell r="G541" t="str">
            <v xml:space="preserve"> </v>
          </cell>
          <cell r="H541" t="str">
            <v xml:space="preserve"> </v>
          </cell>
          <cell r="I541" t="str">
            <v xml:space="preserve"> </v>
          </cell>
        </row>
        <row r="542">
          <cell r="B542">
            <v>142.5</v>
          </cell>
          <cell r="C542" t="str">
            <v>Raley, Alice</v>
          </cell>
          <cell r="D542">
            <v>90</v>
          </cell>
          <cell r="E542" t="str">
            <v>USA</v>
          </cell>
          <cell r="F542">
            <v>38486</v>
          </cell>
          <cell r="G542" t="str">
            <v>Round Rock</v>
          </cell>
          <cell r="H542" t="str">
            <v xml:space="preserve"> </v>
          </cell>
          <cell r="I542" t="str">
            <v xml:space="preserve"> </v>
          </cell>
        </row>
        <row r="543">
          <cell r="B543">
            <v>330</v>
          </cell>
          <cell r="C543" t="str">
            <v>Raley, Alice</v>
          </cell>
          <cell r="D543">
            <v>90</v>
          </cell>
          <cell r="E543" t="str">
            <v>USA</v>
          </cell>
          <cell r="F543">
            <v>38486</v>
          </cell>
          <cell r="G543" t="str">
            <v>Round Rock</v>
          </cell>
          <cell r="I543" t="str">
            <v xml:space="preserve"> </v>
          </cell>
        </row>
        <row r="544">
          <cell r="B544" t="str">
            <v xml:space="preserve"> </v>
          </cell>
          <cell r="C544" t="str">
            <v>132.5-60-137.5</v>
          </cell>
          <cell r="D544" t="str">
            <v xml:space="preserve"> </v>
          </cell>
          <cell r="E544" t="str">
            <v xml:space="preserve"> </v>
          </cell>
          <cell r="F544" t="str">
            <v xml:space="preserve"> </v>
          </cell>
          <cell r="G544" t="str">
            <v xml:space="preserve"> </v>
          </cell>
          <cell r="H544" t="str">
            <v xml:space="preserve"> </v>
          </cell>
        </row>
        <row r="545">
          <cell r="B545" t="str">
            <v xml:space="preserve"> </v>
          </cell>
          <cell r="C545" t="str">
            <v>90  kg Class</v>
          </cell>
          <cell r="D545" t="str">
            <v xml:space="preserve"> </v>
          </cell>
          <cell r="E545" t="str">
            <v xml:space="preserve"> </v>
          </cell>
          <cell r="F545" t="str">
            <v xml:space="preserve"> </v>
          </cell>
          <cell r="G545" t="str">
            <v xml:space="preserve"> </v>
          </cell>
          <cell r="H545" t="str">
            <v xml:space="preserve"> </v>
          </cell>
        </row>
        <row r="546">
          <cell r="B546">
            <v>185</v>
          </cell>
          <cell r="C546" t="str">
            <v>Cole, Raven</v>
          </cell>
          <cell r="D546">
            <v>95</v>
          </cell>
          <cell r="E546" t="str">
            <v>USA</v>
          </cell>
          <cell r="F546">
            <v>40285</v>
          </cell>
          <cell r="G546" t="str">
            <v>Alexandria</v>
          </cell>
        </row>
        <row r="547">
          <cell r="B547">
            <v>87.5</v>
          </cell>
          <cell r="C547" t="str">
            <v>Cole, Raven</v>
          </cell>
          <cell r="D547">
            <v>95</v>
          </cell>
          <cell r="E547" t="str">
            <v>USA</v>
          </cell>
          <cell r="F547">
            <v>40285</v>
          </cell>
          <cell r="G547" t="str">
            <v>Alexandria</v>
          </cell>
        </row>
        <row r="548">
          <cell r="B548">
            <v>155</v>
          </cell>
          <cell r="C548" t="str">
            <v>Cole, Raven</v>
          </cell>
          <cell r="D548">
            <v>95</v>
          </cell>
          <cell r="E548" t="str">
            <v>USA</v>
          </cell>
          <cell r="F548">
            <v>40285</v>
          </cell>
          <cell r="G548" t="str">
            <v>Alexandria</v>
          </cell>
        </row>
        <row r="549">
          <cell r="B549">
            <v>427.5</v>
          </cell>
          <cell r="C549" t="str">
            <v>Cole, Raven</v>
          </cell>
          <cell r="D549">
            <v>95</v>
          </cell>
          <cell r="E549" t="str">
            <v>USA</v>
          </cell>
          <cell r="F549">
            <v>40285</v>
          </cell>
          <cell r="G549" t="str">
            <v>Alexandria</v>
          </cell>
        </row>
        <row r="550">
          <cell r="B550" t="str">
            <v xml:space="preserve"> </v>
          </cell>
          <cell r="C550" t="str">
            <v>185-87,5-155</v>
          </cell>
          <cell r="D550" t="str">
            <v xml:space="preserve"> </v>
          </cell>
          <cell r="E550" t="str">
            <v xml:space="preserve"> </v>
          </cell>
          <cell r="F550" t="str">
            <v xml:space="preserve"> </v>
          </cell>
          <cell r="G550" t="str">
            <v xml:space="preserve"> </v>
          </cell>
          <cell r="H550" t="str">
            <v xml:space="preserve"> </v>
          </cell>
        </row>
        <row r="551">
          <cell r="B551" t="str">
            <v xml:space="preserve"> </v>
          </cell>
          <cell r="C551" t="str">
            <v>90+  kg Class</v>
          </cell>
          <cell r="D551" t="str">
            <v xml:space="preserve"> </v>
          </cell>
          <cell r="E551" t="str">
            <v xml:space="preserve"> </v>
          </cell>
          <cell r="F551" t="str">
            <v xml:space="preserve"> </v>
          </cell>
          <cell r="G551" t="str">
            <v xml:space="preserve"> </v>
          </cell>
        </row>
        <row r="552">
          <cell r="B552">
            <v>177.5</v>
          </cell>
          <cell r="C552" t="str">
            <v>Ferguson,Blythe</v>
          </cell>
          <cell r="D552">
            <v>97</v>
          </cell>
          <cell r="E552" t="str">
            <v>USA</v>
          </cell>
          <cell r="F552">
            <v>41222</v>
          </cell>
          <cell r="G552" t="str">
            <v>Las Vegas</v>
          </cell>
          <cell r="H552" t="str">
            <v>4th</v>
          </cell>
          <cell r="I552" t="str">
            <v xml:space="preserve"> </v>
          </cell>
        </row>
        <row r="553">
          <cell r="B553">
            <v>97.5</v>
          </cell>
          <cell r="C553" t="str">
            <v>Ferguson,Blythe</v>
          </cell>
          <cell r="D553">
            <v>97</v>
          </cell>
          <cell r="E553" t="str">
            <v>USA</v>
          </cell>
          <cell r="F553">
            <v>41222</v>
          </cell>
          <cell r="G553" t="str">
            <v>Las Vegas</v>
          </cell>
          <cell r="H553" t="str">
            <v xml:space="preserve"> </v>
          </cell>
          <cell r="I553" t="str">
            <v xml:space="preserve"> </v>
          </cell>
        </row>
        <row r="554">
          <cell r="B554">
            <v>172.5</v>
          </cell>
          <cell r="C554" t="str">
            <v>Ferguson,Blythe</v>
          </cell>
          <cell r="D554">
            <v>97</v>
          </cell>
          <cell r="E554" t="str">
            <v>USA</v>
          </cell>
          <cell r="F554">
            <v>41222</v>
          </cell>
          <cell r="G554" t="str">
            <v>Las Vegas</v>
          </cell>
          <cell r="H554" t="str">
            <v>4th</v>
          </cell>
          <cell r="I554" t="str">
            <v xml:space="preserve"> </v>
          </cell>
        </row>
        <row r="555">
          <cell r="B555">
            <v>435</v>
          </cell>
          <cell r="C555" t="str">
            <v>Ferguson,Blythe</v>
          </cell>
          <cell r="D555">
            <v>97</v>
          </cell>
          <cell r="E555" t="str">
            <v>USA</v>
          </cell>
          <cell r="F555">
            <v>41222</v>
          </cell>
          <cell r="G555" t="str">
            <v>Las Vegas</v>
          </cell>
          <cell r="I555" t="str">
            <v xml:space="preserve"> </v>
          </cell>
        </row>
        <row r="556">
          <cell r="B556" t="str">
            <v xml:space="preserve"> </v>
          </cell>
          <cell r="C556" t="str">
            <v>172,5-97,5-165</v>
          </cell>
          <cell r="D556" t="str">
            <v xml:space="preserve"> </v>
          </cell>
          <cell r="E556" t="str">
            <v xml:space="preserve"> </v>
          </cell>
          <cell r="F556" t="str">
            <v xml:space="preserve"> </v>
          </cell>
          <cell r="G556" t="str">
            <v xml:space="preserve"> </v>
          </cell>
          <cell r="H556" t="str">
            <v xml:space="preserve"> </v>
          </cell>
        </row>
        <row r="557">
          <cell r="B557" t="str">
            <v xml:space="preserve"> </v>
          </cell>
          <cell r="C557" t="str">
            <v xml:space="preserve"> </v>
          </cell>
          <cell r="D557" t="str">
            <v xml:space="preserve"> </v>
          </cell>
          <cell r="E557" t="str">
            <v xml:space="preserve"> </v>
          </cell>
          <cell r="F557" t="str">
            <v xml:space="preserve"> </v>
          </cell>
          <cell r="G557" t="str">
            <v xml:space="preserve"> </v>
          </cell>
        </row>
        <row r="558">
          <cell r="C558" t="str">
            <v xml:space="preserve">Women's Teenage 16-17 </v>
          </cell>
        </row>
        <row r="559">
          <cell r="B559" t="str">
            <v xml:space="preserve"> </v>
          </cell>
          <cell r="C559" t="str">
            <v>44 kg Class</v>
          </cell>
          <cell r="D559" t="str">
            <v xml:space="preserve"> </v>
          </cell>
          <cell r="E559" t="str">
            <v xml:space="preserve"> </v>
          </cell>
          <cell r="F559" t="str">
            <v xml:space="preserve"> </v>
          </cell>
          <cell r="G559" t="str">
            <v xml:space="preserve"> </v>
          </cell>
          <cell r="H559" t="str">
            <v xml:space="preserve"> </v>
          </cell>
        </row>
        <row r="560">
          <cell r="B560">
            <v>85</v>
          </cell>
          <cell r="C560" t="str">
            <v>Kostyleva Yelena</v>
          </cell>
          <cell r="D560">
            <v>91</v>
          </cell>
          <cell r="E560" t="str">
            <v>RUS</v>
          </cell>
          <cell r="F560">
            <v>39528</v>
          </cell>
          <cell r="G560" t="str">
            <v>Rostov</v>
          </cell>
          <cell r="H560" t="str">
            <v xml:space="preserve"> </v>
          </cell>
          <cell r="I560" t="str">
            <v xml:space="preserve"> </v>
          </cell>
        </row>
        <row r="561">
          <cell r="B561">
            <v>40</v>
          </cell>
          <cell r="C561" t="str">
            <v>Kostyleva Yelena</v>
          </cell>
          <cell r="D561">
            <v>91</v>
          </cell>
          <cell r="E561" t="str">
            <v>RUS</v>
          </cell>
          <cell r="F561">
            <v>39528</v>
          </cell>
          <cell r="G561" t="str">
            <v>Rostov</v>
          </cell>
          <cell r="H561" t="str">
            <v xml:space="preserve"> </v>
          </cell>
          <cell r="I561" t="str">
            <v xml:space="preserve"> </v>
          </cell>
        </row>
        <row r="562">
          <cell r="B562">
            <v>90</v>
          </cell>
          <cell r="C562" t="str">
            <v>Kostyleva Yelena</v>
          </cell>
          <cell r="D562">
            <v>91</v>
          </cell>
          <cell r="E562" t="str">
            <v>RUS</v>
          </cell>
          <cell r="F562">
            <v>39528</v>
          </cell>
          <cell r="G562" t="str">
            <v>Rostov</v>
          </cell>
          <cell r="H562" t="str">
            <v xml:space="preserve"> </v>
          </cell>
          <cell r="I562" t="str">
            <v xml:space="preserve"> </v>
          </cell>
        </row>
        <row r="563">
          <cell r="B563">
            <v>215</v>
          </cell>
          <cell r="C563" t="str">
            <v>Kostyleva Yelena</v>
          </cell>
          <cell r="D563">
            <v>91</v>
          </cell>
          <cell r="E563" t="str">
            <v>RUS</v>
          </cell>
          <cell r="F563">
            <v>39528</v>
          </cell>
          <cell r="G563" t="str">
            <v>Rostov</v>
          </cell>
          <cell r="H563" t="str">
            <v xml:space="preserve"> </v>
          </cell>
          <cell r="I563" t="str">
            <v xml:space="preserve"> </v>
          </cell>
        </row>
        <row r="564">
          <cell r="B564" t="str">
            <v xml:space="preserve"> </v>
          </cell>
          <cell r="C564" t="str">
            <v>85-40,0-90,0</v>
          </cell>
          <cell r="D564" t="str">
            <v xml:space="preserve"> </v>
          </cell>
          <cell r="E564" t="str">
            <v xml:space="preserve"> </v>
          </cell>
          <cell r="F564" t="str">
            <v xml:space="preserve"> </v>
          </cell>
          <cell r="G564" t="str">
            <v xml:space="preserve"> </v>
          </cell>
          <cell r="H564" t="str">
            <v xml:space="preserve"> </v>
          </cell>
        </row>
        <row r="565">
          <cell r="B565" t="str">
            <v xml:space="preserve"> </v>
          </cell>
          <cell r="C565" t="str">
            <v>48 kg Class</v>
          </cell>
          <cell r="D565" t="str">
            <v xml:space="preserve"> </v>
          </cell>
          <cell r="E565" t="str">
            <v xml:space="preserve"> </v>
          </cell>
          <cell r="F565" t="str">
            <v xml:space="preserve"> </v>
          </cell>
          <cell r="G565" t="str">
            <v xml:space="preserve"> </v>
          </cell>
          <cell r="H565" t="str">
            <v xml:space="preserve"> </v>
          </cell>
        </row>
        <row r="566">
          <cell r="B566">
            <v>117.5</v>
          </cell>
          <cell r="C566" t="str">
            <v>Harper, Makaley</v>
          </cell>
          <cell r="D566">
            <v>95</v>
          </cell>
          <cell r="E566" t="str">
            <v>USA</v>
          </cell>
          <cell r="F566">
            <v>41013</v>
          </cell>
          <cell r="G566" t="str">
            <v>Baton Rouge</v>
          </cell>
          <cell r="H566" t="str">
            <v xml:space="preserve"> </v>
          </cell>
          <cell r="I566" t="str">
            <v xml:space="preserve"> </v>
          </cell>
        </row>
        <row r="567">
          <cell r="B567">
            <v>70</v>
          </cell>
          <cell r="C567" t="str">
            <v>Harper, Makaley</v>
          </cell>
          <cell r="D567">
            <v>95</v>
          </cell>
          <cell r="E567" t="str">
            <v>USA</v>
          </cell>
          <cell r="F567">
            <v>41013</v>
          </cell>
          <cell r="G567" t="str">
            <v>Baton Rouge</v>
          </cell>
          <cell r="H567" t="str">
            <v xml:space="preserve"> </v>
          </cell>
          <cell r="I567" t="str">
            <v xml:space="preserve"> </v>
          </cell>
        </row>
        <row r="568">
          <cell r="B568">
            <v>145</v>
          </cell>
          <cell r="C568" t="str">
            <v>Harper, Makaley</v>
          </cell>
          <cell r="D568">
            <v>95</v>
          </cell>
          <cell r="E568" t="str">
            <v>USA</v>
          </cell>
          <cell r="F568">
            <v>41223</v>
          </cell>
          <cell r="G568" t="str">
            <v>Las Vegas</v>
          </cell>
          <cell r="H568" t="str">
            <v>4th</v>
          </cell>
          <cell r="I568" t="str">
            <v xml:space="preserve"> </v>
          </cell>
        </row>
        <row r="569">
          <cell r="B569">
            <v>312.5</v>
          </cell>
          <cell r="C569" t="str">
            <v>Harper, Makaley</v>
          </cell>
          <cell r="D569">
            <v>95</v>
          </cell>
          <cell r="E569" t="str">
            <v>USA</v>
          </cell>
          <cell r="F569">
            <v>41013</v>
          </cell>
          <cell r="G569" t="str">
            <v>Baton Rouge</v>
          </cell>
          <cell r="H569" t="str">
            <v xml:space="preserve"> </v>
          </cell>
          <cell r="I569" t="str">
            <v xml:space="preserve"> </v>
          </cell>
        </row>
        <row r="570">
          <cell r="B570" t="str">
            <v xml:space="preserve"> </v>
          </cell>
          <cell r="C570" t="str">
            <v>117,5-70-125</v>
          </cell>
          <cell r="D570" t="str">
            <v xml:space="preserve"> </v>
          </cell>
          <cell r="E570" t="str">
            <v xml:space="preserve"> </v>
          </cell>
          <cell r="F570" t="str">
            <v xml:space="preserve"> </v>
          </cell>
          <cell r="G570" t="str">
            <v xml:space="preserve"> </v>
          </cell>
          <cell r="H570" t="str">
            <v xml:space="preserve"> </v>
          </cell>
        </row>
        <row r="571">
          <cell r="B571" t="str">
            <v xml:space="preserve"> </v>
          </cell>
          <cell r="C571" t="str">
            <v>52 kg Class</v>
          </cell>
          <cell r="D571" t="str">
            <v xml:space="preserve"> </v>
          </cell>
          <cell r="E571" t="str">
            <v xml:space="preserve"> </v>
          </cell>
          <cell r="F571" t="str">
            <v xml:space="preserve"> </v>
          </cell>
          <cell r="G571" t="str">
            <v xml:space="preserve"> </v>
          </cell>
          <cell r="H571" t="str">
            <v xml:space="preserve"> </v>
          </cell>
        </row>
        <row r="572">
          <cell r="B572">
            <v>157.5</v>
          </cell>
          <cell r="C572" t="str">
            <v>Avila,Alejandra</v>
          </cell>
          <cell r="D572">
            <v>96</v>
          </cell>
          <cell r="E572" t="str">
            <v>USA</v>
          </cell>
          <cell r="F572">
            <v>41013</v>
          </cell>
          <cell r="G572" t="str">
            <v>Baton Rouge</v>
          </cell>
          <cell r="H572" t="str">
            <v xml:space="preserve"> </v>
          </cell>
          <cell r="I572" t="str">
            <v xml:space="preserve"> </v>
          </cell>
        </row>
        <row r="573">
          <cell r="B573">
            <v>82.5</v>
          </cell>
          <cell r="C573" t="str">
            <v>Horseman, Justin</v>
          </cell>
          <cell r="D573">
            <v>74</v>
          </cell>
          <cell r="E573" t="str">
            <v>AUS</v>
          </cell>
          <cell r="F573">
            <v>33423</v>
          </cell>
          <cell r="G573" t="str">
            <v>Waikiki</v>
          </cell>
          <cell r="H573" t="str">
            <v xml:space="preserve"> </v>
          </cell>
          <cell r="I573" t="str">
            <v xml:space="preserve"> </v>
          </cell>
        </row>
        <row r="574">
          <cell r="B574">
            <v>157.5</v>
          </cell>
          <cell r="C574" t="str">
            <v>Avila,Alejandra</v>
          </cell>
          <cell r="D574">
            <v>96</v>
          </cell>
          <cell r="E574" t="str">
            <v>USA</v>
          </cell>
          <cell r="F574">
            <v>41013</v>
          </cell>
          <cell r="G574" t="str">
            <v>Baton Rouge</v>
          </cell>
          <cell r="H574" t="str">
            <v xml:space="preserve"> </v>
          </cell>
          <cell r="I574" t="str">
            <v xml:space="preserve"> </v>
          </cell>
        </row>
        <row r="575">
          <cell r="B575">
            <v>382.5</v>
          </cell>
          <cell r="C575" t="str">
            <v>Avila,Alejandra</v>
          </cell>
          <cell r="D575">
            <v>96</v>
          </cell>
          <cell r="E575" t="str">
            <v>USA</v>
          </cell>
          <cell r="F575">
            <v>41013</v>
          </cell>
          <cell r="G575" t="str">
            <v>Baton Rouge</v>
          </cell>
          <cell r="H575" t="str">
            <v xml:space="preserve"> </v>
          </cell>
        </row>
        <row r="576">
          <cell r="B576" t="str">
            <v xml:space="preserve"> </v>
          </cell>
          <cell r="C576" t="str">
            <v>157,5-67,5-157,5</v>
          </cell>
          <cell r="D576" t="str">
            <v xml:space="preserve"> </v>
          </cell>
          <cell r="E576" t="str">
            <v xml:space="preserve"> </v>
          </cell>
          <cell r="F576" t="str">
            <v xml:space="preserve"> </v>
          </cell>
          <cell r="G576" t="str">
            <v xml:space="preserve"> </v>
          </cell>
          <cell r="H576" t="str">
            <v xml:space="preserve"> </v>
          </cell>
        </row>
        <row r="577">
          <cell r="B577"/>
          <cell r="C577" t="str">
            <v>56 kg Class</v>
          </cell>
          <cell r="D577" t="str">
            <v xml:space="preserve"> </v>
          </cell>
          <cell r="E577" t="str">
            <v xml:space="preserve"> </v>
          </cell>
          <cell r="F577" t="str">
            <v xml:space="preserve"> </v>
          </cell>
          <cell r="G577" t="str">
            <v xml:space="preserve"> </v>
          </cell>
          <cell r="H577" t="str">
            <v xml:space="preserve"> </v>
          </cell>
        </row>
        <row r="578">
          <cell r="B578">
            <v>160</v>
          </cell>
          <cell r="C578" t="str">
            <v>Fontenot, Maegan</v>
          </cell>
          <cell r="D578">
            <v>92</v>
          </cell>
          <cell r="E578" t="str">
            <v>USA</v>
          </cell>
          <cell r="F578">
            <v>39935</v>
          </cell>
          <cell r="G578" t="str">
            <v>Baton Rouge</v>
          </cell>
          <cell r="H578" t="str">
            <v xml:space="preserve"> </v>
          </cell>
          <cell r="I578" t="str">
            <v xml:space="preserve"> </v>
          </cell>
        </row>
        <row r="579">
          <cell r="B579">
            <v>87.5</v>
          </cell>
          <cell r="C579" t="str">
            <v>Fontenot, Maegan</v>
          </cell>
          <cell r="D579">
            <v>92</v>
          </cell>
          <cell r="E579" t="str">
            <v>USA</v>
          </cell>
          <cell r="F579">
            <v>39935</v>
          </cell>
          <cell r="G579" t="str">
            <v>Baton Rouge</v>
          </cell>
          <cell r="H579" t="str">
            <v xml:space="preserve"> </v>
          </cell>
          <cell r="I579" t="str">
            <v xml:space="preserve"> </v>
          </cell>
        </row>
        <row r="580">
          <cell r="B580">
            <v>168</v>
          </cell>
          <cell r="C580" t="str">
            <v>Stagygina, Natalya</v>
          </cell>
          <cell r="D580">
            <v>86</v>
          </cell>
          <cell r="E580" t="str">
            <v>RUS</v>
          </cell>
          <cell r="F580">
            <v>39661</v>
          </cell>
          <cell r="G580" t="str">
            <v>Chelyabinsk</v>
          </cell>
          <cell r="H580" t="str">
            <v xml:space="preserve"> </v>
          </cell>
          <cell r="I580" t="str">
            <v xml:space="preserve"> </v>
          </cell>
        </row>
        <row r="581">
          <cell r="B581">
            <v>407.5</v>
          </cell>
          <cell r="C581" t="str">
            <v>Fontenot, Maegan</v>
          </cell>
          <cell r="D581">
            <v>92</v>
          </cell>
          <cell r="E581" t="str">
            <v>USA</v>
          </cell>
          <cell r="F581">
            <v>39935</v>
          </cell>
          <cell r="G581" t="str">
            <v>Baton Rouge</v>
          </cell>
          <cell r="I581" t="str">
            <v xml:space="preserve"> </v>
          </cell>
        </row>
        <row r="582">
          <cell r="B582" t="str">
            <v xml:space="preserve"> </v>
          </cell>
          <cell r="C582" t="str">
            <v>160-87,5-160</v>
          </cell>
          <cell r="D582" t="str">
            <v xml:space="preserve"> </v>
          </cell>
          <cell r="E582" t="str">
            <v xml:space="preserve"> </v>
          </cell>
          <cell r="F582" t="str">
            <v xml:space="preserve"> </v>
          </cell>
          <cell r="G582" t="str">
            <v xml:space="preserve"> </v>
          </cell>
          <cell r="H582" t="str">
            <v xml:space="preserve"> </v>
          </cell>
        </row>
        <row r="583">
          <cell r="B583" t="str">
            <v xml:space="preserve"> </v>
          </cell>
          <cell r="C583" t="str">
            <v>60 kg Class</v>
          </cell>
          <cell r="D583" t="str">
            <v xml:space="preserve"> </v>
          </cell>
          <cell r="E583" t="str">
            <v xml:space="preserve"> </v>
          </cell>
          <cell r="F583" t="str">
            <v xml:space="preserve"> </v>
          </cell>
          <cell r="G583" t="str">
            <v xml:space="preserve"> </v>
          </cell>
          <cell r="H583" t="str">
            <v xml:space="preserve"> </v>
          </cell>
        </row>
        <row r="584">
          <cell r="B584">
            <v>170</v>
          </cell>
          <cell r="C584" t="str">
            <v>Fontenot, Maegan</v>
          </cell>
          <cell r="D584">
            <v>92</v>
          </cell>
          <cell r="E584" t="str">
            <v>USA</v>
          </cell>
          <cell r="F584">
            <v>40285</v>
          </cell>
          <cell r="G584" t="str">
            <v>Alexandria</v>
          </cell>
          <cell r="I584" t="str">
            <v xml:space="preserve"> </v>
          </cell>
        </row>
        <row r="585">
          <cell r="B585">
            <v>95</v>
          </cell>
          <cell r="C585" t="str">
            <v>Fontenot, Maegan</v>
          </cell>
          <cell r="D585">
            <v>92</v>
          </cell>
          <cell r="E585" t="str">
            <v>USA</v>
          </cell>
          <cell r="F585">
            <v>40285</v>
          </cell>
          <cell r="G585" t="str">
            <v>Alexandria</v>
          </cell>
          <cell r="I585" t="str">
            <v xml:space="preserve"> </v>
          </cell>
        </row>
        <row r="586">
          <cell r="B586">
            <v>145</v>
          </cell>
          <cell r="C586" t="str">
            <v>Duncan, Bethani</v>
          </cell>
          <cell r="D586">
            <v>92</v>
          </cell>
          <cell r="E586" t="str">
            <v>USA</v>
          </cell>
          <cell r="F586">
            <v>39772</v>
          </cell>
          <cell r="G586" t="str">
            <v>West Palm Beach</v>
          </cell>
          <cell r="H586" t="str">
            <v xml:space="preserve"> </v>
          </cell>
          <cell r="I586" t="str">
            <v xml:space="preserve"> </v>
          </cell>
        </row>
        <row r="587">
          <cell r="B587">
            <v>407.5</v>
          </cell>
          <cell r="C587" t="str">
            <v>Fontenot, Maegan</v>
          </cell>
          <cell r="D587">
            <v>92</v>
          </cell>
          <cell r="E587" t="str">
            <v>USA</v>
          </cell>
          <cell r="F587">
            <v>40285</v>
          </cell>
          <cell r="G587" t="str">
            <v>Alexandria</v>
          </cell>
          <cell r="H587" t="str">
            <v xml:space="preserve"> </v>
          </cell>
        </row>
        <row r="588">
          <cell r="B588"/>
          <cell r="C588" t="str">
            <v>170-92,5-145</v>
          </cell>
          <cell r="D588"/>
          <cell r="E588"/>
          <cell r="F588"/>
          <cell r="G588"/>
          <cell r="H588" t="str">
            <v xml:space="preserve"> </v>
          </cell>
        </row>
        <row r="589">
          <cell r="B589" t="str">
            <v xml:space="preserve"> </v>
          </cell>
          <cell r="C589" t="str">
            <v>67.5  kg Class</v>
          </cell>
          <cell r="D589" t="str">
            <v xml:space="preserve"> </v>
          </cell>
          <cell r="E589" t="str">
            <v xml:space="preserve"> </v>
          </cell>
          <cell r="F589" t="str">
            <v xml:space="preserve"> </v>
          </cell>
          <cell r="G589" t="str">
            <v xml:space="preserve"> </v>
          </cell>
        </row>
        <row r="590">
          <cell r="B590">
            <v>175</v>
          </cell>
          <cell r="C590" t="str">
            <v>McCallef, Rachael</v>
          </cell>
          <cell r="D590" t="str">
            <v xml:space="preserve"> </v>
          </cell>
          <cell r="E590" t="str">
            <v>AUS</v>
          </cell>
          <cell r="F590">
            <v>33159</v>
          </cell>
          <cell r="G590" t="str">
            <v>Pescara</v>
          </cell>
          <cell r="H590" t="str">
            <v xml:space="preserve"> </v>
          </cell>
          <cell r="I590" t="str">
            <v xml:space="preserve"> </v>
          </cell>
        </row>
        <row r="591">
          <cell r="B591">
            <v>110</v>
          </cell>
          <cell r="C591" t="str">
            <v>McCallef, Rachael</v>
          </cell>
          <cell r="D591" t="str">
            <v xml:space="preserve"> </v>
          </cell>
          <cell r="E591" t="str">
            <v>AUS</v>
          </cell>
          <cell r="F591">
            <v>33159</v>
          </cell>
          <cell r="G591" t="str">
            <v>Pescara</v>
          </cell>
          <cell r="H591" t="str">
            <v xml:space="preserve"> </v>
          </cell>
          <cell r="I591" t="str">
            <v xml:space="preserve"> </v>
          </cell>
        </row>
        <row r="592">
          <cell r="B592">
            <v>190.5</v>
          </cell>
          <cell r="C592" t="str">
            <v>Callan Andrea</v>
          </cell>
          <cell r="D592">
            <v>80</v>
          </cell>
          <cell r="E592" t="str">
            <v>GBR</v>
          </cell>
          <cell r="F592">
            <v>1997</v>
          </cell>
          <cell r="G592" t="str">
            <v xml:space="preserve"> </v>
          </cell>
          <cell r="H592" t="str">
            <v xml:space="preserve"> </v>
          </cell>
          <cell r="I592" t="str">
            <v xml:space="preserve"> </v>
          </cell>
        </row>
        <row r="593">
          <cell r="B593">
            <v>455</v>
          </cell>
          <cell r="C593" t="str">
            <v>McCallef, Rachael</v>
          </cell>
          <cell r="D593" t="str">
            <v xml:space="preserve"> </v>
          </cell>
          <cell r="E593" t="str">
            <v>AUS</v>
          </cell>
          <cell r="F593">
            <v>33159</v>
          </cell>
          <cell r="G593" t="str">
            <v>Pescara</v>
          </cell>
          <cell r="H593" t="str">
            <v xml:space="preserve"> </v>
          </cell>
          <cell r="I593" t="str">
            <v xml:space="preserve"> </v>
          </cell>
        </row>
        <row r="594">
          <cell r="B594" t="str">
            <v xml:space="preserve"> </v>
          </cell>
          <cell r="C594" t="str">
            <v>175-110-170</v>
          </cell>
          <cell r="D594" t="str">
            <v xml:space="preserve"> </v>
          </cell>
          <cell r="E594" t="str">
            <v xml:space="preserve"> </v>
          </cell>
          <cell r="F594" t="str">
            <v xml:space="preserve"> </v>
          </cell>
          <cell r="G594" t="str">
            <v xml:space="preserve"> </v>
          </cell>
          <cell r="H594" t="str">
            <v xml:space="preserve"> </v>
          </cell>
        </row>
        <row r="595">
          <cell r="B595" t="str">
            <v xml:space="preserve"> </v>
          </cell>
          <cell r="C595" t="str">
            <v>75 kg Class</v>
          </cell>
          <cell r="D595" t="str">
            <v xml:space="preserve"> </v>
          </cell>
          <cell r="E595" t="str">
            <v xml:space="preserve"> </v>
          </cell>
          <cell r="F595" t="str">
            <v xml:space="preserve"> </v>
          </cell>
          <cell r="G595" t="str">
            <v xml:space="preserve"> </v>
          </cell>
          <cell r="H595" t="str">
            <v xml:space="preserve"> </v>
          </cell>
        </row>
        <row r="596">
          <cell r="B596">
            <v>187.5</v>
          </cell>
          <cell r="C596" t="str">
            <v>Watson, Ashely</v>
          </cell>
          <cell r="D596">
            <v>88</v>
          </cell>
          <cell r="E596" t="str">
            <v>USA</v>
          </cell>
          <cell r="F596">
            <v>38486</v>
          </cell>
          <cell r="G596" t="str">
            <v>Round Rock</v>
          </cell>
          <cell r="H596" t="str">
            <v xml:space="preserve"> </v>
          </cell>
          <cell r="I596" t="str">
            <v xml:space="preserve"> </v>
          </cell>
        </row>
        <row r="597">
          <cell r="B597">
            <v>105</v>
          </cell>
          <cell r="C597" t="str">
            <v>Watson, Ashely</v>
          </cell>
          <cell r="D597">
            <v>88</v>
          </cell>
          <cell r="E597" t="str">
            <v>USA</v>
          </cell>
          <cell r="F597">
            <v>38486</v>
          </cell>
          <cell r="G597" t="str">
            <v>Round Rock</v>
          </cell>
          <cell r="H597" t="str">
            <v xml:space="preserve"> </v>
          </cell>
          <cell r="I597" t="str">
            <v xml:space="preserve"> </v>
          </cell>
        </row>
        <row r="598">
          <cell r="B598">
            <v>195.5</v>
          </cell>
          <cell r="C598" t="str">
            <v>Watson, Ashely</v>
          </cell>
          <cell r="D598">
            <v>88</v>
          </cell>
          <cell r="E598" t="str">
            <v>USA</v>
          </cell>
          <cell r="F598">
            <v>38486</v>
          </cell>
          <cell r="G598" t="str">
            <v>Round Rock</v>
          </cell>
          <cell r="H598" t="str">
            <v>4th</v>
          </cell>
          <cell r="I598" t="str">
            <v xml:space="preserve"> </v>
          </cell>
        </row>
        <row r="599">
          <cell r="B599">
            <v>485</v>
          </cell>
          <cell r="C599" t="str">
            <v>Watson, Ashely</v>
          </cell>
          <cell r="D599">
            <v>88</v>
          </cell>
          <cell r="E599" t="str">
            <v>USA</v>
          </cell>
          <cell r="F599">
            <v>38486</v>
          </cell>
          <cell r="G599" t="str">
            <v>Round Rock</v>
          </cell>
          <cell r="H599" t="str">
            <v xml:space="preserve"> </v>
          </cell>
        </row>
        <row r="600">
          <cell r="B600" t="str">
            <v xml:space="preserve"> </v>
          </cell>
          <cell r="C600" t="str">
            <v>187.5-105-192.5</v>
          </cell>
          <cell r="D600" t="str">
            <v xml:space="preserve"> </v>
          </cell>
          <cell r="E600" t="str">
            <v xml:space="preserve"> </v>
          </cell>
          <cell r="F600" t="str">
            <v xml:space="preserve"> </v>
          </cell>
          <cell r="G600" t="str">
            <v xml:space="preserve"> </v>
          </cell>
          <cell r="H600" t="str">
            <v xml:space="preserve"> </v>
          </cell>
        </row>
        <row r="601">
          <cell r="B601" t="str">
            <v xml:space="preserve"> </v>
          </cell>
          <cell r="C601" t="str">
            <v>82.5  kg Class</v>
          </cell>
          <cell r="D601" t="str">
            <v xml:space="preserve"> </v>
          </cell>
          <cell r="E601" t="str">
            <v xml:space="preserve"> </v>
          </cell>
          <cell r="F601" t="str">
            <v xml:space="preserve"> </v>
          </cell>
          <cell r="G601" t="str">
            <v xml:space="preserve"> </v>
          </cell>
        </row>
        <row r="602">
          <cell r="B602">
            <v>240</v>
          </cell>
          <cell r="C602" t="str">
            <v>McCloskey, Anna</v>
          </cell>
          <cell r="D602">
            <v>93</v>
          </cell>
          <cell r="E602" t="str">
            <v>USA</v>
          </cell>
          <cell r="F602">
            <v>40483</v>
          </cell>
          <cell r="G602" t="str">
            <v>Mikkeli</v>
          </cell>
          <cell r="H602" t="str">
            <v>4th</v>
          </cell>
          <cell r="I602" t="str">
            <v xml:space="preserve"> </v>
          </cell>
        </row>
        <row r="603">
          <cell r="B603">
            <v>112.5</v>
          </cell>
          <cell r="C603" t="str">
            <v>McCloskey, Anna</v>
          </cell>
          <cell r="D603">
            <v>93</v>
          </cell>
          <cell r="E603" t="str">
            <v>USA</v>
          </cell>
          <cell r="F603">
            <v>40483</v>
          </cell>
          <cell r="G603" t="str">
            <v>Mikkeli</v>
          </cell>
          <cell r="I603" t="str">
            <v xml:space="preserve"> </v>
          </cell>
        </row>
        <row r="604">
          <cell r="B604">
            <v>202.5</v>
          </cell>
          <cell r="C604" t="str">
            <v>McCloskey, Anna</v>
          </cell>
          <cell r="D604">
            <v>93</v>
          </cell>
          <cell r="E604" t="str">
            <v>USA</v>
          </cell>
          <cell r="F604">
            <v>40483</v>
          </cell>
          <cell r="G604" t="str">
            <v>Mikkeli</v>
          </cell>
          <cell r="H604" t="str">
            <v xml:space="preserve"> </v>
          </cell>
          <cell r="I604" t="str">
            <v xml:space="preserve"> </v>
          </cell>
        </row>
        <row r="605">
          <cell r="B605">
            <v>540</v>
          </cell>
          <cell r="C605" t="str">
            <v>McCloskey, Anna</v>
          </cell>
          <cell r="D605">
            <v>93</v>
          </cell>
          <cell r="E605" t="str">
            <v>USA</v>
          </cell>
          <cell r="F605">
            <v>40483</v>
          </cell>
          <cell r="G605" t="str">
            <v>Mikkeli</v>
          </cell>
          <cell r="I605" t="str">
            <v xml:space="preserve"> </v>
          </cell>
        </row>
        <row r="606">
          <cell r="B606" t="str">
            <v xml:space="preserve"> </v>
          </cell>
          <cell r="C606" t="str">
            <v>225-112,5-202,5</v>
          </cell>
          <cell r="D606" t="str">
            <v xml:space="preserve"> </v>
          </cell>
          <cell r="E606" t="str">
            <v xml:space="preserve"> </v>
          </cell>
          <cell r="F606" t="str">
            <v xml:space="preserve"> </v>
          </cell>
          <cell r="G606" t="str">
            <v xml:space="preserve"> </v>
          </cell>
          <cell r="H606" t="str">
            <v xml:space="preserve"> </v>
          </cell>
        </row>
        <row r="607">
          <cell r="B607" t="str">
            <v xml:space="preserve"> </v>
          </cell>
          <cell r="C607" t="str">
            <v>90  kg Class</v>
          </cell>
          <cell r="D607" t="str">
            <v xml:space="preserve"> </v>
          </cell>
          <cell r="E607" t="str">
            <v xml:space="preserve"> </v>
          </cell>
          <cell r="F607" t="str">
            <v xml:space="preserve"> </v>
          </cell>
          <cell r="G607" t="str">
            <v xml:space="preserve"> </v>
          </cell>
          <cell r="H607" t="str">
            <v xml:space="preserve"> </v>
          </cell>
        </row>
        <row r="608">
          <cell r="B608">
            <v>227.5</v>
          </cell>
          <cell r="C608" t="str">
            <v>McCloskey, Anna</v>
          </cell>
          <cell r="D608">
            <v>93</v>
          </cell>
          <cell r="E608" t="str">
            <v>USA</v>
          </cell>
          <cell r="F608">
            <v>40375</v>
          </cell>
          <cell r="G608" t="str">
            <v>West Palm Beach</v>
          </cell>
          <cell r="H608" t="str">
            <v xml:space="preserve"> </v>
          </cell>
          <cell r="I608" t="str">
            <v xml:space="preserve"> </v>
          </cell>
        </row>
        <row r="609">
          <cell r="B609">
            <v>117.5</v>
          </cell>
          <cell r="C609" t="str">
            <v>McCloskey, Anna</v>
          </cell>
          <cell r="D609">
            <v>93</v>
          </cell>
          <cell r="E609" t="str">
            <v>USA</v>
          </cell>
          <cell r="F609">
            <v>40375</v>
          </cell>
          <cell r="G609" t="str">
            <v>West Palm Beach</v>
          </cell>
          <cell r="H609" t="str">
            <v xml:space="preserve"> </v>
          </cell>
          <cell r="I609" t="str">
            <v xml:space="preserve"> </v>
          </cell>
        </row>
        <row r="610">
          <cell r="B610">
            <v>210</v>
          </cell>
          <cell r="C610" t="str">
            <v>McCloskey, Anna</v>
          </cell>
          <cell r="D610">
            <v>93</v>
          </cell>
          <cell r="E610" t="str">
            <v>USA</v>
          </cell>
          <cell r="F610">
            <v>40375</v>
          </cell>
          <cell r="G610" t="str">
            <v>West Palm Beach</v>
          </cell>
          <cell r="H610" t="str">
            <v xml:space="preserve"> </v>
          </cell>
          <cell r="I610" t="str">
            <v xml:space="preserve"> </v>
          </cell>
        </row>
        <row r="611">
          <cell r="B611">
            <v>555</v>
          </cell>
          <cell r="C611" t="str">
            <v>McCloskey, Anna</v>
          </cell>
          <cell r="D611">
            <v>93</v>
          </cell>
          <cell r="E611" t="str">
            <v>USA</v>
          </cell>
          <cell r="F611">
            <v>40375</v>
          </cell>
          <cell r="G611" t="str">
            <v>West Palm Beach</v>
          </cell>
          <cell r="H611" t="str">
            <v xml:space="preserve"> </v>
          </cell>
          <cell r="I611" t="str">
            <v xml:space="preserve"> </v>
          </cell>
        </row>
        <row r="612">
          <cell r="B612" t="str">
            <v xml:space="preserve"> </v>
          </cell>
          <cell r="C612" t="str">
            <v>227,5-117,5-210</v>
          </cell>
          <cell r="D612" t="str">
            <v xml:space="preserve"> </v>
          </cell>
          <cell r="E612" t="str">
            <v xml:space="preserve"> </v>
          </cell>
          <cell r="F612" t="str">
            <v xml:space="preserve"> </v>
          </cell>
          <cell r="G612" t="str">
            <v xml:space="preserve"> </v>
          </cell>
          <cell r="H612" t="str">
            <v xml:space="preserve"> </v>
          </cell>
        </row>
        <row r="613">
          <cell r="B613" t="str">
            <v xml:space="preserve"> </v>
          </cell>
          <cell r="C613" t="str">
            <v>90+  kg Class</v>
          </cell>
          <cell r="D613" t="str">
            <v xml:space="preserve"> </v>
          </cell>
          <cell r="E613" t="str">
            <v xml:space="preserve"> </v>
          </cell>
          <cell r="F613" t="str">
            <v xml:space="preserve"> </v>
          </cell>
          <cell r="G613" t="str">
            <v xml:space="preserve"> </v>
          </cell>
        </row>
        <row r="614">
          <cell r="B614">
            <v>265</v>
          </cell>
          <cell r="C614" t="str">
            <v>Dudley, Machia</v>
          </cell>
          <cell r="D614">
            <v>86</v>
          </cell>
          <cell r="E614" t="str">
            <v>USA</v>
          </cell>
          <cell r="F614">
            <v>2004</v>
          </cell>
          <cell r="G614" t="str">
            <v xml:space="preserve"> </v>
          </cell>
          <cell r="H614" t="str">
            <v xml:space="preserve"> </v>
          </cell>
          <cell r="I614" t="str">
            <v xml:space="preserve"> </v>
          </cell>
        </row>
        <row r="615">
          <cell r="B615">
            <v>127.5</v>
          </cell>
          <cell r="C615" t="str">
            <v>Chatelain, Ashton</v>
          </cell>
          <cell r="D615">
            <v>92</v>
          </cell>
          <cell r="E615" t="str">
            <v>USA</v>
          </cell>
          <cell r="F615">
            <v>40375</v>
          </cell>
          <cell r="G615" t="str">
            <v>West Palm Beach</v>
          </cell>
          <cell r="H615" t="str">
            <v xml:space="preserve"> </v>
          </cell>
          <cell r="I615" t="str">
            <v xml:space="preserve"> </v>
          </cell>
        </row>
        <row r="616">
          <cell r="B616">
            <v>215</v>
          </cell>
          <cell r="C616" t="str">
            <v>Morrisey,Anshawnique</v>
          </cell>
          <cell r="D616">
            <v>94</v>
          </cell>
          <cell r="E616" t="str">
            <v>USA</v>
          </cell>
          <cell r="F616">
            <v>41013</v>
          </cell>
          <cell r="G616" t="str">
            <v>Baton Rouge</v>
          </cell>
          <cell r="H616" t="str">
            <v xml:space="preserve"> </v>
          </cell>
          <cell r="I616" t="str">
            <v xml:space="preserve"> </v>
          </cell>
        </row>
        <row r="617">
          <cell r="B617">
            <v>545</v>
          </cell>
          <cell r="C617" t="str">
            <v>Dudley, Machia</v>
          </cell>
          <cell r="D617">
            <v>86</v>
          </cell>
          <cell r="E617" t="str">
            <v>USA</v>
          </cell>
          <cell r="F617">
            <v>2004</v>
          </cell>
          <cell r="G617" t="str">
            <v xml:space="preserve"> </v>
          </cell>
          <cell r="I617" t="str">
            <v xml:space="preserve"> </v>
          </cell>
        </row>
        <row r="618">
          <cell r="B618" t="str">
            <v xml:space="preserve"> </v>
          </cell>
          <cell r="C618" t="str">
            <v>265-107.5-172.5</v>
          </cell>
          <cell r="D618" t="str">
            <v xml:space="preserve"> </v>
          </cell>
          <cell r="E618" t="str">
            <v xml:space="preserve"> </v>
          </cell>
          <cell r="F618" t="str">
            <v xml:space="preserve"> </v>
          </cell>
          <cell r="G618" t="str">
            <v xml:space="preserve"> </v>
          </cell>
          <cell r="H618" t="str">
            <v xml:space="preserve"> </v>
          </cell>
        </row>
        <row r="619">
          <cell r="B619" t="str">
            <v xml:space="preserve"> </v>
          </cell>
          <cell r="C619" t="str">
            <v xml:space="preserve"> </v>
          </cell>
          <cell r="D619" t="str">
            <v xml:space="preserve"> </v>
          </cell>
          <cell r="E619" t="str">
            <v xml:space="preserve"> </v>
          </cell>
          <cell r="F619" t="str">
            <v xml:space="preserve"> </v>
          </cell>
          <cell r="G619" t="str">
            <v xml:space="preserve"> </v>
          </cell>
        </row>
        <row r="620">
          <cell r="C620" t="str">
            <v xml:space="preserve">Women's Teenage 18-19 </v>
          </cell>
        </row>
        <row r="621">
          <cell r="B621" t="str">
            <v xml:space="preserve"> </v>
          </cell>
          <cell r="C621" t="str">
            <v>44 kg Class</v>
          </cell>
          <cell r="D621" t="str">
            <v xml:space="preserve"> </v>
          </cell>
          <cell r="E621" t="str">
            <v xml:space="preserve"> </v>
          </cell>
          <cell r="F621" t="str">
            <v xml:space="preserve"> </v>
          </cell>
          <cell r="G621" t="str">
            <v xml:space="preserve"> </v>
          </cell>
          <cell r="H621" t="str">
            <v xml:space="preserve"> </v>
          </cell>
        </row>
        <row r="622">
          <cell r="B622">
            <v>92.5</v>
          </cell>
          <cell r="C622" t="str">
            <v>Hart, Diva</v>
          </cell>
          <cell r="D622">
            <v>66</v>
          </cell>
          <cell r="E622" t="str">
            <v>USA</v>
          </cell>
          <cell r="F622">
            <v>1985</v>
          </cell>
          <cell r="G622" t="str">
            <v xml:space="preserve"> </v>
          </cell>
          <cell r="H622" t="str">
            <v xml:space="preserve"> </v>
          </cell>
          <cell r="I622" t="str">
            <v xml:space="preserve"> </v>
          </cell>
        </row>
        <row r="623">
          <cell r="B623">
            <v>43</v>
          </cell>
          <cell r="C623" t="str">
            <v>Hart, Diva</v>
          </cell>
          <cell r="D623">
            <v>66</v>
          </cell>
          <cell r="E623" t="str">
            <v>USA</v>
          </cell>
          <cell r="F623">
            <v>1985</v>
          </cell>
          <cell r="G623" t="str">
            <v xml:space="preserve"> </v>
          </cell>
          <cell r="H623" t="str">
            <v xml:space="preserve"> </v>
          </cell>
          <cell r="I623" t="str">
            <v xml:space="preserve"> </v>
          </cell>
        </row>
        <row r="624">
          <cell r="B624">
            <v>124.5</v>
          </cell>
          <cell r="C624" t="str">
            <v>Hart, Diva</v>
          </cell>
          <cell r="D624">
            <v>66</v>
          </cell>
          <cell r="E624" t="str">
            <v>USA</v>
          </cell>
          <cell r="F624">
            <v>1985</v>
          </cell>
          <cell r="G624" t="str">
            <v xml:space="preserve"> </v>
          </cell>
          <cell r="H624" t="str">
            <v xml:space="preserve"> </v>
          </cell>
          <cell r="I624" t="str">
            <v xml:space="preserve"> </v>
          </cell>
        </row>
        <row r="625">
          <cell r="B625">
            <v>260</v>
          </cell>
          <cell r="C625" t="str">
            <v>Hart, Diva</v>
          </cell>
          <cell r="D625">
            <v>66</v>
          </cell>
          <cell r="E625" t="str">
            <v>USA</v>
          </cell>
          <cell r="F625">
            <v>1985</v>
          </cell>
          <cell r="G625" t="str">
            <v xml:space="preserve"> </v>
          </cell>
          <cell r="I625" t="str">
            <v xml:space="preserve"> </v>
          </cell>
        </row>
        <row r="626">
          <cell r="B626" t="str">
            <v xml:space="preserve"> </v>
          </cell>
          <cell r="C626" t="str">
            <v>92.5-42.5-124.5</v>
          </cell>
          <cell r="D626" t="str">
            <v xml:space="preserve"> </v>
          </cell>
          <cell r="E626" t="str">
            <v xml:space="preserve"> </v>
          </cell>
          <cell r="F626" t="str">
            <v xml:space="preserve"> </v>
          </cell>
          <cell r="G626" t="str">
            <v xml:space="preserve"> </v>
          </cell>
          <cell r="H626" t="str">
            <v xml:space="preserve"> </v>
          </cell>
        </row>
        <row r="627">
          <cell r="B627" t="str">
            <v xml:space="preserve"> </v>
          </cell>
          <cell r="C627" t="str">
            <v>48 kg Class</v>
          </cell>
          <cell r="D627" t="str">
            <v xml:space="preserve"> </v>
          </cell>
          <cell r="E627" t="str">
            <v xml:space="preserve"> </v>
          </cell>
          <cell r="F627" t="str">
            <v xml:space="preserve"> </v>
          </cell>
          <cell r="G627" t="str">
            <v xml:space="preserve"> </v>
          </cell>
          <cell r="H627" t="str">
            <v xml:space="preserve"> </v>
          </cell>
        </row>
        <row r="628">
          <cell r="B628">
            <v>150</v>
          </cell>
          <cell r="C628" t="str">
            <v>Denmon, Amber</v>
          </cell>
          <cell r="D628">
            <v>87</v>
          </cell>
          <cell r="E628" t="str">
            <v>USA</v>
          </cell>
          <cell r="F628">
            <v>38486</v>
          </cell>
          <cell r="G628" t="str">
            <v>Round Rock</v>
          </cell>
          <cell r="H628" t="str">
            <v xml:space="preserve"> </v>
          </cell>
          <cell r="I628" t="str">
            <v xml:space="preserve"> </v>
          </cell>
        </row>
        <row r="629">
          <cell r="B629">
            <v>82.5</v>
          </cell>
          <cell r="C629" t="str">
            <v>Denmon, Amber</v>
          </cell>
          <cell r="D629">
            <v>87</v>
          </cell>
          <cell r="E629" t="str">
            <v>USA</v>
          </cell>
          <cell r="F629">
            <v>38486</v>
          </cell>
          <cell r="G629" t="str">
            <v>Round Rock</v>
          </cell>
          <cell r="H629" t="str">
            <v xml:space="preserve"> </v>
          </cell>
          <cell r="I629" t="str">
            <v xml:space="preserve"> </v>
          </cell>
        </row>
        <row r="630">
          <cell r="B630">
            <v>130</v>
          </cell>
          <cell r="C630" t="str">
            <v>Denmon, Amber</v>
          </cell>
          <cell r="D630">
            <v>87</v>
          </cell>
          <cell r="E630" t="str">
            <v>USA</v>
          </cell>
          <cell r="F630">
            <v>38486</v>
          </cell>
          <cell r="G630" t="str">
            <v>Round Rock</v>
          </cell>
          <cell r="H630" t="str">
            <v xml:space="preserve"> </v>
          </cell>
          <cell r="I630" t="str">
            <v xml:space="preserve"> </v>
          </cell>
        </row>
        <row r="631">
          <cell r="B631">
            <v>362.5</v>
          </cell>
          <cell r="C631" t="str">
            <v>Denmon, Amber</v>
          </cell>
          <cell r="D631">
            <v>87</v>
          </cell>
          <cell r="E631" t="str">
            <v>USA</v>
          </cell>
          <cell r="F631">
            <v>38486</v>
          </cell>
          <cell r="G631" t="str">
            <v>Round Rock</v>
          </cell>
          <cell r="I631" t="str">
            <v xml:space="preserve"> </v>
          </cell>
        </row>
        <row r="632">
          <cell r="B632" t="str">
            <v xml:space="preserve"> </v>
          </cell>
          <cell r="C632" t="str">
            <v>150-82.5-130</v>
          </cell>
          <cell r="D632" t="str">
            <v xml:space="preserve"> </v>
          </cell>
          <cell r="E632" t="str">
            <v xml:space="preserve"> </v>
          </cell>
          <cell r="F632" t="str">
            <v xml:space="preserve"> </v>
          </cell>
          <cell r="G632" t="str">
            <v xml:space="preserve"> </v>
          </cell>
          <cell r="H632" t="str">
            <v xml:space="preserve"> </v>
          </cell>
        </row>
        <row r="633">
          <cell r="B633" t="str">
            <v xml:space="preserve"> </v>
          </cell>
          <cell r="C633" t="str">
            <v>52 kg Class</v>
          </cell>
          <cell r="D633" t="str">
            <v xml:space="preserve"> </v>
          </cell>
          <cell r="E633" t="str">
            <v xml:space="preserve"> </v>
          </cell>
          <cell r="F633" t="str">
            <v xml:space="preserve"> </v>
          </cell>
          <cell r="G633" t="str">
            <v xml:space="preserve"> </v>
          </cell>
          <cell r="H633" t="str">
            <v xml:space="preserve"> </v>
          </cell>
        </row>
        <row r="634">
          <cell r="B634">
            <v>158.5</v>
          </cell>
          <cell r="C634" t="str">
            <v>Beard, Tracey</v>
          </cell>
          <cell r="D634">
            <v>68</v>
          </cell>
          <cell r="E634" t="str">
            <v>USA</v>
          </cell>
          <cell r="F634">
            <v>32025</v>
          </cell>
          <cell r="G634" t="str">
            <v>St. Petersburg</v>
          </cell>
          <cell r="H634" t="str">
            <v xml:space="preserve"> </v>
          </cell>
          <cell r="I634" t="str">
            <v xml:space="preserve"> </v>
          </cell>
        </row>
        <row r="635">
          <cell r="B635">
            <v>106.5</v>
          </cell>
          <cell r="C635" t="str">
            <v>Beard, Tracey</v>
          </cell>
          <cell r="D635">
            <v>68</v>
          </cell>
          <cell r="E635" t="str">
            <v>USA</v>
          </cell>
          <cell r="F635">
            <v>32025</v>
          </cell>
          <cell r="G635" t="str">
            <v>St. Petersburg</v>
          </cell>
          <cell r="H635" t="str">
            <v xml:space="preserve"> </v>
          </cell>
          <cell r="I635" t="str">
            <v xml:space="preserve"> </v>
          </cell>
        </row>
        <row r="636">
          <cell r="B636">
            <v>146</v>
          </cell>
          <cell r="C636" t="str">
            <v>Daville,Taylor</v>
          </cell>
          <cell r="D636">
            <v>92</v>
          </cell>
          <cell r="E636" t="str">
            <v>USA</v>
          </cell>
          <cell r="F636">
            <v>40306</v>
          </cell>
          <cell r="G636" t="str">
            <v>West Palm Beach</v>
          </cell>
          <cell r="H636" t="str">
            <v xml:space="preserve"> </v>
          </cell>
          <cell r="I636" t="str">
            <v xml:space="preserve"> </v>
          </cell>
        </row>
        <row r="637">
          <cell r="B637">
            <v>407.5</v>
          </cell>
          <cell r="C637" t="str">
            <v>Beard, Tracey</v>
          </cell>
          <cell r="D637">
            <v>68</v>
          </cell>
          <cell r="E637" t="str">
            <v>USA</v>
          </cell>
          <cell r="F637">
            <v>32025</v>
          </cell>
          <cell r="G637" t="str">
            <v>St. Petersburg</v>
          </cell>
          <cell r="I637" t="str">
            <v xml:space="preserve"> </v>
          </cell>
        </row>
        <row r="638">
          <cell r="B638" t="str">
            <v xml:space="preserve"> </v>
          </cell>
          <cell r="C638" t="str">
            <v>158.5-106.5-142.5</v>
          </cell>
          <cell r="D638" t="str">
            <v xml:space="preserve"> </v>
          </cell>
          <cell r="E638" t="str">
            <v xml:space="preserve"> </v>
          </cell>
          <cell r="F638" t="str">
            <v xml:space="preserve"> </v>
          </cell>
          <cell r="G638" t="str">
            <v xml:space="preserve"> </v>
          </cell>
          <cell r="H638" t="str">
            <v xml:space="preserve"> </v>
          </cell>
        </row>
        <row r="639">
          <cell r="C639" t="str">
            <v>56 kg Class</v>
          </cell>
          <cell r="D639" t="str">
            <v xml:space="preserve"> </v>
          </cell>
          <cell r="E639" t="str">
            <v xml:space="preserve"> </v>
          </cell>
          <cell r="F639" t="str">
            <v xml:space="preserve"> </v>
          </cell>
          <cell r="G639" t="str">
            <v xml:space="preserve"> </v>
          </cell>
          <cell r="H639" t="str">
            <v xml:space="preserve"> </v>
          </cell>
        </row>
        <row r="640">
          <cell r="B640">
            <v>172.5</v>
          </cell>
          <cell r="C640" t="str">
            <v>Amelina Anastasia</v>
          </cell>
          <cell r="D640">
            <v>88</v>
          </cell>
          <cell r="E640" t="str">
            <v>RUS</v>
          </cell>
          <cell r="F640">
            <v>39387</v>
          </cell>
          <cell r="G640" t="str">
            <v>Togliatti</v>
          </cell>
          <cell r="H640" t="str">
            <v xml:space="preserve"> </v>
          </cell>
          <cell r="I640" t="str">
            <v xml:space="preserve"> </v>
          </cell>
        </row>
        <row r="641">
          <cell r="B641">
            <v>97.5</v>
          </cell>
          <cell r="C641" t="str">
            <v>Horseman, Justine</v>
          </cell>
          <cell r="D641">
            <v>73</v>
          </cell>
          <cell r="E641" t="str">
            <v>AUS</v>
          </cell>
          <cell r="F641">
            <v>34182</v>
          </cell>
          <cell r="G641" t="str">
            <v>Miloura</v>
          </cell>
          <cell r="H641" t="str">
            <v xml:space="preserve"> </v>
          </cell>
          <cell r="I641" t="str">
            <v xml:space="preserve"> </v>
          </cell>
        </row>
        <row r="642">
          <cell r="B642">
            <v>160</v>
          </cell>
          <cell r="C642" t="str">
            <v>Amelina Anastasia</v>
          </cell>
          <cell r="D642">
            <v>88</v>
          </cell>
          <cell r="E642" t="str">
            <v>RUS</v>
          </cell>
          <cell r="F642">
            <v>39387</v>
          </cell>
          <cell r="G642" t="str">
            <v>Togliatti</v>
          </cell>
          <cell r="H642" t="str">
            <v xml:space="preserve"> </v>
          </cell>
          <cell r="I642" t="str">
            <v xml:space="preserve"> </v>
          </cell>
        </row>
        <row r="643">
          <cell r="B643">
            <v>407.5</v>
          </cell>
          <cell r="C643" t="str">
            <v>Amelina Anastasia</v>
          </cell>
          <cell r="D643">
            <v>88</v>
          </cell>
          <cell r="E643" t="str">
            <v>RUS</v>
          </cell>
          <cell r="F643">
            <v>39387</v>
          </cell>
          <cell r="G643" t="str">
            <v>Togliatti</v>
          </cell>
          <cell r="I643" t="str">
            <v xml:space="preserve"> </v>
          </cell>
        </row>
        <row r="644">
          <cell r="B644" t="str">
            <v xml:space="preserve"> </v>
          </cell>
          <cell r="C644" t="str">
            <v>172,5-75-160</v>
          </cell>
          <cell r="D644" t="str">
            <v xml:space="preserve"> </v>
          </cell>
          <cell r="E644" t="str">
            <v xml:space="preserve"> </v>
          </cell>
          <cell r="F644" t="str">
            <v xml:space="preserve"> </v>
          </cell>
          <cell r="G644" t="str">
            <v xml:space="preserve"> </v>
          </cell>
          <cell r="H644" t="str">
            <v xml:space="preserve"> </v>
          </cell>
        </row>
        <row r="645">
          <cell r="B645" t="str">
            <v xml:space="preserve"> </v>
          </cell>
          <cell r="C645" t="str">
            <v>60 kg Class</v>
          </cell>
          <cell r="D645" t="str">
            <v xml:space="preserve"> </v>
          </cell>
          <cell r="E645" t="str">
            <v xml:space="preserve"> </v>
          </cell>
          <cell r="F645" t="str">
            <v xml:space="preserve"> </v>
          </cell>
          <cell r="G645" t="str">
            <v xml:space="preserve"> </v>
          </cell>
          <cell r="H645" t="str">
            <v xml:space="preserve"> </v>
          </cell>
        </row>
        <row r="646">
          <cell r="B646">
            <v>165</v>
          </cell>
          <cell r="C646" t="str">
            <v>Calvert,Ricki</v>
          </cell>
          <cell r="D646">
            <v>93</v>
          </cell>
          <cell r="E646" t="str">
            <v>USA</v>
          </cell>
          <cell r="F646">
            <v>41013</v>
          </cell>
          <cell r="G646" t="str">
            <v>Baton Rouge</v>
          </cell>
          <cell r="H646" t="str">
            <v xml:space="preserve"> </v>
          </cell>
          <cell r="I646" t="str">
            <v xml:space="preserve"> </v>
          </cell>
        </row>
        <row r="647">
          <cell r="B647">
            <v>90</v>
          </cell>
          <cell r="C647" t="str">
            <v>Bartley, R</v>
          </cell>
          <cell r="D647" t="str">
            <v xml:space="preserve"> </v>
          </cell>
          <cell r="E647" t="str">
            <v>USA</v>
          </cell>
          <cell r="F647">
            <v>33075</v>
          </cell>
          <cell r="G647" t="str">
            <v>Charleston</v>
          </cell>
          <cell r="H647" t="str">
            <v xml:space="preserve"> </v>
          </cell>
          <cell r="I647" t="str">
            <v xml:space="preserve"> </v>
          </cell>
        </row>
        <row r="648">
          <cell r="B648">
            <v>163</v>
          </cell>
          <cell r="C648" t="str">
            <v>Sverchek, Julie</v>
          </cell>
          <cell r="D648">
            <v>77</v>
          </cell>
          <cell r="E648" t="str">
            <v>USA</v>
          </cell>
          <cell r="F648">
            <v>1990</v>
          </cell>
          <cell r="G648" t="str">
            <v>Bend</v>
          </cell>
          <cell r="H648" t="str">
            <v xml:space="preserve"> </v>
          </cell>
          <cell r="I648" t="str">
            <v xml:space="preserve"> </v>
          </cell>
        </row>
        <row r="649">
          <cell r="B649">
            <v>390</v>
          </cell>
          <cell r="C649" t="str">
            <v>Calvert,Ricki</v>
          </cell>
          <cell r="D649">
            <v>93</v>
          </cell>
          <cell r="E649" t="str">
            <v>USA</v>
          </cell>
          <cell r="F649">
            <v>41013</v>
          </cell>
          <cell r="G649" t="str">
            <v>Baton Rouge</v>
          </cell>
          <cell r="I649" t="str">
            <v xml:space="preserve"> </v>
          </cell>
        </row>
        <row r="650">
          <cell r="B650" t="str">
            <v xml:space="preserve"> </v>
          </cell>
          <cell r="C650" t="str">
            <v>165-72,5-152,5</v>
          </cell>
          <cell r="D650" t="str">
            <v xml:space="preserve"> </v>
          </cell>
          <cell r="E650"/>
          <cell r="F650"/>
          <cell r="G650" t="str">
            <v xml:space="preserve"> </v>
          </cell>
          <cell r="H650" t="str">
            <v xml:space="preserve"> </v>
          </cell>
        </row>
        <row r="651">
          <cell r="B651" t="str">
            <v xml:space="preserve"> </v>
          </cell>
          <cell r="C651" t="str">
            <v>67.5  kg Class</v>
          </cell>
          <cell r="D651" t="str">
            <v xml:space="preserve"> </v>
          </cell>
          <cell r="E651" t="str">
            <v xml:space="preserve"> </v>
          </cell>
          <cell r="F651" t="str">
            <v xml:space="preserve"> </v>
          </cell>
          <cell r="G651" t="str">
            <v xml:space="preserve"> </v>
          </cell>
        </row>
        <row r="652">
          <cell r="B652">
            <v>217.5</v>
          </cell>
          <cell r="C652" t="str">
            <v>Kosturova, Julia</v>
          </cell>
          <cell r="D652">
            <v>91</v>
          </cell>
          <cell r="E652" t="str">
            <v>SVK</v>
          </cell>
          <cell r="F652">
            <v>39772</v>
          </cell>
          <cell r="G652" t="str">
            <v>West Palm Beach</v>
          </cell>
          <cell r="H652" t="str">
            <v xml:space="preserve"> </v>
          </cell>
          <cell r="I652" t="str">
            <v xml:space="preserve"> </v>
          </cell>
        </row>
        <row r="653">
          <cell r="B653">
            <v>118</v>
          </cell>
          <cell r="C653" t="str">
            <v>Kosturova, Julia</v>
          </cell>
          <cell r="D653">
            <v>91</v>
          </cell>
          <cell r="E653" t="str">
            <v>SVK</v>
          </cell>
          <cell r="F653">
            <v>39772</v>
          </cell>
          <cell r="G653" t="str">
            <v>West Palm Beach</v>
          </cell>
          <cell r="H653" t="str">
            <v xml:space="preserve"> </v>
          </cell>
          <cell r="I653" t="str">
            <v xml:space="preserve"> </v>
          </cell>
        </row>
        <row r="654">
          <cell r="B654">
            <v>192.5</v>
          </cell>
          <cell r="C654" t="str">
            <v>Oylar, Katharyn</v>
          </cell>
          <cell r="D654">
            <v>67</v>
          </cell>
          <cell r="E654" t="str">
            <v>USA</v>
          </cell>
          <cell r="F654">
            <v>31823</v>
          </cell>
          <cell r="G654" t="str">
            <v>Milwaukee</v>
          </cell>
          <cell r="H654" t="str">
            <v xml:space="preserve"> </v>
          </cell>
          <cell r="I654" t="str">
            <v xml:space="preserve"> </v>
          </cell>
        </row>
        <row r="655">
          <cell r="B655">
            <v>520</v>
          </cell>
          <cell r="C655" t="str">
            <v>Kosturova, Julia</v>
          </cell>
          <cell r="D655">
            <v>91</v>
          </cell>
          <cell r="E655" t="str">
            <v>SVK</v>
          </cell>
          <cell r="F655">
            <v>39772</v>
          </cell>
          <cell r="G655" t="str">
            <v>West Palm Beach</v>
          </cell>
          <cell r="H655" t="str">
            <v xml:space="preserve"> </v>
          </cell>
        </row>
        <row r="656">
          <cell r="B656" t="str">
            <v xml:space="preserve"> </v>
          </cell>
          <cell r="C656" t="str">
            <v>217,5-117,5-185</v>
          </cell>
          <cell r="D656" t="str">
            <v xml:space="preserve"> </v>
          </cell>
          <cell r="E656" t="str">
            <v xml:space="preserve"> </v>
          </cell>
          <cell r="F656" t="str">
            <v xml:space="preserve"> </v>
          </cell>
          <cell r="G656" t="str">
            <v xml:space="preserve"> </v>
          </cell>
          <cell r="H656" t="str">
            <v xml:space="preserve"> </v>
          </cell>
        </row>
        <row r="657">
          <cell r="B657" t="str">
            <v xml:space="preserve"> </v>
          </cell>
          <cell r="C657" t="str">
            <v>75 kg Class</v>
          </cell>
          <cell r="D657" t="str">
            <v xml:space="preserve"> </v>
          </cell>
          <cell r="E657" t="str">
            <v xml:space="preserve"> </v>
          </cell>
          <cell r="F657" t="str">
            <v xml:space="preserve"> </v>
          </cell>
          <cell r="G657" t="str">
            <v xml:space="preserve"> </v>
          </cell>
          <cell r="H657" t="str">
            <v xml:space="preserve"> </v>
          </cell>
        </row>
        <row r="658">
          <cell r="B658">
            <v>207.5</v>
          </cell>
          <cell r="C658" t="str">
            <v>Gilbert, Shany</v>
          </cell>
          <cell r="D658">
            <v>90</v>
          </cell>
          <cell r="E658" t="str">
            <v>USA</v>
          </cell>
          <cell r="F658">
            <v>39772</v>
          </cell>
          <cell r="G658" t="str">
            <v>West Palm Beach</v>
          </cell>
          <cell r="H658" t="str">
            <v xml:space="preserve"> </v>
          </cell>
          <cell r="I658" t="str">
            <v xml:space="preserve"> </v>
          </cell>
        </row>
        <row r="659">
          <cell r="B659">
            <v>167.5</v>
          </cell>
          <cell r="C659" t="str">
            <v>Doddy, Darilyn</v>
          </cell>
          <cell r="D659">
            <v>90</v>
          </cell>
          <cell r="E659" t="str">
            <v>USA</v>
          </cell>
          <cell r="F659">
            <v>40334</v>
          </cell>
          <cell r="G659" t="str">
            <v>Chicago</v>
          </cell>
          <cell r="H659" t="str">
            <v>4th</v>
          </cell>
          <cell r="I659" t="str">
            <v xml:space="preserve"> </v>
          </cell>
        </row>
        <row r="660">
          <cell r="B660">
            <v>207.5</v>
          </cell>
          <cell r="C660" t="str">
            <v>Huston, Ali</v>
          </cell>
          <cell r="D660">
            <v>86</v>
          </cell>
          <cell r="E660" t="str">
            <v>USA</v>
          </cell>
          <cell r="F660">
            <v>38275</v>
          </cell>
          <cell r="G660" t="str">
            <v>Fresno</v>
          </cell>
          <cell r="H660" t="str">
            <v xml:space="preserve"> </v>
          </cell>
          <cell r="I660" t="str">
            <v xml:space="preserve"> </v>
          </cell>
        </row>
        <row r="661">
          <cell r="B661">
            <v>532.5</v>
          </cell>
          <cell r="C661" t="str">
            <v>Gilbert, Shany</v>
          </cell>
          <cell r="D661">
            <v>90</v>
          </cell>
          <cell r="E661" t="str">
            <v>USA</v>
          </cell>
          <cell r="F661">
            <v>39772</v>
          </cell>
          <cell r="G661" t="str">
            <v>West Palm Beach</v>
          </cell>
          <cell r="H661" t="str">
            <v xml:space="preserve"> </v>
          </cell>
        </row>
        <row r="662">
          <cell r="B662" t="str">
            <v xml:space="preserve"> </v>
          </cell>
          <cell r="C662" t="str">
            <v>207,5-137,5-187,5</v>
          </cell>
          <cell r="D662" t="str">
            <v xml:space="preserve"> </v>
          </cell>
          <cell r="E662" t="str">
            <v xml:space="preserve"> </v>
          </cell>
          <cell r="F662" t="str">
            <v xml:space="preserve"> </v>
          </cell>
          <cell r="G662" t="str">
            <v xml:space="preserve"> </v>
          </cell>
          <cell r="H662" t="str">
            <v xml:space="preserve"> </v>
          </cell>
        </row>
        <row r="663">
          <cell r="B663" t="str">
            <v xml:space="preserve"> </v>
          </cell>
          <cell r="C663" t="str">
            <v>82.5  kg Class</v>
          </cell>
          <cell r="D663" t="str">
            <v xml:space="preserve"> </v>
          </cell>
          <cell r="E663" t="str">
            <v xml:space="preserve"> </v>
          </cell>
          <cell r="F663" t="str">
            <v xml:space="preserve"> </v>
          </cell>
          <cell r="G663" t="str">
            <v xml:space="preserve"> </v>
          </cell>
        </row>
        <row r="664">
          <cell r="B664">
            <v>250</v>
          </cell>
          <cell r="C664" t="str">
            <v>Huston, Ali</v>
          </cell>
          <cell r="D664">
            <v>86</v>
          </cell>
          <cell r="E664" t="str">
            <v>USA</v>
          </cell>
          <cell r="F664">
            <v>38507</v>
          </cell>
          <cell r="G664" t="str">
            <v>Detroit</v>
          </cell>
          <cell r="H664" t="str">
            <v xml:space="preserve"> </v>
          </cell>
          <cell r="I664" t="str">
            <v xml:space="preserve"> </v>
          </cell>
        </row>
        <row r="665">
          <cell r="B665">
            <v>125</v>
          </cell>
          <cell r="C665" t="str">
            <v>Huston, Ali</v>
          </cell>
          <cell r="D665">
            <v>86</v>
          </cell>
          <cell r="E665" t="str">
            <v>USA</v>
          </cell>
          <cell r="F665">
            <v>38507</v>
          </cell>
          <cell r="G665" t="str">
            <v>Detroit</v>
          </cell>
          <cell r="H665" t="str">
            <v xml:space="preserve"> </v>
          </cell>
          <cell r="I665" t="str">
            <v xml:space="preserve"> </v>
          </cell>
        </row>
        <row r="666">
          <cell r="B666">
            <v>235</v>
          </cell>
          <cell r="C666" t="str">
            <v>Huston, Ali</v>
          </cell>
          <cell r="D666">
            <v>86</v>
          </cell>
          <cell r="E666" t="str">
            <v>USA</v>
          </cell>
          <cell r="F666">
            <v>38507</v>
          </cell>
          <cell r="G666" t="str">
            <v>Detroit</v>
          </cell>
          <cell r="H666" t="str">
            <v xml:space="preserve"> </v>
          </cell>
          <cell r="I666" t="str">
            <v xml:space="preserve"> </v>
          </cell>
        </row>
        <row r="667">
          <cell r="B667">
            <v>610</v>
          </cell>
          <cell r="C667" t="str">
            <v>Huston, Ali</v>
          </cell>
          <cell r="D667">
            <v>86</v>
          </cell>
          <cell r="E667" t="str">
            <v>USA</v>
          </cell>
          <cell r="F667">
            <v>38507</v>
          </cell>
          <cell r="G667" t="str">
            <v>Detroit</v>
          </cell>
          <cell r="I667" t="str">
            <v xml:space="preserve"> </v>
          </cell>
        </row>
        <row r="668">
          <cell r="B668" t="str">
            <v xml:space="preserve"> </v>
          </cell>
          <cell r="C668" t="str">
            <v>250-125-235</v>
          </cell>
          <cell r="D668" t="str">
            <v xml:space="preserve"> </v>
          </cell>
          <cell r="E668" t="str">
            <v xml:space="preserve"> </v>
          </cell>
          <cell r="F668" t="str">
            <v xml:space="preserve"> </v>
          </cell>
          <cell r="G668" t="str">
            <v xml:space="preserve"> </v>
          </cell>
          <cell r="H668" t="str">
            <v xml:space="preserve"> </v>
          </cell>
        </row>
        <row r="669">
          <cell r="B669" t="str">
            <v xml:space="preserve"> </v>
          </cell>
          <cell r="C669" t="str">
            <v>90  kg Class</v>
          </cell>
          <cell r="D669" t="str">
            <v xml:space="preserve"> </v>
          </cell>
          <cell r="E669" t="str">
            <v xml:space="preserve"> </v>
          </cell>
          <cell r="F669" t="str">
            <v xml:space="preserve"> </v>
          </cell>
          <cell r="G669" t="str">
            <v xml:space="preserve"> </v>
          </cell>
          <cell r="H669" t="str">
            <v xml:space="preserve"> </v>
          </cell>
        </row>
        <row r="670">
          <cell r="B670">
            <v>245</v>
          </cell>
          <cell r="C670" t="str">
            <v>Huston, Ali</v>
          </cell>
          <cell r="D670">
            <v>86</v>
          </cell>
          <cell r="E670" t="str">
            <v>USA</v>
          </cell>
          <cell r="F670">
            <v>38486</v>
          </cell>
          <cell r="G670" t="str">
            <v>Round Rock</v>
          </cell>
          <cell r="H670" t="str">
            <v>4th</v>
          </cell>
          <cell r="I670" t="str">
            <v xml:space="preserve"> </v>
          </cell>
        </row>
        <row r="671">
          <cell r="B671">
            <v>115</v>
          </cell>
          <cell r="C671" t="str">
            <v>Huston, Ali</v>
          </cell>
          <cell r="D671">
            <v>86</v>
          </cell>
          <cell r="E671" t="str">
            <v>USA</v>
          </cell>
          <cell r="F671">
            <v>38486</v>
          </cell>
          <cell r="G671" t="str">
            <v>Round Rock</v>
          </cell>
          <cell r="H671" t="str">
            <v xml:space="preserve"> </v>
          </cell>
          <cell r="I671" t="str">
            <v xml:space="preserve"> </v>
          </cell>
        </row>
        <row r="672">
          <cell r="B672">
            <v>217.5</v>
          </cell>
          <cell r="C672" t="str">
            <v>Huston, Ali</v>
          </cell>
          <cell r="D672">
            <v>86</v>
          </cell>
          <cell r="E672" t="str">
            <v>USA</v>
          </cell>
          <cell r="F672">
            <v>38486</v>
          </cell>
          <cell r="G672" t="str">
            <v>Round Rock</v>
          </cell>
          <cell r="H672" t="str">
            <v xml:space="preserve"> </v>
          </cell>
          <cell r="I672" t="str">
            <v xml:space="preserve"> </v>
          </cell>
        </row>
        <row r="673">
          <cell r="B673">
            <v>567.5</v>
          </cell>
          <cell r="C673" t="str">
            <v>Huston, Ali</v>
          </cell>
          <cell r="D673">
            <v>86</v>
          </cell>
          <cell r="E673" t="str">
            <v>USA</v>
          </cell>
          <cell r="F673">
            <v>38486</v>
          </cell>
          <cell r="G673" t="str">
            <v>Round Rock</v>
          </cell>
          <cell r="H673" t="str">
            <v xml:space="preserve"> </v>
          </cell>
        </row>
        <row r="674">
          <cell r="B674" t="str">
            <v xml:space="preserve"> </v>
          </cell>
          <cell r="C674" t="str">
            <v>235-115-217.5</v>
          </cell>
          <cell r="D674" t="str">
            <v xml:space="preserve"> </v>
          </cell>
          <cell r="E674" t="str">
            <v xml:space="preserve"> </v>
          </cell>
          <cell r="F674" t="str">
            <v xml:space="preserve"> </v>
          </cell>
          <cell r="G674" t="str">
            <v xml:space="preserve"> </v>
          </cell>
          <cell r="H674" t="str">
            <v xml:space="preserve"> </v>
          </cell>
        </row>
        <row r="675">
          <cell r="B675" t="str">
            <v xml:space="preserve"> </v>
          </cell>
          <cell r="C675" t="str">
            <v>90+  kg Class</v>
          </cell>
          <cell r="D675" t="str">
            <v xml:space="preserve"> </v>
          </cell>
          <cell r="E675" t="str">
            <v xml:space="preserve"> </v>
          </cell>
          <cell r="F675" t="str">
            <v xml:space="preserve"> </v>
          </cell>
          <cell r="G675" t="str">
            <v xml:space="preserve"> </v>
          </cell>
        </row>
        <row r="676">
          <cell r="B676">
            <v>287.5</v>
          </cell>
          <cell r="C676" t="str">
            <v>Chatelain, Ashton</v>
          </cell>
          <cell r="D676">
            <v>92</v>
          </cell>
          <cell r="E676" t="str">
            <v>USA</v>
          </cell>
          <cell r="F676">
            <v>41062</v>
          </cell>
          <cell r="G676" t="str">
            <v>Myrtle Beach</v>
          </cell>
          <cell r="H676" t="str">
            <v xml:space="preserve"> </v>
          </cell>
          <cell r="I676" t="str">
            <v xml:space="preserve"> </v>
          </cell>
        </row>
        <row r="677">
          <cell r="B677">
            <v>187.5</v>
          </cell>
          <cell r="C677" t="str">
            <v>Chatelain, Ashton</v>
          </cell>
          <cell r="D677">
            <v>92</v>
          </cell>
          <cell r="E677" t="str">
            <v>USA</v>
          </cell>
          <cell r="F677">
            <v>41062</v>
          </cell>
          <cell r="G677" t="str">
            <v>Myrtle Beach</v>
          </cell>
          <cell r="H677" t="str">
            <v xml:space="preserve"> </v>
          </cell>
          <cell r="I677" t="str">
            <v xml:space="preserve"> </v>
          </cell>
        </row>
        <row r="678">
          <cell r="B678">
            <v>197.5</v>
          </cell>
          <cell r="C678" t="str">
            <v>Chatelain, Ashton</v>
          </cell>
          <cell r="D678">
            <v>92</v>
          </cell>
          <cell r="E678" t="str">
            <v>USA</v>
          </cell>
          <cell r="F678">
            <v>41062</v>
          </cell>
          <cell r="G678" t="str">
            <v>Myrtle Beach</v>
          </cell>
          <cell r="H678" t="str">
            <v xml:space="preserve"> </v>
          </cell>
          <cell r="I678" t="str">
            <v xml:space="preserve"> </v>
          </cell>
        </row>
        <row r="679">
          <cell r="B679">
            <v>672.5</v>
          </cell>
          <cell r="C679" t="str">
            <v>Chatelain, Ashton</v>
          </cell>
          <cell r="D679">
            <v>92</v>
          </cell>
          <cell r="E679" t="str">
            <v>USA</v>
          </cell>
          <cell r="F679">
            <v>41062</v>
          </cell>
          <cell r="G679" t="str">
            <v>Myrtle Beach</v>
          </cell>
          <cell r="H679" t="str">
            <v xml:space="preserve"> </v>
          </cell>
        </row>
        <row r="680">
          <cell r="B680" t="str">
            <v xml:space="preserve"> </v>
          </cell>
          <cell r="C680" t="str">
            <v>287,5-187,5-197,5</v>
          </cell>
          <cell r="D680"/>
          <cell r="E680"/>
          <cell r="F680"/>
          <cell r="G680"/>
          <cell r="H680" t="str">
            <v xml:space="preserve"> </v>
          </cell>
        </row>
        <row r="681">
          <cell r="B681" t="str">
            <v xml:space="preserve"> </v>
          </cell>
          <cell r="C681" t="str">
            <v xml:space="preserve"> </v>
          </cell>
          <cell r="D681" t="str">
            <v xml:space="preserve"> </v>
          </cell>
          <cell r="E681" t="str">
            <v xml:space="preserve"> </v>
          </cell>
          <cell r="F681" t="str">
            <v xml:space="preserve"> </v>
          </cell>
          <cell r="G681" t="str">
            <v xml:space="preserve"> </v>
          </cell>
        </row>
        <row r="682">
          <cell r="C682" t="str">
            <v xml:space="preserve">Men's Submaster 33-39 </v>
          </cell>
        </row>
        <row r="683">
          <cell r="B683" t="str">
            <v xml:space="preserve"> </v>
          </cell>
          <cell r="C683" t="str">
            <v>52 kg Class</v>
          </cell>
          <cell r="D683" t="str">
            <v xml:space="preserve"> </v>
          </cell>
          <cell r="E683" t="str">
            <v xml:space="preserve"> </v>
          </cell>
          <cell r="F683" t="str">
            <v xml:space="preserve"> </v>
          </cell>
          <cell r="G683" t="str">
            <v xml:space="preserve"> </v>
          </cell>
          <cell r="H683" t="str">
            <v xml:space="preserve"> </v>
          </cell>
        </row>
        <row r="684">
          <cell r="B684">
            <v>190</v>
          </cell>
          <cell r="C684" t="str">
            <v>Artemyev, Igor</v>
          </cell>
          <cell r="D684">
            <v>71</v>
          </cell>
          <cell r="E684" t="str">
            <v>RUS</v>
          </cell>
          <cell r="F684">
            <v>38658</v>
          </cell>
          <cell r="G684" t="str">
            <v>Helsinki</v>
          </cell>
          <cell r="H684" t="str">
            <v xml:space="preserve"> </v>
          </cell>
          <cell r="I684" t="str">
            <v xml:space="preserve"> </v>
          </cell>
        </row>
        <row r="685">
          <cell r="B685">
            <v>145.5</v>
          </cell>
          <cell r="C685" t="str">
            <v>Artemyev, Igor</v>
          </cell>
          <cell r="D685">
            <v>71</v>
          </cell>
          <cell r="E685" t="str">
            <v>RUS</v>
          </cell>
          <cell r="F685">
            <v>38947</v>
          </cell>
          <cell r="G685" t="str">
            <v>Togliatti</v>
          </cell>
          <cell r="H685" t="str">
            <v xml:space="preserve"> </v>
          </cell>
          <cell r="I685" t="str">
            <v xml:space="preserve"> </v>
          </cell>
        </row>
        <row r="686">
          <cell r="B686">
            <v>185</v>
          </cell>
          <cell r="C686" t="str">
            <v>Artemyev, Igor</v>
          </cell>
          <cell r="D686">
            <v>71</v>
          </cell>
          <cell r="E686" t="str">
            <v>RUS</v>
          </cell>
          <cell r="F686">
            <v>38658</v>
          </cell>
          <cell r="G686" t="str">
            <v>Helsinki</v>
          </cell>
          <cell r="H686" t="str">
            <v xml:space="preserve"> </v>
          </cell>
          <cell r="I686" t="str">
            <v xml:space="preserve"> </v>
          </cell>
        </row>
        <row r="687">
          <cell r="B687">
            <v>520</v>
          </cell>
          <cell r="C687" t="str">
            <v>Artemyev, Igor</v>
          </cell>
          <cell r="D687">
            <v>71</v>
          </cell>
          <cell r="E687" t="str">
            <v>RUS</v>
          </cell>
          <cell r="F687">
            <v>38658</v>
          </cell>
          <cell r="G687" t="str">
            <v>Helsinki</v>
          </cell>
          <cell r="I687" t="str">
            <v xml:space="preserve"> </v>
          </cell>
        </row>
        <row r="688">
          <cell r="B688" t="str">
            <v xml:space="preserve"> </v>
          </cell>
          <cell r="C688" t="str">
            <v>190-145-185</v>
          </cell>
          <cell r="D688" t="str">
            <v xml:space="preserve"> </v>
          </cell>
          <cell r="E688" t="str">
            <v xml:space="preserve"> </v>
          </cell>
          <cell r="F688" t="str">
            <v xml:space="preserve"> </v>
          </cell>
          <cell r="G688" t="str">
            <v xml:space="preserve"> </v>
          </cell>
          <cell r="H688" t="str">
            <v xml:space="preserve"> </v>
          </cell>
        </row>
        <row r="689">
          <cell r="B689" t="str">
            <v xml:space="preserve"> </v>
          </cell>
          <cell r="C689" t="str">
            <v>56 kg Class</v>
          </cell>
          <cell r="D689" t="str">
            <v xml:space="preserve"> </v>
          </cell>
          <cell r="E689" t="str">
            <v xml:space="preserve"> </v>
          </cell>
          <cell r="F689" t="str">
            <v xml:space="preserve"> </v>
          </cell>
          <cell r="G689" t="str">
            <v xml:space="preserve"> </v>
          </cell>
          <cell r="H689" t="str">
            <v xml:space="preserve"> </v>
          </cell>
        </row>
        <row r="690">
          <cell r="B690">
            <v>202.5</v>
          </cell>
          <cell r="C690" t="str">
            <v>Artemyev, Oleg</v>
          </cell>
          <cell r="D690">
            <v>71</v>
          </cell>
          <cell r="E690" t="str">
            <v>RUS</v>
          </cell>
          <cell r="F690">
            <v>38658</v>
          </cell>
          <cell r="G690" t="str">
            <v>Helsinki</v>
          </cell>
          <cell r="I690" t="str">
            <v xml:space="preserve"> </v>
          </cell>
        </row>
        <row r="691">
          <cell r="B691">
            <v>168</v>
          </cell>
          <cell r="C691" t="str">
            <v>Clark, August</v>
          </cell>
          <cell r="D691">
            <v>62</v>
          </cell>
          <cell r="E691" t="str">
            <v>USA</v>
          </cell>
          <cell r="F691">
            <v>36351</v>
          </cell>
          <cell r="G691" t="str">
            <v>Daytona</v>
          </cell>
          <cell r="H691" t="str">
            <v xml:space="preserve"> </v>
          </cell>
          <cell r="I691" t="str">
            <v xml:space="preserve"> </v>
          </cell>
        </row>
        <row r="692">
          <cell r="B692">
            <v>202.5</v>
          </cell>
          <cell r="C692" t="str">
            <v>Mitchell, John</v>
          </cell>
          <cell r="D692"/>
          <cell r="E692" t="str">
            <v>GBR</v>
          </cell>
          <cell r="F692">
            <v>36103</v>
          </cell>
          <cell r="G692" t="str">
            <v>Graz</v>
          </cell>
          <cell r="H692" t="str">
            <v xml:space="preserve"> </v>
          </cell>
          <cell r="I692" t="str">
            <v xml:space="preserve"> </v>
          </cell>
        </row>
        <row r="693">
          <cell r="B693">
            <v>532.5</v>
          </cell>
          <cell r="C693" t="str">
            <v>Artemyev, Igor</v>
          </cell>
          <cell r="D693">
            <v>71</v>
          </cell>
          <cell r="E693" t="str">
            <v>RUS</v>
          </cell>
          <cell r="F693">
            <v>38658</v>
          </cell>
          <cell r="G693" t="str">
            <v>Helsinki</v>
          </cell>
          <cell r="H693" t="str">
            <v xml:space="preserve"> </v>
          </cell>
          <cell r="I693" t="str">
            <v xml:space="preserve"> </v>
          </cell>
        </row>
        <row r="694">
          <cell r="B694" t="str">
            <v xml:space="preserve"> </v>
          </cell>
          <cell r="C694" t="str">
            <v>202,5-150-180</v>
          </cell>
          <cell r="D694" t="str">
            <v xml:space="preserve"> </v>
          </cell>
          <cell r="E694" t="str">
            <v xml:space="preserve"> </v>
          </cell>
          <cell r="F694" t="str">
            <v xml:space="preserve"> </v>
          </cell>
          <cell r="G694" t="str">
            <v xml:space="preserve"> </v>
          </cell>
          <cell r="H694" t="str">
            <v xml:space="preserve"> </v>
          </cell>
        </row>
        <row r="695">
          <cell r="B695" t="str">
            <v xml:space="preserve"> </v>
          </cell>
          <cell r="C695" t="str">
            <v>60 kg Class</v>
          </cell>
          <cell r="D695" t="str">
            <v xml:space="preserve"> </v>
          </cell>
          <cell r="E695" t="str">
            <v xml:space="preserve"> </v>
          </cell>
          <cell r="F695" t="str">
            <v xml:space="preserve"> </v>
          </cell>
          <cell r="G695" t="str">
            <v xml:space="preserve"> </v>
          </cell>
          <cell r="H695" t="str">
            <v xml:space="preserve"> </v>
          </cell>
        </row>
        <row r="696">
          <cell r="B696">
            <v>237.5</v>
          </cell>
          <cell r="C696" t="str">
            <v>Heath, Doug</v>
          </cell>
          <cell r="D696">
            <v>55</v>
          </cell>
          <cell r="E696" t="str">
            <v>USA</v>
          </cell>
          <cell r="F696">
            <v>35001</v>
          </cell>
          <cell r="G696" t="str">
            <v>Columbus</v>
          </cell>
          <cell r="H696" t="str">
            <v xml:space="preserve"> </v>
          </cell>
          <cell r="I696" t="str">
            <v xml:space="preserve"> </v>
          </cell>
        </row>
        <row r="697">
          <cell r="B697">
            <v>185</v>
          </cell>
          <cell r="C697" t="str">
            <v>Heath, Doug</v>
          </cell>
          <cell r="D697">
            <v>55</v>
          </cell>
          <cell r="E697" t="str">
            <v>USA</v>
          </cell>
          <cell r="F697">
            <v>35001</v>
          </cell>
          <cell r="G697" t="str">
            <v>Columbus</v>
          </cell>
          <cell r="H697" t="str">
            <v xml:space="preserve"> </v>
          </cell>
          <cell r="I697" t="str">
            <v xml:space="preserve"> </v>
          </cell>
        </row>
        <row r="698">
          <cell r="B698">
            <v>235</v>
          </cell>
          <cell r="C698" t="str">
            <v>Heath, Doug</v>
          </cell>
          <cell r="D698">
            <v>55</v>
          </cell>
          <cell r="E698" t="str">
            <v>USA</v>
          </cell>
          <cell r="F698">
            <v>35001</v>
          </cell>
          <cell r="G698" t="str">
            <v>Columbus</v>
          </cell>
          <cell r="H698" t="str">
            <v xml:space="preserve"> </v>
          </cell>
          <cell r="I698" t="str">
            <v xml:space="preserve"> </v>
          </cell>
        </row>
        <row r="699">
          <cell r="B699">
            <v>657.5</v>
          </cell>
          <cell r="C699" t="str">
            <v>Heath, Doug</v>
          </cell>
          <cell r="D699">
            <v>55</v>
          </cell>
          <cell r="E699" t="str">
            <v>USA</v>
          </cell>
          <cell r="F699">
            <v>35001</v>
          </cell>
          <cell r="G699" t="str">
            <v>Columbus</v>
          </cell>
          <cell r="H699" t="str">
            <v xml:space="preserve"> </v>
          </cell>
        </row>
        <row r="700">
          <cell r="B700" t="str">
            <v xml:space="preserve"> </v>
          </cell>
          <cell r="C700" t="str">
            <v>237.5-185-235</v>
          </cell>
          <cell r="D700" t="str">
            <v xml:space="preserve"> </v>
          </cell>
          <cell r="E700" t="str">
            <v xml:space="preserve"> </v>
          </cell>
          <cell r="F700" t="str">
            <v xml:space="preserve"> </v>
          </cell>
          <cell r="G700" t="str">
            <v xml:space="preserve"> </v>
          </cell>
          <cell r="H700" t="str">
            <v xml:space="preserve"> </v>
          </cell>
        </row>
        <row r="701">
          <cell r="B701"/>
          <cell r="C701" t="str">
            <v>67,5 kg Class</v>
          </cell>
          <cell r="D701" t="str">
            <v xml:space="preserve"> </v>
          </cell>
          <cell r="E701" t="str">
            <v xml:space="preserve"> </v>
          </cell>
          <cell r="F701" t="str">
            <v xml:space="preserve"> </v>
          </cell>
          <cell r="G701" t="str">
            <v xml:space="preserve"> </v>
          </cell>
          <cell r="H701" t="str">
            <v xml:space="preserve"> </v>
          </cell>
        </row>
        <row r="702">
          <cell r="B702">
            <v>312.5</v>
          </cell>
          <cell r="C702" t="str">
            <v>Tejero, Marc</v>
          </cell>
          <cell r="D702">
            <v>78</v>
          </cell>
          <cell r="E702" t="str">
            <v>USA</v>
          </cell>
          <cell r="F702">
            <v>40706</v>
          </cell>
          <cell r="G702" t="str">
            <v>Sun Prairie</v>
          </cell>
          <cell r="H702" t="str">
            <v xml:space="preserve"> </v>
          </cell>
          <cell r="I702" t="str">
            <v xml:space="preserve"> </v>
          </cell>
        </row>
        <row r="703">
          <cell r="B703">
            <v>190</v>
          </cell>
          <cell r="C703" t="str">
            <v>Mannering, David</v>
          </cell>
          <cell r="D703">
            <v>60</v>
          </cell>
          <cell r="E703" t="str">
            <v>GBR</v>
          </cell>
          <cell r="F703">
            <v>35616</v>
          </cell>
          <cell r="G703" t="str">
            <v>Derby</v>
          </cell>
          <cell r="H703" t="str">
            <v xml:space="preserve"> </v>
          </cell>
          <cell r="I703" t="str">
            <v xml:space="preserve"> </v>
          </cell>
        </row>
        <row r="704">
          <cell r="B704">
            <v>260.5</v>
          </cell>
          <cell r="C704" t="str">
            <v>Morozovs, Vladimirs</v>
          </cell>
          <cell r="D704">
            <v>68</v>
          </cell>
          <cell r="E704" t="str">
            <v>LAT</v>
          </cell>
          <cell r="F704">
            <v>37553</v>
          </cell>
          <cell r="G704" t="str">
            <v>Helsinki</v>
          </cell>
          <cell r="H704" t="str">
            <v xml:space="preserve"> </v>
          </cell>
          <cell r="I704" t="str">
            <v xml:space="preserve"> </v>
          </cell>
        </row>
        <row r="705">
          <cell r="B705">
            <v>747.5</v>
          </cell>
          <cell r="C705" t="str">
            <v>Tejero, Marc</v>
          </cell>
          <cell r="D705">
            <v>78</v>
          </cell>
          <cell r="E705" t="str">
            <v>USA</v>
          </cell>
          <cell r="F705">
            <v>41413</v>
          </cell>
          <cell r="G705" t="str">
            <v>Dearborn,MI</v>
          </cell>
          <cell r="H705" t="str">
            <v xml:space="preserve"> </v>
          </cell>
        </row>
        <row r="706">
          <cell r="B706" t="str">
            <v xml:space="preserve"> </v>
          </cell>
          <cell r="C706" t="str">
            <v>312,5-182,5-252,5</v>
          </cell>
          <cell r="D706" t="str">
            <v xml:space="preserve"> </v>
          </cell>
          <cell r="E706" t="str">
            <v xml:space="preserve"> </v>
          </cell>
          <cell r="F706" t="str">
            <v xml:space="preserve"> </v>
          </cell>
          <cell r="G706" t="str">
            <v xml:space="preserve"> </v>
          </cell>
          <cell r="H706" t="str">
            <v xml:space="preserve"> </v>
          </cell>
        </row>
        <row r="707">
          <cell r="B707" t="str">
            <v xml:space="preserve"> </v>
          </cell>
          <cell r="C707" t="str">
            <v>75 kg Class</v>
          </cell>
          <cell r="D707" t="str">
            <v xml:space="preserve"> </v>
          </cell>
          <cell r="E707" t="str">
            <v xml:space="preserve"> </v>
          </cell>
          <cell r="F707" t="str">
            <v xml:space="preserve"> </v>
          </cell>
          <cell r="G707" t="str">
            <v xml:space="preserve"> </v>
          </cell>
        </row>
        <row r="708">
          <cell r="B708">
            <v>357.5</v>
          </cell>
          <cell r="C708" t="str">
            <v>Schwab,Brian</v>
          </cell>
          <cell r="D708">
            <v>74</v>
          </cell>
          <cell r="E708" t="str">
            <v>USA</v>
          </cell>
          <cell r="F708">
            <v>40307</v>
          </cell>
          <cell r="G708" t="str">
            <v>West Palm Beach</v>
          </cell>
          <cell r="H708" t="str">
            <v xml:space="preserve"> </v>
          </cell>
        </row>
        <row r="709">
          <cell r="B709">
            <v>282.5</v>
          </cell>
          <cell r="C709" t="str">
            <v>Schwab,Brian</v>
          </cell>
          <cell r="D709">
            <v>74</v>
          </cell>
          <cell r="E709" t="str">
            <v>USA</v>
          </cell>
          <cell r="F709">
            <v>39977</v>
          </cell>
          <cell r="G709" t="str">
            <v>West Palm Beach</v>
          </cell>
          <cell r="H709" t="str">
            <v xml:space="preserve"> </v>
          </cell>
        </row>
        <row r="710">
          <cell r="B710">
            <v>290</v>
          </cell>
          <cell r="C710" t="str">
            <v>Kokorev, Ilya</v>
          </cell>
          <cell r="D710">
            <v>73</v>
          </cell>
          <cell r="E710" t="str">
            <v>RUS</v>
          </cell>
          <cell r="F710">
            <v>40137</v>
          </cell>
          <cell r="G710" t="str">
            <v>Bournemouth</v>
          </cell>
          <cell r="H710" t="str">
            <v xml:space="preserve"> </v>
          </cell>
        </row>
        <row r="711">
          <cell r="B711">
            <v>880</v>
          </cell>
          <cell r="C711" t="str">
            <v>Schwab,Brian</v>
          </cell>
          <cell r="D711">
            <v>74</v>
          </cell>
          <cell r="E711" t="str">
            <v>USA</v>
          </cell>
          <cell r="F711">
            <v>40307</v>
          </cell>
          <cell r="G711" t="str">
            <v>West Palm Beach</v>
          </cell>
          <cell r="H711" t="str">
            <v xml:space="preserve"> </v>
          </cell>
        </row>
        <row r="712">
          <cell r="B712" t="str">
            <v xml:space="preserve"> </v>
          </cell>
          <cell r="C712" t="str">
            <v>357,5-257,5-265</v>
          </cell>
          <cell r="D712" t="str">
            <v xml:space="preserve"> </v>
          </cell>
          <cell r="E712" t="str">
            <v xml:space="preserve"> </v>
          </cell>
          <cell r="F712" t="str">
            <v xml:space="preserve"> </v>
          </cell>
          <cell r="G712" t="str">
            <v xml:space="preserve"> </v>
          </cell>
          <cell r="H712" t="str">
            <v xml:space="preserve"> </v>
          </cell>
        </row>
        <row r="713">
          <cell r="B713" t="str">
            <v xml:space="preserve"> </v>
          </cell>
          <cell r="C713" t="str">
            <v>82.5 kg Class</v>
          </cell>
          <cell r="D713" t="str">
            <v xml:space="preserve"> </v>
          </cell>
          <cell r="E713" t="str">
            <v xml:space="preserve"> </v>
          </cell>
          <cell r="F713" t="str">
            <v xml:space="preserve"> </v>
          </cell>
          <cell r="G713" t="str">
            <v xml:space="preserve"> </v>
          </cell>
          <cell r="H713" t="str">
            <v xml:space="preserve"> </v>
          </cell>
        </row>
        <row r="714">
          <cell r="B714">
            <v>417.5</v>
          </cell>
          <cell r="C714" t="str">
            <v>Cartinian,Michael</v>
          </cell>
          <cell r="D714">
            <v>76</v>
          </cell>
          <cell r="E714" t="str">
            <v>USA</v>
          </cell>
          <cell r="F714">
            <v>39977</v>
          </cell>
          <cell r="G714" t="str">
            <v>West Palm Beach</v>
          </cell>
          <cell r="H714" t="str">
            <v xml:space="preserve"> </v>
          </cell>
        </row>
        <row r="715">
          <cell r="B715">
            <v>312.5</v>
          </cell>
          <cell r="C715" t="str">
            <v>Cartinian,Michael</v>
          </cell>
          <cell r="D715">
            <v>76</v>
          </cell>
          <cell r="E715" t="str">
            <v>USA</v>
          </cell>
          <cell r="F715">
            <v>40334</v>
          </cell>
          <cell r="G715" t="str">
            <v>Chicago</v>
          </cell>
        </row>
        <row r="716">
          <cell r="B716">
            <v>317.5</v>
          </cell>
          <cell r="C716" t="str">
            <v>Shestakov, Igor</v>
          </cell>
          <cell r="D716">
            <v>69</v>
          </cell>
          <cell r="E716" t="str">
            <v>RUS</v>
          </cell>
          <cell r="F716">
            <v>37492</v>
          </cell>
          <cell r="G716" t="str">
            <v>Red Deer</v>
          </cell>
          <cell r="H716" t="str">
            <v xml:space="preserve"> </v>
          </cell>
        </row>
        <row r="717">
          <cell r="B717">
            <v>1017.5</v>
          </cell>
          <cell r="C717" t="str">
            <v>Cartinian,Michael</v>
          </cell>
          <cell r="D717">
            <v>76</v>
          </cell>
          <cell r="E717" t="str">
            <v>USA</v>
          </cell>
          <cell r="F717">
            <v>40334</v>
          </cell>
          <cell r="G717" t="str">
            <v>Chicago</v>
          </cell>
        </row>
        <row r="718">
          <cell r="B718" t="str">
            <v xml:space="preserve"> </v>
          </cell>
          <cell r="C718" t="str">
            <v>410-312,5-295</v>
          </cell>
          <cell r="D718" t="str">
            <v xml:space="preserve"> </v>
          </cell>
          <cell r="E718" t="str">
            <v xml:space="preserve"> </v>
          </cell>
          <cell r="F718" t="str">
            <v xml:space="preserve"> </v>
          </cell>
          <cell r="G718" t="str">
            <v xml:space="preserve"> </v>
          </cell>
          <cell r="H718" t="str">
            <v xml:space="preserve"> </v>
          </cell>
        </row>
        <row r="719">
          <cell r="B719" t="str">
            <v xml:space="preserve"> </v>
          </cell>
          <cell r="C719" t="str">
            <v>90 kg Class</v>
          </cell>
          <cell r="D719" t="str">
            <v xml:space="preserve"> </v>
          </cell>
          <cell r="E719" t="str">
            <v xml:space="preserve"> </v>
          </cell>
          <cell r="F719" t="str">
            <v xml:space="preserve"> </v>
          </cell>
          <cell r="G719" t="str">
            <v xml:space="preserve"> </v>
          </cell>
          <cell r="H719" t="str">
            <v xml:space="preserve"> </v>
          </cell>
        </row>
        <row r="720">
          <cell r="B720">
            <v>377.5</v>
          </cell>
          <cell r="C720" t="str">
            <v>Norman, Joe</v>
          </cell>
          <cell r="D720">
            <v>68</v>
          </cell>
          <cell r="E720" t="str">
            <v>USA</v>
          </cell>
          <cell r="F720">
            <v>38507</v>
          </cell>
          <cell r="G720" t="str">
            <v>Detroit</v>
          </cell>
          <cell r="H720" t="str">
            <v xml:space="preserve"> </v>
          </cell>
          <cell r="I720" t="str">
            <v xml:space="preserve"> </v>
          </cell>
        </row>
        <row r="721">
          <cell r="B721">
            <v>352.5</v>
          </cell>
          <cell r="C721" t="str">
            <v>Coker, Jason</v>
          </cell>
          <cell r="D721">
            <v>75</v>
          </cell>
          <cell r="E721" t="str">
            <v>USA</v>
          </cell>
          <cell r="F721">
            <v>39774</v>
          </cell>
          <cell r="G721" t="str">
            <v>West Palm Beach</v>
          </cell>
          <cell r="H721" t="str">
            <v xml:space="preserve"> </v>
          </cell>
          <cell r="I721" t="str">
            <v xml:space="preserve"> </v>
          </cell>
        </row>
        <row r="722">
          <cell r="B722">
            <v>333</v>
          </cell>
          <cell r="C722" t="str">
            <v>Zhabin Vladimir</v>
          </cell>
          <cell r="D722">
            <v>80</v>
          </cell>
          <cell r="E722" t="str">
            <v>RUS</v>
          </cell>
          <cell r="F722">
            <v>41580</v>
          </cell>
          <cell r="G722" t="str">
            <v>Praha</v>
          </cell>
          <cell r="H722" t="str">
            <v xml:space="preserve"> </v>
          </cell>
          <cell r="I722" t="str">
            <v xml:space="preserve"> </v>
          </cell>
        </row>
        <row r="723">
          <cell r="B723">
            <v>970</v>
          </cell>
          <cell r="C723" t="str">
            <v>Coker, Jason</v>
          </cell>
          <cell r="D723">
            <v>75</v>
          </cell>
          <cell r="E723" t="str">
            <v>USA</v>
          </cell>
          <cell r="F723">
            <v>39774</v>
          </cell>
          <cell r="G723" t="str">
            <v>West Palm Beach</v>
          </cell>
          <cell r="H723" t="str">
            <v xml:space="preserve"> </v>
          </cell>
        </row>
        <row r="724">
          <cell r="B724" t="str">
            <v xml:space="preserve"> </v>
          </cell>
          <cell r="C724" t="str">
            <v>365-352,5-252,5</v>
          </cell>
          <cell r="D724" t="str">
            <v xml:space="preserve"> </v>
          </cell>
          <cell r="E724" t="str">
            <v xml:space="preserve"> </v>
          </cell>
          <cell r="F724" t="str">
            <v xml:space="preserve"> </v>
          </cell>
          <cell r="G724" t="str">
            <v xml:space="preserve"> </v>
          </cell>
          <cell r="H724" t="str">
            <v xml:space="preserve"> </v>
          </cell>
        </row>
        <row r="725">
          <cell r="B725" t="str">
            <v xml:space="preserve"> </v>
          </cell>
          <cell r="C725" t="str">
            <v>100 kg Class</v>
          </cell>
          <cell r="D725" t="str">
            <v xml:space="preserve"> </v>
          </cell>
          <cell r="E725" t="str">
            <v xml:space="preserve"> </v>
          </cell>
          <cell r="F725" t="str">
            <v xml:space="preserve"> </v>
          </cell>
          <cell r="G725" t="str">
            <v xml:space="preserve"> </v>
          </cell>
        </row>
        <row r="726">
          <cell r="B726">
            <v>445</v>
          </cell>
          <cell r="C726" t="str">
            <v>Norman, Joe</v>
          </cell>
          <cell r="D726">
            <v>68</v>
          </cell>
          <cell r="E726" t="str">
            <v>USA</v>
          </cell>
          <cell r="F726">
            <v>39249</v>
          </cell>
          <cell r="G726" t="str">
            <v>Daytona Beach</v>
          </cell>
          <cell r="H726" t="str">
            <v xml:space="preserve"> </v>
          </cell>
        </row>
        <row r="727">
          <cell r="B727">
            <v>372.5</v>
          </cell>
          <cell r="C727" t="str">
            <v>Coker, Jason</v>
          </cell>
          <cell r="D727">
            <v>75</v>
          </cell>
          <cell r="E727" t="str">
            <v>USA</v>
          </cell>
          <cell r="F727">
            <v>39600</v>
          </cell>
          <cell r="G727" t="str">
            <v>Omaha</v>
          </cell>
          <cell r="H727" t="str">
            <v xml:space="preserve"> </v>
          </cell>
        </row>
        <row r="728">
          <cell r="B728">
            <v>350.5</v>
          </cell>
          <cell r="C728" t="str">
            <v>Depner, Gerhard</v>
          </cell>
          <cell r="D728">
            <v>58</v>
          </cell>
          <cell r="E728" t="str">
            <v>AUT</v>
          </cell>
          <cell r="F728">
            <v>35901</v>
          </cell>
          <cell r="G728" t="str">
            <v>Derby</v>
          </cell>
          <cell r="H728" t="str">
            <v xml:space="preserve"> </v>
          </cell>
        </row>
        <row r="729">
          <cell r="B729">
            <v>1035</v>
          </cell>
          <cell r="C729" t="str">
            <v>Norman, Joe</v>
          </cell>
          <cell r="D729">
            <v>68</v>
          </cell>
          <cell r="E729" t="str">
            <v>USA</v>
          </cell>
          <cell r="F729">
            <v>39249</v>
          </cell>
          <cell r="G729" t="str">
            <v>Daytona Beach</v>
          </cell>
        </row>
        <row r="730">
          <cell r="B730" t="str">
            <v xml:space="preserve"> </v>
          </cell>
          <cell r="C730" t="str">
            <v>445-262,5-327,5</v>
          </cell>
          <cell r="D730" t="str">
            <v xml:space="preserve"> </v>
          </cell>
          <cell r="E730" t="str">
            <v xml:space="preserve"> </v>
          </cell>
          <cell r="F730" t="str">
            <v xml:space="preserve"> </v>
          </cell>
          <cell r="G730" t="str">
            <v xml:space="preserve"> </v>
          </cell>
        </row>
        <row r="731">
          <cell r="B731" t="str">
            <v xml:space="preserve"> </v>
          </cell>
          <cell r="C731" t="str">
            <v>110 kg Class</v>
          </cell>
          <cell r="D731" t="str">
            <v xml:space="preserve"> </v>
          </cell>
          <cell r="E731" t="str">
            <v xml:space="preserve"> </v>
          </cell>
          <cell r="F731" t="str">
            <v xml:space="preserve"> </v>
          </cell>
          <cell r="G731" t="str">
            <v xml:space="preserve"> </v>
          </cell>
        </row>
        <row r="732">
          <cell r="B732">
            <v>457.5</v>
          </cell>
          <cell r="C732" t="str">
            <v>Irby, Toby</v>
          </cell>
          <cell r="D732">
            <v>74</v>
          </cell>
          <cell r="E732" t="str">
            <v>USA</v>
          </cell>
          <cell r="F732">
            <v>39572</v>
          </cell>
          <cell r="G732" t="str">
            <v>Baton Rouge</v>
          </cell>
          <cell r="H732" t="str">
            <v xml:space="preserve"> </v>
          </cell>
        </row>
        <row r="733">
          <cell r="B733">
            <v>350.5</v>
          </cell>
          <cell r="C733" t="str">
            <v>Someroja,Juha</v>
          </cell>
          <cell r="D733">
            <v>75</v>
          </cell>
          <cell r="E733" t="str">
            <v>FIN</v>
          </cell>
          <cell r="F733">
            <v>40489</v>
          </cell>
          <cell r="G733" t="str">
            <v>Mikkeli</v>
          </cell>
          <cell r="H733" t="str">
            <v xml:space="preserve"> </v>
          </cell>
        </row>
        <row r="734">
          <cell r="B734">
            <v>372.5</v>
          </cell>
          <cell r="C734" t="str">
            <v>Someroja,Juha</v>
          </cell>
          <cell r="D734">
            <v>75</v>
          </cell>
          <cell r="E734" t="str">
            <v>FIN</v>
          </cell>
          <cell r="F734">
            <v>40489</v>
          </cell>
          <cell r="G734" t="str">
            <v>Mikkeli</v>
          </cell>
          <cell r="H734" t="str">
            <v xml:space="preserve"> </v>
          </cell>
        </row>
        <row r="735">
          <cell r="B735">
            <v>1152.5</v>
          </cell>
          <cell r="C735" t="str">
            <v>Someroja,Juha</v>
          </cell>
          <cell r="D735">
            <v>75</v>
          </cell>
          <cell r="E735" t="str">
            <v>FIN</v>
          </cell>
          <cell r="F735">
            <v>40489</v>
          </cell>
          <cell r="G735" t="str">
            <v>Mikkeli</v>
          </cell>
        </row>
        <row r="736">
          <cell r="B736" t="str">
            <v xml:space="preserve"> </v>
          </cell>
          <cell r="C736" t="str">
            <v>430-350,5-372,5</v>
          </cell>
          <cell r="D736"/>
          <cell r="E736"/>
          <cell r="F736"/>
          <cell r="G736"/>
        </row>
        <row r="737">
          <cell r="B737" t="str">
            <v xml:space="preserve"> </v>
          </cell>
          <cell r="C737" t="str">
            <v>125 kg Class</v>
          </cell>
          <cell r="D737" t="str">
            <v xml:space="preserve"> </v>
          </cell>
          <cell r="E737" t="str">
            <v xml:space="preserve"> </v>
          </cell>
          <cell r="F737" t="str">
            <v xml:space="preserve"> </v>
          </cell>
          <cell r="G737" t="str">
            <v xml:space="preserve"> </v>
          </cell>
          <cell r="H737" t="str">
            <v xml:space="preserve"> </v>
          </cell>
        </row>
        <row r="738">
          <cell r="B738">
            <v>470</v>
          </cell>
          <cell r="C738" t="str">
            <v>Agayev,Rufat</v>
          </cell>
          <cell r="D738">
            <v>75</v>
          </cell>
          <cell r="E738" t="str">
            <v>AZE</v>
          </cell>
          <cell r="F738">
            <v>41019</v>
          </cell>
          <cell r="G738" t="str">
            <v>Rostov</v>
          </cell>
          <cell r="H738" t="str">
            <v xml:space="preserve"> </v>
          </cell>
          <cell r="I738" t="str">
            <v xml:space="preserve"> </v>
          </cell>
        </row>
        <row r="739">
          <cell r="B739">
            <v>365</v>
          </cell>
          <cell r="C739" t="str">
            <v>Zemmin, John</v>
          </cell>
          <cell r="D739">
            <v>69</v>
          </cell>
          <cell r="E739" t="str">
            <v>USA</v>
          </cell>
          <cell r="F739">
            <v>38870</v>
          </cell>
          <cell r="G739" t="str">
            <v>Las Vegas</v>
          </cell>
          <cell r="H739" t="str">
            <v xml:space="preserve"> </v>
          </cell>
          <cell r="I739" t="str">
            <v xml:space="preserve"> </v>
          </cell>
        </row>
        <row r="740">
          <cell r="B740">
            <v>402.5</v>
          </cell>
          <cell r="C740" t="str">
            <v>Glazunov, Mikhail</v>
          </cell>
          <cell r="D740">
            <v>74</v>
          </cell>
          <cell r="E740" t="str">
            <v>RUS</v>
          </cell>
          <cell r="F740">
            <v>40816</v>
          </cell>
          <cell r="G740" t="str">
            <v>Yekaterinbourg</v>
          </cell>
          <cell r="H740" t="str">
            <v xml:space="preserve"> </v>
          </cell>
          <cell r="I740" t="str">
            <v xml:space="preserve"> </v>
          </cell>
        </row>
        <row r="741">
          <cell r="B741">
            <v>1155</v>
          </cell>
          <cell r="C741" t="str">
            <v>Grandick, James</v>
          </cell>
          <cell r="D741">
            <v>68</v>
          </cell>
          <cell r="E741" t="str">
            <v>USA</v>
          </cell>
          <cell r="F741">
            <v>39390</v>
          </cell>
          <cell r="G741" t="str">
            <v>Lake George</v>
          </cell>
          <cell r="H741" t="str">
            <v xml:space="preserve"> </v>
          </cell>
        </row>
        <row r="742">
          <cell r="B742" t="str">
            <v xml:space="preserve"> </v>
          </cell>
          <cell r="C742" t="str">
            <v>465-357,5-332,5</v>
          </cell>
          <cell r="D742" t="str">
            <v xml:space="preserve"> </v>
          </cell>
          <cell r="E742" t="str">
            <v xml:space="preserve"> </v>
          </cell>
          <cell r="F742" t="str">
            <v xml:space="preserve"> </v>
          </cell>
          <cell r="G742" t="str">
            <v xml:space="preserve"> </v>
          </cell>
          <cell r="H742" t="str">
            <v xml:space="preserve"> </v>
          </cell>
        </row>
        <row r="743">
          <cell r="B743" t="str">
            <v xml:space="preserve"> </v>
          </cell>
          <cell r="C743" t="str">
            <v>140 kg Class</v>
          </cell>
          <cell r="D743" t="str">
            <v xml:space="preserve"> </v>
          </cell>
          <cell r="E743" t="str">
            <v xml:space="preserve"> </v>
          </cell>
          <cell r="F743" t="str">
            <v xml:space="preserve"> </v>
          </cell>
          <cell r="G743" t="str">
            <v xml:space="preserve"> </v>
          </cell>
        </row>
        <row r="744">
          <cell r="B744">
            <v>490</v>
          </cell>
          <cell r="C744" t="str">
            <v>Mehan, Allan</v>
          </cell>
          <cell r="D744">
            <v>72</v>
          </cell>
          <cell r="E744" t="str">
            <v>CAN</v>
          </cell>
          <cell r="F744">
            <v>39572</v>
          </cell>
          <cell r="G744" t="str">
            <v>Baton Rouge</v>
          </cell>
          <cell r="H744" t="str">
            <v xml:space="preserve"> </v>
          </cell>
        </row>
        <row r="745">
          <cell r="B745">
            <v>322.5</v>
          </cell>
          <cell r="C745" t="str">
            <v>Thomason Henry</v>
          </cell>
          <cell r="D745">
            <v>79</v>
          </cell>
          <cell r="E745" t="str">
            <v>USA</v>
          </cell>
          <cell r="F745" t="str">
            <v>01.06.2014</v>
          </cell>
          <cell r="G745" t="str">
            <v>Waxahachie,TX</v>
          </cell>
          <cell r="H745" t="str">
            <v xml:space="preserve"> </v>
          </cell>
        </row>
        <row r="746">
          <cell r="B746">
            <v>365</v>
          </cell>
          <cell r="C746" t="str">
            <v>Brown, Mike</v>
          </cell>
          <cell r="D746">
            <v>85</v>
          </cell>
          <cell r="E746" t="str">
            <v>USA</v>
          </cell>
          <cell r="F746">
            <v>38870</v>
          </cell>
          <cell r="G746" t="str">
            <v>Las Vegas</v>
          </cell>
          <cell r="H746" t="str">
            <v xml:space="preserve"> </v>
          </cell>
        </row>
        <row r="747">
          <cell r="B747">
            <v>1137.5</v>
          </cell>
          <cell r="C747" t="str">
            <v>Mehan, Allan</v>
          </cell>
          <cell r="D747">
            <v>72</v>
          </cell>
          <cell r="E747" t="str">
            <v>CAN</v>
          </cell>
          <cell r="F747">
            <v>39572</v>
          </cell>
          <cell r="G747" t="str">
            <v>Baton Rouge</v>
          </cell>
        </row>
        <row r="748">
          <cell r="B748" t="str">
            <v xml:space="preserve"> </v>
          </cell>
          <cell r="C748" t="str">
            <v>490-320-327,5</v>
          </cell>
          <cell r="D748" t="str">
            <v xml:space="preserve"> </v>
          </cell>
          <cell r="E748" t="str">
            <v xml:space="preserve"> </v>
          </cell>
          <cell r="F748" t="str">
            <v xml:space="preserve"> </v>
          </cell>
          <cell r="G748" t="str">
            <v xml:space="preserve"> </v>
          </cell>
        </row>
        <row r="749">
          <cell r="B749" t="str">
            <v xml:space="preserve"> </v>
          </cell>
          <cell r="C749" t="str">
            <v>140+ kg Class</v>
          </cell>
          <cell r="D749" t="str">
            <v xml:space="preserve"> </v>
          </cell>
          <cell r="E749" t="str">
            <v xml:space="preserve"> </v>
          </cell>
          <cell r="F749" t="str">
            <v xml:space="preserve"> </v>
          </cell>
          <cell r="G749" t="str">
            <v xml:space="preserve"> </v>
          </cell>
        </row>
        <row r="750">
          <cell r="B750">
            <v>520</v>
          </cell>
          <cell r="C750" t="str">
            <v>Bolton, Andy</v>
          </cell>
          <cell r="D750">
            <v>70</v>
          </cell>
          <cell r="E750" t="str">
            <v>GBR</v>
          </cell>
          <cell r="F750">
            <v>39775</v>
          </cell>
          <cell r="G750" t="str">
            <v>West Palm Beach</v>
          </cell>
          <cell r="H750" t="str">
            <v xml:space="preserve"> </v>
          </cell>
        </row>
        <row r="751">
          <cell r="B751">
            <v>387.5</v>
          </cell>
          <cell r="C751" t="str">
            <v>Lewis, Jeff</v>
          </cell>
          <cell r="D751">
            <v>70</v>
          </cell>
          <cell r="E751" t="str">
            <v>USA</v>
          </cell>
          <cell r="F751">
            <v>38508</v>
          </cell>
          <cell r="G751" t="str">
            <v>Detroit</v>
          </cell>
          <cell r="H751" t="str">
            <v xml:space="preserve"> </v>
          </cell>
        </row>
        <row r="752">
          <cell r="B752">
            <v>427.5</v>
          </cell>
          <cell r="C752" t="str">
            <v>Bolton, Andy</v>
          </cell>
          <cell r="D752">
            <v>70</v>
          </cell>
          <cell r="E752" t="str">
            <v>GBR</v>
          </cell>
          <cell r="F752">
            <v>39775</v>
          </cell>
          <cell r="G752" t="str">
            <v>West Palm Beach</v>
          </cell>
          <cell r="H752" t="str">
            <v xml:space="preserve"> </v>
          </cell>
        </row>
        <row r="753">
          <cell r="B753">
            <v>1260</v>
          </cell>
          <cell r="C753" t="str">
            <v>Bolton, Andy</v>
          </cell>
          <cell r="D753">
            <v>70</v>
          </cell>
          <cell r="E753" t="str">
            <v>GBR</v>
          </cell>
          <cell r="F753">
            <v>39775</v>
          </cell>
          <cell r="G753" t="str">
            <v>West Palm Beach</v>
          </cell>
        </row>
        <row r="754">
          <cell r="B754" t="str">
            <v xml:space="preserve"> </v>
          </cell>
          <cell r="C754" t="str">
            <v>520-312,5-427,5</v>
          </cell>
          <cell r="D754" t="str">
            <v xml:space="preserve"> </v>
          </cell>
          <cell r="E754" t="str">
            <v xml:space="preserve"> </v>
          </cell>
          <cell r="F754" t="str">
            <v xml:space="preserve"> </v>
          </cell>
          <cell r="G754" t="str">
            <v xml:space="preserve"> </v>
          </cell>
          <cell r="H754" t="str">
            <v xml:space="preserve"> </v>
          </cell>
        </row>
        <row r="755">
          <cell r="B755" t="str">
            <v xml:space="preserve"> </v>
          </cell>
          <cell r="D755" t="str">
            <v xml:space="preserve"> </v>
          </cell>
          <cell r="E755" t="str">
            <v xml:space="preserve"> </v>
          </cell>
          <cell r="F755" t="str">
            <v xml:space="preserve"> </v>
          </cell>
        </row>
        <row r="756">
          <cell r="C756" t="str">
            <v xml:space="preserve">Women's Submaster 33-39 </v>
          </cell>
        </row>
        <row r="757">
          <cell r="B757" t="str">
            <v xml:space="preserve"> </v>
          </cell>
          <cell r="C757" t="str">
            <v>44 kg Class</v>
          </cell>
          <cell r="D757" t="str">
            <v xml:space="preserve"> </v>
          </cell>
          <cell r="E757" t="str">
            <v xml:space="preserve"> </v>
          </cell>
          <cell r="F757" t="str">
            <v xml:space="preserve"> </v>
          </cell>
          <cell r="G757" t="str">
            <v xml:space="preserve"> </v>
          </cell>
          <cell r="H757" t="str">
            <v xml:space="preserve"> </v>
          </cell>
        </row>
        <row r="758">
          <cell r="B758">
            <v>135</v>
          </cell>
          <cell r="C758" t="str">
            <v>Sieps, Barbara</v>
          </cell>
          <cell r="D758">
            <v>66</v>
          </cell>
          <cell r="E758" t="str">
            <v>USA</v>
          </cell>
          <cell r="F758">
            <v>38507</v>
          </cell>
          <cell r="G758" t="str">
            <v>Detroit</v>
          </cell>
          <cell r="H758" t="str">
            <v xml:space="preserve"> </v>
          </cell>
          <cell r="I758" t="str">
            <v xml:space="preserve"> </v>
          </cell>
        </row>
        <row r="759">
          <cell r="B759">
            <v>67.5</v>
          </cell>
          <cell r="C759" t="str">
            <v>Sieps, Barbara</v>
          </cell>
          <cell r="D759">
            <v>66</v>
          </cell>
          <cell r="E759" t="str">
            <v>USA</v>
          </cell>
          <cell r="F759">
            <v>38507</v>
          </cell>
          <cell r="G759" t="str">
            <v>Detroit</v>
          </cell>
          <cell r="H759" t="str">
            <v xml:space="preserve"> </v>
          </cell>
          <cell r="I759" t="str">
            <v xml:space="preserve"> </v>
          </cell>
        </row>
        <row r="760">
          <cell r="B760">
            <v>135</v>
          </cell>
          <cell r="C760" t="str">
            <v>Sieps, Barbara</v>
          </cell>
          <cell r="D760">
            <v>66</v>
          </cell>
          <cell r="E760" t="str">
            <v>USA</v>
          </cell>
          <cell r="F760">
            <v>38507</v>
          </cell>
          <cell r="G760" t="str">
            <v>Detroit</v>
          </cell>
          <cell r="H760" t="str">
            <v xml:space="preserve"> </v>
          </cell>
          <cell r="I760" t="str">
            <v xml:space="preserve"> </v>
          </cell>
        </row>
        <row r="761">
          <cell r="B761">
            <v>337.5</v>
          </cell>
          <cell r="C761" t="str">
            <v>Sieps, Barbara</v>
          </cell>
          <cell r="D761">
            <v>66</v>
          </cell>
          <cell r="E761" t="str">
            <v>USA</v>
          </cell>
          <cell r="F761">
            <v>38507</v>
          </cell>
          <cell r="G761" t="str">
            <v>Detroit</v>
          </cell>
          <cell r="H761" t="str">
            <v xml:space="preserve"> </v>
          </cell>
        </row>
        <row r="762">
          <cell r="B762" t="str">
            <v xml:space="preserve"> </v>
          </cell>
          <cell r="C762" t="str">
            <v>135-67,5-135</v>
          </cell>
          <cell r="D762" t="str">
            <v xml:space="preserve"> </v>
          </cell>
          <cell r="E762" t="str">
            <v xml:space="preserve"> </v>
          </cell>
          <cell r="F762" t="str">
            <v xml:space="preserve"> </v>
          </cell>
          <cell r="G762" t="str">
            <v xml:space="preserve"> </v>
          </cell>
          <cell r="H762" t="str">
            <v xml:space="preserve"> </v>
          </cell>
        </row>
        <row r="763">
          <cell r="B763" t="str">
            <v xml:space="preserve"> </v>
          </cell>
          <cell r="C763" t="str">
            <v>48 kg Class</v>
          </cell>
          <cell r="D763" t="str">
            <v xml:space="preserve"> </v>
          </cell>
          <cell r="E763" t="str">
            <v xml:space="preserve"> </v>
          </cell>
          <cell r="F763" t="str">
            <v xml:space="preserve"> </v>
          </cell>
          <cell r="G763" t="str">
            <v xml:space="preserve"> </v>
          </cell>
          <cell r="H763" t="str">
            <v xml:space="preserve"> </v>
          </cell>
        </row>
        <row r="764">
          <cell r="B764">
            <v>152.5</v>
          </cell>
          <cell r="C764" t="str">
            <v>Barlow, Lynn</v>
          </cell>
          <cell r="D764">
            <v>59</v>
          </cell>
          <cell r="E764" t="str">
            <v>USA</v>
          </cell>
          <cell r="F764">
            <v>36351</v>
          </cell>
          <cell r="G764" t="str">
            <v>Daytona</v>
          </cell>
          <cell r="H764" t="str">
            <v xml:space="preserve"> </v>
          </cell>
          <cell r="I764" t="str">
            <v xml:space="preserve"> </v>
          </cell>
        </row>
        <row r="765">
          <cell r="B765">
            <v>85</v>
          </cell>
          <cell r="C765" t="str">
            <v>Barlow, Lynn</v>
          </cell>
          <cell r="D765">
            <v>59</v>
          </cell>
          <cell r="E765" t="str">
            <v>USA</v>
          </cell>
          <cell r="F765">
            <v>36351</v>
          </cell>
          <cell r="G765" t="str">
            <v>Daytona</v>
          </cell>
          <cell r="H765" t="str">
            <v xml:space="preserve"> </v>
          </cell>
          <cell r="I765" t="str">
            <v xml:space="preserve"> </v>
          </cell>
        </row>
        <row r="766">
          <cell r="B766">
            <v>145</v>
          </cell>
          <cell r="C766" t="str">
            <v>Barlow, Lynn</v>
          </cell>
          <cell r="D766">
            <v>59</v>
          </cell>
          <cell r="E766" t="str">
            <v>USA</v>
          </cell>
          <cell r="F766">
            <v>36351</v>
          </cell>
          <cell r="G766" t="str">
            <v>Daytona</v>
          </cell>
          <cell r="H766" t="str">
            <v xml:space="preserve"> </v>
          </cell>
          <cell r="I766" t="str">
            <v xml:space="preserve"> </v>
          </cell>
        </row>
        <row r="767">
          <cell r="B767">
            <v>382.5</v>
          </cell>
          <cell r="C767" t="str">
            <v>Barlow, Lynn</v>
          </cell>
          <cell r="D767">
            <v>59</v>
          </cell>
          <cell r="E767" t="str">
            <v>USA</v>
          </cell>
          <cell r="F767">
            <v>36351</v>
          </cell>
          <cell r="G767" t="str">
            <v>Daytona</v>
          </cell>
          <cell r="H767" t="str">
            <v xml:space="preserve"> </v>
          </cell>
        </row>
        <row r="768">
          <cell r="B768" t="str">
            <v xml:space="preserve"> </v>
          </cell>
          <cell r="C768" t="str">
            <v>152,5-85-145</v>
          </cell>
          <cell r="D768" t="str">
            <v xml:space="preserve"> </v>
          </cell>
          <cell r="E768" t="str">
            <v xml:space="preserve"> </v>
          </cell>
          <cell r="F768" t="str">
            <v xml:space="preserve"> </v>
          </cell>
          <cell r="G768" t="str">
            <v xml:space="preserve"> </v>
          </cell>
          <cell r="H768" t="str">
            <v xml:space="preserve"> </v>
          </cell>
        </row>
        <row r="769">
          <cell r="B769" t="str">
            <v xml:space="preserve"> </v>
          </cell>
          <cell r="C769" t="str">
            <v>52 kg</v>
          </cell>
          <cell r="D769" t="str">
            <v xml:space="preserve"> </v>
          </cell>
          <cell r="E769" t="str">
            <v xml:space="preserve"> </v>
          </cell>
          <cell r="F769" t="str">
            <v xml:space="preserve"> </v>
          </cell>
          <cell r="G769" t="str">
            <v xml:space="preserve"> </v>
          </cell>
          <cell r="H769" t="str">
            <v xml:space="preserve"> </v>
          </cell>
        </row>
        <row r="770">
          <cell r="B770">
            <v>182.5</v>
          </cell>
          <cell r="C770" t="str">
            <v>Sommers, Kim</v>
          </cell>
          <cell r="D770">
            <v>65</v>
          </cell>
          <cell r="E770" t="str">
            <v>USA</v>
          </cell>
          <cell r="F770">
            <v>36102</v>
          </cell>
          <cell r="G770" t="str">
            <v>Graz</v>
          </cell>
          <cell r="H770" t="str">
            <v xml:space="preserve"> </v>
          </cell>
          <cell r="I770" t="str">
            <v xml:space="preserve"> </v>
          </cell>
        </row>
        <row r="771">
          <cell r="B771">
            <v>87.5</v>
          </cell>
          <cell r="C771" t="str">
            <v>Sommers, Kim</v>
          </cell>
          <cell r="D771">
            <v>65</v>
          </cell>
          <cell r="E771" t="str">
            <v>USA</v>
          </cell>
          <cell r="F771">
            <v>36102</v>
          </cell>
          <cell r="G771" t="str">
            <v>Graz</v>
          </cell>
          <cell r="H771" t="str">
            <v xml:space="preserve"> </v>
          </cell>
          <cell r="I771" t="str">
            <v xml:space="preserve"> </v>
          </cell>
        </row>
        <row r="772">
          <cell r="B772">
            <v>165</v>
          </cell>
          <cell r="C772" t="str">
            <v>Ward, Deborah</v>
          </cell>
          <cell r="D772">
            <v>68</v>
          </cell>
          <cell r="E772" t="str">
            <v>CAN</v>
          </cell>
          <cell r="F772">
            <v>37331</v>
          </cell>
          <cell r="G772" t="str">
            <v>Red Deer</v>
          </cell>
          <cell r="H772" t="str">
            <v xml:space="preserve"> </v>
          </cell>
          <cell r="I772" t="str">
            <v xml:space="preserve"> </v>
          </cell>
        </row>
        <row r="773">
          <cell r="B773">
            <v>430</v>
          </cell>
          <cell r="C773" t="str">
            <v>Sommers, Kim</v>
          </cell>
          <cell r="D773">
            <v>65</v>
          </cell>
          <cell r="E773" t="str">
            <v>USA</v>
          </cell>
          <cell r="F773">
            <v>36102</v>
          </cell>
          <cell r="G773" t="str">
            <v>Graz</v>
          </cell>
          <cell r="H773" t="str">
            <v xml:space="preserve"> </v>
          </cell>
        </row>
        <row r="774">
          <cell r="B774" t="str">
            <v xml:space="preserve"> </v>
          </cell>
          <cell r="C774" t="str">
            <v>182,5-87,5-160</v>
          </cell>
          <cell r="D774" t="str">
            <v xml:space="preserve"> </v>
          </cell>
          <cell r="E774" t="str">
            <v xml:space="preserve"> </v>
          </cell>
          <cell r="F774" t="str">
            <v xml:space="preserve"> </v>
          </cell>
          <cell r="G774" t="str">
            <v xml:space="preserve"> </v>
          </cell>
          <cell r="H774" t="str">
            <v xml:space="preserve"> </v>
          </cell>
        </row>
        <row r="775">
          <cell r="B775"/>
          <cell r="C775" t="str">
            <v>56 kg Class</v>
          </cell>
          <cell r="D775" t="str">
            <v xml:space="preserve"> </v>
          </cell>
          <cell r="E775" t="str">
            <v xml:space="preserve"> </v>
          </cell>
          <cell r="F775" t="str">
            <v xml:space="preserve"> </v>
          </cell>
          <cell r="G775" t="str">
            <v xml:space="preserve"> </v>
          </cell>
          <cell r="H775" t="str">
            <v xml:space="preserve"> </v>
          </cell>
        </row>
        <row r="776">
          <cell r="B776">
            <v>220</v>
          </cell>
          <cell r="C776" t="str">
            <v>Medvedeva Marina</v>
          </cell>
          <cell r="D776">
            <v>74</v>
          </cell>
          <cell r="E776" t="str">
            <v>RUS</v>
          </cell>
          <cell r="F776">
            <v>39387</v>
          </cell>
          <cell r="G776" t="str">
            <v>Togliatti</v>
          </cell>
          <cell r="I776" t="str">
            <v xml:space="preserve"> </v>
          </cell>
        </row>
        <row r="777">
          <cell r="B777">
            <v>120</v>
          </cell>
          <cell r="C777" t="str">
            <v>Weisberger, Amy</v>
          </cell>
          <cell r="D777">
            <v>65</v>
          </cell>
          <cell r="E777" t="str">
            <v>USA</v>
          </cell>
          <cell r="F777">
            <v>32450</v>
          </cell>
          <cell r="G777" t="str">
            <v>Graz</v>
          </cell>
          <cell r="H777" t="str">
            <v xml:space="preserve"> </v>
          </cell>
          <cell r="I777" t="str">
            <v xml:space="preserve"> </v>
          </cell>
        </row>
        <row r="778">
          <cell r="B778">
            <v>185</v>
          </cell>
          <cell r="C778" t="str">
            <v>Weisberger, Amy</v>
          </cell>
          <cell r="D778">
            <v>65</v>
          </cell>
          <cell r="E778" t="str">
            <v>USA</v>
          </cell>
          <cell r="F778">
            <v>32450</v>
          </cell>
          <cell r="G778" t="str">
            <v>Graz</v>
          </cell>
          <cell r="H778" t="str">
            <v xml:space="preserve"> </v>
          </cell>
          <cell r="I778" t="str">
            <v xml:space="preserve"> </v>
          </cell>
        </row>
        <row r="779">
          <cell r="B779">
            <v>505</v>
          </cell>
          <cell r="C779" t="str">
            <v>Medvedeva Marina</v>
          </cell>
          <cell r="D779">
            <v>74</v>
          </cell>
          <cell r="E779" t="str">
            <v>RUS</v>
          </cell>
          <cell r="F779">
            <v>39387</v>
          </cell>
          <cell r="G779" t="str">
            <v>Togliatti</v>
          </cell>
        </row>
        <row r="780">
          <cell r="B780" t="str">
            <v xml:space="preserve"> </v>
          </cell>
          <cell r="C780" t="str">
            <v>220-115-170</v>
          </cell>
          <cell r="D780" t="str">
            <v xml:space="preserve"> </v>
          </cell>
          <cell r="E780" t="str">
            <v xml:space="preserve"> </v>
          </cell>
          <cell r="F780" t="str">
            <v xml:space="preserve"> </v>
          </cell>
          <cell r="G780" t="str">
            <v xml:space="preserve"> </v>
          </cell>
          <cell r="H780" t="str">
            <v xml:space="preserve"> </v>
          </cell>
        </row>
        <row r="781">
          <cell r="B781" t="str">
            <v xml:space="preserve"> </v>
          </cell>
          <cell r="C781" t="str">
            <v>60 kg Class</v>
          </cell>
          <cell r="D781" t="str">
            <v xml:space="preserve"> </v>
          </cell>
          <cell r="E781" t="str">
            <v xml:space="preserve"> </v>
          </cell>
          <cell r="F781" t="str">
            <v xml:space="preserve"> </v>
          </cell>
          <cell r="G781" t="str">
            <v xml:space="preserve"> </v>
          </cell>
          <cell r="H781" t="str">
            <v xml:space="preserve"> </v>
          </cell>
        </row>
        <row r="782">
          <cell r="B782">
            <v>230</v>
          </cell>
          <cell r="C782" t="str">
            <v>Medvedeva Marina</v>
          </cell>
          <cell r="D782">
            <v>74</v>
          </cell>
          <cell r="E782" t="str">
            <v>RUS</v>
          </cell>
          <cell r="F782">
            <v>39528</v>
          </cell>
          <cell r="G782" t="str">
            <v>Rostov</v>
          </cell>
          <cell r="H782" t="str">
            <v xml:space="preserve"> </v>
          </cell>
        </row>
        <row r="783">
          <cell r="B783">
            <v>140</v>
          </cell>
          <cell r="C783" t="str">
            <v>Medvedeva Marina</v>
          </cell>
          <cell r="D783">
            <v>74</v>
          </cell>
          <cell r="E783" t="str">
            <v>RUS</v>
          </cell>
          <cell r="F783">
            <v>39528</v>
          </cell>
          <cell r="G783" t="str">
            <v>Rostov</v>
          </cell>
          <cell r="H783" t="str">
            <v xml:space="preserve"> </v>
          </cell>
        </row>
        <row r="784">
          <cell r="B784">
            <v>202.5</v>
          </cell>
          <cell r="C784" t="str">
            <v>Medvedeva Marina</v>
          </cell>
          <cell r="D784">
            <v>74</v>
          </cell>
          <cell r="E784" t="str">
            <v>RUS</v>
          </cell>
          <cell r="F784">
            <v>39528</v>
          </cell>
          <cell r="G784" t="str">
            <v>Rostov</v>
          </cell>
          <cell r="H784" t="str">
            <v xml:space="preserve"> </v>
          </cell>
        </row>
        <row r="785">
          <cell r="B785">
            <v>572.5</v>
          </cell>
          <cell r="C785" t="str">
            <v>Medvedeva Marina</v>
          </cell>
          <cell r="D785">
            <v>74</v>
          </cell>
          <cell r="E785" t="str">
            <v>RUS</v>
          </cell>
          <cell r="F785">
            <v>39619</v>
          </cell>
          <cell r="G785" t="str">
            <v>Talsi</v>
          </cell>
          <cell r="H785"/>
        </row>
        <row r="786">
          <cell r="B786" t="str">
            <v xml:space="preserve"> </v>
          </cell>
          <cell r="C786" t="str">
            <v>230-140-202,5</v>
          </cell>
          <cell r="D786" t="str">
            <v xml:space="preserve"> </v>
          </cell>
          <cell r="E786" t="str">
            <v xml:space="preserve"> </v>
          </cell>
          <cell r="F786" t="str">
            <v xml:space="preserve"> </v>
          </cell>
          <cell r="G786" t="str">
            <v xml:space="preserve"> </v>
          </cell>
          <cell r="H786"/>
        </row>
        <row r="787">
          <cell r="B787" t="str">
            <v xml:space="preserve"> </v>
          </cell>
          <cell r="C787" t="str">
            <v>67,5 kg</v>
          </cell>
          <cell r="D787" t="str">
            <v xml:space="preserve"> </v>
          </cell>
          <cell r="E787" t="str">
            <v xml:space="preserve"> </v>
          </cell>
          <cell r="F787" t="str">
            <v xml:space="preserve"> </v>
          </cell>
          <cell r="G787" t="str">
            <v xml:space="preserve"> </v>
          </cell>
        </row>
        <row r="788">
          <cell r="B788">
            <v>250.5</v>
          </cell>
          <cell r="C788" t="str">
            <v>Heikkila Anne</v>
          </cell>
          <cell r="D788">
            <v>78</v>
          </cell>
          <cell r="E788" t="str">
            <v>FIN</v>
          </cell>
          <cell r="F788">
            <v>41356</v>
          </cell>
          <cell r="G788" t="str">
            <v>Helsinki</v>
          </cell>
          <cell r="I788" t="str">
            <v xml:space="preserve"> </v>
          </cell>
        </row>
        <row r="789">
          <cell r="B789">
            <v>160</v>
          </cell>
          <cell r="C789" t="str">
            <v>Heikkila Anne</v>
          </cell>
          <cell r="D789">
            <v>78</v>
          </cell>
          <cell r="E789" t="str">
            <v>FIN</v>
          </cell>
          <cell r="F789">
            <v>41356</v>
          </cell>
          <cell r="G789" t="str">
            <v>Helsinki</v>
          </cell>
          <cell r="H789"/>
          <cell r="I789" t="str">
            <v xml:space="preserve"> </v>
          </cell>
        </row>
        <row r="790">
          <cell r="B790">
            <v>205</v>
          </cell>
          <cell r="C790" t="str">
            <v>Liggett, Mariah</v>
          </cell>
          <cell r="D790">
            <v>58</v>
          </cell>
          <cell r="E790" t="str">
            <v>USA</v>
          </cell>
          <cell r="F790">
            <v>36102</v>
          </cell>
          <cell r="G790" t="str">
            <v>Graz</v>
          </cell>
          <cell r="H790"/>
          <cell r="I790" t="str">
            <v xml:space="preserve"> </v>
          </cell>
        </row>
        <row r="791">
          <cell r="B791">
            <v>600</v>
          </cell>
          <cell r="C791" t="str">
            <v>Heikkila Anne</v>
          </cell>
          <cell r="D791">
            <v>78</v>
          </cell>
          <cell r="E791" t="str">
            <v>FIN</v>
          </cell>
          <cell r="F791">
            <v>41356</v>
          </cell>
          <cell r="G791" t="str">
            <v>Helsinki</v>
          </cell>
          <cell r="H791"/>
          <cell r="I791" t="str">
            <v xml:space="preserve"> </v>
          </cell>
        </row>
        <row r="792">
          <cell r="B792"/>
          <cell r="C792" t="str">
            <v>250,5-160-190</v>
          </cell>
          <cell r="D792"/>
          <cell r="E792"/>
          <cell r="F792"/>
          <cell r="G792"/>
          <cell r="H792" t="str">
            <v xml:space="preserve"> </v>
          </cell>
        </row>
        <row r="793">
          <cell r="B793" t="str">
            <v xml:space="preserve"> </v>
          </cell>
          <cell r="C793" t="str">
            <v>75 kg Class</v>
          </cell>
          <cell r="D793" t="str">
            <v xml:space="preserve"> </v>
          </cell>
          <cell r="E793" t="str">
            <v xml:space="preserve"> </v>
          </cell>
          <cell r="F793" t="str">
            <v xml:space="preserve"> </v>
          </cell>
          <cell r="G793" t="str">
            <v xml:space="preserve"> </v>
          </cell>
          <cell r="H793" t="str">
            <v xml:space="preserve"> </v>
          </cell>
        </row>
        <row r="794">
          <cell r="B794">
            <v>242.5</v>
          </cell>
          <cell r="C794" t="str">
            <v>Martin, Kelly</v>
          </cell>
          <cell r="D794">
            <v>70</v>
          </cell>
          <cell r="E794" t="str">
            <v>USA</v>
          </cell>
          <cell r="F794">
            <v>39977</v>
          </cell>
          <cell r="G794" t="str">
            <v>West Palm Beach</v>
          </cell>
          <cell r="H794" t="str">
            <v xml:space="preserve"> </v>
          </cell>
          <cell r="I794" t="str">
            <v xml:space="preserve"> </v>
          </cell>
        </row>
        <row r="795">
          <cell r="B795">
            <v>170</v>
          </cell>
          <cell r="C795" t="str">
            <v>Martin, Kelly</v>
          </cell>
          <cell r="D795">
            <v>70</v>
          </cell>
          <cell r="E795" t="str">
            <v>USA</v>
          </cell>
          <cell r="F795">
            <v>39977</v>
          </cell>
          <cell r="G795" t="str">
            <v>West Palm Beach</v>
          </cell>
          <cell r="H795" t="str">
            <v xml:space="preserve"> </v>
          </cell>
          <cell r="I795" t="str">
            <v xml:space="preserve"> </v>
          </cell>
        </row>
        <row r="796">
          <cell r="B796">
            <v>202.5</v>
          </cell>
          <cell r="C796" t="str">
            <v>Martin, Kelly</v>
          </cell>
          <cell r="D796">
            <v>70</v>
          </cell>
          <cell r="E796" t="str">
            <v>USA</v>
          </cell>
          <cell r="F796">
            <v>39772</v>
          </cell>
          <cell r="G796" t="str">
            <v>West Palm Beach</v>
          </cell>
          <cell r="H796" t="str">
            <v xml:space="preserve"> </v>
          </cell>
          <cell r="I796" t="str">
            <v xml:space="preserve"> </v>
          </cell>
        </row>
        <row r="797">
          <cell r="B797">
            <v>610</v>
          </cell>
          <cell r="C797" t="str">
            <v>Martin, Kelly</v>
          </cell>
          <cell r="D797">
            <v>70</v>
          </cell>
          <cell r="E797" t="str">
            <v>USA</v>
          </cell>
          <cell r="F797">
            <v>39977</v>
          </cell>
          <cell r="G797" t="str">
            <v>West Palm Beach</v>
          </cell>
          <cell r="I797" t="str">
            <v xml:space="preserve"> </v>
          </cell>
        </row>
        <row r="798">
          <cell r="B798" t="str">
            <v xml:space="preserve"> </v>
          </cell>
          <cell r="C798" t="str">
            <v>242,5-170-197,5</v>
          </cell>
          <cell r="D798" t="str">
            <v xml:space="preserve"> </v>
          </cell>
          <cell r="E798" t="str">
            <v xml:space="preserve"> </v>
          </cell>
          <cell r="F798" t="str">
            <v xml:space="preserve"> </v>
          </cell>
          <cell r="G798" t="str">
            <v xml:space="preserve"> </v>
          </cell>
          <cell r="H798" t="str">
            <v xml:space="preserve"> </v>
          </cell>
        </row>
        <row r="799">
          <cell r="B799" t="str">
            <v xml:space="preserve"> </v>
          </cell>
          <cell r="C799" t="str">
            <v>82,5 kg</v>
          </cell>
          <cell r="D799" t="str">
            <v xml:space="preserve"> </v>
          </cell>
          <cell r="E799" t="str">
            <v xml:space="preserve"> </v>
          </cell>
          <cell r="F799" t="str">
            <v xml:space="preserve"> </v>
          </cell>
          <cell r="G799" t="str">
            <v xml:space="preserve"> </v>
          </cell>
        </row>
        <row r="800">
          <cell r="B800">
            <v>265</v>
          </cell>
          <cell r="C800" t="str">
            <v>Merezhko Tatyana</v>
          </cell>
          <cell r="D800">
            <v>78</v>
          </cell>
          <cell r="E800" t="str">
            <v>RUS</v>
          </cell>
          <cell r="F800">
            <v>41019</v>
          </cell>
          <cell r="G800" t="str">
            <v>Rostov</v>
          </cell>
          <cell r="H800"/>
          <cell r="I800" t="str">
            <v xml:space="preserve"> </v>
          </cell>
        </row>
        <row r="801">
          <cell r="B801">
            <v>167.5</v>
          </cell>
          <cell r="C801" t="str">
            <v xml:space="preserve">Sheverdina.Yelena </v>
          </cell>
          <cell r="D801">
            <v>68</v>
          </cell>
          <cell r="E801" t="str">
            <v>RUS</v>
          </cell>
          <cell r="F801">
            <v>39387</v>
          </cell>
          <cell r="G801" t="str">
            <v>Togliatti</v>
          </cell>
          <cell r="H801"/>
          <cell r="I801" t="str">
            <v xml:space="preserve"> </v>
          </cell>
        </row>
        <row r="802">
          <cell r="B802">
            <v>268</v>
          </cell>
          <cell r="C802" t="str">
            <v>Blair, Coral</v>
          </cell>
          <cell r="D802">
            <v>64</v>
          </cell>
          <cell r="E802" t="str">
            <v>AUT</v>
          </cell>
          <cell r="F802">
            <v>36483</v>
          </cell>
          <cell r="G802" t="str">
            <v>Calgary</v>
          </cell>
          <cell r="I802" t="str">
            <v xml:space="preserve"> </v>
          </cell>
        </row>
        <row r="803">
          <cell r="B803">
            <v>652.5</v>
          </cell>
          <cell r="C803" t="str">
            <v>Ford, Krista</v>
          </cell>
          <cell r="D803">
            <v>66</v>
          </cell>
          <cell r="E803" t="str">
            <v>USA</v>
          </cell>
          <cell r="F803">
            <v>38143</v>
          </cell>
          <cell r="G803" t="str">
            <v>Baton Rouge</v>
          </cell>
          <cell r="H803"/>
        </row>
        <row r="804">
          <cell r="B804" t="str">
            <v xml:space="preserve"> </v>
          </cell>
          <cell r="C804" t="str">
            <v>260-137,5-255</v>
          </cell>
          <cell r="D804" t="str">
            <v xml:space="preserve"> </v>
          </cell>
          <cell r="E804" t="str">
            <v xml:space="preserve"> </v>
          </cell>
          <cell r="F804" t="str">
            <v xml:space="preserve"> </v>
          </cell>
          <cell r="G804" t="str">
            <v xml:space="preserve"> </v>
          </cell>
          <cell r="H804" t="str">
            <v xml:space="preserve"> </v>
          </cell>
        </row>
        <row r="805">
          <cell r="B805" t="str">
            <v xml:space="preserve"> </v>
          </cell>
          <cell r="C805" t="str">
            <v>90 kg Class</v>
          </cell>
          <cell r="D805" t="str">
            <v xml:space="preserve"> </v>
          </cell>
          <cell r="E805" t="str">
            <v xml:space="preserve"> </v>
          </cell>
          <cell r="F805" t="str">
            <v xml:space="preserve"> </v>
          </cell>
          <cell r="G805" t="str">
            <v xml:space="preserve"> </v>
          </cell>
          <cell r="H805" t="str">
            <v xml:space="preserve"> </v>
          </cell>
        </row>
        <row r="806">
          <cell r="B806">
            <v>240</v>
          </cell>
          <cell r="C806" t="str">
            <v>Blair, Coral</v>
          </cell>
          <cell r="D806">
            <v>64</v>
          </cell>
          <cell r="E806" t="str">
            <v>AUT</v>
          </cell>
          <cell r="F806">
            <v>36651</v>
          </cell>
          <cell r="G806" t="str">
            <v>Haiming</v>
          </cell>
          <cell r="H806" t="str">
            <v xml:space="preserve"> </v>
          </cell>
          <cell r="I806" t="str">
            <v xml:space="preserve"> </v>
          </cell>
        </row>
        <row r="807">
          <cell r="B807">
            <v>185</v>
          </cell>
          <cell r="C807" t="str">
            <v>Gorshe, Rebecca</v>
          </cell>
          <cell r="D807">
            <v>77</v>
          </cell>
          <cell r="E807" t="str">
            <v>USA</v>
          </cell>
          <cell r="F807">
            <v>40705</v>
          </cell>
          <cell r="G807" t="str">
            <v>Sun Prairie</v>
          </cell>
          <cell r="H807"/>
          <cell r="I807" t="str">
            <v xml:space="preserve"> </v>
          </cell>
        </row>
        <row r="808">
          <cell r="B808">
            <v>235</v>
          </cell>
          <cell r="C808" t="str">
            <v>Herchenheim, Ulrike</v>
          </cell>
          <cell r="D808">
            <v>62</v>
          </cell>
          <cell r="E808" t="str">
            <v>GER</v>
          </cell>
          <cell r="F808">
            <v>36102</v>
          </cell>
          <cell r="G808" t="str">
            <v>Graz</v>
          </cell>
          <cell r="H808"/>
          <cell r="I808" t="str">
            <v xml:space="preserve"> </v>
          </cell>
        </row>
        <row r="809">
          <cell r="B809">
            <v>645</v>
          </cell>
          <cell r="C809" t="str">
            <v>Gorshe, Rebecca</v>
          </cell>
          <cell r="D809">
            <v>77</v>
          </cell>
          <cell r="E809" t="str">
            <v>USA</v>
          </cell>
          <cell r="F809">
            <v>40705</v>
          </cell>
          <cell r="G809" t="str">
            <v>Sun Prairie</v>
          </cell>
        </row>
        <row r="810">
          <cell r="B810" t="str">
            <v xml:space="preserve"> </v>
          </cell>
          <cell r="C810" t="str">
            <v>237,5-185-222,5</v>
          </cell>
          <cell r="D810"/>
          <cell r="E810"/>
          <cell r="F810"/>
          <cell r="G810"/>
          <cell r="H810" t="str">
            <v xml:space="preserve"> </v>
          </cell>
        </row>
        <row r="811">
          <cell r="B811" t="str">
            <v xml:space="preserve"> </v>
          </cell>
          <cell r="C811" t="str">
            <v>90+ kg Class</v>
          </cell>
          <cell r="D811" t="str">
            <v xml:space="preserve"> </v>
          </cell>
          <cell r="E811" t="str">
            <v xml:space="preserve"> </v>
          </cell>
          <cell r="F811" t="str">
            <v xml:space="preserve"> </v>
          </cell>
          <cell r="G811" t="str">
            <v xml:space="preserve"> </v>
          </cell>
        </row>
        <row r="812">
          <cell r="B812">
            <v>272.5</v>
          </cell>
          <cell r="C812" t="str">
            <v>Shaw, Dorothy</v>
          </cell>
          <cell r="D812">
            <v>63</v>
          </cell>
          <cell r="E812" t="str">
            <v>GBR</v>
          </cell>
          <cell r="F812">
            <v>35741</v>
          </cell>
          <cell r="G812" t="str">
            <v>Blackpoole</v>
          </cell>
          <cell r="H812"/>
          <cell r="I812" t="str">
            <v xml:space="preserve"> </v>
          </cell>
        </row>
        <row r="813">
          <cell r="B813">
            <v>165</v>
          </cell>
          <cell r="C813" t="str">
            <v>Allen, Kym</v>
          </cell>
          <cell r="D813">
            <v>69</v>
          </cell>
          <cell r="E813" t="str">
            <v>USA</v>
          </cell>
          <cell r="F813">
            <v>38849</v>
          </cell>
          <cell r="G813" t="str">
            <v>Saco</v>
          </cell>
          <cell r="H813"/>
          <cell r="I813" t="str">
            <v xml:space="preserve"> </v>
          </cell>
        </row>
        <row r="814">
          <cell r="B814">
            <v>240</v>
          </cell>
          <cell r="C814" t="str">
            <v>Shaw, Dorothy</v>
          </cell>
          <cell r="D814">
            <v>63</v>
          </cell>
          <cell r="E814" t="str">
            <v>GBR</v>
          </cell>
          <cell r="F814">
            <v>35741</v>
          </cell>
          <cell r="G814" t="str">
            <v>Blackpoole</v>
          </cell>
          <cell r="H814"/>
          <cell r="I814" t="str">
            <v xml:space="preserve"> </v>
          </cell>
        </row>
        <row r="815">
          <cell r="B815">
            <v>657.5</v>
          </cell>
          <cell r="C815" t="str">
            <v>Shaw, Dorothy</v>
          </cell>
          <cell r="D815">
            <v>63</v>
          </cell>
          <cell r="E815" t="str">
            <v>GBR</v>
          </cell>
          <cell r="F815">
            <v>35741</v>
          </cell>
          <cell r="G815" t="str">
            <v>Blackpoole</v>
          </cell>
          <cell r="H815"/>
        </row>
        <row r="816">
          <cell r="B816" t="str">
            <v xml:space="preserve"> </v>
          </cell>
          <cell r="C816" t="str">
            <v>272,5-145-240</v>
          </cell>
          <cell r="D816" t="str">
            <v xml:space="preserve"> </v>
          </cell>
          <cell r="E816" t="str">
            <v xml:space="preserve"> </v>
          </cell>
          <cell r="F816" t="str">
            <v xml:space="preserve"> </v>
          </cell>
          <cell r="G816" t="str">
            <v xml:space="preserve"> </v>
          </cell>
          <cell r="H816" t="str">
            <v xml:space="preserve"> </v>
          </cell>
        </row>
        <row r="817">
          <cell r="B817" t="str">
            <v xml:space="preserve"> </v>
          </cell>
          <cell r="C817" t="str">
            <v xml:space="preserve"> </v>
          </cell>
          <cell r="D817" t="str">
            <v xml:space="preserve"> </v>
          </cell>
          <cell r="E817" t="str">
            <v xml:space="preserve"> </v>
          </cell>
          <cell r="F817" t="str">
            <v xml:space="preserve"> </v>
          </cell>
          <cell r="G817" t="str">
            <v xml:space="preserve"> </v>
          </cell>
        </row>
        <row r="818">
          <cell r="C818" t="str">
            <v xml:space="preserve">Men's Master 40-44 </v>
          </cell>
        </row>
        <row r="819">
          <cell r="B819" t="str">
            <v xml:space="preserve"> </v>
          </cell>
          <cell r="C819" t="str">
            <v>52 kg Class</v>
          </cell>
          <cell r="D819" t="str">
            <v xml:space="preserve"> </v>
          </cell>
          <cell r="E819" t="str">
            <v xml:space="preserve"> </v>
          </cell>
          <cell r="F819" t="str">
            <v xml:space="preserve"> </v>
          </cell>
          <cell r="G819" t="str">
            <v xml:space="preserve"> </v>
          </cell>
          <cell r="H819" t="str">
            <v xml:space="preserve"> </v>
          </cell>
        </row>
        <row r="820">
          <cell r="B820">
            <v>177.5</v>
          </cell>
          <cell r="C820" t="str">
            <v>Snell, Ken</v>
          </cell>
          <cell r="D820">
            <v>58</v>
          </cell>
          <cell r="E820" t="str">
            <v>USA</v>
          </cell>
          <cell r="F820">
            <v>36440</v>
          </cell>
          <cell r="G820" t="str">
            <v>Daytona</v>
          </cell>
          <cell r="H820" t="str">
            <v xml:space="preserve"> </v>
          </cell>
          <cell r="I820" t="str">
            <v xml:space="preserve"> </v>
          </cell>
        </row>
        <row r="821">
          <cell r="B821">
            <v>110</v>
          </cell>
          <cell r="C821" t="str">
            <v>Snell, Ken</v>
          </cell>
          <cell r="D821">
            <v>58</v>
          </cell>
          <cell r="E821" t="str">
            <v>USA</v>
          </cell>
          <cell r="F821">
            <v>36440</v>
          </cell>
          <cell r="G821" t="str">
            <v>Daytona</v>
          </cell>
          <cell r="H821" t="str">
            <v xml:space="preserve"> </v>
          </cell>
          <cell r="I821" t="str">
            <v xml:space="preserve"> </v>
          </cell>
        </row>
        <row r="822">
          <cell r="B822">
            <v>210</v>
          </cell>
          <cell r="C822" t="str">
            <v>Snell, Ken</v>
          </cell>
          <cell r="D822">
            <v>58</v>
          </cell>
          <cell r="E822" t="str">
            <v>USA</v>
          </cell>
          <cell r="F822">
            <v>36440</v>
          </cell>
          <cell r="G822" t="str">
            <v>Daytona</v>
          </cell>
          <cell r="H822" t="str">
            <v xml:space="preserve"> </v>
          </cell>
          <cell r="I822" t="str">
            <v xml:space="preserve"> </v>
          </cell>
        </row>
        <row r="823">
          <cell r="B823">
            <v>497.5</v>
          </cell>
          <cell r="C823" t="str">
            <v>Snell, Ken</v>
          </cell>
          <cell r="D823">
            <v>58</v>
          </cell>
          <cell r="E823" t="str">
            <v>USA</v>
          </cell>
          <cell r="F823">
            <v>36440</v>
          </cell>
          <cell r="G823" t="str">
            <v>Daytona</v>
          </cell>
          <cell r="I823" t="str">
            <v xml:space="preserve"> </v>
          </cell>
        </row>
        <row r="824">
          <cell r="B824" t="str">
            <v xml:space="preserve"> </v>
          </cell>
          <cell r="C824" t="str">
            <v>177.5-110-210</v>
          </cell>
          <cell r="D824" t="str">
            <v xml:space="preserve"> </v>
          </cell>
          <cell r="E824" t="str">
            <v xml:space="preserve"> </v>
          </cell>
          <cell r="F824" t="str">
            <v xml:space="preserve"> </v>
          </cell>
          <cell r="G824" t="str">
            <v xml:space="preserve"> </v>
          </cell>
          <cell r="H824" t="str">
            <v xml:space="preserve"> </v>
          </cell>
        </row>
        <row r="825">
          <cell r="B825" t="str">
            <v xml:space="preserve"> </v>
          </cell>
          <cell r="C825" t="str">
            <v>56 kg Class</v>
          </cell>
          <cell r="D825" t="str">
            <v xml:space="preserve"> </v>
          </cell>
          <cell r="E825" t="str">
            <v xml:space="preserve"> </v>
          </cell>
          <cell r="F825" t="str">
            <v xml:space="preserve"> </v>
          </cell>
          <cell r="G825" t="str">
            <v xml:space="preserve"> </v>
          </cell>
          <cell r="H825" t="str">
            <v xml:space="preserve"> </v>
          </cell>
        </row>
        <row r="826">
          <cell r="B826">
            <v>217.5</v>
          </cell>
          <cell r="C826" t="str">
            <v>Milian, Ernesto</v>
          </cell>
          <cell r="D826">
            <v>47</v>
          </cell>
          <cell r="E826" t="str">
            <v>USA</v>
          </cell>
          <cell r="F826">
            <v>33563</v>
          </cell>
          <cell r="G826" t="str">
            <v>Las Vegas</v>
          </cell>
          <cell r="I826" t="str">
            <v xml:space="preserve"> </v>
          </cell>
        </row>
        <row r="827">
          <cell r="B827">
            <v>124.5</v>
          </cell>
          <cell r="C827" t="str">
            <v>Milian, Ernesto</v>
          </cell>
          <cell r="D827">
            <v>47</v>
          </cell>
          <cell r="E827" t="str">
            <v>USA</v>
          </cell>
          <cell r="F827">
            <v>32460</v>
          </cell>
          <cell r="G827" t="str">
            <v>Victoria</v>
          </cell>
          <cell r="I827" t="str">
            <v xml:space="preserve"> </v>
          </cell>
        </row>
        <row r="828">
          <cell r="B828">
            <v>242.5</v>
          </cell>
          <cell r="C828" t="str">
            <v>Milian, Ernesto</v>
          </cell>
          <cell r="D828">
            <v>47</v>
          </cell>
          <cell r="E828" t="str">
            <v>USA</v>
          </cell>
          <cell r="F828">
            <v>32102</v>
          </cell>
          <cell r="G828" t="str">
            <v>Dayton</v>
          </cell>
          <cell r="I828" t="str">
            <v xml:space="preserve"> </v>
          </cell>
        </row>
        <row r="829">
          <cell r="B829">
            <v>575</v>
          </cell>
          <cell r="C829" t="str">
            <v>Milian, Ernesto</v>
          </cell>
          <cell r="D829">
            <v>47</v>
          </cell>
          <cell r="E829" t="str">
            <v>USA</v>
          </cell>
          <cell r="F829">
            <v>32102</v>
          </cell>
          <cell r="G829" t="str">
            <v>Dayton</v>
          </cell>
        </row>
        <row r="830">
          <cell r="B830" t="str">
            <v xml:space="preserve"> </v>
          </cell>
          <cell r="C830" t="str">
            <v>210-122.5-242.5</v>
          </cell>
          <cell r="D830" t="str">
            <v xml:space="preserve"> </v>
          </cell>
          <cell r="E830" t="str">
            <v xml:space="preserve"> </v>
          </cell>
          <cell r="F830" t="str">
            <v xml:space="preserve"> </v>
          </cell>
          <cell r="G830" t="str">
            <v xml:space="preserve"> </v>
          </cell>
          <cell r="H830" t="str">
            <v xml:space="preserve"> </v>
          </cell>
        </row>
        <row r="831">
          <cell r="B831" t="str">
            <v xml:space="preserve"> </v>
          </cell>
          <cell r="C831" t="str">
            <v>60 kg Class</v>
          </cell>
          <cell r="D831" t="str">
            <v xml:space="preserve"> </v>
          </cell>
          <cell r="E831" t="str">
            <v xml:space="preserve"> </v>
          </cell>
          <cell r="F831" t="str">
            <v xml:space="preserve"> </v>
          </cell>
          <cell r="G831" t="str">
            <v xml:space="preserve"> </v>
          </cell>
          <cell r="H831" t="str">
            <v xml:space="preserve"> </v>
          </cell>
        </row>
        <row r="832">
          <cell r="B832">
            <v>230</v>
          </cell>
          <cell r="C832" t="str">
            <v>Galkin, Nikolai</v>
          </cell>
          <cell r="D832">
            <v>56</v>
          </cell>
          <cell r="E832" t="str">
            <v>RUS</v>
          </cell>
          <cell r="F832">
            <v>35378</v>
          </cell>
          <cell r="G832" t="str">
            <v>Durban</v>
          </cell>
          <cell r="H832"/>
          <cell r="I832" t="str">
            <v xml:space="preserve"> </v>
          </cell>
        </row>
        <row r="833">
          <cell r="B833">
            <v>175</v>
          </cell>
          <cell r="C833" t="str">
            <v>Heath, Doug</v>
          </cell>
          <cell r="D833">
            <v>55</v>
          </cell>
          <cell r="E833" t="str">
            <v>USA</v>
          </cell>
          <cell r="F833">
            <v>35378</v>
          </cell>
          <cell r="G833" t="str">
            <v>Durban</v>
          </cell>
          <cell r="H833"/>
          <cell r="I833" t="str">
            <v xml:space="preserve"> </v>
          </cell>
        </row>
        <row r="834">
          <cell r="B834">
            <v>237.5</v>
          </cell>
          <cell r="C834" t="str">
            <v>Milian, Ernesto</v>
          </cell>
          <cell r="D834">
            <v>47</v>
          </cell>
          <cell r="E834" t="str">
            <v>USA</v>
          </cell>
          <cell r="F834">
            <v>33404</v>
          </cell>
          <cell r="G834" t="str">
            <v>Pendelton</v>
          </cell>
          <cell r="I834" t="str">
            <v xml:space="preserve"> </v>
          </cell>
        </row>
        <row r="835">
          <cell r="B835">
            <v>607.5</v>
          </cell>
          <cell r="C835" t="str">
            <v>Heath, Doug</v>
          </cell>
          <cell r="D835">
            <v>55</v>
          </cell>
          <cell r="E835" t="str">
            <v>USA</v>
          </cell>
          <cell r="F835">
            <v>36103</v>
          </cell>
          <cell r="G835" t="str">
            <v>Graz</v>
          </cell>
          <cell r="H835"/>
        </row>
        <row r="836">
          <cell r="B836" t="str">
            <v xml:space="preserve"> </v>
          </cell>
          <cell r="C836" t="str">
            <v>230-162.5-215</v>
          </cell>
          <cell r="D836" t="str">
            <v xml:space="preserve"> </v>
          </cell>
          <cell r="E836" t="str">
            <v xml:space="preserve"> </v>
          </cell>
          <cell r="F836" t="str">
            <v xml:space="preserve"> </v>
          </cell>
          <cell r="G836" t="str">
            <v xml:space="preserve"> </v>
          </cell>
          <cell r="H836" t="str">
            <v xml:space="preserve"> </v>
          </cell>
        </row>
        <row r="837">
          <cell r="B837"/>
          <cell r="C837" t="str">
            <v>67,5 kg Class</v>
          </cell>
          <cell r="D837" t="str">
            <v xml:space="preserve"> </v>
          </cell>
          <cell r="E837" t="str">
            <v xml:space="preserve"> </v>
          </cell>
          <cell r="F837" t="str">
            <v xml:space="preserve"> </v>
          </cell>
          <cell r="G837" t="str">
            <v xml:space="preserve"> </v>
          </cell>
          <cell r="H837" t="str">
            <v xml:space="preserve"> </v>
          </cell>
        </row>
        <row r="838">
          <cell r="B838">
            <v>280</v>
          </cell>
          <cell r="C838" t="str">
            <v>Finch, James</v>
          </cell>
          <cell r="D838">
            <v>43</v>
          </cell>
          <cell r="E838" t="str">
            <v>USA</v>
          </cell>
          <cell r="F838">
            <v>31865</v>
          </cell>
          <cell r="G838" t="str">
            <v>Fort Knox</v>
          </cell>
          <cell r="I838" t="str">
            <v xml:space="preserve"> </v>
          </cell>
        </row>
        <row r="839">
          <cell r="B839">
            <v>172.5</v>
          </cell>
          <cell r="C839" t="str">
            <v>Werner, Uwe</v>
          </cell>
          <cell r="D839">
            <v>58</v>
          </cell>
          <cell r="E839" t="str">
            <v>GER</v>
          </cell>
          <cell r="F839">
            <v>2002</v>
          </cell>
          <cell r="G839" t="str">
            <v xml:space="preserve"> </v>
          </cell>
          <cell r="I839" t="str">
            <v xml:space="preserve"> </v>
          </cell>
        </row>
        <row r="840">
          <cell r="B840">
            <v>291.5</v>
          </cell>
          <cell r="C840" t="str">
            <v>Dangerfield, Terry</v>
          </cell>
          <cell r="D840">
            <v>41</v>
          </cell>
          <cell r="E840" t="str">
            <v>USA</v>
          </cell>
          <cell r="F840">
            <v>1982</v>
          </cell>
          <cell r="G840" t="str">
            <v>Kent</v>
          </cell>
          <cell r="I840" t="str">
            <v xml:space="preserve"> </v>
          </cell>
        </row>
        <row r="841">
          <cell r="B841">
            <v>697.5</v>
          </cell>
          <cell r="C841" t="str">
            <v>Finch, James</v>
          </cell>
          <cell r="D841">
            <v>43</v>
          </cell>
          <cell r="E841" t="str">
            <v>USA</v>
          </cell>
          <cell r="F841">
            <v>31865</v>
          </cell>
          <cell r="G841" t="str">
            <v>Fort Knox</v>
          </cell>
        </row>
        <row r="842">
          <cell r="B842" t="str">
            <v xml:space="preserve"> </v>
          </cell>
          <cell r="C842" t="str">
            <v>280-142.5-275</v>
          </cell>
          <cell r="D842" t="str">
            <v xml:space="preserve"> </v>
          </cell>
          <cell r="E842" t="str">
            <v xml:space="preserve"> </v>
          </cell>
          <cell r="F842" t="str">
            <v xml:space="preserve"> </v>
          </cell>
          <cell r="G842" t="str">
            <v xml:space="preserve"> </v>
          </cell>
          <cell r="H842" t="str">
            <v xml:space="preserve"> </v>
          </cell>
        </row>
        <row r="843">
          <cell r="B843" t="str">
            <v xml:space="preserve"> </v>
          </cell>
          <cell r="C843" t="str">
            <v>75 kg Class</v>
          </cell>
          <cell r="D843" t="str">
            <v xml:space="preserve"> </v>
          </cell>
          <cell r="E843" t="str">
            <v xml:space="preserve"> </v>
          </cell>
          <cell r="F843" t="str">
            <v xml:space="preserve"> </v>
          </cell>
          <cell r="G843" t="str">
            <v xml:space="preserve"> </v>
          </cell>
          <cell r="H843" t="str">
            <v xml:space="preserve"> </v>
          </cell>
        </row>
        <row r="844">
          <cell r="B844">
            <v>345</v>
          </cell>
          <cell r="C844" t="str">
            <v>Abukahla,Ibrahim</v>
          </cell>
          <cell r="D844">
            <v>66</v>
          </cell>
          <cell r="E844" t="str">
            <v>EGY</v>
          </cell>
          <cell r="F844">
            <v>40137</v>
          </cell>
          <cell r="G844" t="str">
            <v>Bournemouth</v>
          </cell>
          <cell r="H844" t="str">
            <v xml:space="preserve"> </v>
          </cell>
          <cell r="I844" t="str">
            <v xml:space="preserve"> </v>
          </cell>
        </row>
        <row r="845">
          <cell r="B845">
            <v>208</v>
          </cell>
          <cell r="C845" t="str">
            <v>Cunningham, Jon (DLC)</v>
          </cell>
          <cell r="D845">
            <v>64</v>
          </cell>
          <cell r="E845" t="str">
            <v>USA</v>
          </cell>
          <cell r="F845">
            <v>39936</v>
          </cell>
          <cell r="G845" t="str">
            <v>Baton Rouge</v>
          </cell>
          <cell r="H845" t="str">
            <v xml:space="preserve"> </v>
          </cell>
          <cell r="I845" t="str">
            <v xml:space="preserve"> </v>
          </cell>
        </row>
        <row r="846">
          <cell r="B846">
            <v>300</v>
          </cell>
          <cell r="C846" t="str">
            <v>Crain, Ricky</v>
          </cell>
          <cell r="D846">
            <v>53</v>
          </cell>
          <cell r="E846" t="str">
            <v>USA</v>
          </cell>
          <cell r="F846">
            <v>34999</v>
          </cell>
          <cell r="G846" t="str">
            <v>Columbus</v>
          </cell>
          <cell r="H846" t="str">
            <v xml:space="preserve"> </v>
          </cell>
          <cell r="I846" t="str">
            <v xml:space="preserve"> </v>
          </cell>
        </row>
        <row r="847">
          <cell r="B847">
            <v>830</v>
          </cell>
          <cell r="C847" t="str">
            <v>Crain, Ricky</v>
          </cell>
          <cell r="D847">
            <v>53</v>
          </cell>
          <cell r="E847" t="str">
            <v>USA</v>
          </cell>
          <cell r="F847">
            <v>34999</v>
          </cell>
          <cell r="G847" t="str">
            <v>Columbus</v>
          </cell>
          <cell r="H847" t="str">
            <v xml:space="preserve"> </v>
          </cell>
        </row>
        <row r="848">
          <cell r="B848" t="str">
            <v xml:space="preserve"> </v>
          </cell>
          <cell r="C848" t="str">
            <v>340-190-300</v>
          </cell>
          <cell r="D848" t="str">
            <v xml:space="preserve"> </v>
          </cell>
          <cell r="E848" t="str">
            <v xml:space="preserve"> </v>
          </cell>
          <cell r="F848" t="str">
            <v xml:space="preserve"> </v>
          </cell>
          <cell r="G848" t="str">
            <v xml:space="preserve"> </v>
          </cell>
          <cell r="H848" t="str">
            <v xml:space="preserve"> </v>
          </cell>
        </row>
        <row r="849">
          <cell r="B849" t="str">
            <v xml:space="preserve"> </v>
          </cell>
          <cell r="C849" t="str">
            <v>82.5 kg Class</v>
          </cell>
          <cell r="D849" t="str">
            <v xml:space="preserve"> </v>
          </cell>
          <cell r="E849" t="str">
            <v xml:space="preserve"> </v>
          </cell>
          <cell r="F849" t="str">
            <v xml:space="preserve"> </v>
          </cell>
          <cell r="G849" t="str">
            <v xml:space="preserve"> </v>
          </cell>
          <cell r="H849" t="str">
            <v xml:space="preserve"> </v>
          </cell>
        </row>
        <row r="850">
          <cell r="B850">
            <v>363.5</v>
          </cell>
          <cell r="C850" t="str">
            <v>Graham, Vincent</v>
          </cell>
          <cell r="D850">
            <v>64</v>
          </cell>
          <cell r="E850" t="str">
            <v>CAN</v>
          </cell>
          <cell r="F850">
            <v>38438</v>
          </cell>
          <cell r="G850" t="str">
            <v>Okotoks</v>
          </cell>
          <cell r="I850" t="str">
            <v xml:space="preserve"> </v>
          </cell>
        </row>
        <row r="851">
          <cell r="B851">
            <v>307.5</v>
          </cell>
          <cell r="C851" t="str">
            <v>May,Johnny</v>
          </cell>
          <cell r="D851">
            <v>68</v>
          </cell>
          <cell r="E851" t="str">
            <v>USA</v>
          </cell>
          <cell r="F851">
            <v>39599</v>
          </cell>
          <cell r="G851" t="str">
            <v>Omaha</v>
          </cell>
          <cell r="H851"/>
          <cell r="I851" t="str">
            <v xml:space="preserve"> </v>
          </cell>
        </row>
        <row r="852">
          <cell r="B852">
            <v>326.5</v>
          </cell>
          <cell r="C852" t="str">
            <v>Frantz, Ernie</v>
          </cell>
          <cell r="D852">
            <v>34</v>
          </cell>
          <cell r="E852" t="str">
            <v>USA</v>
          </cell>
          <cell r="F852">
            <v>28602</v>
          </cell>
          <cell r="G852" t="str">
            <v>Chicago</v>
          </cell>
          <cell r="I852" t="str">
            <v xml:space="preserve"> </v>
          </cell>
        </row>
        <row r="853">
          <cell r="B853">
            <v>877.5</v>
          </cell>
          <cell r="C853" t="str">
            <v>May,Johnny</v>
          </cell>
          <cell r="D853">
            <v>68</v>
          </cell>
          <cell r="E853" t="str">
            <v>USA</v>
          </cell>
          <cell r="F853">
            <v>39599</v>
          </cell>
          <cell r="G853" t="str">
            <v>Omaha</v>
          </cell>
        </row>
        <row r="854">
          <cell r="B854" t="str">
            <v xml:space="preserve"> </v>
          </cell>
          <cell r="C854" t="str">
            <v>352,5-307,5-227,5</v>
          </cell>
          <cell r="D854" t="str">
            <v xml:space="preserve"> </v>
          </cell>
          <cell r="E854" t="str">
            <v xml:space="preserve"> </v>
          </cell>
          <cell r="F854" t="str">
            <v xml:space="preserve"> </v>
          </cell>
          <cell r="G854" t="str">
            <v xml:space="preserve"> </v>
          </cell>
          <cell r="H854" t="str">
            <v xml:space="preserve"> </v>
          </cell>
        </row>
        <row r="855">
          <cell r="B855" t="str">
            <v xml:space="preserve"> </v>
          </cell>
          <cell r="C855" t="str">
            <v>90 kg Class</v>
          </cell>
          <cell r="D855" t="str">
            <v xml:space="preserve"> </v>
          </cell>
          <cell r="E855" t="str">
            <v xml:space="preserve"> </v>
          </cell>
          <cell r="F855" t="str">
            <v xml:space="preserve"> </v>
          </cell>
          <cell r="G855" t="str">
            <v xml:space="preserve"> </v>
          </cell>
          <cell r="H855" t="str">
            <v xml:space="preserve"> </v>
          </cell>
        </row>
        <row r="856">
          <cell r="B856">
            <v>360</v>
          </cell>
          <cell r="C856" t="str">
            <v>Tracey, Brent</v>
          </cell>
          <cell r="D856">
            <v>64</v>
          </cell>
          <cell r="E856" t="str">
            <v>USA</v>
          </cell>
          <cell r="F856">
            <v>38870</v>
          </cell>
          <cell r="G856" t="str">
            <v>Las Vegas</v>
          </cell>
          <cell r="I856" t="str">
            <v xml:space="preserve"> </v>
          </cell>
        </row>
        <row r="857">
          <cell r="B857">
            <v>260</v>
          </cell>
          <cell r="C857" t="str">
            <v>Dunn, Butch</v>
          </cell>
          <cell r="D857">
            <v>63</v>
          </cell>
          <cell r="E857" t="str">
            <v>USA</v>
          </cell>
          <cell r="F857">
            <v>39571</v>
          </cell>
          <cell r="G857" t="str">
            <v>Baton Rouge</v>
          </cell>
          <cell r="I857" t="str">
            <v xml:space="preserve"> </v>
          </cell>
        </row>
        <row r="858">
          <cell r="B858">
            <v>332.5</v>
          </cell>
          <cell r="C858" t="str">
            <v>Jardine, Mason</v>
          </cell>
          <cell r="D858">
            <v>58</v>
          </cell>
          <cell r="E858" t="str">
            <v>AUS</v>
          </cell>
          <cell r="F858">
            <v>37472</v>
          </cell>
          <cell r="G858" t="str">
            <v>Queensland</v>
          </cell>
          <cell r="H858"/>
          <cell r="I858" t="str">
            <v xml:space="preserve"> </v>
          </cell>
        </row>
        <row r="859">
          <cell r="B859">
            <v>870</v>
          </cell>
          <cell r="C859" t="str">
            <v>Tracey, Brent</v>
          </cell>
          <cell r="D859">
            <v>64</v>
          </cell>
          <cell r="E859" t="str">
            <v>USA</v>
          </cell>
          <cell r="F859">
            <v>38870</v>
          </cell>
          <cell r="G859" t="str">
            <v>Las Vegas</v>
          </cell>
        </row>
        <row r="860">
          <cell r="B860" t="str">
            <v xml:space="preserve"> </v>
          </cell>
          <cell r="C860" t="str">
            <v>360-225-285</v>
          </cell>
          <cell r="D860" t="str">
            <v xml:space="preserve"> </v>
          </cell>
          <cell r="E860" t="str">
            <v xml:space="preserve"> </v>
          </cell>
          <cell r="F860" t="str">
            <v xml:space="preserve"> </v>
          </cell>
          <cell r="G860" t="str">
            <v xml:space="preserve"> </v>
          </cell>
          <cell r="H860" t="str">
            <v xml:space="preserve"> </v>
          </cell>
        </row>
        <row r="861">
          <cell r="B861" t="str">
            <v xml:space="preserve"> </v>
          </cell>
          <cell r="C861" t="str">
            <v>100 kg Class</v>
          </cell>
          <cell r="D861" t="str">
            <v xml:space="preserve"> </v>
          </cell>
          <cell r="E861" t="str">
            <v xml:space="preserve"> </v>
          </cell>
          <cell r="F861" t="str">
            <v xml:space="preserve"> </v>
          </cell>
          <cell r="G861" t="str">
            <v xml:space="preserve"> </v>
          </cell>
          <cell r="H861" t="str">
            <v xml:space="preserve"> </v>
          </cell>
        </row>
        <row r="862">
          <cell r="B862">
            <v>455</v>
          </cell>
          <cell r="C862" t="str">
            <v>Norman, Joe</v>
          </cell>
          <cell r="D862">
            <v>68</v>
          </cell>
          <cell r="E862" t="str">
            <v>USA</v>
          </cell>
          <cell r="F862">
            <v>39572</v>
          </cell>
          <cell r="G862" t="str">
            <v>Baton Rouge</v>
          </cell>
          <cell r="H862" t="str">
            <v>4th</v>
          </cell>
          <cell r="I862" t="str">
            <v xml:space="preserve"> </v>
          </cell>
        </row>
        <row r="863">
          <cell r="B863">
            <v>272.5</v>
          </cell>
          <cell r="C863" t="str">
            <v>Carter, Mark</v>
          </cell>
          <cell r="D863">
            <v>60</v>
          </cell>
          <cell r="E863" t="str">
            <v>USA</v>
          </cell>
          <cell r="F863">
            <v>37780</v>
          </cell>
          <cell r="G863" t="str">
            <v>Los Angeles</v>
          </cell>
          <cell r="H863"/>
          <cell r="I863" t="str">
            <v xml:space="preserve"> </v>
          </cell>
        </row>
        <row r="864">
          <cell r="B864">
            <v>363.5</v>
          </cell>
          <cell r="C864" t="str">
            <v>Depner, Gerhard</v>
          </cell>
          <cell r="D864">
            <v>58</v>
          </cell>
          <cell r="E864" t="str">
            <v>AUT</v>
          </cell>
          <cell r="F864">
            <v>36331</v>
          </cell>
          <cell r="G864" t="str">
            <v>Lienz</v>
          </cell>
          <cell r="I864" t="str">
            <v xml:space="preserve"> </v>
          </cell>
        </row>
        <row r="865">
          <cell r="B865">
            <v>967.5</v>
          </cell>
          <cell r="C865" t="str">
            <v>Norman, Joe</v>
          </cell>
          <cell r="D865">
            <v>68</v>
          </cell>
          <cell r="E865" t="str">
            <v>USA</v>
          </cell>
          <cell r="F865">
            <v>39572</v>
          </cell>
          <cell r="G865" t="str">
            <v>Baton Rouge</v>
          </cell>
          <cell r="H865"/>
        </row>
        <row r="866">
          <cell r="B866" t="str">
            <v xml:space="preserve"> </v>
          </cell>
          <cell r="C866" t="str">
            <v>427,5-245-295</v>
          </cell>
          <cell r="D866" t="str">
            <v xml:space="preserve"> </v>
          </cell>
          <cell r="E866" t="str">
            <v xml:space="preserve"> </v>
          </cell>
          <cell r="F866" t="str">
            <v xml:space="preserve"> </v>
          </cell>
          <cell r="G866" t="str">
            <v xml:space="preserve"> </v>
          </cell>
          <cell r="H866" t="str">
            <v xml:space="preserve"> </v>
          </cell>
        </row>
        <row r="867">
          <cell r="B867" t="str">
            <v xml:space="preserve"> </v>
          </cell>
          <cell r="C867" t="str">
            <v>110 kg Class</v>
          </cell>
          <cell r="D867" t="str">
            <v xml:space="preserve"> </v>
          </cell>
          <cell r="E867" t="str">
            <v xml:space="preserve"> </v>
          </cell>
          <cell r="F867" t="str">
            <v xml:space="preserve"> </v>
          </cell>
          <cell r="G867" t="str">
            <v xml:space="preserve"> </v>
          </cell>
          <cell r="H867" t="str">
            <v xml:space="preserve"> </v>
          </cell>
        </row>
        <row r="868">
          <cell r="B868">
            <v>460</v>
          </cell>
          <cell r="C868" t="str">
            <v>Norman, Joe</v>
          </cell>
          <cell r="D868">
            <v>68</v>
          </cell>
          <cell r="E868" t="str">
            <v>USA</v>
          </cell>
          <cell r="F868">
            <v>40307</v>
          </cell>
          <cell r="G868" t="str">
            <v>West Palm Beach</v>
          </cell>
          <cell r="H868"/>
          <cell r="I868" t="str">
            <v xml:space="preserve"> </v>
          </cell>
        </row>
        <row r="869">
          <cell r="B869">
            <v>310</v>
          </cell>
          <cell r="C869" t="str">
            <v>Neklyudov, Alexei</v>
          </cell>
          <cell r="D869">
            <v>64</v>
          </cell>
          <cell r="E869" t="str">
            <v>RUS</v>
          </cell>
          <cell r="F869">
            <v>38766</v>
          </cell>
          <cell r="G869" t="str">
            <v>Novorossiysk</v>
          </cell>
          <cell r="I869" t="str">
            <v xml:space="preserve"> </v>
          </cell>
        </row>
        <row r="870">
          <cell r="B870">
            <v>362.5</v>
          </cell>
          <cell r="C870" t="str">
            <v>White, Arthur</v>
          </cell>
          <cell r="D870">
            <v>51</v>
          </cell>
          <cell r="E870" t="str">
            <v>GBR</v>
          </cell>
          <cell r="F870">
            <v>33913</v>
          </cell>
          <cell r="G870" t="str">
            <v>Stone</v>
          </cell>
          <cell r="H870"/>
          <cell r="I870" t="str">
            <v xml:space="preserve"> </v>
          </cell>
        </row>
        <row r="871">
          <cell r="B871">
            <v>1027.5</v>
          </cell>
          <cell r="C871" t="str">
            <v>Norman, Joe</v>
          </cell>
          <cell r="D871">
            <v>68</v>
          </cell>
          <cell r="E871" t="str">
            <v>USA</v>
          </cell>
          <cell r="F871">
            <v>40307</v>
          </cell>
          <cell r="G871" t="str">
            <v>West Palm Beach</v>
          </cell>
        </row>
        <row r="872">
          <cell r="B872" t="str">
            <v xml:space="preserve"> </v>
          </cell>
          <cell r="C872" t="str">
            <v>460-247,5-320</v>
          </cell>
          <cell r="D872" t="str">
            <v xml:space="preserve"> </v>
          </cell>
          <cell r="E872" t="str">
            <v xml:space="preserve"> </v>
          </cell>
          <cell r="F872"/>
          <cell r="G872" t="str">
            <v xml:space="preserve"> </v>
          </cell>
          <cell r="H872" t="str">
            <v xml:space="preserve"> </v>
          </cell>
        </row>
        <row r="873">
          <cell r="B873" t="str">
            <v xml:space="preserve"> </v>
          </cell>
          <cell r="C873" t="str">
            <v>125 kg Class</v>
          </cell>
          <cell r="D873" t="str">
            <v xml:space="preserve"> </v>
          </cell>
          <cell r="E873" t="str">
            <v xml:space="preserve"> </v>
          </cell>
          <cell r="F873" t="str">
            <v xml:space="preserve"> </v>
          </cell>
          <cell r="G873" t="str">
            <v xml:space="preserve"> </v>
          </cell>
          <cell r="H873" t="str">
            <v xml:space="preserve"> </v>
          </cell>
        </row>
        <row r="874">
          <cell r="B874">
            <v>482.5</v>
          </cell>
          <cell r="C874" t="str">
            <v>Bailey, Charles</v>
          </cell>
          <cell r="D874">
            <v>63</v>
          </cell>
          <cell r="E874" t="str">
            <v>USA</v>
          </cell>
          <cell r="F874">
            <v>39250</v>
          </cell>
          <cell r="G874" t="str">
            <v>Daytona Beach</v>
          </cell>
          <cell r="I874" t="str">
            <v xml:space="preserve"> </v>
          </cell>
        </row>
        <row r="875">
          <cell r="B875">
            <v>320</v>
          </cell>
          <cell r="C875" t="str">
            <v>Bailey, Charles</v>
          </cell>
          <cell r="D875">
            <v>63</v>
          </cell>
          <cell r="E875" t="str">
            <v>USA</v>
          </cell>
          <cell r="F875">
            <v>39250</v>
          </cell>
          <cell r="G875" t="str">
            <v>Daytona Beach</v>
          </cell>
          <cell r="H875"/>
          <cell r="I875" t="str">
            <v xml:space="preserve"> </v>
          </cell>
        </row>
        <row r="876">
          <cell r="B876">
            <v>388</v>
          </cell>
          <cell r="C876" t="str">
            <v>Carter, David</v>
          </cell>
          <cell r="D876">
            <v>47</v>
          </cell>
          <cell r="E876" t="str">
            <v>GBR</v>
          </cell>
          <cell r="F876">
            <v>33209</v>
          </cell>
          <cell r="G876" t="str">
            <v>Stone</v>
          </cell>
          <cell r="H876"/>
          <cell r="I876" t="str">
            <v xml:space="preserve"> </v>
          </cell>
        </row>
        <row r="877">
          <cell r="B877">
            <v>1157.5</v>
          </cell>
          <cell r="C877" t="str">
            <v>Bailey, Charles</v>
          </cell>
          <cell r="D877">
            <v>63</v>
          </cell>
          <cell r="E877" t="str">
            <v>USA</v>
          </cell>
          <cell r="F877">
            <v>39250</v>
          </cell>
          <cell r="G877" t="str">
            <v>Daytona Beach</v>
          </cell>
          <cell r="H877"/>
        </row>
        <row r="878">
          <cell r="B878" t="str">
            <v xml:space="preserve"> </v>
          </cell>
          <cell r="C878" t="str">
            <v>482,5-320-355</v>
          </cell>
          <cell r="D878" t="str">
            <v xml:space="preserve"> </v>
          </cell>
          <cell r="E878" t="str">
            <v xml:space="preserve"> </v>
          </cell>
          <cell r="F878" t="str">
            <v xml:space="preserve"> </v>
          </cell>
          <cell r="G878" t="str">
            <v xml:space="preserve"> </v>
          </cell>
          <cell r="H878" t="str">
            <v xml:space="preserve"> </v>
          </cell>
        </row>
        <row r="879">
          <cell r="B879" t="str">
            <v xml:space="preserve"> </v>
          </cell>
          <cell r="C879" t="str">
            <v>140 kg Class</v>
          </cell>
          <cell r="D879" t="str">
            <v xml:space="preserve"> </v>
          </cell>
          <cell r="E879" t="str">
            <v xml:space="preserve"> </v>
          </cell>
          <cell r="F879" t="str">
            <v xml:space="preserve"> </v>
          </cell>
          <cell r="G879" t="str">
            <v xml:space="preserve"> </v>
          </cell>
          <cell r="H879" t="str">
            <v xml:space="preserve"> </v>
          </cell>
        </row>
        <row r="880">
          <cell r="B880">
            <v>495</v>
          </cell>
          <cell r="C880" t="str">
            <v>Hoskinson, Jim</v>
          </cell>
          <cell r="D880">
            <v>65</v>
          </cell>
          <cell r="E880" t="str">
            <v>USA</v>
          </cell>
          <cell r="F880">
            <v>38508</v>
          </cell>
          <cell r="G880" t="str">
            <v>Detroit</v>
          </cell>
          <cell r="H880"/>
          <cell r="I880" t="str">
            <v xml:space="preserve"> </v>
          </cell>
        </row>
        <row r="881">
          <cell r="B881">
            <v>315</v>
          </cell>
          <cell r="C881" t="str">
            <v>O'Holloran,Shawn</v>
          </cell>
          <cell r="D881">
            <v>65</v>
          </cell>
          <cell r="E881" t="str">
            <v>CAN</v>
          </cell>
          <cell r="F881">
            <v>39207</v>
          </cell>
          <cell r="G881" t="str">
            <v>Toronto</v>
          </cell>
          <cell r="I881" t="str">
            <v xml:space="preserve"> </v>
          </cell>
        </row>
        <row r="882">
          <cell r="B882">
            <v>375</v>
          </cell>
          <cell r="C882" t="str">
            <v>Greig, Bruce</v>
          </cell>
          <cell r="D882">
            <v>52</v>
          </cell>
          <cell r="E882" t="str">
            <v>CAN</v>
          </cell>
          <cell r="F882">
            <v>35743</v>
          </cell>
          <cell r="G882" t="str">
            <v>Blackpoole</v>
          </cell>
          <cell r="H882"/>
          <cell r="I882" t="str">
            <v xml:space="preserve"> </v>
          </cell>
        </row>
        <row r="883">
          <cell r="B883">
            <v>1097.5</v>
          </cell>
          <cell r="C883" t="str">
            <v>Hoskinson, Jim</v>
          </cell>
          <cell r="D883">
            <v>65</v>
          </cell>
          <cell r="E883" t="str">
            <v>USA</v>
          </cell>
          <cell r="F883">
            <v>39250</v>
          </cell>
          <cell r="G883" t="str">
            <v>Daytona Beach</v>
          </cell>
          <cell r="H883"/>
        </row>
        <row r="884">
          <cell r="B884" t="str">
            <v xml:space="preserve"> </v>
          </cell>
          <cell r="C884" t="str">
            <v>465-310-322,5</v>
          </cell>
          <cell r="D884" t="str">
            <v xml:space="preserve"> </v>
          </cell>
          <cell r="E884" t="str">
            <v xml:space="preserve"> </v>
          </cell>
          <cell r="F884" t="str">
            <v xml:space="preserve"> </v>
          </cell>
          <cell r="G884" t="str">
            <v xml:space="preserve"> </v>
          </cell>
          <cell r="H884" t="str">
            <v xml:space="preserve"> </v>
          </cell>
        </row>
        <row r="885">
          <cell r="B885" t="str">
            <v xml:space="preserve"> </v>
          </cell>
          <cell r="C885" t="str">
            <v>140+ kg Class</v>
          </cell>
          <cell r="D885" t="str">
            <v xml:space="preserve"> </v>
          </cell>
          <cell r="E885" t="str">
            <v xml:space="preserve"> </v>
          </cell>
          <cell r="F885" t="str">
            <v xml:space="preserve"> </v>
          </cell>
          <cell r="G885" t="str">
            <v xml:space="preserve"> </v>
          </cell>
        </row>
        <row r="886">
          <cell r="B886">
            <v>472.5</v>
          </cell>
          <cell r="C886" t="str">
            <v>Frank, Garry</v>
          </cell>
          <cell r="D886">
            <v>64</v>
          </cell>
          <cell r="E886" t="str">
            <v>USA</v>
          </cell>
          <cell r="F886">
            <v>38508</v>
          </cell>
          <cell r="G886" t="str">
            <v>Detroit</v>
          </cell>
          <cell r="H886"/>
          <cell r="I886" t="str">
            <v xml:space="preserve"> </v>
          </cell>
        </row>
        <row r="887">
          <cell r="B887">
            <v>357.5</v>
          </cell>
          <cell r="C887" t="str">
            <v>Frank, Garry</v>
          </cell>
          <cell r="D887">
            <v>64</v>
          </cell>
          <cell r="E887" t="str">
            <v>USA</v>
          </cell>
          <cell r="F887">
            <v>38508</v>
          </cell>
          <cell r="G887" t="str">
            <v>Detroit</v>
          </cell>
          <cell r="H887"/>
          <cell r="I887" t="str">
            <v xml:space="preserve"> </v>
          </cell>
        </row>
        <row r="888">
          <cell r="B888">
            <v>380.5</v>
          </cell>
          <cell r="C888" t="str">
            <v>Meszaros, Tibor</v>
          </cell>
          <cell r="D888">
            <v>67</v>
          </cell>
          <cell r="E888" t="str">
            <v>HUN</v>
          </cell>
          <cell r="F888">
            <v>39773</v>
          </cell>
          <cell r="G888" t="str">
            <v>West Palm Beach</v>
          </cell>
          <cell r="H888"/>
          <cell r="I888" t="str">
            <v xml:space="preserve"> </v>
          </cell>
        </row>
        <row r="889">
          <cell r="B889">
            <v>1195</v>
          </cell>
          <cell r="C889" t="str">
            <v>Frank, Garry</v>
          </cell>
          <cell r="D889">
            <v>64</v>
          </cell>
          <cell r="E889" t="str">
            <v>USA</v>
          </cell>
          <cell r="F889">
            <v>38508</v>
          </cell>
          <cell r="G889" t="str">
            <v>Detroit</v>
          </cell>
          <cell r="H889"/>
        </row>
        <row r="890">
          <cell r="B890"/>
          <cell r="C890" t="str">
            <v>472.5-357.5-365</v>
          </cell>
          <cell r="D890"/>
          <cell r="E890"/>
          <cell r="F890"/>
          <cell r="G890"/>
        </row>
        <row r="891">
          <cell r="B891" t="str">
            <v xml:space="preserve"> </v>
          </cell>
          <cell r="C891" t="str">
            <v xml:space="preserve"> </v>
          </cell>
          <cell r="D891" t="str">
            <v xml:space="preserve"> </v>
          </cell>
          <cell r="E891" t="str">
            <v xml:space="preserve"> </v>
          </cell>
          <cell r="F891" t="str">
            <v xml:space="preserve"> </v>
          </cell>
          <cell r="G891" t="str">
            <v xml:space="preserve"> </v>
          </cell>
        </row>
        <row r="892">
          <cell r="C892" t="str">
            <v xml:space="preserve">Men's Master 45-49 </v>
          </cell>
        </row>
        <row r="893">
          <cell r="B893" t="str">
            <v xml:space="preserve"> </v>
          </cell>
          <cell r="C893" t="str">
            <v>52 kg Class</v>
          </cell>
          <cell r="D893" t="str">
            <v xml:space="preserve"> </v>
          </cell>
          <cell r="E893" t="str">
            <v xml:space="preserve"> </v>
          </cell>
          <cell r="F893" t="str">
            <v xml:space="preserve"> </v>
          </cell>
          <cell r="G893" t="str">
            <v xml:space="preserve"> </v>
          </cell>
          <cell r="H893" t="str">
            <v xml:space="preserve"> </v>
          </cell>
        </row>
        <row r="894">
          <cell r="B894">
            <v>125</v>
          </cell>
          <cell r="C894" t="str">
            <v>Cross, Michael</v>
          </cell>
          <cell r="D894">
            <v>47</v>
          </cell>
          <cell r="E894" t="str">
            <v>USA</v>
          </cell>
          <cell r="F894">
            <v>35568</v>
          </cell>
          <cell r="G894" t="str">
            <v>Aurora</v>
          </cell>
          <cell r="I894" t="str">
            <v xml:space="preserve"> </v>
          </cell>
        </row>
        <row r="895">
          <cell r="B895">
            <v>77.5</v>
          </cell>
          <cell r="C895" t="str">
            <v>Cross, Michael</v>
          </cell>
          <cell r="D895">
            <v>47</v>
          </cell>
          <cell r="E895" t="str">
            <v>USA</v>
          </cell>
          <cell r="F895">
            <v>35568</v>
          </cell>
          <cell r="G895" t="str">
            <v>Aurora</v>
          </cell>
          <cell r="I895" t="str">
            <v xml:space="preserve"> </v>
          </cell>
        </row>
        <row r="896">
          <cell r="B896">
            <v>155</v>
          </cell>
          <cell r="C896" t="str">
            <v>Cross, Michael</v>
          </cell>
          <cell r="D896">
            <v>47</v>
          </cell>
          <cell r="E896" t="str">
            <v>USA</v>
          </cell>
          <cell r="F896">
            <v>35568</v>
          </cell>
          <cell r="G896" t="str">
            <v>Aurora</v>
          </cell>
          <cell r="I896" t="str">
            <v xml:space="preserve"> </v>
          </cell>
        </row>
        <row r="897">
          <cell r="B897">
            <v>357.5</v>
          </cell>
          <cell r="C897" t="str">
            <v>Cross, Michael</v>
          </cell>
          <cell r="D897">
            <v>47</v>
          </cell>
          <cell r="E897" t="str">
            <v>USA</v>
          </cell>
          <cell r="F897">
            <v>35568</v>
          </cell>
          <cell r="G897" t="str">
            <v>Aurora</v>
          </cell>
        </row>
        <row r="898">
          <cell r="B898" t="str">
            <v xml:space="preserve"> </v>
          </cell>
          <cell r="C898" t="str">
            <v>125-77.5-155</v>
          </cell>
          <cell r="D898" t="str">
            <v xml:space="preserve"> </v>
          </cell>
          <cell r="E898" t="str">
            <v xml:space="preserve"> </v>
          </cell>
          <cell r="F898" t="str">
            <v xml:space="preserve"> </v>
          </cell>
          <cell r="G898" t="str">
            <v xml:space="preserve"> </v>
          </cell>
          <cell r="H898" t="str">
            <v xml:space="preserve"> </v>
          </cell>
        </row>
        <row r="899">
          <cell r="B899" t="str">
            <v xml:space="preserve"> </v>
          </cell>
          <cell r="C899" t="str">
            <v>56 kg Class</v>
          </cell>
          <cell r="D899" t="str">
            <v xml:space="preserve"> </v>
          </cell>
          <cell r="E899" t="str">
            <v xml:space="preserve"> </v>
          </cell>
          <cell r="F899" t="str">
            <v xml:space="preserve"> </v>
          </cell>
          <cell r="G899" t="str">
            <v xml:space="preserve"> </v>
          </cell>
          <cell r="H899" t="str">
            <v xml:space="preserve"> </v>
          </cell>
        </row>
        <row r="900">
          <cell r="B900">
            <v>212.5</v>
          </cell>
          <cell r="C900" t="str">
            <v>Milian, Ernesto</v>
          </cell>
          <cell r="D900">
            <v>47</v>
          </cell>
          <cell r="E900" t="str">
            <v>USA</v>
          </cell>
          <cell r="F900">
            <v>34853</v>
          </cell>
          <cell r="G900" t="str">
            <v>Rosemont</v>
          </cell>
          <cell r="H900"/>
          <cell r="I900" t="str">
            <v xml:space="preserve"> </v>
          </cell>
        </row>
        <row r="901">
          <cell r="B901">
            <v>120</v>
          </cell>
          <cell r="C901" t="str">
            <v>Philander, Moeggien</v>
          </cell>
          <cell r="D901">
            <v>43</v>
          </cell>
          <cell r="E901" t="str">
            <v>RSA</v>
          </cell>
          <cell r="F901">
            <v>32474</v>
          </cell>
          <cell r="G901" t="str">
            <v>Johannesburg</v>
          </cell>
          <cell r="I901" t="str">
            <v xml:space="preserve"> </v>
          </cell>
        </row>
        <row r="902">
          <cell r="B902">
            <v>227.5</v>
          </cell>
          <cell r="C902" t="str">
            <v>Milian, Ernesto</v>
          </cell>
          <cell r="D902">
            <v>47</v>
          </cell>
          <cell r="E902" t="str">
            <v>USA</v>
          </cell>
          <cell r="F902">
            <v>34853</v>
          </cell>
          <cell r="G902" t="str">
            <v>Rosemont</v>
          </cell>
          <cell r="H902"/>
          <cell r="I902" t="str">
            <v xml:space="preserve"> </v>
          </cell>
        </row>
        <row r="903">
          <cell r="B903">
            <v>560</v>
          </cell>
          <cell r="C903" t="str">
            <v>Milian, Ernesto</v>
          </cell>
          <cell r="D903">
            <v>47</v>
          </cell>
          <cell r="E903" t="str">
            <v>USA</v>
          </cell>
          <cell r="F903">
            <v>34853</v>
          </cell>
          <cell r="G903" t="str">
            <v>Rosemont</v>
          </cell>
          <cell r="H903"/>
        </row>
        <row r="904">
          <cell r="B904" t="str">
            <v xml:space="preserve"> </v>
          </cell>
          <cell r="C904" t="str">
            <v>212.5-120-227.5</v>
          </cell>
          <cell r="D904" t="str">
            <v xml:space="preserve"> </v>
          </cell>
          <cell r="E904" t="str">
            <v xml:space="preserve"> </v>
          </cell>
          <cell r="F904" t="str">
            <v xml:space="preserve"> </v>
          </cell>
          <cell r="G904" t="str">
            <v xml:space="preserve"> </v>
          </cell>
          <cell r="H904" t="str">
            <v xml:space="preserve"> </v>
          </cell>
        </row>
        <row r="905">
          <cell r="B905" t="str">
            <v xml:space="preserve"> </v>
          </cell>
          <cell r="C905" t="str">
            <v>60 kg Class</v>
          </cell>
          <cell r="D905" t="str">
            <v xml:space="preserve"> </v>
          </cell>
          <cell r="E905" t="str">
            <v xml:space="preserve"> </v>
          </cell>
          <cell r="F905" t="str">
            <v xml:space="preserve"> </v>
          </cell>
          <cell r="G905" t="str">
            <v xml:space="preserve"> </v>
          </cell>
          <cell r="H905" t="str">
            <v xml:space="preserve"> </v>
          </cell>
        </row>
        <row r="906">
          <cell r="B906">
            <v>212.5</v>
          </cell>
          <cell r="C906" t="str">
            <v>Milian, Ernesto</v>
          </cell>
          <cell r="D906">
            <v>47</v>
          </cell>
          <cell r="E906" t="str">
            <v>USA</v>
          </cell>
          <cell r="F906">
            <v>35245</v>
          </cell>
          <cell r="G906" t="str">
            <v>Pensacola</v>
          </cell>
          <cell r="I906" t="str">
            <v xml:space="preserve"> </v>
          </cell>
        </row>
        <row r="907">
          <cell r="B907">
            <v>135</v>
          </cell>
          <cell r="C907" t="str">
            <v>Philander, Moeggien</v>
          </cell>
          <cell r="D907">
            <v>43</v>
          </cell>
          <cell r="E907" t="str">
            <v>RSA</v>
          </cell>
          <cell r="F907">
            <v>1989</v>
          </cell>
          <cell r="G907" t="str">
            <v xml:space="preserve"> </v>
          </cell>
          <cell r="I907" t="str">
            <v xml:space="preserve"> </v>
          </cell>
        </row>
        <row r="908">
          <cell r="B908">
            <v>240</v>
          </cell>
          <cell r="C908" t="str">
            <v>Milian, Ernesto</v>
          </cell>
          <cell r="D908">
            <v>47</v>
          </cell>
          <cell r="E908" t="str">
            <v>USA</v>
          </cell>
          <cell r="F908">
            <v>35245</v>
          </cell>
          <cell r="G908" t="str">
            <v>Pensacola</v>
          </cell>
          <cell r="I908" t="str">
            <v xml:space="preserve"> </v>
          </cell>
        </row>
        <row r="909">
          <cell r="B909">
            <v>572.5</v>
          </cell>
          <cell r="C909" t="str">
            <v>Milian, Ernesto</v>
          </cell>
          <cell r="D909">
            <v>47</v>
          </cell>
          <cell r="E909" t="str">
            <v>USA</v>
          </cell>
          <cell r="F909">
            <v>35245</v>
          </cell>
          <cell r="G909" t="str">
            <v>Pensacola</v>
          </cell>
        </row>
        <row r="910">
          <cell r="B910" t="str">
            <v xml:space="preserve"> </v>
          </cell>
          <cell r="C910" t="str">
            <v>212.5-120-240</v>
          </cell>
          <cell r="D910" t="str">
            <v xml:space="preserve"> </v>
          </cell>
          <cell r="E910" t="str">
            <v xml:space="preserve"> </v>
          </cell>
          <cell r="F910" t="str">
            <v xml:space="preserve"> </v>
          </cell>
          <cell r="G910" t="str">
            <v xml:space="preserve"> </v>
          </cell>
          <cell r="H910" t="str">
            <v xml:space="preserve"> </v>
          </cell>
        </row>
        <row r="911">
          <cell r="B911"/>
          <cell r="C911" t="str">
            <v>67,5 kg Class</v>
          </cell>
          <cell r="D911" t="str">
            <v xml:space="preserve"> </v>
          </cell>
          <cell r="E911" t="str">
            <v xml:space="preserve"> </v>
          </cell>
          <cell r="F911" t="str">
            <v xml:space="preserve"> </v>
          </cell>
          <cell r="G911" t="str">
            <v xml:space="preserve"> </v>
          </cell>
          <cell r="H911" t="str">
            <v xml:space="preserve"> </v>
          </cell>
        </row>
        <row r="912">
          <cell r="B912">
            <v>330</v>
          </cell>
          <cell r="C912" t="str">
            <v>McNamara,Gerry</v>
          </cell>
          <cell r="D912">
            <v>63</v>
          </cell>
          <cell r="E912" t="str">
            <v>IRL</v>
          </cell>
          <cell r="F912">
            <v>40723</v>
          </cell>
          <cell r="G912" t="str">
            <v>Praha</v>
          </cell>
          <cell r="I912" t="str">
            <v xml:space="preserve"> </v>
          </cell>
        </row>
        <row r="913">
          <cell r="B913">
            <v>180</v>
          </cell>
          <cell r="C913" t="str">
            <v>McNamara,Gerry</v>
          </cell>
          <cell r="D913">
            <v>63</v>
          </cell>
          <cell r="E913" t="str">
            <v>IRL</v>
          </cell>
          <cell r="F913">
            <v>40723</v>
          </cell>
          <cell r="G913" t="str">
            <v>Praha</v>
          </cell>
          <cell r="I913" t="str">
            <v xml:space="preserve"> </v>
          </cell>
        </row>
        <row r="914">
          <cell r="B914">
            <v>252.5</v>
          </cell>
          <cell r="C914" t="str">
            <v>Reichert, Gary</v>
          </cell>
          <cell r="D914">
            <v>60</v>
          </cell>
          <cell r="E914" t="str">
            <v>USA</v>
          </cell>
          <cell r="F914">
            <v>38850</v>
          </cell>
          <cell r="G914" t="str">
            <v>Saco</v>
          </cell>
          <cell r="I914" t="str">
            <v xml:space="preserve"> </v>
          </cell>
        </row>
        <row r="915">
          <cell r="B915">
            <v>750</v>
          </cell>
          <cell r="C915" t="str">
            <v>McNamara,Gerry</v>
          </cell>
          <cell r="D915">
            <v>63</v>
          </cell>
          <cell r="E915" t="str">
            <v>IRL</v>
          </cell>
          <cell r="F915">
            <v>40723</v>
          </cell>
          <cell r="G915" t="str">
            <v>Praha</v>
          </cell>
        </row>
        <row r="916">
          <cell r="B916" t="str">
            <v xml:space="preserve"> </v>
          </cell>
          <cell r="C916" t="str">
            <v>330/180/240</v>
          </cell>
          <cell r="D916" t="str">
            <v xml:space="preserve"> </v>
          </cell>
          <cell r="E916" t="str">
            <v xml:space="preserve"> </v>
          </cell>
          <cell r="F916" t="str">
            <v xml:space="preserve"> </v>
          </cell>
          <cell r="G916" t="str">
            <v xml:space="preserve"> </v>
          </cell>
          <cell r="H916" t="str">
            <v xml:space="preserve"> </v>
          </cell>
        </row>
        <row r="917">
          <cell r="B917" t="str">
            <v xml:space="preserve"> </v>
          </cell>
          <cell r="C917" t="str">
            <v>75 kg Class</v>
          </cell>
          <cell r="D917" t="str">
            <v xml:space="preserve"> </v>
          </cell>
          <cell r="E917" t="str">
            <v xml:space="preserve"> </v>
          </cell>
          <cell r="F917" t="str">
            <v xml:space="preserve"> </v>
          </cell>
          <cell r="G917" t="str">
            <v xml:space="preserve"> </v>
          </cell>
          <cell r="H917" t="str">
            <v xml:space="preserve"> </v>
          </cell>
        </row>
        <row r="918">
          <cell r="B918">
            <v>290</v>
          </cell>
          <cell r="C918" t="str">
            <v>Pullum, Wayne</v>
          </cell>
          <cell r="D918">
            <v>59</v>
          </cell>
          <cell r="E918" t="str">
            <v>USA</v>
          </cell>
          <cell r="F918">
            <v>39773</v>
          </cell>
          <cell r="G918" t="str">
            <v>West Palm Beach</v>
          </cell>
          <cell r="I918" t="str">
            <v xml:space="preserve"> </v>
          </cell>
        </row>
        <row r="919">
          <cell r="B919">
            <v>195.5</v>
          </cell>
          <cell r="C919" t="str">
            <v xml:space="preserve">Cunningham, Jon </v>
          </cell>
          <cell r="D919">
            <v>64</v>
          </cell>
          <cell r="E919" t="str">
            <v>USA</v>
          </cell>
          <cell r="F919">
            <v>41154</v>
          </cell>
          <cell r="G919" t="str">
            <v>Idaho Falls</v>
          </cell>
          <cell r="I919" t="str">
            <v xml:space="preserve"> </v>
          </cell>
        </row>
        <row r="920">
          <cell r="B920">
            <v>288</v>
          </cell>
          <cell r="C920" t="str">
            <v>Dangerfield, Terry</v>
          </cell>
          <cell r="D920">
            <v>41</v>
          </cell>
          <cell r="E920" t="str">
            <v>USA</v>
          </cell>
          <cell r="F920">
            <v>32474</v>
          </cell>
          <cell r="G920" t="str">
            <v>March AFB</v>
          </cell>
          <cell r="I920" t="str">
            <v xml:space="preserve"> </v>
          </cell>
        </row>
        <row r="921">
          <cell r="B921">
            <v>725</v>
          </cell>
          <cell r="C921" t="str">
            <v>Dangerfield, Terry</v>
          </cell>
          <cell r="D921">
            <v>41</v>
          </cell>
          <cell r="E921" t="str">
            <v>USA</v>
          </cell>
          <cell r="F921">
            <v>32474</v>
          </cell>
          <cell r="G921" t="str">
            <v>March AFB</v>
          </cell>
          <cell r="I921" t="str">
            <v xml:space="preserve"> </v>
          </cell>
        </row>
        <row r="922">
          <cell r="B922" t="str">
            <v xml:space="preserve"> </v>
          </cell>
          <cell r="C922" t="str">
            <v>278.5-158.5-288</v>
          </cell>
          <cell r="D922" t="str">
            <v xml:space="preserve"> </v>
          </cell>
          <cell r="E922" t="str">
            <v xml:space="preserve"> </v>
          </cell>
          <cell r="F922" t="str">
            <v xml:space="preserve"> </v>
          </cell>
          <cell r="G922" t="str">
            <v xml:space="preserve"> </v>
          </cell>
          <cell r="H922" t="str">
            <v xml:space="preserve"> </v>
          </cell>
        </row>
        <row r="923">
          <cell r="B923" t="str">
            <v xml:space="preserve"> </v>
          </cell>
          <cell r="C923" t="str">
            <v>82.5 kg Class</v>
          </cell>
          <cell r="D923" t="str">
            <v xml:space="preserve"> </v>
          </cell>
          <cell r="E923" t="str">
            <v xml:space="preserve"> </v>
          </cell>
          <cell r="F923" t="str">
            <v xml:space="preserve"> </v>
          </cell>
          <cell r="G923" t="str">
            <v xml:space="preserve"> </v>
          </cell>
          <cell r="H923" t="str">
            <v xml:space="preserve"> </v>
          </cell>
        </row>
        <row r="924">
          <cell r="B924">
            <v>365</v>
          </cell>
          <cell r="C924" t="str">
            <v>Benedix, Robert</v>
          </cell>
          <cell r="D924">
            <v>60</v>
          </cell>
          <cell r="E924" t="str">
            <v>USA</v>
          </cell>
          <cell r="F924">
            <v>39023</v>
          </cell>
          <cell r="G924" t="str">
            <v>Lake George</v>
          </cell>
          <cell r="H924" t="str">
            <v xml:space="preserve"> </v>
          </cell>
          <cell r="I924" t="str">
            <v xml:space="preserve"> </v>
          </cell>
        </row>
        <row r="925">
          <cell r="B925">
            <v>232.5</v>
          </cell>
          <cell r="C925" t="str">
            <v>Naughton, Dyke</v>
          </cell>
          <cell r="D925">
            <v>64</v>
          </cell>
          <cell r="E925" t="str">
            <v>USA</v>
          </cell>
          <cell r="F925">
            <v>40376</v>
          </cell>
          <cell r="G925" t="str">
            <v>West Palm Beach</v>
          </cell>
          <cell r="H925" t="str">
            <v xml:space="preserve"> </v>
          </cell>
          <cell r="I925" t="str">
            <v xml:space="preserve"> </v>
          </cell>
        </row>
        <row r="926">
          <cell r="B926">
            <v>312.5</v>
          </cell>
          <cell r="C926" t="str">
            <v>Ferreira, Jan/Jose</v>
          </cell>
          <cell r="D926">
            <v>46</v>
          </cell>
          <cell r="E926" t="str">
            <v>RSA</v>
          </cell>
          <cell r="F926">
            <v>1991</v>
          </cell>
          <cell r="G926" t="str">
            <v xml:space="preserve"> </v>
          </cell>
          <cell r="H926" t="str">
            <v xml:space="preserve"> </v>
          </cell>
          <cell r="I926" t="str">
            <v xml:space="preserve"> </v>
          </cell>
        </row>
        <row r="927">
          <cell r="B927">
            <v>847.5</v>
          </cell>
          <cell r="C927" t="str">
            <v>Ferreira, Jan/Jose</v>
          </cell>
          <cell r="D927">
            <v>46</v>
          </cell>
          <cell r="E927" t="str">
            <v>RSA</v>
          </cell>
          <cell r="F927">
            <v>1991</v>
          </cell>
          <cell r="G927" t="str">
            <v xml:space="preserve"> </v>
          </cell>
          <cell r="H927" t="str">
            <v xml:space="preserve"> </v>
          </cell>
        </row>
        <row r="928">
          <cell r="B928" t="str">
            <v xml:space="preserve"> </v>
          </cell>
          <cell r="C928" t="str">
            <v>320-215-312.5</v>
          </cell>
          <cell r="D928" t="str">
            <v xml:space="preserve"> </v>
          </cell>
          <cell r="E928" t="str">
            <v xml:space="preserve"> </v>
          </cell>
          <cell r="F928" t="str">
            <v xml:space="preserve"> </v>
          </cell>
          <cell r="G928" t="str">
            <v xml:space="preserve"> </v>
          </cell>
          <cell r="H928" t="str">
            <v xml:space="preserve"> </v>
          </cell>
        </row>
        <row r="929">
          <cell r="B929" t="str">
            <v xml:space="preserve"> </v>
          </cell>
          <cell r="C929" t="str">
            <v>90 kg Class</v>
          </cell>
          <cell r="D929" t="str">
            <v xml:space="preserve"> </v>
          </cell>
          <cell r="E929" t="str">
            <v xml:space="preserve"> </v>
          </cell>
          <cell r="F929" t="str">
            <v xml:space="preserve"> </v>
          </cell>
          <cell r="G929" t="str">
            <v xml:space="preserve"> </v>
          </cell>
          <cell r="H929" t="str">
            <v xml:space="preserve"> </v>
          </cell>
        </row>
        <row r="930">
          <cell r="B930">
            <v>367.5</v>
          </cell>
          <cell r="C930" t="str">
            <v>Caplan, Marc</v>
          </cell>
          <cell r="D930">
            <v>58</v>
          </cell>
          <cell r="E930" t="str">
            <v>USA</v>
          </cell>
          <cell r="F930">
            <v>38114</v>
          </cell>
          <cell r="G930" t="str">
            <v>Omaha</v>
          </cell>
          <cell r="H930"/>
          <cell r="I930" t="str">
            <v xml:space="preserve"> </v>
          </cell>
        </row>
        <row r="931">
          <cell r="B931">
            <v>300</v>
          </cell>
          <cell r="C931" t="str">
            <v>Dunn, Butch</v>
          </cell>
          <cell r="D931">
            <v>63</v>
          </cell>
          <cell r="E931" t="str">
            <v>USA</v>
          </cell>
          <cell r="F931">
            <v>39773</v>
          </cell>
          <cell r="G931" t="str">
            <v>West Palm Beach</v>
          </cell>
          <cell r="I931" t="str">
            <v xml:space="preserve"> </v>
          </cell>
        </row>
        <row r="932">
          <cell r="B932">
            <v>347.5</v>
          </cell>
          <cell r="C932" t="str">
            <v>Butler, Laurie</v>
          </cell>
          <cell r="D932">
            <v>48</v>
          </cell>
          <cell r="E932" t="str">
            <v>AUS</v>
          </cell>
          <cell r="F932">
            <v>34182</v>
          </cell>
          <cell r="G932" t="str">
            <v>Midura</v>
          </cell>
          <cell r="H932"/>
          <cell r="I932" t="str">
            <v xml:space="preserve"> </v>
          </cell>
        </row>
        <row r="933">
          <cell r="B933">
            <v>935</v>
          </cell>
          <cell r="C933" t="str">
            <v>Bell, Gene</v>
          </cell>
          <cell r="D933">
            <v>56</v>
          </cell>
          <cell r="E933" t="str">
            <v>USA</v>
          </cell>
          <cell r="F933">
            <v>38487</v>
          </cell>
          <cell r="G933" t="str">
            <v>Round Rock</v>
          </cell>
        </row>
        <row r="934">
          <cell r="B934" t="str">
            <v xml:space="preserve"> </v>
          </cell>
          <cell r="C934" t="str">
            <v>367.5-267.5-300</v>
          </cell>
          <cell r="D934" t="str">
            <v xml:space="preserve"> </v>
          </cell>
          <cell r="E934" t="str">
            <v xml:space="preserve"> </v>
          </cell>
          <cell r="F934" t="str">
            <v xml:space="preserve"> </v>
          </cell>
          <cell r="G934" t="str">
            <v xml:space="preserve"> </v>
          </cell>
          <cell r="H934" t="str">
            <v xml:space="preserve"> </v>
          </cell>
        </row>
        <row r="935">
          <cell r="B935" t="str">
            <v xml:space="preserve"> </v>
          </cell>
          <cell r="C935" t="str">
            <v>100 kg Class</v>
          </cell>
          <cell r="D935" t="str">
            <v xml:space="preserve"> </v>
          </cell>
          <cell r="E935" t="str">
            <v xml:space="preserve"> </v>
          </cell>
          <cell r="F935" t="str">
            <v xml:space="preserve"> </v>
          </cell>
          <cell r="G935" t="str">
            <v xml:space="preserve"> </v>
          </cell>
          <cell r="H935" t="str">
            <v xml:space="preserve"> </v>
          </cell>
        </row>
        <row r="936">
          <cell r="B936">
            <v>417.5</v>
          </cell>
          <cell r="C936" t="str">
            <v>Fletcher,Henry</v>
          </cell>
          <cell r="D936">
            <v>43</v>
          </cell>
          <cell r="E936" t="str">
            <v>USA</v>
          </cell>
          <cell r="F936">
            <v>39978</v>
          </cell>
          <cell r="G936" t="str">
            <v>West Palm Beach</v>
          </cell>
          <cell r="H936" t="str">
            <v xml:space="preserve"> </v>
          </cell>
          <cell r="I936" t="str">
            <v xml:space="preserve"> </v>
          </cell>
        </row>
        <row r="937">
          <cell r="B937">
            <v>251</v>
          </cell>
          <cell r="C937" t="str">
            <v>Griffin,Tom</v>
          </cell>
          <cell r="D937"/>
          <cell r="E937" t="str">
            <v>GBR</v>
          </cell>
          <cell r="F937">
            <v>40135</v>
          </cell>
          <cell r="G937" t="str">
            <v>Bournemouth</v>
          </cell>
          <cell r="H937" t="str">
            <v xml:space="preserve"> </v>
          </cell>
          <cell r="I937" t="str">
            <v xml:space="preserve"> </v>
          </cell>
        </row>
        <row r="938">
          <cell r="B938">
            <v>345</v>
          </cell>
          <cell r="C938" t="str">
            <v>Frantz, Ernie</v>
          </cell>
          <cell r="D938">
            <v>34</v>
          </cell>
          <cell r="E938" t="str">
            <v>USA</v>
          </cell>
          <cell r="F938">
            <v>29673</v>
          </cell>
          <cell r="G938" t="str">
            <v>Aurora</v>
          </cell>
          <cell r="H938" t="str">
            <v xml:space="preserve"> </v>
          </cell>
          <cell r="I938" t="str">
            <v xml:space="preserve"> </v>
          </cell>
        </row>
        <row r="939">
          <cell r="B939">
            <v>980</v>
          </cell>
          <cell r="C939" t="str">
            <v>Bell, Gene</v>
          </cell>
          <cell r="D939">
            <v>56</v>
          </cell>
          <cell r="E939" t="str">
            <v>USA</v>
          </cell>
          <cell r="F939">
            <v>38870</v>
          </cell>
          <cell r="G939" t="str">
            <v>Las Vegas</v>
          </cell>
          <cell r="H939" t="str">
            <v xml:space="preserve"> </v>
          </cell>
        </row>
        <row r="940">
          <cell r="B940" t="str">
            <v xml:space="preserve"> </v>
          </cell>
          <cell r="C940" t="str">
            <v>415-245-320</v>
          </cell>
          <cell r="D940" t="str">
            <v xml:space="preserve"> </v>
          </cell>
          <cell r="E940" t="str">
            <v xml:space="preserve"> </v>
          </cell>
          <cell r="F940" t="str">
            <v xml:space="preserve"> </v>
          </cell>
          <cell r="G940" t="str">
            <v xml:space="preserve"> </v>
          </cell>
          <cell r="H940" t="str">
            <v xml:space="preserve"> </v>
          </cell>
        </row>
        <row r="941">
          <cell r="B941" t="str">
            <v xml:space="preserve"> </v>
          </cell>
          <cell r="C941" t="str">
            <v>110 kg Class</v>
          </cell>
          <cell r="D941" t="str">
            <v xml:space="preserve"> </v>
          </cell>
          <cell r="E941" t="str">
            <v xml:space="preserve"> </v>
          </cell>
          <cell r="F941" t="str">
            <v xml:space="preserve"> </v>
          </cell>
          <cell r="G941" t="str">
            <v xml:space="preserve"> </v>
          </cell>
          <cell r="H941" t="str">
            <v xml:space="preserve"> </v>
          </cell>
        </row>
        <row r="942">
          <cell r="B942">
            <v>390</v>
          </cell>
          <cell r="C942" t="str">
            <v>Rajala, Arto</v>
          </cell>
          <cell r="D942">
            <v>55</v>
          </cell>
          <cell r="E942" t="str">
            <v>FIN</v>
          </cell>
          <cell r="F942">
            <v>38500</v>
          </cell>
          <cell r="G942" t="str">
            <v xml:space="preserve"> </v>
          </cell>
          <cell r="I942" t="str">
            <v xml:space="preserve"> </v>
          </cell>
        </row>
        <row r="943">
          <cell r="B943">
            <v>292.5</v>
          </cell>
          <cell r="C943" t="str">
            <v>Taylor, Mike</v>
          </cell>
          <cell r="D943">
            <v>62</v>
          </cell>
          <cell r="E943" t="str">
            <v>USA</v>
          </cell>
          <cell r="F943">
            <v>40307</v>
          </cell>
          <cell r="G943" t="str">
            <v>West Palm Beach</v>
          </cell>
          <cell r="H943"/>
          <cell r="I943" t="str">
            <v xml:space="preserve"> </v>
          </cell>
        </row>
        <row r="944">
          <cell r="B944">
            <v>337.5</v>
          </cell>
          <cell r="C944" t="str">
            <v>Ladnier, Joe</v>
          </cell>
          <cell r="D944">
            <v>63</v>
          </cell>
          <cell r="E944" t="str">
            <v>USA</v>
          </cell>
          <cell r="F944">
            <v>39936</v>
          </cell>
          <cell r="G944" t="str">
            <v>Baton Rouge</v>
          </cell>
          <cell r="I944" t="str">
            <v xml:space="preserve"> </v>
          </cell>
        </row>
        <row r="945">
          <cell r="B945">
            <v>975</v>
          </cell>
          <cell r="C945" t="str">
            <v>Taylor, Mike</v>
          </cell>
          <cell r="D945">
            <v>62</v>
          </cell>
          <cell r="E945" t="str">
            <v>USA</v>
          </cell>
          <cell r="F945">
            <v>40307</v>
          </cell>
          <cell r="G945" t="str">
            <v>West Palm Beach</v>
          </cell>
        </row>
        <row r="946">
          <cell r="B946" t="str">
            <v xml:space="preserve"> </v>
          </cell>
          <cell r="C946" t="str">
            <v>382,5-292,5-300</v>
          </cell>
          <cell r="D946" t="str">
            <v xml:space="preserve"> </v>
          </cell>
          <cell r="E946" t="str">
            <v xml:space="preserve"> </v>
          </cell>
          <cell r="F946" t="str">
            <v xml:space="preserve"> </v>
          </cell>
          <cell r="G946" t="str">
            <v xml:space="preserve"> </v>
          </cell>
          <cell r="H946" t="str">
            <v xml:space="preserve"> </v>
          </cell>
        </row>
        <row r="947">
          <cell r="B947" t="str">
            <v xml:space="preserve"> </v>
          </cell>
          <cell r="C947" t="str">
            <v>125 kg Class</v>
          </cell>
          <cell r="D947" t="str">
            <v xml:space="preserve"> </v>
          </cell>
          <cell r="E947" t="str">
            <v xml:space="preserve"> </v>
          </cell>
          <cell r="F947" t="str">
            <v xml:space="preserve"> </v>
          </cell>
          <cell r="G947" t="str">
            <v xml:space="preserve"> </v>
          </cell>
        </row>
        <row r="948">
          <cell r="B948">
            <v>480</v>
          </cell>
          <cell r="C948" t="str">
            <v>Bailey, Charles</v>
          </cell>
          <cell r="D948">
            <v>63</v>
          </cell>
          <cell r="E948" t="str">
            <v>USA</v>
          </cell>
          <cell r="F948">
            <v>39978</v>
          </cell>
          <cell r="G948" t="str">
            <v>West Palm Beach</v>
          </cell>
          <cell r="H948" t="str">
            <v xml:space="preserve"> </v>
          </cell>
        </row>
        <row r="949">
          <cell r="B949">
            <v>315</v>
          </cell>
          <cell r="C949" t="str">
            <v>Bailey, Charles</v>
          </cell>
          <cell r="D949">
            <v>63</v>
          </cell>
          <cell r="E949" t="str">
            <v>USA</v>
          </cell>
          <cell r="F949">
            <v>39978</v>
          </cell>
          <cell r="G949" t="str">
            <v>West Palm Beach</v>
          </cell>
          <cell r="H949" t="str">
            <v xml:space="preserve"> </v>
          </cell>
        </row>
        <row r="950">
          <cell r="B950">
            <v>365</v>
          </cell>
          <cell r="C950" t="str">
            <v>Carter, David</v>
          </cell>
          <cell r="D950">
            <v>47</v>
          </cell>
          <cell r="E950" t="str">
            <v>GBR</v>
          </cell>
          <cell r="F950">
            <v>34264</v>
          </cell>
          <cell r="G950" t="str">
            <v>Macon</v>
          </cell>
          <cell r="H950" t="str">
            <v xml:space="preserve"> </v>
          </cell>
        </row>
        <row r="951">
          <cell r="B951">
            <v>1115</v>
          </cell>
          <cell r="C951" t="str">
            <v>Bailey, Charles</v>
          </cell>
          <cell r="D951">
            <v>63</v>
          </cell>
          <cell r="E951" t="str">
            <v>USA</v>
          </cell>
          <cell r="F951">
            <v>39978</v>
          </cell>
          <cell r="G951" t="str">
            <v>West Palm Beach</v>
          </cell>
          <cell r="H951" t="str">
            <v xml:space="preserve"> </v>
          </cell>
        </row>
        <row r="952">
          <cell r="B952" t="str">
            <v xml:space="preserve"> </v>
          </cell>
          <cell r="C952" t="str">
            <v>480-315-320</v>
          </cell>
          <cell r="D952" t="str">
            <v xml:space="preserve"> </v>
          </cell>
          <cell r="E952" t="str">
            <v xml:space="preserve"> </v>
          </cell>
          <cell r="F952" t="str">
            <v xml:space="preserve"> </v>
          </cell>
          <cell r="G952"/>
        </row>
        <row r="953">
          <cell r="B953" t="str">
            <v xml:space="preserve"> </v>
          </cell>
          <cell r="C953" t="str">
            <v>140 kg Class</v>
          </cell>
          <cell r="D953" t="str">
            <v xml:space="preserve"> </v>
          </cell>
          <cell r="E953" t="str">
            <v xml:space="preserve"> </v>
          </cell>
          <cell r="F953" t="str">
            <v xml:space="preserve"> </v>
          </cell>
          <cell r="G953" t="str">
            <v xml:space="preserve"> </v>
          </cell>
          <cell r="H953" t="str">
            <v xml:space="preserve"> </v>
          </cell>
        </row>
        <row r="954">
          <cell r="B954">
            <v>462.5</v>
          </cell>
          <cell r="C954" t="str">
            <v>Beattie,David</v>
          </cell>
          <cell r="D954">
            <v>61</v>
          </cell>
          <cell r="E954" t="str">
            <v>GBR</v>
          </cell>
          <cell r="F954">
            <v>39773</v>
          </cell>
          <cell r="G954" t="str">
            <v>West Palm Beach</v>
          </cell>
          <cell r="H954"/>
          <cell r="I954" t="str">
            <v xml:space="preserve"> </v>
          </cell>
        </row>
        <row r="955">
          <cell r="B955">
            <v>332.5</v>
          </cell>
          <cell r="C955" t="str">
            <v>Turley Darren</v>
          </cell>
          <cell r="D955">
            <v>68</v>
          </cell>
          <cell r="E955" t="str">
            <v>USA</v>
          </cell>
          <cell r="F955" t="str">
            <v>01.06.2014</v>
          </cell>
          <cell r="G955" t="str">
            <v>Waxahachie,TX</v>
          </cell>
          <cell r="H955"/>
          <cell r="I955" t="str">
            <v xml:space="preserve"> </v>
          </cell>
        </row>
        <row r="956">
          <cell r="B956">
            <v>390</v>
          </cell>
          <cell r="C956" t="str">
            <v>Greig, Bruce</v>
          </cell>
          <cell r="D956">
            <v>52</v>
          </cell>
          <cell r="E956" t="str">
            <v>CAN</v>
          </cell>
          <cell r="F956">
            <v>36736</v>
          </cell>
          <cell r="G956" t="str">
            <v>Okotoks</v>
          </cell>
          <cell r="I956" t="str">
            <v xml:space="preserve"> </v>
          </cell>
        </row>
        <row r="957">
          <cell r="B957">
            <v>1065</v>
          </cell>
          <cell r="C957" t="str">
            <v>Turley Darren</v>
          </cell>
          <cell r="D957">
            <v>68</v>
          </cell>
          <cell r="E957" t="str">
            <v>USA</v>
          </cell>
          <cell r="F957" t="str">
            <v>01.06.2014</v>
          </cell>
          <cell r="G957" t="str">
            <v>Waxahachie,TX</v>
          </cell>
          <cell r="H957"/>
        </row>
        <row r="958">
          <cell r="B958" t="str">
            <v xml:space="preserve"> </v>
          </cell>
          <cell r="C958" t="str">
            <v>437.5-332.5-295</v>
          </cell>
          <cell r="D958" t="str">
            <v xml:space="preserve"> </v>
          </cell>
          <cell r="E958" t="str">
            <v xml:space="preserve"> </v>
          </cell>
          <cell r="F958" t="str">
            <v xml:space="preserve"> </v>
          </cell>
          <cell r="G958" t="str">
            <v xml:space="preserve"> </v>
          </cell>
          <cell r="H958" t="str">
            <v xml:space="preserve"> </v>
          </cell>
        </row>
        <row r="959">
          <cell r="B959" t="str">
            <v xml:space="preserve"> </v>
          </cell>
          <cell r="C959" t="str">
            <v>140+ kg Class</v>
          </cell>
          <cell r="D959" t="str">
            <v xml:space="preserve"> </v>
          </cell>
          <cell r="E959" t="str">
            <v xml:space="preserve"> </v>
          </cell>
          <cell r="F959" t="str">
            <v xml:space="preserve"> </v>
          </cell>
          <cell r="G959" t="str">
            <v xml:space="preserve"> </v>
          </cell>
        </row>
        <row r="960">
          <cell r="B960">
            <v>500</v>
          </cell>
          <cell r="C960" t="str">
            <v>Kalliola, Kari</v>
          </cell>
          <cell r="D960">
            <v>63</v>
          </cell>
          <cell r="E960" t="str">
            <v>FIN</v>
          </cell>
          <cell r="F960">
            <v>39775</v>
          </cell>
          <cell r="G960" t="str">
            <v>West Palm Beach</v>
          </cell>
          <cell r="H960"/>
          <cell r="I960" t="str">
            <v xml:space="preserve"> </v>
          </cell>
        </row>
        <row r="961">
          <cell r="B961">
            <v>370</v>
          </cell>
          <cell r="C961" t="str">
            <v>Kalliola, Kari</v>
          </cell>
          <cell r="D961">
            <v>63</v>
          </cell>
          <cell r="E961" t="str">
            <v>FIN</v>
          </cell>
          <cell r="F961">
            <v>39775</v>
          </cell>
          <cell r="G961" t="str">
            <v>West Palm Beach</v>
          </cell>
          <cell r="H961"/>
          <cell r="I961" t="str">
            <v xml:space="preserve"> </v>
          </cell>
        </row>
        <row r="962">
          <cell r="B962">
            <v>390</v>
          </cell>
          <cell r="C962" t="str">
            <v>Tregloan, Peter</v>
          </cell>
          <cell r="D962">
            <v>57</v>
          </cell>
          <cell r="E962" t="str">
            <v>GBR</v>
          </cell>
          <cell r="F962">
            <v>37555</v>
          </cell>
          <cell r="G962" t="str">
            <v>Helsinki</v>
          </cell>
          <cell r="I962" t="str">
            <v xml:space="preserve"> </v>
          </cell>
        </row>
        <row r="963">
          <cell r="B963">
            <v>1165</v>
          </cell>
          <cell r="C963" t="str">
            <v>Kalliola, Kari</v>
          </cell>
          <cell r="D963">
            <v>63</v>
          </cell>
          <cell r="E963" t="str">
            <v>FIN</v>
          </cell>
          <cell r="F963">
            <v>39775</v>
          </cell>
          <cell r="G963" t="str">
            <v>West Palm Beach</v>
          </cell>
          <cell r="H963"/>
        </row>
        <row r="964">
          <cell r="B964" t="str">
            <v xml:space="preserve"> </v>
          </cell>
          <cell r="C964" t="str">
            <v>500-370-295</v>
          </cell>
          <cell r="D964" t="str">
            <v xml:space="preserve"> </v>
          </cell>
          <cell r="E964" t="str">
            <v xml:space="preserve"> </v>
          </cell>
          <cell r="F964" t="str">
            <v xml:space="preserve"> </v>
          </cell>
          <cell r="G964" t="str">
            <v xml:space="preserve"> </v>
          </cell>
        </row>
        <row r="966">
          <cell r="C966" t="str">
            <v xml:space="preserve">Men's Master 50-54 </v>
          </cell>
        </row>
        <row r="967">
          <cell r="B967" t="str">
            <v xml:space="preserve"> </v>
          </cell>
          <cell r="C967" t="str">
            <v>52 kg Class</v>
          </cell>
          <cell r="D967" t="str">
            <v xml:space="preserve"> </v>
          </cell>
          <cell r="E967" t="str">
            <v xml:space="preserve"> </v>
          </cell>
          <cell r="F967" t="str">
            <v xml:space="preserve"> </v>
          </cell>
          <cell r="G967" t="str">
            <v xml:space="preserve"> </v>
          </cell>
          <cell r="H967" t="str">
            <v xml:space="preserve"> </v>
          </cell>
        </row>
        <row r="968">
          <cell r="B968"/>
          <cell r="C968"/>
          <cell r="D968"/>
          <cell r="E968"/>
          <cell r="F968"/>
          <cell r="G968"/>
        </row>
        <row r="969">
          <cell r="B969"/>
          <cell r="C969"/>
          <cell r="D969"/>
          <cell r="E969"/>
          <cell r="F969"/>
          <cell r="G969"/>
        </row>
        <row r="970">
          <cell r="B970"/>
          <cell r="C970"/>
          <cell r="D970"/>
          <cell r="E970"/>
          <cell r="F970"/>
          <cell r="G970"/>
        </row>
        <row r="971">
          <cell r="B971"/>
          <cell r="C971"/>
          <cell r="D971"/>
          <cell r="E971"/>
          <cell r="F971"/>
          <cell r="G971"/>
        </row>
        <row r="972">
          <cell r="B972" t="str">
            <v xml:space="preserve"> </v>
          </cell>
          <cell r="C972" t="str">
            <v xml:space="preserve"> </v>
          </cell>
          <cell r="D972" t="str">
            <v xml:space="preserve"> </v>
          </cell>
          <cell r="E972" t="str">
            <v xml:space="preserve"> </v>
          </cell>
          <cell r="F972" t="str">
            <v xml:space="preserve"> </v>
          </cell>
          <cell r="G972" t="str">
            <v xml:space="preserve"> </v>
          </cell>
          <cell r="H972" t="str">
            <v xml:space="preserve"> </v>
          </cell>
        </row>
        <row r="973">
          <cell r="B973" t="str">
            <v xml:space="preserve"> </v>
          </cell>
          <cell r="C973" t="str">
            <v>56 kg Class</v>
          </cell>
          <cell r="D973" t="str">
            <v xml:space="preserve"> </v>
          </cell>
          <cell r="E973" t="str">
            <v xml:space="preserve"> </v>
          </cell>
          <cell r="F973" t="str">
            <v xml:space="preserve"> </v>
          </cell>
          <cell r="G973" t="str">
            <v xml:space="preserve"> </v>
          </cell>
          <cell r="H973" t="str">
            <v xml:space="preserve"> </v>
          </cell>
        </row>
        <row r="974">
          <cell r="B974">
            <v>182.5</v>
          </cell>
          <cell r="C974" t="str">
            <v>Milian, Ernesto</v>
          </cell>
          <cell r="D974">
            <v>47</v>
          </cell>
          <cell r="E974" t="str">
            <v>USA</v>
          </cell>
          <cell r="F974">
            <v>36848</v>
          </cell>
          <cell r="G974" t="str">
            <v>Las Vegas</v>
          </cell>
          <cell r="I974" t="str">
            <v xml:space="preserve"> </v>
          </cell>
        </row>
        <row r="975">
          <cell r="B975">
            <v>112.5</v>
          </cell>
          <cell r="C975" t="str">
            <v>Milian, Ernesto</v>
          </cell>
          <cell r="D975">
            <v>47</v>
          </cell>
          <cell r="E975" t="str">
            <v>USA</v>
          </cell>
          <cell r="F975">
            <v>36848</v>
          </cell>
          <cell r="G975" t="str">
            <v>Las Vegas</v>
          </cell>
          <cell r="I975" t="str">
            <v xml:space="preserve"> </v>
          </cell>
        </row>
        <row r="976">
          <cell r="B976">
            <v>215</v>
          </cell>
          <cell r="C976" t="str">
            <v>Milian, Ernesto</v>
          </cell>
          <cell r="D976">
            <v>47</v>
          </cell>
          <cell r="E976" t="str">
            <v>USA</v>
          </cell>
          <cell r="F976">
            <v>36848</v>
          </cell>
          <cell r="G976" t="str">
            <v>Las Vegas</v>
          </cell>
          <cell r="I976" t="str">
            <v xml:space="preserve"> </v>
          </cell>
        </row>
        <row r="977">
          <cell r="B977">
            <v>510</v>
          </cell>
          <cell r="C977" t="str">
            <v>Milian, Ernesto</v>
          </cell>
          <cell r="D977">
            <v>47</v>
          </cell>
          <cell r="E977" t="str">
            <v>USA</v>
          </cell>
          <cell r="F977">
            <v>36848</v>
          </cell>
          <cell r="G977" t="str">
            <v>Las Vegas</v>
          </cell>
        </row>
        <row r="978">
          <cell r="B978" t="str">
            <v xml:space="preserve"> </v>
          </cell>
          <cell r="C978" t="str">
            <v>182.5-112.5-215</v>
          </cell>
          <cell r="D978" t="str">
            <v xml:space="preserve"> </v>
          </cell>
          <cell r="E978" t="str">
            <v xml:space="preserve"> </v>
          </cell>
          <cell r="F978" t="str">
            <v xml:space="preserve"> </v>
          </cell>
          <cell r="G978" t="str">
            <v xml:space="preserve"> </v>
          </cell>
          <cell r="H978" t="str">
            <v xml:space="preserve"> </v>
          </cell>
        </row>
        <row r="979">
          <cell r="B979" t="str">
            <v xml:space="preserve"> </v>
          </cell>
          <cell r="C979" t="str">
            <v>60 kg Class</v>
          </cell>
          <cell r="D979" t="str">
            <v xml:space="preserve"> </v>
          </cell>
          <cell r="E979" t="str">
            <v xml:space="preserve"> </v>
          </cell>
          <cell r="F979" t="str">
            <v xml:space="preserve"> </v>
          </cell>
          <cell r="G979" t="str">
            <v xml:space="preserve"> </v>
          </cell>
          <cell r="H979" t="str">
            <v xml:space="preserve"> </v>
          </cell>
        </row>
        <row r="980">
          <cell r="B980">
            <v>195</v>
          </cell>
          <cell r="C980" t="str">
            <v>Bobrovitz, Gary</v>
          </cell>
          <cell r="D980">
            <v>52</v>
          </cell>
          <cell r="E980" t="str">
            <v>CAN</v>
          </cell>
          <cell r="F980">
            <v>38437</v>
          </cell>
          <cell r="G980" t="str">
            <v>Okotoks</v>
          </cell>
          <cell r="I980" t="str">
            <v xml:space="preserve"> </v>
          </cell>
        </row>
        <row r="981">
          <cell r="B981">
            <v>137.5</v>
          </cell>
          <cell r="C981" t="str">
            <v>Bobrovitz, Gary</v>
          </cell>
          <cell r="D981">
            <v>52</v>
          </cell>
          <cell r="E981" t="str">
            <v>CAN</v>
          </cell>
          <cell r="F981">
            <v>38437</v>
          </cell>
          <cell r="G981" t="str">
            <v>Okotoks</v>
          </cell>
          <cell r="I981" t="str">
            <v xml:space="preserve"> </v>
          </cell>
        </row>
        <row r="982">
          <cell r="B982">
            <v>200</v>
          </cell>
          <cell r="C982" t="str">
            <v>Glass, Fred</v>
          </cell>
          <cell r="D982">
            <v>36</v>
          </cell>
          <cell r="E982" t="str">
            <v>USA</v>
          </cell>
          <cell r="F982">
            <v>33075</v>
          </cell>
          <cell r="G982" t="str">
            <v>Charleston</v>
          </cell>
          <cell r="I982" t="str">
            <v xml:space="preserve"> </v>
          </cell>
        </row>
        <row r="983">
          <cell r="B983">
            <v>500</v>
          </cell>
          <cell r="C983" t="str">
            <v>Bobrovitz, Gary</v>
          </cell>
          <cell r="D983">
            <v>52</v>
          </cell>
          <cell r="E983" t="str">
            <v>CAN</v>
          </cell>
          <cell r="F983">
            <v>38437</v>
          </cell>
          <cell r="G983" t="str">
            <v>Okotoks</v>
          </cell>
        </row>
        <row r="984">
          <cell r="B984" t="str">
            <v xml:space="preserve"> </v>
          </cell>
          <cell r="C984" t="str">
            <v>195-135-170</v>
          </cell>
          <cell r="D984" t="str">
            <v xml:space="preserve"> </v>
          </cell>
          <cell r="E984" t="str">
            <v xml:space="preserve"> </v>
          </cell>
          <cell r="F984" t="str">
            <v xml:space="preserve"> </v>
          </cell>
          <cell r="G984" t="str">
            <v xml:space="preserve"> </v>
          </cell>
          <cell r="H984" t="str">
            <v xml:space="preserve"> </v>
          </cell>
        </row>
        <row r="985">
          <cell r="C985" t="str">
            <v>67.5 kg Class</v>
          </cell>
          <cell r="D985" t="str">
            <v xml:space="preserve"> </v>
          </cell>
          <cell r="E985" t="str">
            <v xml:space="preserve"> </v>
          </cell>
          <cell r="F985" t="str">
            <v xml:space="preserve"> </v>
          </cell>
          <cell r="G985" t="str">
            <v xml:space="preserve"> </v>
          </cell>
          <cell r="H985" t="str">
            <v xml:space="preserve"> </v>
          </cell>
        </row>
        <row r="986">
          <cell r="B986">
            <v>265</v>
          </cell>
          <cell r="C986" t="str">
            <v>Scelfo, Vince</v>
          </cell>
          <cell r="D986">
            <v>57</v>
          </cell>
          <cell r="E986" t="str">
            <v>USA</v>
          </cell>
          <cell r="F986">
            <v>39536</v>
          </cell>
          <cell r="G986" t="str">
            <v>Taylor</v>
          </cell>
          <cell r="H986" t="str">
            <v xml:space="preserve"> </v>
          </cell>
          <cell r="I986"/>
        </row>
        <row r="987">
          <cell r="B987">
            <v>152.5</v>
          </cell>
          <cell r="C987" t="str">
            <v>Steinbergs,Janis</v>
          </cell>
          <cell r="D987">
            <v>58</v>
          </cell>
          <cell r="E987" t="str">
            <v>LAT</v>
          </cell>
          <cell r="F987">
            <v>39968</v>
          </cell>
          <cell r="G987" t="str">
            <v>Mikkeli</v>
          </cell>
          <cell r="H987" t="str">
            <v xml:space="preserve"> </v>
          </cell>
          <cell r="I987"/>
        </row>
        <row r="988">
          <cell r="B988">
            <v>270</v>
          </cell>
          <cell r="C988" t="str">
            <v>Deskis,Michael</v>
          </cell>
          <cell r="D988">
            <v>59</v>
          </cell>
          <cell r="E988" t="str">
            <v>USA</v>
          </cell>
          <cell r="F988">
            <v>41224</v>
          </cell>
          <cell r="G988" t="str">
            <v>Las Vegas</v>
          </cell>
          <cell r="H988"/>
          <cell r="I988"/>
        </row>
        <row r="989">
          <cell r="B989">
            <v>612.5</v>
          </cell>
          <cell r="C989" t="str">
            <v>Reichert Gary</v>
          </cell>
          <cell r="D989">
            <v>60</v>
          </cell>
          <cell r="E989" t="str">
            <v>USA</v>
          </cell>
          <cell r="F989">
            <v>41579</v>
          </cell>
          <cell r="G989" t="str">
            <v>Praha</v>
          </cell>
          <cell r="H989" t="str">
            <v xml:space="preserve"> </v>
          </cell>
          <cell r="I989"/>
        </row>
        <row r="990">
          <cell r="B990" t="str">
            <v xml:space="preserve"> </v>
          </cell>
          <cell r="C990" t="str">
            <v>237,5-140-235</v>
          </cell>
          <cell r="D990" t="str">
            <v xml:space="preserve"> </v>
          </cell>
          <cell r="E990" t="str">
            <v xml:space="preserve"> </v>
          </cell>
          <cell r="F990" t="str">
            <v xml:space="preserve"> </v>
          </cell>
          <cell r="G990" t="str">
            <v xml:space="preserve"> </v>
          </cell>
          <cell r="H990" t="str">
            <v xml:space="preserve"> </v>
          </cell>
        </row>
        <row r="991">
          <cell r="B991" t="str">
            <v xml:space="preserve"> </v>
          </cell>
          <cell r="C991" t="str">
            <v>75 kg Class</v>
          </cell>
          <cell r="D991" t="str">
            <v xml:space="preserve"> </v>
          </cell>
          <cell r="E991" t="str">
            <v xml:space="preserve"> </v>
          </cell>
          <cell r="F991" t="str">
            <v xml:space="preserve"> </v>
          </cell>
          <cell r="G991" t="str">
            <v xml:space="preserve"> </v>
          </cell>
          <cell r="H991" t="str">
            <v xml:space="preserve"> </v>
          </cell>
        </row>
        <row r="992">
          <cell r="B992">
            <v>295</v>
          </cell>
          <cell r="C992" t="str">
            <v>Cayer,Al</v>
          </cell>
          <cell r="D992">
            <v>56</v>
          </cell>
          <cell r="E992" t="str">
            <v>USA</v>
          </cell>
          <cell r="F992">
            <v>39207</v>
          </cell>
          <cell r="G992" t="str">
            <v>Saco</v>
          </cell>
          <cell r="H992" t="str">
            <v>4th</v>
          </cell>
          <cell r="I992" t="str">
            <v xml:space="preserve"> </v>
          </cell>
        </row>
        <row r="993">
          <cell r="B993">
            <v>195</v>
          </cell>
          <cell r="C993" t="str">
            <v>Cayer,Al</v>
          </cell>
          <cell r="D993">
            <v>56</v>
          </cell>
          <cell r="E993" t="str">
            <v>USA</v>
          </cell>
          <cell r="F993">
            <v>39572</v>
          </cell>
          <cell r="G993" t="str">
            <v>Baton Rouge</v>
          </cell>
          <cell r="H993" t="str">
            <v>4th</v>
          </cell>
          <cell r="I993" t="str">
            <v xml:space="preserve"> </v>
          </cell>
        </row>
        <row r="994">
          <cell r="B994">
            <v>292.5</v>
          </cell>
          <cell r="C994" t="str">
            <v>Cayer,Al</v>
          </cell>
          <cell r="D994">
            <v>56</v>
          </cell>
          <cell r="E994" t="str">
            <v>USA</v>
          </cell>
          <cell r="F994">
            <v>39207</v>
          </cell>
          <cell r="G994" t="str">
            <v>Saco</v>
          </cell>
          <cell r="H994" t="str">
            <v xml:space="preserve"> </v>
          </cell>
          <cell r="I994" t="str">
            <v xml:space="preserve"> </v>
          </cell>
        </row>
        <row r="995">
          <cell r="B995">
            <v>770</v>
          </cell>
          <cell r="C995" t="str">
            <v>Cayer,Al</v>
          </cell>
          <cell r="D995">
            <v>56</v>
          </cell>
          <cell r="E995" t="str">
            <v>USA</v>
          </cell>
          <cell r="F995">
            <v>39572</v>
          </cell>
          <cell r="G995" t="str">
            <v>Baton Rouge</v>
          </cell>
          <cell r="H995" t="str">
            <v xml:space="preserve"> </v>
          </cell>
        </row>
        <row r="996">
          <cell r="B996" t="str">
            <v xml:space="preserve"> </v>
          </cell>
          <cell r="C996" t="str">
            <v>295-190-285=780???</v>
          </cell>
          <cell r="D996" t="str">
            <v xml:space="preserve"> </v>
          </cell>
          <cell r="E996" t="str">
            <v xml:space="preserve"> </v>
          </cell>
          <cell r="F996" t="str">
            <v xml:space="preserve"> </v>
          </cell>
          <cell r="G996" t="str">
            <v xml:space="preserve"> </v>
          </cell>
          <cell r="H996" t="str">
            <v xml:space="preserve"> </v>
          </cell>
        </row>
        <row r="997">
          <cell r="B997" t="str">
            <v xml:space="preserve"> </v>
          </cell>
          <cell r="C997" t="str">
            <v>82.5 kg Class</v>
          </cell>
          <cell r="D997" t="str">
            <v xml:space="preserve"> </v>
          </cell>
          <cell r="E997" t="str">
            <v xml:space="preserve"> </v>
          </cell>
          <cell r="F997" t="str">
            <v xml:space="preserve"> </v>
          </cell>
          <cell r="G997" t="str">
            <v xml:space="preserve"> </v>
          </cell>
          <cell r="H997" t="str">
            <v xml:space="preserve"> </v>
          </cell>
        </row>
        <row r="998">
          <cell r="B998">
            <v>322.5</v>
          </cell>
          <cell r="C998" t="str">
            <v>Benedix,Robert</v>
          </cell>
          <cell r="D998">
            <v>60</v>
          </cell>
          <cell r="E998" t="str">
            <v>USA</v>
          </cell>
          <cell r="F998">
            <v>40307</v>
          </cell>
          <cell r="G998" t="str">
            <v>West Palm Beach</v>
          </cell>
          <cell r="I998" t="str">
            <v xml:space="preserve"> </v>
          </cell>
        </row>
        <row r="999">
          <cell r="B999">
            <v>190</v>
          </cell>
          <cell r="C999" t="str">
            <v>Ferreira, Jan/Jose</v>
          </cell>
          <cell r="D999">
            <v>46</v>
          </cell>
          <cell r="E999" t="str">
            <v>RSA</v>
          </cell>
          <cell r="F999">
            <v>35377</v>
          </cell>
          <cell r="G999" t="str">
            <v>Durban</v>
          </cell>
          <cell r="H999"/>
          <cell r="I999" t="str">
            <v xml:space="preserve"> </v>
          </cell>
        </row>
        <row r="1000">
          <cell r="B1000">
            <v>320</v>
          </cell>
          <cell r="C1000" t="str">
            <v>Ferreira, Jan/Jose</v>
          </cell>
          <cell r="D1000">
            <v>46</v>
          </cell>
          <cell r="E1000" t="str">
            <v>RSA</v>
          </cell>
          <cell r="F1000">
            <v>1997</v>
          </cell>
          <cell r="G1000" t="str">
            <v xml:space="preserve"> </v>
          </cell>
          <cell r="I1000" t="str">
            <v xml:space="preserve"> </v>
          </cell>
        </row>
        <row r="1001">
          <cell r="B1001">
            <v>780</v>
          </cell>
          <cell r="C1001" t="str">
            <v>Ferreira, Jan/Jose</v>
          </cell>
          <cell r="D1001">
            <v>46</v>
          </cell>
          <cell r="E1001" t="str">
            <v>RSA</v>
          </cell>
          <cell r="F1001">
            <v>35377</v>
          </cell>
          <cell r="G1001" t="str">
            <v>Durban</v>
          </cell>
          <cell r="H1001"/>
        </row>
        <row r="1002">
          <cell r="B1002" t="str">
            <v xml:space="preserve"> </v>
          </cell>
          <cell r="C1002" t="str">
            <v>285-190-305</v>
          </cell>
          <cell r="D1002" t="str">
            <v xml:space="preserve"> </v>
          </cell>
          <cell r="E1002" t="str">
            <v xml:space="preserve"> </v>
          </cell>
          <cell r="F1002" t="str">
            <v xml:space="preserve"> </v>
          </cell>
          <cell r="G1002" t="str">
            <v xml:space="preserve"> </v>
          </cell>
          <cell r="H1002" t="str">
            <v xml:space="preserve"> </v>
          </cell>
        </row>
        <row r="1003">
          <cell r="B1003" t="str">
            <v xml:space="preserve"> </v>
          </cell>
          <cell r="C1003" t="str">
            <v>90 kg Class</v>
          </cell>
          <cell r="D1003" t="str">
            <v xml:space="preserve"> </v>
          </cell>
          <cell r="E1003" t="str">
            <v xml:space="preserve"> </v>
          </cell>
          <cell r="F1003" t="str">
            <v xml:space="preserve"> </v>
          </cell>
          <cell r="G1003" t="str">
            <v xml:space="preserve"> </v>
          </cell>
          <cell r="H1003" t="str">
            <v xml:space="preserve"> </v>
          </cell>
        </row>
        <row r="1004">
          <cell r="B1004">
            <v>342.5</v>
          </cell>
          <cell r="C1004" t="str">
            <v>Butler, Laurie</v>
          </cell>
          <cell r="D1004">
            <v>47</v>
          </cell>
          <cell r="E1004" t="str">
            <v>AUS</v>
          </cell>
          <cell r="F1004">
            <v>36030</v>
          </cell>
          <cell r="G1004" t="str">
            <v>AUS Nationals</v>
          </cell>
          <cell r="I1004" t="str">
            <v xml:space="preserve"> </v>
          </cell>
        </row>
        <row r="1005">
          <cell r="B1005">
            <v>215</v>
          </cell>
          <cell r="C1005" t="str">
            <v>Steck, Michael</v>
          </cell>
          <cell r="D1005">
            <v>56</v>
          </cell>
          <cell r="E1005" t="str">
            <v>USA</v>
          </cell>
          <cell r="F1005">
            <v>39773</v>
          </cell>
          <cell r="G1005" t="str">
            <v>West Palm Beach</v>
          </cell>
          <cell r="H1005"/>
          <cell r="I1005" t="str">
            <v xml:space="preserve"> </v>
          </cell>
        </row>
        <row r="1006">
          <cell r="B1006">
            <v>337.5</v>
          </cell>
          <cell r="C1006" t="str">
            <v>Frantz, Ernie</v>
          </cell>
          <cell r="D1006">
            <v>34</v>
          </cell>
          <cell r="E1006" t="str">
            <v>USA</v>
          </cell>
          <cell r="F1006">
            <v>30871</v>
          </cell>
          <cell r="G1006" t="str">
            <v>Dayton</v>
          </cell>
          <cell r="H1006"/>
          <cell r="I1006" t="str">
            <v xml:space="preserve"> </v>
          </cell>
        </row>
        <row r="1007">
          <cell r="B1007">
            <v>857.5</v>
          </cell>
          <cell r="C1007" t="str">
            <v>Frantz, Ernie</v>
          </cell>
          <cell r="D1007">
            <v>34</v>
          </cell>
          <cell r="E1007" t="str">
            <v>USA</v>
          </cell>
          <cell r="F1007">
            <v>30871</v>
          </cell>
          <cell r="G1007" t="str">
            <v>Dayton</v>
          </cell>
          <cell r="H1007"/>
        </row>
        <row r="1008">
          <cell r="B1008" t="str">
            <v xml:space="preserve"> </v>
          </cell>
          <cell r="C1008" t="str">
            <v>327.5-192.5-337.5</v>
          </cell>
          <cell r="D1008" t="str">
            <v xml:space="preserve"> </v>
          </cell>
          <cell r="E1008" t="str">
            <v xml:space="preserve"> </v>
          </cell>
          <cell r="F1008" t="str">
            <v xml:space="preserve"> </v>
          </cell>
          <cell r="G1008" t="str">
            <v xml:space="preserve"> </v>
          </cell>
          <cell r="H1008" t="str">
            <v xml:space="preserve"> </v>
          </cell>
        </row>
        <row r="1009">
          <cell r="B1009" t="str">
            <v xml:space="preserve"> </v>
          </cell>
          <cell r="C1009" t="str">
            <v>100 kg Class</v>
          </cell>
          <cell r="D1009" t="str">
            <v xml:space="preserve"> </v>
          </cell>
          <cell r="E1009" t="str">
            <v xml:space="preserve"> </v>
          </cell>
          <cell r="F1009" t="str">
            <v xml:space="preserve"> </v>
          </cell>
          <cell r="G1009" t="str">
            <v xml:space="preserve"> </v>
          </cell>
          <cell r="H1009" t="str">
            <v xml:space="preserve"> </v>
          </cell>
        </row>
        <row r="1010">
          <cell r="B1010">
            <v>417.5</v>
          </cell>
          <cell r="C1010" t="str">
            <v>Bell,Gene</v>
          </cell>
          <cell r="D1010">
            <v>56</v>
          </cell>
          <cell r="E1010" t="str">
            <v>USA</v>
          </cell>
          <cell r="F1010">
            <v>39023</v>
          </cell>
          <cell r="G1010" t="str">
            <v>Lake George</v>
          </cell>
          <cell r="I1010" t="str">
            <v xml:space="preserve"> </v>
          </cell>
        </row>
        <row r="1011">
          <cell r="B1011">
            <v>242.5</v>
          </cell>
          <cell r="C1011" t="str">
            <v>Flett, Joachim</v>
          </cell>
          <cell r="D1011">
            <v>58</v>
          </cell>
          <cell r="E1011" t="str">
            <v>GER</v>
          </cell>
          <cell r="F1011">
            <v>40724</v>
          </cell>
          <cell r="G1011" t="str">
            <v>Praha</v>
          </cell>
          <cell r="I1011" t="str">
            <v xml:space="preserve"> </v>
          </cell>
        </row>
        <row r="1012">
          <cell r="B1012">
            <v>350</v>
          </cell>
          <cell r="C1012" t="str">
            <v>Luker, Alan</v>
          </cell>
          <cell r="D1012">
            <v>50</v>
          </cell>
          <cell r="E1012" t="str">
            <v>GBR</v>
          </cell>
          <cell r="F1012">
            <v>37552</v>
          </cell>
          <cell r="G1012" t="str">
            <v>Helsinki</v>
          </cell>
          <cell r="I1012" t="str">
            <v xml:space="preserve"> </v>
          </cell>
        </row>
        <row r="1013">
          <cell r="B1013">
            <v>972.5</v>
          </cell>
          <cell r="C1013" t="str">
            <v>Bell,Gene</v>
          </cell>
          <cell r="D1013">
            <v>56</v>
          </cell>
          <cell r="E1013" t="str">
            <v>USA</v>
          </cell>
          <cell r="F1013">
            <v>39023</v>
          </cell>
          <cell r="G1013" t="str">
            <v>Lake George</v>
          </cell>
        </row>
        <row r="1014">
          <cell r="B1014" t="str">
            <v xml:space="preserve"> </v>
          </cell>
          <cell r="C1014" t="str">
            <v>417,5-237,5-317,5</v>
          </cell>
          <cell r="D1014" t="str">
            <v xml:space="preserve"> </v>
          </cell>
          <cell r="E1014" t="str">
            <v xml:space="preserve"> </v>
          </cell>
          <cell r="F1014" t="str">
            <v xml:space="preserve"> </v>
          </cell>
          <cell r="G1014" t="str">
            <v xml:space="preserve"> </v>
          </cell>
          <cell r="H1014" t="str">
            <v xml:space="preserve"> </v>
          </cell>
        </row>
        <row r="1015">
          <cell r="B1015" t="str">
            <v xml:space="preserve"> </v>
          </cell>
          <cell r="C1015" t="str">
            <v>110 kg Class</v>
          </cell>
          <cell r="D1015" t="str">
            <v xml:space="preserve"> </v>
          </cell>
          <cell r="E1015" t="str">
            <v xml:space="preserve"> </v>
          </cell>
          <cell r="F1015" t="str">
            <v xml:space="preserve"> </v>
          </cell>
          <cell r="G1015" t="str">
            <v xml:space="preserve"> </v>
          </cell>
          <cell r="H1015" t="str">
            <v xml:space="preserve"> </v>
          </cell>
        </row>
        <row r="1016">
          <cell r="B1016">
            <v>390</v>
          </cell>
          <cell r="C1016" t="str">
            <v>Rajala, Arto</v>
          </cell>
          <cell r="D1016">
            <v>55</v>
          </cell>
          <cell r="E1016" t="str">
            <v>FIN</v>
          </cell>
          <cell r="F1016">
            <v>38878</v>
          </cell>
          <cell r="G1016" t="str">
            <v>Suva</v>
          </cell>
          <cell r="I1016" t="str">
            <v xml:space="preserve"> </v>
          </cell>
        </row>
        <row r="1017">
          <cell r="B1017">
            <v>255</v>
          </cell>
          <cell r="C1017" t="str">
            <v>Mistric,Larry</v>
          </cell>
          <cell r="D1017">
            <v>56</v>
          </cell>
          <cell r="E1017" t="str">
            <v>USA</v>
          </cell>
          <cell r="F1017">
            <v>39572</v>
          </cell>
          <cell r="G1017" t="str">
            <v>Baton Rouge</v>
          </cell>
          <cell r="I1017" t="str">
            <v xml:space="preserve"> </v>
          </cell>
        </row>
        <row r="1018">
          <cell r="B1018">
            <v>335</v>
          </cell>
          <cell r="C1018" t="str">
            <v>West, Bill</v>
          </cell>
          <cell r="D1018">
            <v>46</v>
          </cell>
          <cell r="E1018" t="str">
            <v>GBR</v>
          </cell>
          <cell r="F1018">
            <v>35377</v>
          </cell>
          <cell r="G1018" t="str">
            <v>Durban</v>
          </cell>
          <cell r="H1018"/>
          <cell r="I1018" t="str">
            <v xml:space="preserve"> </v>
          </cell>
        </row>
        <row r="1019">
          <cell r="B1019">
            <v>922.5</v>
          </cell>
          <cell r="C1019" t="str">
            <v>Mistric,Larry</v>
          </cell>
          <cell r="D1019">
            <v>56</v>
          </cell>
          <cell r="E1019" t="str">
            <v>USA</v>
          </cell>
          <cell r="F1019">
            <v>39572</v>
          </cell>
          <cell r="G1019" t="str">
            <v>Baton Rouge</v>
          </cell>
        </row>
        <row r="1020">
          <cell r="B1020" t="str">
            <v xml:space="preserve"> </v>
          </cell>
          <cell r="C1020" t="str">
            <v>377,5-255-290</v>
          </cell>
          <cell r="D1020" t="str">
            <v xml:space="preserve"> </v>
          </cell>
          <cell r="E1020" t="str">
            <v xml:space="preserve"> </v>
          </cell>
          <cell r="F1020" t="str">
            <v xml:space="preserve"> </v>
          </cell>
          <cell r="G1020" t="str">
            <v xml:space="preserve"> </v>
          </cell>
          <cell r="H1020" t="str">
            <v xml:space="preserve"> </v>
          </cell>
        </row>
        <row r="1021">
          <cell r="B1021" t="str">
            <v xml:space="preserve"> </v>
          </cell>
          <cell r="C1021" t="str">
            <v>125 kg Class</v>
          </cell>
          <cell r="D1021" t="str">
            <v xml:space="preserve"> </v>
          </cell>
          <cell r="E1021" t="str">
            <v xml:space="preserve"> </v>
          </cell>
          <cell r="F1021" t="str">
            <v xml:space="preserve"> </v>
          </cell>
          <cell r="G1021" t="str">
            <v xml:space="preserve"> </v>
          </cell>
          <cell r="H1021" t="str">
            <v xml:space="preserve"> </v>
          </cell>
        </row>
        <row r="1022">
          <cell r="B1022">
            <v>390</v>
          </cell>
          <cell r="C1022" t="str">
            <v>Ivanenko,Volodymyr</v>
          </cell>
          <cell r="D1022">
            <v>55</v>
          </cell>
          <cell r="E1022" t="str">
            <v>UKR</v>
          </cell>
          <cell r="F1022">
            <v>39023</v>
          </cell>
          <cell r="G1022" t="str">
            <v>Lake George</v>
          </cell>
          <cell r="H1022" t="str">
            <v xml:space="preserve"> </v>
          </cell>
          <cell r="I1022"/>
        </row>
        <row r="1023">
          <cell r="B1023">
            <v>272.5</v>
          </cell>
          <cell r="C1023" t="str">
            <v>McKee, Buddy</v>
          </cell>
          <cell r="D1023">
            <v>56</v>
          </cell>
          <cell r="E1023" t="str">
            <v>USA</v>
          </cell>
          <cell r="F1023">
            <v>39572</v>
          </cell>
          <cell r="G1023" t="str">
            <v>Baton Rouge</v>
          </cell>
          <cell r="I1023"/>
        </row>
        <row r="1024">
          <cell r="B1024">
            <v>357.5</v>
          </cell>
          <cell r="C1024" t="str">
            <v>Carter, David</v>
          </cell>
          <cell r="D1024">
            <v>47</v>
          </cell>
          <cell r="E1024" t="str">
            <v>GBR</v>
          </cell>
          <cell r="F1024">
            <v>1999</v>
          </cell>
          <cell r="G1024"/>
          <cell r="H1024" t="str">
            <v xml:space="preserve"> </v>
          </cell>
          <cell r="I1024"/>
        </row>
        <row r="1025">
          <cell r="B1025">
            <v>955</v>
          </cell>
          <cell r="C1025" t="str">
            <v>Ivanenko,Volodymyr</v>
          </cell>
          <cell r="D1025">
            <v>55</v>
          </cell>
          <cell r="E1025" t="str">
            <v>UKR</v>
          </cell>
          <cell r="F1025">
            <v>39023</v>
          </cell>
          <cell r="G1025" t="str">
            <v>Lake George</v>
          </cell>
          <cell r="H1025" t="str">
            <v xml:space="preserve"> </v>
          </cell>
          <cell r="I1025"/>
        </row>
        <row r="1026">
          <cell r="B1026" t="str">
            <v xml:space="preserve"> </v>
          </cell>
          <cell r="C1026" t="str">
            <v>390-255-310</v>
          </cell>
          <cell r="D1026" t="str">
            <v xml:space="preserve"> </v>
          </cell>
          <cell r="E1026" t="str">
            <v xml:space="preserve"> </v>
          </cell>
          <cell r="F1026"/>
          <cell r="G1026" t="str">
            <v xml:space="preserve"> </v>
          </cell>
          <cell r="H1026" t="str">
            <v xml:space="preserve"> </v>
          </cell>
          <cell r="I1026" t="str">
            <v xml:space="preserve"> </v>
          </cell>
        </row>
        <row r="1027">
          <cell r="B1027" t="str">
            <v xml:space="preserve"> </v>
          </cell>
          <cell r="C1027" t="str">
            <v>140 kg Class</v>
          </cell>
          <cell r="D1027" t="str">
            <v xml:space="preserve"> </v>
          </cell>
          <cell r="E1027" t="str">
            <v xml:space="preserve"> </v>
          </cell>
          <cell r="F1027" t="str">
            <v xml:space="preserve"> </v>
          </cell>
          <cell r="G1027" t="str">
            <v xml:space="preserve"> </v>
          </cell>
          <cell r="H1027" t="str">
            <v xml:space="preserve"> </v>
          </cell>
        </row>
        <row r="1028">
          <cell r="B1028">
            <v>415</v>
          </cell>
          <cell r="C1028" t="str">
            <v>McDaniel, Mike</v>
          </cell>
          <cell r="D1028">
            <v>56</v>
          </cell>
          <cell r="E1028" t="str">
            <v>USA</v>
          </cell>
          <cell r="F1028">
            <v>39023</v>
          </cell>
          <cell r="G1028" t="str">
            <v>Lake George</v>
          </cell>
          <cell r="I1028" t="str">
            <v xml:space="preserve"> </v>
          </cell>
        </row>
        <row r="1029">
          <cell r="B1029">
            <v>252.5</v>
          </cell>
          <cell r="C1029" t="str">
            <v>McDaniel, Mike</v>
          </cell>
          <cell r="D1029">
            <v>56</v>
          </cell>
          <cell r="E1029" t="str">
            <v>USA</v>
          </cell>
          <cell r="F1029">
            <v>39023</v>
          </cell>
          <cell r="G1029" t="str">
            <v>Lake George</v>
          </cell>
          <cell r="H1029"/>
          <cell r="I1029" t="str">
            <v xml:space="preserve"> </v>
          </cell>
        </row>
        <row r="1030">
          <cell r="B1030">
            <v>360</v>
          </cell>
          <cell r="C1030" t="str">
            <v>Carter, David</v>
          </cell>
          <cell r="D1030">
            <v>47</v>
          </cell>
          <cell r="E1030" t="str">
            <v>GBR</v>
          </cell>
          <cell r="F1030">
            <v>1998</v>
          </cell>
          <cell r="G1030" t="str">
            <v xml:space="preserve"> </v>
          </cell>
          <cell r="I1030" t="str">
            <v xml:space="preserve"> </v>
          </cell>
        </row>
        <row r="1031">
          <cell r="B1031">
            <v>967.5</v>
          </cell>
          <cell r="C1031" t="str">
            <v>McDaniel, Mike</v>
          </cell>
          <cell r="D1031">
            <v>56</v>
          </cell>
          <cell r="E1031" t="str">
            <v>USA</v>
          </cell>
          <cell r="F1031">
            <v>39023</v>
          </cell>
          <cell r="G1031" t="str">
            <v>Lake George</v>
          </cell>
        </row>
        <row r="1032">
          <cell r="B1032" t="str">
            <v xml:space="preserve"> </v>
          </cell>
          <cell r="C1032" t="str">
            <v>415-252,5-300</v>
          </cell>
          <cell r="D1032" t="str">
            <v xml:space="preserve"> </v>
          </cell>
          <cell r="E1032" t="str">
            <v xml:space="preserve"> </v>
          </cell>
          <cell r="F1032" t="str">
            <v xml:space="preserve"> </v>
          </cell>
          <cell r="G1032" t="str">
            <v xml:space="preserve"> </v>
          </cell>
        </row>
        <row r="1033">
          <cell r="B1033"/>
          <cell r="C1033"/>
          <cell r="D1033"/>
          <cell r="E1033"/>
          <cell r="F1033"/>
          <cell r="G1033"/>
        </row>
        <row r="1034">
          <cell r="B1034" t="str">
            <v xml:space="preserve"> </v>
          </cell>
          <cell r="C1034" t="str">
            <v>140+ kg Class</v>
          </cell>
          <cell r="D1034" t="str">
            <v xml:space="preserve"> </v>
          </cell>
          <cell r="E1034" t="str">
            <v xml:space="preserve"> </v>
          </cell>
          <cell r="F1034" t="str">
            <v xml:space="preserve"> </v>
          </cell>
          <cell r="G1034" t="str">
            <v xml:space="preserve"> </v>
          </cell>
        </row>
        <row r="1035">
          <cell r="B1035">
            <v>425</v>
          </cell>
          <cell r="C1035" t="str">
            <v>Kalliola Kari Markku</v>
          </cell>
          <cell r="D1035">
            <v>63</v>
          </cell>
          <cell r="E1035" t="str">
            <v>FIN</v>
          </cell>
          <cell r="F1035">
            <v>41580</v>
          </cell>
          <cell r="G1035" t="str">
            <v>Praha</v>
          </cell>
          <cell r="I1035" t="str">
            <v xml:space="preserve"> </v>
          </cell>
        </row>
        <row r="1036">
          <cell r="B1036">
            <v>310</v>
          </cell>
          <cell r="C1036" t="str">
            <v>Kalliola Kari Markku</v>
          </cell>
          <cell r="D1036">
            <v>63</v>
          </cell>
          <cell r="E1036" t="str">
            <v>FIN</v>
          </cell>
          <cell r="F1036">
            <v>41580</v>
          </cell>
          <cell r="G1036" t="str">
            <v>Praha</v>
          </cell>
          <cell r="I1036" t="str">
            <v xml:space="preserve"> </v>
          </cell>
        </row>
        <row r="1037">
          <cell r="B1037">
            <v>340</v>
          </cell>
          <cell r="C1037" t="str">
            <v>Braxton, Charles</v>
          </cell>
          <cell r="D1037" t="str">
            <v>36-90</v>
          </cell>
          <cell r="E1037" t="str">
            <v>USA</v>
          </cell>
          <cell r="F1037">
            <v>31865</v>
          </cell>
          <cell r="G1037" t="str">
            <v>Fort Knox</v>
          </cell>
          <cell r="I1037" t="str">
            <v xml:space="preserve"> </v>
          </cell>
        </row>
        <row r="1038">
          <cell r="B1038">
            <v>1000</v>
          </cell>
          <cell r="C1038" t="str">
            <v>Kalliola Kari Markku</v>
          </cell>
          <cell r="D1038">
            <v>63</v>
          </cell>
          <cell r="E1038" t="str">
            <v>FIN</v>
          </cell>
          <cell r="F1038">
            <v>41580</v>
          </cell>
          <cell r="G1038" t="str">
            <v>Praha</v>
          </cell>
        </row>
        <row r="1039">
          <cell r="B1039" t="str">
            <v xml:space="preserve"> </v>
          </cell>
          <cell r="C1039" t="str">
            <v>425-310-265</v>
          </cell>
          <cell r="D1039" t="str">
            <v xml:space="preserve"> </v>
          </cell>
          <cell r="E1039" t="str">
            <v xml:space="preserve"> </v>
          </cell>
          <cell r="F1039" t="str">
            <v xml:space="preserve"> </v>
          </cell>
          <cell r="G1039" t="str">
            <v xml:space="preserve"> </v>
          </cell>
        </row>
        <row r="1040">
          <cell r="B1040"/>
        </row>
        <row r="1041">
          <cell r="C1041" t="str">
            <v xml:space="preserve">Men's Master 55-59  </v>
          </cell>
        </row>
        <row r="1042">
          <cell r="B1042" t="str">
            <v xml:space="preserve"> </v>
          </cell>
          <cell r="C1042" t="str">
            <v>52 kg Class</v>
          </cell>
          <cell r="D1042" t="str">
            <v xml:space="preserve"> </v>
          </cell>
          <cell r="E1042" t="str">
            <v xml:space="preserve"> </v>
          </cell>
          <cell r="F1042" t="str">
            <v xml:space="preserve"> </v>
          </cell>
          <cell r="G1042" t="str">
            <v xml:space="preserve"> </v>
          </cell>
          <cell r="H1042" t="str">
            <v xml:space="preserve"> </v>
          </cell>
        </row>
        <row r="1043">
          <cell r="B1043">
            <v>207.5</v>
          </cell>
          <cell r="C1043" t="str">
            <v>Milian, Ernesto</v>
          </cell>
          <cell r="D1043">
            <v>47</v>
          </cell>
          <cell r="E1043" t="str">
            <v>USA</v>
          </cell>
          <cell r="F1043">
            <v>38486</v>
          </cell>
          <cell r="G1043" t="str">
            <v>Round Rock</v>
          </cell>
          <cell r="H1043" t="str">
            <v xml:space="preserve"> </v>
          </cell>
          <cell r="I1043" t="str">
            <v xml:space="preserve"> </v>
          </cell>
        </row>
        <row r="1044">
          <cell r="B1044">
            <v>110</v>
          </cell>
          <cell r="C1044" t="str">
            <v>Milian, Ernesto</v>
          </cell>
          <cell r="D1044">
            <v>47</v>
          </cell>
          <cell r="E1044" t="str">
            <v>USA</v>
          </cell>
          <cell r="F1044">
            <v>38486</v>
          </cell>
          <cell r="G1044" t="str">
            <v>Round Rock</v>
          </cell>
          <cell r="H1044" t="str">
            <v xml:space="preserve"> </v>
          </cell>
          <cell r="I1044" t="str">
            <v xml:space="preserve"> </v>
          </cell>
        </row>
        <row r="1045">
          <cell r="B1045">
            <v>210</v>
          </cell>
          <cell r="C1045" t="str">
            <v>Milian, Ernesto</v>
          </cell>
          <cell r="D1045">
            <v>47</v>
          </cell>
          <cell r="E1045" t="str">
            <v>USA</v>
          </cell>
          <cell r="F1045">
            <v>38486</v>
          </cell>
          <cell r="G1045" t="str">
            <v>Round Rock</v>
          </cell>
          <cell r="H1045" t="str">
            <v xml:space="preserve"> </v>
          </cell>
          <cell r="I1045" t="str">
            <v xml:space="preserve"> </v>
          </cell>
        </row>
        <row r="1046">
          <cell r="B1046">
            <v>527.5</v>
          </cell>
          <cell r="C1046" t="str">
            <v>Milian, Ernesto</v>
          </cell>
          <cell r="D1046">
            <v>47</v>
          </cell>
          <cell r="E1046" t="str">
            <v>USA</v>
          </cell>
          <cell r="F1046">
            <v>38486</v>
          </cell>
          <cell r="G1046" t="str">
            <v>Round Rock</v>
          </cell>
          <cell r="H1046" t="str">
            <v xml:space="preserve"> </v>
          </cell>
        </row>
        <row r="1047">
          <cell r="B1047" t="str">
            <v xml:space="preserve"> </v>
          </cell>
          <cell r="C1047" t="str">
            <v>207.5-110-210</v>
          </cell>
          <cell r="D1047" t="str">
            <v xml:space="preserve"> </v>
          </cell>
          <cell r="E1047" t="str">
            <v xml:space="preserve"> </v>
          </cell>
          <cell r="F1047" t="str">
            <v xml:space="preserve"> </v>
          </cell>
          <cell r="G1047" t="str">
            <v xml:space="preserve"> </v>
          </cell>
          <cell r="H1047" t="str">
            <v xml:space="preserve"> </v>
          </cell>
        </row>
        <row r="1048">
          <cell r="B1048" t="str">
            <v xml:space="preserve"> </v>
          </cell>
          <cell r="C1048" t="str">
            <v>56 kg Class</v>
          </cell>
          <cell r="D1048" t="str">
            <v xml:space="preserve"> </v>
          </cell>
          <cell r="E1048" t="str">
            <v xml:space="preserve"> </v>
          </cell>
          <cell r="F1048" t="str">
            <v xml:space="preserve"> </v>
          </cell>
          <cell r="G1048" t="str">
            <v xml:space="preserve"> </v>
          </cell>
          <cell r="H1048" t="str">
            <v xml:space="preserve"> </v>
          </cell>
        </row>
        <row r="1049">
          <cell r="B1049"/>
          <cell r="C1049"/>
          <cell r="D1049"/>
          <cell r="E1049"/>
          <cell r="F1049"/>
          <cell r="G1049"/>
        </row>
        <row r="1050">
          <cell r="B1050"/>
          <cell r="C1050"/>
          <cell r="D1050"/>
          <cell r="E1050"/>
          <cell r="F1050"/>
          <cell r="G1050"/>
        </row>
        <row r="1051">
          <cell r="B1051"/>
          <cell r="C1051"/>
          <cell r="D1051"/>
          <cell r="E1051"/>
          <cell r="F1051"/>
          <cell r="G1051"/>
        </row>
        <row r="1052">
          <cell r="B1052"/>
          <cell r="C1052"/>
          <cell r="D1052"/>
          <cell r="E1052"/>
          <cell r="F1052"/>
          <cell r="G1052"/>
        </row>
        <row r="1053">
          <cell r="B1053"/>
          <cell r="C1053"/>
          <cell r="D1053"/>
          <cell r="E1053"/>
          <cell r="F1053"/>
          <cell r="G1053"/>
        </row>
        <row r="1054">
          <cell r="B1054" t="str">
            <v xml:space="preserve"> </v>
          </cell>
          <cell r="C1054" t="str">
            <v>60 kg Class</v>
          </cell>
          <cell r="D1054" t="str">
            <v xml:space="preserve"> </v>
          </cell>
          <cell r="E1054" t="str">
            <v xml:space="preserve"> </v>
          </cell>
          <cell r="F1054" t="str">
            <v xml:space="preserve"> </v>
          </cell>
          <cell r="G1054" t="str">
            <v xml:space="preserve"> </v>
          </cell>
          <cell r="H1054" t="str">
            <v xml:space="preserve"> </v>
          </cell>
        </row>
        <row r="1055">
          <cell r="B1055">
            <v>190</v>
          </cell>
          <cell r="C1055" t="str">
            <v>Bobrovitz,Gary</v>
          </cell>
          <cell r="D1055">
            <v>52</v>
          </cell>
          <cell r="E1055" t="str">
            <v>CAN</v>
          </cell>
          <cell r="F1055">
            <v>40395</v>
          </cell>
          <cell r="G1055" t="str">
            <v>Montreal</v>
          </cell>
          <cell r="I1055" t="str">
            <v xml:space="preserve"> </v>
          </cell>
        </row>
        <row r="1056">
          <cell r="B1056">
            <v>135</v>
          </cell>
          <cell r="C1056" t="str">
            <v>Bobrovitz,Gary</v>
          </cell>
          <cell r="D1056">
            <v>52</v>
          </cell>
          <cell r="E1056" t="str">
            <v>CAN</v>
          </cell>
          <cell r="F1056">
            <v>40395</v>
          </cell>
          <cell r="G1056" t="str">
            <v>Montreal</v>
          </cell>
          <cell r="I1056" t="str">
            <v xml:space="preserve"> </v>
          </cell>
        </row>
        <row r="1057">
          <cell r="B1057">
            <v>190.5</v>
          </cell>
          <cell r="C1057" t="str">
            <v>Glass,. Fred</v>
          </cell>
          <cell r="D1057">
            <v>36</v>
          </cell>
          <cell r="E1057" t="str">
            <v>USA</v>
          </cell>
          <cell r="F1057">
            <v>34126</v>
          </cell>
          <cell r="G1057" t="str">
            <v>Batavia</v>
          </cell>
          <cell r="I1057" t="str">
            <v xml:space="preserve"> </v>
          </cell>
        </row>
        <row r="1058">
          <cell r="B1058">
            <v>505</v>
          </cell>
          <cell r="C1058" t="str">
            <v>Bobrovitz,Gary</v>
          </cell>
          <cell r="D1058">
            <v>52</v>
          </cell>
          <cell r="E1058" t="str">
            <v>CAN</v>
          </cell>
          <cell r="F1058">
            <v>40395</v>
          </cell>
          <cell r="G1058" t="str">
            <v>Montreal</v>
          </cell>
        </row>
        <row r="1059">
          <cell r="B1059" t="str">
            <v xml:space="preserve"> </v>
          </cell>
          <cell r="C1059" t="str">
            <v>190-135-182,5</v>
          </cell>
          <cell r="D1059" t="str">
            <v xml:space="preserve"> </v>
          </cell>
          <cell r="E1059" t="str">
            <v xml:space="preserve"> </v>
          </cell>
          <cell r="F1059" t="str">
            <v xml:space="preserve"> </v>
          </cell>
          <cell r="G1059" t="str">
            <v xml:space="preserve"> </v>
          </cell>
          <cell r="H1059" t="str">
            <v xml:space="preserve"> </v>
          </cell>
        </row>
        <row r="1060">
          <cell r="B1060"/>
          <cell r="C1060" t="str">
            <v>67,5 kg Class</v>
          </cell>
          <cell r="D1060" t="str">
            <v xml:space="preserve"> </v>
          </cell>
          <cell r="E1060" t="str">
            <v xml:space="preserve"> </v>
          </cell>
          <cell r="F1060" t="str">
            <v xml:space="preserve"> </v>
          </cell>
          <cell r="G1060" t="str">
            <v xml:space="preserve"> </v>
          </cell>
          <cell r="H1060" t="str">
            <v xml:space="preserve"> </v>
          </cell>
        </row>
        <row r="1061">
          <cell r="B1061">
            <v>200</v>
          </cell>
          <cell r="C1061" t="str">
            <v xml:space="preserve"> Bobrovitz, Gary</v>
          </cell>
          <cell r="D1061">
            <v>52</v>
          </cell>
          <cell r="E1061" t="str">
            <v>CAN</v>
          </cell>
          <cell r="F1061">
            <v>40698</v>
          </cell>
          <cell r="G1061" t="str">
            <v>Guebec</v>
          </cell>
          <cell r="I1061" t="str">
            <v xml:space="preserve"> </v>
          </cell>
        </row>
        <row r="1062">
          <cell r="B1062">
            <v>140</v>
          </cell>
          <cell r="C1062" t="str">
            <v xml:space="preserve"> Bobrovitz, Gary</v>
          </cell>
          <cell r="D1062">
            <v>52</v>
          </cell>
          <cell r="E1062" t="str">
            <v>CAN</v>
          </cell>
          <cell r="F1062">
            <v>40698</v>
          </cell>
          <cell r="G1062" t="str">
            <v>Quebec</v>
          </cell>
          <cell r="I1062" t="str">
            <v xml:space="preserve"> </v>
          </cell>
        </row>
        <row r="1063">
          <cell r="B1063">
            <v>226.5</v>
          </cell>
          <cell r="C1063" t="str">
            <v>Cortes, Robert</v>
          </cell>
          <cell r="D1063">
            <v>30</v>
          </cell>
          <cell r="E1063" t="str">
            <v>USA</v>
          </cell>
          <cell r="F1063">
            <v>32474</v>
          </cell>
          <cell r="G1063" t="str">
            <v>March</v>
          </cell>
          <cell r="I1063" t="str">
            <v xml:space="preserve"> </v>
          </cell>
        </row>
        <row r="1064">
          <cell r="B1064">
            <v>548.5</v>
          </cell>
          <cell r="C1064" t="str">
            <v>Cortes, Robert</v>
          </cell>
          <cell r="D1064">
            <v>30</v>
          </cell>
          <cell r="E1064" t="str">
            <v>USA</v>
          </cell>
          <cell r="F1064">
            <v>32474</v>
          </cell>
          <cell r="G1064" t="str">
            <v>March</v>
          </cell>
          <cell r="I1064" t="str">
            <v xml:space="preserve"> </v>
          </cell>
        </row>
        <row r="1065">
          <cell r="B1065" t="str">
            <v xml:space="preserve"> </v>
          </cell>
          <cell r="C1065" t="str">
            <v>190.5-131.5-226.5</v>
          </cell>
          <cell r="D1065" t="str">
            <v xml:space="preserve"> </v>
          </cell>
          <cell r="E1065" t="str">
            <v xml:space="preserve"> </v>
          </cell>
          <cell r="F1065" t="str">
            <v xml:space="preserve"> </v>
          </cell>
          <cell r="G1065" t="str">
            <v xml:space="preserve"> </v>
          </cell>
          <cell r="H1065" t="str">
            <v xml:space="preserve"> </v>
          </cell>
        </row>
        <row r="1066">
          <cell r="B1066" t="str">
            <v xml:space="preserve"> </v>
          </cell>
          <cell r="C1066" t="str">
            <v>75 kg Class</v>
          </cell>
          <cell r="D1066" t="str">
            <v xml:space="preserve"> </v>
          </cell>
          <cell r="E1066" t="str">
            <v xml:space="preserve"> </v>
          </cell>
          <cell r="F1066" t="str">
            <v xml:space="preserve"> </v>
          </cell>
          <cell r="G1066" t="str">
            <v xml:space="preserve"> </v>
          </cell>
          <cell r="H1066" t="str">
            <v xml:space="preserve"> </v>
          </cell>
        </row>
        <row r="1067">
          <cell r="B1067">
            <v>337.5</v>
          </cell>
          <cell r="C1067" t="str">
            <v>Cayer,Alan</v>
          </cell>
          <cell r="D1067">
            <v>56</v>
          </cell>
          <cell r="E1067" t="str">
            <v>USA</v>
          </cell>
          <cell r="F1067">
            <v>41056</v>
          </cell>
          <cell r="G1067" t="str">
            <v>Baton Rouge</v>
          </cell>
          <cell r="H1067"/>
          <cell r="I1067" t="str">
            <v xml:space="preserve"> </v>
          </cell>
        </row>
        <row r="1068">
          <cell r="B1068">
            <v>197.5</v>
          </cell>
          <cell r="C1068" t="str">
            <v>Cayer,Alan</v>
          </cell>
          <cell r="D1068">
            <v>56</v>
          </cell>
          <cell r="E1068" t="str">
            <v>USA</v>
          </cell>
          <cell r="F1068">
            <v>41224</v>
          </cell>
          <cell r="G1068" t="str">
            <v>Las Vegas</v>
          </cell>
          <cell r="I1068" t="str">
            <v xml:space="preserve"> </v>
          </cell>
        </row>
        <row r="1069">
          <cell r="B1069">
            <v>295</v>
          </cell>
          <cell r="C1069" t="str">
            <v>Cayer,Alan</v>
          </cell>
          <cell r="D1069">
            <v>56</v>
          </cell>
          <cell r="E1069" t="str">
            <v>USA</v>
          </cell>
          <cell r="F1069">
            <v>41224</v>
          </cell>
          <cell r="G1069" t="str">
            <v>Las Vegas</v>
          </cell>
          <cell r="H1069"/>
          <cell r="I1069" t="str">
            <v xml:space="preserve"> </v>
          </cell>
        </row>
        <row r="1070">
          <cell r="B1070">
            <v>817.5</v>
          </cell>
          <cell r="C1070" t="str">
            <v>Cayer,Alan</v>
          </cell>
          <cell r="D1070">
            <v>56</v>
          </cell>
          <cell r="E1070" t="str">
            <v>USA</v>
          </cell>
          <cell r="F1070">
            <v>41056</v>
          </cell>
          <cell r="G1070" t="str">
            <v>Baton Rouge</v>
          </cell>
        </row>
        <row r="1071">
          <cell r="B1071"/>
          <cell r="C1071" t="str">
            <v>337,5-195-285</v>
          </cell>
          <cell r="D1071"/>
          <cell r="E1071"/>
          <cell r="F1071"/>
          <cell r="G1071"/>
          <cell r="H1071" t="str">
            <v xml:space="preserve"> </v>
          </cell>
        </row>
        <row r="1072">
          <cell r="B1072" t="str">
            <v xml:space="preserve"> </v>
          </cell>
          <cell r="C1072" t="str">
            <v>82.5 kg Class</v>
          </cell>
          <cell r="D1072" t="str">
            <v xml:space="preserve"> </v>
          </cell>
          <cell r="E1072" t="str">
            <v xml:space="preserve"> </v>
          </cell>
          <cell r="F1072" t="str">
            <v xml:space="preserve"> </v>
          </cell>
          <cell r="G1072" t="str">
            <v xml:space="preserve"> </v>
          </cell>
        </row>
        <row r="1073">
          <cell r="B1073">
            <v>302.5</v>
          </cell>
          <cell r="C1073" t="str">
            <v>Glazunov, Valery</v>
          </cell>
          <cell r="D1073">
            <v>48</v>
          </cell>
          <cell r="E1073" t="str">
            <v>RUS</v>
          </cell>
          <cell r="F1073">
            <v>39387</v>
          </cell>
          <cell r="G1073" t="str">
            <v>Togliatti</v>
          </cell>
          <cell r="H1073"/>
          <cell r="I1073" t="str">
            <v xml:space="preserve"> </v>
          </cell>
        </row>
        <row r="1074">
          <cell r="B1074">
            <v>185</v>
          </cell>
          <cell r="C1074" t="str">
            <v>Rouse, James</v>
          </cell>
          <cell r="D1074">
            <v>41</v>
          </cell>
          <cell r="E1074" t="str">
            <v>USA</v>
          </cell>
          <cell r="F1074">
            <v>35377</v>
          </cell>
          <cell r="G1074" t="str">
            <v>Durban</v>
          </cell>
          <cell r="H1074"/>
          <cell r="I1074" t="str">
            <v xml:space="preserve"> </v>
          </cell>
        </row>
        <row r="1075">
          <cell r="B1075">
            <v>300</v>
          </cell>
          <cell r="C1075" t="str">
            <v>Ferreira, Jan/Jose</v>
          </cell>
          <cell r="D1075">
            <v>46</v>
          </cell>
          <cell r="E1075" t="str">
            <v>USA</v>
          </cell>
          <cell r="F1075">
            <v>37203</v>
          </cell>
          <cell r="G1075" t="str">
            <v>Capetown</v>
          </cell>
          <cell r="H1075"/>
          <cell r="I1075" t="str">
            <v xml:space="preserve"> </v>
          </cell>
        </row>
        <row r="1076">
          <cell r="B1076">
            <v>765</v>
          </cell>
          <cell r="C1076" t="str">
            <v>Ferreira, Jan/Jose</v>
          </cell>
          <cell r="D1076">
            <v>46</v>
          </cell>
          <cell r="E1076" t="str">
            <v>USA</v>
          </cell>
          <cell r="F1076">
            <v>37203</v>
          </cell>
          <cell r="G1076" t="str">
            <v>Capetown</v>
          </cell>
          <cell r="H1076"/>
        </row>
        <row r="1077">
          <cell r="B1077" t="str">
            <v xml:space="preserve"> </v>
          </cell>
          <cell r="C1077" t="str">
            <v>300-165-300</v>
          </cell>
          <cell r="D1077" t="str">
            <v xml:space="preserve"> </v>
          </cell>
          <cell r="E1077" t="str">
            <v xml:space="preserve"> </v>
          </cell>
          <cell r="F1077" t="str">
            <v xml:space="preserve"> </v>
          </cell>
          <cell r="G1077" t="str">
            <v xml:space="preserve"> </v>
          </cell>
          <cell r="H1077" t="str">
            <v xml:space="preserve"> </v>
          </cell>
        </row>
        <row r="1078">
          <cell r="B1078" t="str">
            <v xml:space="preserve"> </v>
          </cell>
          <cell r="C1078" t="str">
            <v>90 kg Class</v>
          </cell>
          <cell r="D1078" t="str">
            <v xml:space="preserve"> </v>
          </cell>
          <cell r="E1078" t="str">
            <v xml:space="preserve"> </v>
          </cell>
          <cell r="F1078" t="str">
            <v xml:space="preserve"> </v>
          </cell>
          <cell r="G1078" t="str">
            <v xml:space="preserve"> </v>
          </cell>
          <cell r="H1078" t="str">
            <v xml:space="preserve"> </v>
          </cell>
        </row>
        <row r="1079">
          <cell r="B1079">
            <v>292.5</v>
          </cell>
          <cell r="C1079" t="str">
            <v>Atkinson, John</v>
          </cell>
          <cell r="D1079">
            <v>45</v>
          </cell>
          <cell r="E1079" t="str">
            <v>USA</v>
          </cell>
          <cell r="F1079">
            <v>37203</v>
          </cell>
          <cell r="G1079" t="str">
            <v>Capetown</v>
          </cell>
          <cell r="H1079"/>
          <cell r="I1079" t="str">
            <v xml:space="preserve"> </v>
          </cell>
        </row>
        <row r="1080">
          <cell r="B1080">
            <v>190</v>
          </cell>
          <cell r="C1080" t="str">
            <v>Stankevich,Viacheslav</v>
          </cell>
          <cell r="D1080">
            <v>50</v>
          </cell>
          <cell r="E1080" t="str">
            <v>RUS</v>
          </cell>
          <cell r="F1080">
            <v>39023</v>
          </cell>
          <cell r="G1080" t="str">
            <v>Lake George</v>
          </cell>
          <cell r="H1080"/>
          <cell r="I1080" t="str">
            <v xml:space="preserve"> </v>
          </cell>
        </row>
        <row r="1081">
          <cell r="B1081">
            <v>287.5</v>
          </cell>
          <cell r="C1081" t="str">
            <v>McCauley, Larry</v>
          </cell>
          <cell r="D1081" t="str">
            <v>27-93</v>
          </cell>
          <cell r="E1081" t="str">
            <v>USA</v>
          </cell>
          <cell r="F1081">
            <v>1986</v>
          </cell>
          <cell r="G1081" t="str">
            <v xml:space="preserve"> </v>
          </cell>
          <cell r="I1081" t="str">
            <v xml:space="preserve"> </v>
          </cell>
        </row>
        <row r="1082">
          <cell r="B1082">
            <v>738</v>
          </cell>
          <cell r="C1082" t="str">
            <v>Atkinson, John</v>
          </cell>
          <cell r="D1082">
            <v>45</v>
          </cell>
          <cell r="E1082" t="str">
            <v>USA</v>
          </cell>
          <cell r="F1082">
            <v>37203</v>
          </cell>
          <cell r="G1082" t="str">
            <v>Capetown</v>
          </cell>
          <cell r="H1082"/>
          <cell r="I1082" t="str">
            <v xml:space="preserve"> </v>
          </cell>
        </row>
        <row r="1083">
          <cell r="B1083" t="str">
            <v xml:space="preserve"> </v>
          </cell>
          <cell r="C1083" t="str">
            <v>292,5-185,5-260</v>
          </cell>
          <cell r="D1083" t="str">
            <v xml:space="preserve"> </v>
          </cell>
          <cell r="E1083" t="str">
            <v xml:space="preserve"> </v>
          </cell>
          <cell r="F1083" t="str">
            <v xml:space="preserve"> </v>
          </cell>
          <cell r="G1083" t="str">
            <v xml:space="preserve"> </v>
          </cell>
          <cell r="H1083" t="str">
            <v xml:space="preserve"> </v>
          </cell>
        </row>
        <row r="1084">
          <cell r="B1084" t="str">
            <v xml:space="preserve"> </v>
          </cell>
          <cell r="C1084" t="str">
            <v>100 kg Class</v>
          </cell>
          <cell r="D1084" t="str">
            <v xml:space="preserve"> </v>
          </cell>
          <cell r="E1084" t="str">
            <v xml:space="preserve"> </v>
          </cell>
          <cell r="F1084" t="str">
            <v xml:space="preserve"> </v>
          </cell>
          <cell r="G1084" t="str">
            <v xml:space="preserve"> </v>
          </cell>
          <cell r="H1084" t="str">
            <v xml:space="preserve"> </v>
          </cell>
        </row>
        <row r="1085">
          <cell r="B1085">
            <v>342.5</v>
          </cell>
          <cell r="C1085" t="str">
            <v>Garcia,Chris</v>
          </cell>
          <cell r="D1085">
            <v>56</v>
          </cell>
          <cell r="E1085" t="str">
            <v>USA</v>
          </cell>
          <cell r="F1085">
            <v>41056</v>
          </cell>
          <cell r="G1085" t="str">
            <v>Baton Rouge</v>
          </cell>
          <cell r="I1085" t="str">
            <v xml:space="preserve"> </v>
          </cell>
        </row>
        <row r="1086">
          <cell r="B1086">
            <v>200</v>
          </cell>
          <cell r="C1086" t="str">
            <v>Butler, Laurie</v>
          </cell>
          <cell r="D1086">
            <v>47</v>
          </cell>
          <cell r="E1086" t="str">
            <v>AUS</v>
          </cell>
          <cell r="F1086">
            <v>37710</v>
          </cell>
          <cell r="G1086" t="str">
            <v>Albury</v>
          </cell>
          <cell r="I1086" t="str">
            <v xml:space="preserve"> </v>
          </cell>
        </row>
        <row r="1087">
          <cell r="B1087">
            <v>320</v>
          </cell>
          <cell r="C1087" t="str">
            <v>Butler, Laurie</v>
          </cell>
          <cell r="D1087">
            <v>47</v>
          </cell>
          <cell r="E1087" t="str">
            <v>AUS</v>
          </cell>
          <cell r="F1087">
            <v>37710</v>
          </cell>
          <cell r="G1087" t="str">
            <v>Albury</v>
          </cell>
          <cell r="I1087" t="str">
            <v xml:space="preserve"> </v>
          </cell>
        </row>
        <row r="1088">
          <cell r="B1088">
            <v>835</v>
          </cell>
          <cell r="C1088" t="str">
            <v>Butler, Laurie</v>
          </cell>
          <cell r="D1088">
            <v>47</v>
          </cell>
          <cell r="E1088" t="str">
            <v>AUS</v>
          </cell>
          <cell r="F1088">
            <v>37710</v>
          </cell>
          <cell r="G1088" t="str">
            <v>Albury</v>
          </cell>
        </row>
        <row r="1089">
          <cell r="B1089" t="str">
            <v xml:space="preserve"> </v>
          </cell>
          <cell r="C1089" t="str">
            <v>315-200-320</v>
          </cell>
          <cell r="D1089" t="str">
            <v xml:space="preserve"> </v>
          </cell>
          <cell r="E1089" t="str">
            <v xml:space="preserve"> </v>
          </cell>
          <cell r="F1089" t="str">
            <v xml:space="preserve"> </v>
          </cell>
          <cell r="G1089" t="str">
            <v xml:space="preserve"> </v>
          </cell>
          <cell r="H1089" t="str">
            <v xml:space="preserve"> </v>
          </cell>
        </row>
        <row r="1090">
          <cell r="B1090" t="str">
            <v xml:space="preserve"> </v>
          </cell>
          <cell r="C1090" t="str">
            <v>110 kg Class</v>
          </cell>
          <cell r="D1090" t="str">
            <v xml:space="preserve"> </v>
          </cell>
          <cell r="E1090" t="str">
            <v xml:space="preserve"> </v>
          </cell>
          <cell r="F1090" t="str">
            <v xml:space="preserve"> </v>
          </cell>
          <cell r="G1090" t="str">
            <v xml:space="preserve"> </v>
          </cell>
          <cell r="H1090" t="str">
            <v xml:space="preserve"> </v>
          </cell>
        </row>
        <row r="1091">
          <cell r="B1091">
            <v>367.5</v>
          </cell>
          <cell r="C1091" t="str">
            <v>Mictric,Larry</v>
          </cell>
          <cell r="D1091">
            <v>56</v>
          </cell>
          <cell r="E1091" t="str">
            <v>USA</v>
          </cell>
          <cell r="F1091">
            <v>41224</v>
          </cell>
          <cell r="G1091" t="str">
            <v>Las Vegas</v>
          </cell>
          <cell r="I1091" t="str">
            <v xml:space="preserve"> </v>
          </cell>
        </row>
        <row r="1092">
          <cell r="B1092">
            <v>240</v>
          </cell>
          <cell r="C1092" t="str">
            <v>Mictric,Larry</v>
          </cell>
          <cell r="D1092">
            <v>56</v>
          </cell>
          <cell r="E1092" t="str">
            <v>USA</v>
          </cell>
          <cell r="F1092">
            <v>41056</v>
          </cell>
          <cell r="G1092" t="str">
            <v>Baton Rouge</v>
          </cell>
          <cell r="I1092" t="str">
            <v xml:space="preserve"> </v>
          </cell>
        </row>
        <row r="1093">
          <cell r="B1093">
            <v>322.5</v>
          </cell>
          <cell r="C1093" t="str">
            <v>Luker,Alan</v>
          </cell>
          <cell r="D1093">
            <v>49</v>
          </cell>
          <cell r="E1093" t="str">
            <v>GBR</v>
          </cell>
          <cell r="F1093">
            <v>39641</v>
          </cell>
          <cell r="G1093" t="str">
            <v>Bournemouth</v>
          </cell>
          <cell r="I1093" t="str">
            <v xml:space="preserve"> </v>
          </cell>
        </row>
        <row r="1094">
          <cell r="B1094">
            <v>882.5</v>
          </cell>
          <cell r="C1094" t="str">
            <v>Mictric,Larry</v>
          </cell>
          <cell r="D1094">
            <v>56</v>
          </cell>
          <cell r="E1094" t="str">
            <v>USA</v>
          </cell>
          <cell r="F1094">
            <v>41056</v>
          </cell>
          <cell r="G1094" t="str">
            <v>Baton Rouge</v>
          </cell>
        </row>
        <row r="1095">
          <cell r="B1095"/>
          <cell r="C1095" t="str">
            <v>365-240-277,5</v>
          </cell>
          <cell r="D1095"/>
          <cell r="E1095"/>
          <cell r="F1095"/>
          <cell r="G1095"/>
          <cell r="H1095" t="str">
            <v xml:space="preserve"> </v>
          </cell>
        </row>
        <row r="1096">
          <cell r="B1096" t="str">
            <v xml:space="preserve"> </v>
          </cell>
          <cell r="C1096" t="str">
            <v>125 kg Class</v>
          </cell>
          <cell r="D1096" t="str">
            <v xml:space="preserve"> </v>
          </cell>
          <cell r="E1096" t="str">
            <v xml:space="preserve"> </v>
          </cell>
          <cell r="F1096" t="str">
            <v xml:space="preserve"> </v>
          </cell>
          <cell r="G1096" t="str">
            <v xml:space="preserve"> </v>
          </cell>
          <cell r="H1096" t="str">
            <v xml:space="preserve"> </v>
          </cell>
        </row>
        <row r="1097">
          <cell r="B1097">
            <v>387.5</v>
          </cell>
          <cell r="C1097" t="str">
            <v>Meek, Brian</v>
          </cell>
          <cell r="D1097">
            <v>46</v>
          </cell>
          <cell r="E1097" t="str">
            <v>USA</v>
          </cell>
          <cell r="F1097">
            <v>37493</v>
          </cell>
          <cell r="G1097" t="str">
            <v>Red Deer</v>
          </cell>
          <cell r="I1097" t="str">
            <v xml:space="preserve"> </v>
          </cell>
        </row>
        <row r="1098">
          <cell r="B1098">
            <v>260</v>
          </cell>
          <cell r="C1098" t="str">
            <v>Varela, Daniel</v>
          </cell>
          <cell r="D1098">
            <v>50</v>
          </cell>
          <cell r="E1098" t="str">
            <v>USA</v>
          </cell>
          <cell r="F1098">
            <v>38487</v>
          </cell>
          <cell r="G1098" t="str">
            <v>Round Rock</v>
          </cell>
          <cell r="I1098" t="str">
            <v xml:space="preserve"> </v>
          </cell>
        </row>
        <row r="1099">
          <cell r="B1099">
            <v>310</v>
          </cell>
          <cell r="C1099" t="str">
            <v>Meek, Brian</v>
          </cell>
          <cell r="D1099">
            <v>46</v>
          </cell>
          <cell r="E1099" t="str">
            <v>USA</v>
          </cell>
          <cell r="F1099">
            <v>37402</v>
          </cell>
          <cell r="G1099" t="str">
            <v>Fresno</v>
          </cell>
          <cell r="I1099" t="str">
            <v xml:space="preserve"> </v>
          </cell>
        </row>
        <row r="1100">
          <cell r="B1100">
            <v>930</v>
          </cell>
          <cell r="C1100" t="str">
            <v>Meek, Brian</v>
          </cell>
          <cell r="D1100">
            <v>46</v>
          </cell>
          <cell r="E1100" t="str">
            <v>USA</v>
          </cell>
          <cell r="F1100">
            <v>37493</v>
          </cell>
          <cell r="G1100" t="str">
            <v>Red Deer</v>
          </cell>
        </row>
        <row r="1101">
          <cell r="B1101" t="str">
            <v xml:space="preserve"> </v>
          </cell>
          <cell r="C1101" t="str">
            <v>387,5-232,5-310</v>
          </cell>
          <cell r="D1101" t="str">
            <v xml:space="preserve"> </v>
          </cell>
          <cell r="E1101" t="str">
            <v xml:space="preserve"> </v>
          </cell>
          <cell r="F1101" t="str">
            <v xml:space="preserve"> </v>
          </cell>
          <cell r="G1101" t="str">
            <v xml:space="preserve"> </v>
          </cell>
          <cell r="H1101" t="str">
            <v xml:space="preserve"> </v>
          </cell>
        </row>
        <row r="1102">
          <cell r="B1102" t="str">
            <v xml:space="preserve"> </v>
          </cell>
          <cell r="C1102" t="str">
            <v>140 kg Class</v>
          </cell>
          <cell r="D1102" t="str">
            <v xml:space="preserve"> </v>
          </cell>
          <cell r="E1102" t="str">
            <v xml:space="preserve"> </v>
          </cell>
          <cell r="F1102" t="str">
            <v xml:space="preserve"> </v>
          </cell>
          <cell r="G1102" t="str">
            <v xml:space="preserve"> </v>
          </cell>
          <cell r="H1102" t="str">
            <v xml:space="preserve"> </v>
          </cell>
        </row>
        <row r="1103">
          <cell r="B1103">
            <v>382.5</v>
          </cell>
          <cell r="C1103" t="str">
            <v>Meek, Brian</v>
          </cell>
          <cell r="D1103">
            <v>46</v>
          </cell>
          <cell r="E1103" t="str">
            <v>USA</v>
          </cell>
          <cell r="F1103">
            <v>37552</v>
          </cell>
          <cell r="G1103" t="str">
            <v>Helsinki</v>
          </cell>
          <cell r="I1103" t="str">
            <v xml:space="preserve"> </v>
          </cell>
        </row>
        <row r="1104">
          <cell r="B1104">
            <v>247.5</v>
          </cell>
          <cell r="C1104" t="str">
            <v>Meek, Brian</v>
          </cell>
          <cell r="D1104">
            <v>46</v>
          </cell>
          <cell r="E1104" t="str">
            <v>USA</v>
          </cell>
          <cell r="F1104">
            <v>38658</v>
          </cell>
          <cell r="G1104" t="str">
            <v>Helsinki</v>
          </cell>
          <cell r="H1104"/>
          <cell r="I1104" t="str">
            <v xml:space="preserve"> </v>
          </cell>
        </row>
        <row r="1105">
          <cell r="B1105">
            <v>312.5</v>
          </cell>
          <cell r="C1105" t="str">
            <v>Meek, Brian</v>
          </cell>
          <cell r="D1105">
            <v>46</v>
          </cell>
          <cell r="E1105" t="str">
            <v>USA</v>
          </cell>
          <cell r="F1105">
            <v>37031</v>
          </cell>
          <cell r="G1105" t="str">
            <v>Bath</v>
          </cell>
          <cell r="I1105" t="str">
            <v xml:space="preserve"> </v>
          </cell>
        </row>
        <row r="1106">
          <cell r="B1106">
            <v>922.5</v>
          </cell>
          <cell r="C1106" t="str">
            <v>Meek, Brian</v>
          </cell>
          <cell r="D1106">
            <v>46</v>
          </cell>
          <cell r="E1106" t="str">
            <v>USA</v>
          </cell>
          <cell r="F1106">
            <v>37552</v>
          </cell>
          <cell r="G1106" t="str">
            <v>Helsinki</v>
          </cell>
        </row>
        <row r="1107">
          <cell r="B1107" t="str">
            <v xml:space="preserve"> </v>
          </cell>
          <cell r="C1107" t="str">
            <v>382.5-232.5-307.5</v>
          </cell>
          <cell r="D1107" t="str">
            <v xml:space="preserve"> </v>
          </cell>
          <cell r="E1107" t="str">
            <v xml:space="preserve"> </v>
          </cell>
          <cell r="F1107" t="str">
            <v xml:space="preserve"> </v>
          </cell>
          <cell r="G1107" t="str">
            <v xml:space="preserve"> </v>
          </cell>
          <cell r="H1107" t="str">
            <v xml:space="preserve"> </v>
          </cell>
        </row>
        <row r="1108">
          <cell r="B1108" t="str">
            <v xml:space="preserve"> </v>
          </cell>
          <cell r="C1108" t="str">
            <v>140+ kg Class</v>
          </cell>
          <cell r="D1108" t="str">
            <v xml:space="preserve"> </v>
          </cell>
          <cell r="E1108" t="str">
            <v xml:space="preserve"> </v>
          </cell>
          <cell r="F1108" t="str">
            <v xml:space="preserve"> </v>
          </cell>
          <cell r="G1108" t="str">
            <v xml:space="preserve"> </v>
          </cell>
        </row>
        <row r="1109">
          <cell r="B1109">
            <v>365</v>
          </cell>
          <cell r="C1109" t="str">
            <v>Petrino Anthony</v>
          </cell>
          <cell r="D1109">
            <v>59</v>
          </cell>
          <cell r="E1109" t="str">
            <v>USA</v>
          </cell>
          <cell r="F1109" t="str">
            <v>01.06.2014</v>
          </cell>
          <cell r="G1109" t="str">
            <v>Waxahachie</v>
          </cell>
          <cell r="H1109" t="str">
            <v xml:space="preserve"> </v>
          </cell>
          <cell r="I1109" t="str">
            <v xml:space="preserve"> </v>
          </cell>
        </row>
        <row r="1110">
          <cell r="B1110">
            <v>305</v>
          </cell>
          <cell r="C1110" t="str">
            <v>Petrino Anthony</v>
          </cell>
          <cell r="D1110">
            <v>59</v>
          </cell>
          <cell r="E1110" t="str">
            <v>USA</v>
          </cell>
          <cell r="F1110" t="str">
            <v>01.06.2014</v>
          </cell>
          <cell r="G1110" t="str">
            <v>Waxahachie</v>
          </cell>
          <cell r="H1110" t="str">
            <v xml:space="preserve"> </v>
          </cell>
          <cell r="I1110" t="str">
            <v xml:space="preserve"> </v>
          </cell>
        </row>
        <row r="1111">
          <cell r="B1111">
            <v>315</v>
          </cell>
          <cell r="C1111" t="str">
            <v>Bach, Henning</v>
          </cell>
          <cell r="D1111">
            <v>49</v>
          </cell>
          <cell r="E1111" t="str">
            <v>AUS</v>
          </cell>
          <cell r="F1111">
            <v>38206</v>
          </cell>
          <cell r="G1111" t="str">
            <v>Adelaide</v>
          </cell>
          <cell r="H1111" t="str">
            <v xml:space="preserve"> </v>
          </cell>
          <cell r="I1111" t="str">
            <v xml:space="preserve"> </v>
          </cell>
        </row>
        <row r="1112">
          <cell r="B1112">
            <v>952.5</v>
          </cell>
          <cell r="C1112" t="str">
            <v>Petrino Anthony</v>
          </cell>
          <cell r="D1112">
            <v>59</v>
          </cell>
          <cell r="E1112" t="str">
            <v>USA</v>
          </cell>
          <cell r="F1112" t="str">
            <v>01.06.2014</v>
          </cell>
          <cell r="G1112" t="str">
            <v>Waxahachie</v>
          </cell>
          <cell r="I1112" t="str">
            <v xml:space="preserve"> </v>
          </cell>
        </row>
        <row r="1113">
          <cell r="B1113" t="str">
            <v xml:space="preserve"> </v>
          </cell>
          <cell r="C1113" t="str">
            <v>365-305-282.5</v>
          </cell>
          <cell r="D1113" t="str">
            <v xml:space="preserve"> </v>
          </cell>
          <cell r="E1113" t="str">
            <v xml:space="preserve"> </v>
          </cell>
          <cell r="F1113" t="str">
            <v xml:space="preserve"> </v>
          </cell>
          <cell r="G1113" t="str">
            <v xml:space="preserve"> </v>
          </cell>
        </row>
        <row r="1114">
          <cell r="B1114"/>
        </row>
        <row r="1115">
          <cell r="C1115" t="str">
            <v xml:space="preserve">Men's Master 60-64  </v>
          </cell>
        </row>
        <row r="1116">
          <cell r="B1116" t="str">
            <v xml:space="preserve"> </v>
          </cell>
          <cell r="C1116" t="str">
            <v>52 kg Class</v>
          </cell>
          <cell r="D1116" t="str">
            <v xml:space="preserve"> </v>
          </cell>
          <cell r="E1116" t="str">
            <v xml:space="preserve"> </v>
          </cell>
          <cell r="F1116" t="str">
            <v xml:space="preserve"> </v>
          </cell>
          <cell r="G1116" t="str">
            <v xml:space="preserve"> </v>
          </cell>
          <cell r="H1116" t="str">
            <v xml:space="preserve"> </v>
          </cell>
        </row>
        <row r="1117">
          <cell r="B1117"/>
          <cell r="C1117"/>
          <cell r="D1117"/>
          <cell r="E1117"/>
          <cell r="F1117"/>
          <cell r="G1117"/>
        </row>
        <row r="1118">
          <cell r="B1118"/>
          <cell r="C1118"/>
          <cell r="D1118"/>
          <cell r="E1118"/>
          <cell r="F1118"/>
          <cell r="G1118"/>
        </row>
        <row r="1119">
          <cell r="B1119"/>
          <cell r="C1119"/>
          <cell r="D1119"/>
          <cell r="E1119"/>
          <cell r="F1119"/>
          <cell r="G1119"/>
        </row>
        <row r="1120">
          <cell r="B1120"/>
          <cell r="C1120"/>
          <cell r="D1120"/>
          <cell r="E1120"/>
          <cell r="F1120"/>
          <cell r="G1120"/>
        </row>
        <row r="1121">
          <cell r="B1121"/>
          <cell r="C1121"/>
          <cell r="D1121"/>
          <cell r="E1121"/>
          <cell r="F1121"/>
          <cell r="G1121"/>
        </row>
        <row r="1122">
          <cell r="B1122" t="str">
            <v xml:space="preserve"> </v>
          </cell>
          <cell r="C1122" t="str">
            <v>56 kg Class</v>
          </cell>
          <cell r="D1122" t="str">
            <v xml:space="preserve"> </v>
          </cell>
          <cell r="E1122" t="str">
            <v xml:space="preserve"> </v>
          </cell>
          <cell r="F1122" t="str">
            <v xml:space="preserve"> </v>
          </cell>
          <cell r="G1122" t="str">
            <v xml:space="preserve"> </v>
          </cell>
          <cell r="H1122" t="str">
            <v xml:space="preserve"> </v>
          </cell>
        </row>
        <row r="1123">
          <cell r="B1123"/>
          <cell r="C1123"/>
          <cell r="D1123"/>
          <cell r="E1123"/>
          <cell r="F1123"/>
          <cell r="G1123"/>
        </row>
        <row r="1124">
          <cell r="B1124"/>
          <cell r="C1124"/>
          <cell r="D1124"/>
          <cell r="E1124"/>
          <cell r="F1124"/>
          <cell r="G1124"/>
        </row>
        <row r="1125">
          <cell r="B1125"/>
          <cell r="C1125"/>
          <cell r="D1125"/>
          <cell r="E1125"/>
          <cell r="F1125"/>
          <cell r="G1125"/>
        </row>
        <row r="1126">
          <cell r="B1126"/>
          <cell r="C1126"/>
          <cell r="D1126"/>
          <cell r="E1126"/>
          <cell r="F1126"/>
          <cell r="G1126"/>
        </row>
        <row r="1127">
          <cell r="B1127" t="str">
            <v xml:space="preserve"> </v>
          </cell>
          <cell r="C1127" t="str">
            <v xml:space="preserve"> </v>
          </cell>
          <cell r="D1127" t="str">
            <v xml:space="preserve"> </v>
          </cell>
          <cell r="E1127" t="str">
            <v xml:space="preserve"> </v>
          </cell>
          <cell r="F1127" t="str">
            <v xml:space="preserve"> </v>
          </cell>
          <cell r="G1127" t="str">
            <v xml:space="preserve"> </v>
          </cell>
          <cell r="H1127" t="str">
            <v xml:space="preserve"> </v>
          </cell>
        </row>
        <row r="1128">
          <cell r="B1128" t="str">
            <v xml:space="preserve"> </v>
          </cell>
          <cell r="C1128" t="str">
            <v>60 kg Class</v>
          </cell>
          <cell r="D1128" t="str">
            <v xml:space="preserve"> </v>
          </cell>
          <cell r="E1128" t="str">
            <v xml:space="preserve"> </v>
          </cell>
          <cell r="F1128" t="str">
            <v xml:space="preserve"> </v>
          </cell>
          <cell r="G1128" t="str">
            <v xml:space="preserve"> </v>
          </cell>
          <cell r="H1128" t="str">
            <v xml:space="preserve"> </v>
          </cell>
        </row>
        <row r="1129">
          <cell r="B1129">
            <v>185</v>
          </cell>
          <cell r="C1129" t="str">
            <v>Bobrovitz,Gary</v>
          </cell>
          <cell r="D1129">
            <v>52</v>
          </cell>
          <cell r="E1129" t="str">
            <v>CAN</v>
          </cell>
          <cell r="F1129">
            <v>41062</v>
          </cell>
          <cell r="G1129" t="str">
            <v>Ontario</v>
          </cell>
          <cell r="I1129" t="str">
            <v xml:space="preserve"> </v>
          </cell>
        </row>
        <row r="1130">
          <cell r="B1130">
            <v>135</v>
          </cell>
          <cell r="C1130" t="str">
            <v>Bobrovitz,Gary</v>
          </cell>
          <cell r="D1130">
            <v>52</v>
          </cell>
          <cell r="E1130" t="str">
            <v>CAN</v>
          </cell>
          <cell r="F1130">
            <v>41062</v>
          </cell>
          <cell r="G1130" t="str">
            <v>Ontario</v>
          </cell>
          <cell r="I1130" t="str">
            <v xml:space="preserve"> </v>
          </cell>
        </row>
        <row r="1131">
          <cell r="B1131">
            <v>177.5</v>
          </cell>
          <cell r="C1131" t="str">
            <v>Kawasaki, Nori</v>
          </cell>
          <cell r="D1131">
            <v>28</v>
          </cell>
          <cell r="E1131" t="str">
            <v>USA</v>
          </cell>
          <cell r="F1131">
            <v>34265</v>
          </cell>
          <cell r="G1131" t="str">
            <v>Macon</v>
          </cell>
          <cell r="I1131" t="str">
            <v xml:space="preserve"> </v>
          </cell>
        </row>
        <row r="1132">
          <cell r="B1132">
            <v>485</v>
          </cell>
          <cell r="C1132" t="str">
            <v>Bobrovitz,Gary</v>
          </cell>
          <cell r="D1132">
            <v>52</v>
          </cell>
          <cell r="E1132" t="str">
            <v>CAN</v>
          </cell>
          <cell r="F1132">
            <v>41062</v>
          </cell>
          <cell r="G1132" t="str">
            <v>Ontario</v>
          </cell>
        </row>
        <row r="1133">
          <cell r="B1133" t="str">
            <v xml:space="preserve"> </v>
          </cell>
          <cell r="C1133" t="str">
            <v>185-135-165</v>
          </cell>
          <cell r="D1133"/>
          <cell r="E1133"/>
          <cell r="F1133"/>
          <cell r="G1133"/>
          <cell r="H1133" t="str">
            <v xml:space="preserve"> </v>
          </cell>
        </row>
        <row r="1134">
          <cell r="B1134"/>
          <cell r="C1134" t="str">
            <v>67,5 kg Class</v>
          </cell>
          <cell r="D1134" t="str">
            <v xml:space="preserve"> </v>
          </cell>
          <cell r="E1134" t="str">
            <v xml:space="preserve"> </v>
          </cell>
          <cell r="F1134" t="str">
            <v xml:space="preserve"> </v>
          </cell>
          <cell r="G1134" t="str">
            <v xml:space="preserve"> </v>
          </cell>
          <cell r="H1134" t="str">
            <v xml:space="preserve"> </v>
          </cell>
        </row>
        <row r="1135">
          <cell r="B1135">
            <v>192.5</v>
          </cell>
          <cell r="C1135" t="str">
            <v>Glass, Fred</v>
          </cell>
          <cell r="D1135">
            <v>36</v>
          </cell>
          <cell r="E1135" t="str">
            <v>USA</v>
          </cell>
          <cell r="F1135">
            <v>36666</v>
          </cell>
          <cell r="G1135" t="str">
            <v>Aurora</v>
          </cell>
          <cell r="I1135" t="str">
            <v xml:space="preserve"> </v>
          </cell>
        </row>
        <row r="1136">
          <cell r="B1136">
            <v>120</v>
          </cell>
          <cell r="C1136" t="str">
            <v>Collins,Alan</v>
          </cell>
          <cell r="D1136">
            <v>59</v>
          </cell>
          <cell r="E1136" t="str">
            <v>GBR</v>
          </cell>
          <cell r="F1136">
            <v>41153</v>
          </cell>
          <cell r="G1136" t="str">
            <v>Kent</v>
          </cell>
          <cell r="H1136"/>
          <cell r="I1136" t="str">
            <v xml:space="preserve"> </v>
          </cell>
        </row>
        <row r="1137">
          <cell r="B1137">
            <v>197.5</v>
          </cell>
          <cell r="C1137" t="str">
            <v>Glass, Fred</v>
          </cell>
          <cell r="D1137">
            <v>36</v>
          </cell>
          <cell r="E1137" t="str">
            <v>USA</v>
          </cell>
          <cell r="F1137">
            <v>36846</v>
          </cell>
          <cell r="G1137" t="str">
            <v>Las Vegas</v>
          </cell>
          <cell r="I1137" t="str">
            <v xml:space="preserve"> </v>
          </cell>
        </row>
        <row r="1138">
          <cell r="B1138">
            <v>470</v>
          </cell>
          <cell r="C1138" t="str">
            <v>Garcia, Yves</v>
          </cell>
          <cell r="D1138">
            <v>42</v>
          </cell>
          <cell r="E1138" t="str">
            <v>FRA</v>
          </cell>
          <cell r="F1138">
            <v>38658</v>
          </cell>
          <cell r="G1138" t="str">
            <v>Helsinki</v>
          </cell>
          <cell r="H1138"/>
          <cell r="I1138" t="str">
            <v xml:space="preserve"> </v>
          </cell>
        </row>
        <row r="1139">
          <cell r="B1139" t="str">
            <v xml:space="preserve"> </v>
          </cell>
          <cell r="C1139" t="str">
            <v>175-115-180</v>
          </cell>
          <cell r="D1139" t="str">
            <v xml:space="preserve"> </v>
          </cell>
          <cell r="E1139" t="str">
            <v xml:space="preserve"> </v>
          </cell>
          <cell r="F1139" t="str">
            <v xml:space="preserve"> </v>
          </cell>
          <cell r="G1139" t="str">
            <v xml:space="preserve"> </v>
          </cell>
          <cell r="H1139" t="str">
            <v xml:space="preserve"> </v>
          </cell>
        </row>
        <row r="1140">
          <cell r="B1140" t="str">
            <v xml:space="preserve"> </v>
          </cell>
          <cell r="C1140" t="str">
            <v>75 kg Class</v>
          </cell>
          <cell r="D1140" t="str">
            <v xml:space="preserve"> </v>
          </cell>
          <cell r="E1140" t="str">
            <v xml:space="preserve"> </v>
          </cell>
          <cell r="F1140" t="str">
            <v xml:space="preserve"> </v>
          </cell>
          <cell r="G1140" t="str">
            <v xml:space="preserve"> </v>
          </cell>
          <cell r="H1140" t="str">
            <v xml:space="preserve"> </v>
          </cell>
        </row>
        <row r="1141">
          <cell r="B1141">
            <v>250</v>
          </cell>
          <cell r="C1141" t="str">
            <v>Ponedelin, Alexander</v>
          </cell>
          <cell r="D1141">
            <v>50</v>
          </cell>
          <cell r="E1141" t="str">
            <v>RUS</v>
          </cell>
          <cell r="F1141">
            <v>40865</v>
          </cell>
          <cell r="G1141" t="str">
            <v>Riga</v>
          </cell>
          <cell r="H1141"/>
          <cell r="I1141" t="str">
            <v xml:space="preserve"> </v>
          </cell>
        </row>
        <row r="1142">
          <cell r="B1142">
            <v>188</v>
          </cell>
          <cell r="C1142" t="str">
            <v>Chepets, Yuri</v>
          </cell>
          <cell r="D1142">
            <v>43</v>
          </cell>
          <cell r="E1142" t="str">
            <v>RUS</v>
          </cell>
          <cell r="F1142">
            <v>39023</v>
          </cell>
          <cell r="G1142" t="str">
            <v>Lake George</v>
          </cell>
          <cell r="H1142"/>
          <cell r="I1142" t="str">
            <v xml:space="preserve"> </v>
          </cell>
        </row>
        <row r="1143">
          <cell r="B1143">
            <v>248</v>
          </cell>
          <cell r="C1143" t="str">
            <v>Ponedelin, Alexander</v>
          </cell>
          <cell r="D1143">
            <v>50</v>
          </cell>
          <cell r="E1143" t="str">
            <v>RUS</v>
          </cell>
          <cell r="F1143">
            <v>40485</v>
          </cell>
          <cell r="G1143" t="str">
            <v>Mikkeli</v>
          </cell>
          <cell r="H1143"/>
          <cell r="I1143" t="str">
            <v xml:space="preserve"> </v>
          </cell>
        </row>
        <row r="1144">
          <cell r="B1144">
            <v>630</v>
          </cell>
          <cell r="C1144" t="str">
            <v>Chepets, Yuri</v>
          </cell>
          <cell r="D1144">
            <v>43</v>
          </cell>
          <cell r="E1144" t="str">
            <v>RUS</v>
          </cell>
          <cell r="F1144">
            <v>39387</v>
          </cell>
          <cell r="G1144" t="str">
            <v>Togliatti</v>
          </cell>
          <cell r="H1144"/>
          <cell r="I1144" t="str">
            <v xml:space="preserve"> </v>
          </cell>
        </row>
        <row r="1145">
          <cell r="B1145" t="str">
            <v xml:space="preserve"> </v>
          </cell>
          <cell r="C1145" t="str">
            <v>240-185-205</v>
          </cell>
          <cell r="D1145" t="str">
            <v xml:space="preserve"> </v>
          </cell>
          <cell r="E1145" t="str">
            <v xml:space="preserve"> </v>
          </cell>
          <cell r="F1145" t="str">
            <v xml:space="preserve"> </v>
          </cell>
          <cell r="G1145" t="str">
            <v xml:space="preserve"> </v>
          </cell>
        </row>
        <row r="1146">
          <cell r="B1146" t="str">
            <v xml:space="preserve"> </v>
          </cell>
          <cell r="C1146" t="str">
            <v>82.5 kg Class</v>
          </cell>
          <cell r="D1146" t="str">
            <v xml:space="preserve"> </v>
          </cell>
          <cell r="E1146" t="str">
            <v xml:space="preserve"> </v>
          </cell>
          <cell r="F1146" t="str">
            <v xml:space="preserve"> </v>
          </cell>
          <cell r="G1146" t="str">
            <v xml:space="preserve"> </v>
          </cell>
          <cell r="H1146" t="str">
            <v xml:space="preserve"> </v>
          </cell>
        </row>
        <row r="1147">
          <cell r="B1147">
            <v>315</v>
          </cell>
          <cell r="C1147" t="str">
            <v>Glazunov,Valery</v>
          </cell>
          <cell r="D1147">
            <v>48</v>
          </cell>
          <cell r="E1147" t="str">
            <v>RUS</v>
          </cell>
          <cell r="F1147">
            <v>40256</v>
          </cell>
          <cell r="G1147" t="str">
            <v>Kursk</v>
          </cell>
          <cell r="H1147" t="str">
            <v xml:space="preserve"> </v>
          </cell>
          <cell r="I1147" t="str">
            <v xml:space="preserve"> </v>
          </cell>
        </row>
        <row r="1148">
          <cell r="B1148">
            <v>185</v>
          </cell>
          <cell r="C1148" t="str">
            <v>Glazunov,Valery</v>
          </cell>
          <cell r="D1148">
            <v>48</v>
          </cell>
          <cell r="E1148" t="str">
            <v>RUS</v>
          </cell>
          <cell r="F1148">
            <v>40256</v>
          </cell>
          <cell r="G1148" t="str">
            <v>Kursk</v>
          </cell>
          <cell r="H1148" t="str">
            <v xml:space="preserve"> </v>
          </cell>
          <cell r="I1148" t="str">
            <v xml:space="preserve"> </v>
          </cell>
        </row>
        <row r="1149">
          <cell r="B1149">
            <v>280</v>
          </cell>
          <cell r="C1149" t="str">
            <v>Douglas,Ian</v>
          </cell>
          <cell r="D1149">
            <v>47</v>
          </cell>
          <cell r="E1149" t="str">
            <v>GBR</v>
          </cell>
          <cell r="F1149">
            <v>40134</v>
          </cell>
          <cell r="G1149" t="str">
            <v>Bournemouth</v>
          </cell>
          <cell r="H1149" t="str">
            <v xml:space="preserve"> </v>
          </cell>
          <cell r="I1149" t="str">
            <v xml:space="preserve"> </v>
          </cell>
        </row>
        <row r="1150">
          <cell r="B1150">
            <v>750</v>
          </cell>
          <cell r="C1150" t="str">
            <v>Glazunov,Valery</v>
          </cell>
          <cell r="D1150">
            <v>48</v>
          </cell>
          <cell r="E1150" t="str">
            <v>RUS</v>
          </cell>
          <cell r="F1150">
            <v>40256</v>
          </cell>
          <cell r="G1150" t="str">
            <v>Kursk</v>
          </cell>
        </row>
        <row r="1151">
          <cell r="B1151" t="str">
            <v xml:space="preserve"> </v>
          </cell>
          <cell r="C1151" t="str">
            <v>315-185-250</v>
          </cell>
          <cell r="D1151" t="str">
            <v xml:space="preserve"> </v>
          </cell>
          <cell r="E1151" t="str">
            <v xml:space="preserve"> </v>
          </cell>
          <cell r="F1151" t="str">
            <v xml:space="preserve"> </v>
          </cell>
          <cell r="G1151" t="str">
            <v xml:space="preserve"> </v>
          </cell>
          <cell r="H1151" t="str">
            <v xml:space="preserve"> </v>
          </cell>
        </row>
        <row r="1152">
          <cell r="B1152" t="str">
            <v xml:space="preserve"> </v>
          </cell>
          <cell r="C1152" t="str">
            <v>90 kg Class</v>
          </cell>
          <cell r="D1152" t="str">
            <v xml:space="preserve"> </v>
          </cell>
          <cell r="E1152" t="str">
            <v xml:space="preserve"> </v>
          </cell>
          <cell r="F1152" t="str">
            <v xml:space="preserve"> </v>
          </cell>
          <cell r="G1152" t="str">
            <v xml:space="preserve"> </v>
          </cell>
          <cell r="H1152" t="str">
            <v xml:space="preserve"> </v>
          </cell>
        </row>
        <row r="1153">
          <cell r="B1153">
            <v>327.5</v>
          </cell>
          <cell r="C1153" t="str">
            <v>Frantz, Ernie</v>
          </cell>
          <cell r="D1153">
            <v>34</v>
          </cell>
          <cell r="E1153" t="str">
            <v>USA</v>
          </cell>
          <cell r="F1153">
            <v>35246</v>
          </cell>
          <cell r="G1153" t="str">
            <v>Pensacola</v>
          </cell>
          <cell r="I1153" t="str">
            <v xml:space="preserve"> </v>
          </cell>
        </row>
        <row r="1154">
          <cell r="B1154">
            <v>200</v>
          </cell>
          <cell r="C1154" t="str">
            <v>Rouse, James</v>
          </cell>
          <cell r="D1154">
            <v>41</v>
          </cell>
          <cell r="E1154" t="str">
            <v>USA</v>
          </cell>
          <cell r="F1154">
            <v>37203</v>
          </cell>
          <cell r="G1154" t="str">
            <v>Capetown</v>
          </cell>
          <cell r="H1154"/>
          <cell r="I1154" t="str">
            <v xml:space="preserve"> </v>
          </cell>
        </row>
        <row r="1155">
          <cell r="B1155">
            <v>300</v>
          </cell>
          <cell r="C1155" t="str">
            <v>Butler,Lawrence</v>
          </cell>
          <cell r="D1155">
            <v>47</v>
          </cell>
          <cell r="E1155" t="str">
            <v>AUS</v>
          </cell>
          <cell r="F1155">
            <v>40405</v>
          </cell>
          <cell r="G1155" t="str">
            <v>Melbourne</v>
          </cell>
          <cell r="I1155" t="str">
            <v xml:space="preserve"> </v>
          </cell>
        </row>
        <row r="1156">
          <cell r="B1156">
            <v>740</v>
          </cell>
          <cell r="C1156" t="str">
            <v>Frantz, Ernie</v>
          </cell>
          <cell r="D1156">
            <v>34</v>
          </cell>
          <cell r="E1156" t="str">
            <v>USA</v>
          </cell>
          <cell r="F1156">
            <v>35246</v>
          </cell>
          <cell r="G1156" t="str">
            <v>Pensacola</v>
          </cell>
        </row>
        <row r="1157">
          <cell r="B1157" t="str">
            <v xml:space="preserve"> </v>
          </cell>
          <cell r="C1157" t="str">
            <v>327.5-140-272.5</v>
          </cell>
          <cell r="D1157" t="str">
            <v xml:space="preserve"> </v>
          </cell>
          <cell r="E1157" t="str">
            <v xml:space="preserve"> </v>
          </cell>
          <cell r="F1157" t="str">
            <v xml:space="preserve"> </v>
          </cell>
          <cell r="G1157" t="str">
            <v xml:space="preserve"> </v>
          </cell>
          <cell r="H1157" t="str">
            <v xml:space="preserve"> </v>
          </cell>
        </row>
        <row r="1158">
          <cell r="B1158" t="str">
            <v xml:space="preserve"> </v>
          </cell>
          <cell r="C1158" t="str">
            <v>100 kg Class</v>
          </cell>
          <cell r="D1158" t="str">
            <v xml:space="preserve"> </v>
          </cell>
          <cell r="E1158" t="str">
            <v xml:space="preserve"> </v>
          </cell>
          <cell r="F1158" t="str">
            <v xml:space="preserve"> </v>
          </cell>
          <cell r="G1158" t="str">
            <v xml:space="preserve"> </v>
          </cell>
          <cell r="H1158" t="str">
            <v xml:space="preserve"> </v>
          </cell>
        </row>
        <row r="1159">
          <cell r="B1159">
            <v>372.5</v>
          </cell>
          <cell r="C1159" t="str">
            <v>Frantz, Ernie</v>
          </cell>
          <cell r="D1159">
            <v>34</v>
          </cell>
          <cell r="E1159" t="str">
            <v>USA</v>
          </cell>
          <cell r="F1159">
            <v>35014</v>
          </cell>
          <cell r="G1159" t="str">
            <v>Chicago</v>
          </cell>
          <cell r="H1159" t="str">
            <v xml:space="preserve"> </v>
          </cell>
          <cell r="I1159" t="str">
            <v xml:space="preserve"> </v>
          </cell>
        </row>
        <row r="1160">
          <cell r="B1160">
            <v>190</v>
          </cell>
          <cell r="C1160" t="str">
            <v>Lancaster, Terry</v>
          </cell>
          <cell r="D1160">
            <v>42</v>
          </cell>
          <cell r="E1160" t="str">
            <v>USA</v>
          </cell>
          <cell r="F1160">
            <v>38274</v>
          </cell>
          <cell r="G1160" t="str">
            <v>Fresno</v>
          </cell>
          <cell r="I1160" t="str">
            <v xml:space="preserve"> </v>
          </cell>
        </row>
        <row r="1161">
          <cell r="B1161">
            <v>302.5</v>
          </cell>
          <cell r="C1161" t="str">
            <v>Luker, Alan</v>
          </cell>
          <cell r="D1161">
            <v>50</v>
          </cell>
          <cell r="E1161" t="str">
            <v>GBR</v>
          </cell>
          <cell r="F1161">
            <v>40485</v>
          </cell>
          <cell r="G1161" t="str">
            <v>Mikkeli</v>
          </cell>
          <cell r="H1161"/>
          <cell r="I1161" t="str">
            <v xml:space="preserve"> </v>
          </cell>
        </row>
        <row r="1162">
          <cell r="B1162">
            <v>807.5</v>
          </cell>
          <cell r="C1162" t="str">
            <v>Frantz, Ernie</v>
          </cell>
          <cell r="D1162">
            <v>34</v>
          </cell>
          <cell r="E1162" t="str">
            <v>USA</v>
          </cell>
          <cell r="F1162">
            <v>34854</v>
          </cell>
          <cell r="G1162" t="str">
            <v>Rosemont</v>
          </cell>
          <cell r="H1162"/>
        </row>
        <row r="1163">
          <cell r="B1163" t="str">
            <v xml:space="preserve"> </v>
          </cell>
          <cell r="C1163" t="str">
            <v>340-167.5-300</v>
          </cell>
          <cell r="D1163" t="str">
            <v xml:space="preserve"> </v>
          </cell>
          <cell r="E1163" t="str">
            <v xml:space="preserve"> </v>
          </cell>
          <cell r="F1163" t="str">
            <v xml:space="preserve"> </v>
          </cell>
          <cell r="G1163" t="str">
            <v xml:space="preserve"> </v>
          </cell>
          <cell r="H1163" t="str">
            <v xml:space="preserve"> </v>
          </cell>
        </row>
        <row r="1164">
          <cell r="B1164" t="str">
            <v xml:space="preserve"> </v>
          </cell>
          <cell r="C1164" t="str">
            <v>110 kg Class</v>
          </cell>
          <cell r="D1164" t="str">
            <v xml:space="preserve"> </v>
          </cell>
          <cell r="E1164" t="str">
            <v xml:space="preserve"> </v>
          </cell>
          <cell r="F1164" t="str">
            <v xml:space="preserve"> </v>
          </cell>
          <cell r="G1164" t="str">
            <v xml:space="preserve"> </v>
          </cell>
          <cell r="H1164" t="str">
            <v xml:space="preserve"> </v>
          </cell>
        </row>
        <row r="1165">
          <cell r="B1165">
            <v>300</v>
          </cell>
          <cell r="C1165" t="str">
            <v>Sandberg, Larry</v>
          </cell>
          <cell r="D1165">
            <v>40</v>
          </cell>
          <cell r="E1165" t="str">
            <v>USA</v>
          </cell>
          <cell r="F1165">
            <v>37953</v>
          </cell>
          <cell r="G1165" t="str">
            <v>Calgary</v>
          </cell>
          <cell r="H1165" t="str">
            <v xml:space="preserve"> </v>
          </cell>
          <cell r="I1165"/>
        </row>
        <row r="1166">
          <cell r="B1166">
            <v>210</v>
          </cell>
          <cell r="C1166" t="str">
            <v>Sandberg, Larry</v>
          </cell>
          <cell r="D1166">
            <v>40</v>
          </cell>
          <cell r="E1166" t="str">
            <v>USA</v>
          </cell>
          <cell r="F1166">
            <v>38264</v>
          </cell>
          <cell r="G1166" t="str">
            <v>Fresno</v>
          </cell>
          <cell r="H1166" t="str">
            <v>4th</v>
          </cell>
          <cell r="I1166"/>
        </row>
        <row r="1167">
          <cell r="B1167">
            <v>285</v>
          </cell>
          <cell r="C1167" t="str">
            <v>Sandberg, Larry</v>
          </cell>
          <cell r="D1167">
            <v>40</v>
          </cell>
          <cell r="E1167" t="str">
            <v>USA</v>
          </cell>
          <cell r="F1167">
            <v>37953</v>
          </cell>
          <cell r="G1167" t="str">
            <v>Calgary</v>
          </cell>
          <cell r="H1167" t="str">
            <v xml:space="preserve"> </v>
          </cell>
          <cell r="I1167"/>
        </row>
        <row r="1168">
          <cell r="B1168">
            <v>780</v>
          </cell>
          <cell r="C1168" t="str">
            <v>Sandberg, Larry</v>
          </cell>
          <cell r="D1168">
            <v>40</v>
          </cell>
          <cell r="E1168" t="str">
            <v>USA</v>
          </cell>
          <cell r="F1168">
            <v>37953</v>
          </cell>
          <cell r="G1168" t="str">
            <v>Calgary</v>
          </cell>
          <cell r="H1168" t="str">
            <v xml:space="preserve"> </v>
          </cell>
          <cell r="I1168"/>
        </row>
        <row r="1169">
          <cell r="B1169" t="str">
            <v xml:space="preserve"> </v>
          </cell>
          <cell r="C1169" t="str">
            <v>300-195-285</v>
          </cell>
          <cell r="D1169" t="str">
            <v xml:space="preserve"> </v>
          </cell>
          <cell r="E1169" t="str">
            <v xml:space="preserve"> </v>
          </cell>
          <cell r="F1169" t="str">
            <v xml:space="preserve"> </v>
          </cell>
          <cell r="G1169" t="str">
            <v xml:space="preserve"> </v>
          </cell>
          <cell r="H1169" t="str">
            <v xml:space="preserve"> </v>
          </cell>
        </row>
        <row r="1170">
          <cell r="B1170" t="str">
            <v xml:space="preserve"> </v>
          </cell>
          <cell r="C1170" t="str">
            <v>125 kg Class</v>
          </cell>
          <cell r="D1170" t="str">
            <v xml:space="preserve"> </v>
          </cell>
          <cell r="E1170" t="str">
            <v xml:space="preserve"> </v>
          </cell>
          <cell r="F1170" t="str">
            <v xml:space="preserve"> </v>
          </cell>
          <cell r="G1170" t="str">
            <v xml:space="preserve"> </v>
          </cell>
          <cell r="H1170" t="str">
            <v xml:space="preserve"> </v>
          </cell>
        </row>
        <row r="1171">
          <cell r="B1171">
            <v>255</v>
          </cell>
          <cell r="C1171" t="str">
            <v>Brooks, David</v>
          </cell>
          <cell r="D1171">
            <v>48</v>
          </cell>
          <cell r="E1171" t="str">
            <v>USA</v>
          </cell>
          <cell r="F1171">
            <v>39773</v>
          </cell>
          <cell r="G1171" t="str">
            <v>West Palm Beach</v>
          </cell>
          <cell r="H1171" t="str">
            <v xml:space="preserve"> </v>
          </cell>
          <cell r="I1171" t="str">
            <v xml:space="preserve"> </v>
          </cell>
        </row>
        <row r="1172">
          <cell r="B1172">
            <v>212.5</v>
          </cell>
          <cell r="C1172" t="str">
            <v>Cavelier, Jean-Marie</v>
          </cell>
          <cell r="D1172">
            <v>39</v>
          </cell>
          <cell r="E1172" t="str">
            <v>FRA</v>
          </cell>
          <cell r="F1172">
            <v>2002</v>
          </cell>
          <cell r="G1172" t="str">
            <v xml:space="preserve"> </v>
          </cell>
          <cell r="H1172" t="str">
            <v xml:space="preserve"> </v>
          </cell>
          <cell r="I1172" t="str">
            <v xml:space="preserve"> </v>
          </cell>
        </row>
        <row r="1173">
          <cell r="B1173">
            <v>252.5</v>
          </cell>
          <cell r="C1173" t="str">
            <v>Cavelier, Jean-Marie</v>
          </cell>
          <cell r="D1173">
            <v>39</v>
          </cell>
          <cell r="E1173" t="str">
            <v>FRA</v>
          </cell>
          <cell r="F1173">
            <v>2002</v>
          </cell>
          <cell r="G1173" t="str">
            <v xml:space="preserve"> </v>
          </cell>
          <cell r="H1173" t="str">
            <v xml:space="preserve"> </v>
          </cell>
          <cell r="I1173" t="str">
            <v xml:space="preserve"> </v>
          </cell>
        </row>
        <row r="1174">
          <cell r="B1174">
            <v>712.5</v>
          </cell>
          <cell r="C1174" t="str">
            <v>Cavelier, Jean-Marie</v>
          </cell>
          <cell r="D1174">
            <v>39</v>
          </cell>
          <cell r="E1174" t="str">
            <v>FRA</v>
          </cell>
          <cell r="F1174">
            <v>2002</v>
          </cell>
          <cell r="G1174" t="str">
            <v xml:space="preserve"> </v>
          </cell>
          <cell r="H1174" t="str">
            <v xml:space="preserve"> </v>
          </cell>
          <cell r="I1174" t="str">
            <v xml:space="preserve"> </v>
          </cell>
        </row>
        <row r="1175">
          <cell r="B1175" t="str">
            <v xml:space="preserve"> </v>
          </cell>
          <cell r="C1175" t="str">
            <v xml:space="preserve"> </v>
          </cell>
          <cell r="D1175" t="str">
            <v xml:space="preserve"> </v>
          </cell>
          <cell r="E1175" t="str">
            <v xml:space="preserve"> </v>
          </cell>
          <cell r="F1175" t="str">
            <v xml:space="preserve"> </v>
          </cell>
          <cell r="G1175" t="str">
            <v xml:space="preserve"> </v>
          </cell>
          <cell r="H1175" t="str">
            <v xml:space="preserve"> </v>
          </cell>
        </row>
        <row r="1176">
          <cell r="B1176" t="str">
            <v xml:space="preserve"> </v>
          </cell>
          <cell r="C1176" t="str">
            <v>140 kg Class</v>
          </cell>
          <cell r="D1176" t="str">
            <v xml:space="preserve"> </v>
          </cell>
          <cell r="E1176" t="str">
            <v xml:space="preserve"> </v>
          </cell>
          <cell r="F1176" t="str">
            <v xml:space="preserve"> </v>
          </cell>
          <cell r="G1176" t="str">
            <v xml:space="preserve"> </v>
          </cell>
          <cell r="H1176" t="str">
            <v xml:space="preserve"> </v>
          </cell>
        </row>
        <row r="1177">
          <cell r="B1177">
            <v>352.5</v>
          </cell>
          <cell r="C1177" t="str">
            <v>Meek, Brian</v>
          </cell>
          <cell r="D1177">
            <v>46</v>
          </cell>
          <cell r="E1177" t="str">
            <v>USA</v>
          </cell>
          <cell r="F1177">
            <v>38852</v>
          </cell>
          <cell r="G1177" t="str">
            <v>Saco</v>
          </cell>
          <cell r="H1177"/>
          <cell r="I1177" t="str">
            <v xml:space="preserve"> </v>
          </cell>
        </row>
        <row r="1178">
          <cell r="B1178">
            <v>240</v>
          </cell>
          <cell r="C1178" t="str">
            <v>Meek, Brian</v>
          </cell>
          <cell r="D1178">
            <v>46</v>
          </cell>
          <cell r="E1178" t="str">
            <v>USA</v>
          </cell>
          <cell r="F1178">
            <v>38852</v>
          </cell>
          <cell r="G1178" t="str">
            <v>Saco</v>
          </cell>
          <cell r="H1178"/>
          <cell r="I1178" t="str">
            <v xml:space="preserve"> </v>
          </cell>
        </row>
        <row r="1179">
          <cell r="B1179">
            <v>272.5</v>
          </cell>
          <cell r="C1179" t="str">
            <v>Meek, Brian</v>
          </cell>
          <cell r="D1179">
            <v>46</v>
          </cell>
          <cell r="E1179" t="str">
            <v>USA</v>
          </cell>
          <cell r="F1179">
            <v>38852</v>
          </cell>
          <cell r="G1179" t="str">
            <v>Saco</v>
          </cell>
          <cell r="I1179" t="str">
            <v xml:space="preserve"> </v>
          </cell>
        </row>
        <row r="1180">
          <cell r="B1180">
            <v>865</v>
          </cell>
          <cell r="C1180" t="str">
            <v>Meek, Brian</v>
          </cell>
          <cell r="D1180">
            <v>46</v>
          </cell>
          <cell r="E1180" t="str">
            <v>USA</v>
          </cell>
          <cell r="F1180">
            <v>38852</v>
          </cell>
          <cell r="G1180" t="str">
            <v>Saco</v>
          </cell>
          <cell r="H1180"/>
        </row>
        <row r="1181">
          <cell r="B1181" t="str">
            <v xml:space="preserve"> </v>
          </cell>
          <cell r="C1181" t="str">
            <v>352,5-240-272,5</v>
          </cell>
          <cell r="D1181" t="str">
            <v xml:space="preserve"> </v>
          </cell>
          <cell r="E1181" t="str">
            <v xml:space="preserve"> </v>
          </cell>
          <cell r="F1181"/>
          <cell r="G1181" t="str">
            <v xml:space="preserve"> </v>
          </cell>
          <cell r="H1181" t="str">
            <v xml:space="preserve"> </v>
          </cell>
        </row>
        <row r="1182">
          <cell r="B1182" t="str">
            <v xml:space="preserve"> </v>
          </cell>
          <cell r="C1182" t="str">
            <v>140+ kg Class</v>
          </cell>
          <cell r="D1182" t="str">
            <v xml:space="preserve"> </v>
          </cell>
          <cell r="E1182" t="str">
            <v xml:space="preserve"> </v>
          </cell>
          <cell r="F1182" t="str">
            <v xml:space="preserve"> </v>
          </cell>
          <cell r="G1182" t="str">
            <v xml:space="preserve"> </v>
          </cell>
        </row>
        <row r="1183">
          <cell r="B1183">
            <v>202.5</v>
          </cell>
          <cell r="C1183" t="str">
            <v>Mackenzie, Donald</v>
          </cell>
          <cell r="D1183">
            <v>40</v>
          </cell>
          <cell r="E1183" t="str">
            <v>USA</v>
          </cell>
          <cell r="F1183">
            <v>37031</v>
          </cell>
          <cell r="G1183" t="str">
            <v>Bath</v>
          </cell>
          <cell r="H1183" t="str">
            <v xml:space="preserve"> </v>
          </cell>
          <cell r="I1183" t="str">
            <v xml:space="preserve"> </v>
          </cell>
        </row>
        <row r="1184">
          <cell r="B1184">
            <v>167.5</v>
          </cell>
          <cell r="C1184" t="str">
            <v>Mackenzie, Donald</v>
          </cell>
          <cell r="D1184">
            <v>40</v>
          </cell>
          <cell r="E1184" t="str">
            <v>USA</v>
          </cell>
          <cell r="F1184">
            <v>37031</v>
          </cell>
          <cell r="G1184" t="str">
            <v>Bath</v>
          </cell>
          <cell r="H1184" t="str">
            <v xml:space="preserve"> </v>
          </cell>
          <cell r="I1184" t="str">
            <v xml:space="preserve"> </v>
          </cell>
        </row>
        <row r="1185">
          <cell r="B1185">
            <v>220.5</v>
          </cell>
          <cell r="C1185" t="str">
            <v>Mackenzie, Donald</v>
          </cell>
          <cell r="D1185">
            <v>40</v>
          </cell>
          <cell r="E1185" t="str">
            <v>USA</v>
          </cell>
          <cell r="F1185">
            <v>37031</v>
          </cell>
          <cell r="G1185" t="str">
            <v>Bath</v>
          </cell>
          <cell r="H1185" t="str">
            <v xml:space="preserve"> </v>
          </cell>
          <cell r="I1185" t="str">
            <v xml:space="preserve"> </v>
          </cell>
        </row>
        <row r="1186">
          <cell r="B1186">
            <v>590.5</v>
          </cell>
          <cell r="C1186" t="str">
            <v>Mackenzie, Donald</v>
          </cell>
          <cell r="D1186">
            <v>40</v>
          </cell>
          <cell r="E1186" t="str">
            <v>USA</v>
          </cell>
          <cell r="F1186">
            <v>37031</v>
          </cell>
          <cell r="G1186" t="str">
            <v>Bath</v>
          </cell>
          <cell r="H1186" t="str">
            <v xml:space="preserve"> </v>
          </cell>
        </row>
        <row r="1187">
          <cell r="B1187" t="str">
            <v xml:space="preserve"> </v>
          </cell>
          <cell r="C1187" t="str">
            <v>202.5-167.5-220.5</v>
          </cell>
          <cell r="D1187" t="str">
            <v xml:space="preserve"> </v>
          </cell>
          <cell r="E1187" t="str">
            <v xml:space="preserve"> </v>
          </cell>
          <cell r="F1187" t="str">
            <v xml:space="preserve"> </v>
          </cell>
          <cell r="G1187" t="str">
            <v xml:space="preserve"> </v>
          </cell>
        </row>
        <row r="1188">
          <cell r="B1188"/>
        </row>
        <row r="1189">
          <cell r="C1189" t="str">
            <v xml:space="preserve">Men's Master 65-69 </v>
          </cell>
        </row>
        <row r="1190">
          <cell r="B1190" t="str">
            <v xml:space="preserve"> </v>
          </cell>
          <cell r="C1190" t="str">
            <v>52 kg Class</v>
          </cell>
          <cell r="D1190" t="str">
            <v xml:space="preserve"> </v>
          </cell>
          <cell r="E1190" t="str">
            <v xml:space="preserve"> </v>
          </cell>
          <cell r="F1190" t="str">
            <v xml:space="preserve"> </v>
          </cell>
          <cell r="G1190" t="str">
            <v xml:space="preserve"> </v>
          </cell>
          <cell r="H1190" t="str">
            <v xml:space="preserve"> </v>
          </cell>
        </row>
        <row r="1191">
          <cell r="B1191"/>
          <cell r="C1191"/>
          <cell r="D1191"/>
          <cell r="E1191"/>
          <cell r="F1191"/>
          <cell r="G1191"/>
        </row>
        <row r="1192">
          <cell r="B1192"/>
          <cell r="C1192"/>
          <cell r="D1192"/>
          <cell r="E1192"/>
          <cell r="F1192"/>
          <cell r="G1192"/>
        </row>
        <row r="1193">
          <cell r="B1193"/>
          <cell r="C1193"/>
          <cell r="D1193"/>
          <cell r="E1193"/>
          <cell r="F1193"/>
          <cell r="G1193"/>
        </row>
        <row r="1194">
          <cell r="B1194"/>
          <cell r="C1194"/>
          <cell r="D1194"/>
          <cell r="E1194"/>
          <cell r="F1194"/>
          <cell r="G1194"/>
        </row>
        <row r="1195">
          <cell r="B1195" t="str">
            <v xml:space="preserve"> </v>
          </cell>
          <cell r="C1195" t="str">
            <v xml:space="preserve"> </v>
          </cell>
          <cell r="D1195" t="str">
            <v xml:space="preserve"> </v>
          </cell>
          <cell r="E1195" t="str">
            <v xml:space="preserve"> </v>
          </cell>
          <cell r="F1195" t="str">
            <v xml:space="preserve"> </v>
          </cell>
          <cell r="G1195" t="str">
            <v xml:space="preserve"> </v>
          </cell>
          <cell r="H1195" t="str">
            <v xml:space="preserve"> </v>
          </cell>
        </row>
        <row r="1196">
          <cell r="B1196" t="str">
            <v xml:space="preserve"> </v>
          </cell>
          <cell r="C1196" t="str">
            <v>56 kg Class</v>
          </cell>
          <cell r="D1196" t="str">
            <v xml:space="preserve"> </v>
          </cell>
          <cell r="E1196" t="str">
            <v xml:space="preserve"> </v>
          </cell>
          <cell r="F1196" t="str">
            <v xml:space="preserve"> </v>
          </cell>
          <cell r="G1196" t="str">
            <v xml:space="preserve"> </v>
          </cell>
          <cell r="H1196" t="str">
            <v xml:space="preserve"> </v>
          </cell>
        </row>
        <row r="1197">
          <cell r="B1197">
            <v>55</v>
          </cell>
          <cell r="C1197" t="str">
            <v>Morabito, Salvatore</v>
          </cell>
          <cell r="D1197">
            <v>41</v>
          </cell>
          <cell r="E1197" t="str">
            <v>BEL/USA</v>
          </cell>
          <cell r="F1197">
            <v>40339</v>
          </cell>
          <cell r="G1197" t="str">
            <v>Mosonmagyarovar</v>
          </cell>
        </row>
        <row r="1198">
          <cell r="B1198">
            <v>62.5</v>
          </cell>
          <cell r="C1198" t="str">
            <v>Morabito, Salvatore</v>
          </cell>
          <cell r="D1198">
            <v>41</v>
          </cell>
          <cell r="E1198" t="str">
            <v>BEL/USA</v>
          </cell>
          <cell r="F1198">
            <v>40339</v>
          </cell>
          <cell r="G1198" t="str">
            <v>Mosonmagyarovar</v>
          </cell>
        </row>
        <row r="1199">
          <cell r="B1199">
            <v>140</v>
          </cell>
          <cell r="C1199" t="str">
            <v>Morabito, Salvatore</v>
          </cell>
          <cell r="D1199">
            <v>41</v>
          </cell>
          <cell r="E1199" t="str">
            <v>BEL/USA</v>
          </cell>
          <cell r="F1199">
            <v>40339</v>
          </cell>
          <cell r="G1199" t="str">
            <v>Mosonmagyarovar</v>
          </cell>
          <cell r="H1199" t="str">
            <v>4th</v>
          </cell>
        </row>
        <row r="1200">
          <cell r="B1200">
            <v>252.5</v>
          </cell>
          <cell r="C1200" t="str">
            <v>Morabito, Salvatore</v>
          </cell>
          <cell r="D1200">
            <v>41</v>
          </cell>
          <cell r="E1200" t="str">
            <v>BEL/USA</v>
          </cell>
          <cell r="F1200">
            <v>40339</v>
          </cell>
          <cell r="G1200" t="str">
            <v>Mosonmagyarovar</v>
          </cell>
        </row>
        <row r="1201">
          <cell r="B1201"/>
          <cell r="C1201" t="str">
            <v>55/62,5/125</v>
          </cell>
          <cell r="D1201"/>
          <cell r="E1201"/>
          <cell r="F1201"/>
          <cell r="G1201"/>
        </row>
        <row r="1202">
          <cell r="B1202" t="str">
            <v xml:space="preserve"> </v>
          </cell>
          <cell r="C1202" t="str">
            <v>60 kg Class</v>
          </cell>
          <cell r="D1202" t="str">
            <v xml:space="preserve"> </v>
          </cell>
          <cell r="E1202" t="str">
            <v xml:space="preserve"> </v>
          </cell>
          <cell r="F1202" t="str">
            <v xml:space="preserve"> </v>
          </cell>
          <cell r="G1202" t="str">
            <v xml:space="preserve"> </v>
          </cell>
          <cell r="H1202" t="str">
            <v xml:space="preserve"> </v>
          </cell>
        </row>
        <row r="1203">
          <cell r="B1203">
            <v>155</v>
          </cell>
          <cell r="C1203" t="str">
            <v>Gun,Hoi Koo</v>
          </cell>
          <cell r="D1203">
            <v>46</v>
          </cell>
          <cell r="E1203" t="str">
            <v>KOR</v>
          </cell>
          <cell r="F1203">
            <v>41224</v>
          </cell>
          <cell r="G1203" t="str">
            <v>Las Vegas</v>
          </cell>
          <cell r="H1203" t="str">
            <v xml:space="preserve"> </v>
          </cell>
          <cell r="I1203" t="str">
            <v xml:space="preserve"> </v>
          </cell>
        </row>
        <row r="1204">
          <cell r="B1204">
            <v>100</v>
          </cell>
          <cell r="C1204" t="str">
            <v>Kawasaki, Nori</v>
          </cell>
          <cell r="D1204">
            <v>28</v>
          </cell>
          <cell r="E1204" t="str">
            <v>USA</v>
          </cell>
          <cell r="F1204">
            <v>34642</v>
          </cell>
          <cell r="G1204" t="str">
            <v>Columbus</v>
          </cell>
          <cell r="H1204" t="str">
            <v xml:space="preserve"> </v>
          </cell>
          <cell r="I1204" t="str">
            <v xml:space="preserve"> </v>
          </cell>
        </row>
        <row r="1205">
          <cell r="B1205">
            <v>182.5</v>
          </cell>
          <cell r="C1205" t="str">
            <v>Kawasaki, Nori</v>
          </cell>
          <cell r="D1205">
            <v>28</v>
          </cell>
          <cell r="E1205" t="str">
            <v>USA</v>
          </cell>
          <cell r="F1205">
            <v>34642</v>
          </cell>
          <cell r="G1205" t="str">
            <v>Columbus</v>
          </cell>
          <cell r="H1205" t="str">
            <v xml:space="preserve"> </v>
          </cell>
          <cell r="I1205" t="str">
            <v xml:space="preserve"> </v>
          </cell>
        </row>
        <row r="1206">
          <cell r="B1206">
            <v>435</v>
          </cell>
          <cell r="C1206" t="str">
            <v>Kawasaki, Nori</v>
          </cell>
          <cell r="D1206">
            <v>28</v>
          </cell>
          <cell r="E1206" t="str">
            <v>USA</v>
          </cell>
          <cell r="F1206">
            <v>34642</v>
          </cell>
          <cell r="G1206" t="str">
            <v>Columbus</v>
          </cell>
          <cell r="H1206" t="str">
            <v xml:space="preserve"> </v>
          </cell>
        </row>
        <row r="1207">
          <cell r="B1207" t="str">
            <v xml:space="preserve"> </v>
          </cell>
          <cell r="C1207" t="str">
            <v>152.5-100-182.5</v>
          </cell>
          <cell r="D1207" t="str">
            <v xml:space="preserve"> </v>
          </cell>
          <cell r="E1207" t="str">
            <v xml:space="preserve"> </v>
          </cell>
          <cell r="F1207" t="str">
            <v xml:space="preserve"> </v>
          </cell>
          <cell r="G1207" t="str">
            <v xml:space="preserve"> </v>
          </cell>
          <cell r="H1207" t="str">
            <v xml:space="preserve"> </v>
          </cell>
        </row>
        <row r="1208">
          <cell r="B1208"/>
          <cell r="C1208" t="str">
            <v>67,5 kg Class</v>
          </cell>
          <cell r="D1208" t="str">
            <v xml:space="preserve"> </v>
          </cell>
          <cell r="E1208" t="str">
            <v xml:space="preserve"> </v>
          </cell>
          <cell r="F1208" t="str">
            <v xml:space="preserve"> </v>
          </cell>
          <cell r="G1208" t="str">
            <v xml:space="preserve"> </v>
          </cell>
          <cell r="H1208" t="str">
            <v xml:space="preserve"> </v>
          </cell>
        </row>
        <row r="1209">
          <cell r="B1209">
            <v>215</v>
          </cell>
          <cell r="C1209" t="str">
            <v>Whitney, Dean</v>
          </cell>
          <cell r="D1209">
            <v>44</v>
          </cell>
          <cell r="E1209" t="str">
            <v>USA</v>
          </cell>
          <cell r="F1209">
            <v>40307</v>
          </cell>
          <cell r="G1209" t="str">
            <v>West Palm Beach</v>
          </cell>
          <cell r="H1209" t="str">
            <v xml:space="preserve"> </v>
          </cell>
          <cell r="I1209" t="str">
            <v xml:space="preserve"> </v>
          </cell>
        </row>
        <row r="1210">
          <cell r="B1210">
            <v>112.5</v>
          </cell>
          <cell r="C1210" t="str">
            <v>Richey, Frank</v>
          </cell>
          <cell r="D1210">
            <v>30</v>
          </cell>
          <cell r="E1210" t="str">
            <v>USA</v>
          </cell>
          <cell r="F1210">
            <v>36666</v>
          </cell>
          <cell r="G1210" t="str">
            <v>Aurora</v>
          </cell>
          <cell r="H1210" t="str">
            <v xml:space="preserve"> </v>
          </cell>
          <cell r="I1210" t="str">
            <v xml:space="preserve"> </v>
          </cell>
        </row>
        <row r="1211">
          <cell r="B1211">
            <v>220</v>
          </cell>
          <cell r="C1211" t="str">
            <v>Whitney, Dean</v>
          </cell>
          <cell r="D1211">
            <v>44</v>
          </cell>
          <cell r="E1211" t="str">
            <v>USA</v>
          </cell>
          <cell r="F1211">
            <v>40307</v>
          </cell>
          <cell r="G1211" t="str">
            <v>West Palm Beach</v>
          </cell>
          <cell r="H1211" t="str">
            <v xml:space="preserve"> </v>
          </cell>
          <cell r="I1211" t="str">
            <v xml:space="preserve"> </v>
          </cell>
        </row>
        <row r="1212">
          <cell r="B1212">
            <v>535</v>
          </cell>
          <cell r="C1212" t="str">
            <v>Whitney, Dean</v>
          </cell>
          <cell r="D1212">
            <v>44</v>
          </cell>
          <cell r="E1212" t="str">
            <v>USA</v>
          </cell>
          <cell r="F1212">
            <v>40307</v>
          </cell>
          <cell r="G1212" t="str">
            <v>West Palm Beach</v>
          </cell>
          <cell r="H1212" t="str">
            <v xml:space="preserve"> </v>
          </cell>
        </row>
        <row r="1213">
          <cell r="B1213" t="str">
            <v xml:space="preserve"> </v>
          </cell>
          <cell r="C1213" t="str">
            <v>215-100-220</v>
          </cell>
          <cell r="D1213" t="str">
            <v xml:space="preserve"> </v>
          </cell>
          <cell r="E1213" t="str">
            <v xml:space="preserve"> </v>
          </cell>
          <cell r="F1213" t="str">
            <v xml:space="preserve"> </v>
          </cell>
          <cell r="G1213" t="str">
            <v xml:space="preserve"> </v>
          </cell>
          <cell r="H1213" t="str">
            <v xml:space="preserve"> </v>
          </cell>
        </row>
        <row r="1214">
          <cell r="B1214" t="str">
            <v xml:space="preserve"> </v>
          </cell>
          <cell r="C1214" t="str">
            <v>75 kg Class</v>
          </cell>
          <cell r="D1214" t="str">
            <v xml:space="preserve"> </v>
          </cell>
          <cell r="E1214" t="str">
            <v xml:space="preserve"> </v>
          </cell>
          <cell r="F1214" t="str">
            <v xml:space="preserve"> </v>
          </cell>
          <cell r="G1214" t="str">
            <v xml:space="preserve"> </v>
          </cell>
          <cell r="H1214" t="str">
            <v xml:space="preserve"> </v>
          </cell>
        </row>
        <row r="1215">
          <cell r="B1215">
            <v>240.5</v>
          </cell>
          <cell r="C1215" t="str">
            <v>Chepets, Yuri</v>
          </cell>
          <cell r="D1215">
            <v>43</v>
          </cell>
          <cell r="E1215" t="str">
            <v>RUS</v>
          </cell>
          <cell r="F1215">
            <v>39591</v>
          </cell>
          <cell r="G1215" t="str">
            <v>Wienn</v>
          </cell>
          <cell r="H1215" t="str">
            <v>4th</v>
          </cell>
          <cell r="I1215" t="str">
            <v xml:space="preserve"> </v>
          </cell>
        </row>
        <row r="1216">
          <cell r="B1216">
            <v>177.5</v>
          </cell>
          <cell r="C1216" t="str">
            <v>Chepets, Yuri</v>
          </cell>
          <cell r="D1216">
            <v>43</v>
          </cell>
          <cell r="E1216" t="str">
            <v>RUS</v>
          </cell>
          <cell r="F1216">
            <v>39591</v>
          </cell>
          <cell r="G1216" t="str">
            <v>Wienn</v>
          </cell>
          <cell r="H1216" t="str">
            <v xml:space="preserve"> </v>
          </cell>
          <cell r="I1216" t="str">
            <v xml:space="preserve"> </v>
          </cell>
        </row>
        <row r="1217">
          <cell r="B1217">
            <v>242.5</v>
          </cell>
          <cell r="C1217" t="str">
            <v>Flores, Rich</v>
          </cell>
          <cell r="D1217">
            <v>38</v>
          </cell>
          <cell r="E1217" t="str">
            <v>USA</v>
          </cell>
          <cell r="F1217">
            <v>39207</v>
          </cell>
          <cell r="G1217" t="str">
            <v>Saco</v>
          </cell>
          <cell r="H1217" t="str">
            <v xml:space="preserve"> </v>
          </cell>
          <cell r="I1217" t="str">
            <v xml:space="preserve"> </v>
          </cell>
        </row>
        <row r="1218">
          <cell r="B1218">
            <v>625</v>
          </cell>
          <cell r="C1218" t="str">
            <v>Chepets, Yuri</v>
          </cell>
          <cell r="D1218">
            <v>43</v>
          </cell>
          <cell r="E1218" t="str">
            <v>RUS</v>
          </cell>
          <cell r="F1218">
            <v>39591</v>
          </cell>
          <cell r="G1218" t="str">
            <v>Wienn</v>
          </cell>
          <cell r="H1218" t="str">
            <v xml:space="preserve"> </v>
          </cell>
        </row>
        <row r="1219">
          <cell r="B1219" t="str">
            <v xml:space="preserve"> </v>
          </cell>
          <cell r="C1219" t="str">
            <v>240-175-210</v>
          </cell>
          <cell r="D1219" t="str">
            <v xml:space="preserve"> </v>
          </cell>
          <cell r="E1219" t="str">
            <v xml:space="preserve"> </v>
          </cell>
          <cell r="F1219" t="str">
            <v xml:space="preserve"> </v>
          </cell>
          <cell r="G1219" t="str">
            <v xml:space="preserve"> </v>
          </cell>
          <cell r="H1219" t="str">
            <v xml:space="preserve"> </v>
          </cell>
        </row>
        <row r="1220">
          <cell r="B1220" t="str">
            <v xml:space="preserve"> </v>
          </cell>
          <cell r="C1220" t="str">
            <v>82.5 kg Class</v>
          </cell>
          <cell r="D1220" t="str">
            <v xml:space="preserve"> </v>
          </cell>
          <cell r="E1220" t="str">
            <v xml:space="preserve"> </v>
          </cell>
          <cell r="F1220" t="str">
            <v xml:space="preserve"> </v>
          </cell>
          <cell r="G1220" t="str">
            <v xml:space="preserve"> </v>
          </cell>
          <cell r="H1220" t="str">
            <v xml:space="preserve"> </v>
          </cell>
        </row>
        <row r="1221">
          <cell r="B1221">
            <v>280</v>
          </cell>
          <cell r="C1221" t="str">
            <v>Glazunov Valeriy</v>
          </cell>
          <cell r="D1221">
            <v>48</v>
          </cell>
          <cell r="E1221" t="str">
            <v>RUS</v>
          </cell>
          <cell r="F1221" t="str">
            <v>09.02.2014</v>
          </cell>
          <cell r="G1221" t="str">
            <v>Yekaterinburg</v>
          </cell>
          <cell r="H1221" t="str">
            <v xml:space="preserve"> </v>
          </cell>
          <cell r="I1221" t="str">
            <v xml:space="preserve"> </v>
          </cell>
        </row>
        <row r="1222">
          <cell r="B1222">
            <v>185</v>
          </cell>
          <cell r="C1222" t="str">
            <v>Chepets, Yuri</v>
          </cell>
          <cell r="D1222">
            <v>43</v>
          </cell>
          <cell r="E1222" t="str">
            <v>RUS</v>
          </cell>
          <cell r="F1222">
            <v>40134</v>
          </cell>
          <cell r="G1222" t="str">
            <v>Bournemouth</v>
          </cell>
          <cell r="H1222" t="str">
            <v>4th</v>
          </cell>
          <cell r="I1222" t="str">
            <v xml:space="preserve"> </v>
          </cell>
        </row>
        <row r="1223">
          <cell r="B1223">
            <v>250</v>
          </cell>
          <cell r="C1223" t="str">
            <v>Brown,Robyn</v>
          </cell>
          <cell r="D1223"/>
          <cell r="E1223" t="str">
            <v>GBR</v>
          </cell>
          <cell r="F1223">
            <v>40134</v>
          </cell>
          <cell r="G1223" t="str">
            <v>Bournemouth</v>
          </cell>
          <cell r="H1223" t="str">
            <v xml:space="preserve"> </v>
          </cell>
          <cell r="I1223" t="str">
            <v xml:space="preserve"> </v>
          </cell>
        </row>
        <row r="1224">
          <cell r="B1224">
            <v>690</v>
          </cell>
          <cell r="C1224" t="str">
            <v>Glazunov Valeriy</v>
          </cell>
          <cell r="D1224">
            <v>48</v>
          </cell>
          <cell r="E1224" t="str">
            <v>RUS</v>
          </cell>
          <cell r="F1224" t="str">
            <v>09.02.2014</v>
          </cell>
          <cell r="G1224" t="str">
            <v>Yekaterinburg</v>
          </cell>
          <cell r="H1224" t="str">
            <v xml:space="preserve"> </v>
          </cell>
          <cell r="I1224" t="str">
            <v xml:space="preserve"> </v>
          </cell>
        </row>
        <row r="1225">
          <cell r="B1225" t="str">
            <v xml:space="preserve"> </v>
          </cell>
          <cell r="C1225" t="str">
            <v>280-170-240</v>
          </cell>
          <cell r="D1225" t="str">
            <v xml:space="preserve"> </v>
          </cell>
          <cell r="E1225" t="str">
            <v xml:space="preserve"> </v>
          </cell>
          <cell r="F1225" t="str">
            <v xml:space="preserve"> </v>
          </cell>
          <cell r="G1225" t="str">
            <v xml:space="preserve"> </v>
          </cell>
          <cell r="H1225" t="str">
            <v xml:space="preserve"> </v>
          </cell>
        </row>
        <row r="1226">
          <cell r="B1226" t="str">
            <v xml:space="preserve"> </v>
          </cell>
          <cell r="C1226" t="str">
            <v>90 kg Class</v>
          </cell>
          <cell r="D1226" t="str">
            <v xml:space="preserve"> </v>
          </cell>
          <cell r="E1226" t="str">
            <v xml:space="preserve"> </v>
          </cell>
          <cell r="F1226" t="str">
            <v xml:space="preserve"> </v>
          </cell>
          <cell r="G1226" t="str">
            <v xml:space="preserve"> </v>
          </cell>
          <cell r="H1226" t="str">
            <v xml:space="preserve"> </v>
          </cell>
        </row>
        <row r="1227">
          <cell r="B1227">
            <v>232.5</v>
          </cell>
          <cell r="C1227" t="str">
            <v>Chepets, Yuri</v>
          </cell>
          <cell r="D1227">
            <v>43</v>
          </cell>
          <cell r="E1227" t="str">
            <v>RUS</v>
          </cell>
          <cell r="F1227">
            <v>40485</v>
          </cell>
          <cell r="G1227" t="str">
            <v>Mikkeli</v>
          </cell>
          <cell r="H1227" t="str">
            <v xml:space="preserve"> </v>
          </cell>
          <cell r="I1227" t="str">
            <v xml:space="preserve"> </v>
          </cell>
        </row>
        <row r="1228">
          <cell r="B1228">
            <v>180</v>
          </cell>
          <cell r="C1228" t="str">
            <v>Khudoleev,Yevgeniy</v>
          </cell>
          <cell r="D1228">
            <v>46</v>
          </cell>
          <cell r="E1228" t="str">
            <v>RUS</v>
          </cell>
          <cell r="F1228">
            <v>41224</v>
          </cell>
          <cell r="G1228" t="str">
            <v>Las Vegas</v>
          </cell>
          <cell r="H1228" t="str">
            <v xml:space="preserve"> </v>
          </cell>
          <cell r="I1228" t="str">
            <v xml:space="preserve"> </v>
          </cell>
        </row>
        <row r="1229">
          <cell r="B1229">
            <v>254</v>
          </cell>
          <cell r="C1229" t="str">
            <v>McCauley, Larry</v>
          </cell>
          <cell r="D1229">
            <v>27</v>
          </cell>
          <cell r="E1229" t="str">
            <v>USA</v>
          </cell>
          <cell r="F1229">
            <v>34126</v>
          </cell>
          <cell r="G1229" t="str">
            <v>Batavia</v>
          </cell>
          <cell r="H1229" t="str">
            <v xml:space="preserve"> </v>
          </cell>
          <cell r="I1229" t="str">
            <v xml:space="preserve"> </v>
          </cell>
        </row>
        <row r="1230">
          <cell r="B1230">
            <v>648</v>
          </cell>
          <cell r="C1230" t="str">
            <v>McCauley, Larry</v>
          </cell>
          <cell r="D1230">
            <v>27</v>
          </cell>
          <cell r="E1230" t="str">
            <v>USA</v>
          </cell>
          <cell r="F1230">
            <v>34126</v>
          </cell>
          <cell r="G1230" t="str">
            <v>Batavia</v>
          </cell>
          <cell r="I1230" t="str">
            <v xml:space="preserve"> </v>
          </cell>
        </row>
        <row r="1231">
          <cell r="B1231" t="str">
            <v xml:space="preserve"> </v>
          </cell>
          <cell r="C1231" t="str">
            <v>217.5-176.5-254</v>
          </cell>
          <cell r="D1231" t="str">
            <v xml:space="preserve"> </v>
          </cell>
          <cell r="E1231" t="str">
            <v xml:space="preserve"> </v>
          </cell>
          <cell r="F1231" t="str">
            <v xml:space="preserve"> </v>
          </cell>
          <cell r="G1231" t="str">
            <v xml:space="preserve"> </v>
          </cell>
          <cell r="H1231" t="str">
            <v xml:space="preserve"> </v>
          </cell>
        </row>
        <row r="1232">
          <cell r="B1232" t="str">
            <v xml:space="preserve"> </v>
          </cell>
          <cell r="C1232" t="str">
            <v>100 kg Class</v>
          </cell>
          <cell r="D1232" t="str">
            <v xml:space="preserve"> </v>
          </cell>
          <cell r="E1232" t="str">
            <v xml:space="preserve"> </v>
          </cell>
          <cell r="F1232" t="str">
            <v xml:space="preserve"> </v>
          </cell>
          <cell r="G1232" t="str">
            <v xml:space="preserve"> </v>
          </cell>
          <cell r="H1232" t="str">
            <v xml:space="preserve"> </v>
          </cell>
        </row>
        <row r="1233">
          <cell r="B1233">
            <v>272.5</v>
          </cell>
          <cell r="C1233" t="str">
            <v>Frantz, Ernie</v>
          </cell>
          <cell r="D1233">
            <v>34</v>
          </cell>
          <cell r="E1233" t="str">
            <v>USA</v>
          </cell>
          <cell r="F1233">
            <v>36303</v>
          </cell>
          <cell r="G1233" t="str">
            <v>Fresno</v>
          </cell>
          <cell r="H1233" t="str">
            <v xml:space="preserve"> </v>
          </cell>
          <cell r="I1233" t="str">
            <v xml:space="preserve"> </v>
          </cell>
        </row>
        <row r="1234">
          <cell r="B1234">
            <v>185</v>
          </cell>
          <cell r="C1234" t="str">
            <v>Lancaster,Terry</v>
          </cell>
          <cell r="D1234">
            <v>42</v>
          </cell>
          <cell r="E1234" t="str">
            <v>USA</v>
          </cell>
          <cell r="F1234">
            <v>39936</v>
          </cell>
          <cell r="G1234" t="str">
            <v>Baton Rouge</v>
          </cell>
          <cell r="H1234" t="str">
            <v xml:space="preserve"> </v>
          </cell>
          <cell r="I1234" t="str">
            <v xml:space="preserve"> </v>
          </cell>
        </row>
        <row r="1235">
          <cell r="B1235">
            <v>257.5</v>
          </cell>
          <cell r="C1235" t="str">
            <v>Lancaster,Terry</v>
          </cell>
          <cell r="D1235">
            <v>42</v>
          </cell>
          <cell r="E1235" t="str">
            <v>USA</v>
          </cell>
          <cell r="F1235">
            <v>39387</v>
          </cell>
          <cell r="G1235" t="str">
            <v>Togliatti</v>
          </cell>
          <cell r="H1235" t="str">
            <v xml:space="preserve"> </v>
          </cell>
          <cell r="I1235" t="str">
            <v xml:space="preserve"> </v>
          </cell>
        </row>
        <row r="1236">
          <cell r="B1236">
            <v>697.5</v>
          </cell>
          <cell r="C1236" t="str">
            <v>Frantz, Ernie</v>
          </cell>
          <cell r="D1236">
            <v>34</v>
          </cell>
          <cell r="E1236" t="str">
            <v>USA</v>
          </cell>
          <cell r="F1236">
            <v>36303</v>
          </cell>
          <cell r="G1236" t="str">
            <v>Fresno</v>
          </cell>
          <cell r="H1236" t="str">
            <v xml:space="preserve"> </v>
          </cell>
        </row>
        <row r="1237">
          <cell r="B1237" t="str">
            <v xml:space="preserve"> </v>
          </cell>
          <cell r="C1237" t="str">
            <v>272.5-170-255</v>
          </cell>
          <cell r="D1237" t="str">
            <v xml:space="preserve"> </v>
          </cell>
          <cell r="E1237" t="str">
            <v xml:space="preserve"> </v>
          </cell>
          <cell r="F1237" t="str">
            <v xml:space="preserve"> </v>
          </cell>
          <cell r="G1237" t="str">
            <v xml:space="preserve"> </v>
          </cell>
          <cell r="H1237" t="str">
            <v xml:space="preserve"> </v>
          </cell>
        </row>
        <row r="1238">
          <cell r="B1238" t="str">
            <v xml:space="preserve"> </v>
          </cell>
          <cell r="C1238" t="str">
            <v>110 kg Class</v>
          </cell>
          <cell r="D1238" t="str">
            <v xml:space="preserve"> </v>
          </cell>
          <cell r="E1238" t="str">
            <v xml:space="preserve"> </v>
          </cell>
          <cell r="F1238" t="str">
            <v xml:space="preserve"> </v>
          </cell>
          <cell r="G1238" t="str">
            <v xml:space="preserve"> </v>
          </cell>
          <cell r="H1238" t="str">
            <v xml:space="preserve"> </v>
          </cell>
        </row>
        <row r="1239">
          <cell r="B1239">
            <v>250</v>
          </cell>
          <cell r="C1239" t="str">
            <v>Austin, Richard</v>
          </cell>
          <cell r="D1239">
            <v>31</v>
          </cell>
          <cell r="E1239" t="str">
            <v>USA</v>
          </cell>
          <cell r="F1239">
            <v>35918</v>
          </cell>
          <cell r="G1239" t="str">
            <v>Daytona</v>
          </cell>
          <cell r="H1239"/>
          <cell r="I1239" t="str">
            <v xml:space="preserve"> </v>
          </cell>
        </row>
        <row r="1240">
          <cell r="B1240">
            <v>197.5</v>
          </cell>
          <cell r="C1240" t="str">
            <v>Anderson, Ernie</v>
          </cell>
          <cell r="D1240">
            <v>33</v>
          </cell>
          <cell r="E1240" t="str">
            <v>USA</v>
          </cell>
          <cell r="F1240">
            <v>36484</v>
          </cell>
          <cell r="G1240" t="str">
            <v>Calgary</v>
          </cell>
          <cell r="I1240" t="str">
            <v xml:space="preserve"> </v>
          </cell>
        </row>
        <row r="1241">
          <cell r="B1241">
            <v>231</v>
          </cell>
          <cell r="C1241" t="str">
            <v>Jordan, Bill</v>
          </cell>
          <cell r="D1241">
            <v>43</v>
          </cell>
          <cell r="E1241" t="str">
            <v>USA</v>
          </cell>
          <cell r="F1241">
            <v>39572</v>
          </cell>
          <cell r="G1241" t="str">
            <v>Baton Rouge</v>
          </cell>
          <cell r="H1241"/>
          <cell r="I1241" t="str">
            <v xml:space="preserve"> </v>
          </cell>
        </row>
        <row r="1242">
          <cell r="B1242">
            <v>630</v>
          </cell>
          <cell r="C1242" t="str">
            <v>Austin, Richard</v>
          </cell>
          <cell r="D1242">
            <v>31</v>
          </cell>
          <cell r="E1242" t="str">
            <v>USA</v>
          </cell>
          <cell r="F1242">
            <v>35918</v>
          </cell>
          <cell r="G1242" t="str">
            <v>Daytona</v>
          </cell>
          <cell r="H1242"/>
        </row>
        <row r="1243">
          <cell r="B1243" t="str">
            <v xml:space="preserve"> </v>
          </cell>
          <cell r="C1243" t="str">
            <v>250-152.5-227.5</v>
          </cell>
          <cell r="D1243" t="str">
            <v xml:space="preserve"> </v>
          </cell>
          <cell r="E1243" t="str">
            <v xml:space="preserve"> </v>
          </cell>
          <cell r="F1243" t="str">
            <v xml:space="preserve"> </v>
          </cell>
          <cell r="G1243" t="str">
            <v xml:space="preserve"> </v>
          </cell>
          <cell r="H1243" t="str">
            <v xml:space="preserve"> </v>
          </cell>
        </row>
        <row r="1244">
          <cell r="B1244" t="str">
            <v xml:space="preserve"> </v>
          </cell>
          <cell r="C1244" t="str">
            <v>125 kg Class</v>
          </cell>
          <cell r="D1244" t="str">
            <v xml:space="preserve"> </v>
          </cell>
          <cell r="E1244" t="str">
            <v xml:space="preserve"> </v>
          </cell>
          <cell r="F1244" t="str">
            <v xml:space="preserve"> </v>
          </cell>
          <cell r="G1244" t="str">
            <v xml:space="preserve"> </v>
          </cell>
          <cell r="H1244" t="str">
            <v xml:space="preserve"> </v>
          </cell>
        </row>
        <row r="1245">
          <cell r="B1245">
            <v>190</v>
          </cell>
          <cell r="C1245" t="str">
            <v>Dmitriev, Yevgeny</v>
          </cell>
          <cell r="D1245">
            <v>40</v>
          </cell>
          <cell r="E1245" t="str">
            <v>RUS</v>
          </cell>
          <cell r="F1245">
            <v>39773</v>
          </cell>
          <cell r="G1245" t="str">
            <v>West Palm Beach</v>
          </cell>
          <cell r="H1245" t="str">
            <v xml:space="preserve"> </v>
          </cell>
          <cell r="I1245" t="str">
            <v xml:space="preserve"> </v>
          </cell>
        </row>
        <row r="1246">
          <cell r="B1246">
            <v>180</v>
          </cell>
          <cell r="C1246" t="str">
            <v>Dmitriev, Yevgeny</v>
          </cell>
          <cell r="D1246">
            <v>40</v>
          </cell>
          <cell r="E1246" t="str">
            <v>RUS</v>
          </cell>
          <cell r="F1246">
            <v>39773</v>
          </cell>
          <cell r="G1246" t="str">
            <v>West Palm Beach</v>
          </cell>
          <cell r="H1246" t="str">
            <v xml:space="preserve"> </v>
          </cell>
          <cell r="I1246" t="str">
            <v xml:space="preserve"> </v>
          </cell>
        </row>
        <row r="1247">
          <cell r="B1247">
            <v>200</v>
          </cell>
          <cell r="C1247" t="str">
            <v>Dmitriev, Yevgeny</v>
          </cell>
          <cell r="D1247">
            <v>40</v>
          </cell>
          <cell r="E1247" t="str">
            <v>RUS</v>
          </cell>
          <cell r="F1247">
            <v>40135</v>
          </cell>
          <cell r="G1247" t="str">
            <v>Bournemouth</v>
          </cell>
          <cell r="H1247" t="str">
            <v xml:space="preserve"> </v>
          </cell>
          <cell r="I1247" t="str">
            <v xml:space="preserve"> </v>
          </cell>
        </row>
        <row r="1248">
          <cell r="B1248">
            <v>560</v>
          </cell>
          <cell r="C1248" t="str">
            <v>Dmitriev, Yevgeny</v>
          </cell>
          <cell r="D1248">
            <v>40</v>
          </cell>
          <cell r="E1248" t="str">
            <v>RUS</v>
          </cell>
          <cell r="F1248">
            <v>39773</v>
          </cell>
          <cell r="G1248" t="str">
            <v>West Palm Beach</v>
          </cell>
          <cell r="H1248" t="str">
            <v xml:space="preserve"> </v>
          </cell>
          <cell r="I1248" t="str">
            <v xml:space="preserve"> </v>
          </cell>
        </row>
        <row r="1249">
          <cell r="B1249" t="str">
            <v xml:space="preserve"> </v>
          </cell>
          <cell r="C1249" t="str">
            <v>190-180-190</v>
          </cell>
          <cell r="D1249" t="str">
            <v xml:space="preserve"> </v>
          </cell>
          <cell r="E1249" t="str">
            <v xml:space="preserve"> </v>
          </cell>
          <cell r="F1249" t="str">
            <v xml:space="preserve"> </v>
          </cell>
          <cell r="G1249" t="str">
            <v xml:space="preserve"> </v>
          </cell>
          <cell r="H1249" t="str">
            <v xml:space="preserve"> </v>
          </cell>
        </row>
        <row r="1250">
          <cell r="B1250" t="str">
            <v xml:space="preserve"> </v>
          </cell>
          <cell r="C1250" t="str">
            <v>140 kg Class</v>
          </cell>
          <cell r="D1250" t="str">
            <v xml:space="preserve"> </v>
          </cell>
          <cell r="E1250" t="str">
            <v xml:space="preserve"> </v>
          </cell>
          <cell r="F1250" t="str">
            <v xml:space="preserve"> </v>
          </cell>
          <cell r="G1250" t="str">
            <v xml:space="preserve"> </v>
          </cell>
          <cell r="H1250" t="str">
            <v xml:space="preserve"> </v>
          </cell>
        </row>
        <row r="1251">
          <cell r="B1251">
            <v>70</v>
          </cell>
          <cell r="C1251" t="str">
            <v>Reph,Dan</v>
          </cell>
          <cell r="D1251">
            <v>42</v>
          </cell>
          <cell r="E1251" t="str">
            <v>USA</v>
          </cell>
          <cell r="F1251">
            <v>39208</v>
          </cell>
          <cell r="G1251" t="str">
            <v>Saco</v>
          </cell>
          <cell r="H1251" t="str">
            <v xml:space="preserve"> </v>
          </cell>
          <cell r="I1251" t="str">
            <v xml:space="preserve"> </v>
          </cell>
        </row>
        <row r="1252">
          <cell r="B1252">
            <v>70</v>
          </cell>
          <cell r="C1252" t="str">
            <v>Reph,Dan</v>
          </cell>
          <cell r="D1252">
            <v>42</v>
          </cell>
          <cell r="E1252" t="str">
            <v>USA</v>
          </cell>
          <cell r="F1252">
            <v>39208</v>
          </cell>
          <cell r="G1252" t="str">
            <v>Saco</v>
          </cell>
          <cell r="H1252" t="str">
            <v xml:space="preserve"> </v>
          </cell>
          <cell r="I1252" t="str">
            <v xml:space="preserve"> </v>
          </cell>
        </row>
        <row r="1253">
          <cell r="B1253">
            <v>230</v>
          </cell>
          <cell r="C1253" t="str">
            <v>Reph,Dan</v>
          </cell>
          <cell r="D1253">
            <v>42</v>
          </cell>
          <cell r="E1253" t="str">
            <v>USA</v>
          </cell>
          <cell r="F1253">
            <v>39208</v>
          </cell>
          <cell r="G1253" t="str">
            <v>Saco</v>
          </cell>
          <cell r="H1253" t="str">
            <v xml:space="preserve"> </v>
          </cell>
          <cell r="I1253" t="str">
            <v xml:space="preserve"> </v>
          </cell>
        </row>
        <row r="1254">
          <cell r="B1254">
            <v>370</v>
          </cell>
          <cell r="C1254" t="str">
            <v>Reph,Dan</v>
          </cell>
          <cell r="D1254">
            <v>42</v>
          </cell>
          <cell r="E1254" t="str">
            <v>USA</v>
          </cell>
          <cell r="F1254">
            <v>39208</v>
          </cell>
          <cell r="G1254" t="str">
            <v>Saco</v>
          </cell>
          <cell r="H1254" t="str">
            <v xml:space="preserve"> </v>
          </cell>
          <cell r="I1254" t="str">
            <v xml:space="preserve"> </v>
          </cell>
        </row>
        <row r="1255">
          <cell r="B1255" t="str">
            <v xml:space="preserve"> </v>
          </cell>
          <cell r="C1255" t="str">
            <v>70-70-230</v>
          </cell>
          <cell r="D1255" t="str">
            <v xml:space="preserve"> </v>
          </cell>
          <cell r="E1255" t="str">
            <v xml:space="preserve"> </v>
          </cell>
          <cell r="F1255" t="str">
            <v xml:space="preserve"> </v>
          </cell>
          <cell r="G1255" t="str">
            <v xml:space="preserve"> </v>
          </cell>
          <cell r="H1255" t="str">
            <v xml:space="preserve"> </v>
          </cell>
        </row>
        <row r="1256">
          <cell r="B1256" t="str">
            <v xml:space="preserve"> </v>
          </cell>
          <cell r="C1256" t="str">
            <v>140+ kg Class</v>
          </cell>
          <cell r="D1256" t="str">
            <v xml:space="preserve"> </v>
          </cell>
          <cell r="E1256" t="str">
            <v xml:space="preserve"> </v>
          </cell>
          <cell r="F1256" t="str">
            <v xml:space="preserve"> </v>
          </cell>
          <cell r="G1256" t="str">
            <v xml:space="preserve"> </v>
          </cell>
        </row>
        <row r="1257">
          <cell r="B1257">
            <v>145</v>
          </cell>
          <cell r="C1257" t="str">
            <v>McKenzie,Donald</v>
          </cell>
          <cell r="D1257">
            <v>40</v>
          </cell>
          <cell r="E1257" t="str">
            <v>USA</v>
          </cell>
          <cell r="F1257">
            <v>39208</v>
          </cell>
          <cell r="G1257" t="str">
            <v>Saco</v>
          </cell>
          <cell r="H1257" t="str">
            <v xml:space="preserve"> </v>
          </cell>
          <cell r="I1257" t="str">
            <v xml:space="preserve"> </v>
          </cell>
        </row>
        <row r="1258">
          <cell r="B1258">
            <v>155</v>
          </cell>
          <cell r="C1258" t="str">
            <v>McKenzie,Donald</v>
          </cell>
          <cell r="D1258">
            <v>40</v>
          </cell>
          <cell r="E1258" t="str">
            <v>USA</v>
          </cell>
          <cell r="F1258">
            <v>39208</v>
          </cell>
          <cell r="G1258" t="str">
            <v>Saco</v>
          </cell>
          <cell r="H1258" t="str">
            <v xml:space="preserve"> </v>
          </cell>
          <cell r="I1258" t="str">
            <v xml:space="preserve"> </v>
          </cell>
        </row>
        <row r="1259">
          <cell r="B1259">
            <v>187.5</v>
          </cell>
          <cell r="C1259" t="str">
            <v>McKenzie,Donald</v>
          </cell>
          <cell r="D1259">
            <v>40</v>
          </cell>
          <cell r="E1259" t="str">
            <v>USA</v>
          </cell>
          <cell r="F1259">
            <v>39208</v>
          </cell>
          <cell r="G1259" t="str">
            <v>Saco</v>
          </cell>
          <cell r="H1259" t="str">
            <v xml:space="preserve"> </v>
          </cell>
          <cell r="I1259" t="str">
            <v xml:space="preserve"> </v>
          </cell>
        </row>
        <row r="1260">
          <cell r="B1260">
            <v>487.5</v>
          </cell>
          <cell r="C1260" t="str">
            <v>McKenzie,Donald</v>
          </cell>
          <cell r="D1260">
            <v>40</v>
          </cell>
          <cell r="E1260" t="str">
            <v>USA</v>
          </cell>
          <cell r="F1260">
            <v>39208</v>
          </cell>
          <cell r="G1260" t="str">
            <v>Saco</v>
          </cell>
          <cell r="H1260" t="str">
            <v xml:space="preserve"> </v>
          </cell>
          <cell r="I1260" t="str">
            <v xml:space="preserve"> </v>
          </cell>
        </row>
        <row r="1261">
          <cell r="B1261" t="str">
            <v xml:space="preserve"> </v>
          </cell>
          <cell r="C1261" t="str">
            <v>145-155-187,5</v>
          </cell>
          <cell r="D1261" t="str">
            <v xml:space="preserve"> </v>
          </cell>
          <cell r="E1261" t="str">
            <v xml:space="preserve"> </v>
          </cell>
          <cell r="F1261" t="str">
            <v xml:space="preserve"> </v>
          </cell>
          <cell r="G1261" t="str">
            <v xml:space="preserve"> </v>
          </cell>
        </row>
        <row r="1262">
          <cell r="C1262" t="str">
            <v>Men's Master 70-74</v>
          </cell>
        </row>
        <row r="1263">
          <cell r="B1263" t="str">
            <v xml:space="preserve"> </v>
          </cell>
          <cell r="C1263" t="str">
            <v>52 kg Class</v>
          </cell>
          <cell r="D1263" t="str">
            <v xml:space="preserve"> </v>
          </cell>
          <cell r="E1263" t="str">
            <v xml:space="preserve"> </v>
          </cell>
          <cell r="F1263" t="str">
            <v xml:space="preserve"> </v>
          </cell>
          <cell r="G1263" t="str">
            <v xml:space="preserve"> </v>
          </cell>
          <cell r="H1263" t="str">
            <v xml:space="preserve"> </v>
          </cell>
        </row>
        <row r="1264">
          <cell r="B1264" t="str">
            <v xml:space="preserve"> </v>
          </cell>
          <cell r="C1264" t="str">
            <v xml:space="preserve"> </v>
          </cell>
          <cell r="D1264" t="str">
            <v xml:space="preserve"> </v>
          </cell>
          <cell r="E1264" t="str">
            <v xml:space="preserve"> </v>
          </cell>
          <cell r="F1264" t="str">
            <v xml:space="preserve"> </v>
          </cell>
          <cell r="G1264" t="str">
            <v xml:space="preserve"> </v>
          </cell>
          <cell r="H1264" t="str">
            <v xml:space="preserve"> </v>
          </cell>
        </row>
        <row r="1265">
          <cell r="B1265" t="str">
            <v xml:space="preserve"> </v>
          </cell>
          <cell r="C1265" t="str">
            <v>56 kg Class</v>
          </cell>
          <cell r="D1265" t="str">
            <v xml:space="preserve"> </v>
          </cell>
          <cell r="E1265" t="str">
            <v xml:space="preserve"> </v>
          </cell>
          <cell r="F1265" t="str">
            <v xml:space="preserve"> </v>
          </cell>
          <cell r="G1265" t="str">
            <v xml:space="preserve"> </v>
          </cell>
          <cell r="H1265" t="str">
            <v xml:space="preserve"> </v>
          </cell>
        </row>
        <row r="1266">
          <cell r="B1266">
            <v>75</v>
          </cell>
          <cell r="C1266" t="str">
            <v>Dambinov Alexander</v>
          </cell>
          <cell r="D1266">
            <v>36</v>
          </cell>
          <cell r="E1266" t="str">
            <v>RUS</v>
          </cell>
          <cell r="F1266">
            <v>39528</v>
          </cell>
          <cell r="G1266" t="str">
            <v>Rostov</v>
          </cell>
          <cell r="H1266" t="str">
            <v xml:space="preserve"> </v>
          </cell>
          <cell r="I1266" t="str">
            <v xml:space="preserve"> </v>
          </cell>
        </row>
        <row r="1267">
          <cell r="B1267">
            <v>65</v>
          </cell>
          <cell r="C1267" t="str">
            <v>Dambinov Alexander</v>
          </cell>
          <cell r="D1267">
            <v>36</v>
          </cell>
          <cell r="E1267" t="str">
            <v>RUS</v>
          </cell>
          <cell r="F1267">
            <v>39528</v>
          </cell>
          <cell r="G1267" t="str">
            <v>Rostov</v>
          </cell>
          <cell r="H1267" t="str">
            <v xml:space="preserve"> </v>
          </cell>
          <cell r="I1267" t="str">
            <v xml:space="preserve"> </v>
          </cell>
        </row>
        <row r="1268">
          <cell r="B1268">
            <v>127.5</v>
          </cell>
          <cell r="C1268" t="str">
            <v>Dambinov Alexander</v>
          </cell>
          <cell r="D1268">
            <v>36</v>
          </cell>
          <cell r="E1268" t="str">
            <v>RUS</v>
          </cell>
          <cell r="F1268">
            <v>39528</v>
          </cell>
          <cell r="G1268" t="str">
            <v>Rostov</v>
          </cell>
          <cell r="H1268" t="str">
            <v xml:space="preserve"> </v>
          </cell>
          <cell r="I1268" t="str">
            <v xml:space="preserve"> </v>
          </cell>
        </row>
        <row r="1269">
          <cell r="B1269">
            <v>267.5</v>
          </cell>
          <cell r="C1269" t="str">
            <v>Dambinov Alexander</v>
          </cell>
          <cell r="D1269">
            <v>36</v>
          </cell>
          <cell r="E1269" t="str">
            <v>RUS</v>
          </cell>
          <cell r="F1269">
            <v>39528</v>
          </cell>
          <cell r="G1269" t="str">
            <v>Rostov</v>
          </cell>
          <cell r="H1269" t="str">
            <v xml:space="preserve"> </v>
          </cell>
          <cell r="I1269" t="str">
            <v xml:space="preserve"> </v>
          </cell>
        </row>
        <row r="1270">
          <cell r="B1270" t="str">
            <v xml:space="preserve"> </v>
          </cell>
          <cell r="C1270" t="str">
            <v>75-65-127,5</v>
          </cell>
          <cell r="D1270" t="str">
            <v xml:space="preserve"> </v>
          </cell>
          <cell r="E1270" t="str">
            <v xml:space="preserve"> </v>
          </cell>
          <cell r="F1270" t="str">
            <v xml:space="preserve"> </v>
          </cell>
          <cell r="G1270" t="str">
            <v xml:space="preserve"> </v>
          </cell>
          <cell r="H1270" t="str">
            <v xml:space="preserve"> </v>
          </cell>
        </row>
        <row r="1271">
          <cell r="B1271" t="str">
            <v xml:space="preserve"> </v>
          </cell>
          <cell r="C1271" t="str">
            <v>60 kg Class</v>
          </cell>
          <cell r="D1271" t="str">
            <v xml:space="preserve"> </v>
          </cell>
          <cell r="E1271" t="str">
            <v xml:space="preserve"> </v>
          </cell>
          <cell r="F1271" t="str">
            <v xml:space="preserve"> </v>
          </cell>
          <cell r="G1271" t="str">
            <v xml:space="preserve"> </v>
          </cell>
          <cell r="H1271" t="str">
            <v xml:space="preserve"> </v>
          </cell>
        </row>
        <row r="1272">
          <cell r="B1272">
            <v>147.5</v>
          </cell>
          <cell r="C1272" t="str">
            <v>Kawasaki, Nori</v>
          </cell>
          <cell r="D1272">
            <v>28</v>
          </cell>
          <cell r="E1272" t="str">
            <v>USA</v>
          </cell>
          <cell r="F1272">
            <v>36301</v>
          </cell>
          <cell r="G1272" t="str">
            <v>Fresno</v>
          </cell>
          <cell r="I1272" t="str">
            <v xml:space="preserve"> </v>
          </cell>
        </row>
        <row r="1273">
          <cell r="B1273">
            <v>106.5</v>
          </cell>
          <cell r="C1273" t="str">
            <v>Kawasaki, Nori</v>
          </cell>
          <cell r="D1273">
            <v>28</v>
          </cell>
          <cell r="E1273" t="str">
            <v>USA</v>
          </cell>
          <cell r="F1273">
            <v>36840</v>
          </cell>
          <cell r="G1273" t="str">
            <v>Las Vegas</v>
          </cell>
          <cell r="H1273"/>
          <cell r="I1273" t="str">
            <v xml:space="preserve"> </v>
          </cell>
        </row>
        <row r="1274">
          <cell r="B1274">
            <v>184</v>
          </cell>
          <cell r="C1274" t="str">
            <v>Kawasaki, Nori</v>
          </cell>
          <cell r="D1274">
            <v>28</v>
          </cell>
          <cell r="E1274" t="str">
            <v>USA</v>
          </cell>
          <cell r="F1274">
            <v>36840</v>
          </cell>
          <cell r="G1274" t="str">
            <v>Las Vegas</v>
          </cell>
          <cell r="H1274"/>
          <cell r="I1274" t="str">
            <v xml:space="preserve"> </v>
          </cell>
        </row>
        <row r="1275">
          <cell r="B1275">
            <v>427.5</v>
          </cell>
          <cell r="C1275" t="str">
            <v>Kawasaki, Nori</v>
          </cell>
          <cell r="D1275">
            <v>28</v>
          </cell>
          <cell r="E1275" t="str">
            <v>USA</v>
          </cell>
          <cell r="F1275">
            <v>36840</v>
          </cell>
          <cell r="G1275" t="str">
            <v>Las Vegas</v>
          </cell>
          <cell r="H1275"/>
          <cell r="I1275" t="str">
            <v xml:space="preserve"> </v>
          </cell>
        </row>
        <row r="1276">
          <cell r="B1276" t="str">
            <v xml:space="preserve"> </v>
          </cell>
          <cell r="C1276" t="str">
            <v>140-106.5-184</v>
          </cell>
          <cell r="D1276" t="str">
            <v xml:space="preserve"> </v>
          </cell>
          <cell r="E1276" t="str">
            <v xml:space="preserve"> </v>
          </cell>
          <cell r="F1276" t="str">
            <v xml:space="preserve"> </v>
          </cell>
          <cell r="G1276" t="str">
            <v xml:space="preserve"> </v>
          </cell>
          <cell r="H1276" t="str">
            <v xml:space="preserve"> </v>
          </cell>
        </row>
        <row r="1277">
          <cell r="B1277"/>
          <cell r="C1277" t="str">
            <v>67,5 kg Class</v>
          </cell>
          <cell r="D1277" t="str">
            <v xml:space="preserve"> </v>
          </cell>
          <cell r="E1277" t="str">
            <v xml:space="preserve"> </v>
          </cell>
          <cell r="F1277" t="str">
            <v xml:space="preserve"> </v>
          </cell>
          <cell r="G1277" t="str">
            <v xml:space="preserve"> </v>
          </cell>
          <cell r="H1277" t="str">
            <v xml:space="preserve"> </v>
          </cell>
        </row>
        <row r="1278">
          <cell r="B1278">
            <v>165</v>
          </cell>
          <cell r="C1278" t="str">
            <v>Richey, Frank</v>
          </cell>
          <cell r="D1278">
            <v>30</v>
          </cell>
          <cell r="E1278" t="str">
            <v>USA</v>
          </cell>
          <cell r="F1278">
            <v>38487</v>
          </cell>
          <cell r="G1278" t="str">
            <v>Round Rock</v>
          </cell>
          <cell r="H1278" t="str">
            <v>4th</v>
          </cell>
          <cell r="I1278"/>
        </row>
        <row r="1279">
          <cell r="B1279">
            <v>127.5</v>
          </cell>
          <cell r="C1279" t="str">
            <v>Richey, Frank</v>
          </cell>
          <cell r="D1279">
            <v>30</v>
          </cell>
          <cell r="E1279" t="str">
            <v>USA</v>
          </cell>
          <cell r="F1279">
            <v>38487</v>
          </cell>
          <cell r="G1279" t="str">
            <v>Round Rock</v>
          </cell>
          <cell r="H1279" t="str">
            <v>4th</v>
          </cell>
          <cell r="I1279"/>
        </row>
        <row r="1280">
          <cell r="B1280">
            <v>200</v>
          </cell>
          <cell r="C1280" t="str">
            <v>Stockinger, Joe</v>
          </cell>
          <cell r="D1280">
            <v>29</v>
          </cell>
          <cell r="E1280" t="str">
            <v>CAN</v>
          </cell>
          <cell r="F1280">
            <v>38274</v>
          </cell>
          <cell r="G1280" t="str">
            <v>Fresno</v>
          </cell>
          <cell r="H1280" t="str">
            <v xml:space="preserve"> </v>
          </cell>
          <cell r="I1280"/>
        </row>
        <row r="1281">
          <cell r="B1281">
            <v>467.5</v>
          </cell>
          <cell r="C1281" t="str">
            <v>Richey, Frank</v>
          </cell>
          <cell r="D1281">
            <v>30</v>
          </cell>
          <cell r="E1281" t="str">
            <v>USA</v>
          </cell>
          <cell r="F1281">
            <v>38487</v>
          </cell>
          <cell r="G1281" t="str">
            <v>Round Rock</v>
          </cell>
          <cell r="H1281" t="str">
            <v xml:space="preserve"> </v>
          </cell>
          <cell r="I1281"/>
        </row>
        <row r="1282">
          <cell r="B1282" t="str">
            <v xml:space="preserve"> </v>
          </cell>
          <cell r="C1282" t="str">
            <v>157.5-125-185</v>
          </cell>
          <cell r="D1282" t="str">
            <v xml:space="preserve"> </v>
          </cell>
          <cell r="E1282" t="str">
            <v xml:space="preserve"> </v>
          </cell>
          <cell r="F1282" t="str">
            <v xml:space="preserve"> </v>
          </cell>
          <cell r="G1282" t="str">
            <v xml:space="preserve"> </v>
          </cell>
          <cell r="H1282" t="str">
            <v xml:space="preserve"> </v>
          </cell>
        </row>
        <row r="1283">
          <cell r="B1283" t="str">
            <v xml:space="preserve"> </v>
          </cell>
          <cell r="C1283" t="str">
            <v>75 kg Class</v>
          </cell>
          <cell r="D1283" t="str">
            <v xml:space="preserve"> </v>
          </cell>
          <cell r="E1283" t="str">
            <v xml:space="preserve"> </v>
          </cell>
          <cell r="F1283" t="str">
            <v xml:space="preserve"> </v>
          </cell>
          <cell r="G1283" t="str">
            <v xml:space="preserve"> </v>
          </cell>
          <cell r="H1283" t="str">
            <v xml:space="preserve"> </v>
          </cell>
        </row>
        <row r="1284">
          <cell r="B1284">
            <v>207.5</v>
          </cell>
          <cell r="C1284" t="str">
            <v>Flores, Rich</v>
          </cell>
          <cell r="D1284">
            <v>38</v>
          </cell>
          <cell r="E1284" t="str">
            <v>USA</v>
          </cell>
          <cell r="F1284">
            <v>39936</v>
          </cell>
          <cell r="G1284" t="str">
            <v>Baton Rouge</v>
          </cell>
          <cell r="H1284" t="str">
            <v xml:space="preserve"> </v>
          </cell>
          <cell r="I1284"/>
        </row>
        <row r="1285">
          <cell r="B1285">
            <v>135.5</v>
          </cell>
          <cell r="C1285" t="str">
            <v>Giller, Richard</v>
          </cell>
          <cell r="D1285">
            <v>27</v>
          </cell>
          <cell r="E1285" t="str">
            <v>USA</v>
          </cell>
          <cell r="F1285">
            <v>35918</v>
          </cell>
          <cell r="G1285" t="str">
            <v>Daytona</v>
          </cell>
          <cell r="H1285" t="str">
            <v>4th</v>
          </cell>
          <cell r="I1285"/>
        </row>
        <row r="1286">
          <cell r="B1286">
            <v>217.5</v>
          </cell>
          <cell r="C1286" t="str">
            <v>Flores, Rich</v>
          </cell>
          <cell r="D1286">
            <v>38</v>
          </cell>
          <cell r="E1286" t="str">
            <v>USA</v>
          </cell>
          <cell r="F1286">
            <v>39773</v>
          </cell>
          <cell r="G1286" t="str">
            <v>West Palm Beach</v>
          </cell>
          <cell r="H1286" t="str">
            <v xml:space="preserve"> </v>
          </cell>
          <cell r="I1286"/>
        </row>
        <row r="1287">
          <cell r="B1287">
            <v>517.5</v>
          </cell>
          <cell r="C1287" t="str">
            <v>Flores, Rich</v>
          </cell>
          <cell r="D1287">
            <v>38</v>
          </cell>
          <cell r="E1287" t="str">
            <v>USA</v>
          </cell>
          <cell r="F1287">
            <v>39773</v>
          </cell>
          <cell r="G1287" t="str">
            <v>West Palm Beach</v>
          </cell>
          <cell r="H1287" t="str">
            <v xml:space="preserve"> </v>
          </cell>
          <cell r="I1287"/>
        </row>
        <row r="1288">
          <cell r="B1288" t="str">
            <v xml:space="preserve"> </v>
          </cell>
          <cell r="C1288" t="str">
            <v>205-92,5-217,5</v>
          </cell>
          <cell r="D1288" t="str">
            <v xml:space="preserve"> </v>
          </cell>
          <cell r="E1288" t="str">
            <v xml:space="preserve"> </v>
          </cell>
          <cell r="F1288" t="str">
            <v xml:space="preserve"> </v>
          </cell>
          <cell r="G1288" t="str">
            <v xml:space="preserve"> </v>
          </cell>
          <cell r="H1288" t="str">
            <v xml:space="preserve"> </v>
          </cell>
        </row>
        <row r="1289">
          <cell r="B1289" t="str">
            <v xml:space="preserve"> </v>
          </cell>
          <cell r="C1289" t="str">
            <v>82.5 kg Class</v>
          </cell>
          <cell r="D1289" t="str">
            <v xml:space="preserve"> </v>
          </cell>
          <cell r="E1289" t="str">
            <v xml:space="preserve"> </v>
          </cell>
          <cell r="F1289" t="str">
            <v xml:space="preserve"> </v>
          </cell>
          <cell r="G1289" t="str">
            <v xml:space="preserve"> </v>
          </cell>
          <cell r="H1289" t="str">
            <v xml:space="preserve"> </v>
          </cell>
        </row>
        <row r="1290">
          <cell r="B1290">
            <v>227.5</v>
          </cell>
          <cell r="C1290" t="str">
            <v>Edwards, Ron</v>
          </cell>
          <cell r="D1290">
            <v>38</v>
          </cell>
          <cell r="E1290" t="str">
            <v>USA</v>
          </cell>
          <cell r="F1290">
            <v>39936</v>
          </cell>
          <cell r="G1290" t="str">
            <v>Baton Rouge</v>
          </cell>
          <cell r="H1290" t="str">
            <v xml:space="preserve"> </v>
          </cell>
          <cell r="I1290"/>
        </row>
        <row r="1291">
          <cell r="B1291">
            <v>152.5</v>
          </cell>
          <cell r="C1291" t="str">
            <v>Edwards, Ron</v>
          </cell>
          <cell r="D1291">
            <v>38</v>
          </cell>
          <cell r="E1291" t="str">
            <v>USA</v>
          </cell>
          <cell r="F1291">
            <v>40677</v>
          </cell>
          <cell r="G1291" t="str">
            <v>Fort Worth</v>
          </cell>
          <cell r="I1291"/>
        </row>
        <row r="1292">
          <cell r="B1292">
            <v>228</v>
          </cell>
          <cell r="C1292" t="str">
            <v>Edwards, Ron</v>
          </cell>
          <cell r="D1292">
            <v>38</v>
          </cell>
          <cell r="E1292" t="str">
            <v>USA</v>
          </cell>
          <cell r="F1292">
            <v>39936</v>
          </cell>
          <cell r="G1292" t="str">
            <v>Baton Rouge</v>
          </cell>
          <cell r="H1292" t="str">
            <v>4th</v>
          </cell>
          <cell r="I1292"/>
        </row>
        <row r="1293">
          <cell r="B1293">
            <v>597.5</v>
          </cell>
          <cell r="C1293" t="str">
            <v>Edwards, Ron</v>
          </cell>
          <cell r="D1293">
            <v>38</v>
          </cell>
          <cell r="E1293" t="str">
            <v>USA</v>
          </cell>
          <cell r="F1293">
            <v>39936</v>
          </cell>
          <cell r="G1293" t="str">
            <v>Baton Rouge</v>
          </cell>
          <cell r="H1293" t="str">
            <v xml:space="preserve"> </v>
          </cell>
          <cell r="I1293"/>
        </row>
        <row r="1294">
          <cell r="B1294" t="str">
            <v xml:space="preserve"> </v>
          </cell>
          <cell r="C1294" t="str">
            <v>227,5-142,5-227,5</v>
          </cell>
          <cell r="D1294" t="str">
            <v xml:space="preserve"> </v>
          </cell>
          <cell r="E1294" t="str">
            <v xml:space="preserve"> </v>
          </cell>
          <cell r="F1294" t="str">
            <v xml:space="preserve"> </v>
          </cell>
          <cell r="G1294" t="str">
            <v xml:space="preserve"> </v>
          </cell>
          <cell r="H1294" t="str">
            <v xml:space="preserve"> </v>
          </cell>
        </row>
        <row r="1295">
          <cell r="B1295" t="str">
            <v xml:space="preserve"> </v>
          </cell>
          <cell r="C1295" t="str">
            <v>90 kg Class</v>
          </cell>
          <cell r="D1295" t="str">
            <v xml:space="preserve"> </v>
          </cell>
          <cell r="E1295" t="str">
            <v xml:space="preserve"> </v>
          </cell>
          <cell r="F1295" t="str">
            <v xml:space="preserve"> </v>
          </cell>
          <cell r="G1295" t="str">
            <v xml:space="preserve"> </v>
          </cell>
          <cell r="H1295" t="str">
            <v xml:space="preserve"> </v>
          </cell>
        </row>
        <row r="1296">
          <cell r="B1296">
            <v>230</v>
          </cell>
          <cell r="C1296" t="str">
            <v xml:space="preserve">Edwards, Ron </v>
          </cell>
          <cell r="D1296">
            <v>38</v>
          </cell>
          <cell r="E1296" t="str">
            <v>USA</v>
          </cell>
          <cell r="F1296">
            <v>40307</v>
          </cell>
          <cell r="G1296" t="str">
            <v>West Palm Beach</v>
          </cell>
          <cell r="H1296"/>
          <cell r="I1296" t="str">
            <v xml:space="preserve"> </v>
          </cell>
        </row>
        <row r="1297">
          <cell r="B1297">
            <v>155</v>
          </cell>
          <cell r="C1297" t="str">
            <v xml:space="preserve">Edwards, Ron </v>
          </cell>
          <cell r="D1297">
            <v>38</v>
          </cell>
          <cell r="E1297" t="str">
            <v>USA</v>
          </cell>
          <cell r="F1297">
            <v>40307</v>
          </cell>
          <cell r="G1297" t="str">
            <v>West Palm Beach</v>
          </cell>
          <cell r="H1297"/>
          <cell r="I1297" t="str">
            <v xml:space="preserve"> </v>
          </cell>
        </row>
        <row r="1298">
          <cell r="B1298">
            <v>225</v>
          </cell>
          <cell r="C1298" t="str">
            <v>Van Weenen, Wim</v>
          </cell>
          <cell r="D1298">
            <v>32</v>
          </cell>
          <cell r="E1298" t="str">
            <v>AUS</v>
          </cell>
          <cell r="F1298">
            <v>38176</v>
          </cell>
          <cell r="G1298" t="str">
            <v>Adelaide</v>
          </cell>
          <cell r="H1298"/>
          <cell r="I1298" t="str">
            <v xml:space="preserve"> </v>
          </cell>
        </row>
        <row r="1299">
          <cell r="B1299">
            <v>597.5</v>
          </cell>
          <cell r="C1299" t="str">
            <v xml:space="preserve">Edwards, Ron </v>
          </cell>
          <cell r="D1299">
            <v>38</v>
          </cell>
          <cell r="E1299" t="str">
            <v>USA</v>
          </cell>
          <cell r="F1299">
            <v>40307</v>
          </cell>
          <cell r="G1299" t="str">
            <v>West Palm Beach</v>
          </cell>
          <cell r="H1299"/>
        </row>
        <row r="1300">
          <cell r="B1300" t="str">
            <v xml:space="preserve"> </v>
          </cell>
          <cell r="C1300" t="str">
            <v>230-155-212,5</v>
          </cell>
          <cell r="D1300" t="str">
            <v xml:space="preserve"> </v>
          </cell>
          <cell r="E1300" t="str">
            <v xml:space="preserve"> </v>
          </cell>
          <cell r="F1300" t="str">
            <v xml:space="preserve"> </v>
          </cell>
          <cell r="G1300" t="str">
            <v xml:space="preserve"> </v>
          </cell>
          <cell r="H1300" t="str">
            <v xml:space="preserve"> </v>
          </cell>
        </row>
        <row r="1301">
          <cell r="B1301" t="str">
            <v xml:space="preserve"> </v>
          </cell>
          <cell r="C1301" t="str">
            <v>100 kg Class</v>
          </cell>
          <cell r="D1301" t="str">
            <v xml:space="preserve"> </v>
          </cell>
          <cell r="E1301" t="str">
            <v xml:space="preserve"> </v>
          </cell>
          <cell r="F1301" t="str">
            <v xml:space="preserve"> </v>
          </cell>
          <cell r="G1301" t="str">
            <v xml:space="preserve"> </v>
          </cell>
          <cell r="H1301" t="str">
            <v xml:space="preserve"> </v>
          </cell>
        </row>
        <row r="1302">
          <cell r="B1302">
            <v>212.5</v>
          </cell>
          <cell r="C1302" t="str">
            <v>Ellis, James</v>
          </cell>
          <cell r="D1302">
            <v>38</v>
          </cell>
          <cell r="E1302" t="str">
            <v>USA</v>
          </cell>
          <cell r="F1302">
            <v>40377</v>
          </cell>
          <cell r="G1302" t="str">
            <v>West Palm Beach</v>
          </cell>
          <cell r="H1302" t="str">
            <v xml:space="preserve"> </v>
          </cell>
          <cell r="I1302"/>
        </row>
        <row r="1303">
          <cell r="B1303">
            <v>135</v>
          </cell>
          <cell r="C1303" t="str">
            <v xml:space="preserve">Skvortsov, Alexander </v>
          </cell>
          <cell r="D1303">
            <v>37</v>
          </cell>
          <cell r="E1303" t="str">
            <v>RUS</v>
          </cell>
          <cell r="F1303">
            <v>39309</v>
          </cell>
          <cell r="G1303" t="str">
            <v>Kursk</v>
          </cell>
          <cell r="I1303"/>
        </row>
        <row r="1304">
          <cell r="B1304">
            <v>227.5</v>
          </cell>
          <cell r="C1304" t="str">
            <v>Ellis, James</v>
          </cell>
          <cell r="D1304">
            <v>38</v>
          </cell>
          <cell r="E1304" t="str">
            <v>USA</v>
          </cell>
          <cell r="F1304">
            <v>40377</v>
          </cell>
          <cell r="G1304" t="str">
            <v>West Palm Beach</v>
          </cell>
          <cell r="H1304" t="str">
            <v xml:space="preserve"> </v>
          </cell>
          <cell r="I1304"/>
        </row>
        <row r="1305">
          <cell r="B1305">
            <v>562.5</v>
          </cell>
          <cell r="C1305" t="str">
            <v>Ellis, James</v>
          </cell>
          <cell r="D1305">
            <v>38</v>
          </cell>
          <cell r="E1305" t="str">
            <v>USA</v>
          </cell>
          <cell r="F1305">
            <v>40377</v>
          </cell>
          <cell r="G1305" t="str">
            <v>West Palm Beach</v>
          </cell>
          <cell r="H1305" t="str">
            <v xml:space="preserve"> </v>
          </cell>
          <cell r="I1305"/>
        </row>
        <row r="1306">
          <cell r="B1306" t="str">
            <v xml:space="preserve"> </v>
          </cell>
          <cell r="C1306" t="str">
            <v>212,5-122,5-227,5</v>
          </cell>
          <cell r="D1306" t="str">
            <v xml:space="preserve"> </v>
          </cell>
          <cell r="E1306" t="str">
            <v xml:space="preserve"> </v>
          </cell>
          <cell r="F1306" t="str">
            <v xml:space="preserve"> </v>
          </cell>
          <cell r="G1306" t="str">
            <v xml:space="preserve"> </v>
          </cell>
          <cell r="H1306" t="str">
            <v xml:space="preserve"> </v>
          </cell>
        </row>
        <row r="1307">
          <cell r="B1307" t="str">
            <v xml:space="preserve"> </v>
          </cell>
          <cell r="C1307" t="str">
            <v>110 kg Class</v>
          </cell>
          <cell r="D1307" t="str">
            <v xml:space="preserve"> </v>
          </cell>
          <cell r="E1307" t="str">
            <v xml:space="preserve"> </v>
          </cell>
          <cell r="F1307" t="str">
            <v xml:space="preserve"> </v>
          </cell>
          <cell r="G1307" t="str">
            <v xml:space="preserve"> </v>
          </cell>
          <cell r="H1307" t="str">
            <v xml:space="preserve"> </v>
          </cell>
        </row>
        <row r="1308">
          <cell r="B1308">
            <v>240</v>
          </cell>
          <cell r="C1308" t="str">
            <v>Austin, Richard</v>
          </cell>
          <cell r="D1308">
            <v>21</v>
          </cell>
          <cell r="E1308" t="str">
            <v>USA</v>
          </cell>
          <cell r="F1308">
            <v>37031</v>
          </cell>
          <cell r="G1308" t="str">
            <v>Bath</v>
          </cell>
          <cell r="I1308" t="str">
            <v xml:space="preserve"> </v>
          </cell>
        </row>
        <row r="1309">
          <cell r="B1309">
            <v>162.5</v>
          </cell>
          <cell r="C1309" t="str">
            <v>Brousseau, Collin</v>
          </cell>
          <cell r="D1309" t="str">
            <v xml:space="preserve"> </v>
          </cell>
          <cell r="E1309" t="str">
            <v>USA</v>
          </cell>
          <cell r="F1309">
            <v>1998</v>
          </cell>
          <cell r="G1309" t="str">
            <v xml:space="preserve"> </v>
          </cell>
          <cell r="I1309" t="str">
            <v xml:space="preserve"> </v>
          </cell>
        </row>
        <row r="1310">
          <cell r="B1310">
            <v>230</v>
          </cell>
          <cell r="C1310" t="str">
            <v>Stupp, Howard</v>
          </cell>
          <cell r="D1310" t="str">
            <v xml:space="preserve"> </v>
          </cell>
          <cell r="E1310" t="str">
            <v>USA</v>
          </cell>
          <cell r="F1310"/>
          <cell r="G1310" t="str">
            <v xml:space="preserve"> </v>
          </cell>
          <cell r="I1310" t="str">
            <v xml:space="preserve"> </v>
          </cell>
        </row>
        <row r="1311">
          <cell r="B1311">
            <v>602.5</v>
          </cell>
          <cell r="C1311" t="str">
            <v>Austin, Richard</v>
          </cell>
          <cell r="D1311">
            <v>21</v>
          </cell>
          <cell r="E1311" t="str">
            <v>USA</v>
          </cell>
          <cell r="F1311">
            <v>37031</v>
          </cell>
          <cell r="G1311" t="str">
            <v>Bath</v>
          </cell>
        </row>
        <row r="1312">
          <cell r="B1312" t="str">
            <v xml:space="preserve"> </v>
          </cell>
          <cell r="C1312" t="str">
            <v>240-152.5-210</v>
          </cell>
          <cell r="D1312" t="str">
            <v xml:space="preserve"> </v>
          </cell>
          <cell r="E1312" t="str">
            <v xml:space="preserve"> </v>
          </cell>
          <cell r="F1312" t="str">
            <v xml:space="preserve"> </v>
          </cell>
          <cell r="G1312" t="str">
            <v xml:space="preserve"> </v>
          </cell>
          <cell r="H1312" t="str">
            <v xml:space="preserve"> </v>
          </cell>
        </row>
        <row r="1313">
          <cell r="B1313" t="str">
            <v xml:space="preserve"> </v>
          </cell>
          <cell r="C1313" t="str">
            <v>125 kg Class</v>
          </cell>
          <cell r="D1313" t="str">
            <v xml:space="preserve"> </v>
          </cell>
          <cell r="E1313" t="str">
            <v xml:space="preserve"> </v>
          </cell>
          <cell r="F1313" t="str">
            <v xml:space="preserve"> </v>
          </cell>
          <cell r="G1313" t="str">
            <v xml:space="preserve"> </v>
          </cell>
          <cell r="H1313" t="str">
            <v xml:space="preserve"> </v>
          </cell>
        </row>
        <row r="1314">
          <cell r="B1314">
            <v>242.5</v>
          </cell>
          <cell r="C1314" t="str">
            <v>Sandberg, Skip</v>
          </cell>
          <cell r="D1314">
            <v>40</v>
          </cell>
          <cell r="E1314" t="str">
            <v>USA</v>
          </cell>
          <cell r="F1314">
            <v>40307</v>
          </cell>
          <cell r="G1314" t="str">
            <v>West Palm Beach</v>
          </cell>
          <cell r="H1314" t="str">
            <v xml:space="preserve"> </v>
          </cell>
          <cell r="I1314" t="str">
            <v xml:space="preserve"> </v>
          </cell>
        </row>
        <row r="1315">
          <cell r="B1315">
            <v>200</v>
          </cell>
          <cell r="C1315" t="str">
            <v>Sandberg, Skip</v>
          </cell>
          <cell r="D1315">
            <v>40</v>
          </cell>
          <cell r="E1315" t="str">
            <v>USA</v>
          </cell>
          <cell r="F1315">
            <v>40307</v>
          </cell>
          <cell r="G1315" t="str">
            <v>West Palm Beach</v>
          </cell>
          <cell r="H1315" t="str">
            <v xml:space="preserve"> </v>
          </cell>
          <cell r="I1315" t="str">
            <v xml:space="preserve"> </v>
          </cell>
        </row>
        <row r="1316">
          <cell r="B1316">
            <v>250</v>
          </cell>
          <cell r="C1316" t="str">
            <v>Sandberg, Skip</v>
          </cell>
          <cell r="D1316">
            <v>40</v>
          </cell>
          <cell r="E1316" t="str">
            <v>USA</v>
          </cell>
          <cell r="F1316">
            <v>40307</v>
          </cell>
          <cell r="G1316" t="str">
            <v>West Palm Beach</v>
          </cell>
          <cell r="H1316" t="str">
            <v xml:space="preserve"> </v>
          </cell>
          <cell r="I1316" t="str">
            <v xml:space="preserve"> </v>
          </cell>
        </row>
        <row r="1317">
          <cell r="B1317">
            <v>692.5</v>
          </cell>
          <cell r="C1317" t="str">
            <v>Sandberg, Skip</v>
          </cell>
          <cell r="D1317">
            <v>40</v>
          </cell>
          <cell r="E1317" t="str">
            <v>USA</v>
          </cell>
          <cell r="F1317">
            <v>40307</v>
          </cell>
          <cell r="G1317" t="str">
            <v>West Palm Beach</v>
          </cell>
          <cell r="I1317" t="str">
            <v xml:space="preserve"> </v>
          </cell>
        </row>
        <row r="1318">
          <cell r="B1318" t="str">
            <v xml:space="preserve"> </v>
          </cell>
          <cell r="C1318" t="str">
            <v>242,5-200-250</v>
          </cell>
          <cell r="D1318" t="str">
            <v xml:space="preserve"> </v>
          </cell>
          <cell r="E1318" t="str">
            <v xml:space="preserve"> </v>
          </cell>
          <cell r="F1318" t="str">
            <v xml:space="preserve"> </v>
          </cell>
          <cell r="G1318" t="str">
            <v xml:space="preserve"> </v>
          </cell>
          <cell r="H1318" t="str">
            <v xml:space="preserve"> </v>
          </cell>
        </row>
        <row r="1319">
          <cell r="B1319" t="str">
            <v xml:space="preserve"> </v>
          </cell>
          <cell r="C1319" t="str">
            <v>140 kg Class</v>
          </cell>
          <cell r="D1319" t="str">
            <v xml:space="preserve"> </v>
          </cell>
          <cell r="E1319" t="str">
            <v xml:space="preserve"> </v>
          </cell>
          <cell r="F1319" t="str">
            <v xml:space="preserve"> </v>
          </cell>
          <cell r="G1319" t="str">
            <v xml:space="preserve"> </v>
          </cell>
          <cell r="H1319" t="str">
            <v xml:space="preserve"> </v>
          </cell>
        </row>
        <row r="1320">
          <cell r="B1320"/>
          <cell r="C1320"/>
          <cell r="D1320"/>
          <cell r="E1320"/>
          <cell r="F1320"/>
          <cell r="G1320"/>
        </row>
        <row r="1321">
          <cell r="B1321"/>
          <cell r="C1321"/>
          <cell r="D1321"/>
          <cell r="E1321"/>
          <cell r="F1321"/>
          <cell r="G1321"/>
        </row>
        <row r="1322">
          <cell r="B1322"/>
          <cell r="C1322"/>
          <cell r="D1322"/>
          <cell r="E1322"/>
          <cell r="F1322"/>
          <cell r="G1322"/>
        </row>
        <row r="1323">
          <cell r="B1323"/>
          <cell r="C1323"/>
          <cell r="D1323"/>
          <cell r="E1323"/>
          <cell r="F1323"/>
          <cell r="G1323"/>
        </row>
        <row r="1324">
          <cell r="B1324"/>
          <cell r="C1324"/>
          <cell r="D1324"/>
          <cell r="E1324"/>
          <cell r="F1324"/>
          <cell r="G1324"/>
        </row>
        <row r="1325">
          <cell r="B1325" t="str">
            <v xml:space="preserve"> </v>
          </cell>
          <cell r="C1325" t="str">
            <v>140+ kg Class</v>
          </cell>
          <cell r="D1325" t="str">
            <v xml:space="preserve"> </v>
          </cell>
          <cell r="E1325" t="str">
            <v xml:space="preserve"> </v>
          </cell>
          <cell r="F1325" t="str">
            <v xml:space="preserve"> </v>
          </cell>
          <cell r="G1325" t="str">
            <v xml:space="preserve"> </v>
          </cell>
        </row>
        <row r="1326">
          <cell r="B1326"/>
          <cell r="C1326"/>
          <cell r="D1326"/>
          <cell r="E1326"/>
          <cell r="F1326"/>
          <cell r="G1326"/>
        </row>
        <row r="1327">
          <cell r="B1327"/>
          <cell r="C1327"/>
          <cell r="D1327"/>
          <cell r="E1327"/>
          <cell r="F1327"/>
          <cell r="G1327"/>
        </row>
        <row r="1328">
          <cell r="B1328"/>
          <cell r="C1328"/>
          <cell r="D1328"/>
          <cell r="E1328"/>
          <cell r="F1328"/>
          <cell r="G1328"/>
        </row>
        <row r="1329">
          <cell r="B1329"/>
          <cell r="C1329"/>
          <cell r="D1329"/>
          <cell r="E1329"/>
          <cell r="F1329"/>
          <cell r="G1329"/>
        </row>
        <row r="1330">
          <cell r="B1330"/>
          <cell r="C1330"/>
          <cell r="D1330"/>
          <cell r="E1330"/>
          <cell r="F1330"/>
          <cell r="G1330"/>
        </row>
        <row r="1331">
          <cell r="B1331" t="str">
            <v xml:space="preserve"> </v>
          </cell>
          <cell r="C1331" t="str">
            <v xml:space="preserve"> </v>
          </cell>
          <cell r="D1331" t="str">
            <v xml:space="preserve"> </v>
          </cell>
          <cell r="E1331" t="str">
            <v xml:space="preserve"> </v>
          </cell>
          <cell r="F1331" t="str">
            <v xml:space="preserve"> </v>
          </cell>
          <cell r="G1331" t="str">
            <v xml:space="preserve"> </v>
          </cell>
        </row>
        <row r="1332">
          <cell r="C1332" t="str">
            <v xml:space="preserve">Men's Master 75-79 </v>
          </cell>
        </row>
        <row r="1333">
          <cell r="B1333" t="str">
            <v xml:space="preserve"> </v>
          </cell>
          <cell r="C1333" t="str">
            <v>52 kg Class</v>
          </cell>
          <cell r="D1333" t="str">
            <v xml:space="preserve"> </v>
          </cell>
          <cell r="E1333" t="str">
            <v xml:space="preserve"> </v>
          </cell>
          <cell r="F1333" t="str">
            <v xml:space="preserve"> </v>
          </cell>
          <cell r="G1333" t="str">
            <v xml:space="preserve"> </v>
          </cell>
          <cell r="H1333" t="str">
            <v xml:space="preserve"> </v>
          </cell>
        </row>
        <row r="1334">
          <cell r="B1334"/>
          <cell r="C1334"/>
          <cell r="D1334"/>
          <cell r="E1334"/>
          <cell r="F1334"/>
          <cell r="G1334"/>
        </row>
        <row r="1335">
          <cell r="B1335"/>
          <cell r="C1335"/>
          <cell r="D1335"/>
          <cell r="E1335"/>
          <cell r="F1335"/>
          <cell r="G1335"/>
        </row>
        <row r="1336">
          <cell r="B1336"/>
          <cell r="C1336"/>
          <cell r="D1336"/>
          <cell r="E1336"/>
          <cell r="F1336"/>
          <cell r="G1336"/>
        </row>
        <row r="1337">
          <cell r="B1337"/>
          <cell r="C1337"/>
          <cell r="D1337"/>
          <cell r="E1337"/>
          <cell r="F1337"/>
          <cell r="G1337"/>
        </row>
        <row r="1338">
          <cell r="B1338" t="str">
            <v xml:space="preserve"> </v>
          </cell>
          <cell r="C1338" t="str">
            <v xml:space="preserve"> </v>
          </cell>
          <cell r="D1338" t="str">
            <v xml:space="preserve"> </v>
          </cell>
          <cell r="E1338" t="str">
            <v xml:space="preserve"> </v>
          </cell>
          <cell r="F1338" t="str">
            <v xml:space="preserve"> </v>
          </cell>
          <cell r="G1338" t="str">
            <v xml:space="preserve"> </v>
          </cell>
          <cell r="H1338" t="str">
            <v xml:space="preserve"> </v>
          </cell>
        </row>
        <row r="1339">
          <cell r="B1339" t="str">
            <v xml:space="preserve"> </v>
          </cell>
          <cell r="C1339" t="str">
            <v>56 kg Class</v>
          </cell>
          <cell r="D1339" t="str">
            <v xml:space="preserve"> </v>
          </cell>
          <cell r="E1339" t="str">
            <v xml:space="preserve"> </v>
          </cell>
          <cell r="F1339" t="str">
            <v xml:space="preserve"> </v>
          </cell>
          <cell r="G1339" t="str">
            <v xml:space="preserve"> </v>
          </cell>
          <cell r="H1339" t="str">
            <v xml:space="preserve"> </v>
          </cell>
        </row>
        <row r="1340">
          <cell r="B1340"/>
          <cell r="C1340"/>
          <cell r="D1340"/>
          <cell r="E1340"/>
          <cell r="F1340"/>
          <cell r="G1340"/>
        </row>
        <row r="1341">
          <cell r="B1341"/>
          <cell r="C1341"/>
          <cell r="D1341"/>
          <cell r="E1341"/>
          <cell r="F1341"/>
          <cell r="G1341"/>
        </row>
        <row r="1342">
          <cell r="B1342"/>
          <cell r="C1342"/>
          <cell r="D1342"/>
          <cell r="E1342"/>
          <cell r="F1342"/>
          <cell r="G1342"/>
        </row>
        <row r="1343">
          <cell r="B1343"/>
          <cell r="C1343"/>
          <cell r="D1343"/>
          <cell r="E1343"/>
          <cell r="F1343"/>
          <cell r="G1343"/>
        </row>
        <row r="1344">
          <cell r="B1344" t="str">
            <v xml:space="preserve"> </v>
          </cell>
          <cell r="C1344" t="str">
            <v xml:space="preserve"> </v>
          </cell>
          <cell r="D1344" t="str">
            <v xml:space="preserve"> </v>
          </cell>
          <cell r="E1344" t="str">
            <v xml:space="preserve"> </v>
          </cell>
          <cell r="F1344" t="str">
            <v xml:space="preserve"> </v>
          </cell>
          <cell r="G1344" t="str">
            <v xml:space="preserve"> </v>
          </cell>
          <cell r="H1344" t="str">
            <v xml:space="preserve"> </v>
          </cell>
        </row>
        <row r="1345">
          <cell r="B1345" t="str">
            <v xml:space="preserve"> </v>
          </cell>
          <cell r="C1345" t="str">
            <v>60 kg Class</v>
          </cell>
          <cell r="D1345" t="str">
            <v xml:space="preserve"> </v>
          </cell>
          <cell r="E1345" t="str">
            <v xml:space="preserve"> </v>
          </cell>
          <cell r="F1345" t="str">
            <v xml:space="preserve"> </v>
          </cell>
          <cell r="G1345" t="str">
            <v xml:space="preserve"> </v>
          </cell>
          <cell r="H1345" t="str">
            <v xml:space="preserve"> </v>
          </cell>
        </row>
        <row r="1346">
          <cell r="B1346">
            <v>65</v>
          </cell>
          <cell r="C1346" t="str">
            <v>Gellman, David</v>
          </cell>
          <cell r="D1346">
            <v>26</v>
          </cell>
          <cell r="E1346" t="str">
            <v>USA</v>
          </cell>
          <cell r="F1346">
            <v>2002</v>
          </cell>
          <cell r="G1346" t="str">
            <v xml:space="preserve"> </v>
          </cell>
          <cell r="H1346" t="str">
            <v xml:space="preserve"> </v>
          </cell>
          <cell r="I1346" t="str">
            <v xml:space="preserve"> </v>
          </cell>
        </row>
        <row r="1347">
          <cell r="B1347">
            <v>65</v>
          </cell>
          <cell r="C1347" t="str">
            <v>Gellman, David</v>
          </cell>
          <cell r="D1347">
            <v>26</v>
          </cell>
          <cell r="E1347" t="str">
            <v>USA</v>
          </cell>
          <cell r="F1347">
            <v>2002</v>
          </cell>
          <cell r="G1347" t="str">
            <v xml:space="preserve"> </v>
          </cell>
          <cell r="H1347" t="str">
            <v xml:space="preserve"> </v>
          </cell>
          <cell r="I1347" t="str">
            <v xml:space="preserve"> </v>
          </cell>
        </row>
        <row r="1348">
          <cell r="B1348">
            <v>120</v>
          </cell>
          <cell r="C1348" t="str">
            <v>Gellman, David</v>
          </cell>
          <cell r="D1348">
            <v>26</v>
          </cell>
          <cell r="E1348" t="str">
            <v>USA</v>
          </cell>
          <cell r="F1348">
            <v>2002</v>
          </cell>
          <cell r="G1348" t="str">
            <v xml:space="preserve"> </v>
          </cell>
          <cell r="H1348" t="str">
            <v xml:space="preserve"> </v>
          </cell>
          <cell r="I1348" t="str">
            <v xml:space="preserve"> </v>
          </cell>
        </row>
        <row r="1349">
          <cell r="B1349">
            <v>250</v>
          </cell>
          <cell r="C1349" t="str">
            <v>Gellman, David</v>
          </cell>
          <cell r="D1349">
            <v>26</v>
          </cell>
          <cell r="E1349" t="str">
            <v>USA</v>
          </cell>
          <cell r="F1349">
            <v>2002</v>
          </cell>
          <cell r="G1349" t="str">
            <v xml:space="preserve"> </v>
          </cell>
          <cell r="H1349" t="str">
            <v xml:space="preserve"> </v>
          </cell>
        </row>
        <row r="1350">
          <cell r="B1350"/>
          <cell r="C1350" t="str">
            <v>65-65-120</v>
          </cell>
          <cell r="D1350"/>
          <cell r="E1350"/>
          <cell r="F1350"/>
          <cell r="G1350"/>
        </row>
        <row r="1351">
          <cell r="B1351"/>
          <cell r="C1351" t="str">
            <v>67,5 kg Class</v>
          </cell>
          <cell r="D1351" t="str">
            <v xml:space="preserve"> </v>
          </cell>
          <cell r="E1351" t="str">
            <v xml:space="preserve"> </v>
          </cell>
          <cell r="F1351" t="str">
            <v xml:space="preserve"> </v>
          </cell>
          <cell r="G1351" t="str">
            <v xml:space="preserve"> </v>
          </cell>
          <cell r="H1351" t="str">
            <v xml:space="preserve"> </v>
          </cell>
        </row>
        <row r="1352">
          <cell r="B1352"/>
          <cell r="C1352"/>
          <cell r="D1352"/>
          <cell r="E1352"/>
          <cell r="F1352"/>
          <cell r="G1352"/>
        </row>
        <row r="1353">
          <cell r="B1353"/>
          <cell r="C1353"/>
          <cell r="D1353"/>
          <cell r="E1353"/>
          <cell r="F1353"/>
          <cell r="G1353"/>
        </row>
        <row r="1354">
          <cell r="B1354"/>
          <cell r="C1354"/>
          <cell r="D1354"/>
          <cell r="E1354"/>
          <cell r="F1354"/>
          <cell r="G1354"/>
        </row>
        <row r="1355">
          <cell r="B1355"/>
          <cell r="C1355"/>
          <cell r="D1355"/>
          <cell r="E1355"/>
          <cell r="F1355"/>
          <cell r="G1355"/>
        </row>
        <row r="1356">
          <cell r="B1356" t="str">
            <v xml:space="preserve"> </v>
          </cell>
          <cell r="C1356" t="str">
            <v xml:space="preserve"> </v>
          </cell>
          <cell r="D1356" t="str">
            <v xml:space="preserve"> </v>
          </cell>
          <cell r="E1356" t="str">
            <v xml:space="preserve"> </v>
          </cell>
          <cell r="F1356" t="str">
            <v xml:space="preserve"> </v>
          </cell>
          <cell r="G1356" t="str">
            <v xml:space="preserve"> </v>
          </cell>
          <cell r="H1356" t="str">
            <v xml:space="preserve"> </v>
          </cell>
        </row>
        <row r="1357">
          <cell r="B1357" t="str">
            <v xml:space="preserve"> </v>
          </cell>
          <cell r="C1357" t="str">
            <v>75 kg Class</v>
          </cell>
          <cell r="D1357" t="str">
            <v xml:space="preserve"> </v>
          </cell>
          <cell r="E1357" t="str">
            <v xml:space="preserve"> </v>
          </cell>
          <cell r="F1357" t="str">
            <v xml:space="preserve"> </v>
          </cell>
          <cell r="G1357" t="str">
            <v xml:space="preserve"> </v>
          </cell>
          <cell r="H1357" t="str">
            <v xml:space="preserve"> </v>
          </cell>
        </row>
        <row r="1358">
          <cell r="B1358">
            <v>152.5</v>
          </cell>
          <cell r="C1358" t="str">
            <v>Martin, Garry</v>
          </cell>
          <cell r="D1358">
            <v>29</v>
          </cell>
          <cell r="E1358" t="str">
            <v>USA</v>
          </cell>
          <cell r="F1358">
            <v>38274</v>
          </cell>
          <cell r="G1358" t="str">
            <v>Fresno</v>
          </cell>
          <cell r="H1358" t="str">
            <v>4th</v>
          </cell>
          <cell r="I1358" t="str">
            <v xml:space="preserve"> </v>
          </cell>
        </row>
        <row r="1359">
          <cell r="B1359">
            <v>100</v>
          </cell>
          <cell r="C1359" t="str">
            <v>Martin, Garry</v>
          </cell>
          <cell r="D1359">
            <v>29</v>
          </cell>
          <cell r="E1359" t="str">
            <v>USA</v>
          </cell>
          <cell r="F1359">
            <v>38274</v>
          </cell>
          <cell r="G1359" t="str">
            <v>Fresno</v>
          </cell>
          <cell r="H1359" t="str">
            <v xml:space="preserve"> </v>
          </cell>
          <cell r="I1359" t="str">
            <v xml:space="preserve"> </v>
          </cell>
        </row>
        <row r="1360">
          <cell r="B1360">
            <v>192.5</v>
          </cell>
          <cell r="C1360" t="str">
            <v>Martin, Garry</v>
          </cell>
          <cell r="D1360">
            <v>29</v>
          </cell>
          <cell r="E1360" t="str">
            <v>USA</v>
          </cell>
          <cell r="F1360">
            <v>38274</v>
          </cell>
          <cell r="G1360" t="str">
            <v>Fresno</v>
          </cell>
          <cell r="H1360" t="str">
            <v>4th</v>
          </cell>
          <cell r="I1360" t="str">
            <v xml:space="preserve"> </v>
          </cell>
        </row>
        <row r="1361">
          <cell r="B1361">
            <v>430</v>
          </cell>
          <cell r="C1361" t="str">
            <v>Martin, Garry</v>
          </cell>
          <cell r="D1361">
            <v>29</v>
          </cell>
          <cell r="E1361" t="str">
            <v>USA</v>
          </cell>
          <cell r="F1361">
            <v>38274</v>
          </cell>
          <cell r="G1361" t="str">
            <v>Fresno</v>
          </cell>
          <cell r="I1361" t="str">
            <v xml:space="preserve"> </v>
          </cell>
        </row>
        <row r="1362">
          <cell r="B1362" t="str">
            <v xml:space="preserve"> </v>
          </cell>
          <cell r="C1362" t="str">
            <v>147.5-100-182.5</v>
          </cell>
          <cell r="D1362" t="str">
            <v xml:space="preserve"> </v>
          </cell>
          <cell r="E1362" t="str">
            <v xml:space="preserve"> </v>
          </cell>
          <cell r="F1362" t="str">
            <v xml:space="preserve"> </v>
          </cell>
          <cell r="G1362" t="str">
            <v xml:space="preserve"> </v>
          </cell>
          <cell r="H1362" t="str">
            <v xml:space="preserve"> </v>
          </cell>
        </row>
        <row r="1363">
          <cell r="B1363" t="str">
            <v xml:space="preserve"> </v>
          </cell>
          <cell r="C1363" t="str">
            <v>82.5 kg Class</v>
          </cell>
          <cell r="D1363" t="str">
            <v xml:space="preserve"> </v>
          </cell>
          <cell r="E1363" t="str">
            <v xml:space="preserve"> </v>
          </cell>
          <cell r="F1363" t="str">
            <v xml:space="preserve"> </v>
          </cell>
          <cell r="G1363" t="str">
            <v xml:space="preserve"> </v>
          </cell>
          <cell r="H1363" t="str">
            <v xml:space="preserve"> </v>
          </cell>
        </row>
        <row r="1364">
          <cell r="B1364">
            <v>190</v>
          </cell>
          <cell r="C1364" t="str">
            <v>Lazaridi,Georgy</v>
          </cell>
          <cell r="D1364">
            <v>30</v>
          </cell>
          <cell r="E1364" t="str">
            <v>RUS</v>
          </cell>
          <cell r="F1364">
            <v>40134</v>
          </cell>
          <cell r="G1364" t="str">
            <v>Bournemouth</v>
          </cell>
          <cell r="H1364" t="str">
            <v xml:space="preserve"> </v>
          </cell>
          <cell r="I1364" t="str">
            <v xml:space="preserve"> </v>
          </cell>
        </row>
        <row r="1365">
          <cell r="B1365">
            <v>100</v>
          </cell>
          <cell r="C1365" t="str">
            <v>Lazaridi,Georgy</v>
          </cell>
          <cell r="D1365">
            <v>30</v>
          </cell>
          <cell r="E1365" t="str">
            <v>RUS</v>
          </cell>
          <cell r="F1365">
            <v>40134</v>
          </cell>
          <cell r="G1365" t="str">
            <v>Bournemouth</v>
          </cell>
          <cell r="H1365" t="str">
            <v xml:space="preserve"> </v>
          </cell>
          <cell r="I1365" t="str">
            <v xml:space="preserve"> </v>
          </cell>
        </row>
        <row r="1366">
          <cell r="B1366">
            <v>190</v>
          </cell>
          <cell r="C1366" t="str">
            <v>Lazaridi,Georgy</v>
          </cell>
          <cell r="D1366">
            <v>30</v>
          </cell>
          <cell r="E1366" t="str">
            <v>RUS</v>
          </cell>
          <cell r="F1366">
            <v>40134</v>
          </cell>
          <cell r="G1366" t="str">
            <v>Bournemouth</v>
          </cell>
          <cell r="I1366" t="str">
            <v xml:space="preserve"> </v>
          </cell>
        </row>
        <row r="1367">
          <cell r="B1367">
            <v>480</v>
          </cell>
          <cell r="C1367" t="str">
            <v>Lazaridi,Georgy</v>
          </cell>
          <cell r="D1367">
            <v>30</v>
          </cell>
          <cell r="E1367" t="str">
            <v>RUS</v>
          </cell>
          <cell r="F1367">
            <v>40134</v>
          </cell>
          <cell r="G1367" t="str">
            <v>Bournemouth</v>
          </cell>
          <cell r="H1367" t="str">
            <v xml:space="preserve"> </v>
          </cell>
        </row>
        <row r="1368">
          <cell r="B1368" t="str">
            <v xml:space="preserve"> </v>
          </cell>
          <cell r="C1368" t="str">
            <v>190-100-190</v>
          </cell>
          <cell r="D1368" t="str">
            <v xml:space="preserve"> </v>
          </cell>
          <cell r="E1368" t="str">
            <v xml:space="preserve"> </v>
          </cell>
          <cell r="F1368" t="str">
            <v xml:space="preserve"> </v>
          </cell>
          <cell r="G1368" t="str">
            <v xml:space="preserve"> </v>
          </cell>
          <cell r="H1368" t="str">
            <v xml:space="preserve"> </v>
          </cell>
        </row>
        <row r="1369">
          <cell r="B1369" t="str">
            <v xml:space="preserve"> </v>
          </cell>
          <cell r="C1369" t="str">
            <v>90 kg Class</v>
          </cell>
          <cell r="D1369" t="str">
            <v xml:space="preserve"> </v>
          </cell>
          <cell r="E1369" t="str">
            <v xml:space="preserve"> </v>
          </cell>
          <cell r="F1369" t="str">
            <v xml:space="preserve"> </v>
          </cell>
          <cell r="G1369" t="str">
            <v xml:space="preserve"> </v>
          </cell>
          <cell r="H1369" t="str">
            <v xml:space="preserve"> </v>
          </cell>
        </row>
        <row r="1370">
          <cell r="B1370">
            <v>152.5</v>
          </cell>
          <cell r="C1370" t="str">
            <v>Miller, Darwin</v>
          </cell>
          <cell r="D1370">
            <v>23</v>
          </cell>
          <cell r="E1370" t="str">
            <v>CAN</v>
          </cell>
          <cell r="F1370">
            <v>37030</v>
          </cell>
          <cell r="G1370" t="str">
            <v>Lethbridge</v>
          </cell>
          <cell r="I1370" t="str">
            <v xml:space="preserve"> </v>
          </cell>
        </row>
        <row r="1371">
          <cell r="B1371">
            <v>106.5</v>
          </cell>
          <cell r="C1371" t="str">
            <v>Gonzales, Mustang</v>
          </cell>
          <cell r="D1371" t="str">
            <v xml:space="preserve"> </v>
          </cell>
          <cell r="E1371" t="str">
            <v>USA</v>
          </cell>
          <cell r="F1371">
            <v>33565</v>
          </cell>
          <cell r="G1371" t="str">
            <v>Hololulu</v>
          </cell>
          <cell r="I1371" t="str">
            <v xml:space="preserve"> </v>
          </cell>
        </row>
        <row r="1372">
          <cell r="B1372">
            <v>183.5</v>
          </cell>
          <cell r="C1372" t="str">
            <v>Kurpiel, Joseph</v>
          </cell>
          <cell r="D1372">
            <v>14</v>
          </cell>
          <cell r="E1372" t="str">
            <v>USA</v>
          </cell>
          <cell r="F1372">
            <v>32600</v>
          </cell>
          <cell r="G1372" t="str">
            <v>Concord</v>
          </cell>
          <cell r="H1372"/>
          <cell r="I1372" t="str">
            <v xml:space="preserve"> </v>
          </cell>
        </row>
        <row r="1373">
          <cell r="B1373">
            <v>423.5</v>
          </cell>
          <cell r="C1373" t="str">
            <v>Kurpiel, Joseph</v>
          </cell>
          <cell r="D1373">
            <v>14</v>
          </cell>
          <cell r="E1373" t="str">
            <v>USA</v>
          </cell>
          <cell r="F1373">
            <v>32600</v>
          </cell>
          <cell r="G1373" t="str">
            <v>Concord</v>
          </cell>
          <cell r="H1373"/>
        </row>
        <row r="1374">
          <cell r="B1374" t="str">
            <v xml:space="preserve"> </v>
          </cell>
          <cell r="C1374" t="str">
            <v>147.5-92.5-183.5</v>
          </cell>
          <cell r="D1374" t="str">
            <v xml:space="preserve"> </v>
          </cell>
          <cell r="E1374" t="str">
            <v xml:space="preserve"> </v>
          </cell>
          <cell r="F1374" t="str">
            <v xml:space="preserve"> </v>
          </cell>
          <cell r="G1374" t="str">
            <v xml:space="preserve"> </v>
          </cell>
          <cell r="H1374" t="str">
            <v xml:space="preserve"> </v>
          </cell>
        </row>
        <row r="1375">
          <cell r="B1375" t="str">
            <v xml:space="preserve"> </v>
          </cell>
          <cell r="C1375" t="str">
            <v>100 kg Class</v>
          </cell>
          <cell r="D1375" t="str">
            <v xml:space="preserve"> </v>
          </cell>
          <cell r="E1375" t="str">
            <v xml:space="preserve"> </v>
          </cell>
          <cell r="F1375" t="str">
            <v xml:space="preserve"> </v>
          </cell>
          <cell r="G1375" t="str">
            <v xml:space="preserve"> </v>
          </cell>
          <cell r="H1375" t="str">
            <v xml:space="preserve"> </v>
          </cell>
        </row>
        <row r="1376">
          <cell r="B1376">
            <v>147.5</v>
          </cell>
          <cell r="C1376" t="str">
            <v>Soudiers, Henri</v>
          </cell>
          <cell r="D1376"/>
          <cell r="E1376" t="str">
            <v>USA</v>
          </cell>
          <cell r="F1376">
            <v>30080</v>
          </cell>
          <cell r="G1376" t="str">
            <v>Greensboro</v>
          </cell>
          <cell r="H1376" t="str">
            <v xml:space="preserve"> </v>
          </cell>
          <cell r="I1376" t="str">
            <v xml:space="preserve"> </v>
          </cell>
        </row>
        <row r="1377">
          <cell r="B1377">
            <v>105</v>
          </cell>
          <cell r="C1377" t="str">
            <v>Soudiers, Henri</v>
          </cell>
          <cell r="D1377"/>
          <cell r="E1377" t="str">
            <v>USA</v>
          </cell>
          <cell r="F1377">
            <v>30080</v>
          </cell>
          <cell r="G1377" t="str">
            <v>Greensboro</v>
          </cell>
          <cell r="H1377" t="str">
            <v xml:space="preserve"> </v>
          </cell>
          <cell r="I1377" t="str">
            <v xml:space="preserve"> </v>
          </cell>
        </row>
        <row r="1378">
          <cell r="B1378">
            <v>182.5</v>
          </cell>
          <cell r="C1378" t="str">
            <v>Soudiers, Henri</v>
          </cell>
          <cell r="D1378"/>
          <cell r="E1378" t="str">
            <v>USA</v>
          </cell>
          <cell r="F1378">
            <v>30080</v>
          </cell>
          <cell r="G1378" t="str">
            <v>Greensboro</v>
          </cell>
          <cell r="H1378" t="str">
            <v xml:space="preserve"> </v>
          </cell>
          <cell r="I1378" t="str">
            <v xml:space="preserve"> </v>
          </cell>
        </row>
        <row r="1379">
          <cell r="B1379">
            <v>425</v>
          </cell>
          <cell r="C1379" t="str">
            <v>Soudiers, Henri</v>
          </cell>
          <cell r="D1379"/>
          <cell r="E1379" t="str">
            <v>USA</v>
          </cell>
          <cell r="F1379">
            <v>30080</v>
          </cell>
          <cell r="G1379" t="str">
            <v>Greensboro</v>
          </cell>
          <cell r="H1379" t="str">
            <v xml:space="preserve"> </v>
          </cell>
        </row>
        <row r="1380">
          <cell r="B1380" t="str">
            <v xml:space="preserve"> </v>
          </cell>
          <cell r="C1380" t="str">
            <v>147.5-105-182.5</v>
          </cell>
          <cell r="D1380" t="str">
            <v xml:space="preserve"> </v>
          </cell>
          <cell r="E1380" t="str">
            <v xml:space="preserve"> </v>
          </cell>
          <cell r="F1380" t="str">
            <v xml:space="preserve"> </v>
          </cell>
          <cell r="G1380" t="str">
            <v xml:space="preserve"> </v>
          </cell>
          <cell r="H1380" t="str">
            <v xml:space="preserve"> </v>
          </cell>
        </row>
        <row r="1381">
          <cell r="B1381"/>
          <cell r="C1381" t="str">
            <v>110 kg Class</v>
          </cell>
          <cell r="D1381"/>
          <cell r="E1381"/>
          <cell r="F1381"/>
          <cell r="G1381"/>
          <cell r="H1381" t="str">
            <v xml:space="preserve"> </v>
          </cell>
        </row>
        <row r="1382">
          <cell r="B1382"/>
          <cell r="C1382"/>
          <cell r="D1382"/>
          <cell r="E1382"/>
          <cell r="F1382"/>
          <cell r="G1382"/>
          <cell r="I1382" t="str">
            <v xml:space="preserve"> </v>
          </cell>
        </row>
        <row r="1383">
          <cell r="B1383"/>
          <cell r="C1383"/>
          <cell r="D1383"/>
          <cell r="E1383"/>
          <cell r="F1383"/>
          <cell r="G1383"/>
          <cell r="I1383" t="str">
            <v xml:space="preserve"> </v>
          </cell>
        </row>
        <row r="1384">
          <cell r="B1384"/>
          <cell r="C1384"/>
          <cell r="D1384"/>
          <cell r="E1384"/>
          <cell r="F1384"/>
          <cell r="G1384"/>
          <cell r="I1384" t="str">
            <v xml:space="preserve"> </v>
          </cell>
        </row>
        <row r="1385">
          <cell r="B1385"/>
          <cell r="C1385"/>
          <cell r="D1385"/>
          <cell r="E1385"/>
          <cell r="F1385"/>
          <cell r="G1385"/>
        </row>
        <row r="1386">
          <cell r="B1386"/>
          <cell r="C1386"/>
          <cell r="D1386"/>
          <cell r="E1386"/>
          <cell r="F1386"/>
          <cell r="G1386"/>
        </row>
        <row r="1387">
          <cell r="B1387"/>
          <cell r="C1387" t="str">
            <v>125 kg Class</v>
          </cell>
          <cell r="D1387"/>
          <cell r="E1387"/>
          <cell r="F1387"/>
          <cell r="G1387"/>
          <cell r="H1387" t="str">
            <v xml:space="preserve"> </v>
          </cell>
        </row>
        <row r="1388">
          <cell r="B1388"/>
          <cell r="C1388"/>
          <cell r="D1388"/>
          <cell r="E1388"/>
          <cell r="F1388"/>
          <cell r="G1388"/>
          <cell r="H1388" t="str">
            <v xml:space="preserve"> </v>
          </cell>
        </row>
        <row r="1389">
          <cell r="B1389"/>
          <cell r="C1389"/>
          <cell r="D1389"/>
          <cell r="E1389"/>
          <cell r="F1389"/>
          <cell r="G1389"/>
        </row>
        <row r="1390">
          <cell r="B1390"/>
          <cell r="C1390"/>
          <cell r="D1390"/>
          <cell r="E1390"/>
          <cell r="F1390"/>
          <cell r="G1390"/>
        </row>
        <row r="1391">
          <cell r="B1391"/>
          <cell r="C1391"/>
          <cell r="D1391"/>
          <cell r="E1391"/>
          <cell r="F1391"/>
          <cell r="G1391"/>
        </row>
        <row r="1392">
          <cell r="B1392"/>
          <cell r="C1392"/>
          <cell r="D1392"/>
          <cell r="E1392"/>
          <cell r="F1392"/>
          <cell r="G1392"/>
        </row>
        <row r="1393">
          <cell r="B1393"/>
          <cell r="C1393" t="str">
            <v>140 kg Class</v>
          </cell>
          <cell r="D1393"/>
          <cell r="E1393"/>
          <cell r="F1393"/>
          <cell r="G1393"/>
        </row>
        <row r="1394">
          <cell r="B1394"/>
          <cell r="C1394"/>
          <cell r="D1394"/>
          <cell r="E1394"/>
          <cell r="F1394"/>
          <cell r="G1394"/>
        </row>
        <row r="1395">
          <cell r="B1395"/>
          <cell r="C1395"/>
          <cell r="D1395"/>
          <cell r="E1395"/>
          <cell r="F1395"/>
          <cell r="G1395"/>
        </row>
        <row r="1396">
          <cell r="B1396"/>
          <cell r="C1396"/>
          <cell r="D1396"/>
          <cell r="E1396"/>
          <cell r="F1396"/>
          <cell r="G1396"/>
        </row>
        <row r="1397">
          <cell r="B1397"/>
          <cell r="C1397"/>
          <cell r="D1397"/>
          <cell r="E1397"/>
          <cell r="F1397"/>
          <cell r="G1397"/>
        </row>
        <row r="1398">
          <cell r="B1398"/>
          <cell r="C1398"/>
          <cell r="D1398"/>
          <cell r="E1398"/>
          <cell r="F1398"/>
          <cell r="G1398"/>
        </row>
        <row r="1399">
          <cell r="B1399" t="str">
            <v xml:space="preserve"> </v>
          </cell>
          <cell r="C1399" t="str">
            <v>110 kg Class</v>
          </cell>
          <cell r="D1399" t="str">
            <v xml:space="preserve"> </v>
          </cell>
          <cell r="E1399" t="str">
            <v xml:space="preserve"> </v>
          </cell>
          <cell r="F1399" t="str">
            <v xml:space="preserve"> </v>
          </cell>
          <cell r="G1399" t="str">
            <v xml:space="preserve"> </v>
          </cell>
          <cell r="H1399" t="str">
            <v xml:space="preserve"> </v>
          </cell>
        </row>
        <row r="1400">
          <cell r="B1400">
            <v>227.5</v>
          </cell>
          <cell r="C1400" t="str">
            <v>Austin, Richard</v>
          </cell>
          <cell r="D1400">
            <v>31</v>
          </cell>
          <cell r="E1400" t="str">
            <v>USA</v>
          </cell>
          <cell r="F1400">
            <v>38851</v>
          </cell>
          <cell r="G1400" t="str">
            <v>Saco</v>
          </cell>
          <cell r="H1400" t="str">
            <v xml:space="preserve"> </v>
          </cell>
          <cell r="I1400" t="str">
            <v xml:space="preserve"> </v>
          </cell>
        </row>
        <row r="1401">
          <cell r="B1401">
            <v>162.5</v>
          </cell>
          <cell r="C1401" t="str">
            <v>Austin, Richard</v>
          </cell>
          <cell r="D1401">
            <v>31</v>
          </cell>
          <cell r="E1401" t="str">
            <v>USA</v>
          </cell>
          <cell r="F1401">
            <v>39023</v>
          </cell>
          <cell r="G1401" t="str">
            <v>Lake George</v>
          </cell>
          <cell r="H1401" t="str">
            <v xml:space="preserve"> </v>
          </cell>
          <cell r="I1401" t="str">
            <v xml:space="preserve"> </v>
          </cell>
        </row>
        <row r="1402">
          <cell r="B1402">
            <v>162.5</v>
          </cell>
          <cell r="C1402" t="str">
            <v>Austin, Richard</v>
          </cell>
          <cell r="D1402">
            <v>31</v>
          </cell>
          <cell r="E1402" t="str">
            <v>USA</v>
          </cell>
          <cell r="F1402">
            <v>39023</v>
          </cell>
          <cell r="G1402" t="str">
            <v>Lake George</v>
          </cell>
          <cell r="H1402" t="str">
            <v xml:space="preserve"> </v>
          </cell>
          <cell r="I1402" t="str">
            <v xml:space="preserve"> </v>
          </cell>
        </row>
        <row r="1403">
          <cell r="B1403">
            <v>552.5</v>
          </cell>
          <cell r="C1403" t="str">
            <v>Austin, Richard</v>
          </cell>
          <cell r="D1403">
            <v>31</v>
          </cell>
          <cell r="E1403" t="str">
            <v>USA</v>
          </cell>
          <cell r="F1403">
            <v>39023</v>
          </cell>
          <cell r="G1403" t="str">
            <v>Lake George</v>
          </cell>
          <cell r="H1403" t="str">
            <v xml:space="preserve"> </v>
          </cell>
        </row>
        <row r="1404">
          <cell r="B1404" t="str">
            <v xml:space="preserve"> </v>
          </cell>
          <cell r="C1404" t="str">
            <v>227,5-162,5-162,5</v>
          </cell>
          <cell r="D1404" t="str">
            <v xml:space="preserve"> </v>
          </cell>
          <cell r="E1404" t="str">
            <v xml:space="preserve"> </v>
          </cell>
          <cell r="F1404" t="str">
            <v xml:space="preserve"> </v>
          </cell>
          <cell r="G1404" t="str">
            <v xml:space="preserve"> </v>
          </cell>
          <cell r="H1404" t="str">
            <v xml:space="preserve"> </v>
          </cell>
        </row>
        <row r="1405">
          <cell r="B1405" t="str">
            <v xml:space="preserve"> </v>
          </cell>
          <cell r="C1405" t="str">
            <v xml:space="preserve"> </v>
          </cell>
          <cell r="D1405" t="str">
            <v xml:space="preserve"> </v>
          </cell>
          <cell r="E1405" t="str">
            <v xml:space="preserve"> </v>
          </cell>
          <cell r="F1405" t="str">
            <v xml:space="preserve"> </v>
          </cell>
          <cell r="G1405" t="str">
            <v xml:space="preserve"> </v>
          </cell>
          <cell r="H1405" t="str">
            <v xml:space="preserve"> </v>
          </cell>
        </row>
        <row r="1406">
          <cell r="C1406" t="str">
            <v xml:space="preserve">Men's Master 80+  </v>
          </cell>
        </row>
        <row r="1407">
          <cell r="B1407"/>
          <cell r="C1407" t="str">
            <v>52 kg Class</v>
          </cell>
          <cell r="D1407"/>
          <cell r="E1407"/>
          <cell r="F1407"/>
          <cell r="G1407"/>
          <cell r="H1407" t="str">
            <v xml:space="preserve"> </v>
          </cell>
          <cell r="I1407" t="str">
            <v xml:space="preserve"> </v>
          </cell>
        </row>
        <row r="1408">
          <cell r="B1408"/>
          <cell r="C1408"/>
          <cell r="D1408"/>
          <cell r="E1408"/>
          <cell r="F1408"/>
          <cell r="G1408"/>
          <cell r="H1408" t="str">
            <v xml:space="preserve"> </v>
          </cell>
          <cell r="I1408" t="str">
            <v xml:space="preserve"> </v>
          </cell>
        </row>
        <row r="1409">
          <cell r="B1409"/>
          <cell r="C1409"/>
          <cell r="D1409"/>
          <cell r="E1409"/>
          <cell r="F1409"/>
          <cell r="G1409"/>
          <cell r="H1409" t="str">
            <v xml:space="preserve"> </v>
          </cell>
        </row>
        <row r="1410">
          <cell r="B1410"/>
          <cell r="C1410"/>
          <cell r="D1410"/>
          <cell r="E1410"/>
          <cell r="F1410"/>
          <cell r="G1410"/>
          <cell r="H1410" t="str">
            <v xml:space="preserve"> </v>
          </cell>
        </row>
        <row r="1411">
          <cell r="B1411"/>
          <cell r="C1411"/>
          <cell r="D1411"/>
          <cell r="E1411"/>
          <cell r="F1411"/>
          <cell r="G1411"/>
        </row>
        <row r="1412">
          <cell r="B1412"/>
          <cell r="C1412"/>
          <cell r="D1412"/>
          <cell r="E1412"/>
          <cell r="F1412"/>
          <cell r="G1412"/>
          <cell r="H1412" t="str">
            <v xml:space="preserve"> </v>
          </cell>
        </row>
        <row r="1413">
          <cell r="B1413"/>
          <cell r="C1413" t="str">
            <v>56 kg Class</v>
          </cell>
          <cell r="D1413"/>
          <cell r="E1413"/>
          <cell r="F1413"/>
          <cell r="G1413"/>
        </row>
        <row r="1414">
          <cell r="B1414"/>
          <cell r="C1414"/>
          <cell r="D1414"/>
          <cell r="E1414"/>
          <cell r="F1414"/>
          <cell r="G1414"/>
        </row>
        <row r="1415">
          <cell r="B1415"/>
          <cell r="C1415"/>
          <cell r="D1415"/>
          <cell r="E1415"/>
          <cell r="F1415"/>
          <cell r="G1415"/>
        </row>
        <row r="1416">
          <cell r="B1416"/>
          <cell r="C1416"/>
          <cell r="D1416"/>
          <cell r="E1416"/>
          <cell r="F1416"/>
          <cell r="G1416"/>
          <cell r="H1416" t="str">
            <v xml:space="preserve"> </v>
          </cell>
        </row>
        <row r="1417">
          <cell r="B1417"/>
          <cell r="C1417"/>
          <cell r="D1417"/>
          <cell r="E1417"/>
          <cell r="F1417"/>
          <cell r="G1417"/>
        </row>
        <row r="1418">
          <cell r="B1418"/>
          <cell r="C1418"/>
          <cell r="D1418"/>
          <cell r="E1418"/>
          <cell r="F1418"/>
          <cell r="G1418"/>
          <cell r="H1418" t="str">
            <v xml:space="preserve"> </v>
          </cell>
        </row>
        <row r="1419">
          <cell r="B1419"/>
          <cell r="C1419" t="str">
            <v>60 kg Class</v>
          </cell>
          <cell r="H1419" t="str">
            <v xml:space="preserve"> </v>
          </cell>
          <cell r="I1419" t="str">
            <v xml:space="preserve"> </v>
          </cell>
        </row>
        <row r="1420">
          <cell r="B1420"/>
          <cell r="C1420"/>
          <cell r="D1420"/>
          <cell r="E1420"/>
          <cell r="F1420"/>
          <cell r="G1420"/>
          <cell r="H1420" t="str">
            <v xml:space="preserve"> </v>
          </cell>
          <cell r="I1420" t="str">
            <v xml:space="preserve"> </v>
          </cell>
        </row>
        <row r="1421">
          <cell r="B1421"/>
          <cell r="C1421"/>
          <cell r="D1421"/>
          <cell r="E1421"/>
          <cell r="F1421"/>
          <cell r="G1421"/>
          <cell r="H1421" t="str">
            <v xml:space="preserve"> </v>
          </cell>
          <cell r="I1421" t="str">
            <v xml:space="preserve"> </v>
          </cell>
        </row>
        <row r="1422">
          <cell r="B1422"/>
          <cell r="C1422"/>
          <cell r="D1422"/>
          <cell r="E1422"/>
          <cell r="F1422"/>
          <cell r="G1422"/>
          <cell r="H1422" t="str">
            <v xml:space="preserve"> </v>
          </cell>
          <cell r="I1422" t="str">
            <v xml:space="preserve"> </v>
          </cell>
        </row>
        <row r="1423">
          <cell r="B1423"/>
          <cell r="C1423"/>
          <cell r="D1423"/>
          <cell r="E1423"/>
          <cell r="F1423"/>
          <cell r="G1423"/>
        </row>
        <row r="1424">
          <cell r="B1424"/>
          <cell r="C1424"/>
          <cell r="D1424"/>
          <cell r="E1424"/>
          <cell r="F1424"/>
          <cell r="G1424"/>
          <cell r="H1424" t="str">
            <v xml:space="preserve"> </v>
          </cell>
        </row>
        <row r="1425">
          <cell r="B1425"/>
          <cell r="C1425" t="str">
            <v>67,5 kg Class</v>
          </cell>
          <cell r="D1425" t="str">
            <v xml:space="preserve"> </v>
          </cell>
          <cell r="E1425" t="str">
            <v xml:space="preserve"> </v>
          </cell>
          <cell r="F1425" t="str">
            <v xml:space="preserve"> </v>
          </cell>
          <cell r="G1425" t="str">
            <v xml:space="preserve"> </v>
          </cell>
          <cell r="H1425" t="str">
            <v xml:space="preserve"> </v>
          </cell>
        </row>
        <row r="1426">
          <cell r="B1426">
            <v>100.5</v>
          </cell>
          <cell r="C1426" t="str">
            <v>Younger, Victor</v>
          </cell>
          <cell r="D1426">
            <v>13</v>
          </cell>
          <cell r="E1426" t="str">
            <v>AUS</v>
          </cell>
          <cell r="F1426">
            <v>34264</v>
          </cell>
          <cell r="G1426" t="str">
            <v>Macon</v>
          </cell>
          <cell r="H1426" t="str">
            <v xml:space="preserve"> </v>
          </cell>
        </row>
        <row r="1427">
          <cell r="B1427">
            <v>70</v>
          </cell>
          <cell r="C1427" t="str">
            <v>Younger, Victor</v>
          </cell>
          <cell r="D1427">
            <v>13</v>
          </cell>
          <cell r="E1427" t="str">
            <v>AUS</v>
          </cell>
          <cell r="F1427">
            <v>34264</v>
          </cell>
          <cell r="G1427" t="str">
            <v>Macon</v>
          </cell>
          <cell r="H1427" t="str">
            <v xml:space="preserve"> </v>
          </cell>
        </row>
        <row r="1428">
          <cell r="B1428">
            <v>150.5</v>
          </cell>
          <cell r="C1428" t="str">
            <v>Younger, Victor</v>
          </cell>
          <cell r="D1428">
            <v>13</v>
          </cell>
          <cell r="E1428" t="str">
            <v>AUS</v>
          </cell>
          <cell r="F1428">
            <v>34264</v>
          </cell>
          <cell r="G1428" t="str">
            <v>Macon</v>
          </cell>
          <cell r="H1428" t="str">
            <v>4th</v>
          </cell>
          <cell r="I1428" t="str">
            <v xml:space="preserve"> </v>
          </cell>
        </row>
        <row r="1429">
          <cell r="B1429">
            <v>317.5</v>
          </cell>
          <cell r="C1429" t="str">
            <v>Younger, Victor</v>
          </cell>
          <cell r="D1429">
            <v>13</v>
          </cell>
          <cell r="E1429" t="str">
            <v>AUS</v>
          </cell>
          <cell r="F1429">
            <v>34264</v>
          </cell>
          <cell r="G1429" t="str">
            <v>Macon</v>
          </cell>
          <cell r="H1429" t="str">
            <v xml:space="preserve"> </v>
          </cell>
          <cell r="I1429" t="str">
            <v xml:space="preserve"> </v>
          </cell>
        </row>
        <row r="1430">
          <cell r="B1430" t="str">
            <v xml:space="preserve"> </v>
          </cell>
          <cell r="C1430" t="str">
            <v>100-67.5-150</v>
          </cell>
          <cell r="D1430" t="str">
            <v xml:space="preserve"> </v>
          </cell>
          <cell r="E1430" t="str">
            <v xml:space="preserve"> </v>
          </cell>
          <cell r="F1430" t="str">
            <v xml:space="preserve"> </v>
          </cell>
          <cell r="G1430" t="str">
            <v xml:space="preserve"> </v>
          </cell>
        </row>
        <row r="1431">
          <cell r="B1431" t="str">
            <v xml:space="preserve"> </v>
          </cell>
          <cell r="C1431" t="str">
            <v>75 kg Class</v>
          </cell>
          <cell r="D1431" t="str">
            <v xml:space="preserve"> </v>
          </cell>
          <cell r="E1431" t="str">
            <v xml:space="preserve"> </v>
          </cell>
          <cell r="F1431" t="str">
            <v xml:space="preserve"> </v>
          </cell>
          <cell r="G1431" t="str">
            <v xml:space="preserve"> </v>
          </cell>
        </row>
        <row r="1432">
          <cell r="B1432">
            <v>100.5</v>
          </cell>
          <cell r="C1432" t="str">
            <v>Younger, Victor</v>
          </cell>
          <cell r="D1432">
            <v>13</v>
          </cell>
          <cell r="E1432" t="str">
            <v>AUS</v>
          </cell>
          <cell r="F1432">
            <v>1994</v>
          </cell>
          <cell r="G1432" t="str">
            <v xml:space="preserve"> </v>
          </cell>
        </row>
        <row r="1433">
          <cell r="B1433">
            <v>105</v>
          </cell>
          <cell r="C1433" t="str">
            <v>Upton, John</v>
          </cell>
          <cell r="D1433">
            <v>23</v>
          </cell>
          <cell r="E1433" t="str">
            <v>USA</v>
          </cell>
          <cell r="F1433">
            <v>37808</v>
          </cell>
          <cell r="G1433" t="str">
            <v>Los Angeles</v>
          </cell>
        </row>
        <row r="1434">
          <cell r="B1434">
            <v>150.5</v>
          </cell>
          <cell r="C1434" t="str">
            <v>Younger, Victor</v>
          </cell>
          <cell r="D1434">
            <v>13</v>
          </cell>
          <cell r="E1434" t="str">
            <v>AUS</v>
          </cell>
          <cell r="F1434">
            <v>1994</v>
          </cell>
          <cell r="G1434" t="str">
            <v xml:space="preserve"> </v>
          </cell>
        </row>
        <row r="1435">
          <cell r="B1435">
            <v>337.5</v>
          </cell>
          <cell r="C1435" t="str">
            <v>Upton, John</v>
          </cell>
          <cell r="D1435">
            <v>23</v>
          </cell>
          <cell r="E1435" t="str">
            <v>USA</v>
          </cell>
          <cell r="F1435">
            <v>37808</v>
          </cell>
          <cell r="G1435" t="str">
            <v>Los Angeles</v>
          </cell>
        </row>
        <row r="1436">
          <cell r="B1436" t="str">
            <v xml:space="preserve"> </v>
          </cell>
          <cell r="C1436" t="str">
            <v>95-105-137.5</v>
          </cell>
          <cell r="D1436" t="str">
            <v xml:space="preserve"> </v>
          </cell>
          <cell r="E1436" t="str">
            <v xml:space="preserve"> </v>
          </cell>
          <cell r="F1436" t="str">
            <v xml:space="preserve"> </v>
          </cell>
          <cell r="G1436" t="str">
            <v xml:space="preserve"> </v>
          </cell>
        </row>
        <row r="1437">
          <cell r="B1437" t="str">
            <v xml:space="preserve"> </v>
          </cell>
          <cell r="C1437" t="str">
            <v>82.5 kg Class</v>
          </cell>
          <cell r="D1437" t="str">
            <v xml:space="preserve"> </v>
          </cell>
          <cell r="E1437" t="str">
            <v xml:space="preserve"> </v>
          </cell>
          <cell r="F1437" t="str">
            <v xml:space="preserve"> </v>
          </cell>
          <cell r="G1437" t="str">
            <v xml:space="preserve"> </v>
          </cell>
        </row>
        <row r="1438">
          <cell r="B1438"/>
          <cell r="C1438"/>
          <cell r="D1438"/>
          <cell r="E1438"/>
          <cell r="F1438"/>
          <cell r="G1438"/>
        </row>
        <row r="1439">
          <cell r="B1439"/>
          <cell r="C1439"/>
          <cell r="D1439"/>
          <cell r="E1439"/>
          <cell r="F1439"/>
          <cell r="G1439"/>
        </row>
        <row r="1440">
          <cell r="B1440"/>
          <cell r="C1440"/>
          <cell r="D1440"/>
          <cell r="E1440"/>
          <cell r="F1440"/>
          <cell r="G1440"/>
        </row>
        <row r="1441">
          <cell r="B1441"/>
          <cell r="C1441"/>
          <cell r="D1441"/>
          <cell r="E1441"/>
          <cell r="F1441"/>
          <cell r="G1441"/>
        </row>
        <row r="1442">
          <cell r="B1442" t="str">
            <v xml:space="preserve"> </v>
          </cell>
          <cell r="C1442" t="str">
            <v xml:space="preserve"> </v>
          </cell>
          <cell r="D1442" t="str">
            <v xml:space="preserve"> </v>
          </cell>
          <cell r="E1442" t="str">
            <v xml:space="preserve"> </v>
          </cell>
          <cell r="F1442" t="str">
            <v xml:space="preserve"> </v>
          </cell>
          <cell r="G1442" t="str">
            <v xml:space="preserve"> </v>
          </cell>
        </row>
        <row r="1443">
          <cell r="B1443" t="str">
            <v xml:space="preserve"> </v>
          </cell>
          <cell r="C1443" t="str">
            <v>90 kg Class</v>
          </cell>
          <cell r="D1443" t="str">
            <v xml:space="preserve"> </v>
          </cell>
          <cell r="E1443" t="str">
            <v xml:space="preserve"> </v>
          </cell>
          <cell r="F1443" t="str">
            <v xml:space="preserve"> </v>
          </cell>
          <cell r="G1443" t="str">
            <v xml:space="preserve"> </v>
          </cell>
        </row>
        <row r="1444">
          <cell r="B1444">
            <v>25</v>
          </cell>
          <cell r="C1444" t="str">
            <v>Williams, Wesley</v>
          </cell>
          <cell r="D1444">
            <v>16</v>
          </cell>
          <cell r="E1444" t="str">
            <v>USA</v>
          </cell>
          <cell r="F1444">
            <v>1996</v>
          </cell>
          <cell r="G1444" t="str">
            <v xml:space="preserve"> </v>
          </cell>
        </row>
        <row r="1445">
          <cell r="B1445">
            <v>80</v>
          </cell>
          <cell r="C1445" t="str">
            <v>Williams, Wesley</v>
          </cell>
          <cell r="D1445">
            <v>16</v>
          </cell>
          <cell r="E1445" t="str">
            <v>USA</v>
          </cell>
          <cell r="F1445">
            <v>1996</v>
          </cell>
          <cell r="G1445" t="str">
            <v xml:space="preserve"> </v>
          </cell>
          <cell r="H1445" t="str">
            <v>4th</v>
          </cell>
        </row>
        <row r="1446">
          <cell r="B1446">
            <v>72.5</v>
          </cell>
          <cell r="C1446" t="str">
            <v>Williams, Wesley</v>
          </cell>
          <cell r="D1446">
            <v>16</v>
          </cell>
          <cell r="E1446" t="str">
            <v>USA</v>
          </cell>
          <cell r="F1446">
            <v>1996</v>
          </cell>
          <cell r="G1446" t="str">
            <v xml:space="preserve"> </v>
          </cell>
        </row>
        <row r="1447">
          <cell r="B1447">
            <v>177.5</v>
          </cell>
          <cell r="C1447" t="str">
            <v>Williams, Wesley</v>
          </cell>
          <cell r="D1447">
            <v>16</v>
          </cell>
          <cell r="E1447" t="str">
            <v>USA</v>
          </cell>
          <cell r="F1447">
            <v>1996</v>
          </cell>
          <cell r="G1447" t="str">
            <v xml:space="preserve"> </v>
          </cell>
        </row>
        <row r="1448">
          <cell r="B1448"/>
          <cell r="C1448"/>
          <cell r="D1448"/>
          <cell r="E1448"/>
          <cell r="F1448"/>
          <cell r="G1448"/>
        </row>
        <row r="1449">
          <cell r="B1449"/>
          <cell r="C1449" t="str">
            <v>100 kg Class</v>
          </cell>
          <cell r="D1449"/>
          <cell r="E1449"/>
          <cell r="F1449"/>
          <cell r="G1449"/>
        </row>
        <row r="1450">
          <cell r="B1450"/>
          <cell r="C1450"/>
          <cell r="D1450"/>
          <cell r="E1450"/>
          <cell r="F1450"/>
          <cell r="G1450"/>
        </row>
        <row r="1451">
          <cell r="B1451"/>
          <cell r="C1451"/>
          <cell r="D1451"/>
          <cell r="E1451"/>
          <cell r="F1451"/>
          <cell r="G1451"/>
        </row>
        <row r="1452">
          <cell r="B1452"/>
          <cell r="C1452"/>
          <cell r="D1452"/>
          <cell r="E1452"/>
          <cell r="F1452"/>
          <cell r="G1452"/>
          <cell r="H1452" t="str">
            <v xml:space="preserve"> </v>
          </cell>
          <cell r="I1452" t="str">
            <v xml:space="preserve"> </v>
          </cell>
        </row>
        <row r="1453">
          <cell r="B1453"/>
          <cell r="C1453"/>
          <cell r="D1453"/>
          <cell r="E1453"/>
          <cell r="F1453"/>
          <cell r="G1453"/>
        </row>
        <row r="1454">
          <cell r="B1454"/>
          <cell r="C1454"/>
          <cell r="D1454"/>
          <cell r="E1454"/>
          <cell r="F1454"/>
          <cell r="G1454"/>
          <cell r="I1454" t="str">
            <v xml:space="preserve"> </v>
          </cell>
        </row>
        <row r="1455">
          <cell r="B1455"/>
          <cell r="C1455" t="str">
            <v>110 kg Class</v>
          </cell>
          <cell r="D1455"/>
          <cell r="E1455"/>
          <cell r="F1455"/>
          <cell r="G1455"/>
          <cell r="H1455" t="str">
            <v xml:space="preserve"> </v>
          </cell>
        </row>
        <row r="1456">
          <cell r="B1456"/>
          <cell r="C1456"/>
          <cell r="D1456"/>
          <cell r="E1456"/>
          <cell r="F1456"/>
          <cell r="G1456"/>
          <cell r="H1456" t="str">
            <v xml:space="preserve"> </v>
          </cell>
        </row>
        <row r="1457">
          <cell r="B1457"/>
          <cell r="C1457"/>
          <cell r="D1457"/>
          <cell r="E1457"/>
          <cell r="F1457"/>
          <cell r="G1457"/>
          <cell r="H1457"/>
          <cell r="I1457" t="str">
            <v xml:space="preserve"> </v>
          </cell>
        </row>
        <row r="1458">
          <cell r="B1458"/>
          <cell r="C1458"/>
          <cell r="D1458"/>
          <cell r="E1458"/>
          <cell r="F1458"/>
          <cell r="G1458"/>
          <cell r="I1458" t="str">
            <v xml:space="preserve"> </v>
          </cell>
        </row>
        <row r="1459">
          <cell r="B1459"/>
          <cell r="C1459"/>
          <cell r="D1459"/>
          <cell r="E1459"/>
          <cell r="F1459"/>
          <cell r="G1459"/>
        </row>
        <row r="1460">
          <cell r="B1460"/>
          <cell r="C1460"/>
          <cell r="D1460"/>
          <cell r="E1460"/>
          <cell r="F1460"/>
          <cell r="G1460"/>
          <cell r="H1460"/>
          <cell r="I1460" t="str">
            <v xml:space="preserve"> </v>
          </cell>
        </row>
        <row r="1461">
          <cell r="B1461"/>
          <cell r="C1461" t="str">
            <v>125 kg Class</v>
          </cell>
          <cell r="D1461"/>
          <cell r="E1461"/>
          <cell r="F1461"/>
          <cell r="G1461"/>
          <cell r="H1461"/>
        </row>
        <row r="1462">
          <cell r="B1462"/>
          <cell r="C1462"/>
          <cell r="D1462"/>
          <cell r="E1462"/>
          <cell r="F1462"/>
          <cell r="G1462"/>
          <cell r="H1462" t="str">
            <v xml:space="preserve"> </v>
          </cell>
        </row>
        <row r="1463">
          <cell r="B1463"/>
          <cell r="C1463"/>
          <cell r="D1463"/>
          <cell r="E1463"/>
          <cell r="F1463"/>
          <cell r="G1463"/>
          <cell r="H1463" t="str">
            <v xml:space="preserve"> </v>
          </cell>
        </row>
        <row r="1464">
          <cell r="B1464"/>
          <cell r="C1464"/>
          <cell r="D1464"/>
          <cell r="E1464"/>
          <cell r="F1464"/>
          <cell r="G1464"/>
          <cell r="H1464"/>
          <cell r="I1464" t="str">
            <v xml:space="preserve"> </v>
          </cell>
        </row>
        <row r="1465">
          <cell r="B1465"/>
          <cell r="C1465"/>
          <cell r="D1465"/>
          <cell r="E1465"/>
          <cell r="F1465"/>
          <cell r="G1465"/>
          <cell r="I1465" t="str">
            <v xml:space="preserve"> </v>
          </cell>
        </row>
        <row r="1466">
          <cell r="B1466"/>
          <cell r="C1466" t="str">
            <v>140 kg Class</v>
          </cell>
          <cell r="D1466"/>
          <cell r="E1466"/>
          <cell r="F1466"/>
          <cell r="G1466"/>
          <cell r="H1466"/>
          <cell r="I1466" t="str">
            <v xml:space="preserve"> </v>
          </cell>
        </row>
        <row r="1467">
          <cell r="B1467"/>
          <cell r="C1467"/>
          <cell r="D1467"/>
          <cell r="E1467"/>
          <cell r="F1467"/>
          <cell r="G1467"/>
          <cell r="H1467"/>
        </row>
        <row r="1468">
          <cell r="B1468"/>
          <cell r="C1468"/>
          <cell r="D1468"/>
          <cell r="E1468"/>
          <cell r="F1468"/>
          <cell r="G1468"/>
          <cell r="H1468" t="str">
            <v xml:space="preserve"> </v>
          </cell>
        </row>
        <row r="1469">
          <cell r="B1469"/>
          <cell r="C1469"/>
          <cell r="D1469"/>
          <cell r="E1469"/>
          <cell r="F1469"/>
          <cell r="G1469"/>
          <cell r="H1469" t="str">
            <v xml:space="preserve"> </v>
          </cell>
        </row>
        <row r="1470">
          <cell r="B1470"/>
          <cell r="C1470"/>
          <cell r="D1470"/>
          <cell r="E1470"/>
          <cell r="F1470"/>
          <cell r="G1470"/>
        </row>
        <row r="1471">
          <cell r="B1471"/>
          <cell r="C1471"/>
          <cell r="D1471"/>
          <cell r="E1471"/>
          <cell r="F1471"/>
          <cell r="G1471"/>
          <cell r="H1471"/>
          <cell r="I1471" t="str">
            <v xml:space="preserve"> </v>
          </cell>
        </row>
        <row r="1472">
          <cell r="B1472" t="str">
            <v xml:space="preserve"> </v>
          </cell>
          <cell r="C1472" t="str">
            <v>140+ kg Class</v>
          </cell>
          <cell r="D1472" t="str">
            <v xml:space="preserve"> </v>
          </cell>
          <cell r="E1472" t="str">
            <v xml:space="preserve"> </v>
          </cell>
          <cell r="F1472" t="str">
            <v xml:space="preserve"> </v>
          </cell>
          <cell r="G1472" t="str">
            <v xml:space="preserve"> </v>
          </cell>
          <cell r="I1472" t="str">
            <v xml:space="preserve"> </v>
          </cell>
        </row>
        <row r="1473">
          <cell r="B1473"/>
          <cell r="C1473"/>
          <cell r="D1473"/>
          <cell r="E1473"/>
          <cell r="F1473"/>
          <cell r="G1473"/>
          <cell r="I1473" t="str">
            <v xml:space="preserve"> </v>
          </cell>
        </row>
        <row r="1474">
          <cell r="B1474"/>
          <cell r="C1474"/>
          <cell r="D1474"/>
          <cell r="E1474"/>
          <cell r="F1474"/>
          <cell r="G1474"/>
          <cell r="H1474"/>
        </row>
        <row r="1475">
          <cell r="B1475"/>
          <cell r="C1475"/>
          <cell r="D1475"/>
          <cell r="E1475"/>
          <cell r="F1475"/>
          <cell r="G1475"/>
          <cell r="H1475" t="str">
            <v xml:space="preserve"> </v>
          </cell>
        </row>
        <row r="1476">
          <cell r="B1476"/>
          <cell r="C1476"/>
          <cell r="D1476"/>
          <cell r="E1476"/>
          <cell r="F1476"/>
          <cell r="G1476"/>
        </row>
        <row r="1477">
          <cell r="B1477"/>
          <cell r="C1477"/>
          <cell r="D1477"/>
          <cell r="E1477"/>
          <cell r="F1477"/>
          <cell r="G1477"/>
          <cell r="H1477" t="str">
            <v xml:space="preserve"> </v>
          </cell>
        </row>
        <row r="1478">
          <cell r="B1478" t="str">
            <v xml:space="preserve"> </v>
          </cell>
          <cell r="C1478" t="str">
            <v xml:space="preserve"> </v>
          </cell>
          <cell r="D1478" t="str">
            <v xml:space="preserve"> </v>
          </cell>
          <cell r="E1478" t="str">
            <v xml:space="preserve"> </v>
          </cell>
          <cell r="F1478" t="str">
            <v xml:space="preserve"> </v>
          </cell>
          <cell r="G1478" t="str">
            <v xml:space="preserve"> </v>
          </cell>
          <cell r="I1478"/>
        </row>
        <row r="1479">
          <cell r="C1479" t="str">
            <v xml:space="preserve">Women's Master 40-44 </v>
          </cell>
        </row>
        <row r="1480">
          <cell r="B1480" t="str">
            <v xml:space="preserve"> </v>
          </cell>
          <cell r="C1480" t="str">
            <v>44 kg Class</v>
          </cell>
          <cell r="D1480" t="str">
            <v xml:space="preserve"> </v>
          </cell>
          <cell r="E1480" t="str">
            <v xml:space="preserve"> </v>
          </cell>
          <cell r="F1480" t="str">
            <v xml:space="preserve"> </v>
          </cell>
          <cell r="G1480" t="str">
            <v xml:space="preserve"> </v>
          </cell>
          <cell r="H1480" t="str">
            <v xml:space="preserve"> </v>
          </cell>
          <cell r="I1480"/>
        </row>
        <row r="1481">
          <cell r="B1481">
            <v>142.5</v>
          </cell>
          <cell r="C1481" t="str">
            <v>Mistric Cindy</v>
          </cell>
          <cell r="D1481">
            <v>71</v>
          </cell>
          <cell r="E1481" t="str">
            <v>USA</v>
          </cell>
          <cell r="F1481" t="str">
            <v>31.05.2014</v>
          </cell>
          <cell r="G1481" t="str">
            <v>Waxahachie</v>
          </cell>
          <cell r="H1481" t="str">
            <v xml:space="preserve"> </v>
          </cell>
          <cell r="I1481"/>
        </row>
        <row r="1482">
          <cell r="B1482">
            <v>80</v>
          </cell>
          <cell r="C1482" t="str">
            <v>Leverett, Ann</v>
          </cell>
          <cell r="D1482">
            <v>54</v>
          </cell>
          <cell r="E1482" t="str">
            <v>USA</v>
          </cell>
          <cell r="F1482">
            <v>35980</v>
          </cell>
          <cell r="G1482" t="str">
            <v>North Brook</v>
          </cell>
          <cell r="H1482" t="str">
            <v xml:space="preserve"> </v>
          </cell>
        </row>
        <row r="1483">
          <cell r="B1483">
            <v>145</v>
          </cell>
          <cell r="C1483" t="str">
            <v>Leverett, Ann</v>
          </cell>
          <cell r="D1483">
            <v>54</v>
          </cell>
          <cell r="E1483" t="str">
            <v>USA</v>
          </cell>
          <cell r="F1483">
            <v>35980</v>
          </cell>
          <cell r="G1483" t="str">
            <v>North Brook</v>
          </cell>
        </row>
        <row r="1484">
          <cell r="B1484">
            <v>352.5</v>
          </cell>
          <cell r="C1484" t="str">
            <v>Leverett, Ann</v>
          </cell>
          <cell r="D1484">
            <v>54</v>
          </cell>
          <cell r="E1484" t="str">
            <v>USA</v>
          </cell>
          <cell r="F1484">
            <v>35980</v>
          </cell>
          <cell r="G1484" t="str">
            <v>North Brook</v>
          </cell>
          <cell r="I1484" t="str">
            <v xml:space="preserve"> </v>
          </cell>
        </row>
        <row r="1485">
          <cell r="B1485" t="str">
            <v xml:space="preserve"> </v>
          </cell>
          <cell r="C1485" t="str">
            <v>127.5-80-145</v>
          </cell>
          <cell r="D1485" t="str">
            <v xml:space="preserve"> </v>
          </cell>
          <cell r="E1485" t="str">
            <v xml:space="preserve"> </v>
          </cell>
          <cell r="F1485" t="str">
            <v xml:space="preserve"> </v>
          </cell>
          <cell r="G1485" t="str">
            <v xml:space="preserve"> </v>
          </cell>
          <cell r="I1485" t="str">
            <v xml:space="preserve"> </v>
          </cell>
        </row>
        <row r="1486">
          <cell r="B1486" t="str">
            <v xml:space="preserve"> </v>
          </cell>
          <cell r="C1486" t="str">
            <v>48 kg Class</v>
          </cell>
          <cell r="D1486" t="str">
            <v xml:space="preserve"> </v>
          </cell>
          <cell r="E1486" t="str">
            <v xml:space="preserve"> </v>
          </cell>
          <cell r="F1486" t="str">
            <v xml:space="preserve"> </v>
          </cell>
          <cell r="G1486" t="str">
            <v xml:space="preserve"> </v>
          </cell>
          <cell r="H1486"/>
          <cell r="I1486" t="str">
            <v xml:space="preserve"> </v>
          </cell>
        </row>
        <row r="1487">
          <cell r="B1487">
            <v>156</v>
          </cell>
          <cell r="C1487" t="str">
            <v>Barlow, Lynn</v>
          </cell>
          <cell r="D1487">
            <v>59</v>
          </cell>
          <cell r="E1487" t="str">
            <v>USA</v>
          </cell>
          <cell r="F1487">
            <v>36687</v>
          </cell>
          <cell r="G1487" t="str">
            <v>Warren</v>
          </cell>
        </row>
        <row r="1488">
          <cell r="B1488">
            <v>95.5</v>
          </cell>
          <cell r="C1488" t="str">
            <v>Hickman,Dawn</v>
          </cell>
          <cell r="D1488">
            <v>68</v>
          </cell>
          <cell r="E1488" t="str">
            <v>USA</v>
          </cell>
          <cell r="F1488">
            <v>41062</v>
          </cell>
          <cell r="G1488" t="str">
            <v>Myrtle Beach</v>
          </cell>
          <cell r="H1488" t="str">
            <v xml:space="preserve"> </v>
          </cell>
        </row>
        <row r="1489">
          <cell r="B1489">
            <v>145</v>
          </cell>
          <cell r="C1489" t="str">
            <v>Barlow, Lynn</v>
          </cell>
          <cell r="D1489">
            <v>59</v>
          </cell>
          <cell r="E1489" t="str">
            <v>USA</v>
          </cell>
          <cell r="F1489">
            <v>36687</v>
          </cell>
          <cell r="G1489" t="str">
            <v>Warren</v>
          </cell>
          <cell r="H1489" t="str">
            <v xml:space="preserve"> </v>
          </cell>
        </row>
        <row r="1490">
          <cell r="B1490">
            <v>378.5</v>
          </cell>
          <cell r="C1490" t="str">
            <v>Barlow, Lynn</v>
          </cell>
          <cell r="D1490">
            <v>59</v>
          </cell>
          <cell r="E1490" t="str">
            <v>USA</v>
          </cell>
          <cell r="F1490">
            <v>36687</v>
          </cell>
          <cell r="G1490" t="str">
            <v>Warren</v>
          </cell>
          <cell r="I1490" t="str">
            <v xml:space="preserve"> </v>
          </cell>
        </row>
        <row r="1491">
          <cell r="B1491" t="str">
            <v xml:space="preserve"> </v>
          </cell>
          <cell r="C1491" t="str">
            <v>156-77.5-145</v>
          </cell>
          <cell r="D1491" t="str">
            <v xml:space="preserve"> </v>
          </cell>
          <cell r="E1491" t="str">
            <v xml:space="preserve"> </v>
          </cell>
          <cell r="F1491" t="str">
            <v xml:space="preserve"> </v>
          </cell>
          <cell r="G1491" t="str">
            <v xml:space="preserve"> </v>
          </cell>
          <cell r="I1491" t="str">
            <v xml:space="preserve"> </v>
          </cell>
        </row>
        <row r="1492">
          <cell r="B1492" t="str">
            <v xml:space="preserve"> </v>
          </cell>
          <cell r="C1492" t="str">
            <v>52 kg Class</v>
          </cell>
          <cell r="D1492" t="str">
            <v xml:space="preserve"> </v>
          </cell>
          <cell r="E1492" t="str">
            <v xml:space="preserve"> </v>
          </cell>
          <cell r="F1492" t="str">
            <v xml:space="preserve"> </v>
          </cell>
          <cell r="G1492" t="str">
            <v xml:space="preserve"> </v>
          </cell>
          <cell r="I1492" t="str">
            <v xml:space="preserve"> </v>
          </cell>
        </row>
        <row r="1493">
          <cell r="B1493">
            <v>217.5</v>
          </cell>
          <cell r="C1493" t="str">
            <v>Kirkland, Margaret</v>
          </cell>
          <cell r="D1493">
            <v>63</v>
          </cell>
          <cell r="E1493" t="str">
            <v>USA</v>
          </cell>
          <cell r="F1493">
            <v>39249</v>
          </cell>
          <cell r="G1493" t="str">
            <v>Daytona Beach</v>
          </cell>
        </row>
        <row r="1494">
          <cell r="B1494">
            <v>102.5</v>
          </cell>
          <cell r="C1494" t="str">
            <v>Kirkland, Margaret</v>
          </cell>
          <cell r="D1494">
            <v>63</v>
          </cell>
          <cell r="E1494" t="str">
            <v>USA</v>
          </cell>
          <cell r="F1494">
            <v>39249</v>
          </cell>
          <cell r="G1494" t="str">
            <v>Daytona Beach</v>
          </cell>
        </row>
        <row r="1495">
          <cell r="B1495">
            <v>192.5</v>
          </cell>
          <cell r="C1495" t="str">
            <v>Kirkland, Margaret</v>
          </cell>
          <cell r="D1495">
            <v>63</v>
          </cell>
          <cell r="E1495" t="str">
            <v>USA</v>
          </cell>
          <cell r="F1495">
            <v>39249</v>
          </cell>
          <cell r="G1495" t="str">
            <v>Daytona Beach</v>
          </cell>
        </row>
        <row r="1496">
          <cell r="B1496">
            <v>512.5</v>
          </cell>
          <cell r="C1496" t="str">
            <v>Kirkland, Margaret</v>
          </cell>
          <cell r="D1496">
            <v>63</v>
          </cell>
          <cell r="E1496" t="str">
            <v>USA</v>
          </cell>
          <cell r="F1496">
            <v>39249</v>
          </cell>
          <cell r="G1496" t="str">
            <v>Daytona Beach</v>
          </cell>
          <cell r="H1496" t="str">
            <v xml:space="preserve"> </v>
          </cell>
          <cell r="I1496" t="str">
            <v xml:space="preserve"> </v>
          </cell>
        </row>
        <row r="1497">
          <cell r="B1497" t="str">
            <v xml:space="preserve"> </v>
          </cell>
          <cell r="C1497" t="str">
            <v>217,5-102,5-192,5</v>
          </cell>
          <cell r="D1497" t="str">
            <v xml:space="preserve"> </v>
          </cell>
          <cell r="E1497" t="str">
            <v xml:space="preserve"> </v>
          </cell>
          <cell r="F1497" t="str">
            <v xml:space="preserve"> </v>
          </cell>
          <cell r="G1497" t="str">
            <v xml:space="preserve"> </v>
          </cell>
          <cell r="H1497" t="str">
            <v xml:space="preserve"> </v>
          </cell>
          <cell r="I1497" t="str">
            <v xml:space="preserve"> </v>
          </cell>
        </row>
        <row r="1498">
          <cell r="B1498"/>
          <cell r="C1498" t="str">
            <v>56 kg Class</v>
          </cell>
          <cell r="D1498" t="str">
            <v xml:space="preserve"> </v>
          </cell>
          <cell r="E1498" t="str">
            <v xml:space="preserve"> </v>
          </cell>
          <cell r="F1498" t="str">
            <v xml:space="preserve"> </v>
          </cell>
          <cell r="G1498" t="str">
            <v xml:space="preserve"> </v>
          </cell>
          <cell r="H1498" t="str">
            <v xml:space="preserve"> </v>
          </cell>
          <cell r="I1498" t="str">
            <v xml:space="preserve"> </v>
          </cell>
        </row>
        <row r="1499">
          <cell r="B1499">
            <v>220.5</v>
          </cell>
          <cell r="C1499" t="str">
            <v>Kirkland, Margaret</v>
          </cell>
          <cell r="D1499">
            <v>63</v>
          </cell>
          <cell r="E1499" t="str">
            <v>USA</v>
          </cell>
          <cell r="F1499">
            <v>39598</v>
          </cell>
          <cell r="G1499" t="str">
            <v>Omaha</v>
          </cell>
          <cell r="H1499" t="str">
            <v xml:space="preserve"> </v>
          </cell>
        </row>
        <row r="1500">
          <cell r="B1500">
            <v>115.5</v>
          </cell>
          <cell r="C1500" t="str">
            <v>Rinn, Susan</v>
          </cell>
          <cell r="D1500">
            <v>62</v>
          </cell>
          <cell r="E1500" t="str">
            <v>USA</v>
          </cell>
          <cell r="F1500">
            <v>39598</v>
          </cell>
          <cell r="G1500" t="str">
            <v>Omaha</v>
          </cell>
          <cell r="H1500" t="str">
            <v xml:space="preserve"> </v>
          </cell>
        </row>
        <row r="1501">
          <cell r="B1501">
            <v>190.5</v>
          </cell>
          <cell r="C1501" t="str">
            <v>Kirkland, Margaret</v>
          </cell>
          <cell r="D1501">
            <v>63</v>
          </cell>
          <cell r="E1501" t="str">
            <v>USA</v>
          </cell>
          <cell r="F1501">
            <v>39598</v>
          </cell>
          <cell r="G1501" t="str">
            <v>Omaha</v>
          </cell>
          <cell r="H1501" t="str">
            <v xml:space="preserve"> </v>
          </cell>
        </row>
        <row r="1502">
          <cell r="B1502">
            <v>525</v>
          </cell>
          <cell r="C1502" t="str">
            <v>Kirkland, Margaret</v>
          </cell>
          <cell r="D1502">
            <v>63</v>
          </cell>
          <cell r="E1502" t="str">
            <v>USA</v>
          </cell>
          <cell r="F1502">
            <v>39598</v>
          </cell>
          <cell r="G1502" t="str">
            <v>Omaha</v>
          </cell>
          <cell r="H1502" t="str">
            <v xml:space="preserve"> </v>
          </cell>
          <cell r="I1502"/>
        </row>
        <row r="1503">
          <cell r="B1503" t="str">
            <v xml:space="preserve"> </v>
          </cell>
          <cell r="C1503" t="str">
            <v>220-115-190</v>
          </cell>
          <cell r="D1503" t="str">
            <v xml:space="preserve"> </v>
          </cell>
          <cell r="E1503" t="str">
            <v xml:space="preserve"> </v>
          </cell>
          <cell r="F1503" t="str">
            <v xml:space="preserve"> </v>
          </cell>
          <cell r="G1503" t="str">
            <v xml:space="preserve"> </v>
          </cell>
          <cell r="H1503" t="str">
            <v xml:space="preserve"> </v>
          </cell>
          <cell r="I1503"/>
        </row>
        <row r="1504">
          <cell r="B1504" t="str">
            <v xml:space="preserve"> </v>
          </cell>
          <cell r="C1504" t="str">
            <v>60 kg Class</v>
          </cell>
          <cell r="D1504" t="str">
            <v xml:space="preserve"> </v>
          </cell>
          <cell r="E1504" t="str">
            <v xml:space="preserve"> </v>
          </cell>
          <cell r="F1504" t="str">
            <v xml:space="preserve"> </v>
          </cell>
          <cell r="G1504" t="str">
            <v xml:space="preserve"> </v>
          </cell>
          <cell r="I1504"/>
        </row>
        <row r="1505">
          <cell r="B1505">
            <v>208</v>
          </cell>
          <cell r="C1505" t="str">
            <v>Avigliano, Nance</v>
          </cell>
          <cell r="D1505">
            <v>56</v>
          </cell>
          <cell r="E1505" t="str">
            <v>USA</v>
          </cell>
          <cell r="F1505">
            <v>37030</v>
          </cell>
          <cell r="G1505" t="str">
            <v>Bath</v>
          </cell>
          <cell r="H1505" t="str">
            <v xml:space="preserve"> </v>
          </cell>
          <cell r="I1505"/>
        </row>
        <row r="1506">
          <cell r="B1506">
            <v>107.5</v>
          </cell>
          <cell r="C1506" t="str">
            <v>Dujardin, Yveline</v>
          </cell>
          <cell r="D1506">
            <v>60</v>
          </cell>
          <cell r="E1506" t="str">
            <v>BEL</v>
          </cell>
          <cell r="F1506">
            <v>37551</v>
          </cell>
          <cell r="G1506" t="str">
            <v>Helsinki</v>
          </cell>
          <cell r="H1506" t="str">
            <v xml:space="preserve"> </v>
          </cell>
        </row>
        <row r="1507">
          <cell r="B1507">
            <v>197.5</v>
          </cell>
          <cell r="C1507" t="str">
            <v>Avigliano, Nance</v>
          </cell>
          <cell r="D1507">
            <v>56</v>
          </cell>
          <cell r="E1507" t="str">
            <v>USA</v>
          </cell>
          <cell r="F1507">
            <v>37065</v>
          </cell>
          <cell r="G1507" t="str">
            <v>Daytona</v>
          </cell>
        </row>
        <row r="1508">
          <cell r="B1508">
            <v>503</v>
          </cell>
          <cell r="C1508" t="str">
            <v>Avigliano, Nance</v>
          </cell>
          <cell r="D1508">
            <v>56</v>
          </cell>
          <cell r="E1508" t="str">
            <v>USA</v>
          </cell>
          <cell r="F1508">
            <v>37065</v>
          </cell>
          <cell r="G1508" t="str">
            <v>Daytona</v>
          </cell>
          <cell r="H1508" t="str">
            <v xml:space="preserve"> </v>
          </cell>
          <cell r="I1508" t="str">
            <v xml:space="preserve"> </v>
          </cell>
        </row>
        <row r="1509">
          <cell r="B1509" t="str">
            <v xml:space="preserve"> </v>
          </cell>
          <cell r="C1509" t="str">
            <v>200-105.5-197.5</v>
          </cell>
          <cell r="D1509" t="str">
            <v xml:space="preserve"> </v>
          </cell>
          <cell r="E1509" t="str">
            <v xml:space="preserve"> </v>
          </cell>
          <cell r="F1509" t="str">
            <v xml:space="preserve"> </v>
          </cell>
          <cell r="G1509" t="str">
            <v xml:space="preserve"> </v>
          </cell>
          <cell r="I1509" t="str">
            <v xml:space="preserve"> </v>
          </cell>
        </row>
        <row r="1510">
          <cell r="B1510" t="str">
            <v xml:space="preserve"> </v>
          </cell>
          <cell r="C1510" t="str">
            <v>67.5  kg Class</v>
          </cell>
          <cell r="D1510" t="str">
            <v xml:space="preserve"> </v>
          </cell>
          <cell r="E1510" t="str">
            <v xml:space="preserve"> </v>
          </cell>
          <cell r="F1510" t="str">
            <v xml:space="preserve"> </v>
          </cell>
          <cell r="G1510" t="str">
            <v xml:space="preserve"> </v>
          </cell>
          <cell r="I1510" t="str">
            <v xml:space="preserve"> </v>
          </cell>
        </row>
        <row r="1511">
          <cell r="B1511">
            <v>265.5</v>
          </cell>
          <cell r="C1511" t="str">
            <v>Hartnett,Shannon</v>
          </cell>
          <cell r="D1511">
            <v>64</v>
          </cell>
          <cell r="E1511" t="str">
            <v>USA</v>
          </cell>
          <cell r="F1511">
            <v>39772</v>
          </cell>
          <cell r="G1511" t="str">
            <v>West Palm Beach</v>
          </cell>
          <cell r="H1511" t="str">
            <v xml:space="preserve"> </v>
          </cell>
        </row>
        <row r="1512">
          <cell r="B1512">
            <v>137.5</v>
          </cell>
          <cell r="C1512" t="str">
            <v>Hartnett,Shannon</v>
          </cell>
          <cell r="D1512">
            <v>64</v>
          </cell>
          <cell r="E1512" t="str">
            <v>USA</v>
          </cell>
          <cell r="F1512">
            <v>39772</v>
          </cell>
          <cell r="G1512" t="str">
            <v>West Palm Beach</v>
          </cell>
          <cell r="H1512" t="str">
            <v xml:space="preserve"> </v>
          </cell>
        </row>
        <row r="1513">
          <cell r="B1513">
            <v>245</v>
          </cell>
          <cell r="C1513" t="str">
            <v>Hartnett,Shannon</v>
          </cell>
          <cell r="D1513">
            <v>64</v>
          </cell>
          <cell r="E1513" t="str">
            <v>USA</v>
          </cell>
          <cell r="F1513">
            <v>39249</v>
          </cell>
          <cell r="G1513" t="str">
            <v>Daytona Beach</v>
          </cell>
        </row>
        <row r="1514">
          <cell r="B1514">
            <v>642.5</v>
          </cell>
          <cell r="C1514" t="str">
            <v>Hartnett,Shannon</v>
          </cell>
          <cell r="D1514">
            <v>64</v>
          </cell>
          <cell r="E1514" t="str">
            <v>USA</v>
          </cell>
          <cell r="F1514">
            <v>39772</v>
          </cell>
          <cell r="G1514" t="str">
            <v>West Palm Beach</v>
          </cell>
          <cell r="H1514" t="str">
            <v xml:space="preserve"> </v>
          </cell>
        </row>
        <row r="1515">
          <cell r="B1515" t="str">
            <v xml:space="preserve"> </v>
          </cell>
          <cell r="C1515" t="str">
            <v>265-137,5-240</v>
          </cell>
          <cell r="D1515" t="str">
            <v xml:space="preserve"> </v>
          </cell>
          <cell r="E1515" t="str">
            <v xml:space="preserve"> </v>
          </cell>
          <cell r="F1515" t="str">
            <v xml:space="preserve"> </v>
          </cell>
          <cell r="G1515" t="str">
            <v xml:space="preserve"> </v>
          </cell>
          <cell r="H1515" t="str">
            <v xml:space="preserve"> </v>
          </cell>
        </row>
        <row r="1516">
          <cell r="B1516" t="str">
            <v xml:space="preserve"> </v>
          </cell>
          <cell r="C1516" t="str">
            <v>75 kg Class</v>
          </cell>
          <cell r="D1516" t="str">
            <v xml:space="preserve"> </v>
          </cell>
          <cell r="E1516" t="str">
            <v xml:space="preserve"> </v>
          </cell>
          <cell r="F1516" t="str">
            <v xml:space="preserve"> </v>
          </cell>
          <cell r="G1516" t="str">
            <v xml:space="preserve"> </v>
          </cell>
          <cell r="H1516" t="str">
            <v xml:space="preserve"> </v>
          </cell>
          <cell r="I1516" t="str">
            <v xml:space="preserve"> </v>
          </cell>
        </row>
        <row r="1517">
          <cell r="B1517">
            <v>272.5</v>
          </cell>
          <cell r="C1517" t="str">
            <v>Hartnett,Shannon</v>
          </cell>
          <cell r="D1517">
            <v>64</v>
          </cell>
          <cell r="E1517" t="str">
            <v>USA</v>
          </cell>
          <cell r="F1517">
            <v>39598</v>
          </cell>
          <cell r="G1517" t="str">
            <v>Omaha</v>
          </cell>
          <cell r="H1517" t="str">
            <v xml:space="preserve"> </v>
          </cell>
          <cell r="I1517" t="str">
            <v xml:space="preserve"> </v>
          </cell>
        </row>
        <row r="1518">
          <cell r="B1518">
            <v>175</v>
          </cell>
          <cell r="C1518" t="str">
            <v>Earney, Debra</v>
          </cell>
          <cell r="D1518">
            <v>53</v>
          </cell>
          <cell r="E1518" t="str">
            <v>USA</v>
          </cell>
          <cell r="F1518">
            <v>34999</v>
          </cell>
          <cell r="G1518" t="str">
            <v>Columbus</v>
          </cell>
          <cell r="H1518" t="str">
            <v xml:space="preserve"> </v>
          </cell>
          <cell r="I1518" t="str">
            <v xml:space="preserve"> </v>
          </cell>
        </row>
        <row r="1519">
          <cell r="B1519">
            <v>243</v>
          </cell>
          <cell r="C1519" t="str">
            <v>Hartnett,Shannon</v>
          </cell>
          <cell r="D1519">
            <v>64</v>
          </cell>
          <cell r="E1519" t="str">
            <v>USA</v>
          </cell>
          <cell r="F1519">
            <v>39598</v>
          </cell>
          <cell r="G1519" t="str">
            <v>Omaha</v>
          </cell>
          <cell r="H1519" t="str">
            <v xml:space="preserve"> </v>
          </cell>
          <cell r="I1519" t="str">
            <v xml:space="preserve"> </v>
          </cell>
        </row>
        <row r="1520">
          <cell r="B1520">
            <v>642.5</v>
          </cell>
          <cell r="C1520" t="str">
            <v>Hartnett,Shannon</v>
          </cell>
          <cell r="D1520">
            <v>64</v>
          </cell>
          <cell r="E1520" t="str">
            <v>USA</v>
          </cell>
          <cell r="F1520">
            <v>39598</v>
          </cell>
          <cell r="G1520" t="str">
            <v>Omaha</v>
          </cell>
          <cell r="H1520" t="str">
            <v xml:space="preserve"> </v>
          </cell>
        </row>
        <row r="1521">
          <cell r="B1521" t="str">
            <v xml:space="preserve"> </v>
          </cell>
          <cell r="C1521" t="str">
            <v>272,5-127,5-242,5</v>
          </cell>
          <cell r="D1521" t="str">
            <v xml:space="preserve"> </v>
          </cell>
          <cell r="E1521" t="str">
            <v xml:space="preserve"> </v>
          </cell>
          <cell r="F1521" t="str">
            <v xml:space="preserve"> </v>
          </cell>
          <cell r="G1521" t="str">
            <v xml:space="preserve"> </v>
          </cell>
          <cell r="H1521" t="str">
            <v xml:space="preserve"> </v>
          </cell>
        </row>
        <row r="1522">
          <cell r="B1522" t="str">
            <v xml:space="preserve"> </v>
          </cell>
          <cell r="C1522" t="str">
            <v>82.5  kg Class</v>
          </cell>
          <cell r="D1522" t="str">
            <v xml:space="preserve"> </v>
          </cell>
          <cell r="E1522" t="str">
            <v xml:space="preserve"> </v>
          </cell>
          <cell r="F1522" t="str">
            <v xml:space="preserve"> </v>
          </cell>
          <cell r="G1522" t="str">
            <v xml:space="preserve"> </v>
          </cell>
          <cell r="H1522" t="str">
            <v xml:space="preserve"> </v>
          </cell>
          <cell r="I1522" t="str">
            <v xml:space="preserve"> </v>
          </cell>
        </row>
        <row r="1523">
          <cell r="B1523">
            <v>285</v>
          </cell>
          <cell r="C1523" t="str">
            <v>Ford, Krista</v>
          </cell>
          <cell r="D1523">
            <v>66</v>
          </cell>
          <cell r="E1523" t="str">
            <v>USA</v>
          </cell>
          <cell r="F1523">
            <v>40705</v>
          </cell>
          <cell r="G1523" t="str">
            <v>Sun Prairie</v>
          </cell>
          <cell r="H1523" t="str">
            <v xml:space="preserve"> </v>
          </cell>
          <cell r="I1523" t="str">
            <v xml:space="preserve"> </v>
          </cell>
        </row>
        <row r="1524">
          <cell r="B1524">
            <v>157.5</v>
          </cell>
          <cell r="C1524" t="str">
            <v>Rivieccio, Annie</v>
          </cell>
          <cell r="D1524">
            <v>62</v>
          </cell>
          <cell r="E1524" t="str">
            <v>USA</v>
          </cell>
          <cell r="F1524">
            <v>37779</v>
          </cell>
          <cell r="G1524" t="str">
            <v>Los Angeles</v>
          </cell>
          <cell r="H1524" t="str">
            <v xml:space="preserve"> </v>
          </cell>
          <cell r="I1524" t="str">
            <v xml:space="preserve"> </v>
          </cell>
        </row>
        <row r="1525">
          <cell r="B1525">
            <v>220</v>
          </cell>
          <cell r="C1525" t="str">
            <v>Ford, Krista</v>
          </cell>
          <cell r="D1525">
            <v>66</v>
          </cell>
          <cell r="E1525" t="str">
            <v>USA</v>
          </cell>
          <cell r="F1525">
            <v>39249</v>
          </cell>
          <cell r="G1525" t="str">
            <v>Daytona Beach</v>
          </cell>
          <cell r="H1525" t="str">
            <v xml:space="preserve"> </v>
          </cell>
        </row>
        <row r="1526">
          <cell r="B1526">
            <v>617.5</v>
          </cell>
          <cell r="C1526" t="str">
            <v>Rivieccio, Annie</v>
          </cell>
          <cell r="D1526">
            <v>62</v>
          </cell>
          <cell r="E1526" t="str">
            <v>USA</v>
          </cell>
          <cell r="F1526">
            <v>37779</v>
          </cell>
          <cell r="G1526" t="str">
            <v>Los Angeles</v>
          </cell>
          <cell r="H1526" t="str">
            <v xml:space="preserve"> </v>
          </cell>
        </row>
        <row r="1527">
          <cell r="B1527" t="str">
            <v xml:space="preserve"> </v>
          </cell>
          <cell r="C1527" t="str">
            <v>245-157.5-215</v>
          </cell>
          <cell r="D1527" t="str">
            <v xml:space="preserve"> </v>
          </cell>
          <cell r="E1527" t="str">
            <v xml:space="preserve"> </v>
          </cell>
          <cell r="F1527" t="str">
            <v xml:space="preserve"> </v>
          </cell>
          <cell r="G1527" t="str">
            <v xml:space="preserve"> </v>
          </cell>
          <cell r="H1527" t="str">
            <v xml:space="preserve"> </v>
          </cell>
        </row>
        <row r="1528">
          <cell r="B1528" t="str">
            <v xml:space="preserve"> </v>
          </cell>
          <cell r="C1528" t="str">
            <v>90  kg Class</v>
          </cell>
          <cell r="D1528" t="str">
            <v xml:space="preserve"> </v>
          </cell>
          <cell r="E1528" t="str">
            <v xml:space="preserve"> </v>
          </cell>
          <cell r="F1528" t="str">
            <v xml:space="preserve"> </v>
          </cell>
          <cell r="G1528" t="str">
            <v xml:space="preserve"> </v>
          </cell>
          <cell r="H1528" t="str">
            <v xml:space="preserve"> </v>
          </cell>
          <cell r="I1528" t="str">
            <v xml:space="preserve"> </v>
          </cell>
        </row>
        <row r="1529">
          <cell r="B1529">
            <v>267.5</v>
          </cell>
          <cell r="C1529" t="str">
            <v>Widdis, Deb</v>
          </cell>
          <cell r="D1529">
            <v>60</v>
          </cell>
          <cell r="E1529" t="str">
            <v>USA</v>
          </cell>
          <cell r="F1529">
            <v>38507</v>
          </cell>
          <cell r="G1529" t="str">
            <v>Detroit</v>
          </cell>
          <cell r="H1529" t="str">
            <v xml:space="preserve"> </v>
          </cell>
          <cell r="I1529" t="str">
            <v xml:space="preserve"> </v>
          </cell>
        </row>
        <row r="1530">
          <cell r="B1530">
            <v>192.5</v>
          </cell>
          <cell r="C1530" t="str">
            <v>James,Emma</v>
          </cell>
          <cell r="D1530">
            <v>69</v>
          </cell>
          <cell r="E1530" t="str">
            <v>GBR</v>
          </cell>
          <cell r="F1530">
            <v>41222</v>
          </cell>
          <cell r="G1530" t="str">
            <v>Los Angeles</v>
          </cell>
          <cell r="H1530" t="str">
            <v xml:space="preserve"> </v>
          </cell>
          <cell r="I1530" t="str">
            <v xml:space="preserve"> </v>
          </cell>
        </row>
        <row r="1531">
          <cell r="B1531">
            <v>220</v>
          </cell>
          <cell r="C1531" t="str">
            <v>Glodfelter,Cheryl</v>
          </cell>
          <cell r="D1531">
            <v>62</v>
          </cell>
          <cell r="E1531" t="str">
            <v>USA</v>
          </cell>
          <cell r="F1531">
            <v>39249</v>
          </cell>
          <cell r="G1531" t="str">
            <v>Daytona Beach</v>
          </cell>
          <cell r="H1531" t="str">
            <v xml:space="preserve"> </v>
          </cell>
          <cell r="I1531" t="str">
            <v xml:space="preserve"> </v>
          </cell>
        </row>
        <row r="1532">
          <cell r="B1532">
            <v>600</v>
          </cell>
          <cell r="C1532" t="str">
            <v>Widdis, Deb</v>
          </cell>
          <cell r="D1532">
            <v>60</v>
          </cell>
          <cell r="E1532" t="str">
            <v>USA</v>
          </cell>
          <cell r="F1532">
            <v>38507</v>
          </cell>
          <cell r="G1532" t="str">
            <v>Detroit</v>
          </cell>
          <cell r="H1532" t="str">
            <v xml:space="preserve"> </v>
          </cell>
        </row>
        <row r="1533">
          <cell r="B1533" t="str">
            <v xml:space="preserve"> </v>
          </cell>
          <cell r="C1533" t="str">
            <v>267.5-125-207.5</v>
          </cell>
          <cell r="D1533" t="str">
            <v xml:space="preserve"> </v>
          </cell>
          <cell r="E1533" t="str">
            <v xml:space="preserve"> </v>
          </cell>
          <cell r="F1533" t="str">
            <v xml:space="preserve"> </v>
          </cell>
          <cell r="G1533" t="str">
            <v xml:space="preserve"> </v>
          </cell>
          <cell r="H1533" t="str">
            <v xml:space="preserve"> </v>
          </cell>
        </row>
        <row r="1534">
          <cell r="B1534" t="str">
            <v xml:space="preserve"> </v>
          </cell>
          <cell r="C1534" t="str">
            <v>90+  kg Class</v>
          </cell>
          <cell r="D1534" t="str">
            <v xml:space="preserve"> </v>
          </cell>
          <cell r="E1534" t="str">
            <v xml:space="preserve"> </v>
          </cell>
          <cell r="F1534" t="str">
            <v xml:space="preserve"> </v>
          </cell>
          <cell r="G1534" t="str">
            <v xml:space="preserve"> </v>
          </cell>
          <cell r="I1534" t="str">
            <v xml:space="preserve"> </v>
          </cell>
        </row>
        <row r="1535">
          <cell r="B1535">
            <v>242.5</v>
          </cell>
          <cell r="C1535" t="str">
            <v>Conner, Joanna</v>
          </cell>
          <cell r="D1535">
            <v>64</v>
          </cell>
          <cell r="E1535" t="str">
            <v>USA</v>
          </cell>
          <cell r="F1535">
            <v>38507</v>
          </cell>
          <cell r="G1535" t="str">
            <v>Detroit</v>
          </cell>
          <cell r="I1535" t="str">
            <v xml:space="preserve"> </v>
          </cell>
        </row>
        <row r="1536">
          <cell r="B1536">
            <v>120</v>
          </cell>
          <cell r="C1536" t="str">
            <v>Thoms, Sidney</v>
          </cell>
          <cell r="D1536">
            <v>53</v>
          </cell>
          <cell r="E1536" t="str">
            <v>USA</v>
          </cell>
          <cell r="F1536">
            <v>35602</v>
          </cell>
          <cell r="G1536" t="str">
            <v>Atlanta</v>
          </cell>
          <cell r="I1536" t="str">
            <v xml:space="preserve"> </v>
          </cell>
        </row>
        <row r="1537">
          <cell r="B1537">
            <v>215</v>
          </cell>
          <cell r="C1537" t="str">
            <v>Sternberg, Maris</v>
          </cell>
          <cell r="D1537">
            <v>48</v>
          </cell>
          <cell r="E1537" t="str">
            <v>USA</v>
          </cell>
          <cell r="F1537">
            <v>32802</v>
          </cell>
          <cell r="G1537" t="str">
            <v>Crystal Lake</v>
          </cell>
        </row>
        <row r="1538">
          <cell r="B1538">
            <v>550</v>
          </cell>
          <cell r="C1538" t="str">
            <v>Conner, Joanna</v>
          </cell>
          <cell r="D1538">
            <v>64</v>
          </cell>
          <cell r="E1538" t="str">
            <v>USA</v>
          </cell>
          <cell r="F1538">
            <v>38507</v>
          </cell>
          <cell r="G1538" t="str">
            <v>Detroit</v>
          </cell>
          <cell r="H1538" t="str">
            <v xml:space="preserve"> </v>
          </cell>
        </row>
        <row r="1539">
          <cell r="B1539" t="str">
            <v xml:space="preserve"> </v>
          </cell>
          <cell r="C1539" t="str">
            <v>242.5-115-192.5</v>
          </cell>
          <cell r="D1539" t="str">
            <v xml:space="preserve"> </v>
          </cell>
          <cell r="E1539" t="str">
            <v xml:space="preserve"> </v>
          </cell>
          <cell r="F1539" t="str">
            <v xml:space="preserve"> </v>
          </cell>
          <cell r="G1539" t="str">
            <v xml:space="preserve"> </v>
          </cell>
          <cell r="H1539" t="str">
            <v xml:space="preserve"> </v>
          </cell>
        </row>
        <row r="1540">
          <cell r="B1540" t="str">
            <v xml:space="preserve"> </v>
          </cell>
          <cell r="C1540" t="str">
            <v xml:space="preserve"> </v>
          </cell>
          <cell r="D1540" t="str">
            <v xml:space="preserve"> </v>
          </cell>
          <cell r="E1540" t="str">
            <v xml:space="preserve"> </v>
          </cell>
          <cell r="F1540" t="str">
            <v xml:space="preserve"> </v>
          </cell>
          <cell r="G1540" t="str">
            <v xml:space="preserve"> </v>
          </cell>
          <cell r="I1540" t="str">
            <v xml:space="preserve"> </v>
          </cell>
        </row>
        <row r="1541">
          <cell r="C1541" t="str">
            <v xml:space="preserve">Women's Master 45-49 </v>
          </cell>
        </row>
        <row r="1542">
          <cell r="B1542" t="str">
            <v xml:space="preserve"> </v>
          </cell>
          <cell r="C1542" t="str">
            <v>44 kg Class</v>
          </cell>
          <cell r="D1542" t="str">
            <v xml:space="preserve"> </v>
          </cell>
          <cell r="E1542" t="str">
            <v xml:space="preserve"> </v>
          </cell>
          <cell r="F1542" t="str">
            <v xml:space="preserve"> </v>
          </cell>
          <cell r="G1542" t="str">
            <v xml:space="preserve"> </v>
          </cell>
          <cell r="I1542" t="str">
            <v xml:space="preserve"> </v>
          </cell>
        </row>
        <row r="1543">
          <cell r="B1543">
            <v>83.5</v>
          </cell>
          <cell r="C1543" t="str">
            <v>Newman</v>
          </cell>
          <cell r="D1543" t="str">
            <v xml:space="preserve"> </v>
          </cell>
          <cell r="E1543" t="str">
            <v>USA</v>
          </cell>
          <cell r="F1543" t="str">
            <v xml:space="preserve"> </v>
          </cell>
          <cell r="G1543" t="str">
            <v xml:space="preserve"> </v>
          </cell>
          <cell r="I1543" t="str">
            <v xml:space="preserve"> </v>
          </cell>
        </row>
        <row r="1544">
          <cell r="B1544">
            <v>52</v>
          </cell>
          <cell r="C1544" t="str">
            <v>Newman</v>
          </cell>
          <cell r="D1544" t="str">
            <v xml:space="preserve"> </v>
          </cell>
          <cell r="E1544" t="str">
            <v>USA</v>
          </cell>
          <cell r="F1544" t="str">
            <v xml:space="preserve"> </v>
          </cell>
          <cell r="G1544" t="str">
            <v xml:space="preserve"> </v>
          </cell>
          <cell r="H1544" t="str">
            <v xml:space="preserve"> </v>
          </cell>
        </row>
        <row r="1545">
          <cell r="B1545">
            <v>92</v>
          </cell>
          <cell r="C1545" t="str">
            <v>Newman</v>
          </cell>
          <cell r="D1545" t="str">
            <v xml:space="preserve"> </v>
          </cell>
          <cell r="E1545" t="str">
            <v>USA</v>
          </cell>
          <cell r="F1545" t="str">
            <v xml:space="preserve"> </v>
          </cell>
          <cell r="G1545" t="str">
            <v xml:space="preserve"> </v>
          </cell>
        </row>
        <row r="1546">
          <cell r="B1546">
            <v>227.5</v>
          </cell>
          <cell r="C1546" t="str">
            <v>Newman</v>
          </cell>
          <cell r="D1546" t="str">
            <v xml:space="preserve"> </v>
          </cell>
          <cell r="E1546" t="str">
            <v>USA</v>
          </cell>
          <cell r="F1546" t="str">
            <v xml:space="preserve"> </v>
          </cell>
          <cell r="G1546" t="str">
            <v xml:space="preserve"> </v>
          </cell>
          <cell r="I1546" t="str">
            <v xml:space="preserve"> </v>
          </cell>
        </row>
        <row r="1547">
          <cell r="B1547" t="str">
            <v xml:space="preserve"> </v>
          </cell>
          <cell r="C1547" t="str">
            <v xml:space="preserve"> </v>
          </cell>
          <cell r="D1547" t="str">
            <v xml:space="preserve"> </v>
          </cell>
          <cell r="E1547" t="str">
            <v xml:space="preserve"> </v>
          </cell>
          <cell r="F1547" t="str">
            <v xml:space="preserve"> </v>
          </cell>
          <cell r="G1547" t="str">
            <v xml:space="preserve"> </v>
          </cell>
          <cell r="I1547" t="str">
            <v xml:space="preserve"> </v>
          </cell>
        </row>
        <row r="1548">
          <cell r="B1548" t="str">
            <v xml:space="preserve"> </v>
          </cell>
          <cell r="C1548" t="str">
            <v>48 kg Class</v>
          </cell>
          <cell r="D1548" t="str">
            <v xml:space="preserve"> </v>
          </cell>
          <cell r="E1548" t="str">
            <v xml:space="preserve"> </v>
          </cell>
          <cell r="F1548" t="str">
            <v xml:space="preserve"> </v>
          </cell>
          <cell r="G1548" t="str">
            <v xml:space="preserve"> </v>
          </cell>
          <cell r="I1548" t="str">
            <v xml:space="preserve"> </v>
          </cell>
        </row>
        <row r="1549">
          <cell r="B1549">
            <v>100</v>
          </cell>
          <cell r="C1549" t="str">
            <v>Manning, Teresa</v>
          </cell>
          <cell r="D1549">
            <v>60</v>
          </cell>
          <cell r="E1549" t="str">
            <v>AUS</v>
          </cell>
          <cell r="F1549">
            <v>38934</v>
          </cell>
          <cell r="G1549" t="str">
            <v>Brisbane</v>
          </cell>
        </row>
        <row r="1550">
          <cell r="B1550">
            <v>70</v>
          </cell>
          <cell r="C1550" t="str">
            <v>Manning, Teresa</v>
          </cell>
          <cell r="D1550">
            <v>60</v>
          </cell>
          <cell r="E1550" t="str">
            <v>AUS</v>
          </cell>
          <cell r="F1550">
            <v>38934</v>
          </cell>
          <cell r="G1550" t="str">
            <v>Brisbane</v>
          </cell>
          <cell r="H1550" t="str">
            <v xml:space="preserve"> </v>
          </cell>
        </row>
        <row r="1551">
          <cell r="B1551">
            <v>127.5</v>
          </cell>
          <cell r="C1551" t="str">
            <v>Manning, Teresa</v>
          </cell>
          <cell r="D1551">
            <v>60</v>
          </cell>
          <cell r="E1551" t="str">
            <v>AUS</v>
          </cell>
          <cell r="F1551">
            <v>38934</v>
          </cell>
          <cell r="G1551" t="str">
            <v>Brisbane</v>
          </cell>
          <cell r="H1551" t="str">
            <v xml:space="preserve"> </v>
          </cell>
        </row>
        <row r="1552">
          <cell r="B1552">
            <v>297.5</v>
          </cell>
          <cell r="C1552" t="str">
            <v>Manning, Teresa</v>
          </cell>
          <cell r="D1552">
            <v>60</v>
          </cell>
          <cell r="E1552" t="str">
            <v>AUS</v>
          </cell>
          <cell r="F1552">
            <v>38934</v>
          </cell>
          <cell r="G1552" t="str">
            <v>Brisbane</v>
          </cell>
          <cell r="H1552"/>
          <cell r="I1552" t="str">
            <v xml:space="preserve"> </v>
          </cell>
        </row>
        <row r="1553">
          <cell r="B1553" t="str">
            <v xml:space="preserve"> </v>
          </cell>
          <cell r="C1553" t="str">
            <v>100-70-127,5</v>
          </cell>
          <cell r="D1553" t="str">
            <v xml:space="preserve"> </v>
          </cell>
          <cell r="E1553" t="str">
            <v xml:space="preserve"> </v>
          </cell>
          <cell r="F1553" t="str">
            <v xml:space="preserve"> </v>
          </cell>
          <cell r="G1553" t="str">
            <v xml:space="preserve"> </v>
          </cell>
          <cell r="H1553"/>
          <cell r="I1553" t="str">
            <v xml:space="preserve"> </v>
          </cell>
        </row>
        <row r="1554">
          <cell r="B1554" t="str">
            <v xml:space="preserve"> </v>
          </cell>
          <cell r="C1554" t="str">
            <v>52 kg Class</v>
          </cell>
          <cell r="D1554" t="str">
            <v xml:space="preserve"> </v>
          </cell>
          <cell r="E1554" t="str">
            <v xml:space="preserve"> </v>
          </cell>
          <cell r="F1554" t="str">
            <v xml:space="preserve"> </v>
          </cell>
          <cell r="G1554" t="str">
            <v xml:space="preserve"> </v>
          </cell>
          <cell r="H1554"/>
          <cell r="I1554" t="str">
            <v xml:space="preserve"> </v>
          </cell>
        </row>
        <row r="1555">
          <cell r="B1555">
            <v>130</v>
          </cell>
          <cell r="C1555" t="str">
            <v>Weir, Coralie</v>
          </cell>
          <cell r="D1555">
            <v>62</v>
          </cell>
          <cell r="E1555" t="str">
            <v>AUS</v>
          </cell>
          <cell r="F1555">
            <v>40320</v>
          </cell>
          <cell r="G1555" t="str">
            <v>Ballina</v>
          </cell>
          <cell r="H1555"/>
        </row>
        <row r="1556">
          <cell r="B1556">
            <v>80</v>
          </cell>
          <cell r="C1556" t="str">
            <v>Weir, Coralie</v>
          </cell>
          <cell r="D1556">
            <v>62</v>
          </cell>
          <cell r="E1556" t="str">
            <v>AUS</v>
          </cell>
          <cell r="F1556">
            <v>40320</v>
          </cell>
          <cell r="G1556" t="str">
            <v>Ballina</v>
          </cell>
          <cell r="H1556" t="str">
            <v xml:space="preserve"> </v>
          </cell>
        </row>
        <row r="1557">
          <cell r="B1557">
            <v>155</v>
          </cell>
          <cell r="C1557" t="str">
            <v>Weir, Coralie</v>
          </cell>
          <cell r="D1557">
            <v>62</v>
          </cell>
          <cell r="E1557" t="str">
            <v>AUS</v>
          </cell>
          <cell r="F1557">
            <v>40404</v>
          </cell>
          <cell r="G1557" t="str">
            <v>Melbourne</v>
          </cell>
        </row>
        <row r="1558">
          <cell r="B1558">
            <v>360</v>
          </cell>
          <cell r="C1558" t="str">
            <v>Weir, Coralie</v>
          </cell>
          <cell r="D1558">
            <v>62</v>
          </cell>
          <cell r="E1558" t="str">
            <v>AUS</v>
          </cell>
          <cell r="F1558">
            <v>40320</v>
          </cell>
          <cell r="G1558" t="str">
            <v>Ballina</v>
          </cell>
          <cell r="H1558"/>
          <cell r="I1558" t="str">
            <v xml:space="preserve"> </v>
          </cell>
        </row>
        <row r="1559">
          <cell r="B1559" t="str">
            <v xml:space="preserve"> </v>
          </cell>
          <cell r="C1559" t="str">
            <v>130-80-150</v>
          </cell>
          <cell r="D1559" t="str">
            <v xml:space="preserve"> </v>
          </cell>
          <cell r="E1559" t="str">
            <v xml:space="preserve"> </v>
          </cell>
          <cell r="F1559" t="str">
            <v xml:space="preserve"> </v>
          </cell>
          <cell r="G1559" t="str">
            <v xml:space="preserve"> </v>
          </cell>
          <cell r="H1559"/>
          <cell r="I1559" t="str">
            <v xml:space="preserve"> </v>
          </cell>
        </row>
        <row r="1560">
          <cell r="B1560"/>
          <cell r="C1560" t="str">
            <v>56 kg Class</v>
          </cell>
          <cell r="D1560" t="str">
            <v xml:space="preserve"> </v>
          </cell>
          <cell r="E1560" t="str">
            <v xml:space="preserve"> </v>
          </cell>
          <cell r="F1560" t="str">
            <v xml:space="preserve"> </v>
          </cell>
          <cell r="G1560" t="str">
            <v xml:space="preserve"> </v>
          </cell>
          <cell r="I1560" t="str">
            <v xml:space="preserve"> </v>
          </cell>
        </row>
        <row r="1561">
          <cell r="B1561">
            <v>220</v>
          </cell>
          <cell r="C1561" t="str">
            <v>Kirkland, Margaret</v>
          </cell>
          <cell r="D1561">
            <v>63</v>
          </cell>
          <cell r="E1561" t="str">
            <v>USA</v>
          </cell>
          <cell r="F1561">
            <v>39772</v>
          </cell>
          <cell r="G1561" t="str">
            <v>West Palm Beach</v>
          </cell>
          <cell r="H1561"/>
        </row>
        <row r="1562">
          <cell r="B1562">
            <v>115</v>
          </cell>
          <cell r="C1562" t="str">
            <v>Kirkland, Margaret</v>
          </cell>
          <cell r="D1562">
            <v>63</v>
          </cell>
          <cell r="E1562" t="str">
            <v>USA</v>
          </cell>
          <cell r="F1562">
            <v>39772</v>
          </cell>
          <cell r="G1562" t="str">
            <v>West Palm Beach</v>
          </cell>
          <cell r="H1562" t="str">
            <v xml:space="preserve"> </v>
          </cell>
        </row>
        <row r="1563">
          <cell r="B1563">
            <v>205</v>
          </cell>
          <cell r="C1563" t="str">
            <v>Kirkland, Margaret</v>
          </cell>
          <cell r="D1563">
            <v>63</v>
          </cell>
          <cell r="E1563" t="str">
            <v>USA</v>
          </cell>
          <cell r="F1563">
            <v>39772</v>
          </cell>
          <cell r="G1563" t="str">
            <v>West Palm Beach</v>
          </cell>
          <cell r="H1563" t="str">
            <v xml:space="preserve"> </v>
          </cell>
        </row>
        <row r="1564">
          <cell r="B1564">
            <v>540</v>
          </cell>
          <cell r="C1564" t="str">
            <v>Kirkland, Margaret</v>
          </cell>
          <cell r="D1564">
            <v>63</v>
          </cell>
          <cell r="E1564" t="str">
            <v>USA</v>
          </cell>
          <cell r="F1564">
            <v>39772</v>
          </cell>
          <cell r="G1564" t="str">
            <v>West Palm Beach</v>
          </cell>
          <cell r="H1564" t="str">
            <v xml:space="preserve"> </v>
          </cell>
          <cell r="I1564" t="str">
            <v xml:space="preserve"> </v>
          </cell>
        </row>
        <row r="1565">
          <cell r="B1565" t="str">
            <v xml:space="preserve"> </v>
          </cell>
          <cell r="C1565" t="str">
            <v>220-115-205</v>
          </cell>
          <cell r="D1565" t="str">
            <v xml:space="preserve"> </v>
          </cell>
          <cell r="E1565" t="str">
            <v xml:space="preserve"> </v>
          </cell>
          <cell r="F1565" t="str">
            <v xml:space="preserve"> </v>
          </cell>
          <cell r="G1565" t="str">
            <v xml:space="preserve"> </v>
          </cell>
          <cell r="H1565" t="str">
            <v xml:space="preserve"> </v>
          </cell>
          <cell r="I1565" t="str">
            <v xml:space="preserve"> </v>
          </cell>
        </row>
        <row r="1566">
          <cell r="B1566" t="str">
            <v xml:space="preserve"> </v>
          </cell>
          <cell r="C1566" t="str">
            <v>60 kg Class</v>
          </cell>
          <cell r="D1566" t="str">
            <v xml:space="preserve"> </v>
          </cell>
          <cell r="E1566" t="str">
            <v xml:space="preserve"> </v>
          </cell>
          <cell r="F1566" t="str">
            <v xml:space="preserve"> </v>
          </cell>
          <cell r="G1566" t="str">
            <v xml:space="preserve"> </v>
          </cell>
          <cell r="H1566" t="str">
            <v xml:space="preserve"> </v>
          </cell>
          <cell r="I1566" t="str">
            <v xml:space="preserve"> </v>
          </cell>
        </row>
        <row r="1567">
          <cell r="B1567">
            <v>252.5</v>
          </cell>
          <cell r="C1567" t="str">
            <v>Avigliano, Nance</v>
          </cell>
          <cell r="D1567">
            <v>56</v>
          </cell>
          <cell r="E1567" t="str">
            <v>USA</v>
          </cell>
          <cell r="F1567">
            <v>37493</v>
          </cell>
          <cell r="G1567" t="str">
            <v>Red Deer</v>
          </cell>
          <cell r="I1567" t="str">
            <v xml:space="preserve"> </v>
          </cell>
        </row>
        <row r="1568">
          <cell r="B1568">
            <v>112.5</v>
          </cell>
          <cell r="C1568" t="str">
            <v>Kirkland, Margaret</v>
          </cell>
          <cell r="D1568">
            <v>63</v>
          </cell>
          <cell r="E1568" t="str">
            <v>USA</v>
          </cell>
          <cell r="F1568">
            <v>39977</v>
          </cell>
          <cell r="G1568" t="str">
            <v>West Palm Beach</v>
          </cell>
        </row>
        <row r="1569">
          <cell r="B1569">
            <v>210</v>
          </cell>
          <cell r="C1569" t="str">
            <v>Avigliano, Nance</v>
          </cell>
          <cell r="D1569">
            <v>56</v>
          </cell>
          <cell r="E1569" t="str">
            <v>USA</v>
          </cell>
          <cell r="F1569">
            <v>37493</v>
          </cell>
          <cell r="G1569" t="str">
            <v>Red Deer</v>
          </cell>
        </row>
        <row r="1570">
          <cell r="B1570">
            <v>560</v>
          </cell>
          <cell r="C1570" t="str">
            <v>Avigliano, Nance</v>
          </cell>
          <cell r="D1570">
            <v>56</v>
          </cell>
          <cell r="E1570" t="str">
            <v>USA</v>
          </cell>
          <cell r="F1570">
            <v>37493</v>
          </cell>
          <cell r="G1570" t="str">
            <v>Red Deer</v>
          </cell>
          <cell r="H1570" t="str">
            <v xml:space="preserve"> </v>
          </cell>
        </row>
        <row r="1571">
          <cell r="B1571" t="str">
            <v xml:space="preserve"> </v>
          </cell>
          <cell r="C1571" t="str">
            <v>252,5-105-202,5</v>
          </cell>
          <cell r="D1571" t="str">
            <v xml:space="preserve"> </v>
          </cell>
          <cell r="E1571" t="str">
            <v xml:space="preserve"> </v>
          </cell>
          <cell r="F1571" t="str">
            <v xml:space="preserve"> </v>
          </cell>
          <cell r="G1571" t="str">
            <v xml:space="preserve"> </v>
          </cell>
          <cell r="H1571" t="str">
            <v xml:space="preserve"> </v>
          </cell>
        </row>
        <row r="1572">
          <cell r="B1572" t="str">
            <v xml:space="preserve"> </v>
          </cell>
          <cell r="C1572" t="str">
            <v>67.5  kg Class</v>
          </cell>
          <cell r="D1572" t="str">
            <v xml:space="preserve"> </v>
          </cell>
          <cell r="E1572" t="str">
            <v xml:space="preserve"> </v>
          </cell>
          <cell r="F1572" t="str">
            <v xml:space="preserve"> </v>
          </cell>
          <cell r="G1572" t="str">
            <v xml:space="preserve"> </v>
          </cell>
          <cell r="H1572" t="str">
            <v xml:space="preserve"> </v>
          </cell>
        </row>
        <row r="1573">
          <cell r="B1573">
            <v>211</v>
          </cell>
          <cell r="C1573" t="str">
            <v>Damminga, Debbie</v>
          </cell>
          <cell r="D1573">
            <v>61</v>
          </cell>
          <cell r="E1573" t="str">
            <v>USA</v>
          </cell>
          <cell r="F1573">
            <v>40705</v>
          </cell>
          <cell r="G1573" t="str">
            <v>Sun Prairie</v>
          </cell>
          <cell r="H1573" t="str">
            <v xml:space="preserve"> </v>
          </cell>
        </row>
        <row r="1574">
          <cell r="B1574">
            <v>115</v>
          </cell>
          <cell r="C1574" t="str">
            <v>Damminga, Debbie</v>
          </cell>
          <cell r="D1574">
            <v>61</v>
          </cell>
          <cell r="E1574" t="str">
            <v>USA</v>
          </cell>
          <cell r="F1574">
            <v>40705</v>
          </cell>
          <cell r="G1574" t="str">
            <v>Sun Prairie</v>
          </cell>
        </row>
        <row r="1575">
          <cell r="B1575">
            <v>230</v>
          </cell>
          <cell r="C1575" t="str">
            <v>Dangerfield, Nancy</v>
          </cell>
          <cell r="D1575">
            <v>56</v>
          </cell>
          <cell r="E1575" t="str">
            <v>USA</v>
          </cell>
          <cell r="F1575">
            <v>37421</v>
          </cell>
          <cell r="G1575" t="str">
            <v>York</v>
          </cell>
          <cell r="H1575" t="str">
            <v xml:space="preserve"> </v>
          </cell>
        </row>
        <row r="1576">
          <cell r="B1576">
            <v>527.5</v>
          </cell>
          <cell r="C1576" t="str">
            <v>Damminga, Debbie</v>
          </cell>
          <cell r="D1576">
            <v>61</v>
          </cell>
          <cell r="E1576" t="str">
            <v>USA</v>
          </cell>
          <cell r="F1576">
            <v>40705</v>
          </cell>
          <cell r="G1576" t="str">
            <v>Sun Prairie</v>
          </cell>
          <cell r="H1576" t="str">
            <v xml:space="preserve"> </v>
          </cell>
        </row>
        <row r="1577">
          <cell r="B1577" t="str">
            <v xml:space="preserve"> </v>
          </cell>
          <cell r="C1577" t="str">
            <v>211-115-202,5</v>
          </cell>
          <cell r="D1577" t="str">
            <v xml:space="preserve"> </v>
          </cell>
          <cell r="E1577" t="str">
            <v xml:space="preserve"> </v>
          </cell>
          <cell r="F1577" t="str">
            <v xml:space="preserve"> </v>
          </cell>
          <cell r="G1577" t="str">
            <v xml:space="preserve"> </v>
          </cell>
          <cell r="I1577"/>
        </row>
        <row r="1578">
          <cell r="B1578" t="str">
            <v xml:space="preserve"> </v>
          </cell>
          <cell r="C1578" t="str">
            <v>75 kg Class</v>
          </cell>
          <cell r="D1578" t="str">
            <v xml:space="preserve"> </v>
          </cell>
          <cell r="E1578" t="str">
            <v xml:space="preserve"> </v>
          </cell>
          <cell r="F1578" t="str">
            <v xml:space="preserve"> </v>
          </cell>
          <cell r="G1578" t="str">
            <v xml:space="preserve"> </v>
          </cell>
          <cell r="H1578" t="str">
            <v xml:space="preserve"> </v>
          </cell>
          <cell r="I1578"/>
        </row>
        <row r="1579">
          <cell r="B1579">
            <v>292.5</v>
          </cell>
          <cell r="C1579" t="str">
            <v>Vanderweghe, Stephanie</v>
          </cell>
          <cell r="D1579">
            <v>61</v>
          </cell>
          <cell r="E1579" t="str">
            <v>USA</v>
          </cell>
          <cell r="F1579">
            <v>39977</v>
          </cell>
          <cell r="G1579" t="str">
            <v>West Palm Beach</v>
          </cell>
          <cell r="H1579" t="str">
            <v xml:space="preserve"> </v>
          </cell>
          <cell r="I1579"/>
        </row>
        <row r="1580">
          <cell r="B1580">
            <v>170</v>
          </cell>
          <cell r="C1580" t="str">
            <v>Vanderweghe, Stephanie</v>
          </cell>
          <cell r="D1580">
            <v>61</v>
          </cell>
          <cell r="E1580" t="str">
            <v>USA</v>
          </cell>
          <cell r="F1580">
            <v>39977</v>
          </cell>
          <cell r="G1580" t="str">
            <v>West Palm Beach</v>
          </cell>
          <cell r="H1580" t="str">
            <v xml:space="preserve"> </v>
          </cell>
          <cell r="I1580"/>
        </row>
        <row r="1581">
          <cell r="B1581">
            <v>235</v>
          </cell>
          <cell r="C1581" t="str">
            <v>Dodd, Laura</v>
          </cell>
          <cell r="D1581">
            <v>47</v>
          </cell>
          <cell r="E1581" t="str">
            <v>USA</v>
          </cell>
          <cell r="F1581">
            <v>33915</v>
          </cell>
          <cell r="G1581" t="str">
            <v>Stone</v>
          </cell>
          <cell r="H1581" t="str">
            <v xml:space="preserve"> </v>
          </cell>
        </row>
        <row r="1582">
          <cell r="B1582">
            <v>672.5</v>
          </cell>
          <cell r="C1582" t="str">
            <v>Vanderweghe, Stephanie</v>
          </cell>
          <cell r="D1582">
            <v>61</v>
          </cell>
          <cell r="E1582" t="str">
            <v>USA</v>
          </cell>
          <cell r="F1582">
            <v>39977</v>
          </cell>
          <cell r="G1582" t="str">
            <v>West Palm Beach</v>
          </cell>
          <cell r="H1582" t="str">
            <v xml:space="preserve"> </v>
          </cell>
        </row>
        <row r="1583">
          <cell r="B1583" t="str">
            <v xml:space="preserve"> </v>
          </cell>
          <cell r="C1583" t="str">
            <v>292,5-170-210</v>
          </cell>
          <cell r="D1583" t="str">
            <v xml:space="preserve"> </v>
          </cell>
          <cell r="E1583" t="str">
            <v xml:space="preserve"> </v>
          </cell>
          <cell r="F1583" t="str">
            <v xml:space="preserve"> </v>
          </cell>
          <cell r="G1583" t="str">
            <v xml:space="preserve"> </v>
          </cell>
          <cell r="H1583" t="str">
            <v xml:space="preserve"> </v>
          </cell>
          <cell r="I1583" t="str">
            <v xml:space="preserve"> </v>
          </cell>
        </row>
        <row r="1584">
          <cell r="B1584" t="str">
            <v xml:space="preserve"> </v>
          </cell>
          <cell r="C1584" t="str">
            <v>82.5  kg Class</v>
          </cell>
          <cell r="D1584" t="str">
            <v xml:space="preserve"> </v>
          </cell>
          <cell r="E1584" t="str">
            <v xml:space="preserve"> </v>
          </cell>
          <cell r="F1584" t="str">
            <v xml:space="preserve"> </v>
          </cell>
          <cell r="G1584" t="str">
            <v xml:space="preserve"> </v>
          </cell>
          <cell r="H1584" t="str">
            <v xml:space="preserve"> </v>
          </cell>
          <cell r="I1584" t="str">
            <v xml:space="preserve"> </v>
          </cell>
        </row>
        <row r="1585">
          <cell r="B1585">
            <v>283</v>
          </cell>
          <cell r="C1585" t="str">
            <v>Widdis, Deb</v>
          </cell>
          <cell r="D1585">
            <v>60</v>
          </cell>
          <cell r="E1585" t="str">
            <v>USA</v>
          </cell>
          <cell r="F1585">
            <v>38870</v>
          </cell>
          <cell r="G1585" t="str">
            <v>Las Vegas</v>
          </cell>
          <cell r="H1585" t="str">
            <v xml:space="preserve"> </v>
          </cell>
          <cell r="I1585" t="str">
            <v xml:space="preserve"> </v>
          </cell>
        </row>
        <row r="1586">
          <cell r="B1586">
            <v>185</v>
          </cell>
          <cell r="C1586" t="str">
            <v xml:space="preserve"> Vandeweghe, Stephanie</v>
          </cell>
          <cell r="D1586">
            <v>61</v>
          </cell>
          <cell r="E1586" t="str">
            <v>USA</v>
          </cell>
          <cell r="F1586">
            <v>40705</v>
          </cell>
          <cell r="G1586" t="str">
            <v>Sun Prairie</v>
          </cell>
          <cell r="H1586" t="str">
            <v xml:space="preserve"> </v>
          </cell>
          <cell r="I1586" t="str">
            <v xml:space="preserve"> </v>
          </cell>
        </row>
        <row r="1587">
          <cell r="B1587">
            <v>227.5</v>
          </cell>
          <cell r="C1587" t="str">
            <v>Widdis, Deb</v>
          </cell>
          <cell r="D1587">
            <v>60</v>
          </cell>
          <cell r="E1587" t="str">
            <v>USA</v>
          </cell>
          <cell r="F1587">
            <v>38870</v>
          </cell>
          <cell r="G1587" t="str">
            <v>Las Vegas</v>
          </cell>
          <cell r="H1587" t="str">
            <v xml:space="preserve"> </v>
          </cell>
        </row>
        <row r="1588">
          <cell r="B1588">
            <v>655</v>
          </cell>
          <cell r="C1588" t="str">
            <v xml:space="preserve"> Vandeweghe, Stephanie</v>
          </cell>
          <cell r="D1588">
            <v>61</v>
          </cell>
          <cell r="E1588" t="str">
            <v>USA</v>
          </cell>
          <cell r="F1588">
            <v>40705</v>
          </cell>
          <cell r="G1588" t="str">
            <v>Sun Prairie</v>
          </cell>
          <cell r="H1588" t="str">
            <v xml:space="preserve"> </v>
          </cell>
        </row>
        <row r="1589">
          <cell r="B1589" t="str">
            <v xml:space="preserve"> </v>
          </cell>
          <cell r="C1589" t="str">
            <v>260-185-210</v>
          </cell>
          <cell r="D1589" t="str">
            <v xml:space="preserve"> </v>
          </cell>
          <cell r="E1589" t="str">
            <v xml:space="preserve"> </v>
          </cell>
          <cell r="F1589" t="str">
            <v xml:space="preserve"> </v>
          </cell>
          <cell r="G1589" t="str">
            <v xml:space="preserve"> </v>
          </cell>
          <cell r="H1589" t="str">
            <v xml:space="preserve"> </v>
          </cell>
          <cell r="I1589" t="str">
            <v xml:space="preserve"> </v>
          </cell>
        </row>
        <row r="1590">
          <cell r="B1590" t="str">
            <v xml:space="preserve"> </v>
          </cell>
          <cell r="C1590" t="str">
            <v>90  kg Class</v>
          </cell>
          <cell r="D1590" t="str">
            <v xml:space="preserve"> </v>
          </cell>
          <cell r="E1590" t="str">
            <v xml:space="preserve"> </v>
          </cell>
          <cell r="F1590" t="str">
            <v xml:space="preserve"> </v>
          </cell>
          <cell r="G1590" t="str">
            <v xml:space="preserve"> </v>
          </cell>
          <cell r="H1590" t="str">
            <v xml:space="preserve"> </v>
          </cell>
          <cell r="I1590" t="str">
            <v xml:space="preserve"> </v>
          </cell>
        </row>
        <row r="1591">
          <cell r="B1591">
            <v>280</v>
          </cell>
          <cell r="C1591" t="str">
            <v>Ford, Krista</v>
          </cell>
          <cell r="D1591">
            <v>66</v>
          </cell>
          <cell r="E1591" t="str">
            <v>USA</v>
          </cell>
          <cell r="F1591">
            <v>41222</v>
          </cell>
          <cell r="G1591" t="str">
            <v>Las Vegas</v>
          </cell>
          <cell r="H1591" t="str">
            <v xml:space="preserve"> </v>
          </cell>
          <cell r="I1591" t="str">
            <v xml:space="preserve"> </v>
          </cell>
        </row>
        <row r="1592">
          <cell r="B1592">
            <v>175</v>
          </cell>
          <cell r="C1592" t="str">
            <v>Rantanen, Tarja</v>
          </cell>
          <cell r="D1592">
            <v>57</v>
          </cell>
          <cell r="E1592" t="str">
            <v>FIN</v>
          </cell>
          <cell r="F1592">
            <v>38659</v>
          </cell>
          <cell r="G1592" t="str">
            <v>Helsinki</v>
          </cell>
          <cell r="I1592" t="str">
            <v xml:space="preserve"> </v>
          </cell>
        </row>
        <row r="1593">
          <cell r="B1593">
            <v>210</v>
          </cell>
          <cell r="C1593" t="str">
            <v>Ford, Krista</v>
          </cell>
          <cell r="D1593">
            <v>66</v>
          </cell>
          <cell r="E1593" t="str">
            <v>USA</v>
          </cell>
          <cell r="F1593">
            <v>41222</v>
          </cell>
          <cell r="G1593" t="str">
            <v>Las Vegas</v>
          </cell>
          <cell r="H1593" t="str">
            <v xml:space="preserve"> </v>
          </cell>
        </row>
        <row r="1594">
          <cell r="B1594">
            <v>610</v>
          </cell>
          <cell r="C1594" t="str">
            <v>Ford, Krista</v>
          </cell>
          <cell r="D1594">
            <v>66</v>
          </cell>
          <cell r="E1594" t="str">
            <v>USA</v>
          </cell>
          <cell r="F1594">
            <v>41222</v>
          </cell>
          <cell r="G1594" t="str">
            <v>Las Vegas</v>
          </cell>
          <cell r="H1594" t="str">
            <v xml:space="preserve"> </v>
          </cell>
        </row>
        <row r="1595">
          <cell r="B1595" t="str">
            <v xml:space="preserve"> </v>
          </cell>
          <cell r="C1595" t="str">
            <v>280-120-210</v>
          </cell>
          <cell r="D1595"/>
          <cell r="E1595"/>
          <cell r="F1595"/>
          <cell r="G1595"/>
          <cell r="I1595" t="str">
            <v xml:space="preserve"> </v>
          </cell>
        </row>
        <row r="1596">
          <cell r="B1596" t="str">
            <v xml:space="preserve"> </v>
          </cell>
          <cell r="C1596" t="str">
            <v>90+  kg Class</v>
          </cell>
          <cell r="D1596" t="str">
            <v xml:space="preserve"> </v>
          </cell>
          <cell r="E1596" t="str">
            <v xml:space="preserve"> </v>
          </cell>
          <cell r="F1596" t="str">
            <v xml:space="preserve"> </v>
          </cell>
          <cell r="G1596" t="str">
            <v xml:space="preserve"> </v>
          </cell>
          <cell r="I1596" t="str">
            <v xml:space="preserve"> </v>
          </cell>
        </row>
        <row r="1597">
          <cell r="B1597">
            <v>302.5</v>
          </cell>
          <cell r="C1597" t="str">
            <v>Shaw,Dorothy</v>
          </cell>
          <cell r="D1597">
            <v>63</v>
          </cell>
          <cell r="E1597" t="str">
            <v>GBR</v>
          </cell>
          <cell r="F1597">
            <v>41153</v>
          </cell>
          <cell r="G1597" t="str">
            <v>Kent</v>
          </cell>
          <cell r="I1597" t="str">
            <v xml:space="preserve"> </v>
          </cell>
        </row>
        <row r="1598">
          <cell r="B1598">
            <v>147.5</v>
          </cell>
          <cell r="C1598" t="str">
            <v>Shaw,Dorothy</v>
          </cell>
          <cell r="D1598">
            <v>63</v>
          </cell>
          <cell r="E1598" t="str">
            <v>GBR</v>
          </cell>
          <cell r="F1598">
            <v>40866</v>
          </cell>
          <cell r="G1598" t="str">
            <v>Riga</v>
          </cell>
        </row>
        <row r="1599">
          <cell r="B1599">
            <v>242.5</v>
          </cell>
          <cell r="C1599" t="str">
            <v>Shaw,Dorothy</v>
          </cell>
          <cell r="D1599">
            <v>63</v>
          </cell>
          <cell r="E1599" t="str">
            <v>GBR</v>
          </cell>
          <cell r="F1599">
            <v>41153</v>
          </cell>
          <cell r="G1599" t="str">
            <v>Kent</v>
          </cell>
          <cell r="H1599" t="str">
            <v xml:space="preserve"> </v>
          </cell>
        </row>
        <row r="1600">
          <cell r="B1600">
            <v>685</v>
          </cell>
          <cell r="C1600" t="str">
            <v>Shaw,Dorothy</v>
          </cell>
          <cell r="D1600">
            <v>63</v>
          </cell>
          <cell r="E1600" t="str">
            <v>GBR</v>
          </cell>
          <cell r="F1600">
            <v>41153</v>
          </cell>
          <cell r="G1600" t="str">
            <v>Kent</v>
          </cell>
          <cell r="H1600" t="str">
            <v xml:space="preserve"> </v>
          </cell>
        </row>
        <row r="1601">
          <cell r="B1601" t="str">
            <v xml:space="preserve"> </v>
          </cell>
          <cell r="C1601" t="str">
            <v>302,5-140-242,5</v>
          </cell>
          <cell r="D1601" t="str">
            <v xml:space="preserve"> </v>
          </cell>
          <cell r="E1601" t="str">
            <v xml:space="preserve"> </v>
          </cell>
          <cell r="F1601" t="str">
            <v xml:space="preserve"> </v>
          </cell>
          <cell r="G1601" t="str">
            <v xml:space="preserve"> </v>
          </cell>
          <cell r="I1601" t="str">
            <v xml:space="preserve"> </v>
          </cell>
        </row>
        <row r="1602">
          <cell r="C1602" t="str">
            <v xml:space="preserve">Women's Master 50-54 </v>
          </cell>
        </row>
        <row r="1603">
          <cell r="B1603" t="str">
            <v xml:space="preserve"> </v>
          </cell>
          <cell r="C1603" t="str">
            <v>44 kg Class</v>
          </cell>
          <cell r="D1603" t="str">
            <v xml:space="preserve"> </v>
          </cell>
          <cell r="E1603" t="str">
            <v xml:space="preserve"> </v>
          </cell>
          <cell r="F1603" t="str">
            <v xml:space="preserve"> </v>
          </cell>
          <cell r="G1603" t="str">
            <v xml:space="preserve"> </v>
          </cell>
          <cell r="I1603" t="str">
            <v xml:space="preserve"> </v>
          </cell>
        </row>
        <row r="1604">
          <cell r="B1604">
            <v>67.5</v>
          </cell>
          <cell r="C1604" t="str">
            <v>Rodefer, Jo</v>
          </cell>
          <cell r="D1604">
            <v>50</v>
          </cell>
          <cell r="E1604" t="str">
            <v>USA</v>
          </cell>
          <cell r="F1604">
            <v>37030</v>
          </cell>
          <cell r="G1604" t="str">
            <v>Bath</v>
          </cell>
        </row>
        <row r="1605">
          <cell r="B1605">
            <v>47.5</v>
          </cell>
          <cell r="C1605" t="str">
            <v>Rodefer, Jo</v>
          </cell>
          <cell r="D1605">
            <v>50</v>
          </cell>
          <cell r="E1605" t="str">
            <v>USA</v>
          </cell>
          <cell r="F1605">
            <v>36666</v>
          </cell>
          <cell r="G1605" t="str">
            <v>Aurora</v>
          </cell>
          <cell r="H1605" t="str">
            <v xml:space="preserve"> </v>
          </cell>
        </row>
        <row r="1606">
          <cell r="B1606">
            <v>100</v>
          </cell>
          <cell r="C1606" t="str">
            <v>Rodefer, Jo</v>
          </cell>
          <cell r="D1606">
            <v>50</v>
          </cell>
          <cell r="E1606" t="str">
            <v>USA</v>
          </cell>
          <cell r="F1606">
            <v>36666</v>
          </cell>
          <cell r="G1606" t="str">
            <v>Aurora</v>
          </cell>
        </row>
        <row r="1607">
          <cell r="B1607">
            <v>212.5</v>
          </cell>
          <cell r="C1607" t="str">
            <v>Rodefer, Jo</v>
          </cell>
          <cell r="D1607">
            <v>50</v>
          </cell>
          <cell r="E1607" t="str">
            <v>USA</v>
          </cell>
          <cell r="F1607">
            <v>36666</v>
          </cell>
          <cell r="G1607" t="str">
            <v>Aurora</v>
          </cell>
          <cell r="I1607" t="str">
            <v xml:space="preserve"> </v>
          </cell>
        </row>
        <row r="1608">
          <cell r="B1608" t="str">
            <v xml:space="preserve"> </v>
          </cell>
          <cell r="C1608" t="str">
            <v>65-47.5-100</v>
          </cell>
          <cell r="D1608" t="str">
            <v xml:space="preserve"> </v>
          </cell>
          <cell r="E1608" t="str">
            <v xml:space="preserve"> </v>
          </cell>
          <cell r="F1608" t="str">
            <v xml:space="preserve"> </v>
          </cell>
          <cell r="G1608" t="str">
            <v xml:space="preserve"> </v>
          </cell>
          <cell r="H1608"/>
          <cell r="I1608" t="str">
            <v xml:space="preserve"> </v>
          </cell>
        </row>
        <row r="1609">
          <cell r="B1609" t="str">
            <v xml:space="preserve"> </v>
          </cell>
          <cell r="C1609" t="str">
            <v>48 kg Class</v>
          </cell>
          <cell r="D1609" t="str">
            <v xml:space="preserve"> </v>
          </cell>
          <cell r="E1609" t="str">
            <v xml:space="preserve"> </v>
          </cell>
          <cell r="F1609" t="str">
            <v xml:space="preserve"> </v>
          </cell>
          <cell r="G1609" t="str">
            <v xml:space="preserve"> </v>
          </cell>
          <cell r="H1609"/>
          <cell r="I1609" t="str">
            <v xml:space="preserve"> </v>
          </cell>
        </row>
        <row r="1610">
          <cell r="B1610">
            <v>110</v>
          </cell>
          <cell r="C1610" t="str">
            <v>Barlow, Lynn</v>
          </cell>
          <cell r="D1610">
            <v>59</v>
          </cell>
          <cell r="E1610" t="str">
            <v>USA</v>
          </cell>
          <cell r="F1610">
            <v>41222</v>
          </cell>
          <cell r="G1610" t="str">
            <v>Las Vegas</v>
          </cell>
        </row>
        <row r="1611">
          <cell r="B1611">
            <v>70</v>
          </cell>
          <cell r="C1611" t="str">
            <v>Barlow, Lynn</v>
          </cell>
          <cell r="D1611">
            <v>59</v>
          </cell>
          <cell r="E1611" t="str">
            <v>USA</v>
          </cell>
          <cell r="F1611">
            <v>41222</v>
          </cell>
          <cell r="G1611" t="str">
            <v>Las Vegas</v>
          </cell>
          <cell r="H1611" t="str">
            <v xml:space="preserve"> </v>
          </cell>
        </row>
        <row r="1612">
          <cell r="B1612">
            <v>122.5</v>
          </cell>
          <cell r="C1612" t="str">
            <v>Barlow, Lynn</v>
          </cell>
          <cell r="D1612">
            <v>59</v>
          </cell>
          <cell r="E1612" t="str">
            <v>USA</v>
          </cell>
          <cell r="F1612">
            <v>41222</v>
          </cell>
          <cell r="G1612" t="str">
            <v>Las Vegas</v>
          </cell>
          <cell r="H1612" t="str">
            <v xml:space="preserve"> </v>
          </cell>
        </row>
        <row r="1613">
          <cell r="B1613">
            <v>302.5</v>
          </cell>
          <cell r="C1613" t="str">
            <v>Barlow, Lynn</v>
          </cell>
          <cell r="D1613">
            <v>59</v>
          </cell>
          <cell r="E1613" t="str">
            <v>USA</v>
          </cell>
          <cell r="F1613">
            <v>41222</v>
          </cell>
          <cell r="G1613" t="str">
            <v>Las Vegas</v>
          </cell>
          <cell r="H1613" t="str">
            <v xml:space="preserve"> </v>
          </cell>
          <cell r="I1613" t="str">
            <v xml:space="preserve"> </v>
          </cell>
        </row>
        <row r="1614">
          <cell r="B1614" t="str">
            <v xml:space="preserve"> </v>
          </cell>
          <cell r="C1614" t="str">
            <v>110-70-122,5</v>
          </cell>
          <cell r="D1614" t="str">
            <v xml:space="preserve"> </v>
          </cell>
          <cell r="E1614" t="str">
            <v xml:space="preserve"> </v>
          </cell>
          <cell r="F1614" t="str">
            <v xml:space="preserve"> </v>
          </cell>
          <cell r="G1614" t="str">
            <v xml:space="preserve"> </v>
          </cell>
          <cell r="H1614" t="str">
            <v xml:space="preserve"> </v>
          </cell>
          <cell r="I1614" t="str">
            <v xml:space="preserve"> </v>
          </cell>
        </row>
        <row r="1615">
          <cell r="B1615" t="str">
            <v xml:space="preserve"> </v>
          </cell>
          <cell r="C1615" t="str">
            <v>52 kg Class</v>
          </cell>
          <cell r="D1615" t="str">
            <v xml:space="preserve"> </v>
          </cell>
          <cell r="E1615" t="str">
            <v xml:space="preserve"> </v>
          </cell>
          <cell r="F1615" t="str">
            <v xml:space="preserve"> </v>
          </cell>
          <cell r="G1615" t="str">
            <v xml:space="preserve"> </v>
          </cell>
          <cell r="H1615" t="str">
            <v xml:space="preserve"> </v>
          </cell>
          <cell r="I1615" t="str">
            <v xml:space="preserve"> </v>
          </cell>
        </row>
        <row r="1616">
          <cell r="B1616">
            <v>142.5</v>
          </cell>
          <cell r="C1616" t="str">
            <v>Rinn, Susan</v>
          </cell>
          <cell r="D1616">
            <v>62</v>
          </cell>
          <cell r="E1616" t="str">
            <v>USA</v>
          </cell>
          <cell r="F1616">
            <v>41222</v>
          </cell>
          <cell r="G1616" t="str">
            <v>Las Vegas</v>
          </cell>
          <cell r="H1616" t="str">
            <v xml:space="preserve"> </v>
          </cell>
        </row>
        <row r="1617">
          <cell r="B1617">
            <v>82.5</v>
          </cell>
          <cell r="C1617" t="str">
            <v>Rinn, Susan</v>
          </cell>
          <cell r="D1617">
            <v>62</v>
          </cell>
          <cell r="E1617" t="str">
            <v>USA</v>
          </cell>
          <cell r="F1617">
            <v>41222</v>
          </cell>
          <cell r="G1617" t="str">
            <v>Las Vegas</v>
          </cell>
          <cell r="H1617" t="str">
            <v xml:space="preserve"> </v>
          </cell>
        </row>
        <row r="1618">
          <cell r="B1618">
            <v>145</v>
          </cell>
          <cell r="C1618" t="str">
            <v>Plouviez, Bernadette</v>
          </cell>
          <cell r="D1618">
            <v>40</v>
          </cell>
          <cell r="E1618" t="str">
            <v>BEL</v>
          </cell>
          <cell r="F1618">
            <v>1989</v>
          </cell>
          <cell r="G1618" t="str">
            <v xml:space="preserve"> </v>
          </cell>
        </row>
        <row r="1619">
          <cell r="B1619">
            <v>362.5</v>
          </cell>
          <cell r="C1619" t="str">
            <v>Rinn, Susan</v>
          </cell>
          <cell r="D1619">
            <v>62</v>
          </cell>
          <cell r="E1619" t="str">
            <v>USA</v>
          </cell>
          <cell r="F1619">
            <v>41222</v>
          </cell>
          <cell r="G1619" t="str">
            <v>Las Vegas</v>
          </cell>
          <cell r="I1619" t="str">
            <v xml:space="preserve"> </v>
          </cell>
        </row>
        <row r="1620">
          <cell r="B1620" t="str">
            <v xml:space="preserve"> </v>
          </cell>
          <cell r="C1620" t="str">
            <v>142,5-82,5-137,5</v>
          </cell>
          <cell r="D1620"/>
          <cell r="E1620"/>
          <cell r="F1620"/>
          <cell r="G1620" t="str">
            <v xml:space="preserve"> </v>
          </cell>
          <cell r="I1620" t="str">
            <v xml:space="preserve"> </v>
          </cell>
        </row>
        <row r="1621">
          <cell r="B1621"/>
          <cell r="C1621" t="str">
            <v>56 kg Class</v>
          </cell>
          <cell r="D1621" t="str">
            <v xml:space="preserve"> </v>
          </cell>
          <cell r="E1621" t="str">
            <v xml:space="preserve"> </v>
          </cell>
          <cell r="F1621" t="str">
            <v xml:space="preserve"> </v>
          </cell>
          <cell r="G1621" t="str">
            <v xml:space="preserve"> </v>
          </cell>
          <cell r="I1621" t="str">
            <v xml:space="preserve"> </v>
          </cell>
        </row>
        <row r="1622">
          <cell r="B1622">
            <v>176.5</v>
          </cell>
          <cell r="C1622" t="str">
            <v>Frantz, Diane</v>
          </cell>
          <cell r="D1622">
            <v>37</v>
          </cell>
          <cell r="E1622" t="str">
            <v>USA</v>
          </cell>
          <cell r="F1622">
            <v>32067</v>
          </cell>
          <cell r="G1622" t="str">
            <v>Victoria</v>
          </cell>
        </row>
        <row r="1623">
          <cell r="B1623">
            <v>97.5</v>
          </cell>
          <cell r="C1623" t="str">
            <v>Callahan, Sabra</v>
          </cell>
          <cell r="D1623">
            <v>55</v>
          </cell>
          <cell r="E1623" t="str">
            <v>USA</v>
          </cell>
          <cell r="F1623">
            <v>38870</v>
          </cell>
          <cell r="G1623" t="str">
            <v>Las Vegas</v>
          </cell>
          <cell r="H1623" t="str">
            <v xml:space="preserve"> </v>
          </cell>
        </row>
        <row r="1624">
          <cell r="B1624">
            <v>197</v>
          </cell>
          <cell r="C1624" t="str">
            <v>Frantz, Diane</v>
          </cell>
          <cell r="D1624">
            <v>37</v>
          </cell>
          <cell r="E1624" t="str">
            <v>USA</v>
          </cell>
          <cell r="F1624">
            <v>32067</v>
          </cell>
          <cell r="G1624" t="str">
            <v>Victoria</v>
          </cell>
          <cell r="H1624" t="str">
            <v xml:space="preserve"> </v>
          </cell>
        </row>
        <row r="1625">
          <cell r="B1625">
            <v>464</v>
          </cell>
          <cell r="C1625" t="str">
            <v>Frantz, Diane</v>
          </cell>
          <cell r="D1625">
            <v>37</v>
          </cell>
          <cell r="E1625" t="str">
            <v>USA</v>
          </cell>
          <cell r="F1625">
            <v>32067</v>
          </cell>
          <cell r="G1625" t="str">
            <v>Victoria</v>
          </cell>
          <cell r="H1625" t="str">
            <v xml:space="preserve"> </v>
          </cell>
          <cell r="I1625" t="str">
            <v xml:space="preserve"> </v>
          </cell>
        </row>
        <row r="1626">
          <cell r="B1626" t="str">
            <v xml:space="preserve"> </v>
          </cell>
          <cell r="C1626" t="str">
            <v>176.5-90.5-197</v>
          </cell>
          <cell r="D1626" t="str">
            <v xml:space="preserve"> </v>
          </cell>
          <cell r="E1626" t="str">
            <v xml:space="preserve"> </v>
          </cell>
          <cell r="F1626" t="str">
            <v xml:space="preserve"> </v>
          </cell>
          <cell r="G1626" t="str">
            <v xml:space="preserve"> </v>
          </cell>
          <cell r="H1626" t="str">
            <v xml:space="preserve"> </v>
          </cell>
          <cell r="I1626" t="str">
            <v xml:space="preserve"> </v>
          </cell>
        </row>
        <row r="1627">
          <cell r="B1627" t="str">
            <v xml:space="preserve"> </v>
          </cell>
          <cell r="C1627" t="str">
            <v>60 kg Class</v>
          </cell>
          <cell r="D1627" t="str">
            <v xml:space="preserve"> </v>
          </cell>
          <cell r="E1627" t="str">
            <v xml:space="preserve"> </v>
          </cell>
          <cell r="F1627" t="str">
            <v xml:space="preserve"> </v>
          </cell>
          <cell r="G1627" t="str">
            <v xml:space="preserve"> </v>
          </cell>
          <cell r="H1627" t="str">
            <v xml:space="preserve"> </v>
          </cell>
          <cell r="I1627" t="str">
            <v xml:space="preserve"> </v>
          </cell>
        </row>
        <row r="1628">
          <cell r="B1628">
            <v>159</v>
          </cell>
          <cell r="C1628" t="str">
            <v>Dyer, Patricia</v>
          </cell>
          <cell r="D1628">
            <v>49</v>
          </cell>
          <cell r="E1628" t="str">
            <v>USA</v>
          </cell>
          <cell r="F1628">
            <v>36482</v>
          </cell>
          <cell r="G1628" t="str">
            <v>Calgary</v>
          </cell>
          <cell r="H1628" t="str">
            <v xml:space="preserve"> </v>
          </cell>
        </row>
        <row r="1629">
          <cell r="B1629">
            <v>97.5</v>
          </cell>
          <cell r="C1629" t="str">
            <v>Dyer, Patricia</v>
          </cell>
          <cell r="D1629">
            <v>49</v>
          </cell>
          <cell r="E1629" t="str">
            <v>USA</v>
          </cell>
          <cell r="F1629">
            <v>36482</v>
          </cell>
          <cell r="G1629" t="str">
            <v>Calgary</v>
          </cell>
          <cell r="H1629" t="str">
            <v xml:space="preserve"> </v>
          </cell>
        </row>
        <row r="1630">
          <cell r="B1630">
            <v>181</v>
          </cell>
          <cell r="C1630" t="str">
            <v>Frantz, Diane</v>
          </cell>
          <cell r="D1630">
            <v>37</v>
          </cell>
          <cell r="E1630" t="str">
            <v>USA</v>
          </cell>
          <cell r="F1630">
            <v>32460</v>
          </cell>
          <cell r="G1630" t="str">
            <v>Victoria</v>
          </cell>
        </row>
        <row r="1631">
          <cell r="B1631">
            <v>426.5</v>
          </cell>
          <cell r="C1631" t="str">
            <v>Dyer, Patricia</v>
          </cell>
          <cell r="D1631">
            <v>49</v>
          </cell>
          <cell r="E1631" t="str">
            <v>USA</v>
          </cell>
          <cell r="F1631">
            <v>36482</v>
          </cell>
          <cell r="G1631" t="str">
            <v>Calgary</v>
          </cell>
          <cell r="I1631" t="str">
            <v xml:space="preserve"> </v>
          </cell>
        </row>
        <row r="1632">
          <cell r="B1632" t="str">
            <v xml:space="preserve"> </v>
          </cell>
          <cell r="C1632" t="str">
            <v>159-97.5-170</v>
          </cell>
          <cell r="D1632" t="str">
            <v xml:space="preserve"> </v>
          </cell>
          <cell r="E1632" t="str">
            <v xml:space="preserve"> </v>
          </cell>
          <cell r="F1632" t="str">
            <v xml:space="preserve"> </v>
          </cell>
          <cell r="G1632" t="str">
            <v xml:space="preserve"> </v>
          </cell>
          <cell r="I1632" t="str">
            <v xml:space="preserve"> </v>
          </cell>
        </row>
        <row r="1633">
          <cell r="B1633" t="str">
            <v xml:space="preserve"> </v>
          </cell>
          <cell r="C1633" t="str">
            <v>67.5  kg Class</v>
          </cell>
          <cell r="D1633" t="str">
            <v xml:space="preserve"> </v>
          </cell>
          <cell r="E1633" t="str">
            <v xml:space="preserve"> </v>
          </cell>
          <cell r="F1633" t="str">
            <v xml:space="preserve"> </v>
          </cell>
          <cell r="G1633" t="str">
            <v xml:space="preserve"> </v>
          </cell>
          <cell r="I1633" t="str">
            <v xml:space="preserve"> </v>
          </cell>
        </row>
        <row r="1634">
          <cell r="B1634">
            <v>200</v>
          </cell>
          <cell r="C1634" t="str">
            <v>Damminga, Debbie</v>
          </cell>
          <cell r="D1634">
            <v>61</v>
          </cell>
          <cell r="E1634" t="str">
            <v>USA</v>
          </cell>
          <cell r="F1634">
            <v>41055</v>
          </cell>
          <cell r="G1634" t="str">
            <v>Baton Rouge</v>
          </cell>
        </row>
        <row r="1635">
          <cell r="B1635">
            <v>132.5</v>
          </cell>
          <cell r="C1635" t="str">
            <v>Silbert, Lyn</v>
          </cell>
          <cell r="D1635">
            <v>56</v>
          </cell>
          <cell r="E1635" t="str">
            <v>USA</v>
          </cell>
          <cell r="F1635">
            <v>38870</v>
          </cell>
          <cell r="G1635" t="str">
            <v>Las Vegas</v>
          </cell>
          <cell r="H1635" t="str">
            <v xml:space="preserve"> </v>
          </cell>
        </row>
        <row r="1636">
          <cell r="B1636">
            <v>220</v>
          </cell>
          <cell r="C1636" t="str">
            <v>Damminga, Debbie</v>
          </cell>
          <cell r="D1636">
            <v>61</v>
          </cell>
          <cell r="E1636" t="str">
            <v>USA</v>
          </cell>
          <cell r="F1636">
            <v>41055</v>
          </cell>
          <cell r="G1636" t="str">
            <v>Baton Rouge</v>
          </cell>
        </row>
        <row r="1637">
          <cell r="B1637">
            <v>530</v>
          </cell>
          <cell r="C1637" t="str">
            <v>Damminga, Debbie</v>
          </cell>
          <cell r="D1637">
            <v>61</v>
          </cell>
          <cell r="E1637" t="str">
            <v>USA</v>
          </cell>
          <cell r="F1637">
            <v>41055</v>
          </cell>
          <cell r="G1637" t="str">
            <v>Baton Rouge</v>
          </cell>
          <cell r="H1637" t="str">
            <v xml:space="preserve"> </v>
          </cell>
        </row>
        <row r="1638">
          <cell r="B1638" t="str">
            <v xml:space="preserve"> </v>
          </cell>
          <cell r="C1638" t="str">
            <v>200-110-220</v>
          </cell>
          <cell r="D1638" t="str">
            <v xml:space="preserve"> </v>
          </cell>
          <cell r="E1638" t="str">
            <v xml:space="preserve"> </v>
          </cell>
          <cell r="F1638" t="str">
            <v xml:space="preserve"> </v>
          </cell>
          <cell r="G1638" t="str">
            <v xml:space="preserve"> </v>
          </cell>
          <cell r="H1638" t="str">
            <v xml:space="preserve"> </v>
          </cell>
        </row>
        <row r="1639">
          <cell r="B1639" t="str">
            <v xml:space="preserve"> </v>
          </cell>
          <cell r="C1639" t="str">
            <v>75 kg Class</v>
          </cell>
          <cell r="D1639" t="str">
            <v xml:space="preserve"> </v>
          </cell>
          <cell r="E1639" t="str">
            <v xml:space="preserve"> </v>
          </cell>
          <cell r="F1639" t="str">
            <v xml:space="preserve"> </v>
          </cell>
          <cell r="G1639" t="str">
            <v xml:space="preserve"> </v>
          </cell>
        </row>
        <row r="1640">
          <cell r="B1640">
            <v>197.5</v>
          </cell>
          <cell r="C1640" t="str">
            <v>Damminga, Debbie</v>
          </cell>
          <cell r="D1640">
            <v>61</v>
          </cell>
          <cell r="E1640" t="str">
            <v>USA</v>
          </cell>
          <cell r="F1640" t="str">
            <v>31.05.2014</v>
          </cell>
          <cell r="G1640" t="str">
            <v>Waxahachie,TX</v>
          </cell>
        </row>
        <row r="1641">
          <cell r="B1641">
            <v>122.5</v>
          </cell>
          <cell r="C1641" t="str">
            <v>Bingle,Hanne</v>
          </cell>
          <cell r="D1641">
            <v>59</v>
          </cell>
          <cell r="E1641" t="str">
            <v>USA</v>
          </cell>
          <cell r="F1641" t="str">
            <v>19.11.2011</v>
          </cell>
          <cell r="G1641" t="str">
            <v>Riga</v>
          </cell>
        </row>
        <row r="1642">
          <cell r="B1642">
            <v>205</v>
          </cell>
          <cell r="C1642" t="str">
            <v>Damminga, Debbie</v>
          </cell>
          <cell r="D1642">
            <v>61</v>
          </cell>
          <cell r="E1642" t="str">
            <v>USA</v>
          </cell>
          <cell r="F1642" t="str">
            <v>31.05.2014</v>
          </cell>
          <cell r="G1642" t="str">
            <v>Waxahachie,TX</v>
          </cell>
          <cell r="H1642" t="str">
            <v xml:space="preserve"> </v>
          </cell>
        </row>
        <row r="1643">
          <cell r="B1643">
            <v>500</v>
          </cell>
          <cell r="C1643" t="str">
            <v>Damminga, Debbie</v>
          </cell>
          <cell r="D1643">
            <v>61</v>
          </cell>
          <cell r="E1643" t="str">
            <v>USA</v>
          </cell>
          <cell r="F1643" t="str">
            <v>31.05.2014</v>
          </cell>
          <cell r="G1643" t="str">
            <v>Waxahachie,TX</v>
          </cell>
          <cell r="H1643" t="str">
            <v xml:space="preserve"> </v>
          </cell>
        </row>
        <row r="1644">
          <cell r="B1644" t="str">
            <v xml:space="preserve"> </v>
          </cell>
          <cell r="C1644" t="str">
            <v>197.5-97.5-205</v>
          </cell>
          <cell r="D1644"/>
          <cell r="E1644"/>
          <cell r="F1644"/>
          <cell r="G1644"/>
          <cell r="H1644" t="str">
            <v xml:space="preserve"> </v>
          </cell>
          <cell r="I1644" t="str">
            <v xml:space="preserve"> </v>
          </cell>
        </row>
        <row r="1645">
          <cell r="B1645" t="str">
            <v xml:space="preserve"> </v>
          </cell>
          <cell r="C1645" t="str">
            <v>82.5  kg Class</v>
          </cell>
          <cell r="D1645" t="str">
            <v xml:space="preserve"> </v>
          </cell>
          <cell r="E1645" t="str">
            <v xml:space="preserve"> </v>
          </cell>
          <cell r="F1645" t="str">
            <v xml:space="preserve"> </v>
          </cell>
          <cell r="G1645" t="str">
            <v xml:space="preserve"> </v>
          </cell>
          <cell r="H1645" t="str">
            <v xml:space="preserve"> </v>
          </cell>
          <cell r="I1645" t="str">
            <v xml:space="preserve"> </v>
          </cell>
        </row>
        <row r="1646">
          <cell r="B1646">
            <v>272.5</v>
          </cell>
          <cell r="C1646" t="str">
            <v>Vanderweghe, Stephanie</v>
          </cell>
          <cell r="D1646">
            <v>61</v>
          </cell>
          <cell r="E1646" t="str">
            <v>USA</v>
          </cell>
          <cell r="F1646">
            <v>41222</v>
          </cell>
          <cell r="G1646" t="str">
            <v>Las Vegas</v>
          </cell>
          <cell r="H1646" t="str">
            <v xml:space="preserve"> </v>
          </cell>
          <cell r="I1646" t="str">
            <v xml:space="preserve"> </v>
          </cell>
        </row>
        <row r="1647">
          <cell r="B1647">
            <v>160</v>
          </cell>
          <cell r="C1647" t="str">
            <v>Vanderweghe, Stephanie</v>
          </cell>
          <cell r="D1647">
            <v>61</v>
          </cell>
          <cell r="E1647" t="str">
            <v>USA</v>
          </cell>
          <cell r="F1647">
            <v>41062</v>
          </cell>
          <cell r="G1647" t="str">
            <v>Myrtle Beach</v>
          </cell>
          <cell r="H1647" t="str">
            <v xml:space="preserve"> </v>
          </cell>
          <cell r="I1647" t="str">
            <v xml:space="preserve"> </v>
          </cell>
        </row>
        <row r="1648">
          <cell r="B1648">
            <v>220</v>
          </cell>
          <cell r="C1648" t="str">
            <v>Boshoven,Lynn</v>
          </cell>
          <cell r="D1648">
            <v>57</v>
          </cell>
          <cell r="E1648" t="str">
            <v>USA</v>
          </cell>
          <cell r="F1648">
            <v>41055</v>
          </cell>
          <cell r="G1648" t="str">
            <v>Baton Rouge</v>
          </cell>
          <cell r="H1648" t="str">
            <v xml:space="preserve"> </v>
          </cell>
        </row>
        <row r="1649">
          <cell r="B1649">
            <v>627.5</v>
          </cell>
          <cell r="C1649" t="str">
            <v>Vanderweghe, Stephanie</v>
          </cell>
          <cell r="D1649">
            <v>61</v>
          </cell>
          <cell r="E1649" t="str">
            <v>USA</v>
          </cell>
          <cell r="F1649">
            <v>41222</v>
          </cell>
          <cell r="G1649" t="str">
            <v>Las Vegas</v>
          </cell>
          <cell r="H1649" t="str">
            <v xml:space="preserve"> </v>
          </cell>
        </row>
        <row r="1650">
          <cell r="B1650" t="str">
            <v xml:space="preserve"> </v>
          </cell>
          <cell r="C1650" t="str">
            <v>272,5-160-195</v>
          </cell>
          <cell r="D1650"/>
          <cell r="E1650"/>
          <cell r="F1650"/>
          <cell r="G1650"/>
          <cell r="H1650" t="str">
            <v xml:space="preserve"> </v>
          </cell>
          <cell r="I1650" t="str">
            <v xml:space="preserve"> </v>
          </cell>
        </row>
        <row r="1651">
          <cell r="B1651" t="str">
            <v xml:space="preserve"> </v>
          </cell>
          <cell r="C1651" t="str">
            <v>90  kg Class</v>
          </cell>
          <cell r="D1651" t="str">
            <v xml:space="preserve"> </v>
          </cell>
          <cell r="E1651" t="str">
            <v xml:space="preserve"> </v>
          </cell>
          <cell r="F1651" t="str">
            <v xml:space="preserve"> </v>
          </cell>
          <cell r="G1651" t="str">
            <v xml:space="preserve"> </v>
          </cell>
          <cell r="H1651" t="str">
            <v xml:space="preserve"> </v>
          </cell>
          <cell r="I1651" t="str">
            <v xml:space="preserve"> </v>
          </cell>
        </row>
        <row r="1652">
          <cell r="B1652">
            <v>185.5</v>
          </cell>
          <cell r="C1652" t="str">
            <v>Bingle,Hanne</v>
          </cell>
          <cell r="D1652">
            <v>59</v>
          </cell>
          <cell r="E1652" t="str">
            <v>GBR</v>
          </cell>
          <cell r="F1652">
            <v>40136</v>
          </cell>
          <cell r="G1652" t="str">
            <v>Bournemouth</v>
          </cell>
          <cell r="H1652" t="str">
            <v xml:space="preserve"> </v>
          </cell>
          <cell r="I1652" t="str">
            <v xml:space="preserve"> </v>
          </cell>
        </row>
        <row r="1653">
          <cell r="B1653">
            <v>120</v>
          </cell>
          <cell r="C1653" t="str">
            <v>Bingle,Hanne</v>
          </cell>
          <cell r="D1653">
            <v>59</v>
          </cell>
          <cell r="E1653" t="str">
            <v>GBR</v>
          </cell>
          <cell r="F1653">
            <v>40136</v>
          </cell>
          <cell r="G1653" t="str">
            <v>Bournemouth</v>
          </cell>
          <cell r="H1653" t="str">
            <v xml:space="preserve"> </v>
          </cell>
          <cell r="I1653" t="str">
            <v xml:space="preserve"> </v>
          </cell>
        </row>
        <row r="1654">
          <cell r="B1654">
            <v>175</v>
          </cell>
          <cell r="C1654" t="str">
            <v>Bruwer, Anita</v>
          </cell>
          <cell r="D1654">
            <v>39</v>
          </cell>
          <cell r="E1654" t="str">
            <v>RSA</v>
          </cell>
          <cell r="F1654">
            <v>33915</v>
          </cell>
          <cell r="G1654" t="str">
            <v>Stone</v>
          </cell>
          <cell r="H1654" t="str">
            <v xml:space="preserve"> </v>
          </cell>
        </row>
        <row r="1655">
          <cell r="B1655">
            <v>452.5</v>
          </cell>
          <cell r="C1655" t="str">
            <v>Bruwer, Anita</v>
          </cell>
          <cell r="D1655">
            <v>39</v>
          </cell>
          <cell r="E1655" t="str">
            <v>RSA</v>
          </cell>
          <cell r="F1655">
            <v>33915</v>
          </cell>
          <cell r="G1655" t="str">
            <v>Stone</v>
          </cell>
          <cell r="H1655" t="str">
            <v xml:space="preserve"> </v>
          </cell>
        </row>
        <row r="1656">
          <cell r="B1656" t="str">
            <v xml:space="preserve"> </v>
          </cell>
          <cell r="C1656" t="str">
            <v>185-92.5-175</v>
          </cell>
          <cell r="D1656" t="str">
            <v xml:space="preserve"> </v>
          </cell>
          <cell r="E1656" t="str">
            <v xml:space="preserve"> </v>
          </cell>
          <cell r="F1656" t="str">
            <v xml:space="preserve"> </v>
          </cell>
          <cell r="G1656" t="str">
            <v xml:space="preserve"> </v>
          </cell>
          <cell r="H1656" t="str">
            <v xml:space="preserve"> </v>
          </cell>
          <cell r="I1656" t="str">
            <v xml:space="preserve"> </v>
          </cell>
        </row>
        <row r="1657">
          <cell r="B1657" t="str">
            <v xml:space="preserve"> </v>
          </cell>
          <cell r="C1657" t="str">
            <v>90+  kg Class</v>
          </cell>
          <cell r="D1657" t="str">
            <v xml:space="preserve"> </v>
          </cell>
          <cell r="E1657" t="str">
            <v xml:space="preserve"> </v>
          </cell>
          <cell r="F1657" t="str">
            <v xml:space="preserve"> </v>
          </cell>
          <cell r="G1657" t="str">
            <v xml:space="preserve"> </v>
          </cell>
          <cell r="H1657" t="str">
            <v xml:space="preserve"> </v>
          </cell>
          <cell r="I1657" t="str">
            <v xml:space="preserve"> </v>
          </cell>
        </row>
        <row r="1658">
          <cell r="B1658">
            <v>210</v>
          </cell>
          <cell r="C1658" t="str">
            <v>Miller, Leslie</v>
          </cell>
          <cell r="D1658">
            <v>49</v>
          </cell>
          <cell r="E1658" t="str">
            <v>CAN</v>
          </cell>
          <cell r="F1658">
            <v>37953</v>
          </cell>
          <cell r="G1658" t="str">
            <v>Calgary</v>
          </cell>
          <cell r="H1658" t="str">
            <v xml:space="preserve"> </v>
          </cell>
          <cell r="I1658" t="str">
            <v xml:space="preserve"> </v>
          </cell>
        </row>
        <row r="1659">
          <cell r="B1659">
            <v>157.5</v>
          </cell>
          <cell r="C1659" t="str">
            <v>Rantanen, Tarja</v>
          </cell>
          <cell r="D1659">
            <v>57</v>
          </cell>
          <cell r="E1659" t="str">
            <v>FIN</v>
          </cell>
          <cell r="F1659">
            <v>39967</v>
          </cell>
          <cell r="G1659" t="str">
            <v>Mikkeli</v>
          </cell>
          <cell r="I1659" t="str">
            <v xml:space="preserve"> </v>
          </cell>
        </row>
        <row r="1660">
          <cell r="B1660">
            <v>192.5</v>
          </cell>
          <cell r="C1660" t="str">
            <v>Miller, Leslie</v>
          </cell>
          <cell r="D1660">
            <v>49</v>
          </cell>
          <cell r="E1660" t="str">
            <v>CAN</v>
          </cell>
          <cell r="F1660">
            <v>37953</v>
          </cell>
          <cell r="G1660" t="str">
            <v>Calgary</v>
          </cell>
          <cell r="H1660" t="str">
            <v xml:space="preserve"> </v>
          </cell>
        </row>
        <row r="1661">
          <cell r="B1661">
            <v>510</v>
          </cell>
          <cell r="C1661" t="str">
            <v>Rantanen, Tarja</v>
          </cell>
          <cell r="D1661">
            <v>57</v>
          </cell>
          <cell r="E1661" t="str">
            <v>FIN</v>
          </cell>
          <cell r="F1661">
            <v>39967</v>
          </cell>
          <cell r="G1661" t="str">
            <v>Mikkeli</v>
          </cell>
          <cell r="H1661" t="str">
            <v xml:space="preserve"> </v>
          </cell>
        </row>
        <row r="1662">
          <cell r="B1662" t="str">
            <v xml:space="preserve"> </v>
          </cell>
          <cell r="C1662" t="str">
            <v>175/157,5/177,5</v>
          </cell>
          <cell r="D1662" t="str">
            <v xml:space="preserve"> </v>
          </cell>
          <cell r="E1662" t="str">
            <v xml:space="preserve"> </v>
          </cell>
          <cell r="F1662" t="str">
            <v xml:space="preserve"> </v>
          </cell>
          <cell r="G1662" t="str">
            <v xml:space="preserve"> </v>
          </cell>
          <cell r="I1662" t="str">
            <v xml:space="preserve"> </v>
          </cell>
        </row>
        <row r="1663">
          <cell r="B1663" t="str">
            <v xml:space="preserve"> </v>
          </cell>
          <cell r="C1663" t="str">
            <v xml:space="preserve"> </v>
          </cell>
          <cell r="D1663" t="str">
            <v xml:space="preserve"> </v>
          </cell>
          <cell r="E1663" t="str">
            <v xml:space="preserve"> </v>
          </cell>
          <cell r="F1663" t="str">
            <v xml:space="preserve"> </v>
          </cell>
          <cell r="G1663" t="str">
            <v xml:space="preserve"> </v>
          </cell>
          <cell r="H1663"/>
          <cell r="I1663" t="str">
            <v xml:space="preserve"> </v>
          </cell>
        </row>
        <row r="1664">
          <cell r="C1664" t="str">
            <v>Women's Master 55-59</v>
          </cell>
        </row>
        <row r="1665">
          <cell r="B1665" t="str">
            <v xml:space="preserve"> </v>
          </cell>
          <cell r="C1665" t="str">
            <v>44 kg Class</v>
          </cell>
          <cell r="D1665" t="str">
            <v xml:space="preserve"> </v>
          </cell>
          <cell r="E1665" t="str">
            <v xml:space="preserve"> </v>
          </cell>
          <cell r="F1665" t="str">
            <v xml:space="preserve"> </v>
          </cell>
          <cell r="G1665" t="str">
            <v xml:space="preserve"> </v>
          </cell>
          <cell r="H1665"/>
        </row>
        <row r="1666">
          <cell r="B1666"/>
          <cell r="C1666"/>
          <cell r="D1666"/>
          <cell r="E1666"/>
          <cell r="F1666"/>
          <cell r="G1666"/>
          <cell r="H1666" t="str">
            <v xml:space="preserve"> </v>
          </cell>
        </row>
        <row r="1667">
          <cell r="B1667"/>
          <cell r="C1667"/>
          <cell r="D1667"/>
          <cell r="E1667"/>
          <cell r="F1667"/>
          <cell r="G1667"/>
        </row>
        <row r="1668">
          <cell r="B1668"/>
          <cell r="C1668"/>
          <cell r="D1668"/>
          <cell r="E1668"/>
          <cell r="F1668"/>
          <cell r="G1668"/>
        </row>
        <row r="1669">
          <cell r="B1669"/>
          <cell r="C1669"/>
          <cell r="D1669"/>
          <cell r="E1669"/>
          <cell r="F1669"/>
          <cell r="G1669"/>
        </row>
        <row r="1670">
          <cell r="B1670" t="str">
            <v xml:space="preserve"> </v>
          </cell>
          <cell r="C1670"/>
          <cell r="D1670" t="str">
            <v xml:space="preserve"> </v>
          </cell>
          <cell r="E1670" t="str">
            <v xml:space="preserve"> </v>
          </cell>
          <cell r="F1670" t="str">
            <v xml:space="preserve"> </v>
          </cell>
          <cell r="G1670" t="str">
            <v xml:space="preserve"> </v>
          </cell>
          <cell r="I1670" t="str">
            <v xml:space="preserve"> </v>
          </cell>
        </row>
        <row r="1671">
          <cell r="B1671" t="str">
            <v xml:space="preserve"> </v>
          </cell>
          <cell r="C1671" t="str">
            <v>48 kg Class</v>
          </cell>
          <cell r="D1671" t="str">
            <v xml:space="preserve"> </v>
          </cell>
          <cell r="E1671" t="str">
            <v xml:space="preserve"> </v>
          </cell>
          <cell r="F1671" t="str">
            <v xml:space="preserve"> </v>
          </cell>
          <cell r="G1671" t="str">
            <v xml:space="preserve"> </v>
          </cell>
          <cell r="I1671" t="str">
            <v xml:space="preserve"> </v>
          </cell>
        </row>
        <row r="1672">
          <cell r="B1672">
            <v>112.5</v>
          </cell>
          <cell r="C1672" t="str">
            <v>Barnes, Linda</v>
          </cell>
          <cell r="D1672">
            <v>49</v>
          </cell>
          <cell r="E1672" t="str">
            <v>USA</v>
          </cell>
          <cell r="F1672">
            <v>38870</v>
          </cell>
          <cell r="G1672" t="str">
            <v>Las Vegas</v>
          </cell>
        </row>
        <row r="1673">
          <cell r="B1673">
            <v>80</v>
          </cell>
          <cell r="C1673" t="str">
            <v>Barnes, Linda</v>
          </cell>
          <cell r="D1673">
            <v>49</v>
          </cell>
          <cell r="E1673" t="str">
            <v>USA</v>
          </cell>
          <cell r="F1673">
            <v>38870</v>
          </cell>
          <cell r="G1673" t="str">
            <v>Las Vegas</v>
          </cell>
          <cell r="H1673" t="str">
            <v xml:space="preserve"> </v>
          </cell>
        </row>
        <row r="1674">
          <cell r="B1674">
            <v>120</v>
          </cell>
          <cell r="C1674" t="str">
            <v>Barnes, Linda</v>
          </cell>
          <cell r="D1674">
            <v>49</v>
          </cell>
          <cell r="E1674" t="str">
            <v>USA</v>
          </cell>
          <cell r="F1674">
            <v>38870</v>
          </cell>
          <cell r="G1674" t="str">
            <v>Las Vegas</v>
          </cell>
          <cell r="H1674" t="str">
            <v xml:space="preserve"> </v>
          </cell>
        </row>
        <row r="1675">
          <cell r="B1675">
            <v>312.5</v>
          </cell>
          <cell r="C1675" t="str">
            <v>Barnes, Linda</v>
          </cell>
          <cell r="D1675">
            <v>49</v>
          </cell>
          <cell r="E1675" t="str">
            <v>USA</v>
          </cell>
          <cell r="F1675">
            <v>38870</v>
          </cell>
          <cell r="G1675" t="str">
            <v>Las Vegas</v>
          </cell>
          <cell r="H1675" t="str">
            <v xml:space="preserve"> </v>
          </cell>
          <cell r="I1675" t="str">
            <v xml:space="preserve"> </v>
          </cell>
        </row>
        <row r="1676">
          <cell r="B1676" t="str">
            <v xml:space="preserve"> </v>
          </cell>
          <cell r="C1676" t="str">
            <v>112,5-80-120</v>
          </cell>
          <cell r="D1676" t="str">
            <v xml:space="preserve"> </v>
          </cell>
          <cell r="E1676" t="str">
            <v xml:space="preserve"> </v>
          </cell>
          <cell r="F1676" t="str">
            <v xml:space="preserve"> </v>
          </cell>
          <cell r="G1676" t="str">
            <v xml:space="preserve"> </v>
          </cell>
          <cell r="H1676" t="str">
            <v xml:space="preserve"> </v>
          </cell>
          <cell r="I1676" t="str">
            <v xml:space="preserve"> </v>
          </cell>
        </row>
        <row r="1677">
          <cell r="B1677" t="str">
            <v xml:space="preserve"> </v>
          </cell>
          <cell r="C1677" t="str">
            <v>52 kg Class</v>
          </cell>
          <cell r="D1677" t="str">
            <v xml:space="preserve"> </v>
          </cell>
          <cell r="E1677" t="str">
            <v xml:space="preserve"> </v>
          </cell>
          <cell r="F1677" t="str">
            <v xml:space="preserve"> </v>
          </cell>
          <cell r="G1677" t="str">
            <v xml:space="preserve"> </v>
          </cell>
          <cell r="H1677" t="str">
            <v xml:space="preserve"> </v>
          </cell>
          <cell r="I1677" t="str">
            <v xml:space="preserve"> </v>
          </cell>
        </row>
        <row r="1678">
          <cell r="B1678">
            <v>120</v>
          </cell>
          <cell r="C1678" t="str">
            <v>Clough, Joann</v>
          </cell>
          <cell r="D1678">
            <v>47</v>
          </cell>
          <cell r="E1678" t="str">
            <v>USA</v>
          </cell>
          <cell r="F1678">
            <v>38850</v>
          </cell>
          <cell r="G1678" t="str">
            <v>Saco</v>
          </cell>
          <cell r="H1678" t="str">
            <v xml:space="preserve"> </v>
          </cell>
        </row>
        <row r="1679">
          <cell r="B1679">
            <v>65</v>
          </cell>
          <cell r="C1679" t="str">
            <v>Orenicova Eva</v>
          </cell>
          <cell r="D1679">
            <v>51</v>
          </cell>
          <cell r="E1679" t="str">
            <v>SVK</v>
          </cell>
          <cell r="F1679">
            <v>39387</v>
          </cell>
          <cell r="G1679" t="str">
            <v>Togliatti</v>
          </cell>
          <cell r="H1679" t="str">
            <v xml:space="preserve"> </v>
          </cell>
        </row>
        <row r="1680">
          <cell r="B1680">
            <v>145</v>
          </cell>
          <cell r="C1680" t="str">
            <v>Clough, Joann</v>
          </cell>
          <cell r="D1680">
            <v>47</v>
          </cell>
          <cell r="E1680" t="str">
            <v>USA</v>
          </cell>
          <cell r="F1680">
            <v>39023</v>
          </cell>
          <cell r="G1680" t="str">
            <v>Lake George</v>
          </cell>
        </row>
        <row r="1681">
          <cell r="B1681">
            <v>317.5</v>
          </cell>
          <cell r="C1681" t="str">
            <v>Clough, Joann</v>
          </cell>
          <cell r="D1681">
            <v>47</v>
          </cell>
          <cell r="E1681" t="str">
            <v>USA</v>
          </cell>
          <cell r="F1681">
            <v>39023</v>
          </cell>
          <cell r="G1681" t="str">
            <v>Lake George</v>
          </cell>
          <cell r="H1681" t="str">
            <v xml:space="preserve"> </v>
          </cell>
          <cell r="I1681" t="str">
            <v xml:space="preserve"> </v>
          </cell>
        </row>
        <row r="1682">
          <cell r="B1682" t="str">
            <v xml:space="preserve"> </v>
          </cell>
          <cell r="C1682" t="str">
            <v>117,5-55-145</v>
          </cell>
          <cell r="D1682" t="str">
            <v xml:space="preserve"> </v>
          </cell>
          <cell r="E1682" t="str">
            <v xml:space="preserve"> </v>
          </cell>
          <cell r="F1682" t="str">
            <v xml:space="preserve"> </v>
          </cell>
          <cell r="G1682" t="str">
            <v xml:space="preserve"> </v>
          </cell>
          <cell r="H1682" t="str">
            <v xml:space="preserve"> </v>
          </cell>
          <cell r="I1682" t="str">
            <v xml:space="preserve"> </v>
          </cell>
        </row>
        <row r="1683">
          <cell r="B1683"/>
          <cell r="C1683" t="str">
            <v>56 kg Class</v>
          </cell>
          <cell r="D1683" t="str">
            <v xml:space="preserve"> </v>
          </cell>
          <cell r="E1683" t="str">
            <v xml:space="preserve"> </v>
          </cell>
          <cell r="F1683" t="str">
            <v xml:space="preserve"> </v>
          </cell>
          <cell r="G1683" t="str">
            <v xml:space="preserve"> </v>
          </cell>
          <cell r="H1683" t="str">
            <v xml:space="preserve"> </v>
          </cell>
          <cell r="I1683" t="str">
            <v xml:space="preserve"> </v>
          </cell>
        </row>
        <row r="1684">
          <cell r="B1684">
            <v>100</v>
          </cell>
          <cell r="C1684" t="str">
            <v>McCalmon, Helen</v>
          </cell>
          <cell r="D1684">
            <v>45</v>
          </cell>
          <cell r="E1684" t="str">
            <v>GBR</v>
          </cell>
          <cell r="F1684">
            <v>2000</v>
          </cell>
          <cell r="G1684" t="str">
            <v xml:space="preserve"> </v>
          </cell>
          <cell r="H1684" t="str">
            <v xml:space="preserve"> </v>
          </cell>
        </row>
        <row r="1685">
          <cell r="B1685">
            <v>55</v>
          </cell>
          <cell r="C1685" t="str">
            <v>McCalmon, Helen</v>
          </cell>
          <cell r="D1685">
            <v>45</v>
          </cell>
          <cell r="E1685" t="str">
            <v>GBR</v>
          </cell>
          <cell r="F1685">
            <v>2000</v>
          </cell>
          <cell r="G1685" t="str">
            <v xml:space="preserve"> </v>
          </cell>
          <cell r="H1685" t="str">
            <v xml:space="preserve"> </v>
          </cell>
        </row>
        <row r="1686">
          <cell r="B1686">
            <v>140</v>
          </cell>
          <cell r="C1686" t="str">
            <v>McCalmon, Helen</v>
          </cell>
          <cell r="D1686">
            <v>45</v>
          </cell>
          <cell r="E1686" t="str">
            <v>GBR</v>
          </cell>
          <cell r="F1686">
            <v>2000</v>
          </cell>
          <cell r="G1686" t="str">
            <v xml:space="preserve"> </v>
          </cell>
          <cell r="H1686" t="str">
            <v xml:space="preserve"> </v>
          </cell>
        </row>
        <row r="1687">
          <cell r="B1687">
            <v>295</v>
          </cell>
          <cell r="C1687" t="str">
            <v>McCalmon, Helen</v>
          </cell>
          <cell r="D1687">
            <v>45</v>
          </cell>
          <cell r="E1687" t="str">
            <v>GBR</v>
          </cell>
          <cell r="F1687">
            <v>2000</v>
          </cell>
          <cell r="G1687" t="str">
            <v xml:space="preserve"> </v>
          </cell>
          <cell r="H1687" t="str">
            <v>4th</v>
          </cell>
          <cell r="I1687"/>
        </row>
        <row r="1688">
          <cell r="B1688" t="str">
            <v xml:space="preserve"> </v>
          </cell>
          <cell r="C1688" t="str">
            <v>100-55-140</v>
          </cell>
          <cell r="D1688" t="str">
            <v xml:space="preserve"> </v>
          </cell>
          <cell r="E1688" t="str">
            <v xml:space="preserve"> </v>
          </cell>
          <cell r="F1688" t="str">
            <v xml:space="preserve"> </v>
          </cell>
          <cell r="G1688" t="str">
            <v xml:space="preserve"> </v>
          </cell>
          <cell r="H1688" t="str">
            <v xml:space="preserve"> </v>
          </cell>
          <cell r="I1688"/>
        </row>
        <row r="1689">
          <cell r="B1689" t="str">
            <v xml:space="preserve"> </v>
          </cell>
          <cell r="C1689" t="str">
            <v>60 kg Class</v>
          </cell>
          <cell r="D1689" t="str">
            <v xml:space="preserve"> </v>
          </cell>
          <cell r="E1689" t="str">
            <v xml:space="preserve"> </v>
          </cell>
          <cell r="F1689" t="str">
            <v xml:space="preserve"> </v>
          </cell>
          <cell r="G1689" t="str">
            <v xml:space="preserve"> </v>
          </cell>
          <cell r="H1689" t="str">
            <v xml:space="preserve"> </v>
          </cell>
          <cell r="I1689"/>
        </row>
        <row r="1690">
          <cell r="B1690">
            <v>152.5</v>
          </cell>
          <cell r="C1690" t="str">
            <v>Carlsson, Rita</v>
          </cell>
          <cell r="D1690">
            <v>52</v>
          </cell>
          <cell r="E1690" t="str">
            <v>USA</v>
          </cell>
          <cell r="F1690">
            <v>40334</v>
          </cell>
          <cell r="G1690" t="str">
            <v>Chicago</v>
          </cell>
          <cell r="H1690" t="str">
            <v xml:space="preserve"> </v>
          </cell>
          <cell r="I1690" t="str">
            <v xml:space="preserve"> </v>
          </cell>
        </row>
        <row r="1691">
          <cell r="B1691">
            <v>62.5</v>
          </cell>
          <cell r="C1691" t="str">
            <v>Burchett, Jeanne</v>
          </cell>
          <cell r="D1691">
            <v>38</v>
          </cell>
          <cell r="E1691" t="str">
            <v>USA</v>
          </cell>
          <cell r="F1691">
            <v>34853</v>
          </cell>
          <cell r="G1691" t="str">
            <v>Rosemont</v>
          </cell>
          <cell r="H1691" t="str">
            <v xml:space="preserve"> </v>
          </cell>
        </row>
        <row r="1692">
          <cell r="B1692">
            <v>160</v>
          </cell>
          <cell r="C1692" t="str">
            <v>Carlsson, Rita</v>
          </cell>
          <cell r="D1692">
            <v>52</v>
          </cell>
          <cell r="E1692" t="str">
            <v>USA</v>
          </cell>
          <cell r="F1692">
            <v>40334</v>
          </cell>
          <cell r="G1692" t="str">
            <v>Chicago</v>
          </cell>
        </row>
        <row r="1693">
          <cell r="B1693">
            <v>367.5</v>
          </cell>
          <cell r="C1693" t="str">
            <v>Carlsson, Rita</v>
          </cell>
          <cell r="D1693">
            <v>52</v>
          </cell>
          <cell r="E1693" t="str">
            <v>USA</v>
          </cell>
          <cell r="F1693">
            <v>40334</v>
          </cell>
          <cell r="G1693" t="str">
            <v>Chicago</v>
          </cell>
          <cell r="I1693" t="str">
            <v xml:space="preserve"> </v>
          </cell>
        </row>
        <row r="1694">
          <cell r="B1694" t="str">
            <v xml:space="preserve"> </v>
          </cell>
          <cell r="C1694" t="str">
            <v>152,5-55-160</v>
          </cell>
          <cell r="D1694" t="str">
            <v xml:space="preserve"> </v>
          </cell>
          <cell r="E1694" t="str">
            <v xml:space="preserve"> </v>
          </cell>
          <cell r="F1694" t="str">
            <v xml:space="preserve"> </v>
          </cell>
          <cell r="G1694" t="str">
            <v xml:space="preserve"> </v>
          </cell>
          <cell r="I1694" t="str">
            <v xml:space="preserve"> </v>
          </cell>
        </row>
        <row r="1695">
          <cell r="B1695" t="str">
            <v xml:space="preserve"> </v>
          </cell>
          <cell r="C1695" t="str">
            <v>67.5  kg Class</v>
          </cell>
          <cell r="D1695" t="str">
            <v xml:space="preserve"> </v>
          </cell>
          <cell r="E1695" t="str">
            <v xml:space="preserve"> </v>
          </cell>
          <cell r="F1695" t="str">
            <v xml:space="preserve"> </v>
          </cell>
          <cell r="G1695" t="str">
            <v xml:space="preserve"> </v>
          </cell>
          <cell r="I1695" t="str">
            <v xml:space="preserve"> </v>
          </cell>
        </row>
        <row r="1696">
          <cell r="B1696">
            <v>177.5</v>
          </cell>
          <cell r="C1696" t="str">
            <v>Mathis,Marilynn</v>
          </cell>
          <cell r="D1696">
            <v>52</v>
          </cell>
          <cell r="E1696" t="str">
            <v>USA</v>
          </cell>
          <cell r="F1696">
            <v>40677</v>
          </cell>
          <cell r="G1696" t="str">
            <v>Fort Worth</v>
          </cell>
        </row>
        <row r="1697">
          <cell r="B1697">
            <v>115</v>
          </cell>
          <cell r="C1697" t="str">
            <v>Mathis,Marilynn</v>
          </cell>
          <cell r="D1697">
            <v>52</v>
          </cell>
          <cell r="E1697" t="str">
            <v>USA</v>
          </cell>
          <cell r="F1697">
            <v>39772</v>
          </cell>
          <cell r="G1697" t="str">
            <v>West Palm Beach</v>
          </cell>
          <cell r="H1697" t="str">
            <v xml:space="preserve"> </v>
          </cell>
        </row>
        <row r="1698">
          <cell r="B1698">
            <v>182.5</v>
          </cell>
          <cell r="C1698" t="str">
            <v>Mathis,Marilynn</v>
          </cell>
          <cell r="D1698">
            <v>52</v>
          </cell>
          <cell r="E1698" t="str">
            <v>USA</v>
          </cell>
          <cell r="F1698">
            <v>40677</v>
          </cell>
          <cell r="G1698" t="str">
            <v>Fort Worth</v>
          </cell>
          <cell r="H1698" t="str">
            <v xml:space="preserve"> </v>
          </cell>
        </row>
        <row r="1699">
          <cell r="B1699">
            <v>472.5</v>
          </cell>
          <cell r="C1699" t="str">
            <v>Mathis,Marilynn</v>
          </cell>
          <cell r="D1699">
            <v>52</v>
          </cell>
          <cell r="E1699" t="str">
            <v>USA</v>
          </cell>
          <cell r="F1699">
            <v>40677</v>
          </cell>
          <cell r="G1699" t="str">
            <v>Fort Worth</v>
          </cell>
          <cell r="H1699" t="str">
            <v xml:space="preserve"> </v>
          </cell>
        </row>
        <row r="1700">
          <cell r="B1700" t="str">
            <v xml:space="preserve"> </v>
          </cell>
          <cell r="C1700" t="str">
            <v>177,5-112,5-182,5</v>
          </cell>
          <cell r="D1700" t="str">
            <v xml:space="preserve"> </v>
          </cell>
          <cell r="E1700" t="str">
            <v xml:space="preserve"> </v>
          </cell>
          <cell r="F1700" t="str">
            <v xml:space="preserve"> </v>
          </cell>
          <cell r="G1700" t="str">
            <v xml:space="preserve"> </v>
          </cell>
          <cell r="H1700" t="str">
            <v xml:space="preserve"> </v>
          </cell>
        </row>
        <row r="1701">
          <cell r="B1701" t="str">
            <v xml:space="preserve"> </v>
          </cell>
          <cell r="C1701" t="str">
            <v>75 kg Class</v>
          </cell>
          <cell r="D1701" t="str">
            <v xml:space="preserve"> </v>
          </cell>
          <cell r="E1701" t="str">
            <v xml:space="preserve"> </v>
          </cell>
          <cell r="F1701" t="str">
            <v xml:space="preserve"> </v>
          </cell>
          <cell r="G1701" t="str">
            <v xml:space="preserve"> </v>
          </cell>
        </row>
        <row r="1702">
          <cell r="B1702">
            <v>187.5</v>
          </cell>
          <cell r="C1702" t="str">
            <v>Stabile,Jane</v>
          </cell>
          <cell r="D1702">
            <v>52</v>
          </cell>
          <cell r="E1702" t="str">
            <v>USA</v>
          </cell>
          <cell r="F1702">
            <v>41055</v>
          </cell>
          <cell r="G1702" t="str">
            <v>Baton Rouge</v>
          </cell>
        </row>
        <row r="1703">
          <cell r="B1703">
            <v>110</v>
          </cell>
          <cell r="C1703" t="str">
            <v>Mathis,Marilynn</v>
          </cell>
          <cell r="D1703">
            <v>52</v>
          </cell>
          <cell r="E1703" t="str">
            <v>RSA</v>
          </cell>
          <cell r="F1703">
            <v>39571</v>
          </cell>
          <cell r="G1703" t="str">
            <v>Baton Rouge</v>
          </cell>
        </row>
        <row r="1704">
          <cell r="B1704">
            <v>175</v>
          </cell>
          <cell r="C1704" t="str">
            <v>Bruwer, Anita</v>
          </cell>
          <cell r="D1704">
            <v>39</v>
          </cell>
          <cell r="E1704" t="str">
            <v>RSA</v>
          </cell>
          <cell r="F1704">
            <v>35377</v>
          </cell>
          <cell r="G1704" t="str">
            <v>Durban</v>
          </cell>
          <cell r="H1704" t="str">
            <v xml:space="preserve"> </v>
          </cell>
        </row>
        <row r="1705">
          <cell r="B1705">
            <v>445</v>
          </cell>
          <cell r="C1705" t="str">
            <v>Bruwer, Anita</v>
          </cell>
          <cell r="D1705">
            <v>39</v>
          </cell>
          <cell r="E1705" t="str">
            <v>RSA</v>
          </cell>
          <cell r="F1705">
            <v>35377</v>
          </cell>
          <cell r="G1705" t="str">
            <v>Durban</v>
          </cell>
          <cell r="H1705" t="str">
            <v xml:space="preserve"> </v>
          </cell>
        </row>
        <row r="1706">
          <cell r="B1706" t="str">
            <v xml:space="preserve"> </v>
          </cell>
          <cell r="C1706" t="str">
            <v>175-95-175</v>
          </cell>
          <cell r="D1706" t="str">
            <v xml:space="preserve"> </v>
          </cell>
          <cell r="E1706" t="str">
            <v xml:space="preserve"> </v>
          </cell>
          <cell r="F1706" t="str">
            <v xml:space="preserve"> </v>
          </cell>
          <cell r="G1706" t="str">
            <v xml:space="preserve"> </v>
          </cell>
          <cell r="H1706" t="str">
            <v xml:space="preserve"> </v>
          </cell>
          <cell r="I1706" t="str">
            <v xml:space="preserve"> </v>
          </cell>
        </row>
        <row r="1707">
          <cell r="B1707" t="str">
            <v xml:space="preserve"> </v>
          </cell>
          <cell r="C1707" t="str">
            <v>82.5  kg Class</v>
          </cell>
          <cell r="D1707" t="str">
            <v xml:space="preserve"> </v>
          </cell>
          <cell r="E1707" t="str">
            <v xml:space="preserve"> </v>
          </cell>
          <cell r="F1707" t="str">
            <v xml:space="preserve"> </v>
          </cell>
          <cell r="G1707" t="str">
            <v xml:space="preserve"> </v>
          </cell>
          <cell r="H1707" t="str">
            <v xml:space="preserve"> </v>
          </cell>
          <cell r="I1707" t="str">
            <v xml:space="preserve"> </v>
          </cell>
        </row>
        <row r="1708">
          <cell r="B1708">
            <v>185</v>
          </cell>
          <cell r="C1708" t="str">
            <v>Bruwer, Anita</v>
          </cell>
          <cell r="D1708">
            <v>39</v>
          </cell>
          <cell r="E1708" t="str">
            <v>RSA</v>
          </cell>
          <cell r="F1708">
            <v>36102</v>
          </cell>
          <cell r="G1708" t="str">
            <v>Graz</v>
          </cell>
          <cell r="H1708" t="str">
            <v xml:space="preserve"> </v>
          </cell>
          <cell r="I1708" t="str">
            <v xml:space="preserve"> </v>
          </cell>
        </row>
        <row r="1709">
          <cell r="B1709">
            <v>100</v>
          </cell>
          <cell r="C1709" t="str">
            <v>Bruwer, Anita</v>
          </cell>
          <cell r="D1709">
            <v>39</v>
          </cell>
          <cell r="E1709" t="str">
            <v>RSA</v>
          </cell>
          <cell r="F1709">
            <v>1997</v>
          </cell>
          <cell r="G1709" t="str">
            <v xml:space="preserve"> </v>
          </cell>
          <cell r="H1709" t="str">
            <v xml:space="preserve"> </v>
          </cell>
          <cell r="I1709" t="str">
            <v xml:space="preserve"> </v>
          </cell>
        </row>
        <row r="1710">
          <cell r="B1710">
            <v>185</v>
          </cell>
          <cell r="C1710" t="str">
            <v>Bruwer, Anita</v>
          </cell>
          <cell r="D1710">
            <v>39</v>
          </cell>
          <cell r="E1710" t="str">
            <v>RSA</v>
          </cell>
          <cell r="F1710">
            <v>36102</v>
          </cell>
          <cell r="G1710" t="str">
            <v>Graz</v>
          </cell>
          <cell r="H1710" t="str">
            <v xml:space="preserve"> </v>
          </cell>
        </row>
        <row r="1711">
          <cell r="B1711">
            <v>462.5</v>
          </cell>
          <cell r="C1711" t="str">
            <v>Bruwer, Anita</v>
          </cell>
          <cell r="D1711">
            <v>39</v>
          </cell>
          <cell r="E1711" t="str">
            <v>RSA</v>
          </cell>
          <cell r="F1711">
            <v>36102</v>
          </cell>
          <cell r="G1711" t="str">
            <v>Graz</v>
          </cell>
          <cell r="H1711" t="str">
            <v xml:space="preserve"> </v>
          </cell>
        </row>
        <row r="1712">
          <cell r="B1712" t="str">
            <v xml:space="preserve"> </v>
          </cell>
          <cell r="C1712" t="str">
            <v>185-92.5-185</v>
          </cell>
          <cell r="D1712" t="str">
            <v xml:space="preserve"> </v>
          </cell>
          <cell r="E1712" t="str">
            <v xml:space="preserve"> </v>
          </cell>
          <cell r="F1712" t="str">
            <v xml:space="preserve"> </v>
          </cell>
          <cell r="G1712" t="str">
            <v xml:space="preserve"> </v>
          </cell>
          <cell r="H1712" t="str">
            <v xml:space="preserve"> </v>
          </cell>
          <cell r="I1712" t="str">
            <v xml:space="preserve"> </v>
          </cell>
        </row>
        <row r="1713">
          <cell r="B1713" t="str">
            <v xml:space="preserve"> </v>
          </cell>
          <cell r="C1713" t="str">
            <v>90  kg Class</v>
          </cell>
          <cell r="D1713" t="str">
            <v xml:space="preserve"> </v>
          </cell>
          <cell r="E1713" t="str">
            <v xml:space="preserve"> </v>
          </cell>
          <cell r="F1713" t="str">
            <v xml:space="preserve"> </v>
          </cell>
          <cell r="G1713" t="str">
            <v xml:space="preserve"> </v>
          </cell>
          <cell r="H1713" t="str">
            <v xml:space="preserve"> </v>
          </cell>
          <cell r="I1713" t="str">
            <v xml:space="preserve"> </v>
          </cell>
        </row>
        <row r="1714">
          <cell r="B1714">
            <v>170</v>
          </cell>
          <cell r="C1714" t="str">
            <v>Bruwer, Anita</v>
          </cell>
          <cell r="D1714">
            <v>39</v>
          </cell>
          <cell r="E1714" t="str">
            <v>RSA</v>
          </cell>
          <cell r="F1714">
            <v>35778</v>
          </cell>
          <cell r="G1714" t="str">
            <v>Graz</v>
          </cell>
          <cell r="H1714" t="str">
            <v xml:space="preserve"> </v>
          </cell>
          <cell r="I1714" t="str">
            <v xml:space="preserve"> </v>
          </cell>
        </row>
        <row r="1715">
          <cell r="B1715">
            <v>92.5</v>
          </cell>
          <cell r="C1715" t="str">
            <v>Smith, M</v>
          </cell>
          <cell r="D1715" t="str">
            <v xml:space="preserve"> </v>
          </cell>
          <cell r="E1715" t="str">
            <v>USA</v>
          </cell>
          <cell r="F1715">
            <v>33076</v>
          </cell>
          <cell r="G1715" t="str">
            <v>Charleston</v>
          </cell>
          <cell r="H1715" t="str">
            <v xml:space="preserve"> </v>
          </cell>
          <cell r="I1715" t="str">
            <v xml:space="preserve"> </v>
          </cell>
        </row>
        <row r="1716">
          <cell r="B1716">
            <v>182.5</v>
          </cell>
          <cell r="C1716" t="str">
            <v>Bruwer, Anita</v>
          </cell>
          <cell r="D1716">
            <v>39</v>
          </cell>
          <cell r="E1716" t="str">
            <v>RSA</v>
          </cell>
          <cell r="F1716">
            <v>35778</v>
          </cell>
          <cell r="G1716" t="str">
            <v>Graz</v>
          </cell>
          <cell r="H1716" t="str">
            <v xml:space="preserve"> </v>
          </cell>
        </row>
        <row r="1717">
          <cell r="B1717">
            <v>437.5</v>
          </cell>
          <cell r="C1717" t="str">
            <v>Bruwer, Anita</v>
          </cell>
          <cell r="D1717">
            <v>39</v>
          </cell>
          <cell r="E1717" t="str">
            <v>RSA</v>
          </cell>
          <cell r="F1717">
            <v>35778</v>
          </cell>
          <cell r="G1717" t="str">
            <v>Graz</v>
          </cell>
          <cell r="H1717" t="str">
            <v xml:space="preserve"> </v>
          </cell>
        </row>
        <row r="1718">
          <cell r="B1718" t="str">
            <v xml:space="preserve"> </v>
          </cell>
          <cell r="C1718" t="str">
            <v>170-85-182,5</v>
          </cell>
          <cell r="D1718" t="str">
            <v xml:space="preserve"> </v>
          </cell>
          <cell r="E1718" t="str">
            <v xml:space="preserve"> </v>
          </cell>
          <cell r="F1718" t="str">
            <v xml:space="preserve"> </v>
          </cell>
          <cell r="G1718" t="str">
            <v xml:space="preserve"> </v>
          </cell>
        </row>
        <row r="1719">
          <cell r="B1719" t="str">
            <v xml:space="preserve"> </v>
          </cell>
          <cell r="C1719" t="str">
            <v>90+  kg Class</v>
          </cell>
          <cell r="D1719" t="str">
            <v xml:space="preserve"> </v>
          </cell>
          <cell r="E1719" t="str">
            <v xml:space="preserve"> </v>
          </cell>
          <cell r="F1719" t="str">
            <v xml:space="preserve"> </v>
          </cell>
          <cell r="G1719" t="str">
            <v xml:space="preserve"> </v>
          </cell>
        </row>
        <row r="1720">
          <cell r="B1720">
            <v>215</v>
          </cell>
          <cell r="C1720" t="str">
            <v>Sternberg, Maris</v>
          </cell>
          <cell r="D1720">
            <v>48</v>
          </cell>
          <cell r="E1720" t="str">
            <v>USA</v>
          </cell>
          <cell r="F1720">
            <v>38275</v>
          </cell>
          <cell r="G1720" t="str">
            <v>Fresno</v>
          </cell>
        </row>
        <row r="1721">
          <cell r="B1721">
            <v>102.5</v>
          </cell>
          <cell r="C1721" t="str">
            <v>Sternberg, Maris</v>
          </cell>
          <cell r="D1721">
            <v>48</v>
          </cell>
          <cell r="E1721" t="str">
            <v>USA</v>
          </cell>
          <cell r="F1721">
            <v>37953</v>
          </cell>
          <cell r="G1721" t="str">
            <v>Calgary</v>
          </cell>
          <cell r="H1721" t="str">
            <v xml:space="preserve"> </v>
          </cell>
        </row>
        <row r="1722">
          <cell r="B1722">
            <v>192.5</v>
          </cell>
          <cell r="C1722" t="str">
            <v>Sternberg, Maris</v>
          </cell>
          <cell r="D1722">
            <v>48</v>
          </cell>
          <cell r="E1722" t="str">
            <v>USA</v>
          </cell>
          <cell r="F1722">
            <v>37953</v>
          </cell>
          <cell r="G1722" t="str">
            <v>Calgary</v>
          </cell>
          <cell r="H1722" t="str">
            <v xml:space="preserve"> </v>
          </cell>
        </row>
        <row r="1723">
          <cell r="B1723">
            <v>487.5</v>
          </cell>
          <cell r="C1723" t="str">
            <v>Sternberg, Maris</v>
          </cell>
          <cell r="D1723">
            <v>48</v>
          </cell>
          <cell r="E1723" t="str">
            <v>USA</v>
          </cell>
          <cell r="F1723">
            <v>37953</v>
          </cell>
          <cell r="G1723" t="str">
            <v>Calgary</v>
          </cell>
          <cell r="H1723" t="str">
            <v xml:space="preserve"> </v>
          </cell>
        </row>
        <row r="1724">
          <cell r="B1724" t="str">
            <v xml:space="preserve"> </v>
          </cell>
          <cell r="C1724" t="str">
            <v>192.5-102.5-192.5</v>
          </cell>
          <cell r="D1724" t="str">
            <v xml:space="preserve"> </v>
          </cell>
          <cell r="E1724" t="str">
            <v xml:space="preserve"> </v>
          </cell>
          <cell r="F1724" t="str">
            <v xml:space="preserve"> </v>
          </cell>
          <cell r="G1724" t="str">
            <v xml:space="preserve"> </v>
          </cell>
        </row>
        <row r="1725">
          <cell r="B1725" t="str">
            <v xml:space="preserve"> </v>
          </cell>
          <cell r="C1725" t="str">
            <v xml:space="preserve"> </v>
          </cell>
          <cell r="D1725" t="str">
            <v xml:space="preserve"> </v>
          </cell>
          <cell r="E1725" t="str">
            <v xml:space="preserve"> </v>
          </cell>
          <cell r="F1725" t="str">
            <v xml:space="preserve"> </v>
          </cell>
          <cell r="G1725" t="str">
            <v xml:space="preserve"> </v>
          </cell>
          <cell r="I1725" t="str">
            <v xml:space="preserve"> </v>
          </cell>
        </row>
        <row r="1726">
          <cell r="C1726" t="str">
            <v xml:space="preserve">Women's Master 60-64 </v>
          </cell>
        </row>
        <row r="1727">
          <cell r="B1727" t="str">
            <v xml:space="preserve"> </v>
          </cell>
          <cell r="C1727" t="str">
            <v>44 kg Class</v>
          </cell>
          <cell r="D1727" t="str">
            <v xml:space="preserve"> </v>
          </cell>
          <cell r="E1727" t="str">
            <v xml:space="preserve"> </v>
          </cell>
          <cell r="F1727" t="str">
            <v xml:space="preserve"> </v>
          </cell>
          <cell r="G1727" t="str">
            <v xml:space="preserve"> </v>
          </cell>
          <cell r="I1727" t="str">
            <v xml:space="preserve"> </v>
          </cell>
        </row>
        <row r="1728">
          <cell r="B1728"/>
          <cell r="C1728"/>
          <cell r="D1728"/>
          <cell r="E1728"/>
          <cell r="F1728"/>
          <cell r="G1728"/>
          <cell r="H1728" t="str">
            <v xml:space="preserve"> </v>
          </cell>
        </row>
        <row r="1729">
          <cell r="B1729"/>
          <cell r="C1729"/>
          <cell r="D1729"/>
          <cell r="E1729"/>
          <cell r="F1729"/>
          <cell r="G1729"/>
          <cell r="H1729" t="str">
            <v xml:space="preserve"> </v>
          </cell>
        </row>
        <row r="1730">
          <cell r="B1730"/>
          <cell r="C1730"/>
          <cell r="D1730"/>
          <cell r="E1730"/>
          <cell r="F1730"/>
          <cell r="G1730"/>
          <cell r="H1730" t="str">
            <v xml:space="preserve"> </v>
          </cell>
        </row>
        <row r="1731">
          <cell r="B1731"/>
          <cell r="C1731"/>
          <cell r="D1731"/>
          <cell r="E1731"/>
          <cell r="F1731"/>
          <cell r="G1731"/>
        </row>
        <row r="1732">
          <cell r="B1732" t="str">
            <v xml:space="preserve"> </v>
          </cell>
          <cell r="C1732" t="str">
            <v xml:space="preserve"> </v>
          </cell>
          <cell r="D1732" t="str">
            <v xml:space="preserve"> </v>
          </cell>
          <cell r="E1732" t="str">
            <v xml:space="preserve"> </v>
          </cell>
          <cell r="F1732" t="str">
            <v xml:space="preserve"> </v>
          </cell>
          <cell r="G1732" t="str">
            <v xml:space="preserve"> </v>
          </cell>
          <cell r="I1732" t="str">
            <v xml:space="preserve"> </v>
          </cell>
        </row>
        <row r="1733">
          <cell r="B1733" t="str">
            <v xml:space="preserve"> </v>
          </cell>
          <cell r="C1733" t="str">
            <v>48 kg Class</v>
          </cell>
          <cell r="D1733" t="str">
            <v xml:space="preserve"> </v>
          </cell>
          <cell r="E1733" t="str">
            <v xml:space="preserve"> </v>
          </cell>
          <cell r="F1733" t="str">
            <v xml:space="preserve"> </v>
          </cell>
          <cell r="G1733" t="str">
            <v xml:space="preserve"> </v>
          </cell>
          <cell r="I1733" t="str">
            <v xml:space="preserve"> </v>
          </cell>
        </row>
        <row r="1734">
          <cell r="B1734">
            <v>60</v>
          </cell>
          <cell r="C1734" t="str">
            <v>Milham, Faye</v>
          </cell>
          <cell r="D1734">
            <v>45</v>
          </cell>
          <cell r="E1734" t="str">
            <v>GBR</v>
          </cell>
          <cell r="F1734">
            <v>39772</v>
          </cell>
          <cell r="G1734" t="str">
            <v>West Palm Beach</v>
          </cell>
          <cell r="I1734" t="str">
            <v xml:space="preserve"> </v>
          </cell>
        </row>
        <row r="1735">
          <cell r="B1735">
            <v>25</v>
          </cell>
          <cell r="C1735" t="str">
            <v>Milham, Faye</v>
          </cell>
          <cell r="D1735">
            <v>45</v>
          </cell>
          <cell r="E1735" t="str">
            <v>GBR</v>
          </cell>
          <cell r="F1735">
            <v>39772</v>
          </cell>
          <cell r="G1735" t="str">
            <v>West Palm Beach</v>
          </cell>
          <cell r="H1735"/>
        </row>
        <row r="1736">
          <cell r="B1736">
            <v>60</v>
          </cell>
          <cell r="C1736" t="str">
            <v>Milham, Faye</v>
          </cell>
          <cell r="D1736">
            <v>45</v>
          </cell>
          <cell r="E1736" t="str">
            <v>GBR</v>
          </cell>
          <cell r="F1736">
            <v>39772</v>
          </cell>
          <cell r="G1736" t="str">
            <v>West Palm Beach</v>
          </cell>
          <cell r="H1736" t="str">
            <v xml:space="preserve"> </v>
          </cell>
        </row>
        <row r="1737">
          <cell r="B1737">
            <v>145</v>
          </cell>
          <cell r="C1737" t="str">
            <v>Milham, Faye</v>
          </cell>
          <cell r="D1737">
            <v>45</v>
          </cell>
          <cell r="E1737" t="str">
            <v>GBR</v>
          </cell>
          <cell r="F1737">
            <v>39772</v>
          </cell>
          <cell r="G1737" t="str">
            <v>West Palm Beach</v>
          </cell>
        </row>
        <row r="1738">
          <cell r="B1738" t="str">
            <v xml:space="preserve"> </v>
          </cell>
          <cell r="C1738" t="str">
            <v>60-25-60</v>
          </cell>
          <cell r="D1738" t="str">
            <v xml:space="preserve"> </v>
          </cell>
          <cell r="E1738" t="str">
            <v xml:space="preserve"> </v>
          </cell>
          <cell r="F1738" t="str">
            <v xml:space="preserve"> </v>
          </cell>
          <cell r="G1738" t="str">
            <v xml:space="preserve"> </v>
          </cell>
        </row>
        <row r="1739">
          <cell r="B1739" t="str">
            <v xml:space="preserve"> </v>
          </cell>
          <cell r="C1739" t="str">
            <v>52 kg Class</v>
          </cell>
          <cell r="D1739" t="str">
            <v xml:space="preserve"> </v>
          </cell>
          <cell r="E1739" t="str">
            <v xml:space="preserve"> </v>
          </cell>
          <cell r="F1739" t="str">
            <v xml:space="preserve"> </v>
          </cell>
          <cell r="G1739" t="str">
            <v xml:space="preserve"> </v>
          </cell>
        </row>
        <row r="1740">
          <cell r="B1740">
            <v>115</v>
          </cell>
          <cell r="C1740" t="str">
            <v>Clough, Joann</v>
          </cell>
          <cell r="D1740">
            <v>47</v>
          </cell>
          <cell r="E1740" t="str">
            <v>USA</v>
          </cell>
          <cell r="F1740">
            <v>39772</v>
          </cell>
          <cell r="G1740" t="str">
            <v>West Palm Beach</v>
          </cell>
        </row>
        <row r="1741">
          <cell r="B1741">
            <v>60</v>
          </cell>
          <cell r="C1741" t="str">
            <v>Clough, Joann</v>
          </cell>
          <cell r="D1741">
            <v>47</v>
          </cell>
          <cell r="E1741" t="str">
            <v>USA</v>
          </cell>
          <cell r="F1741">
            <v>39772</v>
          </cell>
          <cell r="G1741" t="str">
            <v>West Palm Beach</v>
          </cell>
          <cell r="H1741" t="str">
            <v xml:space="preserve"> </v>
          </cell>
        </row>
        <row r="1742">
          <cell r="B1742">
            <v>137.5</v>
          </cell>
          <cell r="C1742" t="str">
            <v>Clough, Joann</v>
          </cell>
          <cell r="D1742">
            <v>47</v>
          </cell>
          <cell r="E1742" t="str">
            <v>USA</v>
          </cell>
          <cell r="F1742">
            <v>39772</v>
          </cell>
          <cell r="G1742" t="str">
            <v>West Palm Beach</v>
          </cell>
          <cell r="H1742" t="str">
            <v xml:space="preserve"> </v>
          </cell>
        </row>
        <row r="1743">
          <cell r="B1743">
            <v>312.5</v>
          </cell>
          <cell r="C1743" t="str">
            <v>Clough, Joann</v>
          </cell>
          <cell r="D1743">
            <v>47</v>
          </cell>
          <cell r="E1743" t="str">
            <v>USA</v>
          </cell>
          <cell r="F1743">
            <v>39772</v>
          </cell>
          <cell r="G1743" t="str">
            <v>West Palm Beach</v>
          </cell>
        </row>
        <row r="1744">
          <cell r="B1744" t="str">
            <v xml:space="preserve"> </v>
          </cell>
          <cell r="C1744" t="str">
            <v>115-60-137,5</v>
          </cell>
          <cell r="D1744" t="str">
            <v xml:space="preserve"> </v>
          </cell>
          <cell r="E1744" t="str">
            <v xml:space="preserve"> </v>
          </cell>
          <cell r="F1744" t="str">
            <v xml:space="preserve"> </v>
          </cell>
          <cell r="G1744" t="str">
            <v xml:space="preserve"> </v>
          </cell>
        </row>
        <row r="1745">
          <cell r="B1745"/>
          <cell r="C1745" t="str">
            <v>56 kg Class</v>
          </cell>
          <cell r="D1745" t="str">
            <v xml:space="preserve"> </v>
          </cell>
          <cell r="E1745" t="str">
            <v xml:space="preserve"> </v>
          </cell>
          <cell r="F1745" t="str">
            <v xml:space="preserve"> </v>
          </cell>
          <cell r="G1745" t="str">
            <v xml:space="preserve"> </v>
          </cell>
        </row>
        <row r="1746">
          <cell r="B1746"/>
          <cell r="C1746"/>
          <cell r="D1746"/>
          <cell r="E1746"/>
          <cell r="F1746"/>
          <cell r="G1746"/>
          <cell r="H1746" t="str">
            <v xml:space="preserve"> </v>
          </cell>
        </row>
        <row r="1747">
          <cell r="B1747"/>
          <cell r="C1747"/>
          <cell r="D1747"/>
          <cell r="E1747"/>
          <cell r="F1747"/>
          <cell r="G1747"/>
        </row>
        <row r="1748">
          <cell r="B1748"/>
          <cell r="C1748"/>
          <cell r="D1748"/>
          <cell r="E1748"/>
          <cell r="F1748"/>
          <cell r="G1748"/>
        </row>
        <row r="1749">
          <cell r="B1749"/>
          <cell r="C1749"/>
          <cell r="D1749"/>
          <cell r="E1749"/>
          <cell r="F1749"/>
          <cell r="G1749"/>
        </row>
        <row r="1750">
          <cell r="B1750" t="str">
            <v xml:space="preserve"> </v>
          </cell>
          <cell r="C1750" t="str">
            <v xml:space="preserve"> </v>
          </cell>
          <cell r="D1750" t="str">
            <v xml:space="preserve"> </v>
          </cell>
          <cell r="E1750" t="str">
            <v xml:space="preserve"> </v>
          </cell>
          <cell r="F1750" t="str">
            <v xml:space="preserve"> </v>
          </cell>
          <cell r="G1750" t="str">
            <v xml:space="preserve"> </v>
          </cell>
        </row>
        <row r="1751">
          <cell r="B1751" t="str">
            <v xml:space="preserve"> </v>
          </cell>
          <cell r="C1751" t="str">
            <v>60 kg Class</v>
          </cell>
          <cell r="D1751" t="str">
            <v xml:space="preserve"> </v>
          </cell>
          <cell r="E1751" t="str">
            <v xml:space="preserve"> </v>
          </cell>
          <cell r="F1751" t="str">
            <v xml:space="preserve"> </v>
          </cell>
          <cell r="G1751" t="str">
            <v xml:space="preserve"> </v>
          </cell>
          <cell r="H1751" t="str">
            <v xml:space="preserve"> </v>
          </cell>
        </row>
        <row r="1752">
          <cell r="B1752"/>
          <cell r="C1752"/>
          <cell r="D1752"/>
          <cell r="E1752"/>
          <cell r="F1752"/>
          <cell r="G1752"/>
        </row>
        <row r="1753">
          <cell r="B1753"/>
          <cell r="C1753"/>
          <cell r="D1753"/>
          <cell r="E1753"/>
          <cell r="F1753"/>
          <cell r="G1753"/>
        </row>
        <row r="1754">
          <cell r="B1754"/>
          <cell r="C1754"/>
          <cell r="D1754"/>
          <cell r="E1754"/>
          <cell r="F1754"/>
          <cell r="G1754"/>
        </row>
        <row r="1755">
          <cell r="B1755"/>
          <cell r="C1755"/>
          <cell r="D1755"/>
          <cell r="E1755"/>
          <cell r="F1755"/>
          <cell r="G1755"/>
        </row>
        <row r="1756">
          <cell r="B1756"/>
          <cell r="C1756"/>
          <cell r="D1756"/>
          <cell r="E1756"/>
          <cell r="F1756"/>
          <cell r="G1756"/>
        </row>
        <row r="1757">
          <cell r="B1757" t="str">
            <v xml:space="preserve"> </v>
          </cell>
          <cell r="C1757" t="str">
            <v>67.5  kg Class</v>
          </cell>
          <cell r="D1757" t="str">
            <v xml:space="preserve"> </v>
          </cell>
          <cell r="E1757" t="str">
            <v xml:space="preserve"> </v>
          </cell>
          <cell r="F1757" t="str">
            <v xml:space="preserve"> </v>
          </cell>
          <cell r="G1757" t="str">
            <v xml:space="preserve"> </v>
          </cell>
          <cell r="H1757" t="str">
            <v xml:space="preserve"> </v>
          </cell>
        </row>
        <row r="1758">
          <cell r="B1758">
            <v>132.5</v>
          </cell>
          <cell r="C1758" t="str">
            <v>Kersey, Evangeline</v>
          </cell>
          <cell r="D1758">
            <v>40</v>
          </cell>
          <cell r="E1758" t="str">
            <v>USA</v>
          </cell>
          <cell r="F1758">
            <v>38275</v>
          </cell>
          <cell r="G1758" t="str">
            <v>Fresno</v>
          </cell>
          <cell r="H1758" t="str">
            <v xml:space="preserve"> </v>
          </cell>
        </row>
        <row r="1759">
          <cell r="B1759">
            <v>67.5</v>
          </cell>
          <cell r="C1759" t="str">
            <v>Kersey, Evangeline</v>
          </cell>
          <cell r="D1759">
            <v>40</v>
          </cell>
          <cell r="E1759" t="str">
            <v>USA</v>
          </cell>
          <cell r="F1759">
            <v>38275</v>
          </cell>
          <cell r="G1759" t="str">
            <v>Fresno</v>
          </cell>
        </row>
        <row r="1760">
          <cell r="B1760">
            <v>160</v>
          </cell>
          <cell r="C1760" t="str">
            <v>Kersey, Evangeline</v>
          </cell>
          <cell r="D1760">
            <v>40</v>
          </cell>
          <cell r="E1760" t="str">
            <v>USA</v>
          </cell>
          <cell r="F1760">
            <v>38275</v>
          </cell>
          <cell r="G1760" t="str">
            <v>Fresno</v>
          </cell>
        </row>
        <row r="1761">
          <cell r="B1761">
            <v>350</v>
          </cell>
          <cell r="C1761" t="str">
            <v>Kersey, Evangeline</v>
          </cell>
          <cell r="D1761">
            <v>40</v>
          </cell>
          <cell r="E1761" t="str">
            <v>USA</v>
          </cell>
          <cell r="F1761">
            <v>38275</v>
          </cell>
          <cell r="G1761" t="str">
            <v>Fresno</v>
          </cell>
        </row>
        <row r="1762">
          <cell r="B1762" t="str">
            <v xml:space="preserve"> </v>
          </cell>
          <cell r="C1762" t="str">
            <v>125-67.5-157.5</v>
          </cell>
          <cell r="D1762" t="str">
            <v xml:space="preserve"> </v>
          </cell>
          <cell r="E1762" t="str">
            <v xml:space="preserve"> </v>
          </cell>
          <cell r="F1762" t="str">
            <v xml:space="preserve"> </v>
          </cell>
          <cell r="G1762" t="str">
            <v xml:space="preserve"> </v>
          </cell>
          <cell r="H1762" t="str">
            <v xml:space="preserve"> </v>
          </cell>
        </row>
        <row r="1763">
          <cell r="B1763" t="str">
            <v xml:space="preserve"> </v>
          </cell>
          <cell r="C1763" t="str">
            <v>75 kg Class</v>
          </cell>
          <cell r="D1763" t="str">
            <v xml:space="preserve"> </v>
          </cell>
          <cell r="E1763" t="str">
            <v xml:space="preserve"> </v>
          </cell>
          <cell r="F1763" t="str">
            <v xml:space="preserve"> </v>
          </cell>
          <cell r="G1763" t="str">
            <v xml:space="preserve"> </v>
          </cell>
          <cell r="H1763" t="str">
            <v xml:space="preserve"> </v>
          </cell>
        </row>
        <row r="1764">
          <cell r="B1764">
            <v>172.5</v>
          </cell>
          <cell r="C1764" t="str">
            <v>Stabile Jane</v>
          </cell>
          <cell r="D1764">
            <v>52</v>
          </cell>
          <cell r="E1764" t="str">
            <v>USA</v>
          </cell>
          <cell r="F1764">
            <v>41578</v>
          </cell>
          <cell r="G1764" t="str">
            <v>Praha</v>
          </cell>
        </row>
        <row r="1765">
          <cell r="B1765">
            <v>85</v>
          </cell>
          <cell r="C1765" t="str">
            <v>Stabile Jane</v>
          </cell>
          <cell r="D1765">
            <v>52</v>
          </cell>
          <cell r="E1765" t="str">
            <v>USA</v>
          </cell>
          <cell r="F1765">
            <v>41578</v>
          </cell>
          <cell r="G1765" t="str">
            <v>Praha</v>
          </cell>
        </row>
        <row r="1766">
          <cell r="B1766">
            <v>160</v>
          </cell>
          <cell r="C1766" t="str">
            <v>Stabile Jane</v>
          </cell>
          <cell r="D1766">
            <v>52</v>
          </cell>
          <cell r="E1766" t="str">
            <v>USA</v>
          </cell>
          <cell r="F1766">
            <v>41578</v>
          </cell>
          <cell r="G1766" t="str">
            <v>Praha</v>
          </cell>
        </row>
        <row r="1767">
          <cell r="B1767">
            <v>417.5</v>
          </cell>
          <cell r="C1767" t="str">
            <v>Stabile Jane</v>
          </cell>
          <cell r="D1767">
            <v>52</v>
          </cell>
          <cell r="E1767" t="str">
            <v>USA</v>
          </cell>
          <cell r="F1767">
            <v>41578</v>
          </cell>
          <cell r="G1767" t="str">
            <v>Praha</v>
          </cell>
          <cell r="H1767" t="str">
            <v xml:space="preserve"> </v>
          </cell>
        </row>
        <row r="1768">
          <cell r="B1768" t="str">
            <v xml:space="preserve"> </v>
          </cell>
          <cell r="C1768" t="str">
            <v>172,5-85-160</v>
          </cell>
          <cell r="D1768" t="str">
            <v xml:space="preserve"> </v>
          </cell>
          <cell r="E1768" t="str">
            <v xml:space="preserve"> </v>
          </cell>
          <cell r="F1768" t="str">
            <v xml:space="preserve"> </v>
          </cell>
          <cell r="G1768" t="str">
            <v xml:space="preserve"> </v>
          </cell>
          <cell r="H1768" t="str">
            <v xml:space="preserve"> </v>
          </cell>
        </row>
        <row r="1769">
          <cell r="B1769" t="str">
            <v xml:space="preserve"> </v>
          </cell>
          <cell r="C1769" t="str">
            <v>82.5  kg Class</v>
          </cell>
          <cell r="D1769" t="str">
            <v xml:space="preserve"> </v>
          </cell>
          <cell r="E1769" t="str">
            <v xml:space="preserve"> </v>
          </cell>
          <cell r="F1769" t="str">
            <v xml:space="preserve"> </v>
          </cell>
          <cell r="G1769" t="str">
            <v xml:space="preserve"> </v>
          </cell>
        </row>
        <row r="1770">
          <cell r="B1770"/>
          <cell r="C1770"/>
          <cell r="D1770"/>
          <cell r="E1770"/>
          <cell r="F1770"/>
          <cell r="G1770"/>
        </row>
        <row r="1771">
          <cell r="B1771"/>
          <cell r="C1771"/>
          <cell r="D1771"/>
          <cell r="E1771"/>
          <cell r="F1771"/>
          <cell r="G1771"/>
        </row>
        <row r="1772">
          <cell r="B1772"/>
          <cell r="C1772"/>
          <cell r="D1772"/>
          <cell r="E1772"/>
          <cell r="F1772"/>
          <cell r="G1772"/>
          <cell r="H1772" t="str">
            <v xml:space="preserve"> </v>
          </cell>
        </row>
        <row r="1773">
          <cell r="B1773"/>
          <cell r="C1773"/>
          <cell r="D1773"/>
          <cell r="E1773"/>
          <cell r="F1773"/>
          <cell r="G1773"/>
        </row>
        <row r="1774">
          <cell r="B1774" t="str">
            <v xml:space="preserve"> </v>
          </cell>
          <cell r="C1774" t="str">
            <v xml:space="preserve"> </v>
          </cell>
          <cell r="D1774" t="str">
            <v xml:space="preserve"> </v>
          </cell>
          <cell r="E1774" t="str">
            <v xml:space="preserve"> </v>
          </cell>
          <cell r="F1774" t="str">
            <v xml:space="preserve"> </v>
          </cell>
          <cell r="G1774" t="str">
            <v xml:space="preserve"> </v>
          </cell>
          <cell r="H1774" t="str">
            <v xml:space="preserve"> </v>
          </cell>
        </row>
        <row r="1775">
          <cell r="B1775" t="str">
            <v xml:space="preserve"> </v>
          </cell>
          <cell r="C1775" t="str">
            <v>90  kg Class</v>
          </cell>
          <cell r="D1775" t="str">
            <v xml:space="preserve"> </v>
          </cell>
          <cell r="E1775" t="str">
            <v xml:space="preserve"> </v>
          </cell>
          <cell r="F1775" t="str">
            <v xml:space="preserve"> </v>
          </cell>
          <cell r="G1775" t="str">
            <v xml:space="preserve"> </v>
          </cell>
          <cell r="H1775" t="str">
            <v xml:space="preserve"> </v>
          </cell>
          <cell r="I1775" t="str">
            <v xml:space="preserve"> </v>
          </cell>
        </row>
        <row r="1776">
          <cell r="B1776"/>
          <cell r="C1776"/>
          <cell r="D1776"/>
          <cell r="E1776"/>
          <cell r="F1776"/>
          <cell r="G1776"/>
          <cell r="H1776" t="str">
            <v xml:space="preserve"> </v>
          </cell>
          <cell r="I1776" t="str">
            <v xml:space="preserve"> </v>
          </cell>
        </row>
        <row r="1777">
          <cell r="B1777"/>
          <cell r="C1777"/>
          <cell r="D1777"/>
          <cell r="E1777"/>
          <cell r="F1777"/>
          <cell r="G1777"/>
          <cell r="H1777" t="str">
            <v xml:space="preserve"> </v>
          </cell>
          <cell r="I1777" t="str">
            <v xml:space="preserve"> </v>
          </cell>
        </row>
        <row r="1778">
          <cell r="B1778"/>
          <cell r="C1778"/>
          <cell r="D1778"/>
          <cell r="E1778"/>
          <cell r="F1778"/>
          <cell r="G1778"/>
          <cell r="I1778" t="str">
            <v xml:space="preserve"> </v>
          </cell>
        </row>
        <row r="1779">
          <cell r="B1779"/>
          <cell r="C1779"/>
          <cell r="D1779"/>
          <cell r="E1779"/>
          <cell r="F1779"/>
          <cell r="G1779"/>
        </row>
        <row r="1780">
          <cell r="B1780" t="str">
            <v xml:space="preserve"> </v>
          </cell>
          <cell r="C1780" t="str">
            <v xml:space="preserve"> </v>
          </cell>
          <cell r="D1780" t="str">
            <v xml:space="preserve"> </v>
          </cell>
          <cell r="E1780" t="str">
            <v xml:space="preserve"> </v>
          </cell>
          <cell r="F1780" t="str">
            <v xml:space="preserve"> </v>
          </cell>
          <cell r="G1780" t="str">
            <v xml:space="preserve"> </v>
          </cell>
          <cell r="H1780" t="str">
            <v xml:space="preserve"> </v>
          </cell>
        </row>
        <row r="1781">
          <cell r="B1781" t="str">
            <v xml:space="preserve"> </v>
          </cell>
          <cell r="C1781" t="str">
            <v>90+  kg Class</v>
          </cell>
          <cell r="D1781" t="str">
            <v xml:space="preserve"> </v>
          </cell>
          <cell r="E1781" t="str">
            <v xml:space="preserve"> </v>
          </cell>
          <cell r="F1781" t="str">
            <v xml:space="preserve"> </v>
          </cell>
          <cell r="G1781" t="str">
            <v xml:space="preserve"> </v>
          </cell>
          <cell r="H1781" t="str">
            <v xml:space="preserve"> </v>
          </cell>
        </row>
        <row r="1782">
          <cell r="B1782"/>
          <cell r="C1782"/>
          <cell r="D1782"/>
          <cell r="E1782"/>
          <cell r="F1782"/>
          <cell r="G1782"/>
        </row>
        <row r="1783">
          <cell r="B1783"/>
          <cell r="C1783"/>
          <cell r="D1783"/>
          <cell r="E1783"/>
          <cell r="F1783"/>
          <cell r="G1783"/>
          <cell r="H1783" t="str">
            <v xml:space="preserve"> </v>
          </cell>
          <cell r="I1783" t="str">
            <v xml:space="preserve"> </v>
          </cell>
        </row>
        <row r="1784">
          <cell r="B1784" t="str">
            <v xml:space="preserve"> </v>
          </cell>
          <cell r="C1784" t="str">
            <v xml:space="preserve"> </v>
          </cell>
          <cell r="D1784" t="str">
            <v xml:space="preserve"> </v>
          </cell>
          <cell r="E1784" t="str">
            <v xml:space="preserve"> </v>
          </cell>
          <cell r="F1784" t="str">
            <v xml:space="preserve"> </v>
          </cell>
          <cell r="G1784" t="str">
            <v xml:space="preserve"> </v>
          </cell>
          <cell r="H1784" t="str">
            <v xml:space="preserve"> </v>
          </cell>
          <cell r="I1784" t="str">
            <v xml:space="preserve"> </v>
          </cell>
        </row>
        <row r="1785">
          <cell r="B1785"/>
          <cell r="C1785"/>
          <cell r="D1785"/>
          <cell r="E1785"/>
          <cell r="F1785"/>
          <cell r="G1785"/>
        </row>
        <row r="1786">
          <cell r="B1786"/>
          <cell r="C1786"/>
          <cell r="D1786"/>
          <cell r="E1786"/>
          <cell r="F1786"/>
          <cell r="G1786"/>
          <cell r="H1786" t="str">
            <v xml:space="preserve"> </v>
          </cell>
          <cell r="I1786" t="str">
            <v xml:space="preserve"> </v>
          </cell>
        </row>
        <row r="1787">
          <cell r="C1787" t="str">
            <v xml:space="preserve">Women's Master 65-69 </v>
          </cell>
        </row>
        <row r="1788">
          <cell r="B1788" t="str">
            <v xml:space="preserve"> </v>
          </cell>
          <cell r="C1788" t="str">
            <v>44 kg Class</v>
          </cell>
          <cell r="D1788" t="str">
            <v xml:space="preserve"> </v>
          </cell>
          <cell r="E1788" t="str">
            <v xml:space="preserve"> </v>
          </cell>
          <cell r="F1788" t="str">
            <v xml:space="preserve"> </v>
          </cell>
          <cell r="G1788" t="str">
            <v xml:space="preserve"> </v>
          </cell>
          <cell r="H1788" t="str">
            <v xml:space="preserve"> </v>
          </cell>
        </row>
        <row r="1789">
          <cell r="B1789"/>
          <cell r="C1789"/>
          <cell r="D1789"/>
          <cell r="E1789"/>
          <cell r="F1789"/>
          <cell r="G1789"/>
          <cell r="H1789" t="str">
            <v xml:space="preserve"> </v>
          </cell>
        </row>
        <row r="1790">
          <cell r="B1790"/>
          <cell r="C1790"/>
          <cell r="D1790"/>
          <cell r="E1790"/>
          <cell r="F1790"/>
          <cell r="G1790"/>
          <cell r="H1790" t="str">
            <v xml:space="preserve"> </v>
          </cell>
          <cell r="I1790" t="str">
            <v xml:space="preserve"> </v>
          </cell>
        </row>
        <row r="1791">
          <cell r="B1791"/>
          <cell r="C1791"/>
          <cell r="D1791"/>
          <cell r="E1791"/>
          <cell r="F1791"/>
          <cell r="G1791"/>
          <cell r="H1791" t="str">
            <v xml:space="preserve"> </v>
          </cell>
          <cell r="I1791" t="str">
            <v xml:space="preserve"> </v>
          </cell>
        </row>
        <row r="1792">
          <cell r="B1792"/>
          <cell r="C1792"/>
          <cell r="D1792"/>
          <cell r="E1792"/>
          <cell r="F1792"/>
          <cell r="G1792"/>
        </row>
        <row r="1793">
          <cell r="B1793" t="str">
            <v xml:space="preserve"> </v>
          </cell>
          <cell r="C1793" t="str">
            <v xml:space="preserve"> </v>
          </cell>
          <cell r="D1793" t="str">
            <v xml:space="preserve"> </v>
          </cell>
          <cell r="E1793" t="str">
            <v xml:space="preserve"> </v>
          </cell>
          <cell r="F1793" t="str">
            <v xml:space="preserve"> </v>
          </cell>
          <cell r="G1793" t="str">
            <v xml:space="preserve"> </v>
          </cell>
          <cell r="H1793" t="str">
            <v xml:space="preserve"> </v>
          </cell>
          <cell r="I1793" t="str">
            <v xml:space="preserve"> </v>
          </cell>
        </row>
        <row r="1794">
          <cell r="B1794" t="str">
            <v xml:space="preserve"> </v>
          </cell>
          <cell r="C1794" t="str">
            <v>48 kg Class</v>
          </cell>
          <cell r="D1794" t="str">
            <v xml:space="preserve"> </v>
          </cell>
          <cell r="E1794" t="str">
            <v xml:space="preserve"> </v>
          </cell>
          <cell r="F1794" t="str">
            <v xml:space="preserve"> </v>
          </cell>
          <cell r="G1794" t="str">
            <v xml:space="preserve"> </v>
          </cell>
          <cell r="H1794" t="str">
            <v xml:space="preserve"> </v>
          </cell>
        </row>
        <row r="1795">
          <cell r="B1795"/>
          <cell r="C1795"/>
          <cell r="D1795"/>
          <cell r="E1795"/>
          <cell r="F1795"/>
          <cell r="G1795"/>
          <cell r="H1795" t="str">
            <v xml:space="preserve"> </v>
          </cell>
        </row>
        <row r="1796">
          <cell r="B1796"/>
          <cell r="C1796"/>
          <cell r="D1796"/>
          <cell r="E1796"/>
          <cell r="F1796"/>
          <cell r="G1796"/>
        </row>
        <row r="1797">
          <cell r="B1797"/>
          <cell r="C1797"/>
          <cell r="D1797"/>
          <cell r="E1797"/>
          <cell r="F1797"/>
          <cell r="G1797"/>
          <cell r="H1797" t="str">
            <v xml:space="preserve"> </v>
          </cell>
          <cell r="I1797" t="str">
            <v xml:space="preserve"> </v>
          </cell>
        </row>
        <row r="1798">
          <cell r="B1798"/>
          <cell r="C1798"/>
          <cell r="D1798"/>
          <cell r="E1798"/>
          <cell r="F1798"/>
          <cell r="G1798"/>
        </row>
        <row r="1799">
          <cell r="B1799" t="str">
            <v xml:space="preserve"> </v>
          </cell>
          <cell r="C1799" t="str">
            <v xml:space="preserve"> </v>
          </cell>
          <cell r="D1799" t="str">
            <v xml:space="preserve"> </v>
          </cell>
          <cell r="E1799" t="str">
            <v xml:space="preserve"> </v>
          </cell>
          <cell r="F1799" t="str">
            <v xml:space="preserve"> </v>
          </cell>
          <cell r="G1799" t="str">
            <v xml:space="preserve"> </v>
          </cell>
          <cell r="H1799" t="str">
            <v xml:space="preserve"> </v>
          </cell>
          <cell r="I1799" t="str">
            <v xml:space="preserve"> </v>
          </cell>
        </row>
        <row r="1800">
          <cell r="B1800" t="str">
            <v xml:space="preserve"> </v>
          </cell>
          <cell r="C1800" t="str">
            <v>52 kg Class</v>
          </cell>
          <cell r="D1800" t="str">
            <v xml:space="preserve"> </v>
          </cell>
          <cell r="E1800" t="str">
            <v xml:space="preserve"> </v>
          </cell>
          <cell r="F1800" t="str">
            <v xml:space="preserve"> </v>
          </cell>
          <cell r="G1800" t="str">
            <v xml:space="preserve"> </v>
          </cell>
          <cell r="H1800" t="str">
            <v xml:space="preserve"> </v>
          </cell>
          <cell r="I1800" t="str">
            <v xml:space="preserve"> </v>
          </cell>
        </row>
        <row r="1801">
          <cell r="B1801"/>
          <cell r="C1801"/>
          <cell r="D1801"/>
          <cell r="E1801"/>
          <cell r="F1801"/>
          <cell r="G1801"/>
          <cell r="H1801" t="str">
            <v xml:space="preserve"> </v>
          </cell>
        </row>
        <row r="1802">
          <cell r="B1802"/>
          <cell r="C1802"/>
          <cell r="D1802"/>
          <cell r="E1802"/>
          <cell r="F1802"/>
          <cell r="G1802"/>
          <cell r="H1802" t="str">
            <v xml:space="preserve"> </v>
          </cell>
        </row>
        <row r="1803">
          <cell r="B1803"/>
          <cell r="C1803"/>
          <cell r="D1803"/>
          <cell r="E1803"/>
          <cell r="F1803"/>
          <cell r="G1803"/>
          <cell r="H1803" t="str">
            <v xml:space="preserve"> </v>
          </cell>
        </row>
        <row r="1804">
          <cell r="B1804"/>
          <cell r="C1804"/>
          <cell r="D1804"/>
          <cell r="E1804"/>
          <cell r="F1804"/>
          <cell r="G1804"/>
        </row>
        <row r="1805">
          <cell r="B1805" t="str">
            <v xml:space="preserve"> </v>
          </cell>
          <cell r="C1805" t="str">
            <v xml:space="preserve"> </v>
          </cell>
          <cell r="D1805" t="str">
            <v xml:space="preserve"> </v>
          </cell>
          <cell r="E1805" t="str">
            <v xml:space="preserve"> </v>
          </cell>
          <cell r="F1805" t="str">
            <v xml:space="preserve"> </v>
          </cell>
          <cell r="G1805" t="str">
            <v xml:space="preserve"> </v>
          </cell>
          <cell r="H1805" t="str">
            <v xml:space="preserve"> </v>
          </cell>
        </row>
        <row r="1806">
          <cell r="B1806"/>
          <cell r="C1806" t="str">
            <v>56 kg Class</v>
          </cell>
          <cell r="D1806" t="str">
            <v xml:space="preserve"> </v>
          </cell>
          <cell r="E1806" t="str">
            <v xml:space="preserve"> </v>
          </cell>
          <cell r="F1806" t="str">
            <v xml:space="preserve"> </v>
          </cell>
          <cell r="G1806" t="str">
            <v xml:space="preserve"> </v>
          </cell>
        </row>
        <row r="1807">
          <cell r="B1807">
            <v>82.5</v>
          </cell>
          <cell r="C1807" t="str">
            <v>Clark, Sylvia</v>
          </cell>
          <cell r="D1807">
            <v>37</v>
          </cell>
          <cell r="E1807" t="str">
            <v>USA</v>
          </cell>
          <cell r="F1807">
            <v>38658</v>
          </cell>
          <cell r="G1807" t="str">
            <v>Helsinki</v>
          </cell>
        </row>
        <row r="1808">
          <cell r="B1808">
            <v>45</v>
          </cell>
          <cell r="C1808" t="str">
            <v>Clark, Sylvia</v>
          </cell>
          <cell r="D1808">
            <v>37</v>
          </cell>
          <cell r="E1808" t="str">
            <v>USA</v>
          </cell>
          <cell r="F1808">
            <v>38658</v>
          </cell>
          <cell r="G1808" t="str">
            <v>Helsinki</v>
          </cell>
          <cell r="H1808" t="str">
            <v xml:space="preserve"> </v>
          </cell>
        </row>
        <row r="1809">
          <cell r="B1809">
            <v>87.5</v>
          </cell>
          <cell r="C1809" t="str">
            <v>Clark, Sylvia</v>
          </cell>
          <cell r="D1809">
            <v>37</v>
          </cell>
          <cell r="E1809" t="str">
            <v>USA</v>
          </cell>
          <cell r="F1809">
            <v>38658</v>
          </cell>
          <cell r="G1809" t="str">
            <v>Helsinki</v>
          </cell>
          <cell r="H1809" t="str">
            <v xml:space="preserve"> </v>
          </cell>
        </row>
        <row r="1810">
          <cell r="B1810">
            <v>215</v>
          </cell>
          <cell r="C1810" t="str">
            <v>Clark, Sylvia</v>
          </cell>
          <cell r="D1810">
            <v>37</v>
          </cell>
          <cell r="E1810" t="str">
            <v>USA</v>
          </cell>
          <cell r="F1810">
            <v>38658</v>
          </cell>
          <cell r="G1810" t="str">
            <v>Helsinki</v>
          </cell>
        </row>
        <row r="1811">
          <cell r="B1811" t="str">
            <v xml:space="preserve"> </v>
          </cell>
          <cell r="C1811" t="str">
            <v>82.5-45-87.5</v>
          </cell>
          <cell r="D1811" t="str">
            <v xml:space="preserve"> </v>
          </cell>
          <cell r="E1811" t="str">
            <v xml:space="preserve"> </v>
          </cell>
          <cell r="F1811" t="str">
            <v xml:space="preserve"> </v>
          </cell>
          <cell r="G1811" t="str">
            <v xml:space="preserve"> </v>
          </cell>
        </row>
        <row r="1812">
          <cell r="B1812" t="str">
            <v xml:space="preserve"> </v>
          </cell>
          <cell r="C1812" t="str">
            <v>60 kg Class</v>
          </cell>
          <cell r="D1812" t="str">
            <v xml:space="preserve"> </v>
          </cell>
          <cell r="E1812" t="str">
            <v xml:space="preserve"> </v>
          </cell>
          <cell r="F1812" t="str">
            <v xml:space="preserve"> </v>
          </cell>
          <cell r="G1812" t="str">
            <v xml:space="preserve"> </v>
          </cell>
        </row>
        <row r="1813">
          <cell r="B1813"/>
          <cell r="C1813"/>
          <cell r="D1813"/>
          <cell r="E1813"/>
          <cell r="F1813"/>
          <cell r="G1813"/>
        </row>
        <row r="1814">
          <cell r="B1814"/>
          <cell r="C1814"/>
          <cell r="D1814"/>
          <cell r="E1814"/>
          <cell r="F1814"/>
          <cell r="G1814"/>
        </row>
        <row r="1815">
          <cell r="B1815"/>
          <cell r="C1815"/>
          <cell r="D1815"/>
          <cell r="E1815"/>
          <cell r="F1815"/>
          <cell r="G1815"/>
        </row>
        <row r="1816">
          <cell r="B1816"/>
          <cell r="C1816"/>
          <cell r="D1816"/>
          <cell r="E1816"/>
          <cell r="F1816"/>
          <cell r="G1816"/>
        </row>
        <row r="1817">
          <cell r="B1817"/>
          <cell r="C1817"/>
          <cell r="D1817"/>
          <cell r="E1817"/>
          <cell r="F1817"/>
          <cell r="G1817"/>
        </row>
        <row r="1818">
          <cell r="B1818" t="str">
            <v xml:space="preserve"> </v>
          </cell>
          <cell r="C1818" t="str">
            <v>67.5  kg Class</v>
          </cell>
          <cell r="D1818" t="str">
            <v xml:space="preserve"> </v>
          </cell>
          <cell r="E1818" t="str">
            <v xml:space="preserve"> </v>
          </cell>
          <cell r="F1818" t="str">
            <v xml:space="preserve"> </v>
          </cell>
          <cell r="G1818" t="str">
            <v xml:space="preserve"> </v>
          </cell>
        </row>
        <row r="1819">
          <cell r="B1819">
            <v>102.5</v>
          </cell>
          <cell r="C1819" t="str">
            <v>Clark, Susan</v>
          </cell>
          <cell r="D1819">
            <v>38</v>
          </cell>
          <cell r="E1819" t="str">
            <v>USA</v>
          </cell>
          <cell r="F1819">
            <v>38658</v>
          </cell>
          <cell r="G1819" t="str">
            <v>Helsinki</v>
          </cell>
          <cell r="H1819" t="str">
            <v xml:space="preserve"> </v>
          </cell>
        </row>
        <row r="1820">
          <cell r="B1820">
            <v>62.5</v>
          </cell>
          <cell r="C1820" t="str">
            <v>Clark, Susan</v>
          </cell>
          <cell r="D1820">
            <v>38</v>
          </cell>
          <cell r="E1820" t="str">
            <v>USA</v>
          </cell>
          <cell r="F1820">
            <v>38658</v>
          </cell>
          <cell r="G1820" t="str">
            <v>Helsinki</v>
          </cell>
        </row>
        <row r="1821">
          <cell r="B1821">
            <v>137.5</v>
          </cell>
          <cell r="C1821" t="str">
            <v>Clark, Susan</v>
          </cell>
          <cell r="D1821">
            <v>38</v>
          </cell>
          <cell r="E1821" t="str">
            <v>USA</v>
          </cell>
          <cell r="F1821">
            <v>38658</v>
          </cell>
          <cell r="G1821" t="str">
            <v>Helsinki</v>
          </cell>
        </row>
        <row r="1822">
          <cell r="B1822">
            <v>302.5</v>
          </cell>
          <cell r="C1822" t="str">
            <v>Clark, Susan</v>
          </cell>
          <cell r="D1822">
            <v>38</v>
          </cell>
          <cell r="E1822" t="str">
            <v>USA</v>
          </cell>
          <cell r="F1822">
            <v>38658</v>
          </cell>
          <cell r="G1822" t="str">
            <v>Helsinki</v>
          </cell>
        </row>
        <row r="1823">
          <cell r="B1823" t="str">
            <v xml:space="preserve"> </v>
          </cell>
          <cell r="C1823" t="str">
            <v>102.5-62.5-302.5</v>
          </cell>
          <cell r="D1823" t="str">
            <v xml:space="preserve"> </v>
          </cell>
          <cell r="E1823" t="str">
            <v xml:space="preserve"> </v>
          </cell>
          <cell r="F1823" t="str">
            <v xml:space="preserve"> </v>
          </cell>
          <cell r="G1823" t="str">
            <v xml:space="preserve"> </v>
          </cell>
          <cell r="H1823" t="str">
            <v xml:space="preserve"> </v>
          </cell>
        </row>
        <row r="1824">
          <cell r="B1824" t="str">
            <v xml:space="preserve"> </v>
          </cell>
          <cell r="C1824" t="str">
            <v>75 kg Class</v>
          </cell>
          <cell r="D1824" t="str">
            <v xml:space="preserve"> </v>
          </cell>
          <cell r="E1824" t="str">
            <v xml:space="preserve"> </v>
          </cell>
          <cell r="F1824" t="str">
            <v xml:space="preserve"> </v>
          </cell>
          <cell r="G1824" t="str">
            <v xml:space="preserve"> </v>
          </cell>
          <cell r="H1824" t="str">
            <v xml:space="preserve"> </v>
          </cell>
        </row>
        <row r="1825">
          <cell r="B1825">
            <v>80</v>
          </cell>
          <cell r="C1825" t="str">
            <v>Thomas, Patricia</v>
          </cell>
          <cell r="D1825">
            <v>35</v>
          </cell>
          <cell r="E1825" t="str">
            <v>CAN</v>
          </cell>
          <cell r="F1825">
            <v>36844</v>
          </cell>
          <cell r="G1825" t="str">
            <v>Las Vegas</v>
          </cell>
        </row>
        <row r="1826">
          <cell r="B1826">
            <v>45</v>
          </cell>
          <cell r="C1826" t="str">
            <v>Thomas, Patricia</v>
          </cell>
          <cell r="D1826">
            <v>35</v>
          </cell>
          <cell r="E1826" t="str">
            <v>CAN</v>
          </cell>
          <cell r="F1826">
            <v>36844</v>
          </cell>
          <cell r="G1826" t="str">
            <v>Las Vegas</v>
          </cell>
        </row>
        <row r="1827">
          <cell r="B1827">
            <v>115</v>
          </cell>
          <cell r="C1827" t="str">
            <v>Thomas, Patricia</v>
          </cell>
          <cell r="D1827">
            <v>35</v>
          </cell>
          <cell r="E1827" t="str">
            <v>CAN</v>
          </cell>
          <cell r="F1827">
            <v>36844</v>
          </cell>
          <cell r="G1827" t="str">
            <v>Las Vegas</v>
          </cell>
        </row>
        <row r="1828">
          <cell r="B1828">
            <v>240</v>
          </cell>
          <cell r="C1828" t="str">
            <v>Thomas, Patricia</v>
          </cell>
          <cell r="D1828">
            <v>35</v>
          </cell>
          <cell r="E1828" t="str">
            <v>CAN</v>
          </cell>
          <cell r="F1828">
            <v>36844</v>
          </cell>
          <cell r="G1828" t="str">
            <v>Las Vegas</v>
          </cell>
          <cell r="H1828" t="str">
            <v xml:space="preserve"> </v>
          </cell>
        </row>
        <row r="1829">
          <cell r="B1829" t="str">
            <v xml:space="preserve"> </v>
          </cell>
          <cell r="C1829" t="str">
            <v>80-45-115</v>
          </cell>
          <cell r="D1829" t="str">
            <v xml:space="preserve"> </v>
          </cell>
          <cell r="E1829" t="str">
            <v xml:space="preserve"> </v>
          </cell>
          <cell r="F1829" t="str">
            <v xml:space="preserve"> </v>
          </cell>
          <cell r="G1829" t="str">
            <v xml:space="preserve"> </v>
          </cell>
          <cell r="H1829" t="str">
            <v xml:space="preserve"> </v>
          </cell>
        </row>
        <row r="1830">
          <cell r="B1830" t="str">
            <v xml:space="preserve"> </v>
          </cell>
          <cell r="C1830" t="str">
            <v>82.5  kg Class</v>
          </cell>
          <cell r="D1830" t="str">
            <v xml:space="preserve"> </v>
          </cell>
          <cell r="E1830" t="str">
            <v xml:space="preserve"> </v>
          </cell>
          <cell r="F1830" t="str">
            <v xml:space="preserve"> </v>
          </cell>
          <cell r="G1830" t="str">
            <v xml:space="preserve"> </v>
          </cell>
          <cell r="H1830" t="str">
            <v xml:space="preserve"> </v>
          </cell>
          <cell r="I1830" t="str">
            <v xml:space="preserve"> </v>
          </cell>
        </row>
        <row r="1831">
          <cell r="B1831">
            <v>85</v>
          </cell>
          <cell r="C1831" t="str">
            <v>Rawe, Dorothy</v>
          </cell>
          <cell r="D1831">
            <v>38</v>
          </cell>
          <cell r="E1831" t="str">
            <v>USA</v>
          </cell>
          <cell r="F1831">
            <v>38486</v>
          </cell>
          <cell r="G1831" t="str">
            <v>Round Rock</v>
          </cell>
          <cell r="H1831" t="str">
            <v xml:space="preserve"> </v>
          </cell>
          <cell r="I1831" t="str">
            <v xml:space="preserve"> </v>
          </cell>
        </row>
        <row r="1832">
          <cell r="B1832">
            <v>50</v>
          </cell>
          <cell r="C1832" t="str">
            <v>Rawe, Dorothy</v>
          </cell>
          <cell r="D1832">
            <v>38</v>
          </cell>
          <cell r="E1832" t="str">
            <v>USA</v>
          </cell>
          <cell r="F1832">
            <v>38486</v>
          </cell>
          <cell r="G1832" t="str">
            <v>Round Rock</v>
          </cell>
          <cell r="H1832" t="str">
            <v xml:space="preserve"> </v>
          </cell>
          <cell r="I1832" t="str">
            <v xml:space="preserve"> </v>
          </cell>
        </row>
        <row r="1833">
          <cell r="B1833">
            <v>100</v>
          </cell>
          <cell r="C1833" t="str">
            <v>Rawe, Dorothy</v>
          </cell>
          <cell r="D1833">
            <v>38</v>
          </cell>
          <cell r="E1833" t="str">
            <v>USA</v>
          </cell>
          <cell r="F1833">
            <v>38486</v>
          </cell>
          <cell r="G1833" t="str">
            <v>Round Rock</v>
          </cell>
          <cell r="H1833" t="str">
            <v xml:space="preserve"> </v>
          </cell>
          <cell r="I1833" t="str">
            <v xml:space="preserve"> </v>
          </cell>
        </row>
        <row r="1834">
          <cell r="B1834">
            <v>235</v>
          </cell>
          <cell r="C1834" t="str">
            <v>Rawe, Dorothy</v>
          </cell>
          <cell r="D1834">
            <v>38</v>
          </cell>
          <cell r="E1834" t="str">
            <v>USA</v>
          </cell>
          <cell r="F1834">
            <v>38486</v>
          </cell>
          <cell r="G1834" t="str">
            <v>Round Rock</v>
          </cell>
          <cell r="H1834" t="str">
            <v xml:space="preserve"> </v>
          </cell>
        </row>
        <row r="1835">
          <cell r="B1835" t="str">
            <v xml:space="preserve"> </v>
          </cell>
          <cell r="C1835" t="str">
            <v>85-50-100</v>
          </cell>
          <cell r="D1835" t="str">
            <v xml:space="preserve"> </v>
          </cell>
          <cell r="E1835" t="str">
            <v xml:space="preserve"> </v>
          </cell>
          <cell r="F1835" t="str">
            <v xml:space="preserve"> </v>
          </cell>
          <cell r="G1835" t="str">
            <v xml:space="preserve"> </v>
          </cell>
          <cell r="H1835" t="str">
            <v xml:space="preserve"> </v>
          </cell>
        </row>
        <row r="1836">
          <cell r="B1836" t="str">
            <v xml:space="preserve"> </v>
          </cell>
          <cell r="C1836" t="str">
            <v>90  kg Class</v>
          </cell>
          <cell r="D1836" t="str">
            <v xml:space="preserve"> </v>
          </cell>
          <cell r="E1836" t="str">
            <v xml:space="preserve"> </v>
          </cell>
          <cell r="F1836" t="str">
            <v xml:space="preserve"> </v>
          </cell>
          <cell r="G1836" t="str">
            <v xml:space="preserve"> </v>
          </cell>
          <cell r="H1836" t="str">
            <v xml:space="preserve"> </v>
          </cell>
          <cell r="I1836" t="str">
            <v xml:space="preserve"> </v>
          </cell>
        </row>
        <row r="1837">
          <cell r="B1837">
            <v>167.5</v>
          </cell>
          <cell r="C1837" t="str">
            <v>Langdon, Nora</v>
          </cell>
          <cell r="D1837">
            <v>42</v>
          </cell>
          <cell r="E1837" t="str">
            <v>USA</v>
          </cell>
          <cell r="F1837">
            <v>40284</v>
          </cell>
          <cell r="G1837" t="str">
            <v>Detroit</v>
          </cell>
        </row>
        <row r="1838">
          <cell r="B1838">
            <v>80</v>
          </cell>
          <cell r="C1838" t="str">
            <v>Langdon, Nora</v>
          </cell>
          <cell r="D1838">
            <v>42</v>
          </cell>
          <cell r="E1838" t="str">
            <v>USA</v>
          </cell>
          <cell r="F1838">
            <v>40284</v>
          </cell>
          <cell r="G1838" t="str">
            <v>Detroit</v>
          </cell>
        </row>
        <row r="1839">
          <cell r="B1839">
            <v>170</v>
          </cell>
          <cell r="C1839" t="str">
            <v>Langdon, Nora</v>
          </cell>
          <cell r="D1839">
            <v>42</v>
          </cell>
          <cell r="E1839" t="str">
            <v>USA</v>
          </cell>
          <cell r="F1839">
            <v>40284</v>
          </cell>
          <cell r="G1839" t="str">
            <v>Detroit</v>
          </cell>
        </row>
        <row r="1840">
          <cell r="B1840">
            <v>417.5</v>
          </cell>
          <cell r="C1840" t="str">
            <v>Langdon, Nora</v>
          </cell>
          <cell r="D1840">
            <v>42</v>
          </cell>
          <cell r="E1840" t="str">
            <v>USA</v>
          </cell>
          <cell r="F1840">
            <v>40284</v>
          </cell>
          <cell r="G1840" t="str">
            <v>Detroit</v>
          </cell>
        </row>
        <row r="1841">
          <cell r="B1841" t="str">
            <v xml:space="preserve"> </v>
          </cell>
          <cell r="C1841" t="str">
            <v>167,5-80-170</v>
          </cell>
          <cell r="D1841" t="str">
            <v xml:space="preserve"> </v>
          </cell>
          <cell r="E1841" t="str">
            <v xml:space="preserve"> </v>
          </cell>
          <cell r="F1841" t="str">
            <v xml:space="preserve"> </v>
          </cell>
          <cell r="G1841" t="str">
            <v xml:space="preserve"> </v>
          </cell>
          <cell r="H1841" t="str">
            <v xml:space="preserve"> </v>
          </cell>
          <cell r="I1841" t="str">
            <v xml:space="preserve"> </v>
          </cell>
        </row>
        <row r="1842">
          <cell r="B1842" t="str">
            <v xml:space="preserve"> </v>
          </cell>
          <cell r="C1842" t="str">
            <v>90+  kg Class</v>
          </cell>
          <cell r="D1842" t="str">
            <v xml:space="preserve"> </v>
          </cell>
          <cell r="E1842" t="str">
            <v xml:space="preserve"> </v>
          </cell>
          <cell r="F1842" t="str">
            <v xml:space="preserve"> </v>
          </cell>
          <cell r="G1842" t="str">
            <v xml:space="preserve"> </v>
          </cell>
          <cell r="H1842" t="str">
            <v xml:space="preserve"> </v>
          </cell>
          <cell r="I1842" t="str">
            <v xml:space="preserve"> </v>
          </cell>
        </row>
        <row r="1843">
          <cell r="B1843"/>
          <cell r="C1843"/>
          <cell r="D1843"/>
          <cell r="E1843"/>
          <cell r="F1843"/>
          <cell r="G1843"/>
        </row>
        <row r="1844">
          <cell r="B1844"/>
          <cell r="C1844"/>
          <cell r="D1844"/>
          <cell r="E1844"/>
          <cell r="F1844"/>
          <cell r="G1844"/>
        </row>
        <row r="1845">
          <cell r="B1845"/>
          <cell r="C1845"/>
          <cell r="D1845"/>
          <cell r="E1845"/>
          <cell r="F1845"/>
          <cell r="G1845"/>
        </row>
        <row r="1846">
          <cell r="B1846"/>
          <cell r="C1846"/>
          <cell r="D1846"/>
          <cell r="E1846"/>
          <cell r="F1846"/>
          <cell r="G1846"/>
        </row>
        <row r="1847">
          <cell r="B1847" t="str">
            <v xml:space="preserve"> </v>
          </cell>
          <cell r="C1847" t="str">
            <v xml:space="preserve"> </v>
          </cell>
          <cell r="D1847" t="str">
            <v xml:space="preserve"> </v>
          </cell>
          <cell r="E1847" t="str">
            <v xml:space="preserve"> </v>
          </cell>
          <cell r="F1847" t="str">
            <v xml:space="preserve"> </v>
          </cell>
          <cell r="G1847" t="str">
            <v xml:space="preserve"> </v>
          </cell>
          <cell r="H1847" t="str">
            <v xml:space="preserve"> </v>
          </cell>
          <cell r="I1847" t="str">
            <v xml:space="preserve"> </v>
          </cell>
        </row>
        <row r="1848">
          <cell r="B1848"/>
          <cell r="C1848"/>
          <cell r="D1848"/>
          <cell r="E1848"/>
          <cell r="F1848"/>
          <cell r="G1848"/>
        </row>
        <row r="1849">
          <cell r="C1849" t="str">
            <v xml:space="preserve">Women's Master 70-74 </v>
          </cell>
        </row>
        <row r="1850">
          <cell r="B1850" t="str">
            <v xml:space="preserve"> </v>
          </cell>
          <cell r="C1850" t="str">
            <v>44 kg Class</v>
          </cell>
          <cell r="D1850" t="str">
            <v xml:space="preserve"> </v>
          </cell>
          <cell r="E1850" t="str">
            <v xml:space="preserve"> </v>
          </cell>
          <cell r="F1850" t="str">
            <v xml:space="preserve"> </v>
          </cell>
          <cell r="G1850" t="str">
            <v xml:space="preserve"> </v>
          </cell>
        </row>
        <row r="1851">
          <cell r="B1851"/>
          <cell r="C1851"/>
          <cell r="D1851"/>
          <cell r="E1851"/>
          <cell r="F1851"/>
          <cell r="G1851"/>
        </row>
        <row r="1852">
          <cell r="B1852"/>
          <cell r="C1852"/>
          <cell r="D1852"/>
          <cell r="E1852"/>
          <cell r="F1852"/>
          <cell r="G1852"/>
        </row>
        <row r="1853">
          <cell r="B1853"/>
          <cell r="C1853"/>
          <cell r="D1853"/>
          <cell r="E1853"/>
          <cell r="F1853"/>
          <cell r="G1853"/>
        </row>
        <row r="1854">
          <cell r="B1854"/>
          <cell r="C1854"/>
          <cell r="D1854"/>
          <cell r="E1854"/>
          <cell r="F1854"/>
          <cell r="G1854"/>
        </row>
        <row r="1855">
          <cell r="B1855"/>
          <cell r="C1855"/>
          <cell r="D1855"/>
          <cell r="E1855"/>
          <cell r="F1855"/>
          <cell r="G1855"/>
          <cell r="H1855" t="str">
            <v xml:space="preserve"> </v>
          </cell>
        </row>
        <row r="1856">
          <cell r="B1856" t="str">
            <v xml:space="preserve"> </v>
          </cell>
          <cell r="C1856" t="str">
            <v>48 kg Class</v>
          </cell>
          <cell r="D1856" t="str">
            <v xml:space="preserve"> </v>
          </cell>
          <cell r="E1856" t="str">
            <v xml:space="preserve"> </v>
          </cell>
          <cell r="F1856" t="str">
            <v xml:space="preserve"> </v>
          </cell>
          <cell r="G1856" t="str">
            <v xml:space="preserve"> </v>
          </cell>
          <cell r="H1856" t="str">
            <v xml:space="preserve"> </v>
          </cell>
        </row>
        <row r="1857">
          <cell r="B1857"/>
          <cell r="C1857"/>
          <cell r="D1857"/>
          <cell r="E1857"/>
          <cell r="F1857"/>
          <cell r="G1857"/>
          <cell r="H1857" t="str">
            <v xml:space="preserve"> </v>
          </cell>
          <cell r="I1857" t="str">
            <v xml:space="preserve"> </v>
          </cell>
        </row>
        <row r="1858">
          <cell r="B1858"/>
          <cell r="C1858"/>
          <cell r="D1858"/>
          <cell r="E1858"/>
          <cell r="F1858"/>
          <cell r="G1858"/>
          <cell r="H1858" t="str">
            <v xml:space="preserve"> </v>
          </cell>
          <cell r="I1858" t="str">
            <v xml:space="preserve"> </v>
          </cell>
        </row>
        <row r="1859">
          <cell r="B1859"/>
          <cell r="C1859"/>
          <cell r="D1859"/>
          <cell r="E1859"/>
          <cell r="F1859"/>
          <cell r="G1859"/>
          <cell r="H1859" t="str">
            <v xml:space="preserve"> </v>
          </cell>
          <cell r="I1859" t="str">
            <v xml:space="preserve"> </v>
          </cell>
        </row>
        <row r="1860">
          <cell r="B1860"/>
          <cell r="C1860"/>
          <cell r="D1860"/>
          <cell r="E1860"/>
          <cell r="F1860"/>
          <cell r="G1860"/>
        </row>
        <row r="1861">
          <cell r="B1861" t="str">
            <v xml:space="preserve"> </v>
          </cell>
          <cell r="C1861" t="str">
            <v xml:space="preserve"> </v>
          </cell>
          <cell r="D1861" t="str">
            <v xml:space="preserve"> </v>
          </cell>
          <cell r="E1861" t="str">
            <v xml:space="preserve"> </v>
          </cell>
          <cell r="F1861" t="str">
            <v xml:space="preserve"> </v>
          </cell>
          <cell r="G1861" t="str">
            <v xml:space="preserve"> </v>
          </cell>
          <cell r="H1861" t="str">
            <v xml:space="preserve"> </v>
          </cell>
        </row>
        <row r="1862">
          <cell r="B1862" t="str">
            <v xml:space="preserve"> </v>
          </cell>
          <cell r="C1862" t="str">
            <v>52 kg Class</v>
          </cell>
          <cell r="D1862" t="str">
            <v xml:space="preserve"> </v>
          </cell>
          <cell r="E1862" t="str">
            <v xml:space="preserve"> </v>
          </cell>
          <cell r="F1862" t="str">
            <v xml:space="preserve"> </v>
          </cell>
          <cell r="G1862" t="str">
            <v xml:space="preserve"> </v>
          </cell>
          <cell r="H1862" t="str">
            <v xml:space="preserve"> </v>
          </cell>
        </row>
        <row r="1863">
          <cell r="B1863"/>
          <cell r="C1863"/>
          <cell r="D1863"/>
          <cell r="E1863"/>
          <cell r="F1863"/>
          <cell r="G1863"/>
        </row>
        <row r="1864">
          <cell r="B1864"/>
          <cell r="C1864"/>
          <cell r="D1864"/>
          <cell r="E1864"/>
          <cell r="F1864"/>
          <cell r="G1864"/>
          <cell r="H1864" t="str">
            <v xml:space="preserve"> </v>
          </cell>
          <cell r="I1864" t="str">
            <v xml:space="preserve"> </v>
          </cell>
        </row>
        <row r="1865">
          <cell r="B1865"/>
          <cell r="C1865"/>
          <cell r="D1865"/>
          <cell r="E1865"/>
          <cell r="F1865"/>
          <cell r="G1865"/>
          <cell r="H1865" t="str">
            <v xml:space="preserve"> </v>
          </cell>
          <cell r="I1865" t="str">
            <v xml:space="preserve"> </v>
          </cell>
        </row>
        <row r="1866">
          <cell r="B1866"/>
          <cell r="C1866"/>
          <cell r="D1866"/>
          <cell r="E1866"/>
          <cell r="F1866"/>
          <cell r="G1866"/>
        </row>
        <row r="1867">
          <cell r="B1867" t="str">
            <v xml:space="preserve"> </v>
          </cell>
          <cell r="C1867" t="str">
            <v xml:space="preserve"> </v>
          </cell>
          <cell r="D1867" t="str">
            <v xml:space="preserve"> </v>
          </cell>
          <cell r="E1867" t="str">
            <v xml:space="preserve"> </v>
          </cell>
          <cell r="F1867" t="str">
            <v xml:space="preserve"> </v>
          </cell>
          <cell r="G1867" t="str">
            <v xml:space="preserve"> </v>
          </cell>
          <cell r="H1867" t="str">
            <v xml:space="preserve"> </v>
          </cell>
          <cell r="I1867" t="str">
            <v xml:space="preserve"> </v>
          </cell>
        </row>
        <row r="1868">
          <cell r="B1868"/>
          <cell r="C1868" t="str">
            <v>56 kg Class</v>
          </cell>
          <cell r="D1868" t="str">
            <v xml:space="preserve"> </v>
          </cell>
          <cell r="E1868" t="str">
            <v xml:space="preserve"> </v>
          </cell>
          <cell r="F1868" t="str">
            <v xml:space="preserve"> </v>
          </cell>
          <cell r="G1868" t="str">
            <v xml:space="preserve"> </v>
          </cell>
          <cell r="H1868" t="str">
            <v xml:space="preserve"> </v>
          </cell>
        </row>
        <row r="1869">
          <cell r="B1869">
            <v>75</v>
          </cell>
          <cell r="C1869" t="str">
            <v>Clark, Sylvia</v>
          </cell>
          <cell r="D1869">
            <v>37</v>
          </cell>
          <cell r="E1869" t="str">
            <v>USA</v>
          </cell>
          <cell r="F1869">
            <v>39772</v>
          </cell>
          <cell r="G1869" t="str">
            <v>West Palm Beach</v>
          </cell>
          <cell r="H1869" t="str">
            <v xml:space="preserve"> </v>
          </cell>
        </row>
        <row r="1870">
          <cell r="B1870">
            <v>52.5</v>
          </cell>
          <cell r="C1870" t="str">
            <v>Clark, Sylvia</v>
          </cell>
          <cell r="D1870">
            <v>37</v>
          </cell>
          <cell r="E1870" t="str">
            <v>USA</v>
          </cell>
          <cell r="F1870">
            <v>39772</v>
          </cell>
          <cell r="G1870" t="str">
            <v>West Palm Beach</v>
          </cell>
          <cell r="H1870" t="str">
            <v xml:space="preserve"> </v>
          </cell>
        </row>
        <row r="1871">
          <cell r="B1871">
            <v>95</v>
          </cell>
          <cell r="C1871" t="str">
            <v>Clark, Sylvia</v>
          </cell>
          <cell r="D1871">
            <v>37</v>
          </cell>
          <cell r="E1871" t="str">
            <v>USA</v>
          </cell>
          <cell r="F1871">
            <v>39772</v>
          </cell>
          <cell r="G1871" t="str">
            <v>West Palm Beach</v>
          </cell>
        </row>
        <row r="1872">
          <cell r="B1872">
            <v>222.5</v>
          </cell>
          <cell r="C1872" t="str">
            <v>Clark, Sylvia</v>
          </cell>
          <cell r="D1872">
            <v>37</v>
          </cell>
          <cell r="E1872" t="str">
            <v>USA</v>
          </cell>
          <cell r="F1872">
            <v>39772</v>
          </cell>
          <cell r="G1872" t="str">
            <v>West Palm Beach</v>
          </cell>
        </row>
        <row r="1873">
          <cell r="B1873" t="str">
            <v xml:space="preserve"> </v>
          </cell>
          <cell r="C1873" t="str">
            <v>75-52,5-95</v>
          </cell>
          <cell r="D1873" t="str">
            <v xml:space="preserve"> </v>
          </cell>
          <cell r="E1873" t="str">
            <v xml:space="preserve"> </v>
          </cell>
          <cell r="F1873" t="str">
            <v xml:space="preserve"> </v>
          </cell>
          <cell r="G1873" t="str">
            <v xml:space="preserve"> </v>
          </cell>
        </row>
        <row r="1874">
          <cell r="B1874" t="str">
            <v xml:space="preserve"> </v>
          </cell>
          <cell r="C1874" t="str">
            <v>60 kg Class</v>
          </cell>
          <cell r="D1874" t="str">
            <v xml:space="preserve"> </v>
          </cell>
          <cell r="E1874" t="str">
            <v xml:space="preserve"> </v>
          </cell>
          <cell r="F1874" t="str">
            <v xml:space="preserve"> </v>
          </cell>
          <cell r="G1874" t="str">
            <v xml:space="preserve"> </v>
          </cell>
          <cell r="H1874" t="str">
            <v xml:space="preserve"> </v>
          </cell>
        </row>
        <row r="1875">
          <cell r="B1875">
            <v>82.5</v>
          </cell>
          <cell r="C1875" t="str">
            <v>Clark, Susan</v>
          </cell>
          <cell r="D1875">
            <v>38</v>
          </cell>
          <cell r="E1875" t="str">
            <v>USA</v>
          </cell>
          <cell r="F1875">
            <v>39772</v>
          </cell>
          <cell r="G1875" t="str">
            <v>West Palm Beach</v>
          </cell>
        </row>
        <row r="1876">
          <cell r="B1876">
            <v>50</v>
          </cell>
          <cell r="C1876" t="str">
            <v>Clark, Susan</v>
          </cell>
          <cell r="D1876">
            <v>38</v>
          </cell>
          <cell r="E1876" t="str">
            <v>USA</v>
          </cell>
          <cell r="F1876">
            <v>39772</v>
          </cell>
          <cell r="G1876" t="str">
            <v>West Palm Beach</v>
          </cell>
          <cell r="H1876" t="str">
            <v xml:space="preserve"> </v>
          </cell>
        </row>
        <row r="1877">
          <cell r="B1877">
            <v>117.5</v>
          </cell>
          <cell r="C1877" t="str">
            <v>Clark, Susan</v>
          </cell>
          <cell r="D1877">
            <v>38</v>
          </cell>
          <cell r="E1877" t="str">
            <v>USA</v>
          </cell>
          <cell r="F1877">
            <v>39772</v>
          </cell>
          <cell r="G1877" t="str">
            <v>West Palm Beach</v>
          </cell>
          <cell r="H1877" t="str">
            <v xml:space="preserve"> </v>
          </cell>
        </row>
        <row r="1878">
          <cell r="B1878">
            <v>250</v>
          </cell>
          <cell r="C1878" t="str">
            <v>Clark, Susan</v>
          </cell>
          <cell r="D1878">
            <v>38</v>
          </cell>
          <cell r="E1878" t="str">
            <v>USA</v>
          </cell>
          <cell r="F1878">
            <v>39772</v>
          </cell>
          <cell r="G1878" t="str">
            <v>West Palm Beach</v>
          </cell>
          <cell r="H1878" t="str">
            <v xml:space="preserve"> </v>
          </cell>
        </row>
        <row r="1879">
          <cell r="B1879" t="str">
            <v xml:space="preserve"> </v>
          </cell>
          <cell r="C1879" t="str">
            <v>82,5-50-117,5</v>
          </cell>
          <cell r="D1879" t="str">
            <v xml:space="preserve"> </v>
          </cell>
          <cell r="E1879" t="str">
            <v xml:space="preserve"> </v>
          </cell>
          <cell r="F1879" t="str">
            <v xml:space="preserve"> </v>
          </cell>
          <cell r="G1879" t="str">
            <v xml:space="preserve"> </v>
          </cell>
          <cell r="H1879" t="str">
            <v xml:space="preserve"> </v>
          </cell>
        </row>
        <row r="1880">
          <cell r="B1880" t="str">
            <v xml:space="preserve"> </v>
          </cell>
          <cell r="C1880" t="str">
            <v>67.5  kg Class</v>
          </cell>
          <cell r="D1880" t="str">
            <v xml:space="preserve"> </v>
          </cell>
          <cell r="E1880" t="str">
            <v xml:space="preserve"> </v>
          </cell>
          <cell r="F1880" t="str">
            <v xml:space="preserve"> </v>
          </cell>
          <cell r="G1880" t="str">
            <v xml:space="preserve"> </v>
          </cell>
          <cell r="H1880" t="str">
            <v xml:space="preserve"> </v>
          </cell>
        </row>
        <row r="1881">
          <cell r="B1881"/>
          <cell r="C1881"/>
          <cell r="D1881"/>
          <cell r="E1881"/>
          <cell r="F1881"/>
          <cell r="G1881"/>
          <cell r="H1881" t="str">
            <v xml:space="preserve"> </v>
          </cell>
        </row>
        <row r="1882">
          <cell r="B1882"/>
          <cell r="C1882"/>
          <cell r="D1882"/>
          <cell r="E1882"/>
          <cell r="F1882"/>
          <cell r="G1882"/>
          <cell r="H1882" t="str">
            <v xml:space="preserve"> </v>
          </cell>
        </row>
        <row r="1883">
          <cell r="B1883"/>
          <cell r="C1883"/>
          <cell r="D1883"/>
          <cell r="E1883"/>
          <cell r="F1883"/>
          <cell r="G1883"/>
          <cell r="H1883" t="str">
            <v xml:space="preserve"> </v>
          </cell>
        </row>
        <row r="1884">
          <cell r="B1884"/>
          <cell r="C1884"/>
          <cell r="D1884"/>
          <cell r="E1884"/>
          <cell r="F1884"/>
          <cell r="G1884"/>
        </row>
        <row r="1885">
          <cell r="B1885" t="str">
            <v xml:space="preserve"> </v>
          </cell>
          <cell r="C1885" t="str">
            <v xml:space="preserve"> </v>
          </cell>
          <cell r="D1885" t="str">
            <v xml:space="preserve"> </v>
          </cell>
          <cell r="E1885" t="str">
            <v xml:space="preserve"> </v>
          </cell>
          <cell r="F1885" t="str">
            <v xml:space="preserve"> </v>
          </cell>
          <cell r="G1885" t="str">
            <v xml:space="preserve"> </v>
          </cell>
          <cell r="H1885" t="str">
            <v xml:space="preserve"> </v>
          </cell>
        </row>
        <row r="1886">
          <cell r="B1886" t="str">
            <v xml:space="preserve"> </v>
          </cell>
          <cell r="C1886" t="str">
            <v>75 kg Class</v>
          </cell>
          <cell r="D1886" t="str">
            <v xml:space="preserve"> </v>
          </cell>
          <cell r="E1886" t="str">
            <v xml:space="preserve"> </v>
          </cell>
          <cell r="F1886" t="str">
            <v xml:space="preserve"> </v>
          </cell>
          <cell r="G1886" t="str">
            <v xml:space="preserve"> </v>
          </cell>
          <cell r="H1886" t="str">
            <v xml:space="preserve"> </v>
          </cell>
        </row>
        <row r="1887">
          <cell r="B1887">
            <v>62.5</v>
          </cell>
          <cell r="C1887" t="str">
            <v>Comber, Arlene</v>
          </cell>
          <cell r="D1887">
            <v>30</v>
          </cell>
          <cell r="E1887" t="str">
            <v>USA</v>
          </cell>
          <cell r="F1887">
            <v>37029</v>
          </cell>
          <cell r="G1887" t="str">
            <v>Bath</v>
          </cell>
          <cell r="H1887" t="str">
            <v xml:space="preserve"> </v>
          </cell>
        </row>
        <row r="1888">
          <cell r="B1888">
            <v>32.5</v>
          </cell>
          <cell r="C1888" t="str">
            <v>Comber, Arlene</v>
          </cell>
          <cell r="D1888">
            <v>30</v>
          </cell>
          <cell r="E1888" t="str">
            <v>USA</v>
          </cell>
          <cell r="F1888">
            <v>37029</v>
          </cell>
          <cell r="G1888" t="str">
            <v>Bath</v>
          </cell>
          <cell r="H1888" t="str">
            <v xml:space="preserve"> </v>
          </cell>
        </row>
        <row r="1889">
          <cell r="B1889">
            <v>75</v>
          </cell>
          <cell r="C1889" t="str">
            <v>Comber, Arlene</v>
          </cell>
          <cell r="D1889">
            <v>30</v>
          </cell>
          <cell r="E1889" t="str">
            <v>USA</v>
          </cell>
          <cell r="F1889">
            <v>37029</v>
          </cell>
          <cell r="G1889" t="str">
            <v>Bath</v>
          </cell>
          <cell r="H1889" t="str">
            <v xml:space="preserve"> </v>
          </cell>
        </row>
        <row r="1890">
          <cell r="B1890">
            <v>170</v>
          </cell>
          <cell r="C1890" t="str">
            <v>Comber, Arlene</v>
          </cell>
          <cell r="D1890">
            <v>30</v>
          </cell>
          <cell r="E1890" t="str">
            <v>USA</v>
          </cell>
          <cell r="F1890">
            <v>37029</v>
          </cell>
          <cell r="G1890" t="str">
            <v>Bath</v>
          </cell>
          <cell r="H1890" t="str">
            <v xml:space="preserve"> </v>
          </cell>
        </row>
        <row r="1891">
          <cell r="B1891" t="str">
            <v xml:space="preserve"> </v>
          </cell>
          <cell r="C1891" t="str">
            <v>62.5-32.5-75</v>
          </cell>
          <cell r="D1891" t="str">
            <v xml:space="preserve"> </v>
          </cell>
          <cell r="E1891" t="str">
            <v xml:space="preserve"> </v>
          </cell>
          <cell r="F1891" t="str">
            <v xml:space="preserve"> </v>
          </cell>
          <cell r="G1891" t="str">
            <v xml:space="preserve"> </v>
          </cell>
          <cell r="H1891" t="str">
            <v xml:space="preserve"> </v>
          </cell>
        </row>
        <row r="1892">
          <cell r="B1892" t="str">
            <v xml:space="preserve"> </v>
          </cell>
          <cell r="C1892" t="str">
            <v>82.5  kg Class</v>
          </cell>
          <cell r="D1892" t="str">
            <v xml:space="preserve"> </v>
          </cell>
          <cell r="E1892" t="str">
            <v xml:space="preserve"> </v>
          </cell>
          <cell r="F1892" t="str">
            <v xml:space="preserve"> </v>
          </cell>
          <cell r="G1892" t="str">
            <v xml:space="preserve"> </v>
          </cell>
          <cell r="H1892" t="str">
            <v xml:space="preserve"> </v>
          </cell>
        </row>
        <row r="1893">
          <cell r="B1893">
            <v>62.5</v>
          </cell>
          <cell r="C1893" t="str">
            <v>Ramsrud, Arline</v>
          </cell>
          <cell r="D1893">
            <v>30</v>
          </cell>
          <cell r="E1893" t="str">
            <v>USA</v>
          </cell>
          <cell r="F1893">
            <v>36844</v>
          </cell>
          <cell r="G1893" t="str">
            <v>Las Vegas</v>
          </cell>
          <cell r="H1893" t="str">
            <v xml:space="preserve"> </v>
          </cell>
        </row>
        <row r="1894">
          <cell r="B1894">
            <v>45</v>
          </cell>
          <cell r="C1894" t="str">
            <v>Ramsrud, Arline</v>
          </cell>
          <cell r="D1894">
            <v>30</v>
          </cell>
          <cell r="E1894" t="str">
            <v>USA</v>
          </cell>
          <cell r="F1894">
            <v>36844</v>
          </cell>
          <cell r="G1894" t="str">
            <v>Las Vegas</v>
          </cell>
          <cell r="H1894" t="str">
            <v xml:space="preserve"> </v>
          </cell>
        </row>
        <row r="1895">
          <cell r="B1895">
            <v>117.5</v>
          </cell>
          <cell r="C1895" t="str">
            <v>Ramsrud, Arline</v>
          </cell>
          <cell r="D1895">
            <v>30</v>
          </cell>
          <cell r="E1895" t="str">
            <v>USA</v>
          </cell>
          <cell r="F1895">
            <v>36844</v>
          </cell>
          <cell r="G1895" t="str">
            <v>Las Vegas</v>
          </cell>
          <cell r="H1895" t="str">
            <v xml:space="preserve"> </v>
          </cell>
        </row>
        <row r="1896">
          <cell r="B1896">
            <v>225</v>
          </cell>
          <cell r="C1896" t="str">
            <v>Ramsrud, Arline</v>
          </cell>
          <cell r="D1896">
            <v>30</v>
          </cell>
          <cell r="E1896" t="str">
            <v>USA</v>
          </cell>
          <cell r="F1896">
            <v>36844</v>
          </cell>
          <cell r="G1896" t="str">
            <v>Las Vegas</v>
          </cell>
          <cell r="H1896" t="str">
            <v xml:space="preserve"> </v>
          </cell>
        </row>
        <row r="1897">
          <cell r="B1897" t="str">
            <v xml:space="preserve"> </v>
          </cell>
          <cell r="C1897" t="str">
            <v>62.5-45-117.5</v>
          </cell>
          <cell r="D1897" t="str">
            <v xml:space="preserve"> </v>
          </cell>
          <cell r="E1897" t="str">
            <v xml:space="preserve"> </v>
          </cell>
          <cell r="F1897" t="str">
            <v xml:space="preserve"> </v>
          </cell>
          <cell r="G1897" t="str">
            <v xml:space="preserve"> </v>
          </cell>
          <cell r="H1897" t="str">
            <v xml:space="preserve"> </v>
          </cell>
        </row>
        <row r="1898">
          <cell r="B1898" t="str">
            <v xml:space="preserve"> </v>
          </cell>
          <cell r="C1898" t="str">
            <v>90  kg Class</v>
          </cell>
          <cell r="D1898" t="str">
            <v xml:space="preserve"> </v>
          </cell>
          <cell r="E1898" t="str">
            <v xml:space="preserve"> </v>
          </cell>
          <cell r="F1898" t="str">
            <v xml:space="preserve"> </v>
          </cell>
          <cell r="G1898" t="str">
            <v xml:space="preserve"> </v>
          </cell>
          <cell r="H1898" t="str">
            <v xml:space="preserve"> </v>
          </cell>
        </row>
        <row r="1899">
          <cell r="B1899">
            <v>170</v>
          </cell>
          <cell r="C1899" t="str">
            <v>Langdon,Nora</v>
          </cell>
          <cell r="D1899">
            <v>42</v>
          </cell>
          <cell r="E1899" t="str">
            <v>USA</v>
          </cell>
          <cell r="F1899">
            <v>41222</v>
          </cell>
          <cell r="G1899" t="str">
            <v>Las Vegas</v>
          </cell>
          <cell r="H1899" t="str">
            <v xml:space="preserve"> </v>
          </cell>
        </row>
        <row r="1900">
          <cell r="B1900">
            <v>80</v>
          </cell>
          <cell r="C1900" t="str">
            <v>Langdon,Nora</v>
          </cell>
          <cell r="D1900">
            <v>42</v>
          </cell>
          <cell r="E1900" t="str">
            <v>USA</v>
          </cell>
          <cell r="F1900">
            <v>41222</v>
          </cell>
          <cell r="G1900" t="str">
            <v>Las Vegas</v>
          </cell>
          <cell r="H1900" t="str">
            <v>4th</v>
          </cell>
        </row>
        <row r="1901">
          <cell r="B1901">
            <v>165</v>
          </cell>
          <cell r="C1901" t="str">
            <v>Langdon,Nora</v>
          </cell>
          <cell r="D1901">
            <v>42</v>
          </cell>
          <cell r="E1901" t="str">
            <v>USA</v>
          </cell>
          <cell r="F1901">
            <v>41222</v>
          </cell>
          <cell r="G1901" t="str">
            <v>Las Vegas</v>
          </cell>
          <cell r="H1901" t="str">
            <v xml:space="preserve"> </v>
          </cell>
        </row>
        <row r="1902">
          <cell r="B1902">
            <v>410</v>
          </cell>
          <cell r="C1902" t="str">
            <v>Langdon,Nora</v>
          </cell>
          <cell r="D1902">
            <v>42</v>
          </cell>
          <cell r="E1902" t="str">
            <v>USA</v>
          </cell>
          <cell r="F1902">
            <v>41222</v>
          </cell>
          <cell r="G1902" t="str">
            <v>Las Vegas</v>
          </cell>
        </row>
        <row r="1903">
          <cell r="B1903" t="str">
            <v xml:space="preserve"> </v>
          </cell>
          <cell r="C1903" t="str">
            <v>170-75-165</v>
          </cell>
          <cell r="D1903" t="str">
            <v xml:space="preserve"> </v>
          </cell>
          <cell r="E1903" t="str">
            <v xml:space="preserve"> </v>
          </cell>
          <cell r="F1903" t="str">
            <v xml:space="preserve"> </v>
          </cell>
          <cell r="G1903" t="str">
            <v xml:space="preserve"> </v>
          </cell>
          <cell r="H1903" t="str">
            <v xml:space="preserve"> </v>
          </cell>
        </row>
        <row r="1904">
          <cell r="B1904" t="str">
            <v xml:space="preserve"> </v>
          </cell>
          <cell r="C1904" t="str">
            <v>90+  kg Class</v>
          </cell>
          <cell r="D1904" t="str">
            <v xml:space="preserve"> </v>
          </cell>
          <cell r="E1904" t="str">
            <v xml:space="preserve"> </v>
          </cell>
          <cell r="F1904" t="str">
            <v xml:space="preserve"> </v>
          </cell>
          <cell r="G1904" t="str">
            <v xml:space="preserve"> </v>
          </cell>
          <cell r="H1904" t="str">
            <v xml:space="preserve"> </v>
          </cell>
        </row>
        <row r="1905">
          <cell r="B1905" t="str">
            <v xml:space="preserve"> </v>
          </cell>
          <cell r="C1905" t="str">
            <v xml:space="preserve"> </v>
          </cell>
          <cell r="D1905" t="str">
            <v xml:space="preserve"> </v>
          </cell>
          <cell r="E1905" t="str">
            <v xml:space="preserve"> </v>
          </cell>
          <cell r="F1905" t="str">
            <v xml:space="preserve"> </v>
          </cell>
          <cell r="G1905" t="str">
            <v xml:space="preserve"> </v>
          </cell>
          <cell r="H1905" t="str">
            <v xml:space="preserve"> </v>
          </cell>
        </row>
        <row r="1906">
          <cell r="B1906" t="str">
            <v xml:space="preserve"> </v>
          </cell>
          <cell r="C1906" t="str">
            <v xml:space="preserve"> </v>
          </cell>
          <cell r="D1906" t="str">
            <v xml:space="preserve"> </v>
          </cell>
          <cell r="E1906" t="str">
            <v xml:space="preserve"> </v>
          </cell>
          <cell r="F1906" t="str">
            <v xml:space="preserve"> </v>
          </cell>
          <cell r="G1906" t="str">
            <v xml:space="preserve"> </v>
          </cell>
          <cell r="H1906" t="str">
            <v xml:space="preserve"> </v>
          </cell>
        </row>
        <row r="1907">
          <cell r="B1907" t="str">
            <v xml:space="preserve"> </v>
          </cell>
          <cell r="C1907" t="str">
            <v xml:space="preserve"> </v>
          </cell>
          <cell r="D1907" t="str">
            <v xml:space="preserve"> </v>
          </cell>
          <cell r="E1907" t="str">
            <v xml:space="preserve"> </v>
          </cell>
          <cell r="F1907" t="str">
            <v xml:space="preserve"> </v>
          </cell>
          <cell r="G1907" t="str">
            <v xml:space="preserve"> </v>
          </cell>
          <cell r="H1907" t="str">
            <v xml:space="preserve"> </v>
          </cell>
        </row>
        <row r="1908">
          <cell r="B1908"/>
          <cell r="C1908"/>
          <cell r="D1908"/>
          <cell r="E1908"/>
          <cell r="F1908"/>
          <cell r="G1908"/>
        </row>
        <row r="1909">
          <cell r="B1909" t="str">
            <v xml:space="preserve"> </v>
          </cell>
          <cell r="C1909" t="str">
            <v xml:space="preserve"> </v>
          </cell>
          <cell r="D1909" t="str">
            <v xml:space="preserve"> </v>
          </cell>
          <cell r="E1909" t="str">
            <v xml:space="preserve"> </v>
          </cell>
          <cell r="F1909" t="str">
            <v xml:space="preserve"> </v>
          </cell>
          <cell r="G1909" t="str">
            <v xml:space="preserve"> </v>
          </cell>
          <cell r="H1909" t="str">
            <v xml:space="preserve"> </v>
          </cell>
        </row>
        <row r="1910">
          <cell r="B1910" t="str">
            <v xml:space="preserve"> </v>
          </cell>
          <cell r="C1910" t="str">
            <v xml:space="preserve"> </v>
          </cell>
          <cell r="D1910" t="str">
            <v xml:space="preserve"> </v>
          </cell>
          <cell r="E1910" t="str">
            <v xml:space="preserve"> </v>
          </cell>
          <cell r="F1910" t="str">
            <v xml:space="preserve"> </v>
          </cell>
          <cell r="G1910" t="str">
            <v xml:space="preserve"> </v>
          </cell>
          <cell r="H1910" t="str">
            <v xml:space="preserve"> </v>
          </cell>
        </row>
        <row r="1911">
          <cell r="B1911" t="str">
            <v xml:space="preserve"> </v>
          </cell>
          <cell r="C1911" t="str">
            <v xml:space="preserve"> </v>
          </cell>
          <cell r="D1911" t="str">
            <v xml:space="preserve"> </v>
          </cell>
          <cell r="E1911" t="str">
            <v xml:space="preserve"> </v>
          </cell>
          <cell r="F1911" t="str">
            <v xml:space="preserve"> </v>
          </cell>
          <cell r="G1911" t="str">
            <v xml:space="preserve"> </v>
          </cell>
          <cell r="H1911" t="str">
            <v xml:space="preserve"> </v>
          </cell>
        </row>
        <row r="1912">
          <cell r="B1912" t="str">
            <v xml:space="preserve"> </v>
          </cell>
          <cell r="C1912" t="str">
            <v xml:space="preserve"> </v>
          </cell>
          <cell r="D1912" t="str">
            <v xml:space="preserve"> </v>
          </cell>
          <cell r="E1912" t="str">
            <v xml:space="preserve"> </v>
          </cell>
          <cell r="F1912" t="str">
            <v xml:space="preserve"> </v>
          </cell>
          <cell r="G1912" t="str">
            <v xml:space="preserve"> </v>
          </cell>
          <cell r="H1912" t="str">
            <v xml:space="preserve"> </v>
          </cell>
        </row>
        <row r="1913">
          <cell r="B1913" t="str">
            <v xml:space="preserve"> </v>
          </cell>
          <cell r="C1913" t="str">
            <v xml:space="preserve"> </v>
          </cell>
          <cell r="D1913" t="str">
            <v xml:space="preserve"> </v>
          </cell>
          <cell r="E1913" t="str">
            <v xml:space="preserve"> </v>
          </cell>
          <cell r="F1913" t="str">
            <v xml:space="preserve"> </v>
          </cell>
          <cell r="G1913" t="str">
            <v xml:space="preserve"> </v>
          </cell>
          <cell r="H1913" t="str">
            <v xml:space="preserve"> </v>
          </cell>
        </row>
        <row r="1914">
          <cell r="B1914" t="str">
            <v xml:space="preserve"> </v>
          </cell>
          <cell r="C1914" t="str">
            <v xml:space="preserve"> </v>
          </cell>
          <cell r="D1914" t="str">
            <v xml:space="preserve"> </v>
          </cell>
          <cell r="E1914" t="str">
            <v xml:space="preserve"> </v>
          </cell>
          <cell r="F1914" t="str">
            <v xml:space="preserve"> </v>
          </cell>
          <cell r="G1914" t="str">
            <v xml:space="preserve"> </v>
          </cell>
          <cell r="H1914" t="str">
            <v xml:space="preserve"> </v>
          </cell>
        </row>
        <row r="1915">
          <cell r="B1915" t="str">
            <v xml:space="preserve"> </v>
          </cell>
          <cell r="C1915" t="str">
            <v xml:space="preserve"> </v>
          </cell>
          <cell r="D1915" t="str">
            <v xml:space="preserve"> </v>
          </cell>
          <cell r="E1915" t="str">
            <v xml:space="preserve"> </v>
          </cell>
          <cell r="F1915" t="str">
            <v xml:space="preserve"> </v>
          </cell>
          <cell r="G1915" t="str">
            <v xml:space="preserve"> </v>
          </cell>
          <cell r="H1915" t="str">
            <v xml:space="preserve"> </v>
          </cell>
        </row>
        <row r="1916">
          <cell r="B1916" t="str">
            <v xml:space="preserve"> </v>
          </cell>
          <cell r="C1916" t="str">
            <v xml:space="preserve"> </v>
          </cell>
          <cell r="D1916" t="str">
            <v xml:space="preserve"> </v>
          </cell>
          <cell r="E1916" t="str">
            <v xml:space="preserve"> </v>
          </cell>
          <cell r="F1916" t="str">
            <v xml:space="preserve"> </v>
          </cell>
          <cell r="G1916" t="str">
            <v xml:space="preserve"> </v>
          </cell>
          <cell r="H1916" t="str">
            <v xml:space="preserve"> </v>
          </cell>
        </row>
        <row r="1917">
          <cell r="B1917" t="str">
            <v xml:space="preserve"> </v>
          </cell>
          <cell r="C1917" t="str">
            <v xml:space="preserve"> </v>
          </cell>
          <cell r="D1917" t="str">
            <v xml:space="preserve"> </v>
          </cell>
          <cell r="E1917" t="str">
            <v xml:space="preserve"> </v>
          </cell>
          <cell r="F1917" t="str">
            <v xml:space="preserve"> </v>
          </cell>
          <cell r="G1917" t="str">
            <v xml:space="preserve"> </v>
          </cell>
          <cell r="H1917" t="str">
            <v xml:space="preserve"> </v>
          </cell>
        </row>
        <row r="1918">
          <cell r="B1918" t="str">
            <v xml:space="preserve"> </v>
          </cell>
          <cell r="C1918" t="str">
            <v xml:space="preserve"> </v>
          </cell>
          <cell r="D1918" t="str">
            <v xml:space="preserve"> </v>
          </cell>
          <cell r="E1918" t="str">
            <v xml:space="preserve"> </v>
          </cell>
          <cell r="F1918" t="str">
            <v xml:space="preserve"> </v>
          </cell>
          <cell r="G1918" t="str">
            <v xml:space="preserve"> </v>
          </cell>
          <cell r="H1918" t="str">
            <v xml:space="preserve"> </v>
          </cell>
        </row>
        <row r="1919">
          <cell r="B1919" t="str">
            <v xml:space="preserve"> </v>
          </cell>
          <cell r="C1919" t="str">
            <v xml:space="preserve"> </v>
          </cell>
          <cell r="D1919" t="str">
            <v xml:space="preserve"> </v>
          </cell>
          <cell r="E1919" t="str">
            <v xml:space="preserve"> </v>
          </cell>
          <cell r="F1919" t="str">
            <v xml:space="preserve"> </v>
          </cell>
          <cell r="G1919" t="str">
            <v xml:space="preserve"> </v>
          </cell>
          <cell r="H1919" t="str">
            <v xml:space="preserve"> </v>
          </cell>
        </row>
        <row r="1920">
          <cell r="B1920" t="str">
            <v xml:space="preserve"> </v>
          </cell>
          <cell r="C1920" t="str">
            <v xml:space="preserve"> </v>
          </cell>
          <cell r="D1920" t="str">
            <v xml:space="preserve"> </v>
          </cell>
          <cell r="E1920" t="str">
            <v xml:space="preserve"> </v>
          </cell>
          <cell r="F1920" t="str">
            <v xml:space="preserve"> </v>
          </cell>
          <cell r="G1920" t="str">
            <v xml:space="preserve"> </v>
          </cell>
          <cell r="H1920" t="str">
            <v xml:space="preserve"> </v>
          </cell>
        </row>
        <row r="1921">
          <cell r="B1921" t="str">
            <v xml:space="preserve"> </v>
          </cell>
          <cell r="C1921" t="str">
            <v xml:space="preserve"> </v>
          </cell>
          <cell r="D1921" t="str">
            <v xml:space="preserve"> </v>
          </cell>
          <cell r="E1921" t="str">
            <v xml:space="preserve"> </v>
          </cell>
          <cell r="F1921" t="str">
            <v xml:space="preserve"> </v>
          </cell>
          <cell r="G1921" t="str">
            <v xml:space="preserve"> </v>
          </cell>
          <cell r="H1921" t="str">
            <v xml:space="preserve"> </v>
          </cell>
        </row>
        <row r="1922">
          <cell r="B1922" t="str">
            <v xml:space="preserve"> </v>
          </cell>
          <cell r="C1922" t="str">
            <v xml:space="preserve"> </v>
          </cell>
          <cell r="D1922" t="str">
            <v xml:space="preserve"> </v>
          </cell>
          <cell r="E1922" t="str">
            <v xml:space="preserve"> </v>
          </cell>
          <cell r="F1922" t="str">
            <v xml:space="preserve"> </v>
          </cell>
          <cell r="G1922" t="str">
            <v xml:space="preserve"> </v>
          </cell>
          <cell r="H1922" t="str">
            <v xml:space="preserve"> </v>
          </cell>
        </row>
        <row r="1923">
          <cell r="B1923" t="str">
            <v xml:space="preserve"> </v>
          </cell>
          <cell r="C1923" t="str">
            <v xml:space="preserve"> </v>
          </cell>
          <cell r="D1923" t="str">
            <v xml:space="preserve"> </v>
          </cell>
          <cell r="E1923" t="str">
            <v xml:space="preserve"> </v>
          </cell>
          <cell r="F1923" t="str">
            <v xml:space="preserve"> </v>
          </cell>
          <cell r="G1923" t="str">
            <v xml:space="preserve"> </v>
          </cell>
          <cell r="H1923" t="str">
            <v xml:space="preserve"> </v>
          </cell>
        </row>
        <row r="1924">
          <cell r="B1924" t="str">
            <v xml:space="preserve"> </v>
          </cell>
          <cell r="C1924" t="str">
            <v xml:space="preserve"> </v>
          </cell>
          <cell r="D1924" t="str">
            <v xml:space="preserve"> </v>
          </cell>
          <cell r="E1924" t="str">
            <v xml:space="preserve"> </v>
          </cell>
          <cell r="F1924" t="str">
            <v xml:space="preserve"> </v>
          </cell>
          <cell r="G1924" t="str">
            <v xml:space="preserve"> </v>
          </cell>
          <cell r="H1924" t="str">
            <v xml:space="preserve"> </v>
          </cell>
        </row>
        <row r="1925">
          <cell r="B1925" t="str">
            <v xml:space="preserve"> </v>
          </cell>
          <cell r="C1925" t="str">
            <v xml:space="preserve"> </v>
          </cell>
          <cell r="D1925" t="str">
            <v xml:space="preserve"> </v>
          </cell>
          <cell r="E1925" t="str">
            <v xml:space="preserve"> </v>
          </cell>
          <cell r="F1925" t="str">
            <v xml:space="preserve"> </v>
          </cell>
          <cell r="G1925" t="str">
            <v xml:space="preserve"> </v>
          </cell>
          <cell r="H1925" t="str">
            <v xml:space="preserve"> </v>
          </cell>
        </row>
        <row r="1926">
          <cell r="B1926" t="str">
            <v xml:space="preserve"> </v>
          </cell>
          <cell r="C1926" t="str">
            <v xml:space="preserve"> </v>
          </cell>
          <cell r="D1926" t="str">
            <v xml:space="preserve"> </v>
          </cell>
          <cell r="E1926" t="str">
            <v xml:space="preserve"> </v>
          </cell>
          <cell r="F1926" t="str">
            <v xml:space="preserve"> </v>
          </cell>
          <cell r="G1926" t="str">
            <v xml:space="preserve"> </v>
          </cell>
          <cell r="H1926" t="str">
            <v xml:space="preserve"> </v>
          </cell>
        </row>
        <row r="1927">
          <cell r="B1927" t="str">
            <v xml:space="preserve"> </v>
          </cell>
          <cell r="C1927" t="str">
            <v xml:space="preserve"> </v>
          </cell>
          <cell r="D1927" t="str">
            <v xml:space="preserve"> </v>
          </cell>
          <cell r="E1927" t="str">
            <v xml:space="preserve"> </v>
          </cell>
          <cell r="F1927" t="str">
            <v xml:space="preserve"> </v>
          </cell>
          <cell r="G1927" t="str">
            <v xml:space="preserve"> </v>
          </cell>
          <cell r="H1927" t="str">
            <v xml:space="preserve"> </v>
          </cell>
        </row>
        <row r="1928">
          <cell r="B1928" t="str">
            <v xml:space="preserve"> </v>
          </cell>
          <cell r="C1928" t="str">
            <v xml:space="preserve"> </v>
          </cell>
          <cell r="D1928" t="str">
            <v xml:space="preserve"> </v>
          </cell>
          <cell r="E1928" t="str">
            <v xml:space="preserve"> </v>
          </cell>
          <cell r="F1928" t="str">
            <v xml:space="preserve"> </v>
          </cell>
          <cell r="G1928" t="str">
            <v xml:space="preserve"> </v>
          </cell>
          <cell r="H1928" t="str">
            <v xml:space="preserve"> </v>
          </cell>
        </row>
        <row r="1929">
          <cell r="B1929" t="str">
            <v xml:space="preserve"> </v>
          </cell>
          <cell r="C1929" t="str">
            <v xml:space="preserve"> </v>
          </cell>
          <cell r="D1929" t="str">
            <v xml:space="preserve"> </v>
          </cell>
          <cell r="E1929" t="str">
            <v xml:space="preserve"> </v>
          </cell>
          <cell r="F1929" t="str">
            <v xml:space="preserve"> </v>
          </cell>
          <cell r="G1929" t="str">
            <v xml:space="preserve"> </v>
          </cell>
          <cell r="H1929" t="str">
            <v xml:space="preserve"> </v>
          </cell>
        </row>
        <row r="1930">
          <cell r="B1930" t="str">
            <v xml:space="preserve"> </v>
          </cell>
          <cell r="C1930" t="str">
            <v xml:space="preserve"> </v>
          </cell>
          <cell r="D1930" t="str">
            <v xml:space="preserve"> </v>
          </cell>
          <cell r="E1930" t="str">
            <v xml:space="preserve"> </v>
          </cell>
          <cell r="F1930" t="str">
            <v xml:space="preserve"> </v>
          </cell>
          <cell r="G1930" t="str">
            <v xml:space="preserve"> </v>
          </cell>
          <cell r="H1930" t="str">
            <v xml:space="preserve"> </v>
          </cell>
        </row>
        <row r="1931">
          <cell r="B1931" t="str">
            <v xml:space="preserve"> </v>
          </cell>
          <cell r="C1931" t="str">
            <v xml:space="preserve"> </v>
          </cell>
          <cell r="D1931" t="str">
            <v xml:space="preserve"> </v>
          </cell>
          <cell r="E1931" t="str">
            <v xml:space="preserve"> </v>
          </cell>
          <cell r="F1931" t="str">
            <v xml:space="preserve"> </v>
          </cell>
          <cell r="G1931" t="str">
            <v xml:space="preserve"> </v>
          </cell>
          <cell r="H1931" t="str">
            <v xml:space="preserve"> </v>
          </cell>
        </row>
        <row r="1932">
          <cell r="B1932" t="str">
            <v xml:space="preserve"> </v>
          </cell>
          <cell r="C1932" t="str">
            <v xml:space="preserve"> </v>
          </cell>
          <cell r="D1932" t="str">
            <v xml:space="preserve"> </v>
          </cell>
          <cell r="E1932" t="str">
            <v xml:space="preserve"> </v>
          </cell>
          <cell r="F1932" t="str">
            <v xml:space="preserve"> </v>
          </cell>
          <cell r="G1932" t="str">
            <v xml:space="preserve"> </v>
          </cell>
          <cell r="H1932" t="str">
            <v xml:space="preserve"> </v>
          </cell>
        </row>
        <row r="1933">
          <cell r="B1933" t="str">
            <v xml:space="preserve"> </v>
          </cell>
          <cell r="C1933" t="str">
            <v xml:space="preserve"> </v>
          </cell>
          <cell r="D1933" t="str">
            <v xml:space="preserve"> </v>
          </cell>
          <cell r="E1933" t="str">
            <v xml:space="preserve"> </v>
          </cell>
          <cell r="F1933" t="str">
            <v xml:space="preserve"> </v>
          </cell>
          <cell r="G1933" t="str">
            <v xml:space="preserve"> </v>
          </cell>
          <cell r="H1933" t="str">
            <v xml:space="preserve"> </v>
          </cell>
        </row>
        <row r="1934">
          <cell r="A1934" t="str">
            <v xml:space="preserve"> </v>
          </cell>
          <cell r="B1934" t="str">
            <v xml:space="preserve"> </v>
          </cell>
          <cell r="C1934" t="str">
            <v xml:space="preserve"> </v>
          </cell>
          <cell r="D1934" t="str">
            <v xml:space="preserve"> </v>
          </cell>
          <cell r="E1934" t="str">
            <v xml:space="preserve"> </v>
          </cell>
          <cell r="F1934" t="str">
            <v xml:space="preserve"> </v>
          </cell>
          <cell r="G1934" t="str">
            <v xml:space="preserve"> </v>
          </cell>
          <cell r="H1934" t="str">
            <v xml:space="preserve"> </v>
          </cell>
        </row>
        <row r="1935">
          <cell r="A1935" t="str">
            <v xml:space="preserve"> </v>
          </cell>
          <cell r="B1935" t="str">
            <v xml:space="preserve"> </v>
          </cell>
          <cell r="C1935" t="str">
            <v xml:space="preserve"> </v>
          </cell>
          <cell r="D1935" t="str">
            <v xml:space="preserve"> </v>
          </cell>
          <cell r="E1935" t="str">
            <v xml:space="preserve"> </v>
          </cell>
          <cell r="F1935" t="str">
            <v xml:space="preserve"> </v>
          </cell>
          <cell r="G1935" t="str">
            <v xml:space="preserve"> </v>
          </cell>
          <cell r="H1935" t="str">
            <v xml:space="preserve"> 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7"/>
  <sheetViews>
    <sheetView tabSelected="1" workbookViewId="0"/>
  </sheetViews>
  <sheetFormatPr defaultRowHeight="15" x14ac:dyDescent="0.25"/>
  <cols>
    <col min="1" max="2" width="9.140625" style="12"/>
    <col min="3" max="3" width="29.140625" customWidth="1"/>
    <col min="4" max="4" width="10" customWidth="1"/>
    <col min="5" max="5" width="22.5703125" customWidth="1"/>
    <col min="6" max="6" width="12.85546875" style="1" customWidth="1"/>
    <col min="7" max="7" width="32.28515625" customWidth="1"/>
  </cols>
  <sheetData>
    <row r="1" spans="1:7" x14ac:dyDescent="0.25">
      <c r="B1" s="12">
        <v>1</v>
      </c>
    </row>
    <row r="2" spans="1:7" x14ac:dyDescent="0.25">
      <c r="A2" s="12">
        <v>1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[1]Men!B1</f>
        <v>МУЖЧИНЫ</v>
      </c>
      <c r="F7" s="11"/>
    </row>
    <row r="8" spans="1:7" x14ac:dyDescent="0.25">
      <c r="A8" s="12">
        <f>[1]Men!A2</f>
        <v>52</v>
      </c>
      <c r="B8" s="12">
        <f>A8</f>
        <v>52</v>
      </c>
      <c r="C8">
        <f>[1]Men!B2</f>
        <v>0</v>
      </c>
      <c r="E8">
        <f>[1]Men!C2</f>
        <v>0</v>
      </c>
      <c r="F8" s="1">
        <f>[1]Men!D2</f>
        <v>0</v>
      </c>
      <c r="G8">
        <f>[1]Men!E2</f>
        <v>0</v>
      </c>
    </row>
    <row r="9" spans="1:7" x14ac:dyDescent="0.25">
      <c r="B9" s="12">
        <f>[1]Men!A3</f>
        <v>190</v>
      </c>
      <c r="C9" t="str">
        <f>[1]Men!B3</f>
        <v>Артемьев  Игорь/71</v>
      </c>
      <c r="D9" t="str">
        <f>RIGHT(C9,2)</f>
        <v>71</v>
      </c>
      <c r="E9" t="str">
        <f>[1]Men!C3</f>
        <v>Глазов</v>
      </c>
      <c r="F9" s="1">
        <f>[1]Men!D3</f>
        <v>38661</v>
      </c>
      <c r="G9" t="str">
        <f>[1]Men!E3</f>
        <v>Хельсинки</v>
      </c>
    </row>
    <row r="10" spans="1:7" x14ac:dyDescent="0.25">
      <c r="B10" s="12">
        <f>[1]Men!A4</f>
        <v>145.5</v>
      </c>
      <c r="C10" t="str">
        <f>[1]Men!B4</f>
        <v>Артемьев  Игорь/71</v>
      </c>
      <c r="D10" t="str">
        <f t="shared" ref="D10:D73" si="0">RIGHT(C10,2)</f>
        <v>71</v>
      </c>
      <c r="E10" t="str">
        <f>[1]Men!C4</f>
        <v>Глазов</v>
      </c>
      <c r="F10" s="1">
        <f>[1]Men!D4</f>
        <v>38947</v>
      </c>
      <c r="G10" t="str">
        <f>[1]Men!E4</f>
        <v>Тольятти</v>
      </c>
    </row>
    <row r="11" spans="1:7" x14ac:dyDescent="0.25">
      <c r="B11" s="12">
        <f>[1]Men!A5</f>
        <v>185</v>
      </c>
      <c r="C11" t="str">
        <f>[1]Men!B5</f>
        <v>Артемьев  Игорь/71</v>
      </c>
      <c r="D11" t="str">
        <f t="shared" si="0"/>
        <v>71</v>
      </c>
      <c r="E11" t="str">
        <f>[1]Men!C5</f>
        <v>Глазов</v>
      </c>
      <c r="F11" s="1">
        <f>[1]Men!D5</f>
        <v>38661</v>
      </c>
      <c r="G11" t="str">
        <f>[1]Men!E5</f>
        <v>Хельсинки</v>
      </c>
    </row>
    <row r="12" spans="1:7" x14ac:dyDescent="0.25">
      <c r="B12" s="12">
        <f>[1]Men!A6</f>
        <v>520</v>
      </c>
      <c r="C12" t="str">
        <f>[1]Men!B6</f>
        <v>Артемьев  Игорь/71</v>
      </c>
      <c r="D12" t="str">
        <f t="shared" si="0"/>
        <v>71</v>
      </c>
      <c r="E12" t="str">
        <f>[1]Men!C6</f>
        <v>Глазов</v>
      </c>
      <c r="F12" s="1">
        <f>[1]Men!D6</f>
        <v>38661</v>
      </c>
      <c r="G12" t="str">
        <f>[1]Men!E6</f>
        <v>Хельсинки</v>
      </c>
    </row>
    <row r="13" spans="1:7" x14ac:dyDescent="0.25">
      <c r="B13" s="12">
        <f t="shared" ref="B13:B68" si="1">A13</f>
        <v>0</v>
      </c>
      <c r="C13" t="str">
        <f>[1]Men!B7</f>
        <v>190/145/185</v>
      </c>
      <c r="D13" t="str">
        <f t="shared" si="0"/>
        <v>85</v>
      </c>
      <c r="E13">
        <f>[1]Men!C7</f>
        <v>0</v>
      </c>
      <c r="F13" s="1">
        <f>[1]Men!D7</f>
        <v>0</v>
      </c>
      <c r="G13">
        <f>[1]Men!E7</f>
        <v>0</v>
      </c>
    </row>
    <row r="14" spans="1:7" x14ac:dyDescent="0.25">
      <c r="A14" s="12">
        <f>[1]Men!A8</f>
        <v>56</v>
      </c>
      <c r="B14" s="12">
        <f t="shared" si="1"/>
        <v>56</v>
      </c>
      <c r="C14">
        <f>[1]Men!B8</f>
        <v>0</v>
      </c>
      <c r="D14" t="str">
        <f t="shared" si="0"/>
        <v>0</v>
      </c>
      <c r="E14">
        <f>[1]Men!C8</f>
        <v>0</v>
      </c>
      <c r="F14" s="1">
        <f>[1]Men!D8</f>
        <v>0</v>
      </c>
      <c r="G14">
        <f>[1]Men!E8</f>
        <v>0</v>
      </c>
    </row>
    <row r="15" spans="1:7" x14ac:dyDescent="0.25">
      <c r="B15" s="12">
        <f>[1]Men!A9</f>
        <v>202.5</v>
      </c>
      <c r="C15" t="str">
        <f>[1]Men!B9</f>
        <v>Артемьев Олег/71</v>
      </c>
      <c r="D15" t="str">
        <f t="shared" si="0"/>
        <v>71</v>
      </c>
      <c r="E15" t="str">
        <f>[1]Men!C9</f>
        <v>Глазов</v>
      </c>
      <c r="F15" s="1">
        <f>[1]Men!D9</f>
        <v>38661</v>
      </c>
      <c r="G15" t="str">
        <f>[1]Men!E9</f>
        <v>Хельсинки</v>
      </c>
    </row>
    <row r="16" spans="1:7" x14ac:dyDescent="0.25">
      <c r="B16" s="12">
        <f>[1]Men!A10</f>
        <v>155</v>
      </c>
      <c r="C16" t="str">
        <f>[1]Men!B10</f>
        <v>Приданников Михаил/86</v>
      </c>
      <c r="D16" t="str">
        <f t="shared" si="0"/>
        <v>86</v>
      </c>
      <c r="E16" t="str">
        <f>[1]Men!C10</f>
        <v>Новосибирск</v>
      </c>
      <c r="F16" s="1">
        <f>[1]Men!D10</f>
        <v>39872</v>
      </c>
      <c r="G16" t="str">
        <f>[1]Men!E10</f>
        <v>Челябинск</v>
      </c>
    </row>
    <row r="17" spans="1:7" x14ac:dyDescent="0.25">
      <c r="B17" s="12">
        <f>[1]Men!A11</f>
        <v>220</v>
      </c>
      <c r="C17" t="str">
        <f>[1]Men!B11</f>
        <v>Онучин Александр/78</v>
      </c>
      <c r="D17" t="str">
        <f t="shared" si="0"/>
        <v>78</v>
      </c>
      <c r="E17" t="str">
        <f>[1]Men!C11</f>
        <v>Златоуст</v>
      </c>
      <c r="F17" s="1">
        <f>[1]Men!D11</f>
        <v>39774</v>
      </c>
      <c r="G17" t="str">
        <f>[1]Men!E11</f>
        <v>Палм Бич</v>
      </c>
    </row>
    <row r="18" spans="1:7" x14ac:dyDescent="0.25">
      <c r="B18" s="12">
        <f>[1]Men!A12</f>
        <v>532.5</v>
      </c>
      <c r="C18" t="str">
        <f>[1]Men!B12</f>
        <v>Артемьев Олег/71</v>
      </c>
      <c r="D18" t="str">
        <f t="shared" si="0"/>
        <v>71</v>
      </c>
      <c r="E18" t="str">
        <f>[1]Men!C12</f>
        <v>Глазов</v>
      </c>
      <c r="F18" s="1">
        <f>[1]Men!D12</f>
        <v>38661</v>
      </c>
      <c r="G18" t="str">
        <f>[1]Men!E12</f>
        <v>Хельсинки</v>
      </c>
    </row>
    <row r="19" spans="1:7" x14ac:dyDescent="0.25">
      <c r="B19" s="12">
        <f t="shared" si="1"/>
        <v>0</v>
      </c>
      <c r="C19" t="str">
        <f>[1]Men!B13</f>
        <v>202,5/150/180</v>
      </c>
      <c r="D19" t="str">
        <f t="shared" si="0"/>
        <v>80</v>
      </c>
      <c r="E19">
        <f>[1]Men!C13</f>
        <v>0</v>
      </c>
      <c r="F19" s="1">
        <f>[1]Men!D13</f>
        <v>0</v>
      </c>
      <c r="G19">
        <f>[1]Men!E13</f>
        <v>0</v>
      </c>
    </row>
    <row r="20" spans="1:7" x14ac:dyDescent="0.25">
      <c r="A20" s="12">
        <f>[1]Men!A14</f>
        <v>60</v>
      </c>
      <c r="B20" s="12">
        <f t="shared" si="1"/>
        <v>60</v>
      </c>
      <c r="C20">
        <f>[1]Men!B14</f>
        <v>0</v>
      </c>
      <c r="D20" t="str">
        <f t="shared" si="0"/>
        <v>0</v>
      </c>
      <c r="E20">
        <f>[1]Men!C14</f>
        <v>0</v>
      </c>
      <c r="F20" s="1">
        <f>[1]Men!D14</f>
        <v>0</v>
      </c>
      <c r="G20">
        <f>[1]Men!E14</f>
        <v>0</v>
      </c>
    </row>
    <row r="21" spans="1:7" x14ac:dyDescent="0.25">
      <c r="B21" s="12">
        <f>[1]Men!A15</f>
        <v>270</v>
      </c>
      <c r="C21" t="str">
        <f>[1]Men!B15</f>
        <v>Тибилов Олег/90</v>
      </c>
      <c r="D21" t="str">
        <f t="shared" si="0"/>
        <v>90</v>
      </c>
      <c r="E21" t="str">
        <f>[1]Men!C15</f>
        <v>Владикавказ</v>
      </c>
      <c r="F21" s="1">
        <f>[1]Men!D15</f>
        <v>39121</v>
      </c>
      <c r="G21" t="str">
        <f>[1]Men!E15</f>
        <v>Челябинск</v>
      </c>
    </row>
    <row r="22" spans="1:7" x14ac:dyDescent="0.25">
      <c r="B22" s="12">
        <f>[1]Men!A16</f>
        <v>155.5</v>
      </c>
      <c r="C22" t="str">
        <f>[1]Men!B16</f>
        <v>Артемьев  Олег/71</v>
      </c>
      <c r="D22" t="str">
        <f t="shared" si="0"/>
        <v>71</v>
      </c>
      <c r="E22" t="str">
        <f>[1]Men!C16</f>
        <v>Глазов</v>
      </c>
      <c r="F22" s="1">
        <f>[1]Men!D16</f>
        <v>38947</v>
      </c>
      <c r="G22" t="str">
        <f>[1]Men!E16</f>
        <v>Тольятти</v>
      </c>
    </row>
    <row r="23" spans="1:7" x14ac:dyDescent="0.25">
      <c r="B23" s="12">
        <f>[1]Men!A17</f>
        <v>232.5</v>
      </c>
      <c r="C23" t="str">
        <f>[1]Men!B17</f>
        <v>Тибилов Олег/90</v>
      </c>
      <c r="D23" t="str">
        <f t="shared" si="0"/>
        <v>90</v>
      </c>
      <c r="E23" t="str">
        <f>[1]Men!C17</f>
        <v>Владикавказ</v>
      </c>
      <c r="F23" s="1">
        <f>[1]Men!D17</f>
        <v>38766</v>
      </c>
      <c r="G23" t="str">
        <f>[1]Men!E17</f>
        <v>Новороссийск</v>
      </c>
    </row>
    <row r="24" spans="1:7" x14ac:dyDescent="0.25">
      <c r="B24" s="12">
        <f>[1]Men!A18</f>
        <v>617.5</v>
      </c>
      <c r="C24" t="str">
        <f>[1]Men!B18</f>
        <v>Тибилов Олег/90</v>
      </c>
      <c r="D24" t="str">
        <f t="shared" si="0"/>
        <v>90</v>
      </c>
      <c r="E24" t="str">
        <f>[1]Men!C18</f>
        <v>Владикавказ</v>
      </c>
      <c r="F24" s="1">
        <f>[1]Men!D18</f>
        <v>39121</v>
      </c>
      <c r="G24" t="str">
        <f>[1]Men!E18</f>
        <v>Челябинск</v>
      </c>
    </row>
    <row r="25" spans="1:7" x14ac:dyDescent="0.25">
      <c r="B25" s="12">
        <f t="shared" si="1"/>
        <v>0</v>
      </c>
      <c r="C25" t="str">
        <f>[1]Men!B19</f>
        <v>270/117,5/230</v>
      </c>
      <c r="D25" t="str">
        <f t="shared" si="0"/>
        <v>30</v>
      </c>
      <c r="E25">
        <f>[1]Men!C19</f>
        <v>0</v>
      </c>
      <c r="F25" s="1">
        <f>[1]Men!D19</f>
        <v>0</v>
      </c>
      <c r="G25">
        <f>[1]Men!E19</f>
        <v>0</v>
      </c>
    </row>
    <row r="26" spans="1:7" x14ac:dyDescent="0.25">
      <c r="A26" s="12">
        <f>[1]Men!A20</f>
        <v>67.5</v>
      </c>
      <c r="B26" s="12">
        <f t="shared" si="1"/>
        <v>67.5</v>
      </c>
      <c r="C26">
        <f>[1]Men!B20</f>
        <v>0</v>
      </c>
      <c r="D26" t="str">
        <f t="shared" si="0"/>
        <v>0</v>
      </c>
      <c r="E26">
        <f>[1]Men!C20</f>
        <v>0</v>
      </c>
      <c r="F26" s="1">
        <f>[1]Men!D20</f>
        <v>0</v>
      </c>
      <c r="G26">
        <f>[1]Men!E20</f>
        <v>0</v>
      </c>
    </row>
    <row r="27" spans="1:7" x14ac:dyDescent="0.25">
      <c r="B27" s="12">
        <f>[1]Men!A21</f>
        <v>310</v>
      </c>
      <c r="C27" t="str">
        <f>[1]Men!B21</f>
        <v>Сперанский Михаил/76</v>
      </c>
      <c r="D27" t="str">
        <f t="shared" si="0"/>
        <v>76</v>
      </c>
      <c r="E27" t="str">
        <f>[1]Men!C21</f>
        <v>Тверь</v>
      </c>
      <c r="F27" s="1">
        <f>[1]Men!D21</f>
        <v>39386</v>
      </c>
      <c r="G27" t="str">
        <f>[1]Men!E21</f>
        <v>Тольятти</v>
      </c>
    </row>
    <row r="28" spans="1:7" x14ac:dyDescent="0.25">
      <c r="B28" s="12">
        <f>[1]Men!A22</f>
        <v>220</v>
      </c>
      <c r="C28" t="str">
        <f>[1]Men!B22</f>
        <v>Сперанский Михаил/76</v>
      </c>
      <c r="D28" t="str">
        <f t="shared" si="0"/>
        <v>76</v>
      </c>
      <c r="E28" t="str">
        <f>[1]Men!C22</f>
        <v>Тверь</v>
      </c>
      <c r="F28" s="1">
        <f>[1]Men!D22</f>
        <v>38947</v>
      </c>
      <c r="G28" t="str">
        <f>[1]Men!E22</f>
        <v>Тольятти</v>
      </c>
    </row>
    <row r="29" spans="1:7" x14ac:dyDescent="0.25">
      <c r="B29" s="12">
        <f>[1]Men!A23</f>
        <v>275</v>
      </c>
      <c r="C29" t="str">
        <f>[1]Men!B23</f>
        <v>Кокорев Илья/73</v>
      </c>
      <c r="D29" t="str">
        <f t="shared" si="0"/>
        <v>73</v>
      </c>
      <c r="E29" t="str">
        <f>[1]Men!C23</f>
        <v>Ярославль</v>
      </c>
      <c r="F29" s="1">
        <f>[1]Men!D23</f>
        <v>38493</v>
      </c>
      <c r="G29" t="str">
        <f>[1]Men!E23</f>
        <v>Жилина</v>
      </c>
    </row>
    <row r="30" spans="1:7" x14ac:dyDescent="0.25">
      <c r="B30" s="12">
        <f>[1]Men!A24</f>
        <v>780.5</v>
      </c>
      <c r="C30" t="str">
        <f>[1]Men!B24</f>
        <v>Кокорев Илья/73</v>
      </c>
      <c r="D30" t="str">
        <f t="shared" si="0"/>
        <v>73</v>
      </c>
      <c r="E30" t="str">
        <f>[1]Men!C24</f>
        <v>Ярославль</v>
      </c>
      <c r="F30" s="1">
        <f>[1]Men!D24</f>
        <v>38661</v>
      </c>
      <c r="G30" t="str">
        <f>[1]Men!E24</f>
        <v>Хельсинки</v>
      </c>
    </row>
    <row r="31" spans="1:7" x14ac:dyDescent="0.25">
      <c r="B31" s="12">
        <f t="shared" si="1"/>
        <v>0</v>
      </c>
      <c r="C31" t="str">
        <f>[1]Men!B25</f>
        <v>300/210,5/270</v>
      </c>
      <c r="D31" t="str">
        <f t="shared" si="0"/>
        <v>70</v>
      </c>
      <c r="E31">
        <f>[1]Men!C25</f>
        <v>0</v>
      </c>
      <c r="F31" s="1">
        <f>[1]Men!D25</f>
        <v>0</v>
      </c>
      <c r="G31">
        <f>[1]Men!E25</f>
        <v>0</v>
      </c>
    </row>
    <row r="32" spans="1:7" x14ac:dyDescent="0.25">
      <c r="A32" s="12">
        <f>[1]Men!A26</f>
        <v>75</v>
      </c>
      <c r="B32" s="12">
        <f t="shared" si="1"/>
        <v>75</v>
      </c>
      <c r="C32">
        <f>[1]Men!B26</f>
        <v>0</v>
      </c>
      <c r="D32" t="str">
        <f t="shared" si="0"/>
        <v>0</v>
      </c>
      <c r="E32">
        <f>[1]Men!C26</f>
        <v>0</v>
      </c>
      <c r="F32" s="1">
        <f>[1]Men!D26</f>
        <v>0</v>
      </c>
      <c r="G32">
        <f>[1]Men!E26</f>
        <v>0</v>
      </c>
    </row>
    <row r="33" spans="1:7" x14ac:dyDescent="0.25">
      <c r="B33" s="12">
        <f>[1]Men!A27</f>
        <v>370</v>
      </c>
      <c r="C33" t="str">
        <f>[1]Men!B27</f>
        <v>Шестаков Игорь/69</v>
      </c>
      <c r="D33" t="str">
        <f t="shared" si="0"/>
        <v>69</v>
      </c>
      <c r="E33" t="str">
        <f>[1]Men!C27</f>
        <v>Смоленск</v>
      </c>
      <c r="F33" s="1">
        <f>[1]Men!D27</f>
        <v>37954</v>
      </c>
      <c r="G33" t="str">
        <f>[1]Men!E27</f>
        <v>Калгари</v>
      </c>
    </row>
    <row r="34" spans="1:7" x14ac:dyDescent="0.25">
      <c r="B34" s="12">
        <f>[1]Men!A28</f>
        <v>235</v>
      </c>
      <c r="C34" t="str">
        <f>[1]Men!B28</f>
        <v>Кокорев Илья/73</v>
      </c>
      <c r="D34" t="str">
        <f t="shared" si="0"/>
        <v>73</v>
      </c>
      <c r="E34" t="str">
        <f>[1]Men!C28</f>
        <v>Ярославль</v>
      </c>
      <c r="F34" s="1">
        <f>[1]Men!D28</f>
        <v>39970</v>
      </c>
      <c r="G34" t="str">
        <f>[1]Men!E28</f>
        <v>Миккели</v>
      </c>
    </row>
    <row r="35" spans="1:7" x14ac:dyDescent="0.25">
      <c r="B35" s="12">
        <f>[1]Men!A29</f>
        <v>300</v>
      </c>
      <c r="C35" t="str">
        <f>[1]Men!B29</f>
        <v>Пряхин Станислав/75</v>
      </c>
      <c r="D35" t="str">
        <f t="shared" si="0"/>
        <v>75</v>
      </c>
      <c r="E35" t="str">
        <f>[1]Men!C29</f>
        <v>Электросталь</v>
      </c>
      <c r="F35" s="1">
        <f>[1]Men!D29</f>
        <v>39213</v>
      </c>
      <c r="G35" t="str">
        <f>[1]Men!E29</f>
        <v>Шлезвиг</v>
      </c>
    </row>
    <row r="36" spans="1:7" x14ac:dyDescent="0.25">
      <c r="B36" s="12">
        <f>[1]Men!A30</f>
        <v>855</v>
      </c>
      <c r="C36" t="str">
        <f>[1]Men!B30</f>
        <v>Кокорев Илья/73</v>
      </c>
      <c r="D36" t="str">
        <f t="shared" si="0"/>
        <v>73</v>
      </c>
      <c r="E36" t="str">
        <f>[1]Men!C30</f>
        <v>Ярославль</v>
      </c>
      <c r="F36" s="1">
        <f>[1]Men!D30</f>
        <v>40137</v>
      </c>
      <c r="G36" t="str">
        <f>[1]Men!E30</f>
        <v>Борнмут</v>
      </c>
    </row>
    <row r="37" spans="1:7" x14ac:dyDescent="0.25">
      <c r="B37" s="12">
        <f t="shared" si="1"/>
        <v>0</v>
      </c>
      <c r="C37" t="str">
        <f>[1]Men!B31</f>
        <v>335/230/290</v>
      </c>
      <c r="D37" t="str">
        <f t="shared" si="0"/>
        <v>90</v>
      </c>
      <c r="E37">
        <f>[1]Men!C31</f>
        <v>0</v>
      </c>
      <c r="F37" s="1">
        <f>[1]Men!D31</f>
        <v>0</v>
      </c>
      <c r="G37">
        <f>[1]Men!E31</f>
        <v>0</v>
      </c>
    </row>
    <row r="38" spans="1:7" x14ac:dyDescent="0.25">
      <c r="A38" s="12">
        <f>[1]Men!A32</f>
        <v>82.5</v>
      </c>
      <c r="B38" s="12">
        <f t="shared" si="1"/>
        <v>82.5</v>
      </c>
      <c r="C38">
        <f>[1]Men!B32</f>
        <v>0</v>
      </c>
      <c r="D38" t="str">
        <f t="shared" si="0"/>
        <v>0</v>
      </c>
      <c r="E38">
        <f>[1]Men!C32</f>
        <v>0</v>
      </c>
      <c r="F38" s="1">
        <f>[1]Men!D32</f>
        <v>0</v>
      </c>
      <c r="G38">
        <f>[1]Men!E32</f>
        <v>0</v>
      </c>
    </row>
    <row r="39" spans="1:7" x14ac:dyDescent="0.25">
      <c r="B39" s="12">
        <f>[1]Men!A33</f>
        <v>387.5</v>
      </c>
      <c r="C39" t="str">
        <f>[1]Men!B33</f>
        <v>Шестаков  Игорь/69</v>
      </c>
      <c r="D39" t="str">
        <f t="shared" si="0"/>
        <v>69</v>
      </c>
      <c r="E39" t="str">
        <f>[1]Men!C33</f>
        <v>Смоленск</v>
      </c>
      <c r="F39" s="1">
        <f>[1]Men!D33</f>
        <v>37703</v>
      </c>
      <c r="G39" t="str">
        <f>[1]Men!E33</f>
        <v>Ред Дир</v>
      </c>
    </row>
    <row r="40" spans="1:7" x14ac:dyDescent="0.25">
      <c r="B40" s="12">
        <f>[1]Men!A34</f>
        <v>260</v>
      </c>
      <c r="C40" t="str">
        <f>[1]Men!B34</f>
        <v>Коновалов Сергей/87</v>
      </c>
      <c r="D40" t="str">
        <f t="shared" si="0"/>
        <v>87</v>
      </c>
      <c r="E40" t="str">
        <f>[1]Men!C34</f>
        <v>Барнаул</v>
      </c>
      <c r="F40" s="1">
        <f>[1]Men!D34</f>
        <v>39872</v>
      </c>
      <c r="G40" t="str">
        <f>[1]Men!E34</f>
        <v>Челябинск</v>
      </c>
    </row>
    <row r="41" spans="1:7" x14ac:dyDescent="0.25">
      <c r="B41" s="12">
        <f>[1]Men!A35</f>
        <v>317.5</v>
      </c>
      <c r="C41" t="str">
        <f>[1]Men!B35</f>
        <v>Шестаков  Игорь/69</v>
      </c>
      <c r="D41" t="str">
        <f t="shared" si="0"/>
        <v>69</v>
      </c>
      <c r="E41" t="str">
        <f>[1]Men!C35</f>
        <v>Смоленск</v>
      </c>
      <c r="F41" s="1">
        <f>[1]Men!D35</f>
        <v>37492</v>
      </c>
      <c r="G41" t="str">
        <f>[1]Men!E35</f>
        <v>Ред Дир</v>
      </c>
    </row>
    <row r="42" spans="1:7" x14ac:dyDescent="0.25">
      <c r="B42" s="12">
        <f>[1]Men!A36</f>
        <v>890</v>
      </c>
      <c r="C42" t="str">
        <f>[1]Men!B36</f>
        <v>Коновалов Сергей/87</v>
      </c>
      <c r="D42" t="str">
        <f t="shared" si="0"/>
        <v>87</v>
      </c>
      <c r="E42" t="str">
        <f>[1]Men!C36</f>
        <v>Барнаул</v>
      </c>
      <c r="F42" s="1">
        <f>[1]Men!D36</f>
        <v>39872</v>
      </c>
      <c r="G42" t="str">
        <f>[1]Men!E36</f>
        <v>Челябинск</v>
      </c>
    </row>
    <row r="43" spans="1:7" x14ac:dyDescent="0.25">
      <c r="B43" s="12">
        <f t="shared" si="1"/>
        <v>0</v>
      </c>
      <c r="C43" t="str">
        <f>[1]Men!B37</f>
        <v>330/260/300</v>
      </c>
      <c r="D43" t="str">
        <f t="shared" si="0"/>
        <v>00</v>
      </c>
      <c r="E43">
        <f>[1]Men!C37</f>
        <v>0</v>
      </c>
      <c r="F43" s="1">
        <f>[1]Men!D37</f>
        <v>0</v>
      </c>
      <c r="G43">
        <f>[1]Men!E37</f>
        <v>0</v>
      </c>
    </row>
    <row r="44" spans="1:7" x14ac:dyDescent="0.25">
      <c r="A44" s="12">
        <f>[1]Men!A38</f>
        <v>90</v>
      </c>
      <c r="B44" s="12">
        <f t="shared" si="1"/>
        <v>90</v>
      </c>
      <c r="C44">
        <f>[1]Men!B38</f>
        <v>0</v>
      </c>
      <c r="D44" t="str">
        <f t="shared" si="0"/>
        <v>0</v>
      </c>
      <c r="E44">
        <f>[1]Men!C38</f>
        <v>0</v>
      </c>
      <c r="F44" s="1">
        <f>[1]Men!D38</f>
        <v>0</v>
      </c>
      <c r="G44">
        <f>[1]Men!E38</f>
        <v>0</v>
      </c>
    </row>
    <row r="45" spans="1:7" x14ac:dyDescent="0.25">
      <c r="B45" s="12">
        <f>[1]Men!A39</f>
        <v>420</v>
      </c>
      <c r="C45" t="str">
        <f>[1]Men!B39</f>
        <v>Шарапов Андрей/78</v>
      </c>
      <c r="D45" t="str">
        <f t="shared" si="0"/>
        <v>78</v>
      </c>
      <c r="E45" t="str">
        <f>[1]Men!C39</f>
        <v>Тольятти</v>
      </c>
      <c r="F45" s="1">
        <f>[1]Men!D39</f>
        <v>40088</v>
      </c>
      <c r="G45" t="str">
        <f>[1]Men!E39</f>
        <v>Екатеринбург</v>
      </c>
    </row>
    <row r="46" spans="1:7" x14ac:dyDescent="0.25">
      <c r="B46" s="12">
        <f>[1]Men!A40</f>
        <v>270</v>
      </c>
      <c r="C46" t="str">
        <f>[1]Men!B40</f>
        <v>Мамедов Эмин/74</v>
      </c>
      <c r="D46" t="str">
        <f t="shared" si="0"/>
        <v>74</v>
      </c>
      <c r="E46" t="str">
        <f>[1]Men!C40</f>
        <v>Тольятти</v>
      </c>
      <c r="F46" s="1">
        <f>[1]Men!D40</f>
        <v>39213</v>
      </c>
      <c r="G46" t="str">
        <f>[1]Men!E40</f>
        <v>Шлезвиг</v>
      </c>
    </row>
    <row r="47" spans="1:7" x14ac:dyDescent="0.25">
      <c r="B47" s="12">
        <f>[1]Men!A41</f>
        <v>340.5</v>
      </c>
      <c r="C47" t="str">
        <f>[1]Men!B41</f>
        <v>Цацулин Михаил/88</v>
      </c>
      <c r="D47" t="str">
        <f t="shared" si="0"/>
        <v>88</v>
      </c>
      <c r="E47" t="str">
        <f>[1]Men!C41</f>
        <v>Москва</v>
      </c>
      <c r="F47" s="1">
        <f>[1]Men!D41</f>
        <v>39725</v>
      </c>
      <c r="G47" t="str">
        <f>[1]Men!E41</f>
        <v>Екатеринбург</v>
      </c>
    </row>
    <row r="48" spans="1:7" x14ac:dyDescent="0.25">
      <c r="B48" s="12">
        <f>[1]Men!A42</f>
        <v>972.5</v>
      </c>
      <c r="C48" t="str">
        <f>[1]Men!B42</f>
        <v>Шарапов Андрей/78</v>
      </c>
      <c r="D48" t="str">
        <f t="shared" si="0"/>
        <v>78</v>
      </c>
      <c r="E48" t="str">
        <f>[1]Men!C42</f>
        <v>Тольятти</v>
      </c>
      <c r="F48" s="1">
        <f>[1]Men!D42</f>
        <v>39774</v>
      </c>
      <c r="G48" t="str">
        <f>[1]Men!E42</f>
        <v>Палм Бич</v>
      </c>
    </row>
    <row r="49" spans="1:7" x14ac:dyDescent="0.25">
      <c r="B49" s="12">
        <f t="shared" si="1"/>
        <v>0</v>
      </c>
      <c r="C49" t="str">
        <f>[1]Men!B43</f>
        <v>410/235/327,5</v>
      </c>
      <c r="D49" t="str">
        <f t="shared" si="0"/>
        <v>,5</v>
      </c>
      <c r="E49">
        <f>[1]Men!C43</f>
        <v>0</v>
      </c>
      <c r="F49" s="1">
        <f>[1]Men!D43</f>
        <v>0</v>
      </c>
      <c r="G49">
        <f>[1]Men!E43</f>
        <v>0</v>
      </c>
    </row>
    <row r="50" spans="1:7" x14ac:dyDescent="0.25">
      <c r="A50" s="12">
        <f>[1]Men!A44</f>
        <v>100</v>
      </c>
      <c r="B50" s="12">
        <f t="shared" si="1"/>
        <v>100</v>
      </c>
      <c r="C50">
        <f>[1]Men!B44</f>
        <v>0</v>
      </c>
      <c r="D50" t="str">
        <f t="shared" si="0"/>
        <v>0</v>
      </c>
      <c r="E50">
        <f>[1]Men!C44</f>
        <v>0</v>
      </c>
      <c r="F50" s="1">
        <f>[1]Men!D44</f>
        <v>0</v>
      </c>
      <c r="G50">
        <f>[1]Men!E44</f>
        <v>0</v>
      </c>
    </row>
    <row r="51" spans="1:7" x14ac:dyDescent="0.25">
      <c r="B51" s="12">
        <f>[1]Men!A45</f>
        <v>430</v>
      </c>
      <c r="C51" t="str">
        <f>[1]Men!B45</f>
        <v>Беляев Андрей/83</v>
      </c>
      <c r="D51" t="str">
        <f t="shared" si="0"/>
        <v>83</v>
      </c>
      <c r="E51" t="str">
        <f>[1]Men!C45</f>
        <v>Киров</v>
      </c>
      <c r="F51" s="1">
        <f>[1]Men!D45</f>
        <v>40256</v>
      </c>
      <c r="G51" t="str">
        <f>[1]Men!E45</f>
        <v>Курск</v>
      </c>
    </row>
    <row r="52" spans="1:7" x14ac:dyDescent="0.25">
      <c r="B52" s="12">
        <f>[1]Men!A46</f>
        <v>340</v>
      </c>
      <c r="C52" t="str">
        <f>[1]Men!B46</f>
        <v>Мамедов Эмин/74</v>
      </c>
      <c r="D52" t="str">
        <f t="shared" si="0"/>
        <v>74</v>
      </c>
      <c r="E52" t="str">
        <f>[1]Men!C46</f>
        <v>Ростов</v>
      </c>
      <c r="F52" s="1">
        <f>[1]Men!D46</f>
        <v>41580</v>
      </c>
      <c r="G52" t="str">
        <f>[1]Men!E46</f>
        <v xml:space="preserve">Прага </v>
      </c>
    </row>
    <row r="53" spans="1:7" x14ac:dyDescent="0.25">
      <c r="B53" s="12">
        <f>[1]Men!A47</f>
        <v>370</v>
      </c>
      <c r="C53" t="str">
        <f>[1]Men!B47</f>
        <v>Цацулин Михаил/88</v>
      </c>
      <c r="D53" t="str">
        <f t="shared" si="0"/>
        <v>88</v>
      </c>
      <c r="E53" t="str">
        <f>[1]Men!C47</f>
        <v>Москва</v>
      </c>
      <c r="F53" s="1">
        <f>[1]Men!D47</f>
        <v>40216</v>
      </c>
      <c r="G53" t="str">
        <f>[1]Men!E47</f>
        <v>Красноармейск</v>
      </c>
    </row>
    <row r="54" spans="1:7" x14ac:dyDescent="0.25">
      <c r="B54" s="12">
        <f>[1]Men!A48</f>
        <v>1110</v>
      </c>
      <c r="C54" t="str">
        <f>[1]Men!B48</f>
        <v>Беляев Андрей/83</v>
      </c>
      <c r="D54" t="str">
        <f t="shared" si="0"/>
        <v>83</v>
      </c>
      <c r="E54" t="str">
        <f>[1]Men!C48</f>
        <v>Киров</v>
      </c>
      <c r="F54" s="1">
        <f>[1]Men!D48</f>
        <v>40488</v>
      </c>
      <c r="G54" t="str">
        <f>[1]Men!E48</f>
        <v>Миккели</v>
      </c>
    </row>
    <row r="55" spans="1:7" x14ac:dyDescent="0.25">
      <c r="B55" s="12">
        <f t="shared" si="1"/>
        <v>0</v>
      </c>
      <c r="C55" t="str">
        <f>[1]Men!B49</f>
        <v>410/330/370</v>
      </c>
      <c r="D55" t="str">
        <f t="shared" si="0"/>
        <v>70</v>
      </c>
      <c r="E55">
        <f>[1]Men!C49</f>
        <v>0</v>
      </c>
      <c r="F55" s="1">
        <f>[1]Men!D49</f>
        <v>0</v>
      </c>
      <c r="G55">
        <f>[1]Men!E49</f>
        <v>0</v>
      </c>
    </row>
    <row r="56" spans="1:7" x14ac:dyDescent="0.25">
      <c r="A56" s="12">
        <f>[1]Men!A50</f>
        <v>110</v>
      </c>
      <c r="B56" s="12">
        <f t="shared" si="1"/>
        <v>110</v>
      </c>
      <c r="C56">
        <f>[1]Men!B50</f>
        <v>0</v>
      </c>
      <c r="D56" t="str">
        <f t="shared" si="0"/>
        <v>0</v>
      </c>
      <c r="E56">
        <f>[1]Men!C50</f>
        <v>0</v>
      </c>
      <c r="F56" s="1">
        <f>[1]Men!D50</f>
        <v>0</v>
      </c>
      <c r="G56">
        <f>[1]Men!E50</f>
        <v>0</v>
      </c>
    </row>
    <row r="57" spans="1:7" x14ac:dyDescent="0.25">
      <c r="B57" s="12">
        <f>[1]Men!A51</f>
        <v>420.5</v>
      </c>
      <c r="C57" t="str">
        <f>[1]Men!B51</f>
        <v>Андреев Тимур/83</v>
      </c>
      <c r="D57" t="str">
        <f t="shared" si="0"/>
        <v>83</v>
      </c>
      <c r="E57" t="str">
        <f>[1]Men!C51</f>
        <v>Москва</v>
      </c>
      <c r="F57" s="1">
        <f>[1]Men!D51</f>
        <v>40256</v>
      </c>
      <c r="G57" t="str">
        <f>[1]Men!E51</f>
        <v>Курск</v>
      </c>
    </row>
    <row r="58" spans="1:7" x14ac:dyDescent="0.25">
      <c r="B58" s="12">
        <f>[1]Men!A52</f>
        <v>312.5</v>
      </c>
      <c r="C58" t="str">
        <f>[1]Men!B52</f>
        <v>Стародубский Сергей/77</v>
      </c>
      <c r="D58" t="str">
        <f t="shared" si="0"/>
        <v>77</v>
      </c>
      <c r="E58" t="str">
        <f>[1]Men!C52</f>
        <v>Таганрог</v>
      </c>
      <c r="F58" s="1">
        <f>[1]Men!D52</f>
        <v>40768</v>
      </c>
      <c r="G58" t="str">
        <f>[1]Men!E52</f>
        <v>Курск</v>
      </c>
    </row>
    <row r="59" spans="1:7" x14ac:dyDescent="0.25">
      <c r="B59" s="12">
        <f>[1]Men!A53</f>
        <v>370</v>
      </c>
      <c r="C59" t="str">
        <f>[1]Men!B53</f>
        <v>Андреев Тимур/83</v>
      </c>
      <c r="D59" t="str">
        <f t="shared" si="0"/>
        <v>83</v>
      </c>
      <c r="E59" t="str">
        <f>[1]Men!C53</f>
        <v>Москва</v>
      </c>
      <c r="F59" s="1">
        <f>[1]Men!D53</f>
        <v>40256</v>
      </c>
      <c r="G59" t="str">
        <f>[1]Men!E53</f>
        <v>Курск</v>
      </c>
    </row>
    <row r="60" spans="1:7" x14ac:dyDescent="0.25">
      <c r="B60" s="12">
        <f>[1]Men!A54</f>
        <v>1055</v>
      </c>
      <c r="C60" t="str">
        <f>[1]Men!B54</f>
        <v>Беляев Андрей/83</v>
      </c>
      <c r="D60" t="str">
        <f t="shared" si="0"/>
        <v>83</v>
      </c>
      <c r="E60" t="str">
        <f>[1]Men!C54</f>
        <v>Киров</v>
      </c>
      <c r="F60" s="1">
        <f>[1]Men!D54</f>
        <v>40305</v>
      </c>
      <c r="G60" t="str">
        <f>[1]Men!E54</f>
        <v>Баку</v>
      </c>
    </row>
    <row r="61" spans="1:7" x14ac:dyDescent="0.25">
      <c r="B61" s="12">
        <f t="shared" si="1"/>
        <v>0</v>
      </c>
      <c r="C61" t="str">
        <f>[1]Men!B55</f>
        <v>390/300/365</v>
      </c>
      <c r="D61" t="str">
        <f t="shared" si="0"/>
        <v>65</v>
      </c>
      <c r="E61">
        <f>[1]Men!C55</f>
        <v>0</v>
      </c>
      <c r="F61" s="1">
        <f>[1]Men!D55</f>
        <v>0</v>
      </c>
      <c r="G61">
        <f>[1]Men!E55</f>
        <v>0</v>
      </c>
    </row>
    <row r="62" spans="1:7" x14ac:dyDescent="0.25">
      <c r="A62" s="12">
        <f>[1]Men!A56</f>
        <v>125</v>
      </c>
      <c r="B62" s="12">
        <f t="shared" si="1"/>
        <v>125</v>
      </c>
      <c r="C62">
        <f>[1]Men!B56</f>
        <v>0</v>
      </c>
      <c r="D62" t="str">
        <f t="shared" si="0"/>
        <v>0</v>
      </c>
      <c r="E62">
        <f>[1]Men!C56</f>
        <v>0</v>
      </c>
      <c r="F62" s="1">
        <f>[1]Men!D56</f>
        <v>0</v>
      </c>
      <c r="G62">
        <f>[1]Men!E56</f>
        <v>0</v>
      </c>
    </row>
    <row r="63" spans="1:7" x14ac:dyDescent="0.25">
      <c r="B63" s="12">
        <f>[1]Men!A57</f>
        <v>430</v>
      </c>
      <c r="C63" t="str">
        <f>[1]Men!B57</f>
        <v>Глазунов Михаил/74</v>
      </c>
      <c r="D63" t="str">
        <f t="shared" si="0"/>
        <v>74</v>
      </c>
      <c r="E63" t="str">
        <f>[1]Men!C57</f>
        <v>Михайловск</v>
      </c>
      <c r="F63" s="1">
        <f>[1]Men!D57</f>
        <v>40256</v>
      </c>
      <c r="G63" t="str">
        <f>[1]Men!E57</f>
        <v>Курск</v>
      </c>
    </row>
    <row r="64" spans="1:7" x14ac:dyDescent="0.25">
      <c r="B64" s="12">
        <f>[1]Men!A58</f>
        <v>300</v>
      </c>
      <c r="C64" t="str">
        <f>[1]Men!B58</f>
        <v>Глазунов Михаил/74</v>
      </c>
      <c r="D64" t="str">
        <f t="shared" si="0"/>
        <v>74</v>
      </c>
      <c r="E64" t="str">
        <f>[1]Men!C58</f>
        <v>Михайловск</v>
      </c>
      <c r="F64" s="1">
        <f>[1]Men!D58</f>
        <v>40984</v>
      </c>
      <c r="G64" t="str">
        <f>[1]Men!E58</f>
        <v>Екатеринбург</v>
      </c>
    </row>
    <row r="65" spans="1:7" x14ac:dyDescent="0.25">
      <c r="B65" s="12">
        <f>[1]Men!A59</f>
        <v>402.5</v>
      </c>
      <c r="C65" t="str">
        <f>[1]Men!B59</f>
        <v>Глазунов Михаил/74</v>
      </c>
      <c r="D65" t="str">
        <f t="shared" si="0"/>
        <v>74</v>
      </c>
      <c r="E65" t="str">
        <f>[1]Men!C59</f>
        <v>Михайловск</v>
      </c>
      <c r="F65" s="1">
        <f>[1]Men!D59</f>
        <v>40816</v>
      </c>
      <c r="G65" t="str">
        <f>[1]Men!E59</f>
        <v>Екатеринбург</v>
      </c>
    </row>
    <row r="66" spans="1:7" x14ac:dyDescent="0.25">
      <c r="B66" s="12">
        <f>[1]Men!A60</f>
        <v>1102.5</v>
      </c>
      <c r="C66" t="str">
        <f>[1]Men!B60</f>
        <v>Глазунов Михаил/74</v>
      </c>
      <c r="D66" t="str">
        <f t="shared" si="0"/>
        <v>74</v>
      </c>
      <c r="E66" t="str">
        <f>[1]Men!C60</f>
        <v>Михайловск</v>
      </c>
      <c r="F66" s="1">
        <f>[1]Men!D60</f>
        <v>40816</v>
      </c>
      <c r="G66" t="str">
        <f>[1]Men!E60</f>
        <v>Екатеринбург</v>
      </c>
    </row>
    <row r="67" spans="1:7" x14ac:dyDescent="0.25">
      <c r="B67" s="12">
        <f t="shared" si="1"/>
        <v>0</v>
      </c>
      <c r="C67" t="str">
        <f>[1]Men!B61</f>
        <v>410/290/402,5</v>
      </c>
      <c r="D67" t="str">
        <f t="shared" si="0"/>
        <v>,5</v>
      </c>
      <c r="E67">
        <f>[1]Men!C61</f>
        <v>0</v>
      </c>
      <c r="F67" s="1">
        <f>[1]Men!D61</f>
        <v>0</v>
      </c>
      <c r="G67">
        <f>[1]Men!E61</f>
        <v>0</v>
      </c>
    </row>
    <row r="68" spans="1:7" x14ac:dyDescent="0.25">
      <c r="A68" s="12">
        <f>[1]Men!A62</f>
        <v>140</v>
      </c>
      <c r="B68" s="12">
        <f t="shared" si="1"/>
        <v>140</v>
      </c>
      <c r="C68">
        <f>[1]Men!B62</f>
        <v>0</v>
      </c>
      <c r="D68" t="str">
        <f t="shared" si="0"/>
        <v>0</v>
      </c>
      <c r="E68">
        <f>[1]Men!C62</f>
        <v>0</v>
      </c>
      <c r="F68" s="1">
        <f>[1]Men!D62</f>
        <v>0</v>
      </c>
      <c r="G68">
        <f>[1]Men!E62</f>
        <v>0</v>
      </c>
    </row>
    <row r="69" spans="1:7" x14ac:dyDescent="0.25">
      <c r="B69" s="12">
        <f>[1]Men!A63</f>
        <v>425</v>
      </c>
      <c r="C69" t="str">
        <f>[1]Men!B63</f>
        <v>Братанов Вадим/79</v>
      </c>
      <c r="D69" t="str">
        <f t="shared" si="0"/>
        <v>79</v>
      </c>
      <c r="E69" t="str">
        <f>[1]Men!C63</f>
        <v>Нижний Новгород</v>
      </c>
      <c r="F69" s="1">
        <f>[1]Men!D63</f>
        <v>40305</v>
      </c>
      <c r="G69" t="str">
        <f>[1]Men!E63</f>
        <v>Баку</v>
      </c>
    </row>
    <row r="70" spans="1:7" x14ac:dyDescent="0.25">
      <c r="B70" s="12">
        <f>[1]Men!A64</f>
        <v>320</v>
      </c>
      <c r="C70" t="str">
        <f>[1]Men!B64</f>
        <v>Кравцов Владимир/72</v>
      </c>
      <c r="D70" t="str">
        <f t="shared" si="0"/>
        <v>72</v>
      </c>
      <c r="E70" t="str">
        <f>[1]Men!C64</f>
        <v>Саратов</v>
      </c>
      <c r="F70" s="1">
        <f>[1]Men!D64</f>
        <v>37955</v>
      </c>
      <c r="G70" t="str">
        <f>[1]Men!E64</f>
        <v>Калгари</v>
      </c>
    </row>
    <row r="71" spans="1:7" x14ac:dyDescent="0.25">
      <c r="B71" s="12">
        <f>[1]Men!A65</f>
        <v>360</v>
      </c>
      <c r="C71" t="str">
        <f>[1]Men!B65</f>
        <v>Миронов Владимир/59</v>
      </c>
      <c r="D71" t="str">
        <f t="shared" si="0"/>
        <v>59</v>
      </c>
      <c r="E71" t="str">
        <f>[1]Men!C65</f>
        <v>Омск</v>
      </c>
      <c r="F71" s="1">
        <f>[1]Men!D65</f>
        <v>1995</v>
      </c>
      <c r="G71">
        <f>[1]Men!E65</f>
        <v>0</v>
      </c>
    </row>
    <row r="72" spans="1:7" x14ac:dyDescent="0.25">
      <c r="B72" s="12">
        <f>[1]Men!A66</f>
        <v>1050</v>
      </c>
      <c r="C72" t="str">
        <f>[1]Men!B66</f>
        <v>Братанов Вадим/79</v>
      </c>
      <c r="D72" t="str">
        <f t="shared" si="0"/>
        <v>79</v>
      </c>
      <c r="E72" t="str">
        <f>[1]Men!C66</f>
        <v>Нижний Новгород</v>
      </c>
      <c r="F72" s="1">
        <f>[1]Men!D66</f>
        <v>40305</v>
      </c>
      <c r="G72" t="str">
        <f>[1]Men!E66</f>
        <v>Баку</v>
      </c>
    </row>
    <row r="73" spans="1:7" x14ac:dyDescent="0.25">
      <c r="B73" s="12">
        <f t="shared" ref="B73:B136" si="2">A73</f>
        <v>0</v>
      </c>
      <c r="C73" t="str">
        <f>[1]Men!B67</f>
        <v>425/285/340</v>
      </c>
      <c r="D73" t="str">
        <f t="shared" si="0"/>
        <v>40</v>
      </c>
      <c r="E73">
        <f>[1]Men!C67</f>
        <v>0</v>
      </c>
      <c r="F73" s="1">
        <f>[1]Men!D67</f>
        <v>0</v>
      </c>
      <c r="G73">
        <f>[1]Men!E67</f>
        <v>0</v>
      </c>
    </row>
    <row r="74" spans="1:7" x14ac:dyDescent="0.25">
      <c r="A74" s="12" t="str">
        <f>[1]Men!A68</f>
        <v>140+</v>
      </c>
      <c r="B74" s="12" t="str">
        <f t="shared" si="2"/>
        <v>140+</v>
      </c>
      <c r="C74">
        <f>[1]Men!B68</f>
        <v>0</v>
      </c>
      <c r="D74" t="str">
        <f t="shared" ref="D74:D137" si="3">RIGHT(C74,2)</f>
        <v>0</v>
      </c>
      <c r="E74">
        <f>[1]Men!C68</f>
        <v>0</v>
      </c>
      <c r="F74" s="1">
        <f>[1]Men!D68</f>
        <v>0</v>
      </c>
      <c r="G74">
        <f>[1]Men!E68</f>
        <v>0</v>
      </c>
    </row>
    <row r="75" spans="1:7" x14ac:dyDescent="0.25">
      <c r="B75" s="12">
        <f>[1]Men!A69</f>
        <v>465</v>
      </c>
      <c r="C75" t="str">
        <f>[1]Men!B69</f>
        <v>Настынов  Игорь/61</v>
      </c>
      <c r="D75" t="str">
        <f t="shared" si="3"/>
        <v>61</v>
      </c>
      <c r="E75" t="str">
        <f>[1]Men!C69</f>
        <v>Элиста</v>
      </c>
      <c r="F75" s="1">
        <f>[1]Men!D69</f>
        <v>38949</v>
      </c>
      <c r="G75" t="str">
        <f>[1]Men!E69</f>
        <v>Тольятти</v>
      </c>
    </row>
    <row r="76" spans="1:7" x14ac:dyDescent="0.25">
      <c r="B76" s="12">
        <f>[1]Men!A70</f>
        <v>332.5</v>
      </c>
      <c r="C76" t="str">
        <f>[1]Men!B70</f>
        <v>Сарычев Кирилл/89</v>
      </c>
      <c r="D76" t="str">
        <f t="shared" si="3"/>
        <v>89</v>
      </c>
      <c r="E76" t="str">
        <f>[1]Men!C70</f>
        <v>Пугачев</v>
      </c>
      <c r="F76" s="1">
        <f>[1]Men!D70</f>
        <v>39872</v>
      </c>
      <c r="G76" t="str">
        <f>[1]Men!E70</f>
        <v>Челябинск</v>
      </c>
    </row>
    <row r="77" spans="1:7" x14ac:dyDescent="0.25">
      <c r="B77" s="12">
        <f>[1]Men!A71</f>
        <v>357.5</v>
      </c>
      <c r="C77" t="str">
        <f>[1]Men!B71</f>
        <v>Сарычев Кирилл/89</v>
      </c>
      <c r="D77" t="str">
        <f t="shared" si="3"/>
        <v>89</v>
      </c>
      <c r="E77" t="str">
        <f>[1]Men!C71</f>
        <v>Пугачев</v>
      </c>
      <c r="F77" s="1">
        <f>[1]Men!D71</f>
        <v>39661</v>
      </c>
      <c r="G77" t="str">
        <f>[1]Men!E71</f>
        <v>Челябинск</v>
      </c>
    </row>
    <row r="78" spans="1:7" x14ac:dyDescent="0.25">
      <c r="B78" s="12">
        <f>[1]Men!A72</f>
        <v>1100</v>
      </c>
      <c r="C78" t="str">
        <f>[1]Men!B72</f>
        <v>Сарычев Кирилл/89</v>
      </c>
      <c r="D78" t="str">
        <f t="shared" si="3"/>
        <v>89</v>
      </c>
      <c r="E78" t="str">
        <f>[1]Men!C72</f>
        <v>Пугачев</v>
      </c>
      <c r="F78" s="1">
        <f>[1]Men!D72</f>
        <v>39661</v>
      </c>
      <c r="G78" t="str">
        <f>[1]Men!E72</f>
        <v>Челябинск</v>
      </c>
    </row>
    <row r="79" spans="1:7" x14ac:dyDescent="0.25">
      <c r="B79" s="12">
        <f>[1]Men!A73</f>
        <v>0</v>
      </c>
      <c r="C79" t="str">
        <f>[1]Men!B73</f>
        <v>412,5/330/357,5</v>
      </c>
      <c r="D79" t="str">
        <f t="shared" si="3"/>
        <v>,5</v>
      </c>
      <c r="E79">
        <f>[1]Men!C73</f>
        <v>0</v>
      </c>
      <c r="F79" s="1">
        <f>[1]Men!D73</f>
        <v>0</v>
      </c>
      <c r="G79">
        <f>[1]Men!E73</f>
        <v>0</v>
      </c>
    </row>
    <row r="80" spans="1:7" x14ac:dyDescent="0.25">
      <c r="B80" s="12">
        <f t="shared" si="2"/>
        <v>0</v>
      </c>
      <c r="D80" t="str">
        <f t="shared" si="3"/>
        <v/>
      </c>
    </row>
    <row r="81" spans="1:7" s="4" customFormat="1" x14ac:dyDescent="0.25">
      <c r="A81" s="13" t="s">
        <v>2</v>
      </c>
      <c r="B81" s="13">
        <v>1</v>
      </c>
      <c r="C81" s="4">
        <v>13</v>
      </c>
      <c r="E81" s="4" t="str">
        <f>'[1]m13-15'!B1</f>
        <v>ЮНОШИ  (13 - 15)</v>
      </c>
      <c r="F81" s="11"/>
    </row>
    <row r="82" spans="1:7" x14ac:dyDescent="0.25">
      <c r="A82" s="12">
        <f>'[1]m13-15'!A2</f>
        <v>52</v>
      </c>
      <c r="B82" s="12">
        <f t="shared" si="2"/>
        <v>52</v>
      </c>
      <c r="C82">
        <f>'[1]m13-15'!B2</f>
        <v>0</v>
      </c>
      <c r="D82" t="str">
        <f t="shared" si="3"/>
        <v>0</v>
      </c>
      <c r="E82">
        <f>'[1]m13-15'!C2</f>
        <v>0</v>
      </c>
      <c r="F82" s="1">
        <f>'[1]m13-15'!D2</f>
        <v>0</v>
      </c>
      <c r="G82">
        <f>'[1]m13-15'!E2</f>
        <v>0</v>
      </c>
    </row>
    <row r="83" spans="1:7" x14ac:dyDescent="0.25">
      <c r="B83" s="12">
        <f>'[1]m13-15'!A3</f>
        <v>165</v>
      </c>
      <c r="C83" t="str">
        <f>'[1]m13-15'!B3</f>
        <v>Павлюк Егор/92</v>
      </c>
      <c r="D83" t="str">
        <f t="shared" si="3"/>
        <v>92</v>
      </c>
      <c r="E83" t="str">
        <f>'[1]m13-15'!C3</f>
        <v>Тольятти</v>
      </c>
      <c r="F83" s="1">
        <f>'[1]m13-15'!D3</f>
        <v>39528</v>
      </c>
      <c r="G83" t="str">
        <f>'[1]m13-15'!E3</f>
        <v>Ростов</v>
      </c>
    </row>
    <row r="84" spans="1:7" x14ac:dyDescent="0.25">
      <c r="B84" s="12">
        <f>'[1]m13-15'!A4</f>
        <v>80</v>
      </c>
      <c r="C84" t="str">
        <f>'[1]m13-15'!B4</f>
        <v>Ластин Антон/90</v>
      </c>
      <c r="D84" t="str">
        <f t="shared" si="3"/>
        <v>90</v>
      </c>
      <c r="E84" t="str">
        <f>'[1]m13-15'!C4</f>
        <v>Мостовской</v>
      </c>
      <c r="F84" s="1">
        <f>'[1]m13-15'!D4</f>
        <v>38073</v>
      </c>
      <c r="G84" t="str">
        <f>'[1]m13-15'!E4</f>
        <v>Сочи</v>
      </c>
    </row>
    <row r="85" spans="1:7" x14ac:dyDescent="0.25">
      <c r="B85" s="12">
        <f>'[1]m13-15'!A5</f>
        <v>160</v>
      </c>
      <c r="C85" t="str">
        <f>'[1]m13-15'!B5</f>
        <v>Михин Виталий/93</v>
      </c>
      <c r="D85" t="str">
        <f t="shared" si="3"/>
        <v>93</v>
      </c>
      <c r="E85" t="str">
        <f>'[1]m13-15'!C5</f>
        <v>Лесной</v>
      </c>
      <c r="F85" s="1">
        <f>'[1]m13-15'!D5</f>
        <v>39660</v>
      </c>
      <c r="G85" t="str">
        <f>'[1]m13-15'!E5</f>
        <v>Челябинск</v>
      </c>
    </row>
    <row r="86" spans="1:7" x14ac:dyDescent="0.25">
      <c r="B86" s="12">
        <f>'[1]m13-15'!A6</f>
        <v>365</v>
      </c>
      <c r="C86" t="str">
        <f>'[1]m13-15'!B6</f>
        <v>Михин Виталий/93</v>
      </c>
      <c r="D86" t="str">
        <f t="shared" si="3"/>
        <v>93</v>
      </c>
      <c r="E86" t="str">
        <f>'[1]m13-15'!C6</f>
        <v>Лесной</v>
      </c>
      <c r="F86" s="1">
        <f>'[1]m13-15'!D6</f>
        <v>39660</v>
      </c>
      <c r="G86" t="str">
        <f>'[1]m13-15'!E6</f>
        <v>Челябинск</v>
      </c>
    </row>
    <row r="87" spans="1:7" x14ac:dyDescent="0.25">
      <c r="B87" s="12">
        <f t="shared" si="2"/>
        <v>0</v>
      </c>
      <c r="C87" t="str">
        <f>'[1]m13-15'!B7</f>
        <v>135/70/160</v>
      </c>
      <c r="D87" t="str">
        <f t="shared" si="3"/>
        <v>60</v>
      </c>
      <c r="E87">
        <f>'[1]m13-15'!C7</f>
        <v>0</v>
      </c>
      <c r="F87" s="1">
        <f>'[1]m13-15'!D7</f>
        <v>0</v>
      </c>
      <c r="G87">
        <f>'[1]m13-15'!E7</f>
        <v>0</v>
      </c>
    </row>
    <row r="88" spans="1:7" x14ac:dyDescent="0.25">
      <c r="A88" s="12">
        <f>'[1]m13-15'!A8</f>
        <v>56</v>
      </c>
      <c r="B88" s="12">
        <f t="shared" si="2"/>
        <v>56</v>
      </c>
      <c r="C88">
        <f>'[1]m13-15'!B8</f>
        <v>0</v>
      </c>
      <c r="D88" t="str">
        <f t="shared" si="3"/>
        <v>0</v>
      </c>
      <c r="E88">
        <f>'[1]m13-15'!C8</f>
        <v>0</v>
      </c>
      <c r="F88" s="1">
        <f>'[1]m13-15'!D8</f>
        <v>0</v>
      </c>
      <c r="G88">
        <f>'[1]m13-15'!E8</f>
        <v>0</v>
      </c>
    </row>
    <row r="89" spans="1:7" x14ac:dyDescent="0.25">
      <c r="B89" s="12">
        <f>'[1]m13-15'!A9</f>
        <v>175</v>
      </c>
      <c r="C89" t="str">
        <f>'[1]m13-15'!B9</f>
        <v>Павлюк Егор/92</v>
      </c>
      <c r="D89" t="str">
        <f t="shared" si="3"/>
        <v>92</v>
      </c>
      <c r="E89" t="str">
        <f>'[1]m13-15'!C9</f>
        <v>Тольятти</v>
      </c>
      <c r="F89" s="1">
        <f>'[1]m13-15'!D9</f>
        <v>39660</v>
      </c>
      <c r="G89" t="str">
        <f>'[1]m13-15'!E9</f>
        <v>Челябинск</v>
      </c>
    </row>
    <row r="90" spans="1:7" x14ac:dyDescent="0.25">
      <c r="B90" s="12">
        <f>'[1]m13-15'!A10</f>
        <v>80</v>
      </c>
      <c r="C90" t="str">
        <f>'[1]m13-15'!B10</f>
        <v>Баранов Павел/93</v>
      </c>
      <c r="D90" t="str">
        <f t="shared" si="3"/>
        <v>93</v>
      </c>
      <c r="E90" t="str">
        <f>'[1]m13-15'!C10</f>
        <v>Курск</v>
      </c>
      <c r="F90" s="1">
        <f>'[1]m13-15'!D10</f>
        <v>39385</v>
      </c>
      <c r="G90" t="str">
        <f>'[1]m13-15'!E10</f>
        <v>Тольятти</v>
      </c>
    </row>
    <row r="91" spans="1:7" x14ac:dyDescent="0.25">
      <c r="B91" s="12">
        <f>'[1]m13-15'!A11</f>
        <v>150</v>
      </c>
      <c r="C91" t="str">
        <f>'[1]m13-15'!B11</f>
        <v>Баранов Павел/93</v>
      </c>
      <c r="D91" t="str">
        <f t="shared" si="3"/>
        <v>93</v>
      </c>
      <c r="E91" t="str">
        <f>'[1]m13-15'!C11</f>
        <v>Курск</v>
      </c>
      <c r="F91" s="1">
        <f>'[1]m13-15'!D11</f>
        <v>39385</v>
      </c>
      <c r="G91" t="str">
        <f>'[1]m13-15'!E11</f>
        <v>Тольятти</v>
      </c>
    </row>
    <row r="92" spans="1:7" x14ac:dyDescent="0.25">
      <c r="B92" s="12">
        <f>'[1]m13-15'!A12</f>
        <v>367.5</v>
      </c>
      <c r="C92" t="str">
        <f>'[1]m13-15'!B12</f>
        <v>Баранов Павел/93</v>
      </c>
      <c r="D92" t="str">
        <f t="shared" si="3"/>
        <v>93</v>
      </c>
      <c r="E92" t="str">
        <f>'[1]m13-15'!C12</f>
        <v>Курск</v>
      </c>
      <c r="F92" s="1">
        <f>'[1]m13-15'!D12</f>
        <v>39385</v>
      </c>
      <c r="G92" t="str">
        <f>'[1]m13-15'!E12</f>
        <v>Тольятти</v>
      </c>
    </row>
    <row r="93" spans="1:7" x14ac:dyDescent="0.25">
      <c r="B93" s="12">
        <f t="shared" si="2"/>
        <v>0</v>
      </c>
      <c r="C93" t="str">
        <f>'[1]m13-15'!B13</f>
        <v>140/80/150</v>
      </c>
      <c r="D93" t="str">
        <f t="shared" si="3"/>
        <v>50</v>
      </c>
      <c r="E93">
        <f>'[1]m13-15'!C13</f>
        <v>0</v>
      </c>
      <c r="F93" s="1">
        <f>'[1]m13-15'!D13</f>
        <v>0</v>
      </c>
      <c r="G93">
        <f>'[1]m13-15'!E13</f>
        <v>0</v>
      </c>
    </row>
    <row r="94" spans="1:7" x14ac:dyDescent="0.25">
      <c r="A94" s="12">
        <f>'[1]m13-15'!A14</f>
        <v>60</v>
      </c>
      <c r="B94" s="12">
        <f t="shared" si="2"/>
        <v>60</v>
      </c>
      <c r="C94">
        <f>'[1]m13-15'!B14</f>
        <v>0</v>
      </c>
      <c r="D94" t="str">
        <f t="shared" si="3"/>
        <v>0</v>
      </c>
      <c r="E94">
        <f>'[1]m13-15'!C14</f>
        <v>0</v>
      </c>
      <c r="F94" s="1">
        <f>'[1]m13-15'!D14</f>
        <v>0</v>
      </c>
      <c r="G94">
        <f>'[1]m13-15'!E14</f>
        <v>0</v>
      </c>
    </row>
    <row r="95" spans="1:7" x14ac:dyDescent="0.25">
      <c r="B95" s="12">
        <f>'[1]m13-15'!A15</f>
        <v>215</v>
      </c>
      <c r="C95" t="str">
        <f>'[1]m13-15'!B15</f>
        <v>Саргсян Левон/91</v>
      </c>
      <c r="D95" t="str">
        <f t="shared" si="3"/>
        <v>91</v>
      </c>
      <c r="E95" t="str">
        <f>'[1]m13-15'!C15</f>
        <v>Тольятти</v>
      </c>
      <c r="F95" s="1">
        <f>'[1]m13-15'!D15</f>
        <v>38947</v>
      </c>
      <c r="G95" t="str">
        <f>'[1]m13-15'!E15</f>
        <v>Тольятти</v>
      </c>
    </row>
    <row r="96" spans="1:7" x14ac:dyDescent="0.25">
      <c r="B96" s="12">
        <f>'[1]m13-15'!A16</f>
        <v>130</v>
      </c>
      <c r="C96" t="str">
        <f>'[1]m13-15'!B16</f>
        <v>Саргсян Левон/91</v>
      </c>
      <c r="D96" t="str">
        <f t="shared" si="3"/>
        <v>91</v>
      </c>
      <c r="E96" t="str">
        <f>'[1]m13-15'!C16</f>
        <v>Тольятти</v>
      </c>
      <c r="F96" s="1">
        <f>'[1]m13-15'!D16</f>
        <v>38947</v>
      </c>
      <c r="G96" t="str">
        <f>'[1]m13-15'!E16</f>
        <v>Тольятти</v>
      </c>
    </row>
    <row r="97" spans="1:7" x14ac:dyDescent="0.25">
      <c r="B97" s="12">
        <f>'[1]m13-15'!A17</f>
        <v>165</v>
      </c>
      <c r="C97" t="str">
        <f>'[1]m13-15'!B17</f>
        <v>Саргсян Левон/91</v>
      </c>
      <c r="D97" t="str">
        <f t="shared" si="3"/>
        <v>91</v>
      </c>
      <c r="E97" t="str">
        <f>'[1]m13-15'!C17</f>
        <v>Тольятти</v>
      </c>
      <c r="F97" s="1">
        <f>'[1]m13-15'!D17</f>
        <v>39023</v>
      </c>
      <c r="G97" t="str">
        <f>'[1]m13-15'!E17</f>
        <v>Лейк Джордж</v>
      </c>
    </row>
    <row r="98" spans="1:7" x14ac:dyDescent="0.25">
      <c r="B98" s="12">
        <f>'[1]m13-15'!A18</f>
        <v>505.5</v>
      </c>
      <c r="C98" t="str">
        <f>'[1]m13-15'!B18</f>
        <v>Саргсян Левон/91</v>
      </c>
      <c r="D98" t="str">
        <f t="shared" si="3"/>
        <v>91</v>
      </c>
      <c r="E98" t="str">
        <f>'[1]m13-15'!C18</f>
        <v>Тольятти</v>
      </c>
      <c r="F98" s="1">
        <f>'[1]m13-15'!D18</f>
        <v>38947</v>
      </c>
      <c r="G98" t="str">
        <f>'[1]m13-15'!E18</f>
        <v>Тольятти</v>
      </c>
    </row>
    <row r="99" spans="1:7" x14ac:dyDescent="0.25">
      <c r="B99" s="12">
        <f t="shared" si="2"/>
        <v>0</v>
      </c>
      <c r="C99" t="str">
        <f>'[1]m13-15'!B19</f>
        <v>215/130/160,5</v>
      </c>
      <c r="D99" t="str">
        <f t="shared" si="3"/>
        <v>,5</v>
      </c>
      <c r="E99">
        <f>'[1]m13-15'!C19</f>
        <v>0</v>
      </c>
      <c r="F99" s="1">
        <f>'[1]m13-15'!D19</f>
        <v>0</v>
      </c>
      <c r="G99">
        <f>'[1]m13-15'!E19</f>
        <v>0</v>
      </c>
    </row>
    <row r="100" spans="1:7" x14ac:dyDescent="0.25">
      <c r="A100" s="12" t="str">
        <f>'[1]m13-15'!A20</f>
        <v>67.5</v>
      </c>
      <c r="B100" s="12" t="str">
        <f t="shared" si="2"/>
        <v>67.5</v>
      </c>
      <c r="C100">
        <f>'[1]m13-15'!B20</f>
        <v>0</v>
      </c>
      <c r="D100" t="str">
        <f t="shared" si="3"/>
        <v>0</v>
      </c>
      <c r="E100">
        <f>'[1]m13-15'!C20</f>
        <v>0</v>
      </c>
      <c r="F100" s="1">
        <f>'[1]m13-15'!D20</f>
        <v>0</v>
      </c>
      <c r="G100">
        <f>'[1]m13-15'!E20</f>
        <v>0</v>
      </c>
    </row>
    <row r="101" spans="1:7" x14ac:dyDescent="0.25">
      <c r="B101" s="12">
        <f>'[1]m13-15'!A21</f>
        <v>225</v>
      </c>
      <c r="C101" t="str">
        <f>'[1]m13-15'!B21</f>
        <v>Саргсян Левон/91</v>
      </c>
      <c r="D101" t="str">
        <f t="shared" si="3"/>
        <v>91</v>
      </c>
      <c r="E101" t="str">
        <f>'[1]m13-15'!C21</f>
        <v>Тольятти</v>
      </c>
      <c r="F101" s="1">
        <f>'[1]m13-15'!D21</f>
        <v>39213</v>
      </c>
      <c r="G101" t="str">
        <f>'[1]m13-15'!E21</f>
        <v>Шлезвиг</v>
      </c>
    </row>
    <row r="102" spans="1:7" x14ac:dyDescent="0.25">
      <c r="B102" s="12">
        <f>'[1]m13-15'!A22</f>
        <v>140</v>
      </c>
      <c r="C102" t="str">
        <f>'[1]m13-15'!B22</f>
        <v>Саргсян Левон/91</v>
      </c>
      <c r="D102" t="str">
        <f t="shared" si="3"/>
        <v>91</v>
      </c>
      <c r="E102" t="str">
        <f>'[1]m13-15'!C22</f>
        <v>Тольятти</v>
      </c>
      <c r="F102" s="1">
        <f>'[1]m13-15'!D22</f>
        <v>39121</v>
      </c>
      <c r="G102" t="str">
        <f>'[1]m13-15'!E22</f>
        <v>Челябинск</v>
      </c>
    </row>
    <row r="103" spans="1:7" x14ac:dyDescent="0.25">
      <c r="B103" s="12">
        <f>'[1]m13-15'!A23</f>
        <v>215</v>
      </c>
      <c r="C103" t="str">
        <f>'[1]m13-15'!B23</f>
        <v>Петухов Александр/95</v>
      </c>
      <c r="D103" t="str">
        <f t="shared" si="3"/>
        <v>95</v>
      </c>
      <c r="E103" t="str">
        <f>'[1]m13-15'!C23</f>
        <v>Каменск-Уральский</v>
      </c>
      <c r="F103" s="1">
        <f>'[1]m13-15'!D23</f>
        <v>40640</v>
      </c>
      <c r="G103" t="str">
        <f>'[1]m13-15'!E23</f>
        <v>Челябинск</v>
      </c>
    </row>
    <row r="104" spans="1:7" x14ac:dyDescent="0.25">
      <c r="B104" s="12">
        <f>'[1]m13-15'!A24</f>
        <v>550</v>
      </c>
      <c r="C104" t="str">
        <f>'[1]m13-15'!B24</f>
        <v>Петухов Александр/95</v>
      </c>
      <c r="D104" t="str">
        <f t="shared" si="3"/>
        <v>95</v>
      </c>
      <c r="E104" t="str">
        <f>'[1]m13-15'!C24</f>
        <v>Каменск-Уральский</v>
      </c>
      <c r="F104" s="1">
        <f>'[1]m13-15'!D24</f>
        <v>40640</v>
      </c>
      <c r="G104" t="str">
        <f>'[1]m13-15'!E24</f>
        <v>Челябинск</v>
      </c>
    </row>
    <row r="105" spans="1:7" x14ac:dyDescent="0.25">
      <c r="B105" s="12">
        <f t="shared" si="2"/>
        <v>0</v>
      </c>
      <c r="C105" t="str">
        <f>'[1]m13-15'!B25</f>
        <v>205/130/215</v>
      </c>
      <c r="D105" t="str">
        <f t="shared" si="3"/>
        <v>15</v>
      </c>
      <c r="E105">
        <f>'[1]m13-15'!C25</f>
        <v>0</v>
      </c>
      <c r="F105" s="1">
        <f>'[1]m13-15'!D25</f>
        <v>0</v>
      </c>
      <c r="G105">
        <f>'[1]m13-15'!E25</f>
        <v>0</v>
      </c>
    </row>
    <row r="106" spans="1:7" x14ac:dyDescent="0.25">
      <c r="A106" s="12">
        <f>'[1]m13-15'!A26</f>
        <v>75</v>
      </c>
      <c r="B106" s="12">
        <f t="shared" si="2"/>
        <v>75</v>
      </c>
      <c r="C106">
        <f>'[1]m13-15'!B26</f>
        <v>0</v>
      </c>
      <c r="D106" t="str">
        <f t="shared" si="3"/>
        <v>0</v>
      </c>
      <c r="E106">
        <f>'[1]m13-15'!C26</f>
        <v>0</v>
      </c>
      <c r="F106" s="1">
        <f>'[1]m13-15'!D26</f>
        <v>0</v>
      </c>
      <c r="G106">
        <f>'[1]m13-15'!E26</f>
        <v>0</v>
      </c>
    </row>
    <row r="107" spans="1:7" x14ac:dyDescent="0.25">
      <c r="B107" s="12">
        <f>'[1]m13-15'!A27</f>
        <v>235</v>
      </c>
      <c r="C107" t="str">
        <f>'[1]m13-15'!B27</f>
        <v>Якфаров Вадим/92</v>
      </c>
      <c r="D107" t="str">
        <f t="shared" si="3"/>
        <v>92</v>
      </c>
      <c r="E107" t="str">
        <f>'[1]m13-15'!C27</f>
        <v>Пыть-Ях</v>
      </c>
      <c r="F107" s="1">
        <f>'[1]m13-15'!D27</f>
        <v>39385</v>
      </c>
      <c r="G107" t="str">
        <f>'[1]m13-15'!E27</f>
        <v>Тольятти</v>
      </c>
    </row>
    <row r="108" spans="1:7" x14ac:dyDescent="0.25">
      <c r="B108" s="12">
        <f>'[1]m13-15'!A28</f>
        <v>127.5</v>
      </c>
      <c r="C108" t="str">
        <f>'[1]m13-15'!B28</f>
        <v>Якфаров Вадим/92</v>
      </c>
      <c r="D108" t="str">
        <f t="shared" si="3"/>
        <v>92</v>
      </c>
      <c r="E108" t="str">
        <f>'[1]m13-15'!C28</f>
        <v>Пыть-Ях</v>
      </c>
      <c r="F108" s="1">
        <f>'[1]m13-15'!D28</f>
        <v>39385</v>
      </c>
      <c r="G108" t="str">
        <f>'[1]m13-15'!E28</f>
        <v>Тольятти</v>
      </c>
    </row>
    <row r="109" spans="1:7" x14ac:dyDescent="0.25">
      <c r="B109" s="12">
        <f>'[1]m13-15'!A29</f>
        <v>200</v>
      </c>
      <c r="C109" t="str">
        <f>'[1]m13-15'!B29</f>
        <v>Якфаров Вадим/92</v>
      </c>
      <c r="D109" t="str">
        <f t="shared" si="3"/>
        <v>92</v>
      </c>
      <c r="E109" t="str">
        <f>'[1]m13-15'!C29</f>
        <v>Пыть-Ях</v>
      </c>
      <c r="F109" s="1">
        <f>'[1]m13-15'!D29</f>
        <v>39385</v>
      </c>
      <c r="G109" t="str">
        <f>'[1]m13-15'!E29</f>
        <v>Тольятти</v>
      </c>
    </row>
    <row r="110" spans="1:7" x14ac:dyDescent="0.25">
      <c r="B110" s="12">
        <f>'[1]m13-15'!A30</f>
        <v>562.5</v>
      </c>
      <c r="C110" t="str">
        <f>'[1]m13-15'!B30</f>
        <v>Якфаров Вадим/92</v>
      </c>
      <c r="D110" t="str">
        <f t="shared" si="3"/>
        <v>92</v>
      </c>
      <c r="E110" t="str">
        <f>'[1]m13-15'!C30</f>
        <v>Пыть-Ях</v>
      </c>
      <c r="F110" s="1">
        <f>'[1]m13-15'!D30</f>
        <v>39385</v>
      </c>
      <c r="G110" t="str">
        <f>'[1]m13-15'!E30</f>
        <v>Тольятти</v>
      </c>
    </row>
    <row r="111" spans="1:7" x14ac:dyDescent="0.25">
      <c r="B111" s="12">
        <f t="shared" si="2"/>
        <v>0</v>
      </c>
      <c r="C111" t="str">
        <f>'[1]m13-15'!B31</f>
        <v>235/127,5/200</v>
      </c>
      <c r="D111" t="str">
        <f t="shared" si="3"/>
        <v>00</v>
      </c>
      <c r="E111">
        <f>'[1]m13-15'!C31</f>
        <v>0</v>
      </c>
      <c r="F111" s="1">
        <f>'[1]m13-15'!D31</f>
        <v>0</v>
      </c>
      <c r="G111">
        <f>'[1]m13-15'!E31</f>
        <v>0</v>
      </c>
    </row>
    <row r="112" spans="1:7" x14ac:dyDescent="0.25">
      <c r="A112" s="12" t="str">
        <f>'[1]m13-15'!A32</f>
        <v>82.5</v>
      </c>
      <c r="B112" s="12" t="str">
        <f t="shared" si="2"/>
        <v>82.5</v>
      </c>
      <c r="C112">
        <f>'[1]m13-15'!B32</f>
        <v>0</v>
      </c>
      <c r="D112" t="str">
        <f t="shared" si="3"/>
        <v>0</v>
      </c>
      <c r="E112">
        <f>'[1]m13-15'!C32</f>
        <v>0</v>
      </c>
      <c r="F112" s="1">
        <f>'[1]m13-15'!D32</f>
        <v>0</v>
      </c>
      <c r="G112">
        <f>'[1]m13-15'!E32</f>
        <v>0</v>
      </c>
    </row>
    <row r="113" spans="1:7" x14ac:dyDescent="0.25">
      <c r="B113" s="12">
        <f>'[1]m13-15'!A33</f>
        <v>190</v>
      </c>
      <c r="C113" t="str">
        <f>'[1]m13-15'!B33</f>
        <v>Бегизов Борис/91</v>
      </c>
      <c r="D113" t="str">
        <f t="shared" si="3"/>
        <v>91</v>
      </c>
      <c r="E113" t="str">
        <f>'[1]m13-15'!C33</f>
        <v>Владикавказ</v>
      </c>
      <c r="F113" s="1">
        <f>'[1]m13-15'!D33</f>
        <v>38864</v>
      </c>
      <c r="G113" t="str">
        <f>'[1]m13-15'!E33</f>
        <v>Курск</v>
      </c>
    </row>
    <row r="114" spans="1:7" x14ac:dyDescent="0.25">
      <c r="B114" s="12">
        <f>'[1]m13-15'!A34</f>
        <v>115</v>
      </c>
      <c r="C114" t="str">
        <f>'[1]m13-15'!B34</f>
        <v>Бегизов Борис/91</v>
      </c>
      <c r="D114" t="str">
        <f t="shared" si="3"/>
        <v>91</v>
      </c>
      <c r="E114" t="str">
        <f>'[1]m13-15'!C34</f>
        <v>Владикавказ</v>
      </c>
      <c r="F114" s="1">
        <f>'[1]m13-15'!D34</f>
        <v>38864</v>
      </c>
      <c r="G114" t="str">
        <f>'[1]m13-15'!E34</f>
        <v>Курск</v>
      </c>
    </row>
    <row r="115" spans="1:7" x14ac:dyDescent="0.25">
      <c r="B115" s="12">
        <f>'[1]m13-15'!A35</f>
        <v>215</v>
      </c>
      <c r="C115" t="str">
        <f>'[1]m13-15'!B35</f>
        <v>Бегизов Борис/91</v>
      </c>
      <c r="D115" t="str">
        <f t="shared" si="3"/>
        <v>91</v>
      </c>
      <c r="E115" t="str">
        <f>'[1]m13-15'!C35</f>
        <v>Владикавказ</v>
      </c>
      <c r="F115" s="1">
        <f>'[1]m13-15'!D35</f>
        <v>38864</v>
      </c>
      <c r="G115" t="str">
        <f>'[1]m13-15'!E35</f>
        <v>Курск</v>
      </c>
    </row>
    <row r="116" spans="1:7" x14ac:dyDescent="0.25">
      <c r="B116" s="12">
        <f>'[1]m13-15'!A36</f>
        <v>520</v>
      </c>
      <c r="C116" t="str">
        <f>'[1]m13-15'!B36</f>
        <v>Бегизов Борис/91</v>
      </c>
      <c r="D116" t="str">
        <f t="shared" si="3"/>
        <v>91</v>
      </c>
      <c r="E116" t="str">
        <f>'[1]m13-15'!C36</f>
        <v>Владикавказ</v>
      </c>
      <c r="F116" s="1">
        <f>'[1]m13-15'!D36</f>
        <v>38864</v>
      </c>
      <c r="G116" t="str">
        <f>'[1]m13-15'!E36</f>
        <v>Курск</v>
      </c>
    </row>
    <row r="117" spans="1:7" x14ac:dyDescent="0.25">
      <c r="B117" s="12">
        <f t="shared" si="2"/>
        <v>0</v>
      </c>
      <c r="C117" t="str">
        <f>'[1]m13-15'!B37</f>
        <v>190/115/215</v>
      </c>
      <c r="D117" t="str">
        <f t="shared" si="3"/>
        <v>15</v>
      </c>
      <c r="E117">
        <f>'[1]m13-15'!C37</f>
        <v>0</v>
      </c>
      <c r="F117" s="1">
        <f>'[1]m13-15'!D37</f>
        <v>0</v>
      </c>
      <c r="G117">
        <f>'[1]m13-15'!E37</f>
        <v>0</v>
      </c>
    </row>
    <row r="118" spans="1:7" x14ac:dyDescent="0.25">
      <c r="A118" s="12">
        <f>'[1]m13-15'!A38</f>
        <v>90</v>
      </c>
      <c r="B118" s="12">
        <f t="shared" si="2"/>
        <v>90</v>
      </c>
      <c r="C118">
        <f>'[1]m13-15'!B38</f>
        <v>0</v>
      </c>
      <c r="D118" t="str">
        <f t="shared" si="3"/>
        <v>0</v>
      </c>
      <c r="E118">
        <f>'[1]m13-15'!C38</f>
        <v>0</v>
      </c>
      <c r="F118" s="1">
        <f>'[1]m13-15'!D38</f>
        <v>0</v>
      </c>
      <c r="G118">
        <f>'[1]m13-15'!E38</f>
        <v>0</v>
      </c>
    </row>
    <row r="119" spans="1:7" x14ac:dyDescent="0.25">
      <c r="B119" s="12">
        <f>'[1]m13-15'!A39</f>
        <v>220</v>
      </c>
      <c r="C119" t="str">
        <f>'[1]m13-15'!B39</f>
        <v>Бегизов Борис/91</v>
      </c>
      <c r="D119" t="str">
        <f t="shared" si="3"/>
        <v>91</v>
      </c>
      <c r="E119" t="str">
        <f>'[1]m13-15'!C39</f>
        <v>Владикавказ</v>
      </c>
      <c r="F119" s="1">
        <f>'[1]m13-15'!D39</f>
        <v>38948</v>
      </c>
      <c r="G119" t="str">
        <f>'[1]m13-15'!E39</f>
        <v>Тольятти</v>
      </c>
    </row>
    <row r="120" spans="1:7" x14ac:dyDescent="0.25">
      <c r="B120" s="12">
        <f>'[1]m13-15'!A40</f>
        <v>127.5</v>
      </c>
      <c r="C120" t="str">
        <f>'[1]m13-15'!B40</f>
        <v>Бегизов Борис/91</v>
      </c>
      <c r="D120" t="str">
        <f t="shared" si="3"/>
        <v>91</v>
      </c>
      <c r="E120" t="str">
        <f>'[1]m13-15'!C40</f>
        <v>Владикавказ</v>
      </c>
      <c r="F120" s="1">
        <f>'[1]m13-15'!D40</f>
        <v>38948</v>
      </c>
      <c r="G120" t="str">
        <f>'[1]m13-15'!E40</f>
        <v>Тольятти</v>
      </c>
    </row>
    <row r="121" spans="1:7" x14ac:dyDescent="0.25">
      <c r="B121" s="12">
        <f>'[1]m13-15'!A41</f>
        <v>222.5</v>
      </c>
      <c r="C121" t="str">
        <f>'[1]m13-15'!B41</f>
        <v>Бегизов Борис/91</v>
      </c>
      <c r="D121" t="str">
        <f t="shared" si="3"/>
        <v>91</v>
      </c>
      <c r="E121" t="str">
        <f>'[1]m13-15'!C41</f>
        <v>Владикавказ</v>
      </c>
      <c r="F121" s="1">
        <f>'[1]m13-15'!D41</f>
        <v>38948</v>
      </c>
      <c r="G121" t="str">
        <f>'[1]m13-15'!E41</f>
        <v>Тольятти</v>
      </c>
    </row>
    <row r="122" spans="1:7" x14ac:dyDescent="0.25">
      <c r="B122" s="12">
        <f>'[1]m13-15'!A42</f>
        <v>562.5</v>
      </c>
      <c r="C122" t="str">
        <f>'[1]m13-15'!B42</f>
        <v>Бегизов Борис/91</v>
      </c>
      <c r="D122" t="str">
        <f t="shared" si="3"/>
        <v>91</v>
      </c>
      <c r="E122" t="str">
        <f>'[1]m13-15'!C42</f>
        <v>Владикавказ</v>
      </c>
      <c r="F122" s="1">
        <f>'[1]m13-15'!D42</f>
        <v>38948</v>
      </c>
      <c r="G122" t="str">
        <f>'[1]m13-15'!E42</f>
        <v>Тольятти</v>
      </c>
    </row>
    <row r="123" spans="1:7" x14ac:dyDescent="0.25">
      <c r="B123" s="12">
        <f t="shared" si="2"/>
        <v>0</v>
      </c>
      <c r="C123" t="str">
        <f>'[1]m13-15'!B43</f>
        <v>212,5/127,5/222,5</v>
      </c>
      <c r="D123" t="str">
        <f t="shared" si="3"/>
        <v>,5</v>
      </c>
      <c r="E123">
        <f>'[1]m13-15'!C43</f>
        <v>0</v>
      </c>
      <c r="F123" s="1">
        <f>'[1]m13-15'!D43</f>
        <v>0</v>
      </c>
      <c r="G123">
        <f>'[1]m13-15'!E43</f>
        <v>0</v>
      </c>
    </row>
    <row r="124" spans="1:7" x14ac:dyDescent="0.25">
      <c r="A124" s="12">
        <f>'[1]m13-15'!A44</f>
        <v>100</v>
      </c>
      <c r="B124" s="12">
        <f t="shared" si="2"/>
        <v>100</v>
      </c>
      <c r="C124">
        <f>'[1]m13-15'!B44</f>
        <v>0</v>
      </c>
      <c r="D124" t="str">
        <f t="shared" si="3"/>
        <v>0</v>
      </c>
      <c r="E124">
        <f>'[1]m13-15'!C44</f>
        <v>0</v>
      </c>
      <c r="F124" s="1">
        <f>'[1]m13-15'!D44</f>
        <v>0</v>
      </c>
      <c r="G124">
        <f>'[1]m13-15'!E44</f>
        <v>0</v>
      </c>
    </row>
    <row r="125" spans="1:7" x14ac:dyDescent="0.25">
      <c r="B125" s="12">
        <f>'[1]m13-15'!A45</f>
        <v>185</v>
      </c>
      <c r="C125" t="str">
        <f>'[1]m13-15'!B45</f>
        <v>Ханджян Юрий/91</v>
      </c>
      <c r="D125" t="str">
        <f t="shared" si="3"/>
        <v>91</v>
      </c>
      <c r="E125" t="str">
        <f>'[1]m13-15'!C45</f>
        <v>Краснодар</v>
      </c>
      <c r="F125" s="1">
        <f>'[1]m13-15'!D45</f>
        <v>39023</v>
      </c>
      <c r="G125" t="str">
        <f>'[1]m13-15'!E45</f>
        <v>Лейк Джордж</v>
      </c>
    </row>
    <row r="126" spans="1:7" x14ac:dyDescent="0.25">
      <c r="B126" s="12">
        <f>'[1]m13-15'!A46</f>
        <v>100</v>
      </c>
      <c r="C126" t="str">
        <f>'[1]m13-15'!B46</f>
        <v>Ханджян Юрий/91</v>
      </c>
      <c r="D126" t="str">
        <f t="shared" si="3"/>
        <v>91</v>
      </c>
      <c r="E126" t="str">
        <f>'[1]m13-15'!C46</f>
        <v>Краснодар</v>
      </c>
      <c r="F126" s="1">
        <f>'[1]m13-15'!D46</f>
        <v>39023</v>
      </c>
      <c r="G126" t="str">
        <f>'[1]m13-15'!E46</f>
        <v>Лейк Джордж</v>
      </c>
    </row>
    <row r="127" spans="1:7" x14ac:dyDescent="0.25">
      <c r="B127" s="12">
        <f>'[1]m13-15'!A47</f>
        <v>155</v>
      </c>
      <c r="C127" t="str">
        <f>'[1]m13-15'!B47</f>
        <v>Ханджян Юрий/91</v>
      </c>
      <c r="D127" t="str">
        <f t="shared" si="3"/>
        <v>91</v>
      </c>
      <c r="E127" t="str">
        <f>'[1]m13-15'!C47</f>
        <v>Краснодар</v>
      </c>
      <c r="F127" s="1">
        <f>'[1]m13-15'!D47</f>
        <v>39023</v>
      </c>
      <c r="G127" t="str">
        <f>'[1]m13-15'!E47</f>
        <v>Лейк Джордж</v>
      </c>
    </row>
    <row r="128" spans="1:7" x14ac:dyDescent="0.25">
      <c r="B128" s="12">
        <f>'[1]m13-15'!A48</f>
        <v>440</v>
      </c>
      <c r="C128" t="str">
        <f>'[1]m13-15'!B48</f>
        <v>Ханджян Юрий/91</v>
      </c>
      <c r="D128" t="str">
        <f t="shared" si="3"/>
        <v>91</v>
      </c>
      <c r="E128" t="str">
        <f>'[1]m13-15'!C48</f>
        <v>Краснодар</v>
      </c>
      <c r="F128" s="1">
        <f>'[1]m13-15'!D48</f>
        <v>39023</v>
      </c>
      <c r="G128" t="str">
        <f>'[1]m13-15'!E48</f>
        <v>Лейк Джордж</v>
      </c>
    </row>
    <row r="129" spans="1:7" x14ac:dyDescent="0.25">
      <c r="B129" s="12">
        <f t="shared" si="2"/>
        <v>0</v>
      </c>
      <c r="C129" t="str">
        <f>'[1]m13-15'!B49</f>
        <v>185/100/155</v>
      </c>
      <c r="D129" t="str">
        <f t="shared" si="3"/>
        <v>55</v>
      </c>
      <c r="E129">
        <f>'[1]m13-15'!C49</f>
        <v>0</v>
      </c>
      <c r="F129" s="1">
        <f>'[1]m13-15'!D49</f>
        <v>0</v>
      </c>
      <c r="G129">
        <f>'[1]m13-15'!E49</f>
        <v>0</v>
      </c>
    </row>
    <row r="130" spans="1:7" x14ac:dyDescent="0.25">
      <c r="A130" s="12">
        <f>'[1]m13-15'!A50</f>
        <v>110</v>
      </c>
      <c r="B130" s="12">
        <f t="shared" si="2"/>
        <v>110</v>
      </c>
      <c r="C130">
        <f>'[1]m13-15'!B50</f>
        <v>0</v>
      </c>
      <c r="D130" t="str">
        <f t="shared" si="3"/>
        <v>0</v>
      </c>
      <c r="E130">
        <f>'[1]m13-15'!C50</f>
        <v>0</v>
      </c>
      <c r="F130" s="1">
        <f>'[1]m13-15'!D50</f>
        <v>0</v>
      </c>
      <c r="G130">
        <f>'[1]m13-15'!E50</f>
        <v>0</v>
      </c>
    </row>
    <row r="131" spans="1:7" x14ac:dyDescent="0.25">
      <c r="B131" s="12">
        <f>'[1]m13-15'!A51</f>
        <v>200</v>
      </c>
      <c r="C131" t="str">
        <f>'[1]m13-15'!B51</f>
        <v>Ханджян Юрий/91</v>
      </c>
      <c r="D131" t="str">
        <f t="shared" si="3"/>
        <v>91</v>
      </c>
      <c r="E131" t="str">
        <f>'[1]m13-15'!C51</f>
        <v>Краснодар</v>
      </c>
      <c r="F131" s="1">
        <f>'[1]m13-15'!D51</f>
        <v>39213</v>
      </c>
      <c r="G131" t="str">
        <f>'[1]m13-15'!E51</f>
        <v>Шлезвиг</v>
      </c>
    </row>
    <row r="132" spans="1:7" x14ac:dyDescent="0.25">
      <c r="B132" s="12">
        <f>'[1]m13-15'!A52</f>
        <v>100</v>
      </c>
      <c r="C132" t="str">
        <f>'[1]m13-15'!B52</f>
        <v>Ханджян Юрий/91</v>
      </c>
      <c r="D132" t="str">
        <f t="shared" si="3"/>
        <v>91</v>
      </c>
      <c r="E132" t="str">
        <f>'[1]m13-15'!C52</f>
        <v>Краснодар</v>
      </c>
      <c r="F132" s="1">
        <f>'[1]m13-15'!D52</f>
        <v>39213</v>
      </c>
      <c r="G132" t="str">
        <f>'[1]m13-15'!E52</f>
        <v>Шлезвиг</v>
      </c>
    </row>
    <row r="133" spans="1:7" x14ac:dyDescent="0.25">
      <c r="B133" s="12">
        <f>'[1]m13-15'!A53</f>
        <v>200</v>
      </c>
      <c r="C133" t="str">
        <f>'[1]m13-15'!B53</f>
        <v>Ханджян Юрий/91</v>
      </c>
      <c r="D133" t="str">
        <f t="shared" si="3"/>
        <v>91</v>
      </c>
      <c r="E133" t="str">
        <f>'[1]m13-15'!C53</f>
        <v>Краснодар</v>
      </c>
      <c r="F133" s="1">
        <f>'[1]m13-15'!D53</f>
        <v>39213</v>
      </c>
      <c r="G133" t="str">
        <f>'[1]m13-15'!E53</f>
        <v>Шлезвиг</v>
      </c>
    </row>
    <row r="134" spans="1:7" x14ac:dyDescent="0.25">
      <c r="B134" s="12">
        <f>'[1]m13-15'!A54</f>
        <v>480</v>
      </c>
      <c r="C134" t="str">
        <f>'[1]m13-15'!B54</f>
        <v>Ханджян Юрий/91</v>
      </c>
      <c r="D134" t="str">
        <f t="shared" si="3"/>
        <v>91</v>
      </c>
      <c r="E134" t="str">
        <f>'[1]m13-15'!C54</f>
        <v>Краснодар</v>
      </c>
      <c r="F134" s="1">
        <f>'[1]m13-15'!D54</f>
        <v>39213</v>
      </c>
      <c r="G134" t="str">
        <f>'[1]m13-15'!E54</f>
        <v>Шлезвиг</v>
      </c>
    </row>
    <row r="135" spans="1:7" x14ac:dyDescent="0.25">
      <c r="B135" s="12">
        <f t="shared" si="2"/>
        <v>0</v>
      </c>
      <c r="C135" t="str">
        <f>'[1]m13-15'!B55</f>
        <v>200/100/180</v>
      </c>
      <c r="D135" t="str">
        <f t="shared" si="3"/>
        <v>80</v>
      </c>
      <c r="E135">
        <f>'[1]m13-15'!C55</f>
        <v>0</v>
      </c>
      <c r="F135" s="1">
        <f>'[1]m13-15'!D55</f>
        <v>0</v>
      </c>
      <c r="G135">
        <f>'[1]m13-15'!E55</f>
        <v>0</v>
      </c>
    </row>
    <row r="136" spans="1:7" x14ac:dyDescent="0.25">
      <c r="A136" s="12">
        <f>'[1]m13-15'!A56</f>
        <v>125</v>
      </c>
      <c r="B136" s="12">
        <f t="shared" si="2"/>
        <v>125</v>
      </c>
      <c r="C136">
        <f>'[1]m13-15'!B56</f>
        <v>0</v>
      </c>
      <c r="D136" t="str">
        <f t="shared" si="3"/>
        <v>0</v>
      </c>
      <c r="E136">
        <f>'[1]m13-15'!C56</f>
        <v>0</v>
      </c>
      <c r="F136" s="1">
        <f>'[1]m13-15'!D56</f>
        <v>0</v>
      </c>
      <c r="G136">
        <f>'[1]m13-15'!E56</f>
        <v>0</v>
      </c>
    </row>
    <row r="137" spans="1:7" x14ac:dyDescent="0.25">
      <c r="B137" s="12">
        <f>'[1]m13-15'!A57</f>
        <v>130</v>
      </c>
      <c r="C137" t="str">
        <f>'[1]m13-15'!B57</f>
        <v>Смирнов Евгений/91</v>
      </c>
      <c r="D137" t="str">
        <f t="shared" si="3"/>
        <v>91</v>
      </c>
      <c r="E137" t="str">
        <f>'[1]m13-15'!C57</f>
        <v>Саратов</v>
      </c>
      <c r="F137" s="1">
        <f>'[1]m13-15'!D57</f>
        <v>38949</v>
      </c>
      <c r="G137" t="str">
        <f>'[1]m13-15'!E57</f>
        <v>Тольятти</v>
      </c>
    </row>
    <row r="138" spans="1:7" x14ac:dyDescent="0.25">
      <c r="B138" s="12">
        <f>'[1]m13-15'!A58</f>
        <v>75</v>
      </c>
      <c r="C138" t="str">
        <f>'[1]m13-15'!B58</f>
        <v>Смирнов Евгений/91</v>
      </c>
      <c r="D138" t="str">
        <f t="shared" ref="D138:D201" si="4">RIGHT(C138,2)</f>
        <v>91</v>
      </c>
      <c r="E138" t="str">
        <f>'[1]m13-15'!C58</f>
        <v>Саратов</v>
      </c>
      <c r="F138" s="1">
        <f>'[1]m13-15'!D58</f>
        <v>38949</v>
      </c>
      <c r="G138" t="str">
        <f>'[1]m13-15'!E58</f>
        <v>Тольятти</v>
      </c>
    </row>
    <row r="139" spans="1:7" x14ac:dyDescent="0.25">
      <c r="B139" s="12">
        <f>'[1]m13-15'!A59</f>
        <v>135</v>
      </c>
      <c r="C139" t="str">
        <f>'[1]m13-15'!B59</f>
        <v>Смирнов Евгений/91</v>
      </c>
      <c r="D139" t="str">
        <f t="shared" si="4"/>
        <v>91</v>
      </c>
      <c r="E139" t="str">
        <f>'[1]m13-15'!C59</f>
        <v>Саратов</v>
      </c>
      <c r="F139" s="1">
        <f>'[1]m13-15'!D59</f>
        <v>38949</v>
      </c>
      <c r="G139" t="str">
        <f>'[1]m13-15'!E59</f>
        <v>Тольятти</v>
      </c>
    </row>
    <row r="140" spans="1:7" x14ac:dyDescent="0.25">
      <c r="B140" s="12">
        <f>'[1]m13-15'!A60</f>
        <v>340</v>
      </c>
      <c r="C140" t="str">
        <f>'[1]m13-15'!B60</f>
        <v>Смирнов Евгений/91</v>
      </c>
      <c r="D140" t="str">
        <f t="shared" si="4"/>
        <v>91</v>
      </c>
      <c r="E140" t="str">
        <f>'[1]m13-15'!C60</f>
        <v>Саратов</v>
      </c>
      <c r="F140" s="1">
        <f>'[1]m13-15'!D60</f>
        <v>38949</v>
      </c>
      <c r="G140" t="str">
        <f>'[1]m13-15'!E60</f>
        <v>Тольятти</v>
      </c>
    </row>
    <row r="141" spans="1:7" x14ac:dyDescent="0.25">
      <c r="B141" s="12">
        <f t="shared" ref="B141:B198" si="5">A141</f>
        <v>0</v>
      </c>
      <c r="C141" t="str">
        <f>'[1]m13-15'!B61</f>
        <v>130/75/135</v>
      </c>
      <c r="D141" t="str">
        <f t="shared" si="4"/>
        <v>35</v>
      </c>
      <c r="E141">
        <f>'[1]m13-15'!C61</f>
        <v>0</v>
      </c>
      <c r="F141" s="1">
        <f>'[1]m13-15'!D61</f>
        <v>0</v>
      </c>
      <c r="G141">
        <f>'[1]m13-15'!E61</f>
        <v>0</v>
      </c>
    </row>
    <row r="142" spans="1:7" x14ac:dyDescent="0.25">
      <c r="A142" s="12">
        <f>'[1]m13-15'!A62</f>
        <v>140</v>
      </c>
      <c r="B142" s="12">
        <f t="shared" si="5"/>
        <v>140</v>
      </c>
      <c r="C142">
        <f>'[1]m13-15'!B62</f>
        <v>0</v>
      </c>
      <c r="D142" t="str">
        <f t="shared" si="4"/>
        <v>0</v>
      </c>
      <c r="E142">
        <f>'[1]m13-15'!C62</f>
        <v>0</v>
      </c>
      <c r="F142" s="1">
        <f>'[1]m13-15'!D62</f>
        <v>0</v>
      </c>
      <c r="G142">
        <f>'[1]m13-15'!E62</f>
        <v>0</v>
      </c>
    </row>
    <row r="143" spans="1:7" x14ac:dyDescent="0.25">
      <c r="B143" s="12">
        <f>'[1]m13-15'!A63</f>
        <v>0</v>
      </c>
      <c r="C143">
        <f>'[1]m13-15'!B63</f>
        <v>0</v>
      </c>
      <c r="D143" t="str">
        <f t="shared" si="4"/>
        <v>0</v>
      </c>
      <c r="E143">
        <f>'[1]m13-15'!C63</f>
        <v>0</v>
      </c>
      <c r="F143" s="1">
        <f>'[1]m13-15'!D63</f>
        <v>0</v>
      </c>
      <c r="G143">
        <f>'[1]m13-15'!E63</f>
        <v>0</v>
      </c>
    </row>
    <row r="144" spans="1:7" x14ac:dyDescent="0.25">
      <c r="B144" s="12">
        <f>'[1]m13-15'!A64</f>
        <v>0</v>
      </c>
      <c r="C144">
        <f>'[1]m13-15'!B64</f>
        <v>0</v>
      </c>
      <c r="D144" t="str">
        <f t="shared" si="4"/>
        <v>0</v>
      </c>
      <c r="E144">
        <f>'[1]m13-15'!C64</f>
        <v>0</v>
      </c>
      <c r="F144" s="1">
        <f>'[1]m13-15'!D64</f>
        <v>0</v>
      </c>
      <c r="G144">
        <f>'[1]m13-15'!E64</f>
        <v>0</v>
      </c>
    </row>
    <row r="145" spans="1:7" x14ac:dyDescent="0.25">
      <c r="B145" s="12">
        <f>'[1]m13-15'!A65</f>
        <v>0</v>
      </c>
      <c r="C145">
        <f>'[1]m13-15'!B65</f>
        <v>0</v>
      </c>
      <c r="D145" t="str">
        <f t="shared" si="4"/>
        <v>0</v>
      </c>
      <c r="E145">
        <f>'[1]m13-15'!C65</f>
        <v>0</v>
      </c>
      <c r="F145" s="1">
        <f>'[1]m13-15'!D65</f>
        <v>0</v>
      </c>
      <c r="G145">
        <f>'[1]m13-15'!E65</f>
        <v>0</v>
      </c>
    </row>
    <row r="146" spans="1:7" x14ac:dyDescent="0.25">
      <c r="B146" s="12">
        <f>'[1]m13-15'!A66</f>
        <v>0</v>
      </c>
      <c r="C146">
        <f>'[1]m13-15'!B66</f>
        <v>0</v>
      </c>
      <c r="D146" t="str">
        <f t="shared" si="4"/>
        <v>0</v>
      </c>
      <c r="E146">
        <f>'[1]m13-15'!C66</f>
        <v>0</v>
      </c>
      <c r="F146" s="1">
        <f>'[1]m13-15'!D66</f>
        <v>0</v>
      </c>
      <c r="G146">
        <f>'[1]m13-15'!E66</f>
        <v>0</v>
      </c>
    </row>
    <row r="147" spans="1:7" x14ac:dyDescent="0.25">
      <c r="B147" s="12">
        <f t="shared" si="5"/>
        <v>0</v>
      </c>
      <c r="C147">
        <f>'[1]m13-15'!B67</f>
        <v>0</v>
      </c>
      <c r="D147" t="str">
        <f t="shared" si="4"/>
        <v>0</v>
      </c>
      <c r="E147">
        <f>'[1]m13-15'!C67</f>
        <v>0</v>
      </c>
      <c r="F147" s="1">
        <f>'[1]m13-15'!D67</f>
        <v>0</v>
      </c>
      <c r="G147">
        <f>'[1]m13-15'!E67</f>
        <v>0</v>
      </c>
    </row>
    <row r="148" spans="1:7" x14ac:dyDescent="0.25">
      <c r="A148" s="12" t="str">
        <f>'[1]m13-15'!A68</f>
        <v>140+</v>
      </c>
      <c r="B148" s="12" t="str">
        <f t="shared" si="5"/>
        <v>140+</v>
      </c>
      <c r="C148">
        <f>'[1]m13-15'!B68</f>
        <v>0</v>
      </c>
      <c r="D148" t="str">
        <f t="shared" si="4"/>
        <v>0</v>
      </c>
      <c r="E148">
        <f>'[1]m13-15'!C68</f>
        <v>0</v>
      </c>
      <c r="F148" s="1">
        <f>'[1]m13-15'!D68</f>
        <v>0</v>
      </c>
      <c r="G148">
        <f>'[1]m13-15'!E68</f>
        <v>0</v>
      </c>
    </row>
    <row r="149" spans="1:7" x14ac:dyDescent="0.25">
      <c r="B149" s="12">
        <f>'[1]m13-15'!A69</f>
        <v>0</v>
      </c>
      <c r="C149">
        <f>'[1]m13-15'!B69</f>
        <v>0</v>
      </c>
      <c r="D149" t="str">
        <f t="shared" si="4"/>
        <v>0</v>
      </c>
      <c r="E149">
        <f>'[1]m13-15'!C69</f>
        <v>0</v>
      </c>
      <c r="F149" s="1">
        <f>'[1]m13-15'!D69</f>
        <v>0</v>
      </c>
      <c r="G149">
        <f>'[1]m13-15'!E69</f>
        <v>0</v>
      </c>
    </row>
    <row r="150" spans="1:7" x14ac:dyDescent="0.25">
      <c r="B150" s="12">
        <f>'[1]m13-15'!A70</f>
        <v>0</v>
      </c>
      <c r="C150">
        <f>'[1]m13-15'!B70</f>
        <v>0</v>
      </c>
      <c r="D150" t="str">
        <f t="shared" si="4"/>
        <v>0</v>
      </c>
      <c r="E150">
        <f>'[1]m13-15'!C70</f>
        <v>0</v>
      </c>
      <c r="F150" s="1">
        <f>'[1]m13-15'!D70</f>
        <v>0</v>
      </c>
      <c r="G150">
        <f>'[1]m13-15'!E70</f>
        <v>0</v>
      </c>
    </row>
    <row r="151" spans="1:7" x14ac:dyDescent="0.25">
      <c r="B151" s="12">
        <f>'[1]m13-15'!A71</f>
        <v>0</v>
      </c>
      <c r="C151">
        <f>'[1]m13-15'!B71</f>
        <v>0</v>
      </c>
      <c r="D151" t="str">
        <f t="shared" si="4"/>
        <v>0</v>
      </c>
      <c r="E151">
        <f>'[1]m13-15'!C71</f>
        <v>0</v>
      </c>
      <c r="F151" s="1">
        <f>'[1]m13-15'!D71</f>
        <v>0</v>
      </c>
      <c r="G151">
        <f>'[1]m13-15'!E71</f>
        <v>0</v>
      </c>
    </row>
    <row r="152" spans="1:7" x14ac:dyDescent="0.25">
      <c r="B152" s="12">
        <f>'[1]m13-15'!A72</f>
        <v>0</v>
      </c>
      <c r="C152">
        <f>'[1]m13-15'!B72</f>
        <v>0</v>
      </c>
      <c r="D152" t="str">
        <f t="shared" si="4"/>
        <v>0</v>
      </c>
      <c r="E152">
        <f>'[1]m13-15'!C72</f>
        <v>0</v>
      </c>
      <c r="F152" s="1">
        <f>'[1]m13-15'!D72</f>
        <v>0</v>
      </c>
      <c r="G152">
        <f>'[1]m13-15'!E72</f>
        <v>0</v>
      </c>
    </row>
    <row r="153" spans="1:7" x14ac:dyDescent="0.25">
      <c r="B153" s="12">
        <f t="shared" si="5"/>
        <v>0</v>
      </c>
      <c r="C153">
        <f>'[1]m13-15'!B73</f>
        <v>0</v>
      </c>
      <c r="D153" t="str">
        <f t="shared" si="4"/>
        <v>0</v>
      </c>
      <c r="E153">
        <f>'[1]m13-15'!C73</f>
        <v>0</v>
      </c>
      <c r="F153" s="1">
        <f>'[1]m13-15'!D73</f>
        <v>0</v>
      </c>
      <c r="G153">
        <f>'[1]m13-15'!E73</f>
        <v>0</v>
      </c>
    </row>
    <row r="154" spans="1:7" x14ac:dyDescent="0.25">
      <c r="B154" s="12">
        <f t="shared" si="5"/>
        <v>0</v>
      </c>
      <c r="D154" t="str">
        <f t="shared" si="4"/>
        <v/>
      </c>
    </row>
    <row r="155" spans="1:7" s="4" customFormat="1" x14ac:dyDescent="0.25">
      <c r="A155" s="13" t="s">
        <v>2</v>
      </c>
      <c r="B155" s="13">
        <v>1</v>
      </c>
      <c r="C155" s="4">
        <v>16</v>
      </c>
      <c r="E155" s="4" t="str">
        <f>'[1]m16-17'!B1</f>
        <v>ЮНОШИ  (16 - 17)</v>
      </c>
      <c r="F155" s="11"/>
    </row>
    <row r="156" spans="1:7" x14ac:dyDescent="0.25">
      <c r="A156" s="12">
        <f>'[1]m16-17'!A2</f>
        <v>52</v>
      </c>
      <c r="B156" s="12">
        <f t="shared" si="5"/>
        <v>52</v>
      </c>
      <c r="C156">
        <f>'[1]m16-17'!B2</f>
        <v>0</v>
      </c>
      <c r="D156" t="str">
        <f t="shared" si="4"/>
        <v>0</v>
      </c>
      <c r="E156">
        <f>'[1]m16-17'!C2</f>
        <v>0</v>
      </c>
      <c r="F156" s="1">
        <f>'[1]m16-17'!D2</f>
        <v>0</v>
      </c>
      <c r="G156">
        <f>'[1]m16-17'!E2</f>
        <v>0</v>
      </c>
    </row>
    <row r="157" spans="1:7" x14ac:dyDescent="0.25">
      <c r="B157" s="12">
        <f>'[1]m16-17'!A3</f>
        <v>110</v>
      </c>
      <c r="C157" t="str">
        <f>'[1]m16-17'!B3</f>
        <v>Лашуков Михаил/88</v>
      </c>
      <c r="D157" t="str">
        <f t="shared" si="4"/>
        <v>88</v>
      </c>
      <c r="E157" t="str">
        <f>'[1]m16-17'!C3</f>
        <v>Волгоград</v>
      </c>
      <c r="F157" s="1">
        <f>'[1]m16-17'!D3</f>
        <v>38970</v>
      </c>
      <c r="G157" t="str">
        <f>'[1]m16-17'!E3</f>
        <v>Тольятти</v>
      </c>
    </row>
    <row r="158" spans="1:7" x14ac:dyDescent="0.25">
      <c r="B158" s="12">
        <f>'[1]m16-17'!A4</f>
        <v>75</v>
      </c>
      <c r="C158" t="str">
        <f>'[1]m16-17'!B4</f>
        <v>Лашуков Михаил/88</v>
      </c>
      <c r="D158" t="str">
        <f t="shared" si="4"/>
        <v>88</v>
      </c>
      <c r="E158" t="str">
        <f>'[1]m16-17'!C4</f>
        <v>Волгоград</v>
      </c>
      <c r="F158" s="1">
        <f>'[1]m16-17'!D4</f>
        <v>38970</v>
      </c>
      <c r="G158" t="str">
        <f>'[1]m16-17'!E4</f>
        <v>Тольятти</v>
      </c>
    </row>
    <row r="159" spans="1:7" x14ac:dyDescent="0.25">
      <c r="B159" s="12">
        <f>'[1]m16-17'!A5</f>
        <v>135</v>
      </c>
      <c r="C159" t="str">
        <f>'[1]m16-17'!B5</f>
        <v>Никулин Максим/89</v>
      </c>
      <c r="D159" t="str">
        <f t="shared" si="4"/>
        <v>89</v>
      </c>
      <c r="E159" t="str">
        <f>'[1]m16-17'!C5</f>
        <v>Вожега</v>
      </c>
      <c r="F159" s="1">
        <f>'[1]m16-17'!D5</f>
        <v>39012</v>
      </c>
      <c r="G159" t="str">
        <f>'[1]m16-17'!E5</f>
        <v>Вологда</v>
      </c>
    </row>
    <row r="160" spans="1:7" x14ac:dyDescent="0.25">
      <c r="B160" s="12">
        <f>'[1]m16-17'!A6</f>
        <v>310</v>
      </c>
      <c r="C160" t="str">
        <f>'[1]m16-17'!B6</f>
        <v>Лашуков Михаил/88</v>
      </c>
      <c r="D160" t="str">
        <f t="shared" si="4"/>
        <v>88</v>
      </c>
      <c r="E160" t="str">
        <f>'[1]m16-17'!C6</f>
        <v>Волгоград</v>
      </c>
      <c r="F160" s="1">
        <f>'[1]m16-17'!D6</f>
        <v>38970</v>
      </c>
      <c r="G160" t="str">
        <f>'[1]m16-17'!E6</f>
        <v>Тольятти</v>
      </c>
    </row>
    <row r="161" spans="1:7" x14ac:dyDescent="0.25">
      <c r="B161" s="12">
        <f t="shared" si="5"/>
        <v>0</v>
      </c>
      <c r="C161" t="str">
        <f>'[1]m16-17'!B7</f>
        <v>110/75/125</v>
      </c>
      <c r="D161" t="str">
        <f t="shared" si="4"/>
        <v>25</v>
      </c>
      <c r="E161">
        <f>'[1]m16-17'!C7</f>
        <v>0</v>
      </c>
      <c r="F161" s="1">
        <f>'[1]m16-17'!D7</f>
        <v>0</v>
      </c>
      <c r="G161">
        <f>'[1]m16-17'!E7</f>
        <v>0</v>
      </c>
    </row>
    <row r="162" spans="1:7" x14ac:dyDescent="0.25">
      <c r="A162" s="12">
        <f>'[1]m16-17'!A8</f>
        <v>56</v>
      </c>
      <c r="B162" s="12">
        <f t="shared" si="5"/>
        <v>56</v>
      </c>
      <c r="C162">
        <f>'[1]m16-17'!B8</f>
        <v>0</v>
      </c>
      <c r="D162" t="str">
        <f t="shared" si="4"/>
        <v>0</v>
      </c>
      <c r="E162">
        <f>'[1]m16-17'!C8</f>
        <v>0</v>
      </c>
      <c r="F162" s="1">
        <f>'[1]m16-17'!D8</f>
        <v>0</v>
      </c>
      <c r="G162">
        <f>'[1]m16-17'!E8</f>
        <v>0</v>
      </c>
    </row>
    <row r="163" spans="1:7" x14ac:dyDescent="0.25">
      <c r="B163" s="12">
        <f>'[1]m16-17'!A9</f>
        <v>210</v>
      </c>
      <c r="C163" t="str">
        <f>'[1]m16-17'!B9</f>
        <v>Зорькин Руслан/90</v>
      </c>
      <c r="D163" t="str">
        <f t="shared" si="4"/>
        <v>90</v>
      </c>
      <c r="E163" t="str">
        <f>'[1]m16-17'!C9</f>
        <v>Новосибирск</v>
      </c>
      <c r="F163" s="1">
        <f>'[1]m16-17'!D9</f>
        <v>39660</v>
      </c>
      <c r="G163" t="str">
        <f>'[1]m16-17'!E9</f>
        <v>Челябинск</v>
      </c>
    </row>
    <row r="164" spans="1:7" x14ac:dyDescent="0.25">
      <c r="B164" s="12">
        <f>'[1]m16-17'!A10</f>
        <v>112.5</v>
      </c>
      <c r="C164" t="str">
        <f>'[1]m16-17'!B10</f>
        <v>Комиссаров Владимир/94</v>
      </c>
      <c r="D164" t="str">
        <f t="shared" si="4"/>
        <v>94</v>
      </c>
      <c r="E164" t="str">
        <f>'[1]m16-17'!C10</f>
        <v>Троицк</v>
      </c>
      <c r="F164" s="1">
        <f>'[1]m16-17'!D10</f>
        <v>41245</v>
      </c>
      <c r="G164" t="str">
        <f>'[1]m16-17'!E10</f>
        <v>Екатеринбург</v>
      </c>
    </row>
    <row r="165" spans="1:7" x14ac:dyDescent="0.25">
      <c r="B165" s="12">
        <f>'[1]m16-17'!A11</f>
        <v>215</v>
      </c>
      <c r="C165" t="str">
        <f>'[1]m16-17'!B11</f>
        <v>Комиссаров Владимир/94</v>
      </c>
      <c r="D165" t="str">
        <f t="shared" si="4"/>
        <v>94</v>
      </c>
      <c r="E165" t="str">
        <f>'[1]m16-17'!C11</f>
        <v>Троицк</v>
      </c>
      <c r="F165" s="1">
        <f>'[1]m16-17'!D11</f>
        <v>41245</v>
      </c>
      <c r="G165" t="str">
        <f>'[1]m16-17'!E11</f>
        <v>Екатеринбург</v>
      </c>
    </row>
    <row r="166" spans="1:7" x14ac:dyDescent="0.25">
      <c r="B166" s="12">
        <f>'[1]m16-17'!A12</f>
        <v>535</v>
      </c>
      <c r="C166" t="str">
        <f>'[1]m16-17'!B12</f>
        <v>Комиссаров Владимир/94</v>
      </c>
      <c r="D166" t="str">
        <f t="shared" si="4"/>
        <v>94</v>
      </c>
      <c r="E166" t="str">
        <f>'[1]m16-17'!C12</f>
        <v>Троицк</v>
      </c>
      <c r="F166" s="1">
        <f>'[1]m16-17'!D12</f>
        <v>41245</v>
      </c>
      <c r="G166" t="str">
        <f>'[1]m16-17'!E12</f>
        <v>Екатеринбург</v>
      </c>
    </row>
    <row r="167" spans="1:7" x14ac:dyDescent="0.25">
      <c r="B167" s="12">
        <f t="shared" si="5"/>
        <v>0</v>
      </c>
      <c r="C167" t="str">
        <f>'[1]m16-17'!B13</f>
        <v>207,5/112,5/215</v>
      </c>
      <c r="D167" t="str">
        <f t="shared" si="4"/>
        <v>15</v>
      </c>
      <c r="E167">
        <f>'[1]m16-17'!C13</f>
        <v>0</v>
      </c>
      <c r="F167" s="1">
        <f>'[1]m16-17'!D13</f>
        <v>0</v>
      </c>
      <c r="G167">
        <f>'[1]m16-17'!E13</f>
        <v>0</v>
      </c>
    </row>
    <row r="168" spans="1:7" x14ac:dyDescent="0.25">
      <c r="A168" s="12">
        <f>'[1]m16-17'!A14</f>
        <v>60</v>
      </c>
      <c r="B168" s="12">
        <f t="shared" si="5"/>
        <v>60</v>
      </c>
      <c r="C168">
        <f>'[1]m16-17'!B14</f>
        <v>0</v>
      </c>
      <c r="D168" t="str">
        <f t="shared" si="4"/>
        <v>0</v>
      </c>
      <c r="E168">
        <f>'[1]m16-17'!C14</f>
        <v>0</v>
      </c>
      <c r="F168" s="1">
        <f>'[1]m16-17'!D14</f>
        <v>0</v>
      </c>
      <c r="G168">
        <f>'[1]m16-17'!E14</f>
        <v>0</v>
      </c>
    </row>
    <row r="169" spans="1:7" x14ac:dyDescent="0.25">
      <c r="B169" s="12">
        <f>'[1]m16-17'!A15</f>
        <v>270</v>
      </c>
      <c r="C169" t="str">
        <f>'[1]m16-17'!B15</f>
        <v>Тибилов Олег/90</v>
      </c>
      <c r="D169" t="str">
        <f t="shared" si="4"/>
        <v>90</v>
      </c>
      <c r="E169" t="str">
        <f>'[1]m16-17'!C15</f>
        <v>Владикавказ</v>
      </c>
      <c r="F169" s="1">
        <f>'[1]m16-17'!D15</f>
        <v>39121</v>
      </c>
      <c r="G169" t="str">
        <f>'[1]m16-17'!E15</f>
        <v>Челябинск</v>
      </c>
    </row>
    <row r="170" spans="1:7" x14ac:dyDescent="0.25">
      <c r="B170" s="12">
        <f>'[1]m16-17'!A16</f>
        <v>117.5</v>
      </c>
      <c r="C170" t="str">
        <f>'[1]m16-17'!B16</f>
        <v>Тибилов Олег/90</v>
      </c>
      <c r="D170" t="str">
        <f t="shared" si="4"/>
        <v>90</v>
      </c>
      <c r="E170" t="str">
        <f>'[1]m16-17'!C16</f>
        <v>Владикавказ</v>
      </c>
      <c r="F170" s="1">
        <f>'[1]m16-17'!D16</f>
        <v>38947</v>
      </c>
      <c r="G170" t="str">
        <f>'[1]m16-17'!E16</f>
        <v>Тольятти</v>
      </c>
    </row>
    <row r="171" spans="1:7" x14ac:dyDescent="0.25">
      <c r="B171" s="12">
        <f>'[1]m16-17'!A17</f>
        <v>232.5</v>
      </c>
      <c r="C171" t="str">
        <f>'[1]m16-17'!B17</f>
        <v>Тибилов Олег/90</v>
      </c>
      <c r="D171" t="str">
        <f t="shared" si="4"/>
        <v>90</v>
      </c>
      <c r="E171" t="str">
        <f>'[1]m16-17'!C17</f>
        <v>Владикавказ</v>
      </c>
      <c r="F171" s="1">
        <f>'[1]m16-17'!D17</f>
        <v>38947</v>
      </c>
      <c r="G171" t="str">
        <f>'[1]m16-17'!E17</f>
        <v>Тольятти</v>
      </c>
    </row>
    <row r="172" spans="1:7" x14ac:dyDescent="0.25">
      <c r="B172" s="12">
        <f>'[1]m16-17'!A18</f>
        <v>617.5</v>
      </c>
      <c r="C172" t="str">
        <f>'[1]m16-17'!B18</f>
        <v>Тибилов Олег/90</v>
      </c>
      <c r="D172" t="str">
        <f t="shared" si="4"/>
        <v>90</v>
      </c>
      <c r="E172" t="str">
        <f>'[1]m16-17'!C18</f>
        <v>Владикавказ</v>
      </c>
      <c r="F172" s="1">
        <f>'[1]m16-17'!D18</f>
        <v>39121</v>
      </c>
      <c r="G172" t="str">
        <f>'[1]m16-17'!E18</f>
        <v>Челябинск</v>
      </c>
    </row>
    <row r="173" spans="1:7" x14ac:dyDescent="0.25">
      <c r="B173" s="12">
        <f t="shared" si="5"/>
        <v>0</v>
      </c>
      <c r="C173" t="str">
        <f>'[1]m16-17'!B19</f>
        <v>270/117,5/130</v>
      </c>
      <c r="D173" t="str">
        <f t="shared" si="4"/>
        <v>30</v>
      </c>
      <c r="E173">
        <f>'[1]m16-17'!C19</f>
        <v>0</v>
      </c>
      <c r="F173" s="1">
        <f>'[1]m16-17'!D19</f>
        <v>0</v>
      </c>
      <c r="G173">
        <f>'[1]m16-17'!E19</f>
        <v>0</v>
      </c>
    </row>
    <row r="174" spans="1:7" x14ac:dyDescent="0.25">
      <c r="A174" s="12" t="str">
        <f>'[1]m16-17'!A20</f>
        <v>67.5</v>
      </c>
      <c r="B174" s="12" t="str">
        <f t="shared" si="5"/>
        <v>67.5</v>
      </c>
      <c r="C174">
        <f>'[1]m16-17'!B20</f>
        <v>0</v>
      </c>
      <c r="D174" t="str">
        <f t="shared" si="4"/>
        <v>0</v>
      </c>
      <c r="E174">
        <f>'[1]m16-17'!C20</f>
        <v>0</v>
      </c>
      <c r="F174" s="1">
        <f>'[1]m16-17'!D20</f>
        <v>0</v>
      </c>
      <c r="G174">
        <f>'[1]m16-17'!E20</f>
        <v>0</v>
      </c>
    </row>
    <row r="175" spans="1:7" x14ac:dyDescent="0.25">
      <c r="B175" s="12">
        <f>'[1]m16-17'!A21</f>
        <v>242.5</v>
      </c>
      <c r="C175" t="str">
        <f>'[1]m16-17'!B21</f>
        <v>Чувашкин Валентин/90</v>
      </c>
      <c r="D175" t="str">
        <f t="shared" si="4"/>
        <v>90</v>
      </c>
      <c r="E175" t="str">
        <f>'[1]m16-17'!C21</f>
        <v>Саратов</v>
      </c>
      <c r="F175" s="1">
        <f>'[1]m16-17'!D21</f>
        <v>39528</v>
      </c>
      <c r="G175" t="str">
        <f>'[1]m16-17'!E21</f>
        <v>Ростов</v>
      </c>
    </row>
    <row r="176" spans="1:7" x14ac:dyDescent="0.25">
      <c r="B176" s="12">
        <f>'[1]m16-17'!A22</f>
        <v>132.5</v>
      </c>
      <c r="C176" t="str">
        <f>'[1]m16-17'!B22</f>
        <v>Чувашкин Валентин/90</v>
      </c>
      <c r="D176" t="str">
        <f t="shared" si="4"/>
        <v>90</v>
      </c>
      <c r="E176" t="str">
        <f>'[1]m16-17'!C22</f>
        <v>Саратов</v>
      </c>
      <c r="F176" s="1">
        <f>'[1]m16-17'!D22</f>
        <v>39528</v>
      </c>
      <c r="G176" t="str">
        <f>'[1]m16-17'!E22</f>
        <v>Ростов</v>
      </c>
    </row>
    <row r="177" spans="1:7" x14ac:dyDescent="0.25">
      <c r="B177" s="12">
        <f>'[1]m16-17'!A23</f>
        <v>217.5</v>
      </c>
      <c r="C177" t="str">
        <f>'[1]m16-17'!B23</f>
        <v>Чувашкин Валентин/90</v>
      </c>
      <c r="D177" t="str">
        <f t="shared" si="4"/>
        <v>90</v>
      </c>
      <c r="E177" t="str">
        <f>'[1]m16-17'!C23</f>
        <v>Саратов</v>
      </c>
      <c r="F177" s="1">
        <f>'[1]m16-17'!D23</f>
        <v>39528</v>
      </c>
      <c r="G177" t="str">
        <f>'[1]m16-17'!E23</f>
        <v>Ростов</v>
      </c>
    </row>
    <row r="178" spans="1:7" x14ac:dyDescent="0.25">
      <c r="B178" s="12">
        <f>'[1]m16-17'!A24</f>
        <v>577.5</v>
      </c>
      <c r="C178" t="str">
        <f>'[1]m16-17'!B24</f>
        <v>Чувашкин Валентин/90</v>
      </c>
      <c r="D178" t="str">
        <f t="shared" si="4"/>
        <v>90</v>
      </c>
      <c r="E178" t="str">
        <f>'[1]m16-17'!C24</f>
        <v>Саратов</v>
      </c>
      <c r="F178" s="1">
        <f>'[1]m16-17'!D24</f>
        <v>39528</v>
      </c>
      <c r="G178" t="str">
        <f>'[1]m16-17'!E24</f>
        <v>Ростов</v>
      </c>
    </row>
    <row r="179" spans="1:7" x14ac:dyDescent="0.25">
      <c r="B179" s="12">
        <f t="shared" si="5"/>
        <v>0</v>
      </c>
      <c r="C179" t="str">
        <f>'[1]m16-17'!B25</f>
        <v>227,5/132,5/217,5</v>
      </c>
      <c r="D179" t="str">
        <f t="shared" si="4"/>
        <v>,5</v>
      </c>
      <c r="E179">
        <f>'[1]m16-17'!C25</f>
        <v>0</v>
      </c>
      <c r="F179" s="1">
        <f>'[1]m16-17'!D25</f>
        <v>0</v>
      </c>
      <c r="G179">
        <f>'[1]m16-17'!E25</f>
        <v>0</v>
      </c>
    </row>
    <row r="180" spans="1:7" x14ac:dyDescent="0.25">
      <c r="A180" s="12">
        <f>'[1]m16-17'!A26</f>
        <v>75</v>
      </c>
      <c r="B180" s="12">
        <f t="shared" si="5"/>
        <v>75</v>
      </c>
      <c r="C180">
        <f>'[1]m16-17'!B26</f>
        <v>0</v>
      </c>
      <c r="D180" t="str">
        <f t="shared" si="4"/>
        <v>0</v>
      </c>
      <c r="E180">
        <f>'[1]m16-17'!C26</f>
        <v>0</v>
      </c>
      <c r="F180" s="1">
        <f>'[1]m16-17'!D26</f>
        <v>0</v>
      </c>
      <c r="G180">
        <f>'[1]m16-17'!E26</f>
        <v>0</v>
      </c>
    </row>
    <row r="181" spans="1:7" x14ac:dyDescent="0.25">
      <c r="B181" s="12">
        <f>'[1]m16-17'!A27</f>
        <v>300</v>
      </c>
      <c r="C181" t="str">
        <f>'[1]m16-17'!B27</f>
        <v>Романов Александр/88</v>
      </c>
      <c r="D181" t="str">
        <f t="shared" si="4"/>
        <v>88</v>
      </c>
      <c r="E181" t="str">
        <f>'[1]m16-17'!C27</f>
        <v>Саратов</v>
      </c>
      <c r="F181" s="1">
        <f>'[1]m16-17'!D27</f>
        <v>38766</v>
      </c>
      <c r="G181" t="str">
        <f>'[1]m16-17'!E27</f>
        <v>Тольятти</v>
      </c>
    </row>
    <row r="182" spans="1:7" x14ac:dyDescent="0.25">
      <c r="B182" s="12">
        <f>'[1]m16-17'!A28</f>
        <v>160</v>
      </c>
      <c r="C182" t="str">
        <f>'[1]m16-17'!B28</f>
        <v>Писаренко Артем/93</v>
      </c>
      <c r="D182" t="str">
        <f t="shared" si="4"/>
        <v>93</v>
      </c>
      <c r="E182" t="str">
        <f>'[1]m16-17'!C28</f>
        <v>Новоалтайск</v>
      </c>
      <c r="F182" s="1">
        <f>'[1]m16-17'!D28</f>
        <v>40640</v>
      </c>
      <c r="G182" t="str">
        <f>'[1]m16-17'!E28</f>
        <v>Челябинск</v>
      </c>
    </row>
    <row r="183" spans="1:7" x14ac:dyDescent="0.25">
      <c r="B183" s="12">
        <f>'[1]m16-17'!A29</f>
        <v>260</v>
      </c>
      <c r="C183" t="str">
        <f>'[1]m16-17'!B29</f>
        <v>Петухов Александр/94</v>
      </c>
      <c r="D183" t="str">
        <f t="shared" si="4"/>
        <v>94</v>
      </c>
      <c r="E183" t="str">
        <f>'[1]m16-17'!C29</f>
        <v>Каменск-Уральский</v>
      </c>
      <c r="F183" s="1">
        <f>'[1]m16-17'!D29</f>
        <v>40984</v>
      </c>
      <c r="G183" t="str">
        <f>'[1]m16-17'!E29</f>
        <v>Екатеринбург</v>
      </c>
    </row>
    <row r="184" spans="1:7" x14ac:dyDescent="0.25">
      <c r="B184" s="12">
        <f>'[1]m16-17'!A30</f>
        <v>675</v>
      </c>
      <c r="C184" t="str">
        <f>'[1]m16-17'!B30</f>
        <v>Писаренко Артем/93</v>
      </c>
      <c r="D184" t="str">
        <f t="shared" si="4"/>
        <v>93</v>
      </c>
      <c r="E184" t="str">
        <f>'[1]m16-17'!C30</f>
        <v>Новоалтайск</v>
      </c>
      <c r="F184" s="1">
        <f>'[1]m16-17'!D30</f>
        <v>40640</v>
      </c>
      <c r="G184" t="str">
        <f>'[1]m16-17'!E30</f>
        <v>Челябинск</v>
      </c>
    </row>
    <row r="185" spans="1:7" x14ac:dyDescent="0.25">
      <c r="B185" s="12">
        <f t="shared" si="5"/>
        <v>0</v>
      </c>
      <c r="C185" t="str">
        <f>'[1]m16-17'!B31</f>
        <v>280/160/235</v>
      </c>
      <c r="D185" t="str">
        <f t="shared" si="4"/>
        <v>35</v>
      </c>
      <c r="E185">
        <f>'[1]m16-17'!C31</f>
        <v>0</v>
      </c>
      <c r="F185" s="1">
        <f>'[1]m16-17'!D31</f>
        <v>0</v>
      </c>
      <c r="G185">
        <f>'[1]m16-17'!E31</f>
        <v>0</v>
      </c>
    </row>
    <row r="186" spans="1:7" x14ac:dyDescent="0.25">
      <c r="A186" s="12" t="str">
        <f>'[1]m16-17'!A32</f>
        <v>82.5</v>
      </c>
      <c r="B186" s="12" t="str">
        <f t="shared" si="5"/>
        <v>82.5</v>
      </c>
      <c r="C186">
        <f>'[1]m16-17'!B32</f>
        <v>0</v>
      </c>
      <c r="D186" t="str">
        <f t="shared" si="4"/>
        <v>0</v>
      </c>
      <c r="E186">
        <f>'[1]m16-17'!C32</f>
        <v>0</v>
      </c>
      <c r="F186" s="1">
        <f>'[1]m16-17'!D32</f>
        <v>0</v>
      </c>
      <c r="G186">
        <f>'[1]m16-17'!E32</f>
        <v>0</v>
      </c>
    </row>
    <row r="187" spans="1:7" x14ac:dyDescent="0.25">
      <c r="B187" s="12">
        <f>'[1]m16-17'!A33</f>
        <v>340</v>
      </c>
      <c r="C187" t="str">
        <f>'[1]m16-17'!B33</f>
        <v>Вандакуров Вадим/92</v>
      </c>
      <c r="D187" t="str">
        <f t="shared" si="4"/>
        <v>92</v>
      </c>
      <c r="E187" t="str">
        <f>'[1]m16-17'!C33</f>
        <v>Новоалтайск</v>
      </c>
      <c r="F187" s="1">
        <f>'[1]m16-17'!D33</f>
        <v>40411</v>
      </c>
      <c r="G187" t="str">
        <f>'[1]m16-17'!E33</f>
        <v>Москва</v>
      </c>
    </row>
    <row r="188" spans="1:7" x14ac:dyDescent="0.25">
      <c r="B188" s="12">
        <f>'[1]m16-17'!A34</f>
        <v>180</v>
      </c>
      <c r="C188" t="str">
        <f>'[1]m16-17'!B34</f>
        <v>Вандакуров Вадим/92</v>
      </c>
      <c r="D188" t="str">
        <f t="shared" si="4"/>
        <v>92</v>
      </c>
      <c r="E188" t="str">
        <f>'[1]m16-17'!C34</f>
        <v>Новоалтайск</v>
      </c>
      <c r="F188" s="1">
        <f>'[1]m16-17'!D34</f>
        <v>40411</v>
      </c>
      <c r="G188" t="str">
        <f>'[1]m16-17'!E34</f>
        <v>Москва</v>
      </c>
    </row>
    <row r="189" spans="1:7" x14ac:dyDescent="0.25">
      <c r="B189" s="12">
        <f>'[1]m16-17'!A35</f>
        <v>300</v>
      </c>
      <c r="C189" t="str">
        <f>'[1]m16-17'!B35</f>
        <v>Вандакуров Вадим/92</v>
      </c>
      <c r="D189" t="str">
        <f t="shared" si="4"/>
        <v>92</v>
      </c>
      <c r="E189" t="str">
        <f>'[1]m16-17'!C35</f>
        <v>Новоалтайск</v>
      </c>
      <c r="F189" s="1">
        <f>'[1]m16-17'!D35</f>
        <v>40411</v>
      </c>
      <c r="G189" t="str">
        <f>'[1]m16-17'!E35</f>
        <v>Москва</v>
      </c>
    </row>
    <row r="190" spans="1:7" x14ac:dyDescent="0.25">
      <c r="B190" s="12">
        <f>'[1]m16-17'!A36</f>
        <v>820</v>
      </c>
      <c r="C190" t="str">
        <f>'[1]m16-17'!B36</f>
        <v>Вандакуров Вадим/92</v>
      </c>
      <c r="D190" t="str">
        <f t="shared" si="4"/>
        <v>92</v>
      </c>
      <c r="E190" t="str">
        <f>'[1]m16-17'!C36</f>
        <v>Новоалтайск</v>
      </c>
      <c r="F190" s="1">
        <f>'[1]m16-17'!D36</f>
        <v>40411</v>
      </c>
      <c r="G190" t="str">
        <f>'[1]m16-17'!E36</f>
        <v>Москва</v>
      </c>
    </row>
    <row r="191" spans="1:7" x14ac:dyDescent="0.25">
      <c r="B191" s="12">
        <f t="shared" si="5"/>
        <v>0</v>
      </c>
      <c r="C191" t="str">
        <f>'[1]m16-17'!B37</f>
        <v>340/180/300</v>
      </c>
      <c r="D191" t="str">
        <f t="shared" si="4"/>
        <v>00</v>
      </c>
      <c r="E191">
        <f>'[1]m16-17'!C37</f>
        <v>0</v>
      </c>
      <c r="F191" s="1">
        <f>'[1]m16-17'!D37</f>
        <v>0</v>
      </c>
      <c r="G191">
        <f>'[1]m16-17'!E37</f>
        <v>0</v>
      </c>
    </row>
    <row r="192" spans="1:7" x14ac:dyDescent="0.25">
      <c r="A192" s="12">
        <f>'[1]m16-17'!A38</f>
        <v>90</v>
      </c>
      <c r="B192" s="12">
        <f t="shared" si="5"/>
        <v>90</v>
      </c>
      <c r="C192">
        <f>'[1]m16-17'!B38</f>
        <v>0</v>
      </c>
      <c r="D192" t="str">
        <f t="shared" si="4"/>
        <v>0</v>
      </c>
      <c r="E192">
        <f>'[1]m16-17'!C38</f>
        <v>0</v>
      </c>
      <c r="F192" s="1">
        <f>'[1]m16-17'!D38</f>
        <v>0</v>
      </c>
      <c r="G192">
        <f>'[1]m16-17'!E38</f>
        <v>0</v>
      </c>
    </row>
    <row r="193" spans="1:7" x14ac:dyDescent="0.25">
      <c r="B193" s="12">
        <f>'[1]m16-17'!A39</f>
        <v>310</v>
      </c>
      <c r="C193" t="str">
        <f>'[1]m16-17'!B39</f>
        <v>Панаскин Александр/91</v>
      </c>
      <c r="D193" t="str">
        <f t="shared" si="4"/>
        <v>91</v>
      </c>
      <c r="E193" t="str">
        <f>'[1]m16-17'!C39</f>
        <v>Звенигород</v>
      </c>
      <c r="F193" s="1">
        <f>'[1]m16-17'!D39</f>
        <v>39872</v>
      </c>
      <c r="G193" t="str">
        <f>'[1]m16-17'!E39</f>
        <v>Челябинск</v>
      </c>
    </row>
    <row r="194" spans="1:7" x14ac:dyDescent="0.25">
      <c r="B194" s="12">
        <f>'[1]m16-17'!A40</f>
        <v>185</v>
      </c>
      <c r="C194" t="str">
        <f>'[1]m16-17'!B40</f>
        <v>Бродягин Александр/94</v>
      </c>
      <c r="D194" t="str">
        <f t="shared" si="4"/>
        <v>94</v>
      </c>
      <c r="E194" t="str">
        <f>'[1]m16-17'!C40</f>
        <v>Снежинск</v>
      </c>
      <c r="F194" s="1">
        <f>'[1]m16-17'!D40</f>
        <v>40984</v>
      </c>
      <c r="G194" t="str">
        <f>'[1]m16-17'!E40</f>
        <v>Екатеринбург</v>
      </c>
    </row>
    <row r="195" spans="1:7" x14ac:dyDescent="0.25">
      <c r="B195" s="12">
        <f>'[1]m16-17'!A41</f>
        <v>265</v>
      </c>
      <c r="C195" t="str">
        <f>'[1]m16-17'!B41</f>
        <v>Гармашов Анатолий/88</v>
      </c>
      <c r="D195" t="str">
        <f t="shared" si="4"/>
        <v>88</v>
      </c>
      <c r="E195" t="str">
        <f>'[1]m16-17'!C41</f>
        <v>Курск</v>
      </c>
      <c r="F195" s="1">
        <f>'[1]m16-17'!D41</f>
        <v>38842</v>
      </c>
      <c r="G195" t="str">
        <f>'[1]m16-17'!E41</f>
        <v>Сент-Авольд</v>
      </c>
    </row>
    <row r="196" spans="1:7" x14ac:dyDescent="0.25">
      <c r="B196" s="12">
        <f>'[1]m16-17'!A42</f>
        <v>751</v>
      </c>
      <c r="C196" t="str">
        <f>'[1]m16-17'!B42</f>
        <v>Панаскин Александр/91</v>
      </c>
      <c r="D196" t="str">
        <f t="shared" si="4"/>
        <v>91</v>
      </c>
      <c r="E196" t="str">
        <f>'[1]m16-17'!C42</f>
        <v>Звенигород</v>
      </c>
      <c r="F196" s="1">
        <f>'[1]m16-17'!D42</f>
        <v>39872</v>
      </c>
      <c r="G196" t="str">
        <f>'[1]m16-17'!E42</f>
        <v>Челябинск</v>
      </c>
    </row>
    <row r="197" spans="1:7" x14ac:dyDescent="0.25">
      <c r="B197" s="12">
        <f t="shared" si="5"/>
        <v>0</v>
      </c>
      <c r="C197" t="str">
        <f>'[1]m16-17'!B43</f>
        <v>310/181/260</v>
      </c>
      <c r="D197" t="str">
        <f t="shared" si="4"/>
        <v>60</v>
      </c>
      <c r="E197">
        <f>'[1]m16-17'!C43</f>
        <v>0</v>
      </c>
      <c r="F197" s="1">
        <f>'[1]m16-17'!D43</f>
        <v>0</v>
      </c>
      <c r="G197">
        <f>'[1]m16-17'!E43</f>
        <v>0</v>
      </c>
    </row>
    <row r="198" spans="1:7" x14ac:dyDescent="0.25">
      <c r="A198" s="12">
        <f>'[1]m16-17'!A44</f>
        <v>100</v>
      </c>
      <c r="B198" s="12">
        <f t="shared" si="5"/>
        <v>100</v>
      </c>
      <c r="C198">
        <f>'[1]m16-17'!B44</f>
        <v>0</v>
      </c>
      <c r="D198" t="str">
        <f t="shared" si="4"/>
        <v>0</v>
      </c>
      <c r="E198">
        <f>'[1]m16-17'!C44</f>
        <v>0</v>
      </c>
      <c r="F198" s="1">
        <f>'[1]m16-17'!D44</f>
        <v>0</v>
      </c>
      <c r="G198">
        <f>'[1]m16-17'!E44</f>
        <v>0</v>
      </c>
    </row>
    <row r="199" spans="1:7" x14ac:dyDescent="0.25">
      <c r="B199" s="12">
        <f>'[1]m16-17'!A45</f>
        <v>300</v>
      </c>
      <c r="C199" t="str">
        <f>'[1]m16-17'!B45</f>
        <v>Емельянов Тимур/93</v>
      </c>
      <c r="D199" t="str">
        <f t="shared" si="4"/>
        <v>93</v>
      </c>
      <c r="E199" t="str">
        <f>'[1]m16-17'!C45</f>
        <v xml:space="preserve">Новоалтайск </v>
      </c>
      <c r="F199" s="1">
        <f>'[1]m16-17'!D45</f>
        <v>40411</v>
      </c>
      <c r="G199" t="str">
        <f>'[1]m16-17'!E45</f>
        <v>Москва</v>
      </c>
    </row>
    <row r="200" spans="1:7" x14ac:dyDescent="0.25">
      <c r="B200" s="12">
        <f>'[1]m16-17'!A46</f>
        <v>215</v>
      </c>
      <c r="C200" t="str">
        <f>'[1]m16-17'!B46</f>
        <v>Плешаков Алексей/94</v>
      </c>
      <c r="D200" t="str">
        <f t="shared" si="4"/>
        <v>94</v>
      </c>
      <c r="E200" t="str">
        <f>'[1]m16-17'!C46</f>
        <v>Сердобск</v>
      </c>
      <c r="F200" s="1">
        <f>'[1]m16-17'!D46</f>
        <v>40984</v>
      </c>
      <c r="G200" t="str">
        <f>'[1]m16-17'!E46</f>
        <v>Екатеринбург</v>
      </c>
    </row>
    <row r="201" spans="1:7" x14ac:dyDescent="0.25">
      <c r="B201" s="12">
        <f>'[1]m16-17'!A47</f>
        <v>282.5</v>
      </c>
      <c r="C201" t="str">
        <f>'[1]m16-17'!B47</f>
        <v>Плешаков Алексей/94</v>
      </c>
      <c r="D201" t="str">
        <f t="shared" si="4"/>
        <v>94</v>
      </c>
      <c r="E201" t="str">
        <f>'[1]m16-17'!C47</f>
        <v>Сердобск</v>
      </c>
      <c r="F201" s="1">
        <f>'[1]m16-17'!D47</f>
        <v>40984</v>
      </c>
      <c r="G201" t="str">
        <f>'[1]m16-17'!E47</f>
        <v>Екатеринбург</v>
      </c>
    </row>
    <row r="202" spans="1:7" x14ac:dyDescent="0.25">
      <c r="B202" s="12">
        <f>'[1]m16-17'!A48</f>
        <v>797.5</v>
      </c>
      <c r="C202" t="str">
        <f>'[1]m16-17'!B48</f>
        <v>Плешаков Алексей/94</v>
      </c>
      <c r="D202" t="str">
        <f t="shared" ref="D202:D265" si="6">RIGHT(C202,2)</f>
        <v>94</v>
      </c>
      <c r="E202" t="str">
        <f>'[1]m16-17'!C48</f>
        <v>Сердобск</v>
      </c>
      <c r="F202" s="1">
        <f>'[1]m16-17'!D48</f>
        <v>40984</v>
      </c>
      <c r="G202" t="str">
        <f>'[1]m16-17'!E48</f>
        <v>Екатеринбург</v>
      </c>
    </row>
    <row r="203" spans="1:7" x14ac:dyDescent="0.25">
      <c r="B203" s="12">
        <f t="shared" ref="B203:B261" si="7">A203</f>
        <v>0</v>
      </c>
      <c r="C203" t="str">
        <f>'[1]m16-17'!B49</f>
        <v>300/215/282,5</v>
      </c>
      <c r="D203" t="str">
        <f t="shared" si="6"/>
        <v>,5</v>
      </c>
      <c r="E203">
        <f>'[1]m16-17'!C49</f>
        <v>0</v>
      </c>
      <c r="F203" s="1">
        <f>'[1]m16-17'!D49</f>
        <v>0</v>
      </c>
      <c r="G203">
        <f>'[1]m16-17'!E49</f>
        <v>0</v>
      </c>
    </row>
    <row r="204" spans="1:7" x14ac:dyDescent="0.25">
      <c r="A204" s="12">
        <f>'[1]m16-17'!A50</f>
        <v>110</v>
      </c>
      <c r="B204" s="12">
        <f t="shared" si="7"/>
        <v>110</v>
      </c>
      <c r="C204">
        <f>'[1]m16-17'!B50</f>
        <v>0</v>
      </c>
      <c r="D204" t="str">
        <f t="shared" si="6"/>
        <v>0</v>
      </c>
      <c r="E204">
        <f>'[1]m16-17'!C50</f>
        <v>0</v>
      </c>
      <c r="F204" s="1">
        <f>'[1]m16-17'!D50</f>
        <v>0</v>
      </c>
      <c r="G204">
        <f>'[1]m16-17'!E50</f>
        <v>0</v>
      </c>
    </row>
    <row r="205" spans="1:7" x14ac:dyDescent="0.25">
      <c r="B205" s="12">
        <f>'[1]m16-17'!A51</f>
        <v>300</v>
      </c>
      <c r="C205" t="str">
        <f>'[1]m16-17'!B51</f>
        <v>Малюгин Виктор/90</v>
      </c>
      <c r="D205" t="str">
        <f t="shared" si="6"/>
        <v>90</v>
      </c>
      <c r="E205" t="str">
        <f>'[1]m16-17'!C51</f>
        <v>п.Пойковский</v>
      </c>
      <c r="F205" s="1">
        <f>'[1]m16-17'!D51</f>
        <v>39385</v>
      </c>
      <c r="G205" t="str">
        <f>'[1]m16-17'!E51</f>
        <v>Тольятти</v>
      </c>
    </row>
    <row r="206" spans="1:7" x14ac:dyDescent="0.25">
      <c r="B206" s="12">
        <f>'[1]m16-17'!A52</f>
        <v>210</v>
      </c>
      <c r="C206" t="str">
        <f>'[1]m16-17'!B52</f>
        <v>Малюгин Виктор/90</v>
      </c>
      <c r="D206" t="str">
        <f t="shared" si="6"/>
        <v>90</v>
      </c>
      <c r="E206" t="str">
        <f>'[1]m16-17'!C52</f>
        <v>п.Пойковский</v>
      </c>
      <c r="F206" s="1">
        <f>'[1]m16-17'!D52</f>
        <v>39385</v>
      </c>
      <c r="G206" t="str">
        <f>'[1]m16-17'!E52</f>
        <v>Тольятти</v>
      </c>
    </row>
    <row r="207" spans="1:7" x14ac:dyDescent="0.25">
      <c r="B207" s="12">
        <f>'[1]m16-17'!A53</f>
        <v>270</v>
      </c>
      <c r="C207" t="str">
        <f>'[1]m16-17'!B53</f>
        <v>Малюгин Виктор/90</v>
      </c>
      <c r="D207" t="str">
        <f t="shared" si="6"/>
        <v>90</v>
      </c>
      <c r="E207" t="str">
        <f>'[1]m16-17'!C53</f>
        <v>п.Пойковский</v>
      </c>
      <c r="F207" s="1">
        <f>'[1]m16-17'!D53</f>
        <v>39385</v>
      </c>
      <c r="G207" t="str">
        <f>'[1]m16-17'!E53</f>
        <v>Тольятти</v>
      </c>
    </row>
    <row r="208" spans="1:7" x14ac:dyDescent="0.25">
      <c r="B208" s="12">
        <f>'[1]m16-17'!A54</f>
        <v>780</v>
      </c>
      <c r="C208" t="str">
        <f>'[1]m16-17'!B54</f>
        <v>Малюгин Виктор/90</v>
      </c>
      <c r="D208" t="str">
        <f t="shared" si="6"/>
        <v>90</v>
      </c>
      <c r="E208" t="str">
        <f>'[1]m16-17'!C54</f>
        <v>п.Пойковский</v>
      </c>
      <c r="F208" s="1">
        <f>'[1]m16-17'!D54</f>
        <v>39385</v>
      </c>
      <c r="G208" t="str">
        <f>'[1]m16-17'!E54</f>
        <v>Тольятти</v>
      </c>
    </row>
    <row r="209" spans="1:7" x14ac:dyDescent="0.25">
      <c r="B209" s="12">
        <f t="shared" si="7"/>
        <v>0</v>
      </c>
      <c r="C209" t="str">
        <f>'[1]m16-17'!B55</f>
        <v>300/210/270</v>
      </c>
      <c r="D209" t="str">
        <f t="shared" si="6"/>
        <v>70</v>
      </c>
      <c r="E209">
        <f>'[1]m16-17'!C55</f>
        <v>0</v>
      </c>
      <c r="F209" s="1">
        <f>'[1]m16-17'!D55</f>
        <v>0</v>
      </c>
      <c r="G209">
        <f>'[1]m16-17'!E55</f>
        <v>0</v>
      </c>
    </row>
    <row r="210" spans="1:7" x14ac:dyDescent="0.25">
      <c r="A210" s="12">
        <f>'[1]m16-17'!A56</f>
        <v>125</v>
      </c>
      <c r="B210" s="12">
        <f t="shared" si="7"/>
        <v>125</v>
      </c>
      <c r="C210">
        <f>'[1]m16-17'!B56</f>
        <v>0</v>
      </c>
      <c r="D210" t="str">
        <f t="shared" si="6"/>
        <v>0</v>
      </c>
      <c r="E210">
        <f>'[1]m16-17'!C56</f>
        <v>0</v>
      </c>
      <c r="F210" s="1">
        <f>'[1]m16-17'!D56</f>
        <v>0</v>
      </c>
      <c r="G210">
        <f>'[1]m16-17'!E56</f>
        <v>0</v>
      </c>
    </row>
    <row r="211" spans="1:7" x14ac:dyDescent="0.25">
      <c r="B211" s="12">
        <f>'[1]m16-17'!A57</f>
        <v>360</v>
      </c>
      <c r="C211" t="str">
        <f>'[1]m16-17'!B57</f>
        <v>Малюгин Виктор/90</v>
      </c>
      <c r="D211" t="str">
        <f t="shared" si="6"/>
        <v>90</v>
      </c>
      <c r="E211" t="str">
        <f>'[1]m16-17'!C57</f>
        <v>п.Пойковский</v>
      </c>
      <c r="F211" s="1">
        <f>'[1]m16-17'!D57</f>
        <v>39618</v>
      </c>
      <c r="G211" t="str">
        <f>'[1]m16-17'!E57</f>
        <v>Талси</v>
      </c>
    </row>
    <row r="212" spans="1:7" x14ac:dyDescent="0.25">
      <c r="B212" s="12">
        <f>'[1]m16-17'!A58</f>
        <v>240</v>
      </c>
      <c r="C212" t="str">
        <f>'[1]m16-17'!B58</f>
        <v>Малюгин Виктор/90</v>
      </c>
      <c r="D212" t="str">
        <f t="shared" si="6"/>
        <v>90</v>
      </c>
      <c r="E212" t="str">
        <f>'[1]m16-17'!C58</f>
        <v>п.Пойковский</v>
      </c>
      <c r="F212" s="1">
        <f>'[1]m16-17'!D58</f>
        <v>39618</v>
      </c>
      <c r="G212" t="str">
        <f>'[1]m16-17'!E58</f>
        <v>Талси</v>
      </c>
    </row>
    <row r="213" spans="1:7" x14ac:dyDescent="0.25">
      <c r="B213" s="12">
        <f>'[1]m16-17'!A59</f>
        <v>300</v>
      </c>
      <c r="C213" t="str">
        <f>'[1]m16-17'!B59</f>
        <v>Малюгин Виктор/90</v>
      </c>
      <c r="D213" t="str">
        <f t="shared" si="6"/>
        <v>90</v>
      </c>
      <c r="E213" t="str">
        <f>'[1]m16-17'!C59</f>
        <v>п.Пойковский</v>
      </c>
      <c r="F213" s="1">
        <f>'[1]m16-17'!D59</f>
        <v>39618</v>
      </c>
      <c r="G213" t="str">
        <f>'[1]m16-17'!E59</f>
        <v>Талси</v>
      </c>
    </row>
    <row r="214" spans="1:7" x14ac:dyDescent="0.25">
      <c r="B214" s="12">
        <f>'[1]m16-17'!A60</f>
        <v>900</v>
      </c>
      <c r="C214" t="str">
        <f>'[1]m16-17'!B60</f>
        <v>Малюгин Виктор/90</v>
      </c>
      <c r="D214" t="str">
        <f t="shared" si="6"/>
        <v>90</v>
      </c>
      <c r="E214" t="str">
        <f>'[1]m16-17'!C60</f>
        <v>п.Пойковский</v>
      </c>
      <c r="F214" s="1">
        <f>'[1]m16-17'!D60</f>
        <v>39618</v>
      </c>
      <c r="G214" t="str">
        <f>'[1]m16-17'!E60</f>
        <v>Талси</v>
      </c>
    </row>
    <row r="215" spans="1:7" x14ac:dyDescent="0.25">
      <c r="B215" s="12">
        <f t="shared" si="7"/>
        <v>0</v>
      </c>
      <c r="C215" t="str">
        <f>'[1]m16-17'!B61</f>
        <v>360/240/300</v>
      </c>
      <c r="D215" t="str">
        <f t="shared" si="6"/>
        <v>00</v>
      </c>
      <c r="E215">
        <f>'[1]m16-17'!C61</f>
        <v>0</v>
      </c>
      <c r="F215" s="1">
        <f>'[1]m16-17'!D61</f>
        <v>0</v>
      </c>
      <c r="G215">
        <f>'[1]m16-17'!E61</f>
        <v>0</v>
      </c>
    </row>
    <row r="216" spans="1:7" x14ac:dyDescent="0.25">
      <c r="A216" s="12">
        <f>'[1]m16-17'!A62</f>
        <v>140</v>
      </c>
      <c r="B216" s="12">
        <f t="shared" si="7"/>
        <v>140</v>
      </c>
      <c r="C216">
        <f>'[1]m16-17'!B62</f>
        <v>0</v>
      </c>
      <c r="D216" t="str">
        <f t="shared" si="6"/>
        <v>0</v>
      </c>
      <c r="E216">
        <f>'[1]m16-17'!C62</f>
        <v>0</v>
      </c>
      <c r="F216" s="1">
        <f>'[1]m16-17'!D62</f>
        <v>0</v>
      </c>
      <c r="G216">
        <f>'[1]m16-17'!E62</f>
        <v>0</v>
      </c>
    </row>
    <row r="217" spans="1:7" x14ac:dyDescent="0.25">
      <c r="B217" s="12">
        <f>'[1]m16-17'!A63</f>
        <v>0</v>
      </c>
      <c r="C217">
        <f>'[1]m16-17'!B63</f>
        <v>0</v>
      </c>
      <c r="D217" t="str">
        <f t="shared" si="6"/>
        <v>0</v>
      </c>
      <c r="E217">
        <f>'[1]m16-17'!C63</f>
        <v>0</v>
      </c>
      <c r="F217" s="1">
        <f>'[1]m16-17'!D63</f>
        <v>0</v>
      </c>
      <c r="G217">
        <f>'[1]m16-17'!E63</f>
        <v>0</v>
      </c>
    </row>
    <row r="218" spans="1:7" x14ac:dyDescent="0.25">
      <c r="B218" s="12">
        <f>'[1]m16-17'!A64</f>
        <v>0</v>
      </c>
      <c r="C218">
        <f>'[1]m16-17'!B64</f>
        <v>0</v>
      </c>
      <c r="D218" t="str">
        <f t="shared" si="6"/>
        <v>0</v>
      </c>
      <c r="E218">
        <f>'[1]m16-17'!C64</f>
        <v>0</v>
      </c>
      <c r="F218" s="1">
        <f>'[1]m16-17'!D64</f>
        <v>0</v>
      </c>
      <c r="G218">
        <f>'[1]m16-17'!E64</f>
        <v>0</v>
      </c>
    </row>
    <row r="219" spans="1:7" x14ac:dyDescent="0.25">
      <c r="B219" s="12">
        <f>'[1]m16-17'!A65</f>
        <v>0</v>
      </c>
      <c r="C219">
        <f>'[1]m16-17'!B65</f>
        <v>0</v>
      </c>
      <c r="D219" t="str">
        <f t="shared" si="6"/>
        <v>0</v>
      </c>
      <c r="E219">
        <f>'[1]m16-17'!C65</f>
        <v>0</v>
      </c>
      <c r="F219" s="1">
        <f>'[1]m16-17'!D65</f>
        <v>0</v>
      </c>
      <c r="G219">
        <f>'[1]m16-17'!E65</f>
        <v>0</v>
      </c>
    </row>
    <row r="220" spans="1:7" x14ac:dyDescent="0.25">
      <c r="B220" s="12">
        <f>'[1]m16-17'!A66</f>
        <v>0</v>
      </c>
      <c r="C220">
        <f>'[1]m16-17'!B66</f>
        <v>0</v>
      </c>
      <c r="D220" t="str">
        <f t="shared" si="6"/>
        <v>0</v>
      </c>
      <c r="E220">
        <f>'[1]m16-17'!C66</f>
        <v>0</v>
      </c>
      <c r="F220" s="1">
        <f>'[1]m16-17'!D66</f>
        <v>0</v>
      </c>
      <c r="G220">
        <f>'[1]m16-17'!E66</f>
        <v>0</v>
      </c>
    </row>
    <row r="221" spans="1:7" x14ac:dyDescent="0.25">
      <c r="B221" s="12">
        <f t="shared" si="7"/>
        <v>0</v>
      </c>
      <c r="C221">
        <f>'[1]m16-17'!B67</f>
        <v>0</v>
      </c>
      <c r="D221" t="str">
        <f t="shared" si="6"/>
        <v>0</v>
      </c>
      <c r="E221">
        <f>'[1]m16-17'!C67</f>
        <v>0</v>
      </c>
      <c r="F221" s="1">
        <f>'[1]m16-17'!D67</f>
        <v>0</v>
      </c>
      <c r="G221">
        <f>'[1]m16-17'!E67</f>
        <v>0</v>
      </c>
    </row>
    <row r="222" spans="1:7" x14ac:dyDescent="0.25">
      <c r="A222" s="12" t="str">
        <f>'[1]m16-17'!A68</f>
        <v>140+</v>
      </c>
      <c r="B222" s="12" t="str">
        <f t="shared" si="7"/>
        <v>140+</v>
      </c>
      <c r="C222">
        <f>'[1]m16-17'!B68</f>
        <v>0</v>
      </c>
      <c r="D222" t="str">
        <f t="shared" si="6"/>
        <v>0</v>
      </c>
      <c r="E222">
        <f>'[1]m16-17'!C68</f>
        <v>0</v>
      </c>
      <c r="F222" s="1">
        <f>'[1]m16-17'!D68</f>
        <v>0</v>
      </c>
      <c r="G222">
        <f>'[1]m16-17'!E68</f>
        <v>0</v>
      </c>
    </row>
    <row r="223" spans="1:7" x14ac:dyDescent="0.25">
      <c r="B223" s="12">
        <f>'[1]m16-17'!A69</f>
        <v>0</v>
      </c>
      <c r="C223">
        <f>'[1]m16-17'!B69</f>
        <v>0</v>
      </c>
      <c r="D223" t="str">
        <f t="shared" si="6"/>
        <v>0</v>
      </c>
      <c r="E223">
        <f>'[1]m16-17'!C69</f>
        <v>0</v>
      </c>
      <c r="F223" s="1">
        <f>'[1]m16-17'!D69</f>
        <v>0</v>
      </c>
      <c r="G223">
        <f>'[1]m16-17'!E69</f>
        <v>0</v>
      </c>
    </row>
    <row r="224" spans="1:7" x14ac:dyDescent="0.25">
      <c r="B224" s="12">
        <f>'[1]m16-17'!A70</f>
        <v>0</v>
      </c>
      <c r="C224">
        <f>'[1]m16-17'!B70</f>
        <v>0</v>
      </c>
      <c r="D224" t="str">
        <f t="shared" si="6"/>
        <v>0</v>
      </c>
      <c r="E224">
        <f>'[1]m16-17'!C70</f>
        <v>0</v>
      </c>
      <c r="F224" s="1">
        <f>'[1]m16-17'!D70</f>
        <v>0</v>
      </c>
      <c r="G224">
        <f>'[1]m16-17'!E70</f>
        <v>0</v>
      </c>
    </row>
    <row r="225" spans="1:7" x14ac:dyDescent="0.25">
      <c r="B225" s="12">
        <f>'[1]m16-17'!A71</f>
        <v>0</v>
      </c>
      <c r="C225">
        <f>'[1]m16-17'!B71</f>
        <v>0</v>
      </c>
      <c r="D225" t="str">
        <f t="shared" si="6"/>
        <v>0</v>
      </c>
      <c r="E225">
        <f>'[1]m16-17'!C71</f>
        <v>0</v>
      </c>
      <c r="F225" s="1">
        <f>'[1]m16-17'!D71</f>
        <v>0</v>
      </c>
      <c r="G225">
        <f>'[1]m16-17'!E71</f>
        <v>0</v>
      </c>
    </row>
    <row r="226" spans="1:7" x14ac:dyDescent="0.25">
      <c r="B226" s="12">
        <f>'[1]m16-17'!A72</f>
        <v>0</v>
      </c>
      <c r="C226">
        <f>'[1]m16-17'!B72</f>
        <v>0</v>
      </c>
      <c r="D226" t="str">
        <f t="shared" si="6"/>
        <v>0</v>
      </c>
      <c r="E226">
        <f>'[1]m16-17'!C72</f>
        <v>0</v>
      </c>
      <c r="F226" s="1">
        <f>'[1]m16-17'!D72</f>
        <v>0</v>
      </c>
      <c r="G226">
        <f>'[1]m16-17'!E72</f>
        <v>0</v>
      </c>
    </row>
    <row r="227" spans="1:7" x14ac:dyDescent="0.25">
      <c r="B227" s="12">
        <f t="shared" si="7"/>
        <v>0</v>
      </c>
      <c r="C227">
        <f>'[1]m16-17'!B73</f>
        <v>0</v>
      </c>
      <c r="D227" t="str">
        <f t="shared" si="6"/>
        <v>0</v>
      </c>
      <c r="E227">
        <f>'[1]m16-17'!C73</f>
        <v>0</v>
      </c>
      <c r="F227" s="1">
        <f>'[1]m16-17'!D73</f>
        <v>0</v>
      </c>
      <c r="G227">
        <f>'[1]m16-17'!E73</f>
        <v>0</v>
      </c>
    </row>
    <row r="228" spans="1:7" x14ac:dyDescent="0.25">
      <c r="B228" s="12">
        <f t="shared" si="7"/>
        <v>0</v>
      </c>
      <c r="D228" t="str">
        <f t="shared" si="6"/>
        <v/>
      </c>
    </row>
    <row r="229" spans="1:7" x14ac:dyDescent="0.25">
      <c r="B229" s="12">
        <f t="shared" si="7"/>
        <v>0</v>
      </c>
      <c r="D229" t="str">
        <f t="shared" si="6"/>
        <v/>
      </c>
    </row>
    <row r="230" spans="1:7" s="4" customFormat="1" x14ac:dyDescent="0.25">
      <c r="A230" s="13" t="s">
        <v>2</v>
      </c>
      <c r="B230" s="13">
        <v>1</v>
      </c>
      <c r="C230" s="4">
        <v>18</v>
      </c>
      <c r="E230" s="4" t="str">
        <f>'[1]m18-19'!B1</f>
        <v>ЮНОШИ  (18 - 19)</v>
      </c>
      <c r="F230" s="11"/>
    </row>
    <row r="231" spans="1:7" x14ac:dyDescent="0.25">
      <c r="A231" s="12">
        <f>'[1]m18-19'!A2</f>
        <v>52</v>
      </c>
      <c r="B231" s="12">
        <f t="shared" si="7"/>
        <v>52</v>
      </c>
      <c r="C231">
        <f>'[1]m18-19'!B2</f>
        <v>0</v>
      </c>
      <c r="D231" t="str">
        <f t="shared" si="6"/>
        <v>0</v>
      </c>
      <c r="E231">
        <f>'[1]m18-19'!C2</f>
        <v>0</v>
      </c>
      <c r="F231" s="1">
        <f>'[1]m18-19'!D2</f>
        <v>0</v>
      </c>
      <c r="G231">
        <f>'[1]m18-19'!E2</f>
        <v>0</v>
      </c>
    </row>
    <row r="232" spans="1:7" x14ac:dyDescent="0.25">
      <c r="B232" s="12">
        <f>'[1]m18-19'!A3</f>
        <v>180</v>
      </c>
      <c r="C232" t="str">
        <f>'[1]m18-19'!B3</f>
        <v>Сокушев Вадим/90</v>
      </c>
      <c r="D232" t="str">
        <f t="shared" si="6"/>
        <v>90</v>
      </c>
      <c r="E232" t="str">
        <f>'[1]m18-19'!C3</f>
        <v>Новосибирск</v>
      </c>
      <c r="F232" s="1">
        <f>'[1]m18-19'!D3</f>
        <v>39872</v>
      </c>
      <c r="G232" t="str">
        <f>'[1]m18-19'!E3</f>
        <v>Челябинск</v>
      </c>
    </row>
    <row r="233" spans="1:7" x14ac:dyDescent="0.25">
      <c r="B233" s="12">
        <f>'[1]m18-19'!A4</f>
        <v>115</v>
      </c>
      <c r="C233" t="str">
        <f>'[1]m18-19'!B4</f>
        <v>Сокушев Вадим/90</v>
      </c>
      <c r="D233" t="str">
        <f t="shared" si="6"/>
        <v>90</v>
      </c>
      <c r="E233" t="str">
        <f>'[1]m18-19'!C4</f>
        <v>Новосибирск</v>
      </c>
      <c r="F233" s="1">
        <f>'[1]m18-19'!D4</f>
        <v>39872</v>
      </c>
      <c r="G233" t="str">
        <f>'[1]m18-19'!E4</f>
        <v>Челябинск</v>
      </c>
    </row>
    <row r="234" spans="1:7" x14ac:dyDescent="0.25">
      <c r="B234" s="12">
        <f>'[1]m18-19'!A5</f>
        <v>150</v>
      </c>
      <c r="C234" t="str">
        <f>'[1]m18-19'!B5</f>
        <v>Сокушев Вадим/90</v>
      </c>
      <c r="D234" t="str">
        <f t="shared" si="6"/>
        <v>90</v>
      </c>
      <c r="E234" t="str">
        <f>'[1]m18-19'!C5</f>
        <v>Новосибирск</v>
      </c>
      <c r="F234" s="1">
        <f>'[1]m18-19'!D5</f>
        <v>39872</v>
      </c>
      <c r="G234" t="str">
        <f>'[1]m18-19'!E5</f>
        <v>Челябинск</v>
      </c>
    </row>
    <row r="235" spans="1:7" x14ac:dyDescent="0.25">
      <c r="B235" s="12">
        <f>'[1]m18-19'!A6</f>
        <v>445</v>
      </c>
      <c r="C235" t="str">
        <f>'[1]m18-19'!B6</f>
        <v>Сокушев Вадим/90</v>
      </c>
      <c r="D235" t="str">
        <f t="shared" si="6"/>
        <v>90</v>
      </c>
      <c r="E235" t="str">
        <f>'[1]m18-19'!C6</f>
        <v>Новосибирск</v>
      </c>
      <c r="F235" s="1">
        <f>'[1]m18-19'!D6</f>
        <v>39872</v>
      </c>
      <c r="G235" t="str">
        <f>'[1]m18-19'!E6</f>
        <v>Челябинск</v>
      </c>
    </row>
    <row r="236" spans="1:7" x14ac:dyDescent="0.25">
      <c r="B236" s="12">
        <f t="shared" si="7"/>
        <v>0</v>
      </c>
      <c r="C236" t="str">
        <f>'[1]m18-19'!B7</f>
        <v>180/115/150</v>
      </c>
      <c r="D236" t="str">
        <f t="shared" si="6"/>
        <v>50</v>
      </c>
      <c r="E236">
        <f>'[1]m18-19'!C7</f>
        <v>0</v>
      </c>
      <c r="F236" s="1">
        <f>'[1]m18-19'!D7</f>
        <v>0</v>
      </c>
      <c r="G236">
        <f>'[1]m18-19'!E7</f>
        <v>0</v>
      </c>
    </row>
    <row r="237" spans="1:7" x14ac:dyDescent="0.25">
      <c r="A237" s="12">
        <f>'[1]m18-19'!A8</f>
        <v>56</v>
      </c>
      <c r="B237" s="12">
        <f t="shared" si="7"/>
        <v>56</v>
      </c>
      <c r="C237">
        <f>'[1]m18-19'!B8</f>
        <v>0</v>
      </c>
      <c r="D237" t="str">
        <f t="shared" si="6"/>
        <v>0</v>
      </c>
      <c r="E237">
        <f>'[1]m18-19'!C8</f>
        <v>0</v>
      </c>
      <c r="F237" s="1">
        <f>'[1]m18-19'!D8</f>
        <v>0</v>
      </c>
      <c r="G237">
        <f>'[1]m18-19'!E8</f>
        <v>0</v>
      </c>
    </row>
    <row r="238" spans="1:7" x14ac:dyDescent="0.25">
      <c r="B238" s="12">
        <f>'[1]m18-19'!A9</f>
        <v>190</v>
      </c>
      <c r="C238" t="str">
        <f>'[1]m18-19'!B9</f>
        <v>Убейволк Владимир/92</v>
      </c>
      <c r="D238" t="str">
        <f t="shared" si="6"/>
        <v>92</v>
      </c>
      <c r="E238" t="str">
        <f>'[1]m18-19'!C9</f>
        <v>Коркино</v>
      </c>
      <c r="F238" s="1">
        <f>'[1]m18-19'!D9</f>
        <v>40640</v>
      </c>
      <c r="G238" t="str">
        <f>'[1]m18-19'!E9</f>
        <v>Челябинск</v>
      </c>
    </row>
    <row r="239" spans="1:7" x14ac:dyDescent="0.25">
      <c r="B239" s="12">
        <f>'[1]m18-19'!A10</f>
        <v>125</v>
      </c>
      <c r="C239" t="str">
        <f>'[1]m18-19'!B10</f>
        <v>Убейволк Владимир/92</v>
      </c>
      <c r="D239" t="str">
        <f t="shared" si="6"/>
        <v>92</v>
      </c>
      <c r="E239" t="str">
        <f>'[1]m18-19'!C10</f>
        <v>Коркино</v>
      </c>
      <c r="F239" s="1">
        <f>'[1]m18-19'!D10</f>
        <v>40640</v>
      </c>
      <c r="G239" t="str">
        <f>'[1]m18-19'!E10</f>
        <v>Челябинск</v>
      </c>
    </row>
    <row r="240" spans="1:7" x14ac:dyDescent="0.25">
      <c r="B240" s="12">
        <f>'[1]m18-19'!A11</f>
        <v>180</v>
      </c>
      <c r="C240" t="str">
        <f>'[1]m18-19'!B11</f>
        <v>Убейволк Владимир/92</v>
      </c>
      <c r="D240" t="str">
        <f t="shared" si="6"/>
        <v>92</v>
      </c>
      <c r="E240" t="str">
        <f>'[1]m18-19'!C11</f>
        <v>Коркино</v>
      </c>
      <c r="F240" s="1">
        <f>'[1]m18-19'!D11</f>
        <v>40451</v>
      </c>
      <c r="G240" t="str">
        <f>'[1]m18-19'!E11</f>
        <v>Екатеринбург</v>
      </c>
    </row>
    <row r="241" spans="1:7" x14ac:dyDescent="0.25">
      <c r="B241" s="12">
        <f>'[1]m18-19'!A12</f>
        <v>490</v>
      </c>
      <c r="C241" t="str">
        <f>'[1]m18-19'!B12</f>
        <v>Убейволк Владимир/92</v>
      </c>
      <c r="D241" t="str">
        <f t="shared" si="6"/>
        <v>92</v>
      </c>
      <c r="E241" t="str">
        <f>'[1]m18-19'!C12</f>
        <v>Коркино</v>
      </c>
      <c r="F241" s="1">
        <f>'[1]m18-19'!D12</f>
        <v>40640</v>
      </c>
      <c r="G241" t="str">
        <f>'[1]m18-19'!E12</f>
        <v>Челябинск</v>
      </c>
    </row>
    <row r="242" spans="1:7" x14ac:dyDescent="0.25">
      <c r="B242" s="12">
        <f t="shared" si="7"/>
        <v>0</v>
      </c>
      <c r="C242" t="str">
        <f>'[1]m18-19'!B13</f>
        <v>190/125/175</v>
      </c>
      <c r="D242" t="str">
        <f t="shared" si="6"/>
        <v>75</v>
      </c>
      <c r="E242">
        <f>'[1]m18-19'!C13</f>
        <v>0</v>
      </c>
      <c r="F242" s="1">
        <f>'[1]m18-19'!D13</f>
        <v>0</v>
      </c>
      <c r="G242">
        <f>'[1]m18-19'!E13</f>
        <v>0</v>
      </c>
    </row>
    <row r="243" spans="1:7" x14ac:dyDescent="0.25">
      <c r="A243" s="12">
        <f>'[1]m18-19'!A14</f>
        <v>60</v>
      </c>
      <c r="B243" s="12">
        <f t="shared" si="7"/>
        <v>60</v>
      </c>
      <c r="C243">
        <f>'[1]m18-19'!B14</f>
        <v>0</v>
      </c>
      <c r="D243" t="str">
        <f t="shared" si="6"/>
        <v>0</v>
      </c>
      <c r="E243">
        <f>'[1]m18-19'!C14</f>
        <v>0</v>
      </c>
      <c r="F243" s="1">
        <f>'[1]m18-19'!D14</f>
        <v>0</v>
      </c>
      <c r="G243">
        <f>'[1]m18-19'!E14</f>
        <v>0</v>
      </c>
    </row>
    <row r="244" spans="1:7" x14ac:dyDescent="0.25">
      <c r="B244" s="12">
        <f>'[1]m18-19'!A15</f>
        <v>222.5</v>
      </c>
      <c r="C244" t="str">
        <f>'[1]m18-19'!B15</f>
        <v>Кузнецов Максим/93</v>
      </c>
      <c r="D244" t="str">
        <f t="shared" si="6"/>
        <v>93</v>
      </c>
      <c r="E244" t="str">
        <f>'[1]m18-19'!C15</f>
        <v>Сердобск</v>
      </c>
      <c r="F244" s="1">
        <f>'[1]m18-19'!D15</f>
        <v>40984</v>
      </c>
      <c r="G244" t="str">
        <f>'[1]m18-19'!E15</f>
        <v>Екатеринбург</v>
      </c>
    </row>
    <row r="245" spans="1:7" x14ac:dyDescent="0.25">
      <c r="B245" s="12">
        <f>'[1]m18-19'!A16</f>
        <v>142.5</v>
      </c>
      <c r="C245" t="str">
        <f>'[1]m18-19'!B16</f>
        <v>Караваев Владимир/87</v>
      </c>
      <c r="D245" t="str">
        <f t="shared" si="6"/>
        <v>87</v>
      </c>
      <c r="E245" t="str">
        <f>'[1]m18-19'!C16</f>
        <v>Пермь</v>
      </c>
      <c r="F245" s="1">
        <f>'[1]m18-19'!D16</f>
        <v>38947</v>
      </c>
      <c r="G245" t="str">
        <f>'[1]m18-19'!E16</f>
        <v>Тольятти</v>
      </c>
    </row>
    <row r="246" spans="1:7" x14ac:dyDescent="0.25">
      <c r="B246" s="12">
        <f>'[1]m18-19'!A17</f>
        <v>210</v>
      </c>
      <c r="C246" t="str">
        <f>'[1]m18-19'!B17</f>
        <v>Лихач Алексей/90</v>
      </c>
      <c r="D246" t="str">
        <f t="shared" si="6"/>
        <v>90</v>
      </c>
      <c r="E246" t="str">
        <f>'[1]m18-19'!C17</f>
        <v>Курган</v>
      </c>
      <c r="F246" s="1">
        <f>'[1]m18-19'!D17</f>
        <v>40088</v>
      </c>
      <c r="G246" t="str">
        <f>'[1]m18-19'!E17</f>
        <v>Екатеринбург</v>
      </c>
    </row>
    <row r="247" spans="1:7" x14ac:dyDescent="0.25">
      <c r="B247" s="12">
        <f>'[1]m18-19'!A18</f>
        <v>525</v>
      </c>
      <c r="C247" t="str">
        <f>'[1]m18-19'!B18</f>
        <v>Лихач Алексей/90</v>
      </c>
      <c r="D247" t="str">
        <f t="shared" si="6"/>
        <v>90</v>
      </c>
      <c r="E247" t="str">
        <f>'[1]m18-19'!C18</f>
        <v>Курган</v>
      </c>
      <c r="F247" s="1">
        <f>'[1]m18-19'!D18</f>
        <v>40088</v>
      </c>
      <c r="G247" t="str">
        <f>'[1]m18-19'!E18</f>
        <v>Екатеринбург</v>
      </c>
    </row>
    <row r="248" spans="1:7" x14ac:dyDescent="0.25">
      <c r="B248" s="12">
        <f t="shared" si="7"/>
        <v>0</v>
      </c>
      <c r="C248" t="str">
        <f>'[1]m18-19'!B19</f>
        <v>215/100/210</v>
      </c>
      <c r="D248" t="str">
        <f t="shared" si="6"/>
        <v>10</v>
      </c>
      <c r="E248">
        <f>'[1]m18-19'!C19</f>
        <v>0</v>
      </c>
      <c r="F248" s="1">
        <f>'[1]m18-19'!D19</f>
        <v>0</v>
      </c>
      <c r="G248">
        <f>'[1]m18-19'!E19</f>
        <v>0</v>
      </c>
    </row>
    <row r="249" spans="1:7" x14ac:dyDescent="0.25">
      <c r="A249" s="12" t="str">
        <f>'[1]m18-19'!A20</f>
        <v>67.5</v>
      </c>
      <c r="B249" s="12" t="str">
        <f t="shared" si="7"/>
        <v>67.5</v>
      </c>
      <c r="C249">
        <f>'[1]m18-19'!B20</f>
        <v>0</v>
      </c>
      <c r="D249" t="str">
        <f t="shared" si="6"/>
        <v>0</v>
      </c>
      <c r="E249">
        <f>'[1]m18-19'!C20</f>
        <v>0</v>
      </c>
      <c r="F249" s="1">
        <f>'[1]m18-19'!D20</f>
        <v>0</v>
      </c>
      <c r="G249">
        <f>'[1]m18-19'!E20</f>
        <v>0</v>
      </c>
    </row>
    <row r="250" spans="1:7" x14ac:dyDescent="0.25">
      <c r="B250" s="12">
        <f>'[1]m18-19'!A21</f>
        <v>302.5</v>
      </c>
      <c r="C250" t="str">
        <f>'[1]m18-19'!B21</f>
        <v>Некипелов Александр/87</v>
      </c>
      <c r="D250" t="str">
        <f t="shared" si="6"/>
        <v>87</v>
      </c>
      <c r="E250" t="str">
        <f>'[1]m18-19'!C21</f>
        <v>Вологда</v>
      </c>
      <c r="F250" s="1">
        <f>'[1]m18-19'!D21</f>
        <v>39074</v>
      </c>
      <c r="G250" t="str">
        <f>'[1]m18-19'!E21</f>
        <v>Пушкино</v>
      </c>
    </row>
    <row r="251" spans="1:7" x14ac:dyDescent="0.25">
      <c r="B251" s="12">
        <f>'[1]m18-19'!A22</f>
        <v>185</v>
      </c>
      <c r="C251" t="str">
        <f>'[1]m18-19'!B22</f>
        <v>Некипелов Александр/87</v>
      </c>
      <c r="D251" t="str">
        <f t="shared" si="6"/>
        <v>87</v>
      </c>
      <c r="E251" t="str">
        <f>'[1]m18-19'!C22</f>
        <v>Вологда</v>
      </c>
      <c r="F251" s="1">
        <f>'[1]m18-19'!D22</f>
        <v>39074</v>
      </c>
      <c r="G251" t="str">
        <f>'[1]m18-19'!E22</f>
        <v>Пушкино</v>
      </c>
    </row>
    <row r="252" spans="1:7" x14ac:dyDescent="0.25">
      <c r="B252" s="12">
        <f>'[1]m18-19'!A23</f>
        <v>257.5</v>
      </c>
      <c r="C252" t="str">
        <f>'[1]m18-19'!B23</f>
        <v>Некипелов Александр/87</v>
      </c>
      <c r="D252" t="str">
        <f t="shared" si="6"/>
        <v>87</v>
      </c>
      <c r="E252" t="str">
        <f>'[1]m18-19'!C23</f>
        <v>Вологда</v>
      </c>
      <c r="F252" s="1">
        <f>'[1]m18-19'!D23</f>
        <v>39012</v>
      </c>
      <c r="G252" t="str">
        <f>'[1]m18-19'!E23</f>
        <v>Вологда</v>
      </c>
    </row>
    <row r="253" spans="1:7" x14ac:dyDescent="0.25">
      <c r="B253" s="12">
        <f>'[1]m18-19'!A24</f>
        <v>717.5</v>
      </c>
      <c r="C253" t="str">
        <f>'[1]m18-19'!B24</f>
        <v>Некипелов Александр/87</v>
      </c>
      <c r="D253" t="str">
        <f t="shared" si="6"/>
        <v>87</v>
      </c>
      <c r="E253" t="str">
        <f>'[1]m18-19'!C24</f>
        <v>Вологда</v>
      </c>
      <c r="F253" s="1">
        <f>'[1]m18-19'!D24</f>
        <v>39074</v>
      </c>
      <c r="G253" t="str">
        <f>'[1]m18-19'!E24</f>
        <v>Пушкино</v>
      </c>
    </row>
    <row r="254" spans="1:7" x14ac:dyDescent="0.25">
      <c r="B254" s="12">
        <f t="shared" si="7"/>
        <v>0</v>
      </c>
      <c r="C254" t="str">
        <f>'[1]m18-19'!B25</f>
        <v>302,5/185/230</v>
      </c>
      <c r="D254" t="str">
        <f t="shared" si="6"/>
        <v>30</v>
      </c>
      <c r="E254">
        <f>'[1]m18-19'!C25</f>
        <v>0</v>
      </c>
      <c r="F254" s="1">
        <f>'[1]m18-19'!D25</f>
        <v>0</v>
      </c>
      <c r="G254">
        <f>'[1]m18-19'!E25</f>
        <v>0</v>
      </c>
    </row>
    <row r="255" spans="1:7" x14ac:dyDescent="0.25">
      <c r="A255" s="12">
        <f>'[1]m18-19'!A26</f>
        <v>75</v>
      </c>
      <c r="B255" s="12">
        <f t="shared" si="7"/>
        <v>75</v>
      </c>
      <c r="C255">
        <f>'[1]m18-19'!B26</f>
        <v>0</v>
      </c>
      <c r="D255" t="str">
        <f t="shared" si="6"/>
        <v>0</v>
      </c>
      <c r="E255">
        <f>'[1]m18-19'!C26</f>
        <v>0</v>
      </c>
      <c r="F255" s="1">
        <f>'[1]m18-19'!D26</f>
        <v>0</v>
      </c>
      <c r="G255">
        <f>'[1]m18-19'!E26</f>
        <v>0</v>
      </c>
    </row>
    <row r="256" spans="1:7" x14ac:dyDescent="0.25">
      <c r="B256" s="12">
        <f>'[1]m18-19'!A27</f>
        <v>325</v>
      </c>
      <c r="C256" t="str">
        <f>'[1]m18-19'!B27</f>
        <v>Юров Вячеслав/91</v>
      </c>
      <c r="D256" t="str">
        <f t="shared" si="6"/>
        <v>91</v>
      </c>
      <c r="E256" t="str">
        <f>'[1]m18-19'!C27</f>
        <v>Барнаул</v>
      </c>
      <c r="F256" s="1">
        <f>'[1]m18-19'!D27</f>
        <v>40411</v>
      </c>
      <c r="G256" t="str">
        <f>'[1]m18-19'!E27</f>
        <v>Москва</v>
      </c>
    </row>
    <row r="257" spans="1:7" x14ac:dyDescent="0.25">
      <c r="B257" s="12">
        <f>'[1]m18-19'!A28</f>
        <v>220</v>
      </c>
      <c r="C257" t="str">
        <f>'[1]m18-19'!B28</f>
        <v>Юров Вячеслав/91</v>
      </c>
      <c r="D257" t="str">
        <f t="shared" si="6"/>
        <v>91</v>
      </c>
      <c r="E257" t="str">
        <f>'[1]m18-19'!C28</f>
        <v>Барнаул</v>
      </c>
      <c r="F257" s="1">
        <f>'[1]m18-19'!D28</f>
        <v>40411</v>
      </c>
      <c r="G257" t="str">
        <f>'[1]m18-19'!E28</f>
        <v>Москва</v>
      </c>
    </row>
    <row r="258" spans="1:7" x14ac:dyDescent="0.25">
      <c r="B258" s="12">
        <f>'[1]m18-19'!A29</f>
        <v>285</v>
      </c>
      <c r="C258" t="str">
        <f>'[1]m18-19'!B29</f>
        <v>Юров Вячеслав/91</v>
      </c>
      <c r="D258" t="str">
        <f t="shared" si="6"/>
        <v>91</v>
      </c>
      <c r="E258" t="str">
        <f>'[1]m18-19'!C29</f>
        <v>Барнаул</v>
      </c>
      <c r="F258" s="1">
        <f>'[1]m18-19'!D29</f>
        <v>40411</v>
      </c>
      <c r="G258" t="str">
        <f>'[1]m18-19'!E29</f>
        <v>Москва</v>
      </c>
    </row>
    <row r="259" spans="1:7" x14ac:dyDescent="0.25">
      <c r="B259" s="12">
        <f>'[1]m18-19'!A30</f>
        <v>830</v>
      </c>
      <c r="C259" t="str">
        <f>'[1]m18-19'!B30</f>
        <v>Юров Вячеслав/91</v>
      </c>
      <c r="D259" t="str">
        <f t="shared" si="6"/>
        <v>91</v>
      </c>
      <c r="E259" t="str">
        <f>'[1]m18-19'!C30</f>
        <v>Барнаул</v>
      </c>
      <c r="F259" s="1">
        <f>'[1]m18-19'!D30</f>
        <v>40411</v>
      </c>
      <c r="G259" t="str">
        <f>'[1]m18-19'!E30</f>
        <v>Москва</v>
      </c>
    </row>
    <row r="260" spans="1:7" x14ac:dyDescent="0.25">
      <c r="B260" s="12">
        <f t="shared" si="7"/>
        <v>0</v>
      </c>
      <c r="C260" t="str">
        <f>'[1]m18-19'!B31</f>
        <v>325/220/285</v>
      </c>
      <c r="D260" t="str">
        <f t="shared" si="6"/>
        <v>85</v>
      </c>
      <c r="E260">
        <f>'[1]m18-19'!C31</f>
        <v>0</v>
      </c>
      <c r="F260" s="1">
        <f>'[1]m18-19'!D31</f>
        <v>0</v>
      </c>
      <c r="G260">
        <f>'[1]m18-19'!E31</f>
        <v>0</v>
      </c>
    </row>
    <row r="261" spans="1:7" x14ac:dyDescent="0.25">
      <c r="A261" s="12" t="str">
        <f>'[1]m18-19'!A32</f>
        <v>82.5</v>
      </c>
      <c r="B261" s="12" t="str">
        <f t="shared" si="7"/>
        <v>82.5</v>
      </c>
      <c r="C261">
        <f>'[1]m18-19'!B32</f>
        <v>0</v>
      </c>
      <c r="D261" t="str">
        <f t="shared" si="6"/>
        <v>0</v>
      </c>
      <c r="E261">
        <f>'[1]m18-19'!C32</f>
        <v>0</v>
      </c>
      <c r="F261" s="1">
        <f>'[1]m18-19'!D32</f>
        <v>0</v>
      </c>
      <c r="G261">
        <f>'[1]m18-19'!E32</f>
        <v>0</v>
      </c>
    </row>
    <row r="262" spans="1:7" x14ac:dyDescent="0.25">
      <c r="B262" s="12">
        <f>'[1]m18-19'!A33</f>
        <v>360</v>
      </c>
      <c r="C262" t="str">
        <f>'[1]m18-19'!B33</f>
        <v>Романов Александр/88</v>
      </c>
      <c r="D262" t="str">
        <f t="shared" si="6"/>
        <v>88</v>
      </c>
      <c r="E262" t="str">
        <f>'[1]m18-19'!C33</f>
        <v>Саратов</v>
      </c>
      <c r="F262" s="1">
        <f>'[1]m18-19'!D33</f>
        <v>39122</v>
      </c>
      <c r="G262" t="str">
        <f>'[1]m18-19'!E33</f>
        <v>Челябинск</v>
      </c>
    </row>
    <row r="263" spans="1:7" x14ac:dyDescent="0.25">
      <c r="B263" s="12">
        <f>'[1]m18-19'!A34</f>
        <v>195</v>
      </c>
      <c r="C263" t="str">
        <f>'[1]m18-19'!B34</f>
        <v>Майоров Дмитрий/88</v>
      </c>
      <c r="D263" t="str">
        <f t="shared" si="6"/>
        <v>88</v>
      </c>
      <c r="E263" t="str">
        <f>'[1]m18-19'!C34</f>
        <v>Орел</v>
      </c>
      <c r="F263" s="1">
        <f>'[1]m18-19'!D34</f>
        <v>39385</v>
      </c>
      <c r="G263" t="str">
        <f>'[1]m18-19'!E34</f>
        <v>Тольятти</v>
      </c>
    </row>
    <row r="264" spans="1:7" x14ac:dyDescent="0.25">
      <c r="B264" s="12">
        <f>'[1]m18-19'!A35</f>
        <v>300</v>
      </c>
      <c r="C264" t="str">
        <f>'[1]m18-19'!B35</f>
        <v>Цацулин Михаил/88</v>
      </c>
      <c r="D264" t="str">
        <f t="shared" si="6"/>
        <v>88</v>
      </c>
      <c r="E264" t="str">
        <f>'[1]m18-19'!C35</f>
        <v>Москва</v>
      </c>
      <c r="F264" s="1">
        <f>'[1]m18-19'!D35</f>
        <v>38948</v>
      </c>
      <c r="G264" t="str">
        <f>'[1]m18-19'!E35</f>
        <v>Тольятти</v>
      </c>
    </row>
    <row r="265" spans="1:7" x14ac:dyDescent="0.25">
      <c r="B265" s="12">
        <f>'[1]m18-19'!A36</f>
        <v>820</v>
      </c>
      <c r="C265" t="str">
        <f>'[1]m18-19'!B36</f>
        <v>Романов Александр/88</v>
      </c>
      <c r="D265" t="str">
        <f t="shared" si="6"/>
        <v>88</v>
      </c>
      <c r="E265" t="str">
        <f>'[1]m18-19'!C36</f>
        <v>Саратов</v>
      </c>
      <c r="F265" s="1">
        <f>'[1]m18-19'!D36</f>
        <v>39122</v>
      </c>
      <c r="G265" t="str">
        <f>'[1]m18-19'!E36</f>
        <v>Челябинск</v>
      </c>
    </row>
    <row r="266" spans="1:7" x14ac:dyDescent="0.25">
      <c r="B266" s="12">
        <f t="shared" ref="B266:B329" si="8">A266</f>
        <v>0</v>
      </c>
      <c r="C266" t="str">
        <f>'[1]m18-19'!B37</f>
        <v>340/190/290</v>
      </c>
      <c r="D266" t="str">
        <f t="shared" ref="D266:D329" si="9">RIGHT(C266,2)</f>
        <v>90</v>
      </c>
      <c r="E266">
        <f>'[1]m18-19'!C37</f>
        <v>0</v>
      </c>
      <c r="F266" s="1">
        <f>'[1]m18-19'!D37</f>
        <v>0</v>
      </c>
      <c r="G266">
        <f>'[1]m18-19'!E37</f>
        <v>0</v>
      </c>
    </row>
    <row r="267" spans="1:7" x14ac:dyDescent="0.25">
      <c r="A267" s="12">
        <f>'[1]m18-19'!A38</f>
        <v>90</v>
      </c>
      <c r="B267" s="12">
        <f t="shared" si="8"/>
        <v>90</v>
      </c>
      <c r="C267">
        <f>'[1]m18-19'!B38</f>
        <v>0</v>
      </c>
      <c r="D267" t="str">
        <f t="shared" si="9"/>
        <v>0</v>
      </c>
      <c r="E267">
        <f>'[1]m18-19'!C38</f>
        <v>0</v>
      </c>
      <c r="F267" s="1">
        <f>'[1]m18-19'!D38</f>
        <v>0</v>
      </c>
      <c r="G267">
        <f>'[1]m18-19'!E38</f>
        <v>0</v>
      </c>
    </row>
    <row r="268" spans="1:7" x14ac:dyDescent="0.25">
      <c r="B268" s="12">
        <f>'[1]m18-19'!A39</f>
        <v>330</v>
      </c>
      <c r="C268" t="str">
        <f>'[1]m18-19'!B39</f>
        <v>Андреев Павел/87</v>
      </c>
      <c r="D268" t="str">
        <f t="shared" si="9"/>
        <v>87</v>
      </c>
      <c r="E268" t="str">
        <f>'[1]m18-19'!C39</f>
        <v>Челябинск</v>
      </c>
      <c r="F268" s="1">
        <f>'[1]m18-19'!D39</f>
        <v>39121</v>
      </c>
      <c r="G268" t="str">
        <f>'[1]m18-19'!E39</f>
        <v>Челябинск</v>
      </c>
    </row>
    <row r="269" spans="1:7" x14ac:dyDescent="0.25">
      <c r="B269" s="12">
        <f>'[1]m18-19'!A40</f>
        <v>225</v>
      </c>
      <c r="C269" t="str">
        <f>'[1]m18-19'!B40</f>
        <v>Панаскин Александр/91</v>
      </c>
      <c r="D269" t="str">
        <f t="shared" si="9"/>
        <v>91</v>
      </c>
      <c r="E269" t="str">
        <f>'[1]m18-19'!C40</f>
        <v>Звенигород</v>
      </c>
      <c r="F269" s="1">
        <f>'[1]m18-19'!D40</f>
        <v>40411</v>
      </c>
      <c r="G269" t="str">
        <f>'[1]m18-19'!E40</f>
        <v>Москва</v>
      </c>
    </row>
    <row r="270" spans="1:7" x14ac:dyDescent="0.25">
      <c r="B270" s="12">
        <f>'[1]m18-19'!A41</f>
        <v>327.5</v>
      </c>
      <c r="C270" t="str">
        <f>'[1]m18-19'!B41</f>
        <v>Цацулин Михаил/88</v>
      </c>
      <c r="D270" t="str">
        <f t="shared" si="9"/>
        <v>88</v>
      </c>
      <c r="E270" t="str">
        <f>'[1]m18-19'!C41</f>
        <v>Москва</v>
      </c>
      <c r="F270" s="1">
        <f>'[1]m18-19'!D41</f>
        <v>39121</v>
      </c>
      <c r="G270" t="str">
        <f>'[1]m18-19'!E41</f>
        <v>Челябинск</v>
      </c>
    </row>
    <row r="271" spans="1:7" x14ac:dyDescent="0.25">
      <c r="B271" s="12">
        <f>'[1]m18-19'!A42</f>
        <v>825</v>
      </c>
      <c r="C271" t="str">
        <f>'[1]m18-19'!B42</f>
        <v>Андреев Павел/87</v>
      </c>
      <c r="D271" t="str">
        <f t="shared" si="9"/>
        <v>87</v>
      </c>
      <c r="E271" t="str">
        <f>'[1]m18-19'!C42</f>
        <v>Челябинск</v>
      </c>
      <c r="F271" s="1">
        <f>'[1]m18-19'!D42</f>
        <v>39121</v>
      </c>
      <c r="G271" t="str">
        <f>'[1]m18-19'!E42</f>
        <v>Челябинск</v>
      </c>
    </row>
    <row r="272" spans="1:7" x14ac:dyDescent="0.25">
      <c r="B272" s="12">
        <f t="shared" si="8"/>
        <v>0</v>
      </c>
      <c r="C272" t="str">
        <f>'[1]m18-19'!B43</f>
        <v>330/217,5/277,5</v>
      </c>
      <c r="D272" t="str">
        <f t="shared" si="9"/>
        <v>,5</v>
      </c>
      <c r="E272">
        <f>'[1]m18-19'!C43</f>
        <v>0</v>
      </c>
      <c r="F272" s="1">
        <f>'[1]m18-19'!D43</f>
        <v>0</v>
      </c>
      <c r="G272">
        <f>'[1]m18-19'!E43</f>
        <v>0</v>
      </c>
    </row>
    <row r="273" spans="1:7" x14ac:dyDescent="0.25">
      <c r="A273" s="12">
        <f>'[1]m18-19'!A44</f>
        <v>100</v>
      </c>
      <c r="B273" s="12">
        <f t="shared" si="8"/>
        <v>100</v>
      </c>
      <c r="C273">
        <f>'[1]m18-19'!B44</f>
        <v>0</v>
      </c>
      <c r="D273" t="str">
        <f t="shared" si="9"/>
        <v>0</v>
      </c>
      <c r="E273">
        <f>'[1]m18-19'!C44</f>
        <v>0</v>
      </c>
      <c r="F273" s="1">
        <f>'[1]m18-19'!D44</f>
        <v>0</v>
      </c>
      <c r="G273">
        <f>'[1]m18-19'!E44</f>
        <v>0</v>
      </c>
    </row>
    <row r="274" spans="1:7" x14ac:dyDescent="0.25">
      <c r="B274" s="12">
        <f>'[1]m18-19'!A45</f>
        <v>380</v>
      </c>
      <c r="C274" t="str">
        <f>'[1]m18-19'!B45</f>
        <v>Романов Александр/88</v>
      </c>
      <c r="D274" t="str">
        <f t="shared" si="9"/>
        <v>88</v>
      </c>
      <c r="E274" t="str">
        <f>'[1]m18-19'!C45</f>
        <v>Ершов</v>
      </c>
      <c r="F274" s="1">
        <f>'[1]m18-19'!D45</f>
        <v>39529</v>
      </c>
      <c r="G274" t="str">
        <f>'[1]m18-19'!E45</f>
        <v>Ростов</v>
      </c>
    </row>
    <row r="275" spans="1:7" x14ac:dyDescent="0.25">
      <c r="B275" s="12">
        <f>'[1]m18-19'!A46</f>
        <v>235</v>
      </c>
      <c r="C275" t="str">
        <f>'[1]m18-19'!B46</f>
        <v>Романов Александр/88</v>
      </c>
      <c r="D275" t="str">
        <f t="shared" si="9"/>
        <v>88</v>
      </c>
      <c r="E275" t="str">
        <f>'[1]m18-19'!C46</f>
        <v>Ершов</v>
      </c>
      <c r="F275" s="1">
        <f>'[1]m18-19'!D46</f>
        <v>39529</v>
      </c>
      <c r="G275" t="str">
        <f>'[1]m18-19'!E46</f>
        <v>Ростов</v>
      </c>
    </row>
    <row r="276" spans="1:7" x14ac:dyDescent="0.25">
      <c r="B276" s="12">
        <f>'[1]m18-19'!A47</f>
        <v>350</v>
      </c>
      <c r="C276" t="str">
        <f>'[1]m18-19'!B47</f>
        <v>Цацулин Михаил/88</v>
      </c>
      <c r="D276" t="str">
        <f t="shared" si="9"/>
        <v>88</v>
      </c>
      <c r="E276" t="str">
        <f>'[1]m18-19'!C47</f>
        <v>Москва</v>
      </c>
      <c r="F276" s="1">
        <f>'[1]m18-19'!D47</f>
        <v>39385</v>
      </c>
      <c r="G276" t="str">
        <f>'[1]m18-19'!E47</f>
        <v>Тольятти</v>
      </c>
    </row>
    <row r="277" spans="1:7" x14ac:dyDescent="0.25">
      <c r="B277" s="12">
        <f>'[1]m18-19'!A48</f>
        <v>900</v>
      </c>
      <c r="C277" t="str">
        <f>'[1]m18-19'!B48</f>
        <v>Романов Александр/88</v>
      </c>
      <c r="D277" t="str">
        <f t="shared" si="9"/>
        <v>88</v>
      </c>
      <c r="E277" t="str">
        <f>'[1]m18-19'!C48</f>
        <v>Ершов</v>
      </c>
      <c r="F277" s="1">
        <f>'[1]m18-19'!D48</f>
        <v>39529</v>
      </c>
      <c r="G277" t="str">
        <f>'[1]m18-19'!E48</f>
        <v>Ростов</v>
      </c>
    </row>
    <row r="278" spans="1:7" x14ac:dyDescent="0.25">
      <c r="B278" s="12">
        <f t="shared" si="8"/>
        <v>0</v>
      </c>
      <c r="C278" t="str">
        <f>'[1]m18-19'!B49</f>
        <v>380/235/285</v>
      </c>
      <c r="D278" t="str">
        <f t="shared" si="9"/>
        <v>85</v>
      </c>
      <c r="E278">
        <f>'[1]m18-19'!C49</f>
        <v>0</v>
      </c>
      <c r="F278" s="1">
        <f>'[1]m18-19'!D49</f>
        <v>0</v>
      </c>
      <c r="G278">
        <f>'[1]m18-19'!E49</f>
        <v>0</v>
      </c>
    </row>
    <row r="279" spans="1:7" x14ac:dyDescent="0.25">
      <c r="A279" s="12">
        <f>'[1]m18-19'!A50</f>
        <v>110</v>
      </c>
      <c r="B279" s="12">
        <f t="shared" si="8"/>
        <v>110</v>
      </c>
      <c r="C279">
        <f>'[1]m18-19'!B50</f>
        <v>0</v>
      </c>
      <c r="D279" t="str">
        <f t="shared" si="9"/>
        <v>0</v>
      </c>
      <c r="E279">
        <f>'[1]m18-19'!C50</f>
        <v>0</v>
      </c>
      <c r="F279" s="1">
        <f>'[1]m18-19'!D50</f>
        <v>0</v>
      </c>
      <c r="G279">
        <f>'[1]m18-19'!E50</f>
        <v>0</v>
      </c>
    </row>
    <row r="280" spans="1:7" x14ac:dyDescent="0.25">
      <c r="B280" s="12">
        <f>'[1]m18-19'!A51</f>
        <v>371</v>
      </c>
      <c r="C280" t="str">
        <f>'[1]m18-19'!B51</f>
        <v>Гевко Олег/91</v>
      </c>
      <c r="D280" t="str">
        <f t="shared" si="9"/>
        <v>91</v>
      </c>
      <c r="E280" t="str">
        <f>'[1]m18-19'!C51</f>
        <v>Тюмень</v>
      </c>
      <c r="F280" s="1">
        <f>'[1]m18-19'!D51</f>
        <v>40256</v>
      </c>
      <c r="G280" t="str">
        <f>'[1]m18-19'!E51</f>
        <v>Курск</v>
      </c>
    </row>
    <row r="281" spans="1:7" x14ac:dyDescent="0.25">
      <c r="B281" s="12">
        <f>'[1]m18-19'!A52</f>
        <v>215</v>
      </c>
      <c r="C281" t="str">
        <f>'[1]m18-19'!B52</f>
        <v>Шпрингер Эдуард/88</v>
      </c>
      <c r="D281" t="str">
        <f t="shared" si="9"/>
        <v>88</v>
      </c>
      <c r="E281" t="str">
        <f>'[1]m18-19'!C52</f>
        <v>Челябинск</v>
      </c>
      <c r="F281" s="1">
        <f>'[1]m18-19'!D52</f>
        <v>39385</v>
      </c>
      <c r="G281" t="str">
        <f>'[1]m18-19'!E52</f>
        <v>Тольятти</v>
      </c>
    </row>
    <row r="282" spans="1:7" x14ac:dyDescent="0.25">
      <c r="B282" s="12">
        <f>'[1]m18-19'!A53</f>
        <v>295</v>
      </c>
      <c r="C282" t="str">
        <f>'[1]m18-19'!B53</f>
        <v>Гевко Олег/91</v>
      </c>
      <c r="D282" t="str">
        <f t="shared" si="9"/>
        <v>91</v>
      </c>
      <c r="E282" t="str">
        <f>'[1]m18-19'!C53</f>
        <v>Тюмень</v>
      </c>
      <c r="F282" s="1">
        <f>'[1]m18-19'!D53</f>
        <v>40256</v>
      </c>
      <c r="G282" t="str">
        <f>'[1]m18-19'!E53</f>
        <v>Курск</v>
      </c>
    </row>
    <row r="283" spans="1:7" x14ac:dyDescent="0.25">
      <c r="B283" s="12">
        <f>'[1]m18-19'!A54</f>
        <v>855</v>
      </c>
      <c r="C283" t="str">
        <f>'[1]m18-19'!B54</f>
        <v>Гевко Олег/91</v>
      </c>
      <c r="D283" t="str">
        <f t="shared" si="9"/>
        <v>91</v>
      </c>
      <c r="E283" t="str">
        <f>'[1]m18-19'!C54</f>
        <v>Тюмень</v>
      </c>
      <c r="F283" s="1">
        <f>'[1]m18-19'!D54</f>
        <v>40256</v>
      </c>
      <c r="G283" t="str">
        <f>'[1]m18-19'!E54</f>
        <v>Курск</v>
      </c>
    </row>
    <row r="284" spans="1:7" x14ac:dyDescent="0.25">
      <c r="B284" s="12">
        <f t="shared" si="8"/>
        <v>0</v>
      </c>
      <c r="C284" t="str">
        <f>'[1]m18-19'!B55</f>
        <v>371/190/295</v>
      </c>
      <c r="D284" t="str">
        <f t="shared" si="9"/>
        <v>95</v>
      </c>
      <c r="E284">
        <f>'[1]m18-19'!C55</f>
        <v>0</v>
      </c>
      <c r="F284" s="1">
        <f>'[1]m18-19'!D55</f>
        <v>0</v>
      </c>
      <c r="G284">
        <f>'[1]m18-19'!E55</f>
        <v>0</v>
      </c>
    </row>
    <row r="285" spans="1:7" x14ac:dyDescent="0.25">
      <c r="A285" s="12">
        <f>'[1]m18-19'!A56</f>
        <v>125</v>
      </c>
      <c r="B285" s="12">
        <f t="shared" si="8"/>
        <v>125</v>
      </c>
      <c r="C285">
        <f>'[1]m18-19'!B56</f>
        <v>0</v>
      </c>
      <c r="D285" t="str">
        <f t="shared" si="9"/>
        <v>0</v>
      </c>
      <c r="E285">
        <f>'[1]m18-19'!C56</f>
        <v>0</v>
      </c>
      <c r="F285" s="1">
        <f>'[1]m18-19'!D56</f>
        <v>0</v>
      </c>
      <c r="G285">
        <f>'[1]m18-19'!E56</f>
        <v>0</v>
      </c>
    </row>
    <row r="286" spans="1:7" x14ac:dyDescent="0.25">
      <c r="B286" s="12">
        <f>'[1]m18-19'!A57</f>
        <v>400</v>
      </c>
      <c r="C286" t="str">
        <f>'[1]m18-19'!B57</f>
        <v>Малюгин Виктор/90</v>
      </c>
      <c r="D286" t="str">
        <f t="shared" si="9"/>
        <v>90</v>
      </c>
      <c r="E286" t="str">
        <f>'[1]m18-19'!C57</f>
        <v>п.Пойковский</v>
      </c>
      <c r="F286" s="1">
        <f>'[1]m18-19'!D57</f>
        <v>39967</v>
      </c>
      <c r="G286" t="str">
        <f>'[1]m18-19'!E57</f>
        <v>Mikkeli</v>
      </c>
    </row>
    <row r="287" spans="1:7" x14ac:dyDescent="0.25">
      <c r="B287" s="12">
        <f>'[1]m18-19'!A58</f>
        <v>285</v>
      </c>
      <c r="C287" t="str">
        <f>'[1]m18-19'!B58</f>
        <v>Малюгин Виктор/90</v>
      </c>
      <c r="D287" t="str">
        <f t="shared" si="9"/>
        <v>90</v>
      </c>
      <c r="E287" t="str">
        <f>'[1]m18-19'!C58</f>
        <v>п.Пойковский</v>
      </c>
      <c r="F287" s="1">
        <f>'[1]m18-19'!D58</f>
        <v>40135</v>
      </c>
      <c r="G287" t="str">
        <f>'[1]m18-19'!E58</f>
        <v>Борнмут</v>
      </c>
    </row>
    <row r="288" spans="1:7" x14ac:dyDescent="0.25">
      <c r="B288" s="12">
        <f>'[1]m18-19'!A59</f>
        <v>305</v>
      </c>
      <c r="C288" t="str">
        <f>'[1]m18-19'!B59</f>
        <v>Малюгин Виктор/90</v>
      </c>
      <c r="D288" t="str">
        <f t="shared" si="9"/>
        <v>90</v>
      </c>
      <c r="E288" t="str">
        <f>'[1]m18-19'!C59</f>
        <v>п.Пойковский</v>
      </c>
      <c r="F288" s="1">
        <f>'[1]m18-19'!D59</f>
        <v>40135</v>
      </c>
      <c r="G288" t="str">
        <f>'[1]m18-19'!E59</f>
        <v>Борнмут</v>
      </c>
    </row>
    <row r="289" spans="1:7" x14ac:dyDescent="0.25">
      <c r="B289" s="12">
        <f>'[1]m18-19'!A60</f>
        <v>980</v>
      </c>
      <c r="C289" t="str">
        <f>'[1]m18-19'!B60</f>
        <v>Малюгин Виктор/90</v>
      </c>
      <c r="D289" t="str">
        <f t="shared" si="9"/>
        <v>90</v>
      </c>
      <c r="E289" t="str">
        <f>'[1]m18-19'!C60</f>
        <v>п.Пойковский</v>
      </c>
      <c r="F289" s="1">
        <f>'[1]m18-19'!D60</f>
        <v>39967</v>
      </c>
      <c r="G289" t="str">
        <f>'[1]m18-19'!E60</f>
        <v>Mikkeli</v>
      </c>
    </row>
    <row r="290" spans="1:7" x14ac:dyDescent="0.25">
      <c r="B290" s="12">
        <f t="shared" si="8"/>
        <v>0</v>
      </c>
      <c r="C290" t="str">
        <f>'[1]m18-19'!B61</f>
        <v>400/280/300</v>
      </c>
      <c r="D290" t="str">
        <f t="shared" si="9"/>
        <v>00</v>
      </c>
      <c r="E290">
        <f>'[1]m18-19'!C61</f>
        <v>0</v>
      </c>
      <c r="F290" s="1">
        <f>'[1]m18-19'!D61</f>
        <v>0</v>
      </c>
      <c r="G290">
        <f>'[1]m18-19'!E61</f>
        <v>0</v>
      </c>
    </row>
    <row r="291" spans="1:7" x14ac:dyDescent="0.25">
      <c r="B291" s="12">
        <f t="shared" si="8"/>
        <v>0</v>
      </c>
      <c r="C291">
        <f>'[1]m18-19'!B62</f>
        <v>0</v>
      </c>
      <c r="D291" t="str">
        <f t="shared" si="9"/>
        <v>0</v>
      </c>
      <c r="E291">
        <f>'[1]m18-19'!C62</f>
        <v>0</v>
      </c>
      <c r="F291" s="1">
        <f>'[1]m18-19'!D62</f>
        <v>0</v>
      </c>
      <c r="G291">
        <f>'[1]m18-19'!E62</f>
        <v>0</v>
      </c>
    </row>
    <row r="292" spans="1:7" x14ac:dyDescent="0.25">
      <c r="A292" s="12">
        <f>'[1]m18-19'!A63</f>
        <v>140</v>
      </c>
      <c r="B292" s="12">
        <f>'[1]m18-19'!A63</f>
        <v>140</v>
      </c>
      <c r="C292">
        <f>'[1]m18-19'!B63</f>
        <v>0</v>
      </c>
      <c r="D292" t="str">
        <f t="shared" si="9"/>
        <v>0</v>
      </c>
      <c r="E292">
        <f>'[1]m18-19'!C63</f>
        <v>0</v>
      </c>
      <c r="F292" s="1">
        <f>'[1]m18-19'!D63</f>
        <v>0</v>
      </c>
      <c r="G292">
        <f>'[1]m18-19'!E63</f>
        <v>0</v>
      </c>
    </row>
    <row r="293" spans="1:7" x14ac:dyDescent="0.25">
      <c r="B293" s="12">
        <f>'[1]m18-19'!A64</f>
        <v>410</v>
      </c>
      <c r="C293" t="str">
        <f>'[1]m18-19'!B64</f>
        <v>Малюгин Виктор/90</v>
      </c>
      <c r="D293" t="str">
        <f t="shared" si="9"/>
        <v>90</v>
      </c>
      <c r="E293" t="str">
        <f>'[1]m18-19'!C64</f>
        <v>п.Пойковский</v>
      </c>
      <c r="F293" s="1">
        <f>'[1]m18-19'!D64</f>
        <v>40256</v>
      </c>
      <c r="G293" t="str">
        <f>'[1]m18-19'!E64</f>
        <v>Курск</v>
      </c>
    </row>
    <row r="294" spans="1:7" x14ac:dyDescent="0.25">
      <c r="B294" s="12">
        <f>'[1]m18-19'!A65</f>
        <v>300</v>
      </c>
      <c r="C294" t="str">
        <f>'[1]m18-19'!B65</f>
        <v>Малюгин Виктор/90</v>
      </c>
      <c r="D294" t="str">
        <f t="shared" si="9"/>
        <v>90</v>
      </c>
      <c r="E294" t="str">
        <f>'[1]m18-19'!C65</f>
        <v>п.Пойковский</v>
      </c>
      <c r="F294" s="1">
        <f>'[1]m18-19'!D65</f>
        <v>40342</v>
      </c>
      <c r="G294" t="str">
        <f>'[1]m18-19'!E65</f>
        <v>Мошонмадьяровар</v>
      </c>
    </row>
    <row r="295" spans="1:7" x14ac:dyDescent="0.25">
      <c r="B295" s="12">
        <f>'[1]m18-19'!A66</f>
        <v>310</v>
      </c>
      <c r="C295" t="str">
        <f>'[1]m18-19'!B66</f>
        <v>Малюгин Виктор/90</v>
      </c>
      <c r="D295" t="str">
        <f t="shared" si="9"/>
        <v>90</v>
      </c>
      <c r="E295" t="str">
        <f>'[1]m18-19'!C66</f>
        <v>п.Пойковский</v>
      </c>
      <c r="F295" s="1">
        <f>'[1]m18-19'!D66</f>
        <v>40256</v>
      </c>
      <c r="G295" t="str">
        <f>'[1]m18-19'!E66</f>
        <v>Курск</v>
      </c>
    </row>
    <row r="296" spans="1:7" x14ac:dyDescent="0.25">
      <c r="B296" s="12">
        <f>'[1]m18-19'!A67</f>
        <v>1000</v>
      </c>
      <c r="C296" t="str">
        <f>'[1]m18-19'!B67</f>
        <v>Малюгин Виктор/90</v>
      </c>
      <c r="D296" t="str">
        <f t="shared" si="9"/>
        <v>90</v>
      </c>
      <c r="E296" t="str">
        <f>'[1]m18-19'!C67</f>
        <v>п.Пойковский</v>
      </c>
      <c r="F296" s="1">
        <f>'[1]m18-19'!D67</f>
        <v>40256</v>
      </c>
      <c r="G296" t="str">
        <f>'[1]m18-19'!E67</f>
        <v>Курск</v>
      </c>
    </row>
    <row r="297" spans="1:7" x14ac:dyDescent="0.25">
      <c r="B297" s="12">
        <f t="shared" si="8"/>
        <v>0</v>
      </c>
      <c r="C297" t="str">
        <f>'[1]m18-19'!B68</f>
        <v>410/280/310</v>
      </c>
      <c r="D297" t="str">
        <f t="shared" si="9"/>
        <v>10</v>
      </c>
      <c r="E297">
        <f>'[1]m18-19'!C68</f>
        <v>0</v>
      </c>
      <c r="F297" s="1">
        <f>'[1]m18-19'!D68</f>
        <v>0</v>
      </c>
      <c r="G297">
        <f>'[1]m18-19'!E68</f>
        <v>0</v>
      </c>
    </row>
    <row r="298" spans="1:7" x14ac:dyDescent="0.25">
      <c r="A298" s="12" t="str">
        <f>'[1]m18-19'!A69</f>
        <v>140+</v>
      </c>
      <c r="B298" s="12" t="str">
        <f>'[1]m18-19'!A69</f>
        <v>140+</v>
      </c>
      <c r="C298">
        <f>'[1]m18-19'!B69</f>
        <v>0</v>
      </c>
      <c r="D298" t="str">
        <f t="shared" si="9"/>
        <v>0</v>
      </c>
      <c r="E298">
        <f>'[1]m18-19'!C69</f>
        <v>0</v>
      </c>
      <c r="F298" s="1">
        <f>'[1]m18-19'!D69</f>
        <v>0</v>
      </c>
      <c r="G298">
        <f>'[1]m18-19'!E69</f>
        <v>0</v>
      </c>
    </row>
    <row r="299" spans="1:7" x14ac:dyDescent="0.25">
      <c r="B299" s="12">
        <f>'[1]m18-19'!A70</f>
        <v>412.5</v>
      </c>
      <c r="C299" t="str">
        <f>'[1]m18-19'!B70</f>
        <v>Сарычев Кирилл/89</v>
      </c>
      <c r="D299" t="str">
        <f t="shared" si="9"/>
        <v>89</v>
      </c>
      <c r="E299" t="str">
        <f>'[1]m18-19'!C70</f>
        <v>Пугачев</v>
      </c>
      <c r="F299" s="1">
        <f>'[1]m18-19'!D70</f>
        <v>39660</v>
      </c>
      <c r="G299" t="str">
        <f>'[1]m18-19'!E70</f>
        <v>Челябинск</v>
      </c>
    </row>
    <row r="300" spans="1:7" x14ac:dyDescent="0.25">
      <c r="B300" s="12">
        <f>'[1]m18-19'!A71</f>
        <v>330</v>
      </c>
      <c r="C300" t="str">
        <f>'[1]m18-19'!B71</f>
        <v>Сарычев Кирилл/89</v>
      </c>
      <c r="D300" t="str">
        <f t="shared" si="9"/>
        <v>89</v>
      </c>
      <c r="E300" t="str">
        <f>'[1]m18-19'!C71</f>
        <v>Пугачев</v>
      </c>
      <c r="F300" s="1">
        <f>'[1]m18-19'!D71</f>
        <v>39660</v>
      </c>
      <c r="G300" t="str">
        <f>'[1]m18-19'!E71</f>
        <v>Челябинск</v>
      </c>
    </row>
    <row r="301" spans="1:7" x14ac:dyDescent="0.25">
      <c r="B301" s="12">
        <f>'[1]m18-19'!A72</f>
        <v>357.5</v>
      </c>
      <c r="C301" t="str">
        <f>'[1]m18-19'!B72</f>
        <v>Сарычев Кирилл/89</v>
      </c>
      <c r="D301" t="str">
        <f t="shared" si="9"/>
        <v>89</v>
      </c>
      <c r="E301" t="str">
        <f>'[1]m18-19'!C72</f>
        <v>Пугачев</v>
      </c>
      <c r="F301" s="1">
        <f>'[1]m18-19'!D72</f>
        <v>39660</v>
      </c>
      <c r="G301" t="str">
        <f>'[1]m18-19'!E72</f>
        <v>Челябинск</v>
      </c>
    </row>
    <row r="302" spans="1:7" x14ac:dyDescent="0.25">
      <c r="B302" s="12">
        <f>'[1]m18-19'!A73</f>
        <v>1100</v>
      </c>
      <c r="C302" t="str">
        <f>'[1]m18-19'!B73</f>
        <v>Сарычев Кирилл/89</v>
      </c>
      <c r="D302" t="str">
        <f t="shared" si="9"/>
        <v>89</v>
      </c>
      <c r="E302" t="str">
        <f>'[1]m18-19'!C73</f>
        <v>Пугачев</v>
      </c>
      <c r="F302" s="1">
        <f>'[1]m18-19'!D73</f>
        <v>39660</v>
      </c>
      <c r="G302" t="str">
        <f>'[1]m18-19'!E73</f>
        <v>Челябинск</v>
      </c>
    </row>
    <row r="303" spans="1:7" x14ac:dyDescent="0.25">
      <c r="B303" s="12">
        <f t="shared" si="8"/>
        <v>0</v>
      </c>
      <c r="D303" t="str">
        <f t="shared" si="9"/>
        <v/>
      </c>
    </row>
    <row r="304" spans="1:7" s="4" customFormat="1" x14ac:dyDescent="0.25">
      <c r="A304" s="13" t="s">
        <v>2</v>
      </c>
      <c r="B304" s="13">
        <v>1</v>
      </c>
      <c r="C304" s="4">
        <v>20</v>
      </c>
      <c r="E304" s="4" t="str">
        <f>[1]mjun!B1</f>
        <v>ЮНИОРЫ  (20 - 23)</v>
      </c>
      <c r="F304" s="11"/>
    </row>
    <row r="305" spans="1:7" x14ac:dyDescent="0.25">
      <c r="A305" s="12">
        <f>[1]mjun!A2</f>
        <v>52</v>
      </c>
      <c r="B305" s="12">
        <f t="shared" si="8"/>
        <v>52</v>
      </c>
      <c r="C305">
        <f>[1]mjun!B2</f>
        <v>0</v>
      </c>
      <c r="D305" t="str">
        <f t="shared" si="9"/>
        <v>0</v>
      </c>
      <c r="E305">
        <f>[1]mjun!C2</f>
        <v>0</v>
      </c>
      <c r="F305" s="1">
        <f>[1]mjun!D2</f>
        <v>0</v>
      </c>
      <c r="G305">
        <f>[1]mjun!E2</f>
        <v>0</v>
      </c>
    </row>
    <row r="306" spans="1:7" x14ac:dyDescent="0.25">
      <c r="B306" s="12">
        <f>[1]mjun!A3</f>
        <v>170</v>
      </c>
      <c r="C306" t="str">
        <f>[1]mjun!B3</f>
        <v>Царахов Маирбек/84</v>
      </c>
      <c r="D306" t="str">
        <f t="shared" si="9"/>
        <v>84</v>
      </c>
      <c r="E306" t="str">
        <f>[1]mjun!C3</f>
        <v>Владикавказ</v>
      </c>
      <c r="F306" s="1">
        <f>[1]mjun!D3</f>
        <v>39121</v>
      </c>
      <c r="G306" t="str">
        <f>[1]mjun!E3</f>
        <v>Челябинск</v>
      </c>
    </row>
    <row r="307" spans="1:7" x14ac:dyDescent="0.25">
      <c r="B307" s="12">
        <f>[1]mjun!A4</f>
        <v>92.5</v>
      </c>
      <c r="C307" t="str">
        <f>[1]mjun!B4</f>
        <v>Царахов Маирбек/84</v>
      </c>
      <c r="D307" t="str">
        <f t="shared" si="9"/>
        <v>84</v>
      </c>
      <c r="E307" t="str">
        <f>[1]mjun!C4</f>
        <v>Владикавказ</v>
      </c>
      <c r="F307" s="1">
        <f>[1]mjun!D4</f>
        <v>39121</v>
      </c>
      <c r="G307" t="str">
        <f>[1]mjun!E4</f>
        <v>Челябинск</v>
      </c>
    </row>
    <row r="308" spans="1:7" x14ac:dyDescent="0.25">
      <c r="B308" s="12">
        <f>[1]mjun!A5</f>
        <v>167.5</v>
      </c>
      <c r="C308" t="str">
        <f>[1]mjun!B5</f>
        <v>Царахов Маирбек/84</v>
      </c>
      <c r="D308" t="str">
        <f t="shared" si="9"/>
        <v>84</v>
      </c>
      <c r="E308" t="str">
        <f>[1]mjun!C5</f>
        <v>Владикавказ</v>
      </c>
      <c r="F308" s="1">
        <f>[1]mjun!D5</f>
        <v>39121</v>
      </c>
      <c r="G308" t="str">
        <f>[1]mjun!E5</f>
        <v>Челябинск</v>
      </c>
    </row>
    <row r="309" spans="1:7" x14ac:dyDescent="0.25">
      <c r="B309" s="12">
        <f>[1]mjun!A6</f>
        <v>430</v>
      </c>
      <c r="C309" t="str">
        <f>[1]mjun!B6</f>
        <v>Царахов Маирбек/84</v>
      </c>
      <c r="D309" t="str">
        <f t="shared" si="9"/>
        <v>84</v>
      </c>
      <c r="E309" t="str">
        <f>[1]mjun!C6</f>
        <v>Владикавказ</v>
      </c>
      <c r="F309" s="1">
        <f>[1]mjun!D6</f>
        <v>39121</v>
      </c>
      <c r="G309" t="str">
        <f>[1]mjun!E6</f>
        <v>Челябинск</v>
      </c>
    </row>
    <row r="310" spans="1:7" x14ac:dyDescent="0.25">
      <c r="B310" s="12">
        <f t="shared" si="8"/>
        <v>0</v>
      </c>
      <c r="C310" t="str">
        <f>[1]mjun!B7</f>
        <v>170/92,5/167,5</v>
      </c>
      <c r="D310" t="str">
        <f t="shared" si="9"/>
        <v>,5</v>
      </c>
      <c r="E310">
        <f>[1]mjun!C7</f>
        <v>0</v>
      </c>
      <c r="F310" s="1">
        <f>[1]mjun!D7</f>
        <v>0</v>
      </c>
      <c r="G310">
        <f>[1]mjun!E7</f>
        <v>0</v>
      </c>
    </row>
    <row r="311" spans="1:7" x14ac:dyDescent="0.25">
      <c r="A311" s="12">
        <f>[1]mjun!A8</f>
        <v>56</v>
      </c>
      <c r="B311" s="12">
        <f t="shared" si="8"/>
        <v>56</v>
      </c>
      <c r="C311">
        <f>[1]mjun!B8</f>
        <v>0</v>
      </c>
      <c r="D311" t="str">
        <f t="shared" si="9"/>
        <v>0</v>
      </c>
      <c r="E311">
        <f>[1]mjun!C8</f>
        <v>0</v>
      </c>
      <c r="F311" s="1">
        <f>[1]mjun!D8</f>
        <v>0</v>
      </c>
      <c r="G311">
        <f>[1]mjun!E8</f>
        <v>0</v>
      </c>
    </row>
    <row r="312" spans="1:7" x14ac:dyDescent="0.25">
      <c r="B312" s="12">
        <f>[1]mjun!A9</f>
        <v>210</v>
      </c>
      <c r="C312" t="str">
        <f>[1]mjun!B9</f>
        <v>Приданников Михаил/86</v>
      </c>
      <c r="D312" t="str">
        <f t="shared" si="9"/>
        <v>86</v>
      </c>
      <c r="E312" t="str">
        <f>[1]mjun!C9</f>
        <v>Новосибирск</v>
      </c>
      <c r="F312" s="1">
        <f>[1]mjun!D9</f>
        <v>39872</v>
      </c>
      <c r="G312" t="str">
        <f>[1]mjun!E9</f>
        <v>Челябинск</v>
      </c>
    </row>
    <row r="313" spans="1:7" x14ac:dyDescent="0.25">
      <c r="B313" s="12">
        <f>[1]mjun!A10</f>
        <v>155</v>
      </c>
      <c r="C313" t="str">
        <f>[1]mjun!B10</f>
        <v>Приданников Михаил/86</v>
      </c>
      <c r="D313" t="str">
        <f t="shared" si="9"/>
        <v>86</v>
      </c>
      <c r="E313" t="str">
        <f>[1]mjun!C10</f>
        <v>Новосибирск</v>
      </c>
      <c r="F313" s="1">
        <f>[1]mjun!D10</f>
        <v>39872</v>
      </c>
      <c r="G313" t="str">
        <f>[1]mjun!E10</f>
        <v>Челябинск</v>
      </c>
    </row>
    <row r="314" spans="1:7" x14ac:dyDescent="0.25">
      <c r="B314" s="12">
        <f>[1]mjun!A11</f>
        <v>180</v>
      </c>
      <c r="C314" t="str">
        <f>[1]mjun!B11</f>
        <v>Приданников Михаил/86</v>
      </c>
      <c r="D314" t="str">
        <f t="shared" si="9"/>
        <v>86</v>
      </c>
      <c r="E314" t="str">
        <f>[1]mjun!C11</f>
        <v>Новосибирск</v>
      </c>
      <c r="F314" s="1">
        <f>[1]mjun!D11</f>
        <v>39872</v>
      </c>
      <c r="G314" t="str">
        <f>[1]mjun!E11</f>
        <v>Челябинск</v>
      </c>
    </row>
    <row r="315" spans="1:7" x14ac:dyDescent="0.25">
      <c r="B315" s="12">
        <f>[1]mjun!A12</f>
        <v>545</v>
      </c>
      <c r="C315" t="str">
        <f>[1]mjun!B12</f>
        <v>Приданников Михаил/86</v>
      </c>
      <c r="D315" t="str">
        <f t="shared" si="9"/>
        <v>86</v>
      </c>
      <c r="E315" t="str">
        <f>[1]mjun!C12</f>
        <v>Новосибирск</v>
      </c>
      <c r="F315" s="1">
        <f>[1]mjun!D12</f>
        <v>39872</v>
      </c>
      <c r="G315" t="str">
        <f>[1]mjun!E12</f>
        <v>Челябинск</v>
      </c>
    </row>
    <row r="316" spans="1:7" x14ac:dyDescent="0.25">
      <c r="B316" s="12">
        <f t="shared" si="8"/>
        <v>0</v>
      </c>
      <c r="C316" t="str">
        <f>[1]mjun!B13</f>
        <v>210/155/180</v>
      </c>
      <c r="D316" t="str">
        <f t="shared" si="9"/>
        <v>80</v>
      </c>
      <c r="E316">
        <f>[1]mjun!C13</f>
        <v>0</v>
      </c>
      <c r="F316" s="1">
        <f>[1]mjun!D13</f>
        <v>0</v>
      </c>
      <c r="G316">
        <f>[1]mjun!E13</f>
        <v>0</v>
      </c>
    </row>
    <row r="317" spans="1:7" x14ac:dyDescent="0.25">
      <c r="A317" s="12">
        <f>[1]mjun!A14</f>
        <v>60</v>
      </c>
      <c r="B317" s="12">
        <f t="shared" si="8"/>
        <v>60</v>
      </c>
      <c r="C317">
        <f>[1]mjun!B14</f>
        <v>0</v>
      </c>
      <c r="D317" t="str">
        <f t="shared" si="9"/>
        <v>0</v>
      </c>
      <c r="E317">
        <f>[1]mjun!C14</f>
        <v>0</v>
      </c>
      <c r="F317" s="1">
        <f>[1]mjun!D14</f>
        <v>0</v>
      </c>
      <c r="G317">
        <f>[1]mjun!E14</f>
        <v>0</v>
      </c>
    </row>
    <row r="318" spans="1:7" x14ac:dyDescent="0.25">
      <c r="B318" s="12">
        <f>[1]mjun!A15</f>
        <v>232.5</v>
      </c>
      <c r="C318" t="str">
        <f>[1]mjun!B15</f>
        <v>Багин Евгений/82</v>
      </c>
      <c r="D318" t="str">
        <f t="shared" si="9"/>
        <v>82</v>
      </c>
      <c r="E318" t="str">
        <f>[1]mjun!C15</f>
        <v>Тольятти</v>
      </c>
      <c r="F318" s="1">
        <f>[1]mjun!D15</f>
        <v>38766</v>
      </c>
      <c r="G318" t="str">
        <f>[1]mjun!E15</f>
        <v>Новороссийск</v>
      </c>
    </row>
    <row r="319" spans="1:7" x14ac:dyDescent="0.25">
      <c r="B319" s="12">
        <f>[1]mjun!A16</f>
        <v>115</v>
      </c>
      <c r="C319" t="str">
        <f>[1]mjun!B16</f>
        <v>Багин Евгений/82</v>
      </c>
      <c r="D319" t="str">
        <f t="shared" si="9"/>
        <v>82</v>
      </c>
      <c r="E319" t="str">
        <f>[1]mjun!C16</f>
        <v>Тольятти</v>
      </c>
      <c r="F319" s="1">
        <f>[1]mjun!D16</f>
        <v>38766</v>
      </c>
      <c r="G319" t="str">
        <f>[1]mjun!E16</f>
        <v>Новороссийск</v>
      </c>
    </row>
    <row r="320" spans="1:7" x14ac:dyDescent="0.25">
      <c r="B320" s="12">
        <f>[1]mjun!A17</f>
        <v>197.5</v>
      </c>
      <c r="C320" t="str">
        <f>[1]mjun!B17</f>
        <v>Багин Евгений/82</v>
      </c>
      <c r="D320" t="str">
        <f t="shared" si="9"/>
        <v>82</v>
      </c>
      <c r="E320" t="str">
        <f>[1]mjun!C17</f>
        <v>Тольятти</v>
      </c>
      <c r="F320" s="1">
        <f>[1]mjun!D17</f>
        <v>38766</v>
      </c>
      <c r="G320" t="str">
        <f>[1]mjun!E17</f>
        <v>Новороссийск</v>
      </c>
    </row>
    <row r="321" spans="1:7" x14ac:dyDescent="0.25">
      <c r="B321" s="12">
        <f>[1]mjun!A18</f>
        <v>545</v>
      </c>
      <c r="C321" t="str">
        <f>[1]mjun!B18</f>
        <v>Багин Евгений/82</v>
      </c>
      <c r="D321" t="str">
        <f t="shared" si="9"/>
        <v>82</v>
      </c>
      <c r="E321" t="str">
        <f>[1]mjun!C18</f>
        <v>Тольятти</v>
      </c>
      <c r="F321" s="1">
        <f>[1]mjun!D18</f>
        <v>38766</v>
      </c>
      <c r="G321" t="str">
        <f>[1]mjun!E18</f>
        <v>Новороссийск</v>
      </c>
    </row>
    <row r="322" spans="1:7" x14ac:dyDescent="0.25">
      <c r="B322" s="12">
        <f t="shared" si="8"/>
        <v>0</v>
      </c>
      <c r="C322" t="str">
        <f>[1]mjun!B19</f>
        <v>232,5/115/197,5</v>
      </c>
      <c r="D322" t="str">
        <f t="shared" si="9"/>
        <v>,5</v>
      </c>
      <c r="E322">
        <f>[1]mjun!C19</f>
        <v>0</v>
      </c>
      <c r="F322" s="1">
        <f>[1]mjun!D19</f>
        <v>0</v>
      </c>
      <c r="G322">
        <f>[1]mjun!E19</f>
        <v>0</v>
      </c>
    </row>
    <row r="323" spans="1:7" x14ac:dyDescent="0.25">
      <c r="A323" s="12" t="str">
        <f>[1]mjun!A20</f>
        <v>67.5</v>
      </c>
      <c r="B323" s="12" t="str">
        <f t="shared" si="8"/>
        <v>67.5</v>
      </c>
      <c r="C323">
        <f>[1]mjun!B20</f>
        <v>0</v>
      </c>
      <c r="D323" t="str">
        <f t="shared" si="9"/>
        <v>0</v>
      </c>
      <c r="E323">
        <f>[1]mjun!C20</f>
        <v>0</v>
      </c>
      <c r="F323" s="1">
        <f>[1]mjun!D20</f>
        <v>0</v>
      </c>
      <c r="G323">
        <f>[1]mjun!E20</f>
        <v>0</v>
      </c>
    </row>
    <row r="324" spans="1:7" x14ac:dyDescent="0.25">
      <c r="B324" s="12">
        <f>[1]mjun!A21</f>
        <v>285</v>
      </c>
      <c r="C324" t="str">
        <f>[1]mjun!B21</f>
        <v>Петянов Владимир/85</v>
      </c>
      <c r="D324" t="str">
        <f t="shared" si="9"/>
        <v>85</v>
      </c>
      <c r="E324" t="str">
        <f>[1]mjun!C21</f>
        <v>Самара</v>
      </c>
      <c r="F324" s="1">
        <f>[1]mjun!D21</f>
        <v>39385</v>
      </c>
      <c r="G324" t="str">
        <f>[1]mjun!E21</f>
        <v>Тольятти</v>
      </c>
    </row>
    <row r="325" spans="1:7" x14ac:dyDescent="0.25">
      <c r="B325" s="12">
        <f>[1]mjun!A22</f>
        <v>157.5</v>
      </c>
      <c r="C325" t="str">
        <f>[1]mjun!B22</f>
        <v>Колесников Михаил/86</v>
      </c>
      <c r="D325" t="str">
        <f t="shared" si="9"/>
        <v>86</v>
      </c>
      <c r="E325" t="str">
        <f>[1]mjun!C22</f>
        <v>Екатеринбург</v>
      </c>
      <c r="F325" s="1">
        <f>[1]mjun!D22</f>
        <v>39385</v>
      </c>
      <c r="G325" t="str">
        <f>[1]mjun!E22</f>
        <v>Тольятти</v>
      </c>
    </row>
    <row r="326" spans="1:7" x14ac:dyDescent="0.25">
      <c r="B326" s="12">
        <f>[1]mjun!A23</f>
        <v>250</v>
      </c>
      <c r="C326" t="str">
        <f>[1]mjun!B23</f>
        <v>Луканин Владислав/84</v>
      </c>
      <c r="D326" t="str">
        <f t="shared" si="9"/>
        <v>84</v>
      </c>
      <c r="E326" t="str">
        <f>[1]mjun!C23</f>
        <v>Сочи</v>
      </c>
      <c r="F326" s="1">
        <f>[1]mjun!D23</f>
        <v>38073</v>
      </c>
      <c r="G326" t="str">
        <f>[1]mjun!E23</f>
        <v>Сочи</v>
      </c>
    </row>
    <row r="327" spans="1:7" x14ac:dyDescent="0.25">
      <c r="B327" s="12">
        <f>[1]mjun!A24</f>
        <v>650</v>
      </c>
      <c r="C327" t="str">
        <f>[1]mjun!B24</f>
        <v>Петянов Владимир/85</v>
      </c>
      <c r="D327" t="str">
        <f t="shared" si="9"/>
        <v>85</v>
      </c>
      <c r="E327" t="str">
        <f>[1]mjun!C24</f>
        <v>Самара</v>
      </c>
      <c r="F327" s="1">
        <f>[1]mjun!D24</f>
        <v>39385</v>
      </c>
      <c r="G327" t="str">
        <f>[1]mjun!E24</f>
        <v>Тольятти</v>
      </c>
    </row>
    <row r="328" spans="1:7" x14ac:dyDescent="0.25">
      <c r="B328" s="12">
        <f t="shared" si="8"/>
        <v>0</v>
      </c>
      <c r="C328" t="str">
        <f>[1]mjun!B25</f>
        <v>285/150/215</v>
      </c>
      <c r="D328" t="str">
        <f t="shared" si="9"/>
        <v>15</v>
      </c>
      <c r="E328">
        <f>[1]mjun!C25</f>
        <v>0</v>
      </c>
      <c r="F328" s="1">
        <f>[1]mjun!D25</f>
        <v>0</v>
      </c>
      <c r="G328">
        <f>[1]mjun!E25</f>
        <v>0</v>
      </c>
    </row>
    <row r="329" spans="1:7" x14ac:dyDescent="0.25">
      <c r="A329" s="12">
        <f>[1]mjun!A26</f>
        <v>75</v>
      </c>
      <c r="B329" s="12">
        <f t="shared" si="8"/>
        <v>75</v>
      </c>
      <c r="C329">
        <f>[1]mjun!B26</f>
        <v>0</v>
      </c>
      <c r="D329" t="str">
        <f t="shared" si="9"/>
        <v>0</v>
      </c>
      <c r="E329">
        <f>[1]mjun!C26</f>
        <v>0</v>
      </c>
      <c r="F329" s="1">
        <f>[1]mjun!D26</f>
        <v>0</v>
      </c>
      <c r="G329">
        <f>[1]mjun!E26</f>
        <v>0</v>
      </c>
    </row>
    <row r="330" spans="1:7" x14ac:dyDescent="0.25">
      <c r="B330" s="12">
        <f>[1]mjun!A27</f>
        <v>332.5</v>
      </c>
      <c r="C330" t="str">
        <f>[1]mjun!B27</f>
        <v>Некипелов Александр/87</v>
      </c>
      <c r="D330" t="str">
        <f t="shared" ref="D330:D393" si="10">RIGHT(C330,2)</f>
        <v>87</v>
      </c>
      <c r="E330" t="str">
        <f>[1]mjun!C27</f>
        <v>Вологда</v>
      </c>
      <c r="F330" s="1">
        <f>[1]mjun!D27</f>
        <v>39310</v>
      </c>
      <c r="G330" t="str">
        <f>[1]mjun!E27</f>
        <v>Курск</v>
      </c>
    </row>
    <row r="331" spans="1:7" x14ac:dyDescent="0.25">
      <c r="B331" s="12">
        <f>[1]mjun!A28</f>
        <v>225</v>
      </c>
      <c r="C331" t="str">
        <f>[1]mjun!B28</f>
        <v>Коновалов Сергей/87</v>
      </c>
      <c r="D331" t="str">
        <f t="shared" si="10"/>
        <v>87</v>
      </c>
      <c r="E331" t="str">
        <f>[1]mjun!C28</f>
        <v>Барнаул</v>
      </c>
      <c r="F331" s="1">
        <f>[1]mjun!D28</f>
        <v>39660</v>
      </c>
      <c r="G331" t="str">
        <f>[1]mjun!E28</f>
        <v>Челябинск</v>
      </c>
    </row>
    <row r="332" spans="1:7" x14ac:dyDescent="0.25">
      <c r="B332" s="12">
        <f>[1]mjun!A29</f>
        <v>287.5</v>
      </c>
      <c r="C332" t="str">
        <f>[1]mjun!B29</f>
        <v>Лисовицкий Александр/85</v>
      </c>
      <c r="D332" t="str">
        <f t="shared" si="10"/>
        <v>85</v>
      </c>
      <c r="E332" t="str">
        <f>[1]mjun!C29</f>
        <v>Новосибирск</v>
      </c>
      <c r="F332" s="1">
        <f>[1]mjun!D29</f>
        <v>39872</v>
      </c>
      <c r="G332" t="str">
        <f>[1]mjun!E29</f>
        <v>Челябинск</v>
      </c>
    </row>
    <row r="333" spans="1:7" x14ac:dyDescent="0.25">
      <c r="B333" s="12">
        <f>[1]mjun!A30</f>
        <v>822.5</v>
      </c>
      <c r="C333" t="str">
        <f>[1]mjun!B30</f>
        <v>Некипелов Александр/87</v>
      </c>
      <c r="D333" t="str">
        <f t="shared" si="10"/>
        <v>87</v>
      </c>
      <c r="E333" t="str">
        <f>[1]mjun!C30</f>
        <v>Вологда</v>
      </c>
      <c r="F333" s="1">
        <f>[1]mjun!D30</f>
        <v>39389</v>
      </c>
      <c r="G333" t="str">
        <f>[1]mjun!E30</f>
        <v>Тольятти</v>
      </c>
    </row>
    <row r="334" spans="1:7" x14ac:dyDescent="0.25">
      <c r="B334" s="12">
        <f t="shared" ref="B334:B391" si="11">A334</f>
        <v>0</v>
      </c>
      <c r="C334" t="str">
        <f>[1]mjun!B31</f>
        <v>330/217,5/275</v>
      </c>
      <c r="D334" t="str">
        <f t="shared" si="10"/>
        <v>75</v>
      </c>
      <c r="E334">
        <f>[1]mjun!C31</f>
        <v>0</v>
      </c>
      <c r="F334" s="1">
        <f>[1]mjun!D31</f>
        <v>0</v>
      </c>
      <c r="G334">
        <f>[1]mjun!E31</f>
        <v>0</v>
      </c>
    </row>
    <row r="335" spans="1:7" x14ac:dyDescent="0.25">
      <c r="A335" s="12" t="str">
        <f>[1]mjun!A32</f>
        <v>82.5</v>
      </c>
      <c r="B335" s="12" t="str">
        <f t="shared" si="11"/>
        <v>82.5</v>
      </c>
      <c r="C335">
        <f>[1]mjun!B32</f>
        <v>0</v>
      </c>
      <c r="D335" t="str">
        <f t="shared" si="10"/>
        <v>0</v>
      </c>
      <c r="E335">
        <f>[1]mjun!C32</f>
        <v>0</v>
      </c>
      <c r="F335" s="1">
        <f>[1]mjun!D32</f>
        <v>0</v>
      </c>
      <c r="G335">
        <f>[1]mjun!E32</f>
        <v>0</v>
      </c>
    </row>
    <row r="336" spans="1:7" x14ac:dyDescent="0.25">
      <c r="B336" s="12">
        <f>[1]mjun!A33</f>
        <v>330</v>
      </c>
      <c r="C336" t="str">
        <f>[1]mjun!B33</f>
        <v>Коновалов Сергей/87</v>
      </c>
      <c r="D336" t="str">
        <f t="shared" si="10"/>
        <v>87</v>
      </c>
      <c r="E336" t="str">
        <f>[1]mjun!C33</f>
        <v>Барнаул</v>
      </c>
      <c r="F336" s="1">
        <f>[1]mjun!D33</f>
        <v>39872</v>
      </c>
      <c r="G336" t="str">
        <f>[1]mjun!E33</f>
        <v>Челябинск</v>
      </c>
    </row>
    <row r="337" spans="1:7" x14ac:dyDescent="0.25">
      <c r="B337" s="12">
        <f>[1]mjun!A34</f>
        <v>260</v>
      </c>
      <c r="C337" t="str">
        <f>[1]mjun!B34</f>
        <v>Коновалов Сергей/87</v>
      </c>
      <c r="D337" t="str">
        <f t="shared" si="10"/>
        <v>87</v>
      </c>
      <c r="E337" t="str">
        <f>[1]mjun!C34</f>
        <v>Барнаул</v>
      </c>
      <c r="F337" s="1">
        <f>[1]mjun!D34</f>
        <v>39872</v>
      </c>
      <c r="G337" t="str">
        <f>[1]mjun!E34</f>
        <v>Челябинск</v>
      </c>
    </row>
    <row r="338" spans="1:7" x14ac:dyDescent="0.25">
      <c r="B338" s="12">
        <f>[1]mjun!A35</f>
        <v>300</v>
      </c>
      <c r="C338" t="str">
        <f>[1]mjun!B35</f>
        <v>Коновалов Сергей/87</v>
      </c>
      <c r="D338" t="str">
        <f t="shared" si="10"/>
        <v>87</v>
      </c>
      <c r="E338" t="str">
        <f>[1]mjun!C35</f>
        <v>Барнаул</v>
      </c>
      <c r="F338" s="1">
        <f>[1]mjun!D35</f>
        <v>39872</v>
      </c>
      <c r="G338" t="str">
        <f>[1]mjun!E35</f>
        <v>Челябинск</v>
      </c>
    </row>
    <row r="339" spans="1:7" x14ac:dyDescent="0.25">
      <c r="B339" s="12">
        <f>[1]mjun!A36</f>
        <v>890</v>
      </c>
      <c r="C339" t="str">
        <f>[1]mjun!B36</f>
        <v>Коновалов Сергей/87</v>
      </c>
      <c r="D339" t="str">
        <f t="shared" si="10"/>
        <v>87</v>
      </c>
      <c r="E339" t="str">
        <f>[1]mjun!C36</f>
        <v>Барнаул</v>
      </c>
      <c r="F339" s="1">
        <f>[1]mjun!D36</f>
        <v>39872</v>
      </c>
      <c r="G339" t="str">
        <f>[1]mjun!E36</f>
        <v>Челябинск</v>
      </c>
    </row>
    <row r="340" spans="1:7" x14ac:dyDescent="0.25">
      <c r="B340" s="12">
        <f t="shared" si="11"/>
        <v>0</v>
      </c>
      <c r="C340" t="str">
        <f>[1]mjun!B37</f>
        <v>330/260/300</v>
      </c>
      <c r="D340" t="str">
        <f t="shared" si="10"/>
        <v>00</v>
      </c>
      <c r="E340">
        <f>[1]mjun!C37</f>
        <v>0</v>
      </c>
      <c r="F340" s="1">
        <f>[1]mjun!D37</f>
        <v>0</v>
      </c>
      <c r="G340">
        <f>[1]mjun!E37</f>
        <v>0</v>
      </c>
    </row>
    <row r="341" spans="1:7" x14ac:dyDescent="0.25">
      <c r="A341" s="12">
        <f>[1]mjun!A38</f>
        <v>90</v>
      </c>
      <c r="B341" s="12">
        <f t="shared" si="11"/>
        <v>90</v>
      </c>
      <c r="C341">
        <f>[1]mjun!B38</f>
        <v>0</v>
      </c>
      <c r="D341" t="str">
        <f t="shared" si="10"/>
        <v>0</v>
      </c>
      <c r="E341">
        <f>[1]mjun!C38</f>
        <v>0</v>
      </c>
      <c r="F341" s="1">
        <f>[1]mjun!D38</f>
        <v>0</v>
      </c>
      <c r="G341">
        <f>[1]mjun!E38</f>
        <v>0</v>
      </c>
    </row>
    <row r="342" spans="1:7" x14ac:dyDescent="0.25">
      <c r="B342" s="12">
        <f>[1]mjun!A39</f>
        <v>370.5</v>
      </c>
      <c r="C342" t="str">
        <f>[1]mjun!B39</f>
        <v>Безуглов Николай/85</v>
      </c>
      <c r="D342" t="str">
        <f t="shared" si="10"/>
        <v>85</v>
      </c>
      <c r="E342" t="str">
        <f>[1]mjun!C39</f>
        <v>Удомля</v>
      </c>
      <c r="F342" s="1">
        <f>[1]mjun!D39</f>
        <v>39385</v>
      </c>
      <c r="G342" t="str">
        <f>[1]mjun!E39</f>
        <v>Тольятти</v>
      </c>
    </row>
    <row r="343" spans="1:7" x14ac:dyDescent="0.25">
      <c r="B343" s="12">
        <f>[1]mjun!A40</f>
        <v>227.5</v>
      </c>
      <c r="C343" t="str">
        <f>[1]mjun!B40</f>
        <v>Безуглов Николай/85</v>
      </c>
      <c r="D343" t="str">
        <f t="shared" si="10"/>
        <v>85</v>
      </c>
      <c r="E343" t="str">
        <f>[1]mjun!C40</f>
        <v>Тверь</v>
      </c>
      <c r="F343" s="1">
        <f>[1]mjun!D40</f>
        <v>38948</v>
      </c>
      <c r="G343" t="str">
        <f>[1]mjun!E40</f>
        <v>Тольятти</v>
      </c>
    </row>
    <row r="344" spans="1:7" x14ac:dyDescent="0.25">
      <c r="B344" s="12">
        <f>[1]mjun!A41</f>
        <v>340</v>
      </c>
      <c r="C344" t="str">
        <f>[1]mjun!B41</f>
        <v>Цацулин Михаил/88</v>
      </c>
      <c r="D344" t="str">
        <f t="shared" si="10"/>
        <v>88</v>
      </c>
      <c r="E344" t="str">
        <f>[1]mjun!C41</f>
        <v>Москва</v>
      </c>
      <c r="F344" s="1">
        <f>[1]mjun!D41</f>
        <v>39605</v>
      </c>
      <c r="G344" t="str">
        <f>[1]mjun!E41</f>
        <v>Курск</v>
      </c>
    </row>
    <row r="345" spans="1:7" x14ac:dyDescent="0.25">
      <c r="B345" s="12">
        <f>[1]mjun!A42</f>
        <v>910.5</v>
      </c>
      <c r="C345" t="str">
        <f>[1]mjun!B42</f>
        <v>Безуглов Николай/85</v>
      </c>
      <c r="D345" t="str">
        <f t="shared" si="10"/>
        <v>85</v>
      </c>
      <c r="E345" t="str">
        <f>[1]mjun!C42</f>
        <v>Удомля</v>
      </c>
      <c r="F345" s="1">
        <f>[1]mjun!D42</f>
        <v>39385</v>
      </c>
      <c r="G345" t="str">
        <f>[1]mjun!E42</f>
        <v>Тольятти</v>
      </c>
    </row>
    <row r="346" spans="1:7" x14ac:dyDescent="0.25">
      <c r="B346" s="12">
        <f t="shared" si="11"/>
        <v>0</v>
      </c>
      <c r="C346" t="str">
        <f>[1]mjun!B43</f>
        <v>370,5/220/320</v>
      </c>
      <c r="D346" t="str">
        <f t="shared" si="10"/>
        <v>20</v>
      </c>
      <c r="E346">
        <f>[1]mjun!C43</f>
        <v>0</v>
      </c>
      <c r="F346" s="1">
        <f>[1]mjun!D43</f>
        <v>0</v>
      </c>
      <c r="G346">
        <f>[1]mjun!E43</f>
        <v>0</v>
      </c>
    </row>
    <row r="347" spans="1:7" x14ac:dyDescent="0.25">
      <c r="A347" s="12">
        <f>[1]mjun!A44</f>
        <v>100</v>
      </c>
      <c r="B347" s="12">
        <f t="shared" si="11"/>
        <v>100</v>
      </c>
      <c r="C347">
        <f>[1]mjun!B44</f>
        <v>0</v>
      </c>
      <c r="D347" t="str">
        <f t="shared" si="10"/>
        <v>0</v>
      </c>
      <c r="E347">
        <f>[1]mjun!C44</f>
        <v>0</v>
      </c>
      <c r="F347" s="1">
        <f>[1]mjun!D44</f>
        <v>0</v>
      </c>
      <c r="G347">
        <f>[1]mjun!E44</f>
        <v>0</v>
      </c>
    </row>
    <row r="348" spans="1:7" x14ac:dyDescent="0.25">
      <c r="B348" s="12">
        <f>[1]mjun!A45</f>
        <v>412.5</v>
      </c>
      <c r="C348" t="str">
        <f>[1]mjun!B45</f>
        <v>Романов Александр/88</v>
      </c>
      <c r="D348" t="str">
        <f t="shared" si="10"/>
        <v>88</v>
      </c>
      <c r="E348" t="str">
        <f>[1]mjun!C45</f>
        <v>Саратов</v>
      </c>
      <c r="F348" s="1">
        <f>[1]mjun!D45</f>
        <v>39660</v>
      </c>
      <c r="G348" t="str">
        <f>[1]mjun!E45</f>
        <v>Челябинск</v>
      </c>
    </row>
    <row r="349" spans="1:7" x14ac:dyDescent="0.25">
      <c r="B349" s="12">
        <f>[1]mjun!A46</f>
        <v>255</v>
      </c>
      <c r="C349" t="str">
        <f>[1]mjun!B46</f>
        <v>Борщев Александр/86</v>
      </c>
      <c r="D349" t="str">
        <f t="shared" si="10"/>
        <v>86</v>
      </c>
      <c r="E349" t="str">
        <f>[1]mjun!C46</f>
        <v>Саратов</v>
      </c>
      <c r="F349" s="1">
        <f>[1]mjun!D46</f>
        <v>39402</v>
      </c>
      <c r="G349" t="str">
        <f>[1]mjun!E46</f>
        <v>Саратов</v>
      </c>
    </row>
    <row r="350" spans="1:7" x14ac:dyDescent="0.25">
      <c r="B350" s="12">
        <f>[1]mjun!A47</f>
        <v>370</v>
      </c>
      <c r="C350" t="str">
        <f>[1]mjun!B47</f>
        <v>Цацулин Михаил/88</v>
      </c>
      <c r="D350" t="str">
        <f t="shared" si="10"/>
        <v>88</v>
      </c>
      <c r="E350" t="str">
        <f>[1]mjun!C47</f>
        <v>Москва</v>
      </c>
      <c r="F350" s="1">
        <f>[1]mjun!D47</f>
        <v>40216</v>
      </c>
      <c r="G350" t="str">
        <f>[1]mjun!E47</f>
        <v>Красноармейск</v>
      </c>
    </row>
    <row r="351" spans="1:7" x14ac:dyDescent="0.25">
      <c r="B351" s="12">
        <f>[1]mjun!A48</f>
        <v>965</v>
      </c>
      <c r="C351" t="str">
        <f>[1]mjun!B48</f>
        <v>Романов Александр/88</v>
      </c>
      <c r="D351" t="str">
        <f t="shared" si="10"/>
        <v>88</v>
      </c>
      <c r="E351" t="str">
        <f>[1]mjun!C48</f>
        <v>Саратов</v>
      </c>
      <c r="F351" s="1">
        <f>[1]mjun!D48</f>
        <v>39660</v>
      </c>
      <c r="G351" t="str">
        <f>[1]mjun!E48</f>
        <v>Челябинск</v>
      </c>
    </row>
    <row r="352" spans="1:7" x14ac:dyDescent="0.25">
      <c r="B352" s="12">
        <f t="shared" si="11"/>
        <v>0</v>
      </c>
      <c r="C352" t="str">
        <f>[1]mjun!B49</f>
        <v>412,5/235/317,5</v>
      </c>
      <c r="D352" t="str">
        <f t="shared" si="10"/>
        <v>,5</v>
      </c>
      <c r="E352">
        <f>[1]mjun!C49</f>
        <v>0</v>
      </c>
      <c r="F352" s="1">
        <f>[1]mjun!D49</f>
        <v>0</v>
      </c>
      <c r="G352">
        <f>[1]mjun!E49</f>
        <v>0</v>
      </c>
    </row>
    <row r="353" spans="1:7" x14ac:dyDescent="0.25">
      <c r="A353" s="12">
        <f>[1]mjun!A50</f>
        <v>110</v>
      </c>
      <c r="B353" s="12">
        <f t="shared" si="11"/>
        <v>110</v>
      </c>
      <c r="C353">
        <f>[1]mjun!B50</f>
        <v>0</v>
      </c>
      <c r="D353" t="str">
        <f t="shared" si="10"/>
        <v>0</v>
      </c>
      <c r="E353">
        <f>[1]mjun!C50</f>
        <v>0</v>
      </c>
      <c r="F353" s="1">
        <f>[1]mjun!D50</f>
        <v>0</v>
      </c>
      <c r="G353">
        <f>[1]mjun!E50</f>
        <v>0</v>
      </c>
    </row>
    <row r="354" spans="1:7" x14ac:dyDescent="0.25">
      <c r="B354" s="12">
        <f>[1]mjun!A51</f>
        <v>380</v>
      </c>
      <c r="C354" t="str">
        <f>[1]mjun!B51</f>
        <v>Брылин Михаил/84</v>
      </c>
      <c r="D354" t="str">
        <f t="shared" si="10"/>
        <v>84</v>
      </c>
      <c r="E354" t="str">
        <f>[1]mjun!C51</f>
        <v>Первоуральск</v>
      </c>
      <c r="F354" s="1">
        <f>[1]mjun!D51</f>
        <v>39385</v>
      </c>
      <c r="G354" t="str">
        <f>[1]mjun!E51</f>
        <v>Тольятти</v>
      </c>
    </row>
    <row r="355" spans="1:7" x14ac:dyDescent="0.25">
      <c r="B355" s="12">
        <f>[1]mjun!A52</f>
        <v>282.5</v>
      </c>
      <c r="C355" t="str">
        <f>[1]mjun!B52</f>
        <v>Алексеев Алексей/88</v>
      </c>
      <c r="D355" t="str">
        <f t="shared" si="10"/>
        <v>88</v>
      </c>
      <c r="E355">
        <f>[1]mjun!C52</f>
        <v>0</v>
      </c>
      <c r="F355" s="1">
        <f>[1]mjun!D52</f>
        <v>40865</v>
      </c>
      <c r="G355" t="str">
        <f>[1]mjun!E52</f>
        <v>Рига</v>
      </c>
    </row>
    <row r="356" spans="1:7" x14ac:dyDescent="0.25">
      <c r="B356" s="12">
        <f>[1]mjun!A53</f>
        <v>350</v>
      </c>
      <c r="C356" t="str">
        <f>[1]mjun!B53</f>
        <v>Брылин Михаил/84</v>
      </c>
      <c r="D356" t="str">
        <f t="shared" si="10"/>
        <v>84</v>
      </c>
      <c r="E356" t="str">
        <f>[1]mjun!C53</f>
        <v>Первоуральск</v>
      </c>
      <c r="F356" s="1">
        <f>[1]mjun!D53</f>
        <v>39529</v>
      </c>
      <c r="G356" t="str">
        <f>[1]mjun!E53</f>
        <v>Ростов</v>
      </c>
    </row>
    <row r="357" spans="1:7" x14ac:dyDescent="0.25">
      <c r="B357" s="12">
        <f>[1]mjun!A54</f>
        <v>992.5</v>
      </c>
      <c r="C357" t="str">
        <f>[1]mjun!B54</f>
        <v>Брылин Михаил/84</v>
      </c>
      <c r="D357" t="str">
        <f t="shared" si="10"/>
        <v>84</v>
      </c>
      <c r="E357" t="str">
        <f>[1]mjun!C54</f>
        <v>Первоуральск</v>
      </c>
      <c r="F357" s="1">
        <f>[1]mjun!D54</f>
        <v>39529</v>
      </c>
      <c r="G357" t="str">
        <f>[1]mjun!E54</f>
        <v>Ростов</v>
      </c>
    </row>
    <row r="358" spans="1:7" x14ac:dyDescent="0.25">
      <c r="B358" s="12">
        <f t="shared" si="11"/>
        <v>0</v>
      </c>
      <c r="C358" t="str">
        <f>[1]mjun!B55</f>
        <v>390/253/350</v>
      </c>
      <c r="D358" t="str">
        <f t="shared" si="10"/>
        <v>50</v>
      </c>
      <c r="E358">
        <f>[1]mjun!C55</f>
        <v>0</v>
      </c>
      <c r="F358" s="1">
        <f>[1]mjun!D55</f>
        <v>0</v>
      </c>
      <c r="G358">
        <f>[1]mjun!E55</f>
        <v>0</v>
      </c>
    </row>
    <row r="359" spans="1:7" x14ac:dyDescent="0.25">
      <c r="A359" s="12">
        <f>[1]mjun!A56</f>
        <v>125</v>
      </c>
      <c r="B359" s="12">
        <f t="shared" si="11"/>
        <v>125</v>
      </c>
      <c r="C359">
        <f>[1]mjun!B56</f>
        <v>0</v>
      </c>
      <c r="D359" t="str">
        <f t="shared" si="10"/>
        <v>0</v>
      </c>
      <c r="E359">
        <f>[1]mjun!C56</f>
        <v>0</v>
      </c>
      <c r="F359" s="1">
        <f>[1]mjun!D56</f>
        <v>0</v>
      </c>
      <c r="G359">
        <f>[1]mjun!E56</f>
        <v>0</v>
      </c>
    </row>
    <row r="360" spans="1:7" x14ac:dyDescent="0.25">
      <c r="B360" s="12">
        <f>[1]mjun!A57</f>
        <v>400</v>
      </c>
      <c r="C360" t="str">
        <f>[1]mjun!B57</f>
        <v>Гевко Олег/91</v>
      </c>
      <c r="D360" t="str">
        <f t="shared" si="10"/>
        <v>91</v>
      </c>
      <c r="E360">
        <f>[1]mjun!C57</f>
        <v>0</v>
      </c>
      <c r="F360" s="1">
        <f>[1]mjun!D57</f>
        <v>41223</v>
      </c>
      <c r="G360" t="str">
        <f>[1]mjun!E57</f>
        <v>Лас-Вегас</v>
      </c>
    </row>
    <row r="361" spans="1:7" x14ac:dyDescent="0.25">
      <c r="B361" s="12">
        <f>[1]mjun!A58</f>
        <v>235</v>
      </c>
      <c r="C361" t="str">
        <f>[1]mjun!B58</f>
        <v>Шлыков Алексей/84</v>
      </c>
      <c r="D361" t="str">
        <f t="shared" si="10"/>
        <v>84</v>
      </c>
      <c r="E361" t="str">
        <f>[1]mjun!C58</f>
        <v>Лабинск</v>
      </c>
      <c r="F361" s="1">
        <f>[1]mjun!D58</f>
        <v>39075</v>
      </c>
      <c r="G361" t="str">
        <f>[1]mjun!E58</f>
        <v>Краснодар</v>
      </c>
    </row>
    <row r="362" spans="1:7" x14ac:dyDescent="0.25">
      <c r="B362" s="12">
        <f>[1]mjun!A59</f>
        <v>320</v>
      </c>
      <c r="C362" t="str">
        <f>[1]mjun!B59</f>
        <v>Шлыков Алексей/84</v>
      </c>
      <c r="D362" t="str">
        <f t="shared" si="10"/>
        <v>84</v>
      </c>
      <c r="E362" t="str">
        <f>[1]mjun!C59</f>
        <v>Лабинск</v>
      </c>
      <c r="F362" s="1">
        <f>[1]mjun!D59</f>
        <v>39075</v>
      </c>
      <c r="G362" t="str">
        <f>[1]mjun!E59</f>
        <v>Краснодар</v>
      </c>
    </row>
    <row r="363" spans="1:7" x14ac:dyDescent="0.25">
      <c r="B363" s="12">
        <f>[1]mjun!A60</f>
        <v>925</v>
      </c>
      <c r="C363" t="str">
        <f>[1]mjun!B60</f>
        <v>Гевко Олег/91</v>
      </c>
      <c r="D363" t="str">
        <f t="shared" si="10"/>
        <v>91</v>
      </c>
      <c r="E363">
        <f>[1]mjun!C60</f>
        <v>0</v>
      </c>
      <c r="F363" s="1">
        <f>[1]mjun!D60</f>
        <v>41223</v>
      </c>
      <c r="G363" t="str">
        <f>[1]mjun!E60</f>
        <v>Лас-Вегас</v>
      </c>
    </row>
    <row r="364" spans="1:7" x14ac:dyDescent="0.25">
      <c r="B364" s="12">
        <f t="shared" si="11"/>
        <v>0</v>
      </c>
      <c r="C364" t="str">
        <f>[1]mjun!B61</f>
        <v>400/225/300</v>
      </c>
      <c r="D364" t="str">
        <f t="shared" si="10"/>
        <v>00</v>
      </c>
      <c r="E364">
        <f>[1]mjun!C61</f>
        <v>0</v>
      </c>
      <c r="F364" s="1">
        <f>[1]mjun!D61</f>
        <v>0</v>
      </c>
      <c r="G364">
        <f>[1]mjun!E61</f>
        <v>0</v>
      </c>
    </row>
    <row r="365" spans="1:7" x14ac:dyDescent="0.25">
      <c r="A365" s="12">
        <f>[1]mjun!A62</f>
        <v>140</v>
      </c>
      <c r="B365" s="12">
        <f t="shared" si="11"/>
        <v>140</v>
      </c>
      <c r="C365">
        <f>[1]mjun!B62</f>
        <v>0</v>
      </c>
      <c r="D365" t="str">
        <f t="shared" si="10"/>
        <v>0</v>
      </c>
      <c r="E365">
        <f>[1]mjun!C62</f>
        <v>0</v>
      </c>
      <c r="F365" s="1">
        <f>[1]mjun!D62</f>
        <v>0</v>
      </c>
      <c r="G365">
        <f>[1]mjun!E62</f>
        <v>0</v>
      </c>
    </row>
    <row r="366" spans="1:7" x14ac:dyDescent="0.25">
      <c r="B366" s="12">
        <f>[1]mjun!A63</f>
        <v>380</v>
      </c>
      <c r="C366" t="str">
        <f>[1]mjun!B63</f>
        <v>Малюгин Виктор/90</v>
      </c>
      <c r="D366" t="str">
        <f t="shared" si="10"/>
        <v>90</v>
      </c>
      <c r="E366" t="str">
        <f>[1]mjun!C63</f>
        <v>Тюмень</v>
      </c>
      <c r="F366" s="1">
        <f>[1]mjun!D63</f>
        <v>40640</v>
      </c>
      <c r="G366" t="str">
        <f>[1]mjun!E63</f>
        <v>Челябинск</v>
      </c>
    </row>
    <row r="367" spans="1:7" x14ac:dyDescent="0.25">
      <c r="B367" s="12">
        <f>[1]mjun!A64</f>
        <v>310</v>
      </c>
      <c r="C367" t="str">
        <f>[1]mjun!B64</f>
        <v>Малюгин Виктор/90</v>
      </c>
      <c r="D367" t="str">
        <f t="shared" si="10"/>
        <v>90</v>
      </c>
      <c r="E367" t="str">
        <f>[1]mjun!C64</f>
        <v>Тюмень</v>
      </c>
      <c r="F367" s="1">
        <f>[1]mjun!D64</f>
        <v>40640</v>
      </c>
      <c r="G367" t="str">
        <f>[1]mjun!E64</f>
        <v>Челябинск</v>
      </c>
    </row>
    <row r="368" spans="1:7" x14ac:dyDescent="0.25">
      <c r="B368" s="12">
        <f>[1]mjun!A65</f>
        <v>300</v>
      </c>
      <c r="C368" t="str">
        <f>[1]mjun!B65</f>
        <v>Мигалин  Кирилл/83</v>
      </c>
      <c r="D368" t="str">
        <f t="shared" si="10"/>
        <v>83</v>
      </c>
      <c r="E368" t="str">
        <f>[1]mjun!C65</f>
        <v>Тольятти</v>
      </c>
      <c r="F368" s="1">
        <f>[1]mjun!D65</f>
        <v>38949</v>
      </c>
      <c r="G368" t="str">
        <f>[1]mjun!E65</f>
        <v>Тольятти</v>
      </c>
    </row>
    <row r="369" spans="1:7" x14ac:dyDescent="0.25">
      <c r="B369" s="12">
        <f>[1]mjun!A66</f>
        <v>820</v>
      </c>
      <c r="C369" t="str">
        <f>[1]mjun!B66</f>
        <v>Мигалин  Кирилл/83</v>
      </c>
      <c r="D369" t="str">
        <f t="shared" si="10"/>
        <v>83</v>
      </c>
      <c r="E369" t="str">
        <f>[1]mjun!C66</f>
        <v>Тольятти</v>
      </c>
      <c r="F369" s="1">
        <f>[1]mjun!D66</f>
        <v>38429</v>
      </c>
      <c r="G369" t="str">
        <f>[1]mjun!E66</f>
        <v>Мин.Воды</v>
      </c>
    </row>
    <row r="370" spans="1:7" x14ac:dyDescent="0.25">
      <c r="B370" s="12">
        <f t="shared" si="11"/>
        <v>0</v>
      </c>
      <c r="C370" t="str">
        <f>[1]mjun!B67</f>
        <v>340/200/280</v>
      </c>
      <c r="D370" t="str">
        <f t="shared" si="10"/>
        <v>80</v>
      </c>
      <c r="E370">
        <f>[1]mjun!C67</f>
        <v>0</v>
      </c>
      <c r="F370" s="1">
        <f>[1]mjun!D67</f>
        <v>0</v>
      </c>
      <c r="G370">
        <f>[1]mjun!E67</f>
        <v>0</v>
      </c>
    </row>
    <row r="371" spans="1:7" x14ac:dyDescent="0.25">
      <c r="A371" s="12" t="str">
        <f>[1]mjun!A68</f>
        <v>140+</v>
      </c>
      <c r="B371" s="12" t="str">
        <f t="shared" si="11"/>
        <v>140+</v>
      </c>
      <c r="C371">
        <f>[1]mjun!B68</f>
        <v>0</v>
      </c>
      <c r="D371" t="str">
        <f t="shared" si="10"/>
        <v>0</v>
      </c>
      <c r="E371">
        <f>[1]mjun!C68</f>
        <v>0</v>
      </c>
      <c r="F371" s="1">
        <f>[1]mjun!D68</f>
        <v>0</v>
      </c>
      <c r="G371">
        <f>[1]mjun!E68</f>
        <v>0</v>
      </c>
    </row>
    <row r="372" spans="1:7" x14ac:dyDescent="0.25">
      <c r="B372" s="12">
        <f>[1]mjun!A69</f>
        <v>370</v>
      </c>
      <c r="C372" t="str">
        <f>[1]mjun!B69</f>
        <v>Сарычев Кирилл/89</v>
      </c>
      <c r="D372" t="str">
        <f t="shared" si="10"/>
        <v>89</v>
      </c>
      <c r="E372" t="str">
        <f>[1]mjun!C69</f>
        <v>Пугачев</v>
      </c>
      <c r="F372" s="1">
        <f>[1]mjun!D69</f>
        <v>39872</v>
      </c>
      <c r="G372" t="str">
        <f>[1]mjun!E69</f>
        <v>Челябинск</v>
      </c>
    </row>
    <row r="373" spans="1:7" x14ac:dyDescent="0.25">
      <c r="B373" s="12">
        <f>[1]mjun!A70</f>
        <v>332.5</v>
      </c>
      <c r="C373" t="str">
        <f>[1]mjun!B70</f>
        <v>Сарычев Кирилл/89</v>
      </c>
      <c r="D373" t="str">
        <f t="shared" si="10"/>
        <v>89</v>
      </c>
      <c r="E373" t="str">
        <f>[1]mjun!C70</f>
        <v>Пугачев</v>
      </c>
      <c r="F373" s="1">
        <f>[1]mjun!D70</f>
        <v>39872</v>
      </c>
      <c r="G373" t="str">
        <f>[1]mjun!E70</f>
        <v>Челябинск</v>
      </c>
    </row>
    <row r="374" spans="1:7" x14ac:dyDescent="0.25">
      <c r="B374" s="12">
        <f>[1]mjun!A71</f>
        <v>330</v>
      </c>
      <c r="C374" t="str">
        <f>[1]mjun!B71</f>
        <v>Сарычев Кирилл/89</v>
      </c>
      <c r="D374" t="str">
        <f t="shared" si="10"/>
        <v>89</v>
      </c>
      <c r="E374" t="str">
        <f>[1]mjun!C71</f>
        <v>Пугачев</v>
      </c>
      <c r="F374" s="1">
        <f>[1]mjun!D71</f>
        <v>39872</v>
      </c>
      <c r="G374" t="str">
        <f>[1]mjun!E71</f>
        <v>Челябинск</v>
      </c>
    </row>
    <row r="375" spans="1:7" x14ac:dyDescent="0.25">
      <c r="B375" s="12">
        <f>[1]mjun!A72</f>
        <v>1032.5</v>
      </c>
      <c r="C375" t="str">
        <f>[1]mjun!B72</f>
        <v>Сарычев Кирилл/89</v>
      </c>
      <c r="D375" t="str">
        <f t="shared" si="10"/>
        <v>89</v>
      </c>
      <c r="E375" t="str">
        <f>[1]mjun!C72</f>
        <v>Пугачев</v>
      </c>
      <c r="F375" s="1">
        <f>[1]mjun!D72</f>
        <v>39872</v>
      </c>
      <c r="G375" t="str">
        <f>[1]mjun!E72</f>
        <v>Челябинск</v>
      </c>
    </row>
    <row r="376" spans="1:7" x14ac:dyDescent="0.25">
      <c r="B376" s="12">
        <f t="shared" si="11"/>
        <v>0</v>
      </c>
      <c r="C376" t="str">
        <f>[1]mjun!B73</f>
        <v>370/332,5/330</v>
      </c>
      <c r="D376" t="str">
        <f t="shared" si="10"/>
        <v>30</v>
      </c>
      <c r="E376">
        <f>[1]mjun!C73</f>
        <v>0</v>
      </c>
      <c r="F376" s="1">
        <f>[1]mjun!D73</f>
        <v>0</v>
      </c>
      <c r="G376">
        <f>[1]mjun!E73</f>
        <v>0</v>
      </c>
    </row>
    <row r="377" spans="1:7" x14ac:dyDescent="0.25">
      <c r="B377" s="12">
        <f t="shared" si="11"/>
        <v>0</v>
      </c>
      <c r="D377" t="str">
        <f t="shared" si="10"/>
        <v/>
      </c>
    </row>
    <row r="378" spans="1:7" s="4" customFormat="1" x14ac:dyDescent="0.25">
      <c r="A378" s="13" t="s">
        <v>2</v>
      </c>
      <c r="B378" s="13">
        <v>1</v>
      </c>
      <c r="C378" s="4">
        <v>-4</v>
      </c>
      <c r="E378" s="4" t="str">
        <f>'[1]33-39'!B1</f>
        <v>МУЖЧИНЫ - САБМАСТЕРЗ  (33 - 39)</v>
      </c>
      <c r="F378" s="11"/>
    </row>
    <row r="379" spans="1:7" x14ac:dyDescent="0.25">
      <c r="A379" s="12">
        <f>'[1]33-39'!A2</f>
        <v>52</v>
      </c>
      <c r="B379" s="12">
        <f t="shared" si="11"/>
        <v>52</v>
      </c>
      <c r="C379">
        <f>'[1]33-39'!B2</f>
        <v>0</v>
      </c>
      <c r="D379" t="str">
        <f t="shared" si="10"/>
        <v>0</v>
      </c>
      <c r="E379">
        <f>'[1]33-39'!C2</f>
        <v>0</v>
      </c>
      <c r="F379" s="1">
        <f>'[1]33-39'!D2</f>
        <v>0</v>
      </c>
      <c r="G379">
        <f>'[1]33-39'!E2</f>
        <v>0</v>
      </c>
    </row>
    <row r="380" spans="1:7" x14ac:dyDescent="0.25">
      <c r="B380" s="12">
        <f>'[1]33-39'!A3</f>
        <v>190</v>
      </c>
      <c r="C380" t="str">
        <f>'[1]33-39'!B3</f>
        <v>Артемьев  Игорь/71</v>
      </c>
      <c r="D380" t="str">
        <f t="shared" si="10"/>
        <v>71</v>
      </c>
      <c r="E380" t="str">
        <f>'[1]33-39'!C3</f>
        <v>Глазов</v>
      </c>
      <c r="F380" s="1">
        <f>'[1]33-39'!D3</f>
        <v>38661</v>
      </c>
      <c r="G380" t="str">
        <f>'[1]33-39'!E3</f>
        <v>Хельсинки</v>
      </c>
    </row>
    <row r="381" spans="1:7" x14ac:dyDescent="0.25">
      <c r="B381" s="12">
        <f>'[1]33-39'!A4</f>
        <v>145.5</v>
      </c>
      <c r="C381" t="str">
        <f>'[1]33-39'!B4</f>
        <v>Артемьев  Игорь/71</v>
      </c>
      <c r="D381" t="str">
        <f t="shared" si="10"/>
        <v>71</v>
      </c>
      <c r="E381" t="str">
        <f>'[1]33-39'!C4</f>
        <v>Глазов</v>
      </c>
      <c r="F381" s="1">
        <f>'[1]33-39'!D4</f>
        <v>38947</v>
      </c>
      <c r="G381" t="str">
        <f>'[1]33-39'!E4</f>
        <v>Тольятти</v>
      </c>
    </row>
    <row r="382" spans="1:7" x14ac:dyDescent="0.25">
      <c r="B382" s="12">
        <f>'[1]33-39'!A5</f>
        <v>185</v>
      </c>
      <c r="C382" t="str">
        <f>'[1]33-39'!B5</f>
        <v>Артемьев  Игорь/71</v>
      </c>
      <c r="D382" t="str">
        <f t="shared" si="10"/>
        <v>71</v>
      </c>
      <c r="E382" t="str">
        <f>'[1]33-39'!C5</f>
        <v>Глазов</v>
      </c>
      <c r="F382" s="1">
        <f>'[1]33-39'!D5</f>
        <v>38661</v>
      </c>
      <c r="G382" t="str">
        <f>'[1]33-39'!E5</f>
        <v>Хельсинки</v>
      </c>
    </row>
    <row r="383" spans="1:7" x14ac:dyDescent="0.25">
      <c r="B383" s="12">
        <f>'[1]33-39'!A6</f>
        <v>520</v>
      </c>
      <c r="C383" t="str">
        <f>'[1]33-39'!B6</f>
        <v>Артемьев  Игорь/71</v>
      </c>
      <c r="D383" t="str">
        <f t="shared" si="10"/>
        <v>71</v>
      </c>
      <c r="E383" t="str">
        <f>'[1]33-39'!C6</f>
        <v>Глазов</v>
      </c>
      <c r="F383" s="1">
        <f>'[1]33-39'!D6</f>
        <v>38661</v>
      </c>
      <c r="G383" t="str">
        <f>'[1]33-39'!E6</f>
        <v>Хельсинки</v>
      </c>
    </row>
    <row r="384" spans="1:7" x14ac:dyDescent="0.25">
      <c r="B384" s="12">
        <f t="shared" si="11"/>
        <v>0</v>
      </c>
      <c r="C384" t="str">
        <f>'[1]33-39'!B7</f>
        <v>190/145/185</v>
      </c>
      <c r="D384" t="str">
        <f t="shared" si="10"/>
        <v>85</v>
      </c>
      <c r="E384">
        <f>'[1]33-39'!C7</f>
        <v>0</v>
      </c>
      <c r="F384" s="1">
        <f>'[1]33-39'!D7</f>
        <v>0</v>
      </c>
      <c r="G384">
        <f>'[1]33-39'!E7</f>
        <v>0</v>
      </c>
    </row>
    <row r="385" spans="1:7" x14ac:dyDescent="0.25">
      <c r="A385" s="12">
        <f>'[1]33-39'!A8</f>
        <v>56</v>
      </c>
      <c r="B385" s="12">
        <f t="shared" si="11"/>
        <v>56</v>
      </c>
      <c r="C385">
        <f>'[1]33-39'!B8</f>
        <v>0</v>
      </c>
      <c r="D385" t="str">
        <f t="shared" si="10"/>
        <v>0</v>
      </c>
      <c r="E385">
        <f>'[1]33-39'!C8</f>
        <v>0</v>
      </c>
      <c r="F385" s="1">
        <f>'[1]33-39'!D8</f>
        <v>0</v>
      </c>
      <c r="G385">
        <f>'[1]33-39'!E8</f>
        <v>0</v>
      </c>
    </row>
    <row r="386" spans="1:7" x14ac:dyDescent="0.25">
      <c r="B386" s="12">
        <f>'[1]33-39'!A9</f>
        <v>202.5</v>
      </c>
      <c r="C386" t="str">
        <f>'[1]33-39'!B9</f>
        <v>Артемьев Олег/71</v>
      </c>
      <c r="D386" t="str">
        <f t="shared" si="10"/>
        <v>71</v>
      </c>
      <c r="E386" t="str">
        <f>'[1]33-39'!C9</f>
        <v>Глазов</v>
      </c>
      <c r="F386" s="1">
        <f>'[1]33-39'!D9</f>
        <v>38661</v>
      </c>
      <c r="G386" t="str">
        <f>'[1]33-39'!E9</f>
        <v>Хельсинки</v>
      </c>
    </row>
    <row r="387" spans="1:7" x14ac:dyDescent="0.25">
      <c r="B387" s="12">
        <f>'[1]33-39'!A10</f>
        <v>150</v>
      </c>
      <c r="C387" t="str">
        <f>'[1]33-39'!B10</f>
        <v>Артемьев Олег/71</v>
      </c>
      <c r="D387" t="str">
        <f t="shared" si="10"/>
        <v>71</v>
      </c>
      <c r="E387" t="str">
        <f>'[1]33-39'!C10</f>
        <v>Глазов</v>
      </c>
      <c r="F387" s="1">
        <f>'[1]33-39'!D10</f>
        <v>38661</v>
      </c>
      <c r="G387" t="str">
        <f>'[1]33-39'!E10</f>
        <v>Хельсинки</v>
      </c>
    </row>
    <row r="388" spans="1:7" x14ac:dyDescent="0.25">
      <c r="B388" s="12">
        <f>'[1]33-39'!A11</f>
        <v>187.5</v>
      </c>
      <c r="C388" t="str">
        <f>'[1]33-39'!B11</f>
        <v>Артемьев Игорь/71</v>
      </c>
      <c r="D388" t="str">
        <f t="shared" si="10"/>
        <v>71</v>
      </c>
      <c r="E388" t="str">
        <f>'[1]33-39'!C11</f>
        <v>Глазов</v>
      </c>
      <c r="F388" s="1">
        <f>'[1]33-39'!D11</f>
        <v>38766</v>
      </c>
      <c r="G388" t="str">
        <f>'[1]33-39'!E11</f>
        <v>Новороссийск</v>
      </c>
    </row>
    <row r="389" spans="1:7" x14ac:dyDescent="0.25">
      <c r="B389" s="12">
        <f>'[1]33-39'!A12</f>
        <v>532.5</v>
      </c>
      <c r="C389" t="str">
        <f>'[1]33-39'!B12</f>
        <v>Артемьев Олег/71</v>
      </c>
      <c r="D389" t="str">
        <f t="shared" si="10"/>
        <v>71</v>
      </c>
      <c r="E389" t="str">
        <f>'[1]33-39'!C12</f>
        <v>Глазов</v>
      </c>
      <c r="F389" s="1">
        <f>'[1]33-39'!D12</f>
        <v>38661</v>
      </c>
      <c r="G389" t="str">
        <f>'[1]33-39'!E12</f>
        <v>Хельсинки</v>
      </c>
    </row>
    <row r="390" spans="1:7" x14ac:dyDescent="0.25">
      <c r="B390" s="12">
        <f t="shared" si="11"/>
        <v>0</v>
      </c>
      <c r="C390" t="str">
        <f>'[1]33-39'!B13</f>
        <v>202,5/150/180</v>
      </c>
      <c r="D390" t="str">
        <f t="shared" si="10"/>
        <v>80</v>
      </c>
      <c r="E390">
        <f>'[1]33-39'!C13</f>
        <v>0</v>
      </c>
      <c r="F390" s="1">
        <f>'[1]33-39'!D13</f>
        <v>0</v>
      </c>
      <c r="G390">
        <f>'[1]33-39'!E13</f>
        <v>0</v>
      </c>
    </row>
    <row r="391" spans="1:7" x14ac:dyDescent="0.25">
      <c r="A391" s="12">
        <f>'[1]33-39'!A14</f>
        <v>60</v>
      </c>
      <c r="B391" s="12">
        <f t="shared" si="11"/>
        <v>60</v>
      </c>
      <c r="C391">
        <f>'[1]33-39'!B14</f>
        <v>0</v>
      </c>
      <c r="D391" t="str">
        <f t="shared" si="10"/>
        <v>0</v>
      </c>
      <c r="E391">
        <f>'[1]33-39'!C14</f>
        <v>0</v>
      </c>
      <c r="F391" s="1">
        <f>'[1]33-39'!D14</f>
        <v>0</v>
      </c>
      <c r="G391">
        <f>'[1]33-39'!E14</f>
        <v>0</v>
      </c>
    </row>
    <row r="392" spans="1:7" x14ac:dyDescent="0.25">
      <c r="B392" s="12">
        <f>'[1]33-39'!A15</f>
        <v>195</v>
      </c>
      <c r="C392" t="str">
        <f>'[1]33-39'!B15</f>
        <v>Артемьев  Олег/71</v>
      </c>
      <c r="D392" t="str">
        <f t="shared" si="10"/>
        <v>71</v>
      </c>
      <c r="E392" t="str">
        <f>'[1]33-39'!C15</f>
        <v>Глазов</v>
      </c>
      <c r="F392" s="1">
        <f>'[1]33-39'!D15</f>
        <v>38604</v>
      </c>
      <c r="G392" t="str">
        <f>'[1]33-39'!E15</f>
        <v>Тольятти</v>
      </c>
    </row>
    <row r="393" spans="1:7" x14ac:dyDescent="0.25">
      <c r="B393" s="12">
        <f>'[1]33-39'!A16</f>
        <v>155.5</v>
      </c>
      <c r="C393" t="str">
        <f>'[1]33-39'!B16</f>
        <v>Артемьев  Олег/71</v>
      </c>
      <c r="D393" t="str">
        <f t="shared" si="10"/>
        <v>71</v>
      </c>
      <c r="E393" t="str">
        <f>'[1]33-39'!C16</f>
        <v>Глазов</v>
      </c>
      <c r="F393" s="1">
        <f>'[1]33-39'!D16</f>
        <v>38947</v>
      </c>
      <c r="G393" t="str">
        <f>'[1]33-39'!E16</f>
        <v>Тольятти</v>
      </c>
    </row>
    <row r="394" spans="1:7" x14ac:dyDescent="0.25">
      <c r="B394" s="12">
        <f>'[1]33-39'!A17</f>
        <v>190</v>
      </c>
      <c r="C394" t="str">
        <f>'[1]33-39'!B17</f>
        <v>Павлюченко Александр/68</v>
      </c>
      <c r="D394" t="str">
        <f t="shared" ref="D394:D457" si="12">RIGHT(C394,2)</f>
        <v>68</v>
      </c>
      <c r="E394" t="str">
        <f>'[1]33-39'!C17</f>
        <v>Курск</v>
      </c>
      <c r="F394" s="1">
        <f>'[1]33-39'!D17</f>
        <v>39095</v>
      </c>
      <c r="G394" t="str">
        <f>'[1]33-39'!E17</f>
        <v>Курск</v>
      </c>
    </row>
    <row r="395" spans="1:7" x14ac:dyDescent="0.25">
      <c r="B395" s="12">
        <f>'[1]33-39'!A18</f>
        <v>530</v>
      </c>
      <c r="C395" t="str">
        <f>'[1]33-39'!B18</f>
        <v>Артемьев  Олег/71</v>
      </c>
      <c r="D395" t="str">
        <f t="shared" si="12"/>
        <v>71</v>
      </c>
      <c r="E395" t="str">
        <f>'[1]33-39'!C18</f>
        <v>Глазов</v>
      </c>
      <c r="F395" s="1">
        <f>'[1]33-39'!D18</f>
        <v>38604</v>
      </c>
      <c r="G395" t="str">
        <f>'[1]33-39'!E18</f>
        <v>Тольятти</v>
      </c>
    </row>
    <row r="396" spans="1:7" x14ac:dyDescent="0.25">
      <c r="B396" s="12">
        <f t="shared" ref="B396:B453" si="13">A396</f>
        <v>0</v>
      </c>
      <c r="C396" t="str">
        <f>'[1]33-39'!B19</f>
        <v>195/155/180</v>
      </c>
      <c r="D396" t="str">
        <f t="shared" si="12"/>
        <v>80</v>
      </c>
      <c r="E396">
        <f>'[1]33-39'!C19</f>
        <v>0</v>
      </c>
      <c r="F396" s="1">
        <f>'[1]33-39'!D19</f>
        <v>0</v>
      </c>
      <c r="G396">
        <f>'[1]33-39'!E19</f>
        <v>0</v>
      </c>
    </row>
    <row r="397" spans="1:7" x14ac:dyDescent="0.25">
      <c r="A397" s="12" t="str">
        <f>'[1]33-39'!A20</f>
        <v>67.5</v>
      </c>
      <c r="B397" s="12" t="str">
        <f t="shared" si="13"/>
        <v>67.5</v>
      </c>
      <c r="C397">
        <f>'[1]33-39'!B20</f>
        <v>0</v>
      </c>
      <c r="D397" t="str">
        <f t="shared" si="12"/>
        <v>0</v>
      </c>
      <c r="E397">
        <f>'[1]33-39'!C20</f>
        <v>0</v>
      </c>
      <c r="F397" s="1">
        <f>'[1]33-39'!D20</f>
        <v>0</v>
      </c>
      <c r="G397">
        <f>'[1]33-39'!E20</f>
        <v>0</v>
      </c>
    </row>
    <row r="398" spans="1:7" x14ac:dyDescent="0.25">
      <c r="B398" s="12">
        <f>'[1]33-39'!A21</f>
        <v>205</v>
      </c>
      <c r="C398" t="str">
        <f>'[1]33-39'!B21</f>
        <v>Башкиров Артур/70</v>
      </c>
      <c r="D398" t="str">
        <f t="shared" si="12"/>
        <v>70</v>
      </c>
      <c r="E398" t="str">
        <f>'[1]33-39'!C21</f>
        <v>Воркута</v>
      </c>
      <c r="F398" s="1">
        <f>'[1]33-39'!D21</f>
        <v>38240</v>
      </c>
      <c r="G398" t="str">
        <f>'[1]33-39'!E21</f>
        <v>Волжский</v>
      </c>
    </row>
    <row r="399" spans="1:7" x14ac:dyDescent="0.25">
      <c r="B399" s="12">
        <f>'[1]33-39'!A22</f>
        <v>160</v>
      </c>
      <c r="C399" t="str">
        <f>'[1]33-39'!B22</f>
        <v>Башкиров Артур/70</v>
      </c>
      <c r="D399" t="str">
        <f t="shared" si="12"/>
        <v>70</v>
      </c>
      <c r="E399" t="str">
        <f>'[1]33-39'!C22</f>
        <v>Воркута</v>
      </c>
      <c r="F399" s="1">
        <f>'[1]33-39'!D22</f>
        <v>38240</v>
      </c>
      <c r="G399" t="str">
        <f>'[1]33-39'!E22</f>
        <v>Волжский</v>
      </c>
    </row>
    <row r="400" spans="1:7" x14ac:dyDescent="0.25">
      <c r="B400" s="12">
        <f>'[1]33-39'!A23</f>
        <v>205</v>
      </c>
      <c r="C400" t="str">
        <f>'[1]33-39'!B23</f>
        <v>Башкиров Артур/70</v>
      </c>
      <c r="D400" t="str">
        <f t="shared" si="12"/>
        <v>70</v>
      </c>
      <c r="E400" t="str">
        <f>'[1]33-39'!C23</f>
        <v>Воркута</v>
      </c>
      <c r="F400" s="1">
        <f>'[1]33-39'!D23</f>
        <v>38240</v>
      </c>
      <c r="G400" t="str">
        <f>'[1]33-39'!E23</f>
        <v>Волжский</v>
      </c>
    </row>
    <row r="401" spans="1:7" x14ac:dyDescent="0.25">
      <c r="B401" s="12">
        <f>'[1]33-39'!A24</f>
        <v>570</v>
      </c>
      <c r="C401" t="str">
        <f>'[1]33-39'!B24</f>
        <v>Башкиров Артур/70</v>
      </c>
      <c r="D401" t="str">
        <f t="shared" si="12"/>
        <v>70</v>
      </c>
      <c r="E401" t="str">
        <f>'[1]33-39'!C24</f>
        <v>Воркута</v>
      </c>
      <c r="F401" s="1">
        <f>'[1]33-39'!D24</f>
        <v>38240</v>
      </c>
      <c r="G401" t="str">
        <f>'[1]33-39'!E24</f>
        <v>Волжский</v>
      </c>
    </row>
    <row r="402" spans="1:7" x14ac:dyDescent="0.25">
      <c r="B402" s="12">
        <f t="shared" si="13"/>
        <v>0</v>
      </c>
      <c r="C402" t="str">
        <f>'[1]33-39'!B25</f>
        <v>205/160/205</v>
      </c>
      <c r="D402" t="str">
        <f t="shared" si="12"/>
        <v>05</v>
      </c>
      <c r="E402">
        <f>'[1]33-39'!C25</f>
        <v>0</v>
      </c>
      <c r="F402" s="1">
        <f>'[1]33-39'!D25</f>
        <v>0</v>
      </c>
      <c r="G402">
        <f>'[1]33-39'!E25</f>
        <v>0</v>
      </c>
    </row>
    <row r="403" spans="1:7" x14ac:dyDescent="0.25">
      <c r="A403" s="12">
        <f>'[1]33-39'!A26</f>
        <v>75</v>
      </c>
      <c r="B403" s="12">
        <f t="shared" si="13"/>
        <v>75</v>
      </c>
      <c r="C403">
        <f>'[1]33-39'!B26</f>
        <v>0</v>
      </c>
      <c r="D403" t="str">
        <f t="shared" si="12"/>
        <v>0</v>
      </c>
      <c r="E403">
        <f>'[1]33-39'!C26</f>
        <v>0</v>
      </c>
      <c r="F403" s="1">
        <f>'[1]33-39'!D26</f>
        <v>0</v>
      </c>
      <c r="G403">
        <f>'[1]33-39'!E26</f>
        <v>0</v>
      </c>
    </row>
    <row r="404" spans="1:7" x14ac:dyDescent="0.25">
      <c r="B404" s="12">
        <f>'[1]33-39'!A27</f>
        <v>370</v>
      </c>
      <c r="C404" t="str">
        <f>'[1]33-39'!B27</f>
        <v>Шестаков  Игорь/69</v>
      </c>
      <c r="D404" t="str">
        <f t="shared" si="12"/>
        <v>69</v>
      </c>
      <c r="E404" t="str">
        <f>'[1]33-39'!C27</f>
        <v>Смоленск</v>
      </c>
      <c r="F404" s="1">
        <f>'[1]33-39'!D27</f>
        <v>37951</v>
      </c>
      <c r="G404" t="str">
        <f>'[1]33-39'!E27</f>
        <v>Калгари</v>
      </c>
    </row>
    <row r="405" spans="1:7" x14ac:dyDescent="0.25">
      <c r="B405" s="12">
        <f>'[1]33-39'!A28</f>
        <v>235</v>
      </c>
      <c r="C405" t="str">
        <f>'[1]33-39'!B28</f>
        <v>Кокорев Илья/73</v>
      </c>
      <c r="D405" t="str">
        <f t="shared" si="12"/>
        <v>73</v>
      </c>
      <c r="E405" t="str">
        <f>'[1]33-39'!C28</f>
        <v>Ярославль</v>
      </c>
      <c r="F405" s="1">
        <f>'[1]33-39'!D28</f>
        <v>39970</v>
      </c>
      <c r="G405" t="str">
        <f>'[1]33-39'!E28</f>
        <v>Миккели</v>
      </c>
    </row>
    <row r="406" spans="1:7" x14ac:dyDescent="0.25">
      <c r="B406" s="12">
        <f>'[1]33-39'!A29</f>
        <v>290</v>
      </c>
      <c r="C406" t="str">
        <f>'[1]33-39'!B29</f>
        <v>Шестаков  Игорь/69</v>
      </c>
      <c r="D406" t="str">
        <f t="shared" si="12"/>
        <v>69</v>
      </c>
      <c r="E406" t="str">
        <f>'[1]33-39'!C29</f>
        <v>Смоленск</v>
      </c>
      <c r="F406" s="1">
        <f>'[1]33-39'!D29</f>
        <v>37951</v>
      </c>
      <c r="G406" t="str">
        <f>'[1]33-39'!E29</f>
        <v>Калгари</v>
      </c>
    </row>
    <row r="407" spans="1:7" x14ac:dyDescent="0.25">
      <c r="B407" s="12">
        <f>'[1]33-39'!A30</f>
        <v>855</v>
      </c>
      <c r="C407" t="str">
        <f>'[1]33-39'!B30</f>
        <v>Кокорев Илья/73</v>
      </c>
      <c r="D407" t="str">
        <f t="shared" si="12"/>
        <v>73</v>
      </c>
      <c r="E407" t="str">
        <f>'[1]33-39'!C30</f>
        <v>Ярославль</v>
      </c>
      <c r="F407" s="1">
        <f>'[1]33-39'!D30</f>
        <v>40137</v>
      </c>
      <c r="G407" t="str">
        <f>'[1]33-39'!E30</f>
        <v>Борнмут</v>
      </c>
    </row>
    <row r="408" spans="1:7" x14ac:dyDescent="0.25">
      <c r="B408" s="12">
        <f t="shared" si="13"/>
        <v>0</v>
      </c>
      <c r="C408" t="str">
        <f>'[1]33-39'!B31</f>
        <v>335/230/290</v>
      </c>
      <c r="D408" t="str">
        <f t="shared" si="12"/>
        <v>90</v>
      </c>
      <c r="E408">
        <f>'[1]33-39'!C31</f>
        <v>0</v>
      </c>
      <c r="F408" s="1">
        <f>'[1]33-39'!D31</f>
        <v>0</v>
      </c>
      <c r="G408">
        <f>'[1]33-39'!E31</f>
        <v>0</v>
      </c>
    </row>
    <row r="409" spans="1:7" x14ac:dyDescent="0.25">
      <c r="A409" s="12" t="str">
        <f>'[1]33-39'!A32</f>
        <v>82.5</v>
      </c>
      <c r="B409" s="12" t="str">
        <f t="shared" si="13"/>
        <v>82.5</v>
      </c>
      <c r="C409">
        <f>'[1]33-39'!B32</f>
        <v>0</v>
      </c>
      <c r="D409" t="str">
        <f t="shared" si="12"/>
        <v>0</v>
      </c>
      <c r="E409">
        <f>'[1]33-39'!C32</f>
        <v>0</v>
      </c>
      <c r="F409" s="1">
        <f>'[1]33-39'!D32</f>
        <v>0</v>
      </c>
      <c r="G409">
        <f>'[1]33-39'!E32</f>
        <v>0</v>
      </c>
    </row>
    <row r="410" spans="1:7" x14ac:dyDescent="0.25">
      <c r="B410" s="12" t="str">
        <f>'[1]33-39'!A33</f>
        <v>387.5</v>
      </c>
      <c r="C410" t="str">
        <f>'[1]33-39'!B33</f>
        <v>Шестаков  Игорь/69</v>
      </c>
      <c r="D410" t="str">
        <f t="shared" si="12"/>
        <v>69</v>
      </c>
      <c r="E410" t="str">
        <f>'[1]33-39'!C33</f>
        <v>Смоленск</v>
      </c>
      <c r="F410" s="1">
        <f>'[1]33-39'!D33</f>
        <v>37703</v>
      </c>
      <c r="G410" t="str">
        <f>'[1]33-39'!E33</f>
        <v>Ред Дир</v>
      </c>
    </row>
    <row r="411" spans="1:7" x14ac:dyDescent="0.25">
      <c r="B411" s="12">
        <f>'[1]33-39'!A34</f>
        <v>245</v>
      </c>
      <c r="C411" t="str">
        <f>'[1]33-39'!B34</f>
        <v>Кошкин Сергей/71</v>
      </c>
      <c r="D411" t="str">
        <f t="shared" si="12"/>
        <v>71</v>
      </c>
      <c r="E411" t="str">
        <f>'[1]33-39'!C34</f>
        <v>Ставрополь</v>
      </c>
      <c r="F411" s="1">
        <f>'[1]33-39'!D34</f>
        <v>38492</v>
      </c>
      <c r="G411" t="str">
        <f>'[1]33-39'!E34</f>
        <v>Жилина</v>
      </c>
    </row>
    <row r="412" spans="1:7" x14ac:dyDescent="0.25">
      <c r="B412" s="12" t="str">
        <f>'[1]33-39'!A35</f>
        <v>317.5</v>
      </c>
      <c r="C412" t="str">
        <f>'[1]33-39'!B35</f>
        <v>Шестаков  Игорь/69</v>
      </c>
      <c r="D412" t="str">
        <f t="shared" si="12"/>
        <v>69</v>
      </c>
      <c r="E412" t="str">
        <f>'[1]33-39'!C35</f>
        <v>Смоленск</v>
      </c>
      <c r="F412" s="1">
        <f>'[1]33-39'!D35</f>
        <v>37492</v>
      </c>
      <c r="G412" t="str">
        <f>'[1]33-39'!E35</f>
        <v>Ред Дир</v>
      </c>
    </row>
    <row r="413" spans="1:7" x14ac:dyDescent="0.25">
      <c r="B413" s="12">
        <f>'[1]33-39'!A36</f>
        <v>882.5</v>
      </c>
      <c r="C413" t="str">
        <f>'[1]33-39'!B36</f>
        <v>Пряхин Станислав/75</v>
      </c>
      <c r="D413" t="str">
        <f t="shared" si="12"/>
        <v>75</v>
      </c>
      <c r="E413" t="str">
        <f>'[1]33-39'!C36</f>
        <v xml:space="preserve">Москва </v>
      </c>
      <c r="F413" s="1">
        <f>'[1]33-39'!D36</f>
        <v>39775</v>
      </c>
      <c r="G413" t="str">
        <f>'[1]33-39'!E36</f>
        <v>Вест Палм Бич</v>
      </c>
    </row>
    <row r="414" spans="1:7" x14ac:dyDescent="0.25">
      <c r="B414" s="12">
        <f t="shared" si="13"/>
        <v>0</v>
      </c>
      <c r="C414" t="str">
        <f>'[1]33-39'!B37</f>
        <v>365-205-312,5</v>
      </c>
      <c r="D414" t="str">
        <f t="shared" si="12"/>
        <v>,5</v>
      </c>
      <c r="E414">
        <f>'[1]33-39'!C37</f>
        <v>0</v>
      </c>
      <c r="F414" s="1">
        <f>'[1]33-39'!D37</f>
        <v>0</v>
      </c>
      <c r="G414">
        <f>'[1]33-39'!E37</f>
        <v>0</v>
      </c>
    </row>
    <row r="415" spans="1:7" x14ac:dyDescent="0.25">
      <c r="A415" s="12">
        <f>'[1]33-39'!A38</f>
        <v>90</v>
      </c>
      <c r="B415" s="12">
        <f t="shared" si="13"/>
        <v>90</v>
      </c>
      <c r="C415">
        <f>'[1]33-39'!B38</f>
        <v>0</v>
      </c>
      <c r="D415" t="str">
        <f t="shared" si="12"/>
        <v>0</v>
      </c>
      <c r="E415">
        <f>'[1]33-39'!C38</f>
        <v>0</v>
      </c>
      <c r="F415" s="1">
        <f>'[1]33-39'!D38</f>
        <v>0</v>
      </c>
      <c r="G415">
        <f>'[1]33-39'!E38</f>
        <v>0</v>
      </c>
    </row>
    <row r="416" spans="1:7" x14ac:dyDescent="0.25">
      <c r="B416" s="12">
        <f>'[1]33-39'!A39</f>
        <v>340</v>
      </c>
      <c r="C416" t="str">
        <f>'[1]33-39'!B39</f>
        <v>Жабин Владимир/80</v>
      </c>
      <c r="D416" t="str">
        <f t="shared" si="12"/>
        <v>80</v>
      </c>
      <c r="E416" t="str">
        <f>'[1]33-39'!C39</f>
        <v xml:space="preserve">Ростов </v>
      </c>
      <c r="F416" s="1">
        <f>'[1]33-39'!D39</f>
        <v>41580</v>
      </c>
      <c r="G416" t="str">
        <f>'[1]33-39'!E39</f>
        <v>Прага</v>
      </c>
    </row>
    <row r="417" spans="1:7" x14ac:dyDescent="0.25">
      <c r="B417" s="12">
        <f>'[1]33-39'!A40</f>
        <v>235</v>
      </c>
      <c r="C417" t="str">
        <f>'[1]33-39'!B40</f>
        <v>Жабин Владимир/80</v>
      </c>
      <c r="D417" t="str">
        <f t="shared" si="12"/>
        <v>80</v>
      </c>
      <c r="E417" t="str">
        <f>'[1]33-39'!C40</f>
        <v xml:space="preserve">Ростов </v>
      </c>
      <c r="F417" s="1">
        <f>'[1]33-39'!D40</f>
        <v>41580</v>
      </c>
      <c r="G417" t="str">
        <f>'[1]33-39'!E40</f>
        <v>Прага</v>
      </c>
    </row>
    <row r="418" spans="1:7" x14ac:dyDescent="0.25">
      <c r="B418" s="12">
        <f>'[1]33-39'!A41</f>
        <v>333</v>
      </c>
      <c r="C418" t="str">
        <f>'[1]33-39'!B41</f>
        <v>Жабин Владимир/80</v>
      </c>
      <c r="D418" t="str">
        <f t="shared" si="12"/>
        <v>80</v>
      </c>
      <c r="E418" t="str">
        <f>'[1]33-39'!C41</f>
        <v xml:space="preserve">Ростов </v>
      </c>
      <c r="F418" s="1">
        <f>'[1]33-39'!D41</f>
        <v>41580</v>
      </c>
      <c r="G418" t="str">
        <f>'[1]33-39'!E41</f>
        <v>Прага</v>
      </c>
    </row>
    <row r="419" spans="1:7" x14ac:dyDescent="0.25">
      <c r="B419" s="12">
        <f>'[1]33-39'!A42</f>
        <v>907.5</v>
      </c>
      <c r="C419" t="str">
        <f>'[1]33-39'!B42</f>
        <v>Жабин Владимир/80</v>
      </c>
      <c r="D419" t="str">
        <f t="shared" si="12"/>
        <v>80</v>
      </c>
      <c r="E419" t="str">
        <f>'[1]33-39'!C42</f>
        <v xml:space="preserve">Ростов </v>
      </c>
      <c r="F419" s="1">
        <f>'[1]33-39'!D42</f>
        <v>41580</v>
      </c>
      <c r="G419" t="str">
        <f>'[1]33-39'!E42</f>
        <v>Прага</v>
      </c>
    </row>
    <row r="420" spans="1:7" x14ac:dyDescent="0.25">
      <c r="B420" s="12">
        <f t="shared" si="13"/>
        <v>0</v>
      </c>
      <c r="C420" t="str">
        <f>'[1]33-39'!B43</f>
        <v>340/235/333</v>
      </c>
      <c r="D420" t="str">
        <f t="shared" si="12"/>
        <v>33</v>
      </c>
      <c r="E420">
        <f>'[1]33-39'!C43</f>
        <v>0</v>
      </c>
      <c r="F420" s="1">
        <f>'[1]33-39'!D43</f>
        <v>0</v>
      </c>
      <c r="G420">
        <f>'[1]33-39'!E43</f>
        <v>0</v>
      </c>
    </row>
    <row r="421" spans="1:7" x14ac:dyDescent="0.25">
      <c r="A421" s="12">
        <f>'[1]33-39'!A44</f>
        <v>100</v>
      </c>
      <c r="B421" s="12">
        <f t="shared" si="13"/>
        <v>100</v>
      </c>
      <c r="C421">
        <f>'[1]33-39'!B44</f>
        <v>0</v>
      </c>
      <c r="D421" t="str">
        <f t="shared" si="12"/>
        <v>0</v>
      </c>
      <c r="E421">
        <f>'[1]33-39'!C44</f>
        <v>0</v>
      </c>
      <c r="F421" s="1">
        <f>'[1]33-39'!D44</f>
        <v>0</v>
      </c>
      <c r="G421">
        <f>'[1]33-39'!E44</f>
        <v>0</v>
      </c>
    </row>
    <row r="422" spans="1:7" x14ac:dyDescent="0.25">
      <c r="B422" s="12">
        <f>'[1]33-39'!A45</f>
        <v>370.5</v>
      </c>
      <c r="C422" t="str">
        <f>'[1]33-39'!B45</f>
        <v>Козлов Алексей/70</v>
      </c>
      <c r="D422" t="str">
        <f t="shared" si="12"/>
        <v>70</v>
      </c>
      <c r="E422" t="str">
        <f>'[1]33-39'!C45</f>
        <v>Лесной</v>
      </c>
      <c r="F422" s="1">
        <f>'[1]33-39'!D45</f>
        <v>40088</v>
      </c>
      <c r="G422" t="str">
        <f>'[1]33-39'!E45</f>
        <v>Екатеринбург</v>
      </c>
    </row>
    <row r="423" spans="1:7" x14ac:dyDescent="0.25">
      <c r="B423" s="12">
        <f>'[1]33-39'!A46</f>
        <v>340</v>
      </c>
      <c r="C423" t="str">
        <f>'[1]33-39'!B46</f>
        <v>Мамедов Эмин/74</v>
      </c>
      <c r="D423" t="str">
        <f t="shared" si="12"/>
        <v>74</v>
      </c>
      <c r="E423" t="str">
        <f>'[1]33-39'!C46</f>
        <v>Ростов</v>
      </c>
      <c r="F423" s="1">
        <f>'[1]33-39'!D46</f>
        <v>41580</v>
      </c>
      <c r="G423" t="str">
        <f>'[1]33-39'!E46</f>
        <v xml:space="preserve">Прага </v>
      </c>
    </row>
    <row r="424" spans="1:7" x14ac:dyDescent="0.25">
      <c r="B424" s="12">
        <f>'[1]33-39'!A47</f>
        <v>345</v>
      </c>
      <c r="C424" t="str">
        <f>'[1]33-39'!B47</f>
        <v>Козлов Алексей/70</v>
      </c>
      <c r="D424" t="str">
        <f t="shared" si="12"/>
        <v>70</v>
      </c>
      <c r="E424" t="str">
        <f>'[1]33-39'!C47</f>
        <v>Лесной</v>
      </c>
      <c r="F424" s="1">
        <f>'[1]33-39'!D47</f>
        <v>40088</v>
      </c>
      <c r="G424" t="str">
        <f>'[1]33-39'!E47</f>
        <v>Екатеринбург</v>
      </c>
    </row>
    <row r="425" spans="1:7" x14ac:dyDescent="0.25">
      <c r="B425" s="12">
        <f>'[1]33-39'!A48</f>
        <v>935.5</v>
      </c>
      <c r="C425" t="str">
        <f>'[1]33-39'!B48</f>
        <v>Козлов Алексей/70</v>
      </c>
      <c r="D425" t="str">
        <f t="shared" si="12"/>
        <v>70</v>
      </c>
      <c r="E425" t="str">
        <f>'[1]33-39'!C48</f>
        <v>Лесной</v>
      </c>
      <c r="F425" s="1">
        <f>'[1]33-39'!D48</f>
        <v>40088</v>
      </c>
      <c r="G425" t="str">
        <f>'[1]33-39'!E48</f>
        <v>Екатеринбург</v>
      </c>
    </row>
    <row r="426" spans="1:7" x14ac:dyDescent="0.25">
      <c r="B426" s="12">
        <f t="shared" si="13"/>
        <v>0</v>
      </c>
      <c r="C426" t="str">
        <f>'[1]33-39'!B49</f>
        <v>370,5/220/345</v>
      </c>
      <c r="D426" t="str">
        <f t="shared" si="12"/>
        <v>45</v>
      </c>
      <c r="E426">
        <f>'[1]33-39'!C49</f>
        <v>0</v>
      </c>
      <c r="F426" s="1">
        <f>'[1]33-39'!D49</f>
        <v>0</v>
      </c>
      <c r="G426">
        <f>'[1]33-39'!E49</f>
        <v>0</v>
      </c>
    </row>
    <row r="427" spans="1:7" x14ac:dyDescent="0.25">
      <c r="A427" s="12">
        <f>'[1]33-39'!A50</f>
        <v>110</v>
      </c>
      <c r="B427" s="12">
        <f t="shared" si="13"/>
        <v>110</v>
      </c>
      <c r="C427">
        <f>'[1]33-39'!B50</f>
        <v>0</v>
      </c>
      <c r="D427" t="str">
        <f t="shared" si="12"/>
        <v>0</v>
      </c>
      <c r="E427">
        <f>'[1]33-39'!C50</f>
        <v>0</v>
      </c>
      <c r="F427" s="1">
        <f>'[1]33-39'!D50</f>
        <v>0</v>
      </c>
      <c r="G427">
        <f>'[1]33-39'!E50</f>
        <v>0</v>
      </c>
    </row>
    <row r="428" spans="1:7" x14ac:dyDescent="0.25">
      <c r="B428" s="12">
        <f>'[1]33-39'!A51</f>
        <v>390</v>
      </c>
      <c r="C428" t="str">
        <f>'[1]33-39'!B51</f>
        <v>Стародубский Сергей/77</v>
      </c>
      <c r="D428" t="str">
        <f t="shared" si="12"/>
        <v>77</v>
      </c>
      <c r="E428" t="str">
        <f>'[1]33-39'!C51</f>
        <v>Таганрог</v>
      </c>
      <c r="F428" s="1">
        <f>'[1]33-39'!D51</f>
        <v>40768</v>
      </c>
      <c r="G428" t="str">
        <f>'[1]33-39'!E51</f>
        <v>Курск</v>
      </c>
    </row>
    <row r="429" spans="1:7" x14ac:dyDescent="0.25">
      <c r="B429" s="12">
        <f>'[1]33-39'!A52</f>
        <v>312.5</v>
      </c>
      <c r="C429" t="str">
        <f>'[1]33-39'!B52</f>
        <v>Стародубский Сергей/77</v>
      </c>
      <c r="D429" t="str">
        <f t="shared" si="12"/>
        <v>77</v>
      </c>
      <c r="E429" t="str">
        <f>'[1]33-39'!C52</f>
        <v>Таганрог</v>
      </c>
      <c r="F429" s="1">
        <f>'[1]33-39'!D52</f>
        <v>40768</v>
      </c>
      <c r="G429" t="str">
        <f>'[1]33-39'!E52</f>
        <v>Курск</v>
      </c>
    </row>
    <row r="430" spans="1:7" x14ac:dyDescent="0.25">
      <c r="B430" s="12">
        <f>'[1]33-39'!A53</f>
        <v>330</v>
      </c>
      <c r="C430" t="str">
        <f>'[1]33-39'!B53</f>
        <v>Козлов Алексей/70</v>
      </c>
      <c r="D430" t="str">
        <f t="shared" si="12"/>
        <v>70</v>
      </c>
      <c r="E430" t="str">
        <f>'[1]33-39'!C53</f>
        <v>Нижняя Тура</v>
      </c>
      <c r="F430" s="1">
        <f>'[1]33-39'!D53</f>
        <v>38949</v>
      </c>
      <c r="G430" t="str">
        <f>'[1]33-39'!E53</f>
        <v>Тольятти</v>
      </c>
    </row>
    <row r="431" spans="1:7" x14ac:dyDescent="0.25">
      <c r="B431" s="12">
        <f>'[1]33-39'!A54</f>
        <v>1012.5</v>
      </c>
      <c r="C431" t="str">
        <f>'[1]33-39'!B54</f>
        <v>Стародубский Сергей/77</v>
      </c>
      <c r="D431" t="str">
        <f t="shared" si="12"/>
        <v>77</v>
      </c>
      <c r="E431" t="str">
        <f>'[1]33-39'!C54</f>
        <v>Таганрог</v>
      </c>
      <c r="F431" s="1">
        <f>'[1]33-39'!D54</f>
        <v>40768</v>
      </c>
      <c r="G431" t="str">
        <f>'[1]33-39'!E54</f>
        <v>Курск</v>
      </c>
    </row>
    <row r="432" spans="1:7" x14ac:dyDescent="0.25">
      <c r="B432" s="12">
        <f t="shared" si="13"/>
        <v>0</v>
      </c>
      <c r="C432" t="str">
        <f>'[1]33-39'!B55</f>
        <v>390/312,5/310</v>
      </c>
      <c r="D432" t="str">
        <f t="shared" si="12"/>
        <v>10</v>
      </c>
      <c r="E432">
        <f>'[1]33-39'!C55</f>
        <v>0</v>
      </c>
      <c r="F432" s="1">
        <f>'[1]33-39'!D55</f>
        <v>0</v>
      </c>
      <c r="G432">
        <f>'[1]33-39'!E55</f>
        <v>0</v>
      </c>
    </row>
    <row r="433" spans="1:7" x14ac:dyDescent="0.25">
      <c r="A433" s="12">
        <f>'[1]33-39'!A56</f>
        <v>125</v>
      </c>
      <c r="B433" s="12">
        <f t="shared" si="13"/>
        <v>125</v>
      </c>
      <c r="C433">
        <f>'[1]33-39'!B56</f>
        <v>0</v>
      </c>
      <c r="D433" t="str">
        <f t="shared" si="12"/>
        <v>0</v>
      </c>
      <c r="E433">
        <f>'[1]33-39'!C56</f>
        <v>0</v>
      </c>
      <c r="F433" s="1">
        <f>'[1]33-39'!D56</f>
        <v>0</v>
      </c>
      <c r="G433">
        <f>'[1]33-39'!E56</f>
        <v>0</v>
      </c>
    </row>
    <row r="434" spans="1:7" x14ac:dyDescent="0.25">
      <c r="B434" s="12">
        <f>'[1]33-39'!A57</f>
        <v>430</v>
      </c>
      <c r="C434" t="str">
        <f>'[1]33-39'!B57</f>
        <v>Глазунов Михаил/74</v>
      </c>
      <c r="D434" t="str">
        <f t="shared" si="12"/>
        <v>74</v>
      </c>
      <c r="E434" t="str">
        <f>'[1]33-39'!C57</f>
        <v>Михайловск</v>
      </c>
      <c r="F434" s="1">
        <f>'[1]33-39'!D57</f>
        <v>40256</v>
      </c>
      <c r="G434" t="str">
        <f>'[1]33-39'!E57</f>
        <v>Курск</v>
      </c>
    </row>
    <row r="435" spans="1:7" x14ac:dyDescent="0.25">
      <c r="B435" s="12">
        <f>'[1]33-39'!A58</f>
        <v>280</v>
      </c>
      <c r="C435" t="str">
        <f>'[1]33-39'!B58</f>
        <v>Глазунов Михаил/74</v>
      </c>
      <c r="D435" t="str">
        <f t="shared" si="12"/>
        <v>74</v>
      </c>
      <c r="E435" t="str">
        <f>'[1]33-39'!C58</f>
        <v>Михайловск</v>
      </c>
      <c r="F435" s="1">
        <f>'[1]33-39'!D58</f>
        <v>39311</v>
      </c>
      <c r="G435" t="str">
        <f>'[1]33-39'!E58</f>
        <v>Курск</v>
      </c>
    </row>
    <row r="436" spans="1:7" x14ac:dyDescent="0.25">
      <c r="B436" s="12">
        <f>'[1]33-39'!A59</f>
        <v>390</v>
      </c>
      <c r="C436" t="str">
        <f>'[1]33-39'!B59</f>
        <v>Глазунов Михаил/74</v>
      </c>
      <c r="D436" t="str">
        <f t="shared" si="12"/>
        <v>74</v>
      </c>
      <c r="E436" t="str">
        <f>'[1]33-39'!C59</f>
        <v>Михайловск</v>
      </c>
      <c r="F436" s="1">
        <f>'[1]33-39'!D59</f>
        <v>40411</v>
      </c>
      <c r="G436" t="str">
        <f>'[1]33-39'!E59</f>
        <v>Москва</v>
      </c>
    </row>
    <row r="437" spans="1:7" x14ac:dyDescent="0.25">
      <c r="B437" s="12">
        <f>'[1]33-39'!A60</f>
        <v>1090</v>
      </c>
      <c r="C437" t="str">
        <f>'[1]33-39'!B60</f>
        <v>Глазунов Михаил/74</v>
      </c>
      <c r="D437" t="str">
        <f t="shared" si="12"/>
        <v>74</v>
      </c>
      <c r="E437" t="str">
        <f>'[1]33-39'!C60</f>
        <v>Михайловск</v>
      </c>
      <c r="F437" s="1">
        <f>'[1]33-39'!D60</f>
        <v>40411</v>
      </c>
      <c r="G437" t="str">
        <f>'[1]33-39'!E60</f>
        <v>Москва</v>
      </c>
    </row>
    <row r="438" spans="1:7" x14ac:dyDescent="0.25">
      <c r="B438" s="12">
        <f t="shared" si="13"/>
        <v>0</v>
      </c>
      <c r="C438" t="str">
        <f>'[1]33-39'!B61</f>
        <v>420/280/390</v>
      </c>
      <c r="D438" t="str">
        <f t="shared" si="12"/>
        <v>90</v>
      </c>
      <c r="E438">
        <f>'[1]33-39'!C61</f>
        <v>0</v>
      </c>
      <c r="F438" s="1">
        <f>'[1]33-39'!D61</f>
        <v>0</v>
      </c>
      <c r="G438">
        <f>'[1]33-39'!E61</f>
        <v>0</v>
      </c>
    </row>
    <row r="439" spans="1:7" x14ac:dyDescent="0.25">
      <c r="A439" s="12">
        <f>'[1]33-39'!A62</f>
        <v>140</v>
      </c>
      <c r="B439" s="12">
        <f t="shared" si="13"/>
        <v>140</v>
      </c>
      <c r="C439">
        <f>'[1]33-39'!B62</f>
        <v>0</v>
      </c>
      <c r="D439" t="str">
        <f t="shared" si="12"/>
        <v>0</v>
      </c>
      <c r="E439">
        <f>'[1]33-39'!C62</f>
        <v>0</v>
      </c>
      <c r="F439" s="1">
        <f>'[1]33-39'!D62</f>
        <v>0</v>
      </c>
      <c r="G439">
        <f>'[1]33-39'!E62</f>
        <v>0</v>
      </c>
    </row>
    <row r="440" spans="1:7" x14ac:dyDescent="0.25">
      <c r="B440" s="12">
        <f>'[1]33-39'!A63</f>
        <v>422.5</v>
      </c>
      <c r="C440" t="str">
        <f>'[1]33-39'!B63</f>
        <v>Сущак Владимир/72</v>
      </c>
      <c r="D440" t="str">
        <f t="shared" si="12"/>
        <v>72</v>
      </c>
      <c r="E440" t="str">
        <f>'[1]33-39'!C63</f>
        <v>Старая Купавна</v>
      </c>
      <c r="F440" s="1">
        <f>'[1]33-39'!D63</f>
        <v>38767</v>
      </c>
      <c r="G440" t="str">
        <f>'[1]33-39'!E63</f>
        <v>Новороссийск</v>
      </c>
    </row>
    <row r="441" spans="1:7" x14ac:dyDescent="0.25">
      <c r="B441" s="12">
        <f>'[1]33-39'!A64</f>
        <v>280</v>
      </c>
      <c r="C441" t="str">
        <f>'[1]33-39'!B64</f>
        <v>Шабалин Дмитрий/69</v>
      </c>
      <c r="D441" t="str">
        <f t="shared" si="12"/>
        <v>69</v>
      </c>
      <c r="E441" t="str">
        <f>'[1]33-39'!C64</f>
        <v>Москва</v>
      </c>
      <c r="F441" s="1">
        <f>'[1]33-39'!D64</f>
        <v>39311</v>
      </c>
      <c r="G441" t="str">
        <f>'[1]33-39'!E64</f>
        <v>Курск</v>
      </c>
    </row>
    <row r="442" spans="1:7" x14ac:dyDescent="0.25">
      <c r="B442" s="12" t="str">
        <f>'[1]33-39'!A65</f>
        <v>360.0</v>
      </c>
      <c r="C442" t="str">
        <f>'[1]33-39'!B65</f>
        <v>Миронов  Владимир/59-97</v>
      </c>
      <c r="D442" t="str">
        <f t="shared" si="12"/>
        <v>97</v>
      </c>
      <c r="E442" t="str">
        <f>'[1]33-39'!C65</f>
        <v>Омск</v>
      </c>
      <c r="F442" s="1">
        <f>'[1]33-39'!D65</f>
        <v>1995</v>
      </c>
      <c r="G442">
        <f>'[1]33-39'!E65</f>
        <v>0</v>
      </c>
    </row>
    <row r="443" spans="1:7" x14ac:dyDescent="0.25">
      <c r="B443" s="12">
        <f>'[1]33-39'!A66</f>
        <v>1010</v>
      </c>
      <c r="C443" t="str">
        <f>'[1]33-39'!B66</f>
        <v>Сущак Владимир/72</v>
      </c>
      <c r="D443" t="str">
        <f t="shared" si="12"/>
        <v>72</v>
      </c>
      <c r="E443" t="str">
        <f>'[1]33-39'!C66</f>
        <v>Старая Купавна</v>
      </c>
      <c r="F443" s="1">
        <f>'[1]33-39'!D66</f>
        <v>38767</v>
      </c>
      <c r="G443" t="str">
        <f>'[1]33-39'!E66</f>
        <v>Новороссийск</v>
      </c>
    </row>
    <row r="444" spans="1:7" x14ac:dyDescent="0.25">
      <c r="B444" s="12">
        <f t="shared" si="13"/>
        <v>0</v>
      </c>
      <c r="C444" t="str">
        <f>'[1]33-39'!B67</f>
        <v>422,5/262,5/325</v>
      </c>
      <c r="D444" t="str">
        <f t="shared" si="12"/>
        <v>25</v>
      </c>
      <c r="E444">
        <f>'[1]33-39'!C67</f>
        <v>0</v>
      </c>
      <c r="F444" s="1">
        <f>'[1]33-39'!D67</f>
        <v>0</v>
      </c>
      <c r="G444">
        <f>'[1]33-39'!E67</f>
        <v>0</v>
      </c>
    </row>
    <row r="445" spans="1:7" x14ac:dyDescent="0.25">
      <c r="A445" s="12" t="str">
        <f>'[1]33-39'!A68</f>
        <v>140+</v>
      </c>
      <c r="B445" s="12" t="str">
        <f t="shared" si="13"/>
        <v>140+</v>
      </c>
      <c r="C445">
        <f>'[1]33-39'!B68</f>
        <v>0</v>
      </c>
      <c r="D445" t="str">
        <f t="shared" si="12"/>
        <v>0</v>
      </c>
      <c r="E445">
        <f>'[1]33-39'!C68</f>
        <v>0</v>
      </c>
      <c r="F445" s="1">
        <f>'[1]33-39'!D68</f>
        <v>0</v>
      </c>
      <c r="G445">
        <f>'[1]33-39'!E68</f>
        <v>0</v>
      </c>
    </row>
    <row r="446" spans="1:7" x14ac:dyDescent="0.25">
      <c r="B446" s="12">
        <f>'[1]33-39'!A69</f>
        <v>125</v>
      </c>
      <c r="C446" t="str">
        <f>'[1]33-39'!B69</f>
        <v>Байкалов  Александр/68</v>
      </c>
      <c r="D446" t="str">
        <f t="shared" si="12"/>
        <v>68</v>
      </c>
      <c r="E446" t="str">
        <f>'[1]33-39'!C69</f>
        <v>Ижевск</v>
      </c>
      <c r="F446" s="1">
        <f>'[1]33-39'!D69</f>
        <v>38605</v>
      </c>
      <c r="G446" t="str">
        <f>'[1]33-39'!E69</f>
        <v>Тольятти</v>
      </c>
    </row>
    <row r="447" spans="1:7" x14ac:dyDescent="0.25">
      <c r="B447" s="12">
        <f>'[1]33-39'!A70</f>
        <v>217.5</v>
      </c>
      <c r="C447" t="str">
        <f>'[1]33-39'!B70</f>
        <v>Байкалов  Александр/68</v>
      </c>
      <c r="D447" t="str">
        <f t="shared" si="12"/>
        <v>68</v>
      </c>
      <c r="E447" t="str">
        <f>'[1]33-39'!C70</f>
        <v>Ижевск</v>
      </c>
      <c r="F447" s="1">
        <f>'[1]33-39'!D70</f>
        <v>38605</v>
      </c>
      <c r="G447" t="str">
        <f>'[1]33-39'!E70</f>
        <v>Тольятти</v>
      </c>
    </row>
    <row r="448" spans="1:7" x14ac:dyDescent="0.25">
      <c r="B448" s="12">
        <f>'[1]33-39'!A71</f>
        <v>125</v>
      </c>
      <c r="C448" t="str">
        <f>'[1]33-39'!B71</f>
        <v>Байкалов  Александр/68</v>
      </c>
      <c r="D448" t="str">
        <f t="shared" si="12"/>
        <v>68</v>
      </c>
      <c r="E448" t="str">
        <f>'[1]33-39'!C71</f>
        <v>Ижевск</v>
      </c>
      <c r="F448" s="1">
        <f>'[1]33-39'!D71</f>
        <v>38605</v>
      </c>
      <c r="G448" t="str">
        <f>'[1]33-39'!E71</f>
        <v>Тольятти</v>
      </c>
    </row>
    <row r="449" spans="1:7" x14ac:dyDescent="0.25">
      <c r="B449" s="12">
        <f>'[1]33-39'!A72</f>
        <v>467.5</v>
      </c>
      <c r="C449" t="str">
        <f>'[1]33-39'!B72</f>
        <v>Байкалов  Александр/68</v>
      </c>
      <c r="D449" t="str">
        <f t="shared" si="12"/>
        <v>68</v>
      </c>
      <c r="E449" t="str">
        <f>'[1]33-39'!C72</f>
        <v>Ижевск</v>
      </c>
      <c r="F449" s="1">
        <f>'[1]33-39'!D72</f>
        <v>38605</v>
      </c>
      <c r="G449" t="str">
        <f>'[1]33-39'!E72</f>
        <v>Тольятти</v>
      </c>
    </row>
    <row r="450" spans="1:7" x14ac:dyDescent="0.25">
      <c r="B450" s="12">
        <f>'[1]33-39'!A73</f>
        <v>0</v>
      </c>
      <c r="C450" t="str">
        <f>'[1]33-39'!B73</f>
        <v>125/217,5/125</v>
      </c>
      <c r="D450" t="str">
        <f t="shared" si="12"/>
        <v>25</v>
      </c>
      <c r="E450">
        <f>'[1]33-39'!C73</f>
        <v>0</v>
      </c>
      <c r="F450" s="1">
        <f>'[1]33-39'!D73</f>
        <v>0</v>
      </c>
      <c r="G450">
        <f>'[1]33-39'!E73</f>
        <v>0</v>
      </c>
    </row>
    <row r="451" spans="1:7" x14ac:dyDescent="0.25">
      <c r="B451" s="12">
        <f t="shared" si="13"/>
        <v>0</v>
      </c>
      <c r="D451" t="str">
        <f t="shared" si="12"/>
        <v/>
      </c>
    </row>
    <row r="452" spans="1:7" s="4" customFormat="1" x14ac:dyDescent="0.25">
      <c r="A452" s="13" t="s">
        <v>2</v>
      </c>
      <c r="B452" s="13">
        <v>1</v>
      </c>
      <c r="C452" s="4">
        <v>40</v>
      </c>
      <c r="E452" s="4" t="str">
        <f>'[1]40-44'!B1</f>
        <v>МУЖЧИНЫ - МАСТЕРЗ  (40 - 44)</v>
      </c>
      <c r="F452" s="11"/>
    </row>
    <row r="453" spans="1:7" x14ac:dyDescent="0.25">
      <c r="A453" s="12">
        <f>'[1]40-44'!A2</f>
        <v>52</v>
      </c>
      <c r="B453" s="12">
        <f t="shared" si="13"/>
        <v>52</v>
      </c>
      <c r="C453">
        <f>'[1]40-44'!B2</f>
        <v>0</v>
      </c>
      <c r="D453" t="str">
        <f t="shared" si="12"/>
        <v>0</v>
      </c>
      <c r="E453">
        <f>'[1]40-44'!C2</f>
        <v>0</v>
      </c>
      <c r="F453" s="1">
        <f>'[1]40-44'!D2</f>
        <v>0</v>
      </c>
      <c r="G453">
        <f>'[1]40-44'!E2</f>
        <v>0</v>
      </c>
    </row>
    <row r="454" spans="1:7" x14ac:dyDescent="0.25">
      <c r="B454" s="12">
        <f>'[1]40-44'!A3</f>
        <v>0</v>
      </c>
      <c r="C454">
        <f>'[1]40-44'!B3</f>
        <v>0</v>
      </c>
      <c r="D454" t="str">
        <f t="shared" si="12"/>
        <v>0</v>
      </c>
      <c r="E454">
        <f>'[1]40-44'!C3</f>
        <v>0</v>
      </c>
      <c r="F454" s="1">
        <f>'[1]40-44'!D3</f>
        <v>0</v>
      </c>
      <c r="G454">
        <f>'[1]40-44'!E3</f>
        <v>0</v>
      </c>
    </row>
    <row r="455" spans="1:7" x14ac:dyDescent="0.25">
      <c r="B455" s="12">
        <f>'[1]40-44'!A4</f>
        <v>0</v>
      </c>
      <c r="C455">
        <f>'[1]40-44'!B4</f>
        <v>0</v>
      </c>
      <c r="D455" t="str">
        <f t="shared" si="12"/>
        <v>0</v>
      </c>
      <c r="E455">
        <f>'[1]40-44'!C4</f>
        <v>0</v>
      </c>
      <c r="F455" s="1">
        <f>'[1]40-44'!D4</f>
        <v>0</v>
      </c>
      <c r="G455">
        <f>'[1]40-44'!E4</f>
        <v>0</v>
      </c>
    </row>
    <row r="456" spans="1:7" x14ac:dyDescent="0.25">
      <c r="B456" s="12">
        <f>'[1]40-44'!A5</f>
        <v>0</v>
      </c>
      <c r="C456">
        <f>'[1]40-44'!B5</f>
        <v>0</v>
      </c>
      <c r="D456" t="str">
        <f t="shared" si="12"/>
        <v>0</v>
      </c>
      <c r="E456">
        <f>'[1]40-44'!C5</f>
        <v>0</v>
      </c>
      <c r="F456" s="1">
        <f>'[1]40-44'!D5</f>
        <v>0</v>
      </c>
      <c r="G456">
        <f>'[1]40-44'!E5</f>
        <v>0</v>
      </c>
    </row>
    <row r="457" spans="1:7" x14ac:dyDescent="0.25">
      <c r="B457" s="12">
        <f>'[1]40-44'!A6</f>
        <v>0</v>
      </c>
      <c r="C457">
        <f>'[1]40-44'!B6</f>
        <v>0</v>
      </c>
      <c r="D457" t="str">
        <f t="shared" si="12"/>
        <v>0</v>
      </c>
      <c r="E457">
        <f>'[1]40-44'!C6</f>
        <v>0</v>
      </c>
      <c r="F457" s="1">
        <f>'[1]40-44'!D6</f>
        <v>0</v>
      </c>
      <c r="G457">
        <f>'[1]40-44'!E6</f>
        <v>0</v>
      </c>
    </row>
    <row r="458" spans="1:7" x14ac:dyDescent="0.25">
      <c r="B458" s="12">
        <f>'[1]40-44'!A7</f>
        <v>0</v>
      </c>
      <c r="C458">
        <f>'[1]40-44'!B7</f>
        <v>0</v>
      </c>
      <c r="D458" t="str">
        <f t="shared" ref="D458:D521" si="14">RIGHT(C458,2)</f>
        <v>0</v>
      </c>
      <c r="E458">
        <f>'[1]40-44'!C7</f>
        <v>0</v>
      </c>
      <c r="F458" s="1">
        <f>'[1]40-44'!D7</f>
        <v>0</v>
      </c>
      <c r="G458">
        <f>'[1]40-44'!E7</f>
        <v>0</v>
      </c>
    </row>
    <row r="459" spans="1:7" x14ac:dyDescent="0.25">
      <c r="A459" s="12">
        <f>'[1]40-44'!A8</f>
        <v>56</v>
      </c>
      <c r="B459" s="12">
        <f t="shared" ref="B459:B519" si="15">A459</f>
        <v>56</v>
      </c>
      <c r="C459">
        <f>'[1]40-44'!B8</f>
        <v>0</v>
      </c>
      <c r="D459" t="str">
        <f t="shared" si="14"/>
        <v>0</v>
      </c>
      <c r="E459">
        <f>'[1]40-44'!C8</f>
        <v>0</v>
      </c>
      <c r="F459" s="1">
        <f>'[1]40-44'!D8</f>
        <v>0</v>
      </c>
      <c r="G459">
        <f>'[1]40-44'!E8</f>
        <v>0</v>
      </c>
    </row>
    <row r="460" spans="1:7" x14ac:dyDescent="0.25">
      <c r="B460" s="12">
        <f>'[1]40-44'!A9</f>
        <v>0</v>
      </c>
      <c r="C460">
        <f>'[1]40-44'!B9</f>
        <v>0</v>
      </c>
      <c r="D460" t="str">
        <f t="shared" si="14"/>
        <v>0</v>
      </c>
      <c r="E460">
        <f>'[1]40-44'!C9</f>
        <v>0</v>
      </c>
      <c r="F460" s="1">
        <f>'[1]40-44'!D9</f>
        <v>0</v>
      </c>
      <c r="G460">
        <f>'[1]40-44'!E9</f>
        <v>0</v>
      </c>
    </row>
    <row r="461" spans="1:7" x14ac:dyDescent="0.25">
      <c r="B461" s="12">
        <f>'[1]40-44'!A10</f>
        <v>0</v>
      </c>
      <c r="C461">
        <f>'[1]40-44'!B10</f>
        <v>0</v>
      </c>
      <c r="D461" t="str">
        <f t="shared" si="14"/>
        <v>0</v>
      </c>
      <c r="E461">
        <f>'[1]40-44'!C10</f>
        <v>0</v>
      </c>
      <c r="F461" s="1">
        <f>'[1]40-44'!D10</f>
        <v>0</v>
      </c>
      <c r="G461">
        <f>'[1]40-44'!E10</f>
        <v>0</v>
      </c>
    </row>
    <row r="462" spans="1:7" x14ac:dyDescent="0.25">
      <c r="B462" s="12">
        <f>'[1]40-44'!A11</f>
        <v>0</v>
      </c>
      <c r="C462">
        <f>'[1]40-44'!B11</f>
        <v>0</v>
      </c>
      <c r="D462" t="str">
        <f t="shared" si="14"/>
        <v>0</v>
      </c>
      <c r="E462">
        <f>'[1]40-44'!C11</f>
        <v>0</v>
      </c>
      <c r="F462" s="1">
        <f>'[1]40-44'!D11</f>
        <v>0</v>
      </c>
      <c r="G462">
        <f>'[1]40-44'!E11</f>
        <v>0</v>
      </c>
    </row>
    <row r="463" spans="1:7" x14ac:dyDescent="0.25">
      <c r="B463" s="12">
        <f>'[1]40-44'!A12</f>
        <v>0</v>
      </c>
      <c r="C463">
        <f>'[1]40-44'!B12</f>
        <v>0</v>
      </c>
      <c r="D463" t="str">
        <f t="shared" si="14"/>
        <v>0</v>
      </c>
      <c r="E463">
        <f>'[1]40-44'!C12</f>
        <v>0</v>
      </c>
      <c r="F463" s="1">
        <f>'[1]40-44'!D12</f>
        <v>0</v>
      </c>
      <c r="G463">
        <f>'[1]40-44'!E12</f>
        <v>0</v>
      </c>
    </row>
    <row r="464" spans="1:7" x14ac:dyDescent="0.25">
      <c r="B464" s="12">
        <f>'[1]40-44'!A13</f>
        <v>0</v>
      </c>
      <c r="C464">
        <f>'[1]40-44'!B13</f>
        <v>0</v>
      </c>
      <c r="D464" t="str">
        <f t="shared" si="14"/>
        <v>0</v>
      </c>
      <c r="E464">
        <f>'[1]40-44'!C13</f>
        <v>0</v>
      </c>
      <c r="F464" s="1">
        <f>'[1]40-44'!D13</f>
        <v>0</v>
      </c>
      <c r="G464">
        <f>'[1]40-44'!E13</f>
        <v>0</v>
      </c>
    </row>
    <row r="465" spans="1:7" x14ac:dyDescent="0.25">
      <c r="A465" s="12">
        <f>'[1]40-44'!A14</f>
        <v>60</v>
      </c>
      <c r="B465" s="12">
        <f t="shared" si="15"/>
        <v>60</v>
      </c>
      <c r="C465">
        <f>'[1]40-44'!B14</f>
        <v>0</v>
      </c>
      <c r="D465" t="str">
        <f t="shared" si="14"/>
        <v>0</v>
      </c>
      <c r="E465">
        <f>'[1]40-44'!C14</f>
        <v>0</v>
      </c>
      <c r="F465" s="1">
        <f>'[1]40-44'!D14</f>
        <v>0</v>
      </c>
      <c r="G465">
        <f>'[1]40-44'!E14</f>
        <v>0</v>
      </c>
    </row>
    <row r="466" spans="1:7" x14ac:dyDescent="0.25">
      <c r="B466" s="12">
        <f>'[1]40-44'!A15</f>
        <v>230</v>
      </c>
      <c r="C466" t="str">
        <f>'[1]40-44'!B15</f>
        <v>Галкин  Николай/56</v>
      </c>
      <c r="D466" t="str">
        <f t="shared" si="14"/>
        <v>56</v>
      </c>
      <c r="E466" t="str">
        <f>'[1]40-44'!C15</f>
        <v>Междуреченск</v>
      </c>
      <c r="F466" s="1">
        <f>'[1]40-44'!D15</f>
        <v>35378</v>
      </c>
      <c r="G466" t="str">
        <f>'[1]40-44'!E15</f>
        <v>Дурбан</v>
      </c>
    </row>
    <row r="467" spans="1:7" x14ac:dyDescent="0.25">
      <c r="B467" s="12" t="str">
        <f>'[1]40-44'!A16</f>
        <v>125.0</v>
      </c>
      <c r="C467" t="str">
        <f>'[1]40-44'!B16</f>
        <v>Галкин  Николай/56</v>
      </c>
      <c r="D467" t="str">
        <f t="shared" si="14"/>
        <v>56</v>
      </c>
      <c r="E467" t="str">
        <f>'[1]40-44'!C16</f>
        <v>Междуреченск</v>
      </c>
      <c r="F467" s="1">
        <f>'[1]40-44'!D16</f>
        <v>1996</v>
      </c>
      <c r="G467">
        <f>'[1]40-44'!E16</f>
        <v>0</v>
      </c>
    </row>
    <row r="468" spans="1:7" x14ac:dyDescent="0.25">
      <c r="B468" s="12" t="str">
        <f>'[1]40-44'!A17</f>
        <v>200.0</v>
      </c>
      <c r="C468" t="str">
        <f>'[1]40-44'!B17</f>
        <v>Галкин  Николай/56</v>
      </c>
      <c r="D468" t="str">
        <f t="shared" si="14"/>
        <v>56</v>
      </c>
      <c r="E468" t="str">
        <f>'[1]40-44'!C17</f>
        <v>Междуреченск</v>
      </c>
      <c r="F468" s="1">
        <f>'[1]40-44'!D17</f>
        <v>1996</v>
      </c>
      <c r="G468">
        <f>'[1]40-44'!E17</f>
        <v>0</v>
      </c>
    </row>
    <row r="469" spans="1:7" x14ac:dyDescent="0.25">
      <c r="B469" s="12" t="str">
        <f>'[1]40-44'!A18</f>
        <v>550.0</v>
      </c>
      <c r="C469" t="str">
        <f>'[1]40-44'!B18</f>
        <v>Галкин  Николай/56</v>
      </c>
      <c r="D469" t="str">
        <f t="shared" si="14"/>
        <v>56</v>
      </c>
      <c r="E469" t="str">
        <f>'[1]40-44'!C18</f>
        <v>Междуреченск</v>
      </c>
      <c r="F469" s="1">
        <f>'[1]40-44'!D18</f>
        <v>1996</v>
      </c>
      <c r="G469">
        <f>'[1]40-44'!E18</f>
        <v>0</v>
      </c>
    </row>
    <row r="470" spans="1:7" x14ac:dyDescent="0.25">
      <c r="B470" s="12">
        <f>'[1]40-44'!A19</f>
        <v>0</v>
      </c>
      <c r="C470">
        <f>'[1]40-44'!B19</f>
        <v>0</v>
      </c>
      <c r="D470" t="str">
        <f t="shared" si="14"/>
        <v>0</v>
      </c>
      <c r="E470">
        <f>'[1]40-44'!C19</f>
        <v>0</v>
      </c>
      <c r="F470" s="1">
        <f>'[1]40-44'!D19</f>
        <v>0</v>
      </c>
      <c r="G470">
        <f>'[1]40-44'!E19</f>
        <v>0</v>
      </c>
    </row>
    <row r="471" spans="1:7" x14ac:dyDescent="0.25">
      <c r="A471" s="12" t="str">
        <f>'[1]40-44'!A20</f>
        <v>67.5</v>
      </c>
      <c r="B471" s="12" t="str">
        <f t="shared" si="15"/>
        <v>67.5</v>
      </c>
      <c r="C471">
        <f>'[1]40-44'!B20</f>
        <v>0</v>
      </c>
      <c r="D471" t="str">
        <f t="shared" si="14"/>
        <v>0</v>
      </c>
      <c r="E471">
        <f>'[1]40-44'!C20</f>
        <v>0</v>
      </c>
      <c r="F471" s="1">
        <f>'[1]40-44'!D20</f>
        <v>0</v>
      </c>
      <c r="G471">
        <f>'[1]40-44'!E20</f>
        <v>0</v>
      </c>
    </row>
    <row r="472" spans="1:7" x14ac:dyDescent="0.25">
      <c r="B472" s="12" t="str">
        <f>'[1]40-44'!A21</f>
        <v>220.0</v>
      </c>
      <c r="C472" t="str">
        <f>'[1]40-44'!B21</f>
        <v>Галкин  Николай/56</v>
      </c>
      <c r="D472" t="str">
        <f t="shared" si="14"/>
        <v>56</v>
      </c>
      <c r="E472" t="str">
        <f>'[1]40-44'!C21</f>
        <v>Междуреченск</v>
      </c>
      <c r="F472" s="1">
        <f>'[1]40-44'!D21</f>
        <v>1998</v>
      </c>
      <c r="G472">
        <f>'[1]40-44'!E21</f>
        <v>0</v>
      </c>
    </row>
    <row r="473" spans="1:7" x14ac:dyDescent="0.25">
      <c r="B473" s="12" t="str">
        <f>'[1]40-44'!A22</f>
        <v>140.0</v>
      </c>
      <c r="C473" t="str">
        <f>'[1]40-44'!B22</f>
        <v>Галкин  Николай/56</v>
      </c>
      <c r="D473" t="str">
        <f t="shared" si="14"/>
        <v>56</v>
      </c>
      <c r="E473" t="str">
        <f>'[1]40-44'!C22</f>
        <v>Междуреченск</v>
      </c>
      <c r="F473" s="1">
        <f>'[1]40-44'!D22</f>
        <v>1998</v>
      </c>
      <c r="G473">
        <f>'[1]40-44'!E22</f>
        <v>0</v>
      </c>
    </row>
    <row r="474" spans="1:7" x14ac:dyDescent="0.25">
      <c r="B474" s="12" t="str">
        <f>'[1]40-44'!A23</f>
        <v>215.0</v>
      </c>
      <c r="C474" t="str">
        <f>'[1]40-44'!B23</f>
        <v>Галкин  Николай/56</v>
      </c>
      <c r="D474" t="str">
        <f t="shared" si="14"/>
        <v>56</v>
      </c>
      <c r="E474" t="str">
        <f>'[1]40-44'!C23</f>
        <v>Междуреченск</v>
      </c>
      <c r="F474" s="1">
        <f>'[1]40-44'!D23</f>
        <v>1998</v>
      </c>
      <c r="G474">
        <f>'[1]40-44'!E23</f>
        <v>0</v>
      </c>
    </row>
    <row r="475" spans="1:7" x14ac:dyDescent="0.25">
      <c r="B475" s="12" t="str">
        <f>'[1]40-44'!A24</f>
        <v>575.0</v>
      </c>
      <c r="C475" t="str">
        <f>'[1]40-44'!B24</f>
        <v>Галкин  Николай/56</v>
      </c>
      <c r="D475" t="str">
        <f t="shared" si="14"/>
        <v>56</v>
      </c>
      <c r="E475" t="str">
        <f>'[1]40-44'!C24</f>
        <v>Междуреченск</v>
      </c>
      <c r="F475" s="1">
        <f>'[1]40-44'!D24</f>
        <v>1998</v>
      </c>
      <c r="G475">
        <f>'[1]40-44'!E24</f>
        <v>0</v>
      </c>
    </row>
    <row r="476" spans="1:7" x14ac:dyDescent="0.25">
      <c r="B476" s="12">
        <f>'[1]40-44'!A25</f>
        <v>0</v>
      </c>
      <c r="C476">
        <f>'[1]40-44'!B25</f>
        <v>0</v>
      </c>
      <c r="D476" t="str">
        <f t="shared" si="14"/>
        <v>0</v>
      </c>
      <c r="E476">
        <f>'[1]40-44'!C25</f>
        <v>0</v>
      </c>
      <c r="F476" s="1">
        <f>'[1]40-44'!D25</f>
        <v>0</v>
      </c>
      <c r="G476">
        <f>'[1]40-44'!E25</f>
        <v>0</v>
      </c>
    </row>
    <row r="477" spans="1:7" x14ac:dyDescent="0.25">
      <c r="A477" s="12">
        <f>'[1]40-44'!A26</f>
        <v>75</v>
      </c>
      <c r="B477" s="12">
        <f t="shared" si="15"/>
        <v>75</v>
      </c>
      <c r="C477">
        <f>'[1]40-44'!B26</f>
        <v>0</v>
      </c>
      <c r="D477" t="str">
        <f t="shared" si="14"/>
        <v>0</v>
      </c>
      <c r="E477">
        <f>'[1]40-44'!C26</f>
        <v>0</v>
      </c>
      <c r="F477" s="1">
        <f>'[1]40-44'!D26</f>
        <v>0</v>
      </c>
      <c r="G477">
        <f>'[1]40-44'!E26</f>
        <v>0</v>
      </c>
    </row>
    <row r="478" spans="1:7" x14ac:dyDescent="0.25">
      <c r="B478" s="12" t="str">
        <f>'[1]40-44'!A27</f>
        <v>270.0</v>
      </c>
      <c r="C478" t="str">
        <f>'[1]40-44'!B27</f>
        <v>Посохин Петр/52</v>
      </c>
      <c r="D478" t="str">
        <f t="shared" si="14"/>
        <v>52</v>
      </c>
      <c r="E478" t="str">
        <f>'[1]40-44'!C27</f>
        <v>Амурская</v>
      </c>
      <c r="F478" s="1">
        <f>'[1]40-44'!D27</f>
        <v>1996</v>
      </c>
      <c r="G478">
        <f>'[1]40-44'!E27</f>
        <v>0</v>
      </c>
    </row>
    <row r="479" spans="1:7" x14ac:dyDescent="0.25">
      <c r="B479" s="12">
        <f>'[1]40-44'!A28</f>
        <v>170</v>
      </c>
      <c r="C479" t="str">
        <f>'[1]40-44'!B28</f>
        <v>Трухнин Сергей/65</v>
      </c>
      <c r="D479" t="str">
        <f t="shared" si="14"/>
        <v>65</v>
      </c>
      <c r="E479" t="str">
        <f>'[1]40-44'!C28</f>
        <v>Глазов</v>
      </c>
      <c r="F479" s="1">
        <f>'[1]40-44'!D28</f>
        <v>38661</v>
      </c>
      <c r="G479" t="str">
        <f>'[1]40-44'!E28</f>
        <v>Хельсинки</v>
      </c>
    </row>
    <row r="480" spans="1:7" x14ac:dyDescent="0.25">
      <c r="B480" s="12" t="str">
        <f>'[1]40-44'!A29</f>
        <v>275.0</v>
      </c>
      <c r="C480" t="str">
        <f>'[1]40-44'!B29</f>
        <v>Посохин Петр/52</v>
      </c>
      <c r="D480" t="str">
        <f t="shared" si="14"/>
        <v>52</v>
      </c>
      <c r="E480" t="str">
        <f>'[1]40-44'!C29</f>
        <v>Амурская</v>
      </c>
      <c r="F480" s="1">
        <f>'[1]40-44'!D29</f>
        <v>1996</v>
      </c>
      <c r="G480">
        <f>'[1]40-44'!E29</f>
        <v>0</v>
      </c>
    </row>
    <row r="481" spans="1:7" x14ac:dyDescent="0.25">
      <c r="B481" s="12" t="str">
        <f>'[1]40-44'!A30</f>
        <v>702.5</v>
      </c>
      <c r="C481" t="str">
        <f>'[1]40-44'!B30</f>
        <v>Посохин Петр/52</v>
      </c>
      <c r="D481" t="str">
        <f t="shared" si="14"/>
        <v>52</v>
      </c>
      <c r="E481" t="str">
        <f>'[1]40-44'!C30</f>
        <v>Амурская</v>
      </c>
      <c r="F481" s="1">
        <f>'[1]40-44'!D30</f>
        <v>1996</v>
      </c>
      <c r="G481">
        <f>'[1]40-44'!E30</f>
        <v>0</v>
      </c>
    </row>
    <row r="482" spans="1:7" x14ac:dyDescent="0.25">
      <c r="B482" s="12">
        <f>'[1]40-44'!A31</f>
        <v>0</v>
      </c>
      <c r="C482" t="str">
        <f>'[1]40-44'!B31</f>
        <v>270/157,5/275</v>
      </c>
      <c r="D482" t="str">
        <f t="shared" si="14"/>
        <v>75</v>
      </c>
      <c r="E482">
        <f>'[1]40-44'!C31</f>
        <v>0</v>
      </c>
      <c r="F482" s="1">
        <f>'[1]40-44'!D31</f>
        <v>0</v>
      </c>
      <c r="G482">
        <f>'[1]40-44'!E31</f>
        <v>0</v>
      </c>
    </row>
    <row r="483" spans="1:7" x14ac:dyDescent="0.25">
      <c r="A483" s="12" t="str">
        <f>'[1]40-44'!A32</f>
        <v>82.5</v>
      </c>
      <c r="B483" s="12" t="str">
        <f t="shared" si="15"/>
        <v>82.5</v>
      </c>
      <c r="C483">
        <f>'[1]40-44'!B32</f>
        <v>0</v>
      </c>
      <c r="D483" t="str">
        <f t="shared" si="14"/>
        <v>0</v>
      </c>
      <c r="E483">
        <f>'[1]40-44'!C32</f>
        <v>0</v>
      </c>
      <c r="F483" s="1">
        <f>'[1]40-44'!D32</f>
        <v>0</v>
      </c>
      <c r="G483">
        <f>'[1]40-44'!E32</f>
        <v>0</v>
      </c>
    </row>
    <row r="484" spans="1:7" x14ac:dyDescent="0.25">
      <c r="B484" s="12">
        <f>'[1]40-44'!A33</f>
        <v>312.5</v>
      </c>
      <c r="C484" t="str">
        <f>'[1]40-44'!B33</f>
        <v>Богданов Геннадий/68</v>
      </c>
      <c r="D484" t="str">
        <f t="shared" si="14"/>
        <v>68</v>
      </c>
      <c r="E484" t="str">
        <f>'[1]40-44'!C33</f>
        <v>Рыльск</v>
      </c>
      <c r="F484" s="1">
        <f>'[1]40-44'!D33</f>
        <v>39773</v>
      </c>
      <c r="G484" t="str">
        <f>'[1]40-44'!E33</f>
        <v>Палм Бич</v>
      </c>
    </row>
    <row r="485" spans="1:7" x14ac:dyDescent="0.25">
      <c r="B485" s="12">
        <f>'[1]40-44'!A34</f>
        <v>210</v>
      </c>
      <c r="C485" t="str">
        <f>'[1]40-44'!B34</f>
        <v>Богданов Геннадий/68</v>
      </c>
      <c r="D485" t="str">
        <f t="shared" si="14"/>
        <v>68</v>
      </c>
      <c r="E485" t="str">
        <f>'[1]40-44'!C34</f>
        <v>Рыльск</v>
      </c>
      <c r="F485" s="1">
        <f>'[1]40-44'!D34</f>
        <v>39773</v>
      </c>
      <c r="G485" t="str">
        <f>'[1]40-44'!E34</f>
        <v>Палм Бич</v>
      </c>
    </row>
    <row r="486" spans="1:7" x14ac:dyDescent="0.25">
      <c r="B486" s="12">
        <f>'[1]40-44'!A35</f>
        <v>300</v>
      </c>
      <c r="C486" t="str">
        <f>'[1]40-44'!B35</f>
        <v>Богданов Геннадий/68</v>
      </c>
      <c r="D486" t="str">
        <f t="shared" si="14"/>
        <v>68</v>
      </c>
      <c r="E486" t="str">
        <f>'[1]40-44'!C35</f>
        <v>Рыльск</v>
      </c>
      <c r="F486" s="1">
        <f>'[1]40-44'!D35</f>
        <v>39773</v>
      </c>
      <c r="G486" t="str">
        <f>'[1]40-44'!E35</f>
        <v>Палм Бич</v>
      </c>
    </row>
    <row r="487" spans="1:7" x14ac:dyDescent="0.25">
      <c r="B487" s="12">
        <f>'[1]40-44'!A36</f>
        <v>822.5</v>
      </c>
      <c r="C487" t="str">
        <f>'[1]40-44'!B36</f>
        <v>Богданов Геннадий/68</v>
      </c>
      <c r="D487" t="str">
        <f t="shared" si="14"/>
        <v>68</v>
      </c>
      <c r="E487" t="str">
        <f>'[1]40-44'!C36</f>
        <v>Рыльск</v>
      </c>
      <c r="F487" s="1">
        <f>'[1]40-44'!D36</f>
        <v>39773</v>
      </c>
      <c r="G487" t="str">
        <f>'[1]40-44'!E36</f>
        <v>Палм Бич</v>
      </c>
    </row>
    <row r="488" spans="1:7" x14ac:dyDescent="0.25">
      <c r="B488" s="12">
        <f>'[1]40-44'!A37</f>
        <v>0</v>
      </c>
      <c r="C488" t="str">
        <f>'[1]40-44'!B37</f>
        <v>312,5/210/300</v>
      </c>
      <c r="D488" t="str">
        <f t="shared" si="14"/>
        <v>00</v>
      </c>
      <c r="E488">
        <f>'[1]40-44'!C37</f>
        <v>0</v>
      </c>
      <c r="F488" s="1">
        <f>'[1]40-44'!D37</f>
        <v>0</v>
      </c>
      <c r="G488">
        <f>'[1]40-44'!E37</f>
        <v>0</v>
      </c>
    </row>
    <row r="489" spans="1:7" x14ac:dyDescent="0.25">
      <c r="A489" s="12">
        <f>'[1]40-44'!A38</f>
        <v>90</v>
      </c>
      <c r="B489" s="12">
        <f t="shared" si="15"/>
        <v>90</v>
      </c>
      <c r="C489">
        <f>'[1]40-44'!B38</f>
        <v>0</v>
      </c>
      <c r="D489" t="str">
        <f t="shared" si="14"/>
        <v>0</v>
      </c>
      <c r="E489">
        <f>'[1]40-44'!C38</f>
        <v>0</v>
      </c>
      <c r="F489" s="1">
        <f>'[1]40-44'!D38</f>
        <v>0</v>
      </c>
      <c r="G489">
        <f>'[1]40-44'!E38</f>
        <v>0</v>
      </c>
    </row>
    <row r="490" spans="1:7" x14ac:dyDescent="0.25">
      <c r="B490" s="12">
        <f>'[1]40-44'!A39</f>
        <v>320</v>
      </c>
      <c r="C490" t="str">
        <f>'[1]40-44'!B39</f>
        <v>Мороз Игорь/65</v>
      </c>
      <c r="D490" t="str">
        <f t="shared" si="14"/>
        <v>65</v>
      </c>
      <c r="E490" t="str">
        <f>'[1]40-44'!C39</f>
        <v>Новосибирск</v>
      </c>
      <c r="F490" s="1">
        <f>'[1]40-44'!D39</f>
        <v>39773</v>
      </c>
      <c r="G490" t="str">
        <f>'[1]40-44'!E39</f>
        <v>Палм Бич</v>
      </c>
    </row>
    <row r="491" spans="1:7" x14ac:dyDescent="0.25">
      <c r="B491" s="12">
        <f>'[1]40-44'!A40</f>
        <v>222.5</v>
      </c>
      <c r="C491" t="str">
        <f>'[1]40-44'!B40</f>
        <v>Сизов Андрей/68</v>
      </c>
      <c r="D491" t="str">
        <f t="shared" si="14"/>
        <v>68</v>
      </c>
      <c r="E491" t="str">
        <f>'[1]40-44'!C40</f>
        <v>Горячий Ключ</v>
      </c>
      <c r="F491" s="1">
        <f>'[1]40-44'!D40</f>
        <v>39773</v>
      </c>
      <c r="G491" t="str">
        <f>'[1]40-44'!E40</f>
        <v>Палм Бич</v>
      </c>
    </row>
    <row r="492" spans="1:7" x14ac:dyDescent="0.25">
      <c r="B492" s="12">
        <f>'[1]40-44'!A41</f>
        <v>315</v>
      </c>
      <c r="C492" t="str">
        <f>'[1]40-44'!B41</f>
        <v>Сизов Андрей/68</v>
      </c>
      <c r="D492" t="str">
        <f t="shared" si="14"/>
        <v>68</v>
      </c>
      <c r="E492" t="str">
        <f>'[1]40-44'!C41</f>
        <v>Горячий Ключ</v>
      </c>
      <c r="F492" s="1">
        <f>'[1]40-44'!D41</f>
        <v>39773</v>
      </c>
      <c r="G492" t="str">
        <f>'[1]40-44'!E41</f>
        <v>Палм Бич</v>
      </c>
    </row>
    <row r="493" spans="1:7" x14ac:dyDescent="0.25">
      <c r="B493" s="12">
        <f>'[1]40-44'!A42</f>
        <v>857.5</v>
      </c>
      <c r="C493" t="str">
        <f>'[1]40-44'!B42</f>
        <v>Сизов Андрей/68</v>
      </c>
      <c r="D493" t="str">
        <f t="shared" si="14"/>
        <v>68</v>
      </c>
      <c r="E493" t="str">
        <f>'[1]40-44'!C42</f>
        <v>Горячий Ключ</v>
      </c>
      <c r="F493" s="1">
        <f>'[1]40-44'!D42</f>
        <v>39773</v>
      </c>
      <c r="G493" t="str">
        <f>'[1]40-44'!E42</f>
        <v>Палм Бич</v>
      </c>
    </row>
    <row r="494" spans="1:7" x14ac:dyDescent="0.25">
      <c r="B494" s="12">
        <f>'[1]40-44'!A43</f>
        <v>0</v>
      </c>
      <c r="C494" t="str">
        <f>'[1]40-44'!B43</f>
        <v>320/222,5/315</v>
      </c>
      <c r="D494" t="str">
        <f t="shared" si="14"/>
        <v>15</v>
      </c>
      <c r="E494">
        <f>'[1]40-44'!C43</f>
        <v>0</v>
      </c>
      <c r="F494" s="1">
        <f>'[1]40-44'!D43</f>
        <v>0</v>
      </c>
      <c r="G494">
        <f>'[1]40-44'!E43</f>
        <v>0</v>
      </c>
    </row>
    <row r="495" spans="1:7" x14ac:dyDescent="0.25">
      <c r="A495" s="12">
        <f>'[1]40-44'!A44</f>
        <v>100</v>
      </c>
      <c r="B495" s="12">
        <f t="shared" si="15"/>
        <v>100</v>
      </c>
      <c r="C495">
        <f>'[1]40-44'!B44</f>
        <v>0</v>
      </c>
      <c r="D495" t="str">
        <f t="shared" si="14"/>
        <v>0</v>
      </c>
      <c r="E495">
        <f>'[1]40-44'!C44</f>
        <v>0</v>
      </c>
      <c r="F495" s="1">
        <f>'[1]40-44'!D44</f>
        <v>0</v>
      </c>
      <c r="G495">
        <f>'[1]40-44'!E44</f>
        <v>0</v>
      </c>
    </row>
    <row r="496" spans="1:7" x14ac:dyDescent="0.25">
      <c r="B496" s="12">
        <f>'[1]40-44'!A45</f>
        <v>365</v>
      </c>
      <c r="C496" t="str">
        <f>'[1]40-44'!B45</f>
        <v>Сизов Андрей/68</v>
      </c>
      <c r="D496" t="str">
        <f t="shared" si="14"/>
        <v>68</v>
      </c>
      <c r="E496" t="str">
        <f>'[1]40-44'!C45</f>
        <v>Домодедово</v>
      </c>
      <c r="F496" s="1">
        <f>'[1]40-44'!D45</f>
        <v>41224</v>
      </c>
      <c r="G496" t="str">
        <f>'[1]40-44'!E45</f>
        <v>Лас-Вегас</v>
      </c>
    </row>
    <row r="497" spans="1:7" x14ac:dyDescent="0.25">
      <c r="B497" s="12">
        <f>'[1]40-44'!A46</f>
        <v>230</v>
      </c>
      <c r="C497" t="str">
        <f>'[1]40-44'!B46</f>
        <v>Козлов Алексей/70</v>
      </c>
      <c r="D497" t="str">
        <f t="shared" si="14"/>
        <v>70</v>
      </c>
      <c r="E497" t="str">
        <f>'[1]40-44'!C46</f>
        <v>Лесной</v>
      </c>
      <c r="F497" s="1">
        <f>'[1]40-44'!D46</f>
        <v>40485</v>
      </c>
      <c r="G497" t="str">
        <f>'[1]40-44'!E46</f>
        <v xml:space="preserve">Миккели </v>
      </c>
    </row>
    <row r="498" spans="1:7" x14ac:dyDescent="0.25">
      <c r="B498" s="12">
        <f>'[1]40-44'!A47</f>
        <v>350</v>
      </c>
      <c r="C498" t="str">
        <f>'[1]40-44'!B47</f>
        <v>Сизов Андрей/68</v>
      </c>
      <c r="D498" t="str">
        <f t="shared" si="14"/>
        <v>68</v>
      </c>
      <c r="E498" t="str">
        <f>'[1]40-44'!C47</f>
        <v>Домодедово</v>
      </c>
      <c r="F498" s="1">
        <f>'[1]40-44'!D47</f>
        <v>41224</v>
      </c>
      <c r="G498" t="str">
        <f>'[1]40-44'!E47</f>
        <v>Лас-Вегас</v>
      </c>
    </row>
    <row r="499" spans="1:7" x14ac:dyDescent="0.25">
      <c r="B499" s="12">
        <f>'[1]40-44'!A48</f>
        <v>912.5</v>
      </c>
      <c r="C499" t="str">
        <f>'[1]40-44'!B48</f>
        <v>Сизов Андрей/68</v>
      </c>
      <c r="D499" t="str">
        <f t="shared" si="14"/>
        <v>68</v>
      </c>
      <c r="E499" t="str">
        <f>'[1]40-44'!C48</f>
        <v>Домодедово</v>
      </c>
      <c r="F499" s="1">
        <f>'[1]40-44'!D48</f>
        <v>41224</v>
      </c>
      <c r="G499" t="str">
        <f>'[1]40-44'!E48</f>
        <v>Лас-Вегас</v>
      </c>
    </row>
    <row r="500" spans="1:7" x14ac:dyDescent="0.25">
      <c r="B500" s="12">
        <f>'[1]40-44'!A49</f>
        <v>0</v>
      </c>
      <c r="C500" t="str">
        <f>'[1]40-44'!B49</f>
        <v>365/210/350</v>
      </c>
      <c r="D500" t="str">
        <f t="shared" si="14"/>
        <v>50</v>
      </c>
      <c r="E500">
        <f>'[1]40-44'!C49</f>
        <v>0</v>
      </c>
      <c r="F500" s="1">
        <f>'[1]40-44'!D49</f>
        <v>0</v>
      </c>
      <c r="G500">
        <f>'[1]40-44'!E49</f>
        <v>0</v>
      </c>
    </row>
    <row r="501" spans="1:7" x14ac:dyDescent="0.25">
      <c r="A501" s="12">
        <f>'[1]40-44'!A50</f>
        <v>110</v>
      </c>
      <c r="B501" s="12">
        <f t="shared" si="15"/>
        <v>110</v>
      </c>
      <c r="C501">
        <f>'[1]40-44'!B50</f>
        <v>0</v>
      </c>
      <c r="D501" t="str">
        <f t="shared" si="14"/>
        <v>0</v>
      </c>
      <c r="E501">
        <f>'[1]40-44'!C50</f>
        <v>0</v>
      </c>
      <c r="F501" s="1">
        <f>'[1]40-44'!D50</f>
        <v>0</v>
      </c>
      <c r="G501">
        <f>'[1]40-44'!E50</f>
        <v>0</v>
      </c>
    </row>
    <row r="502" spans="1:7" x14ac:dyDescent="0.25">
      <c r="B502" s="12">
        <f>'[1]40-44'!A51</f>
        <v>340</v>
      </c>
      <c r="C502" t="str">
        <f>'[1]40-44'!B51</f>
        <v>Павлюк Вадим/66</v>
      </c>
      <c r="D502" t="str">
        <f t="shared" si="14"/>
        <v>66</v>
      </c>
      <c r="E502" t="str">
        <f>'[1]40-44'!C51</f>
        <v>Тольятти</v>
      </c>
      <c r="F502" s="1">
        <f>'[1]40-44'!D51</f>
        <v>39529</v>
      </c>
      <c r="G502" t="str">
        <f>'[1]40-44'!E51</f>
        <v>Ростов</v>
      </c>
    </row>
    <row r="503" spans="1:7" x14ac:dyDescent="0.25">
      <c r="B503" s="12">
        <f>'[1]40-44'!A52</f>
        <v>310</v>
      </c>
      <c r="C503" t="str">
        <f>'[1]40-44'!B52</f>
        <v>Неклюдов Алексей/64</v>
      </c>
      <c r="D503" t="str">
        <f t="shared" si="14"/>
        <v>64</v>
      </c>
      <c r="E503" t="str">
        <f>'[1]40-44'!C52</f>
        <v>Москва</v>
      </c>
      <c r="F503" s="1">
        <f>'[1]40-44'!D52</f>
        <v>38766</v>
      </c>
      <c r="G503" t="str">
        <f>'[1]40-44'!E52</f>
        <v>Новороссийск</v>
      </c>
    </row>
    <row r="504" spans="1:7" x14ac:dyDescent="0.25">
      <c r="B504" s="12">
        <f>'[1]40-44'!A53</f>
        <v>295</v>
      </c>
      <c r="C504" t="str">
        <f>'[1]40-44'!B53</f>
        <v>Цыганков Александр/65</v>
      </c>
      <c r="D504" t="str">
        <f t="shared" si="14"/>
        <v>65</v>
      </c>
      <c r="E504" t="str">
        <f>'[1]40-44'!C53</f>
        <v>Орск</v>
      </c>
      <c r="F504" s="1">
        <f>'[1]40-44'!D53</f>
        <v>39387</v>
      </c>
      <c r="G504" t="str">
        <f>'[1]40-44'!E53</f>
        <v>Тольятти</v>
      </c>
    </row>
    <row r="505" spans="1:7" x14ac:dyDescent="0.25">
      <c r="B505" s="12">
        <f>'[1]40-44'!A54</f>
        <v>805</v>
      </c>
      <c r="C505" t="str">
        <f>'[1]40-44'!B54</f>
        <v>Павлюк Вадим/66</v>
      </c>
      <c r="D505" t="str">
        <f t="shared" si="14"/>
        <v>66</v>
      </c>
      <c r="E505" t="str">
        <f>'[1]40-44'!C54</f>
        <v>Тольятти</v>
      </c>
      <c r="F505" s="1">
        <f>'[1]40-44'!D54</f>
        <v>39387</v>
      </c>
      <c r="G505" t="str">
        <f>'[1]40-44'!E54</f>
        <v>Тольятти</v>
      </c>
    </row>
    <row r="506" spans="1:7" x14ac:dyDescent="0.25">
      <c r="B506" s="12">
        <f>'[1]40-44'!A55</f>
        <v>0</v>
      </c>
      <c r="C506" t="str">
        <f>'[1]40-44'!B55</f>
        <v>320/215/270</v>
      </c>
      <c r="D506" t="str">
        <f t="shared" si="14"/>
        <v>70</v>
      </c>
      <c r="E506">
        <f>'[1]40-44'!C55</f>
        <v>0</v>
      </c>
      <c r="F506" s="1">
        <f>'[1]40-44'!D55</f>
        <v>0</v>
      </c>
      <c r="G506">
        <f>'[1]40-44'!E55</f>
        <v>0</v>
      </c>
    </row>
    <row r="507" spans="1:7" x14ac:dyDescent="0.25">
      <c r="A507" s="12">
        <f>'[1]40-44'!A56</f>
        <v>125</v>
      </c>
      <c r="B507" s="12">
        <f t="shared" si="15"/>
        <v>125</v>
      </c>
      <c r="C507">
        <f>'[1]40-44'!B56</f>
        <v>0</v>
      </c>
      <c r="D507" t="str">
        <f t="shared" si="14"/>
        <v>0</v>
      </c>
      <c r="E507">
        <f>'[1]40-44'!C56</f>
        <v>0</v>
      </c>
      <c r="F507" s="1">
        <f>'[1]40-44'!D56</f>
        <v>0</v>
      </c>
      <c r="G507">
        <f>'[1]40-44'!E56</f>
        <v>0</v>
      </c>
    </row>
    <row r="508" spans="1:7" x14ac:dyDescent="0.25">
      <c r="B508" s="12">
        <f>'[1]40-44'!A57</f>
        <v>315</v>
      </c>
      <c r="C508" t="str">
        <f>'[1]40-44'!B57</f>
        <v>Шадрин Вячеслав/68</v>
      </c>
      <c r="D508" t="str">
        <f t="shared" si="14"/>
        <v>68</v>
      </c>
      <c r="E508" t="str">
        <f>'[1]40-44'!C57</f>
        <v>Балахна</v>
      </c>
      <c r="F508" s="1">
        <f>'[1]40-44'!D57</f>
        <v>40256</v>
      </c>
      <c r="G508" t="str">
        <f>'[1]40-44'!E57</f>
        <v>Курск</v>
      </c>
    </row>
    <row r="509" spans="1:7" x14ac:dyDescent="0.25">
      <c r="B509" s="12">
        <f>'[1]40-44'!A58</f>
        <v>275</v>
      </c>
      <c r="C509" t="str">
        <f>'[1]40-44'!B58</f>
        <v>Лучков Андрей/65</v>
      </c>
      <c r="D509" t="str">
        <f t="shared" si="14"/>
        <v>65</v>
      </c>
      <c r="E509" t="str">
        <f>'[1]40-44'!C58</f>
        <v>Люберцы</v>
      </c>
      <c r="F509" s="1">
        <f>'[1]40-44'!D58</f>
        <v>39432</v>
      </c>
      <c r="G509" t="str">
        <f>'[1]40-44'!E58</f>
        <v>Пушкино</v>
      </c>
    </row>
    <row r="510" spans="1:7" x14ac:dyDescent="0.25">
      <c r="B510" s="12">
        <f>'[1]40-44'!A59</f>
        <v>295</v>
      </c>
      <c r="C510" t="str">
        <f>'[1]40-44'!B59</f>
        <v>Шадрин Вячеслав/68</v>
      </c>
      <c r="D510" t="str">
        <f t="shared" si="14"/>
        <v>68</v>
      </c>
      <c r="E510" t="str">
        <f>'[1]40-44'!C59</f>
        <v>Балахна</v>
      </c>
      <c r="F510" s="1">
        <f>'[1]40-44'!D59</f>
        <v>40256</v>
      </c>
      <c r="G510" t="str">
        <f>'[1]40-44'!E59</f>
        <v>Курск</v>
      </c>
    </row>
    <row r="511" spans="1:7" x14ac:dyDescent="0.25">
      <c r="B511" s="12">
        <f>'[1]40-44'!A60</f>
        <v>850</v>
      </c>
      <c r="C511" t="str">
        <f>'[1]40-44'!B60</f>
        <v>Бергерт Лев/66</v>
      </c>
      <c r="D511" t="str">
        <f t="shared" si="14"/>
        <v>66</v>
      </c>
      <c r="E511" t="str">
        <f>'[1]40-44'!C60</f>
        <v>Городец</v>
      </c>
      <c r="F511" s="1">
        <f>'[1]40-44'!D60</f>
        <v>39773</v>
      </c>
      <c r="G511" t="str">
        <f>'[1]40-44'!E60</f>
        <v>Палм Бич</v>
      </c>
    </row>
    <row r="512" spans="1:7" x14ac:dyDescent="0.25">
      <c r="B512" s="12">
        <f>'[1]40-44'!A61</f>
        <v>0</v>
      </c>
      <c r="C512" t="str">
        <f>'[1]40-44'!B61</f>
        <v>310/260/280</v>
      </c>
      <c r="D512" t="str">
        <f t="shared" si="14"/>
        <v>80</v>
      </c>
      <c r="E512">
        <f>'[1]40-44'!C61</f>
        <v>0</v>
      </c>
      <c r="F512" s="1">
        <f>'[1]40-44'!D61</f>
        <v>0</v>
      </c>
      <c r="G512">
        <f>'[1]40-44'!E61</f>
        <v>0</v>
      </c>
    </row>
    <row r="513" spans="1:7" x14ac:dyDescent="0.25">
      <c r="A513" s="12">
        <f>'[1]40-44'!A62</f>
        <v>140</v>
      </c>
      <c r="B513" s="12">
        <f t="shared" si="15"/>
        <v>140</v>
      </c>
      <c r="C513">
        <f>'[1]40-44'!B62</f>
        <v>0</v>
      </c>
      <c r="D513" t="str">
        <f t="shared" si="14"/>
        <v>0</v>
      </c>
      <c r="E513">
        <f>'[1]40-44'!C62</f>
        <v>0</v>
      </c>
      <c r="F513" s="1">
        <f>'[1]40-44'!D62</f>
        <v>0</v>
      </c>
      <c r="G513">
        <f>'[1]40-44'!E62</f>
        <v>0</v>
      </c>
    </row>
    <row r="514" spans="1:7" x14ac:dyDescent="0.25">
      <c r="B514" s="12">
        <f>'[1]40-44'!A63</f>
        <v>380</v>
      </c>
      <c r="C514" t="str">
        <f>'[1]40-44'!B63</f>
        <v>Винокуров Николай/66</v>
      </c>
      <c r="D514" t="str">
        <f t="shared" si="14"/>
        <v>66</v>
      </c>
      <c r="E514" t="str">
        <f>'[1]40-44'!C63</f>
        <v>Асбест</v>
      </c>
      <c r="F514" s="1">
        <f>'[1]40-44'!D63</f>
        <v>39725</v>
      </c>
      <c r="G514" t="str">
        <f>'[1]40-44'!E63</f>
        <v>Екатеринбург</v>
      </c>
    </row>
    <row r="515" spans="1:7" x14ac:dyDescent="0.25">
      <c r="B515" s="12">
        <f>'[1]40-44'!A64</f>
        <v>280</v>
      </c>
      <c r="C515" t="str">
        <f>'[1]40-44'!B64</f>
        <v>Винокуров Николай/66</v>
      </c>
      <c r="D515" t="str">
        <f t="shared" si="14"/>
        <v>66</v>
      </c>
      <c r="E515" t="str">
        <f>'[1]40-44'!C64</f>
        <v>Асбест</v>
      </c>
      <c r="F515" s="1">
        <f>'[1]40-44'!D64</f>
        <v>39725</v>
      </c>
      <c r="G515" t="str">
        <f>'[1]40-44'!E64</f>
        <v>Екатеринбург</v>
      </c>
    </row>
    <row r="516" spans="1:7" x14ac:dyDescent="0.25">
      <c r="B516" s="12">
        <f>'[1]40-44'!A65</f>
        <v>340</v>
      </c>
      <c r="C516" t="str">
        <f>'[1]40-44'!B65</f>
        <v>Винокуров Николай/66</v>
      </c>
      <c r="D516" t="str">
        <f t="shared" si="14"/>
        <v>66</v>
      </c>
      <c r="E516" t="str">
        <f>'[1]40-44'!C65</f>
        <v>Асбест</v>
      </c>
      <c r="F516" s="1">
        <f>'[1]40-44'!D65</f>
        <v>39725</v>
      </c>
      <c r="G516" t="str">
        <f>'[1]40-44'!E65</f>
        <v>Екатеринбург</v>
      </c>
    </row>
    <row r="517" spans="1:7" x14ac:dyDescent="0.25">
      <c r="B517" s="12">
        <f>'[1]40-44'!A66</f>
        <v>1000</v>
      </c>
      <c r="C517" t="str">
        <f>'[1]40-44'!B66</f>
        <v>Винокуров Николай/66</v>
      </c>
      <c r="D517" t="str">
        <f t="shared" si="14"/>
        <v>66</v>
      </c>
      <c r="E517" t="str">
        <f>'[1]40-44'!C66</f>
        <v>Асбест</v>
      </c>
      <c r="F517" s="1">
        <f>'[1]40-44'!D66</f>
        <v>39725</v>
      </c>
      <c r="G517" t="str">
        <f>'[1]40-44'!E66</f>
        <v>Екатеринбург</v>
      </c>
    </row>
    <row r="518" spans="1:7" x14ac:dyDescent="0.25">
      <c r="B518" s="12">
        <f>'[1]40-44'!A67</f>
        <v>0</v>
      </c>
      <c r="C518" t="str">
        <f>'[1]40-44'!B67</f>
        <v>380/280/340</v>
      </c>
      <c r="D518" t="str">
        <f t="shared" si="14"/>
        <v>40</v>
      </c>
      <c r="E518">
        <f>'[1]40-44'!C67</f>
        <v>0</v>
      </c>
      <c r="F518" s="1">
        <f>'[1]40-44'!D67</f>
        <v>0</v>
      </c>
      <c r="G518">
        <f>'[1]40-44'!E67</f>
        <v>0</v>
      </c>
    </row>
    <row r="519" spans="1:7" x14ac:dyDescent="0.25">
      <c r="A519" s="12" t="str">
        <f>'[1]40-44'!A68</f>
        <v>140+</v>
      </c>
      <c r="B519" s="12" t="str">
        <f t="shared" si="15"/>
        <v>140+</v>
      </c>
      <c r="C519">
        <f>'[1]40-44'!B68</f>
        <v>0</v>
      </c>
      <c r="D519" t="str">
        <f t="shared" si="14"/>
        <v>0</v>
      </c>
      <c r="E519">
        <f>'[1]40-44'!C68</f>
        <v>0</v>
      </c>
      <c r="F519" s="1">
        <f>'[1]40-44'!D68</f>
        <v>0</v>
      </c>
      <c r="G519">
        <f>'[1]40-44'!E68</f>
        <v>0</v>
      </c>
    </row>
    <row r="520" spans="1:7" x14ac:dyDescent="0.25">
      <c r="B520" s="12">
        <f>'[1]40-44'!A69</f>
        <v>417.5</v>
      </c>
      <c r="C520" t="str">
        <f>'[1]40-44'!B69</f>
        <v>Настынов  Игорь/61</v>
      </c>
      <c r="D520" t="str">
        <f t="shared" si="14"/>
        <v>61</v>
      </c>
      <c r="E520" t="str">
        <f>'[1]40-44'!C69</f>
        <v>Элиста</v>
      </c>
      <c r="F520" s="1">
        <f>'[1]40-44'!D69</f>
        <v>38661</v>
      </c>
      <c r="G520" t="str">
        <f>'[1]40-44'!E69</f>
        <v>Хельсинки</v>
      </c>
    </row>
    <row r="521" spans="1:7" x14ac:dyDescent="0.25">
      <c r="B521" s="12">
        <f>'[1]40-44'!A70</f>
        <v>252.5</v>
      </c>
      <c r="C521" t="str">
        <f>'[1]40-44'!B70</f>
        <v>Настынов  Игорь/61</v>
      </c>
      <c r="D521" t="str">
        <f t="shared" si="14"/>
        <v>61</v>
      </c>
      <c r="E521" t="str">
        <f>'[1]40-44'!C70</f>
        <v>Элиста</v>
      </c>
      <c r="F521" s="1">
        <f>'[1]40-44'!D70</f>
        <v>38661</v>
      </c>
      <c r="G521" t="str">
        <f>'[1]40-44'!E70</f>
        <v>Хельсинки</v>
      </c>
    </row>
    <row r="522" spans="1:7" x14ac:dyDescent="0.25">
      <c r="B522" s="12">
        <f>'[1]40-44'!A71</f>
        <v>330</v>
      </c>
      <c r="C522" t="str">
        <f>'[1]40-44'!B71</f>
        <v>Настынов  Игорь/61</v>
      </c>
      <c r="D522" t="str">
        <f t="shared" ref="D522:D585" si="16">RIGHT(C522,2)</f>
        <v>61</v>
      </c>
      <c r="E522" t="str">
        <f>'[1]40-44'!C71</f>
        <v>Элиста</v>
      </c>
      <c r="F522" s="1">
        <f>'[1]40-44'!D71</f>
        <v>38605</v>
      </c>
      <c r="G522" t="str">
        <f>'[1]40-44'!E71</f>
        <v>Тольятти</v>
      </c>
    </row>
    <row r="523" spans="1:7" x14ac:dyDescent="0.25">
      <c r="B523" s="12">
        <f>'[1]40-44'!A72</f>
        <v>1000</v>
      </c>
      <c r="C523" t="str">
        <f>'[1]40-44'!B72</f>
        <v>Настынов  Игорь/61</v>
      </c>
      <c r="D523" t="str">
        <f t="shared" si="16"/>
        <v>61</v>
      </c>
      <c r="E523" t="str">
        <f>'[1]40-44'!C72</f>
        <v>Элиста</v>
      </c>
      <c r="F523" s="1">
        <f>'[1]40-44'!D72</f>
        <v>38661</v>
      </c>
      <c r="G523" t="str">
        <f>'[1]40-44'!E72</f>
        <v>Хельсинки</v>
      </c>
    </row>
    <row r="524" spans="1:7" x14ac:dyDescent="0.25">
      <c r="B524" s="12">
        <f>'[1]40-44'!A73</f>
        <v>0</v>
      </c>
      <c r="C524" t="str">
        <f>'[1]40-44'!B73</f>
        <v>417,5/252,5/330</v>
      </c>
      <c r="D524" t="str">
        <f t="shared" si="16"/>
        <v>30</v>
      </c>
      <c r="E524">
        <f>'[1]40-44'!C73</f>
        <v>0</v>
      </c>
      <c r="F524" s="1">
        <f>'[1]40-44'!D73</f>
        <v>0</v>
      </c>
      <c r="G524">
        <f>'[1]40-44'!E73</f>
        <v>0</v>
      </c>
    </row>
    <row r="525" spans="1:7" x14ac:dyDescent="0.25">
      <c r="B525" s="12">
        <f t="shared" ref="B525:B581" si="17">A525</f>
        <v>0</v>
      </c>
      <c r="D525" t="str">
        <f t="shared" si="16"/>
        <v/>
      </c>
    </row>
    <row r="526" spans="1:7" s="4" customFormat="1" x14ac:dyDescent="0.25">
      <c r="A526" s="13" t="s">
        <v>2</v>
      </c>
      <c r="B526" s="13">
        <v>1</v>
      </c>
      <c r="C526" s="4">
        <v>45</v>
      </c>
      <c r="E526" s="4" t="str">
        <f>'[1]45-49'!B1</f>
        <v>МУЖЧИНЫ - МАСТЕРЗ  (45 - 49)</v>
      </c>
      <c r="F526" s="11"/>
    </row>
    <row r="527" spans="1:7" x14ac:dyDescent="0.25">
      <c r="A527" s="12">
        <f>'[1]45-49'!A2</f>
        <v>52</v>
      </c>
      <c r="B527" s="12">
        <f t="shared" si="17"/>
        <v>52</v>
      </c>
      <c r="C527">
        <f>'[1]45-49'!B2</f>
        <v>0</v>
      </c>
      <c r="D527" t="str">
        <f t="shared" si="16"/>
        <v>0</v>
      </c>
      <c r="E527">
        <f>'[1]45-49'!C2</f>
        <v>0</v>
      </c>
      <c r="F527" s="1">
        <f>'[1]45-49'!D2</f>
        <v>0</v>
      </c>
      <c r="G527">
        <f>'[1]45-49'!E2</f>
        <v>0</v>
      </c>
    </row>
    <row r="528" spans="1:7" x14ac:dyDescent="0.25">
      <c r="B528" s="12">
        <f>'[1]45-49'!A3</f>
        <v>0</v>
      </c>
      <c r="C528">
        <f>'[1]45-49'!B3</f>
        <v>0</v>
      </c>
      <c r="D528" t="str">
        <f t="shared" si="16"/>
        <v>0</v>
      </c>
      <c r="E528">
        <f>'[1]45-49'!C3</f>
        <v>0</v>
      </c>
      <c r="F528" s="1">
        <f>'[1]45-49'!D3</f>
        <v>0</v>
      </c>
      <c r="G528">
        <f>'[1]45-49'!E3</f>
        <v>0</v>
      </c>
    </row>
    <row r="529" spans="1:7" x14ac:dyDescent="0.25">
      <c r="B529" s="12">
        <f>'[1]45-49'!A4</f>
        <v>0</v>
      </c>
      <c r="C529">
        <f>'[1]45-49'!B4</f>
        <v>0</v>
      </c>
      <c r="D529" t="str">
        <f t="shared" si="16"/>
        <v>0</v>
      </c>
      <c r="E529">
        <f>'[1]45-49'!C4</f>
        <v>0</v>
      </c>
      <c r="F529" s="1">
        <f>'[1]45-49'!D4</f>
        <v>0</v>
      </c>
      <c r="G529">
        <f>'[1]45-49'!E4</f>
        <v>0</v>
      </c>
    </row>
    <row r="530" spans="1:7" x14ac:dyDescent="0.25">
      <c r="B530" s="12">
        <f>'[1]45-49'!A5</f>
        <v>0</v>
      </c>
      <c r="C530">
        <f>'[1]45-49'!B5</f>
        <v>0</v>
      </c>
      <c r="D530" t="str">
        <f t="shared" si="16"/>
        <v>0</v>
      </c>
      <c r="E530">
        <f>'[1]45-49'!C5</f>
        <v>0</v>
      </c>
      <c r="F530" s="1">
        <f>'[1]45-49'!D5</f>
        <v>0</v>
      </c>
      <c r="G530">
        <f>'[1]45-49'!E5</f>
        <v>0</v>
      </c>
    </row>
    <row r="531" spans="1:7" x14ac:dyDescent="0.25">
      <c r="B531" s="12">
        <f>'[1]45-49'!A6</f>
        <v>0</v>
      </c>
      <c r="C531">
        <f>'[1]45-49'!B6</f>
        <v>0</v>
      </c>
      <c r="D531" t="str">
        <f t="shared" si="16"/>
        <v>0</v>
      </c>
      <c r="E531">
        <f>'[1]45-49'!C6</f>
        <v>0</v>
      </c>
      <c r="F531" s="1">
        <f>'[1]45-49'!D6</f>
        <v>0</v>
      </c>
      <c r="G531">
        <f>'[1]45-49'!E6</f>
        <v>0</v>
      </c>
    </row>
    <row r="532" spans="1:7" x14ac:dyDescent="0.25">
      <c r="B532" s="12">
        <f>'[1]45-49'!A7</f>
        <v>0</v>
      </c>
      <c r="C532">
        <f>'[1]45-49'!B7</f>
        <v>0</v>
      </c>
      <c r="D532" t="str">
        <f t="shared" si="16"/>
        <v>0</v>
      </c>
      <c r="E532">
        <f>'[1]45-49'!C7</f>
        <v>0</v>
      </c>
      <c r="F532" s="1">
        <f>'[1]45-49'!D7</f>
        <v>0</v>
      </c>
      <c r="G532">
        <f>'[1]45-49'!E7</f>
        <v>0</v>
      </c>
    </row>
    <row r="533" spans="1:7" x14ac:dyDescent="0.25">
      <c r="A533" s="12">
        <f>'[1]45-49'!A8</f>
        <v>56</v>
      </c>
      <c r="B533" s="12">
        <f t="shared" si="17"/>
        <v>56</v>
      </c>
      <c r="C533">
        <f>'[1]45-49'!B8</f>
        <v>0</v>
      </c>
      <c r="D533" t="str">
        <f t="shared" si="16"/>
        <v>0</v>
      </c>
      <c r="E533">
        <f>'[1]45-49'!C8</f>
        <v>0</v>
      </c>
      <c r="F533" s="1">
        <f>'[1]45-49'!D8</f>
        <v>0</v>
      </c>
      <c r="G533">
        <f>'[1]45-49'!E8</f>
        <v>0</v>
      </c>
    </row>
    <row r="534" spans="1:7" x14ac:dyDescent="0.25">
      <c r="B534" s="12">
        <f>'[1]45-49'!A9</f>
        <v>0</v>
      </c>
      <c r="C534">
        <f>'[1]45-49'!B9</f>
        <v>0</v>
      </c>
      <c r="D534" t="str">
        <f t="shared" si="16"/>
        <v>0</v>
      </c>
      <c r="E534">
        <f>'[1]45-49'!C9</f>
        <v>0</v>
      </c>
      <c r="F534" s="1">
        <f>'[1]45-49'!D9</f>
        <v>0</v>
      </c>
      <c r="G534">
        <f>'[1]45-49'!E9</f>
        <v>0</v>
      </c>
    </row>
    <row r="535" spans="1:7" x14ac:dyDescent="0.25">
      <c r="B535" s="12">
        <f>'[1]45-49'!A10</f>
        <v>0</v>
      </c>
      <c r="C535">
        <f>'[1]45-49'!B10</f>
        <v>0</v>
      </c>
      <c r="D535" t="str">
        <f t="shared" si="16"/>
        <v>0</v>
      </c>
      <c r="E535">
        <f>'[1]45-49'!C10</f>
        <v>0</v>
      </c>
      <c r="F535" s="1">
        <f>'[1]45-49'!D10</f>
        <v>0</v>
      </c>
      <c r="G535">
        <f>'[1]45-49'!E10</f>
        <v>0</v>
      </c>
    </row>
    <row r="536" spans="1:7" x14ac:dyDescent="0.25">
      <c r="B536" s="12">
        <f>'[1]45-49'!A11</f>
        <v>0</v>
      </c>
      <c r="C536">
        <f>'[1]45-49'!B11</f>
        <v>0</v>
      </c>
      <c r="D536" t="str">
        <f t="shared" si="16"/>
        <v>0</v>
      </c>
      <c r="E536">
        <f>'[1]45-49'!C11</f>
        <v>0</v>
      </c>
      <c r="F536" s="1">
        <f>'[1]45-49'!D11</f>
        <v>0</v>
      </c>
      <c r="G536">
        <f>'[1]45-49'!E11</f>
        <v>0</v>
      </c>
    </row>
    <row r="537" spans="1:7" x14ac:dyDescent="0.25">
      <c r="B537" s="12">
        <f>'[1]45-49'!A12</f>
        <v>0</v>
      </c>
      <c r="C537">
        <f>'[1]45-49'!B12</f>
        <v>0</v>
      </c>
      <c r="D537" t="str">
        <f t="shared" si="16"/>
        <v>0</v>
      </c>
      <c r="E537">
        <f>'[1]45-49'!C12</f>
        <v>0</v>
      </c>
      <c r="F537" s="1">
        <f>'[1]45-49'!D12</f>
        <v>0</v>
      </c>
      <c r="G537">
        <f>'[1]45-49'!E12</f>
        <v>0</v>
      </c>
    </row>
    <row r="538" spans="1:7" x14ac:dyDescent="0.25">
      <c r="B538" s="12">
        <f>'[1]45-49'!A13</f>
        <v>0</v>
      </c>
      <c r="C538">
        <f>'[1]45-49'!B13</f>
        <v>0</v>
      </c>
      <c r="D538" t="str">
        <f t="shared" si="16"/>
        <v>0</v>
      </c>
      <c r="E538">
        <f>'[1]45-49'!C13</f>
        <v>0</v>
      </c>
      <c r="F538" s="1">
        <f>'[1]45-49'!D13</f>
        <v>0</v>
      </c>
      <c r="G538">
        <f>'[1]45-49'!E13</f>
        <v>0</v>
      </c>
    </row>
    <row r="539" spans="1:7" x14ac:dyDescent="0.25">
      <c r="A539" s="12">
        <f>'[1]45-49'!A14</f>
        <v>60</v>
      </c>
      <c r="B539" s="12">
        <f t="shared" si="17"/>
        <v>60</v>
      </c>
      <c r="C539">
        <f>'[1]45-49'!B14</f>
        <v>0</v>
      </c>
      <c r="D539" t="str">
        <f t="shared" si="16"/>
        <v>0</v>
      </c>
      <c r="E539">
        <f>'[1]45-49'!C14</f>
        <v>0</v>
      </c>
      <c r="F539" s="1">
        <f>'[1]45-49'!D14</f>
        <v>0</v>
      </c>
      <c r="G539">
        <f>'[1]45-49'!E14</f>
        <v>0</v>
      </c>
    </row>
    <row r="540" spans="1:7" x14ac:dyDescent="0.25">
      <c r="B540" s="12">
        <f>'[1]45-49'!A15</f>
        <v>167.5</v>
      </c>
      <c r="C540" t="str">
        <f>'[1]45-49'!B15</f>
        <v>Двойников Олег/60</v>
      </c>
      <c r="D540" t="str">
        <f t="shared" si="16"/>
        <v>60</v>
      </c>
      <c r="E540" t="str">
        <f>'[1]45-49'!C15</f>
        <v>Великий Устюг</v>
      </c>
      <c r="F540" s="1">
        <f>'[1]45-49'!D15</f>
        <v>39418</v>
      </c>
      <c r="G540" t="str">
        <f>'[1]45-49'!E15</f>
        <v>Вологда</v>
      </c>
    </row>
    <row r="541" spans="1:7" x14ac:dyDescent="0.25">
      <c r="B541" s="12">
        <f>'[1]45-49'!A16</f>
        <v>110</v>
      </c>
      <c r="C541" t="str">
        <f>'[1]45-49'!B16</f>
        <v>Двойников Олег/60</v>
      </c>
      <c r="D541" t="str">
        <f t="shared" si="16"/>
        <v>60</v>
      </c>
      <c r="E541" t="str">
        <f>'[1]45-49'!C16</f>
        <v>Великий Устюг</v>
      </c>
      <c r="F541" s="1">
        <f>'[1]45-49'!D16</f>
        <v>39418</v>
      </c>
      <c r="G541" t="str">
        <f>'[1]45-49'!E16</f>
        <v>Вологда</v>
      </c>
    </row>
    <row r="542" spans="1:7" x14ac:dyDescent="0.25">
      <c r="B542" s="12">
        <f>'[1]45-49'!A17</f>
        <v>192.5</v>
      </c>
      <c r="C542" t="str">
        <f>'[1]45-49'!B17</f>
        <v>Двойников Олег/60</v>
      </c>
      <c r="D542" t="str">
        <f t="shared" si="16"/>
        <v>60</v>
      </c>
      <c r="E542" t="str">
        <f>'[1]45-49'!C17</f>
        <v>Великий Устюг</v>
      </c>
      <c r="F542" s="1">
        <f>'[1]45-49'!D17</f>
        <v>39121</v>
      </c>
      <c r="G542" t="str">
        <f>'[1]45-49'!E17</f>
        <v>Челябинск</v>
      </c>
    </row>
    <row r="543" spans="1:7" x14ac:dyDescent="0.25">
      <c r="B543" s="12">
        <f>'[1]45-49'!A18</f>
        <v>460</v>
      </c>
      <c r="C543" t="str">
        <f>'[1]45-49'!B18</f>
        <v>Двойников Олег/60</v>
      </c>
      <c r="D543" t="str">
        <f t="shared" si="16"/>
        <v>60</v>
      </c>
      <c r="E543" t="str">
        <f>'[1]45-49'!C18</f>
        <v>Великий Устюг</v>
      </c>
      <c r="F543" s="1">
        <f>'[1]45-49'!D18</f>
        <v>39215</v>
      </c>
      <c r="G543" t="str">
        <f>'[1]45-49'!E18</f>
        <v>Вологда</v>
      </c>
    </row>
    <row r="544" spans="1:7" x14ac:dyDescent="0.25">
      <c r="B544" s="12">
        <f>'[1]45-49'!A19</f>
        <v>0</v>
      </c>
      <c r="C544" t="str">
        <f>'[1]45-49'!B19</f>
        <v>162,5/105/192,5</v>
      </c>
      <c r="D544" t="str">
        <f t="shared" si="16"/>
        <v>,5</v>
      </c>
      <c r="E544">
        <f>'[1]45-49'!C19</f>
        <v>0</v>
      </c>
      <c r="F544" s="1">
        <f>'[1]45-49'!D19</f>
        <v>0</v>
      </c>
      <c r="G544">
        <f>'[1]45-49'!E19</f>
        <v>0</v>
      </c>
    </row>
    <row r="545" spans="1:7" x14ac:dyDescent="0.25">
      <c r="A545" s="12" t="str">
        <f>'[1]45-49'!A20</f>
        <v>67.5</v>
      </c>
      <c r="B545" s="12" t="str">
        <f t="shared" si="17"/>
        <v>67.5</v>
      </c>
      <c r="C545">
        <f>'[1]45-49'!B20</f>
        <v>0</v>
      </c>
      <c r="D545" t="str">
        <f t="shared" si="16"/>
        <v>0</v>
      </c>
      <c r="E545">
        <f>'[1]45-49'!C20</f>
        <v>0</v>
      </c>
      <c r="F545" s="1">
        <f>'[1]45-49'!D20</f>
        <v>0</v>
      </c>
      <c r="G545">
        <f>'[1]45-49'!E20</f>
        <v>0</v>
      </c>
    </row>
    <row r="546" spans="1:7" x14ac:dyDescent="0.25">
      <c r="B546" s="12">
        <f>'[1]45-49'!A21</f>
        <v>160</v>
      </c>
      <c r="C546" t="str">
        <f>'[1]45-49'!B21</f>
        <v>Лопатин Сергей/60</v>
      </c>
      <c r="D546" t="str">
        <f t="shared" si="16"/>
        <v>60</v>
      </c>
      <c r="E546" t="str">
        <f>'[1]45-49'!C21</f>
        <v>Краснодар</v>
      </c>
      <c r="F546" s="1">
        <f>'[1]45-49'!D21</f>
        <v>38947</v>
      </c>
      <c r="G546" t="str">
        <f>'[1]45-49'!E21</f>
        <v>Тольятти</v>
      </c>
    </row>
    <row r="547" spans="1:7" x14ac:dyDescent="0.25">
      <c r="B547" s="12">
        <f>'[1]45-49'!A22</f>
        <v>140</v>
      </c>
      <c r="C547" t="str">
        <f>'[1]45-49'!B22</f>
        <v>Лопатин Сергей/60</v>
      </c>
      <c r="D547" t="str">
        <f t="shared" si="16"/>
        <v>60</v>
      </c>
      <c r="E547" t="str">
        <f>'[1]45-49'!C22</f>
        <v>Краснодар</v>
      </c>
      <c r="F547" s="1">
        <f>'[1]45-49'!D22</f>
        <v>39023</v>
      </c>
      <c r="G547" t="str">
        <f>'[1]45-49'!E22</f>
        <v>Лейк Джордж</v>
      </c>
    </row>
    <row r="548" spans="1:7" x14ac:dyDescent="0.25">
      <c r="B548" s="12">
        <f>'[1]45-49'!A23</f>
        <v>185</v>
      </c>
      <c r="C548" t="str">
        <f>'[1]45-49'!B23</f>
        <v>Лопатин Сергей/60</v>
      </c>
      <c r="D548" t="str">
        <f t="shared" si="16"/>
        <v>60</v>
      </c>
      <c r="E548" t="str">
        <f>'[1]45-49'!C23</f>
        <v>Краснодар</v>
      </c>
      <c r="F548" s="1">
        <f>'[1]45-49'!D23</f>
        <v>38947</v>
      </c>
      <c r="G548" t="str">
        <f>'[1]45-49'!E23</f>
        <v>Тольятти</v>
      </c>
    </row>
    <row r="549" spans="1:7" x14ac:dyDescent="0.25">
      <c r="B549" s="12">
        <f>'[1]45-49'!A24</f>
        <v>480</v>
      </c>
      <c r="C549" t="str">
        <f>'[1]45-49'!B24</f>
        <v>Лопатин Сергей/60</v>
      </c>
      <c r="D549" t="str">
        <f t="shared" si="16"/>
        <v>60</v>
      </c>
      <c r="E549" t="str">
        <f>'[1]45-49'!C24</f>
        <v>Краснодар</v>
      </c>
      <c r="F549" s="1">
        <f>'[1]45-49'!D24</f>
        <v>38947</v>
      </c>
      <c r="G549" t="str">
        <f>'[1]45-49'!E24</f>
        <v>Тольятти</v>
      </c>
    </row>
    <row r="550" spans="1:7" x14ac:dyDescent="0.25">
      <c r="B550" s="12">
        <f>'[1]45-49'!A25</f>
        <v>0</v>
      </c>
      <c r="C550" t="str">
        <f>'[1]45-49'!B25</f>
        <v>160/135/185</v>
      </c>
      <c r="D550" t="str">
        <f t="shared" si="16"/>
        <v>85</v>
      </c>
      <c r="E550">
        <f>'[1]45-49'!C25</f>
        <v>0</v>
      </c>
      <c r="F550" s="1">
        <f>'[1]45-49'!D25</f>
        <v>0</v>
      </c>
      <c r="G550">
        <f>'[1]45-49'!E25</f>
        <v>0</v>
      </c>
    </row>
    <row r="551" spans="1:7" x14ac:dyDescent="0.25">
      <c r="A551" s="12">
        <f>'[1]45-49'!A26</f>
        <v>75</v>
      </c>
      <c r="B551" s="12">
        <f t="shared" si="17"/>
        <v>75</v>
      </c>
      <c r="C551">
        <f>'[1]45-49'!B26</f>
        <v>0</v>
      </c>
      <c r="D551" t="str">
        <f t="shared" si="16"/>
        <v>0</v>
      </c>
      <c r="E551">
        <f>'[1]45-49'!C26</f>
        <v>0</v>
      </c>
      <c r="F551" s="1">
        <f>'[1]45-49'!D26</f>
        <v>0</v>
      </c>
      <c r="G551">
        <f>'[1]45-49'!E26</f>
        <v>0</v>
      </c>
    </row>
    <row r="552" spans="1:7" x14ac:dyDescent="0.25">
      <c r="B552" s="12">
        <f>'[1]45-49'!A27</f>
        <v>200</v>
      </c>
      <c r="C552" t="str">
        <f>'[1]45-49'!B27</f>
        <v>Стоянов Валерий/57</v>
      </c>
      <c r="D552" t="str">
        <f t="shared" si="16"/>
        <v>57</v>
      </c>
      <c r="E552" t="str">
        <f>'[1]45-49'!C27</f>
        <v>Новочеркасск</v>
      </c>
      <c r="F552" s="1">
        <f>'[1]45-49'!D27</f>
        <v>39387</v>
      </c>
      <c r="G552" t="str">
        <f>'[1]45-49'!E27</f>
        <v>Тольятти</v>
      </c>
    </row>
    <row r="553" spans="1:7" x14ac:dyDescent="0.25">
      <c r="B553" s="12">
        <f>'[1]45-49'!A28</f>
        <v>150</v>
      </c>
      <c r="C553" t="str">
        <f>'[1]45-49'!B28</f>
        <v>Иркибаев Варис/63</v>
      </c>
      <c r="D553" t="str">
        <f t="shared" si="16"/>
        <v>63</v>
      </c>
      <c r="E553" t="str">
        <f>'[1]45-49'!C28</f>
        <v>с.Киргизмияки</v>
      </c>
      <c r="F553" s="1">
        <f>'[1]45-49'!D28</f>
        <v>39660</v>
      </c>
      <c r="G553" t="str">
        <f>'[1]45-49'!E28</f>
        <v>Челябинск</v>
      </c>
    </row>
    <row r="554" spans="1:7" x14ac:dyDescent="0.25">
      <c r="B554" s="12">
        <f>'[1]45-49'!A29</f>
        <v>200</v>
      </c>
      <c r="C554" t="str">
        <f>'[1]45-49'!B29</f>
        <v>Иркибаев Варис/63</v>
      </c>
      <c r="D554" t="str">
        <f t="shared" si="16"/>
        <v>63</v>
      </c>
      <c r="E554" t="str">
        <f>'[1]45-49'!C29</f>
        <v>с.Киргизмияки</v>
      </c>
      <c r="F554" s="1">
        <f>'[1]45-49'!D29</f>
        <v>39660</v>
      </c>
      <c r="G554" t="str">
        <f>'[1]45-49'!E29</f>
        <v>Челябинск</v>
      </c>
    </row>
    <row r="555" spans="1:7" x14ac:dyDescent="0.25">
      <c r="B555" s="12">
        <f>'[1]45-49'!A30</f>
        <v>540</v>
      </c>
      <c r="C555" t="str">
        <f>'[1]45-49'!B30</f>
        <v>Иркибаев Варис/63</v>
      </c>
      <c r="D555" t="str">
        <f t="shared" si="16"/>
        <v>63</v>
      </c>
      <c r="E555" t="str">
        <f>'[1]45-49'!C30</f>
        <v>с.Киргизмияки</v>
      </c>
      <c r="F555" s="1">
        <f>'[1]45-49'!D30</f>
        <v>39660</v>
      </c>
      <c r="G555" t="str">
        <f>'[1]45-49'!E30</f>
        <v>Челябинск</v>
      </c>
    </row>
    <row r="556" spans="1:7" x14ac:dyDescent="0.25">
      <c r="B556" s="12">
        <f>'[1]45-49'!A31</f>
        <v>0</v>
      </c>
      <c r="C556" t="str">
        <f>'[1]45-49'!B31</f>
        <v>190/150/200</v>
      </c>
      <c r="D556" t="str">
        <f t="shared" si="16"/>
        <v>00</v>
      </c>
      <c r="E556">
        <f>'[1]45-49'!C31</f>
        <v>0</v>
      </c>
      <c r="F556" s="1">
        <f>'[1]45-49'!D31</f>
        <v>0</v>
      </c>
      <c r="G556">
        <f>'[1]45-49'!E31</f>
        <v>0</v>
      </c>
    </row>
    <row r="557" spans="1:7" x14ac:dyDescent="0.25">
      <c r="A557" s="12" t="str">
        <f>'[1]45-49'!A32</f>
        <v>82.5</v>
      </c>
      <c r="B557" s="12" t="str">
        <f t="shared" si="17"/>
        <v>82.5</v>
      </c>
      <c r="C557">
        <f>'[1]45-49'!B32</f>
        <v>0</v>
      </c>
      <c r="D557" t="str">
        <f t="shared" si="16"/>
        <v>0</v>
      </c>
      <c r="E557">
        <f>'[1]45-49'!C32</f>
        <v>0</v>
      </c>
      <c r="F557" s="1">
        <f>'[1]45-49'!D32</f>
        <v>0</v>
      </c>
      <c r="G557">
        <f>'[1]45-49'!E32</f>
        <v>0</v>
      </c>
    </row>
    <row r="558" spans="1:7" x14ac:dyDescent="0.25">
      <c r="B558" s="12">
        <f>'[1]45-49'!A33</f>
        <v>285</v>
      </c>
      <c r="C558" t="str">
        <f>'[1]45-49'!B33</f>
        <v>Пискалов Вячеслав/58</v>
      </c>
      <c r="D558" t="str">
        <f t="shared" si="16"/>
        <v>58</v>
      </c>
      <c r="E558" t="str">
        <f>'[1]45-49'!C33</f>
        <v>Улан-Удэ</v>
      </c>
      <c r="F558" s="1">
        <f>'[1]45-49'!D33</f>
        <v>39660</v>
      </c>
      <c r="G558" t="str">
        <f>'[1]45-49'!E33</f>
        <v>Челябинск</v>
      </c>
    </row>
    <row r="559" spans="1:7" x14ac:dyDescent="0.25">
      <c r="B559" s="12">
        <f>'[1]45-49'!A34</f>
        <v>165</v>
      </c>
      <c r="C559" t="str">
        <f>'[1]45-49'!B34</f>
        <v>Черепанов  Владимир/59</v>
      </c>
      <c r="D559" t="str">
        <f t="shared" si="16"/>
        <v>59</v>
      </c>
      <c r="E559" t="str">
        <f>'[1]45-49'!C34</f>
        <v>Челябинск</v>
      </c>
      <c r="F559" s="1">
        <f>'[1]45-49'!D34</f>
        <v>38240</v>
      </c>
      <c r="G559" t="str">
        <f>'[1]45-49'!E34</f>
        <v>Волжский</v>
      </c>
    </row>
    <row r="560" spans="1:7" x14ac:dyDescent="0.25">
      <c r="B560" s="12">
        <f>'[1]45-49'!A35</f>
        <v>245</v>
      </c>
      <c r="C560" t="str">
        <f>'[1]45-49'!B35</f>
        <v>Пискалов Вячеслав/58</v>
      </c>
      <c r="D560" t="str">
        <f t="shared" si="16"/>
        <v>58</v>
      </c>
      <c r="E560" t="str">
        <f>'[1]45-49'!C35</f>
        <v>Улан-Удэ</v>
      </c>
      <c r="F560" s="1">
        <f>'[1]45-49'!D35</f>
        <v>39660</v>
      </c>
      <c r="G560" t="str">
        <f>'[1]45-49'!E35</f>
        <v>Челябинск</v>
      </c>
    </row>
    <row r="561" spans="1:7" x14ac:dyDescent="0.25">
      <c r="B561" s="12">
        <f>'[1]45-49'!A36</f>
        <v>670</v>
      </c>
      <c r="C561" t="str">
        <f>'[1]45-49'!B36</f>
        <v>Пискалов Вячеслав/58</v>
      </c>
      <c r="D561" t="str">
        <f t="shared" si="16"/>
        <v>58</v>
      </c>
      <c r="E561" t="str">
        <f>'[1]45-49'!C36</f>
        <v>Улан-Удэ</v>
      </c>
      <c r="F561" s="1">
        <f>'[1]45-49'!D36</f>
        <v>39660</v>
      </c>
      <c r="G561" t="str">
        <f>'[1]45-49'!E36</f>
        <v>Челябинск</v>
      </c>
    </row>
    <row r="562" spans="1:7" x14ac:dyDescent="0.25">
      <c r="B562" s="12">
        <f>'[1]45-49'!A37</f>
        <v>0</v>
      </c>
      <c r="C562" t="str">
        <f>'[1]45-49'!B37</f>
        <v>285/140/245</v>
      </c>
      <c r="D562" t="str">
        <f t="shared" si="16"/>
        <v>45</v>
      </c>
      <c r="E562">
        <f>'[1]45-49'!C37</f>
        <v>0</v>
      </c>
      <c r="F562" s="1">
        <f>'[1]45-49'!D37</f>
        <v>0</v>
      </c>
      <c r="G562">
        <f>'[1]45-49'!E37</f>
        <v>0</v>
      </c>
    </row>
    <row r="563" spans="1:7" x14ac:dyDescent="0.25">
      <c r="A563" s="12">
        <f>'[1]45-49'!A38</f>
        <v>90</v>
      </c>
      <c r="B563" s="12">
        <f t="shared" si="17"/>
        <v>90</v>
      </c>
      <c r="C563">
        <f>'[1]45-49'!B38</f>
        <v>0</v>
      </c>
      <c r="D563" t="str">
        <f t="shared" si="16"/>
        <v>0</v>
      </c>
      <c r="E563">
        <f>'[1]45-49'!C38</f>
        <v>0</v>
      </c>
      <c r="F563" s="1">
        <f>'[1]45-49'!D38</f>
        <v>0</v>
      </c>
      <c r="G563">
        <f>'[1]45-49'!E38</f>
        <v>0</v>
      </c>
    </row>
    <row r="564" spans="1:7" x14ac:dyDescent="0.25">
      <c r="B564" s="12">
        <f>'[1]45-49'!A39</f>
        <v>275</v>
      </c>
      <c r="C564" t="str">
        <f>'[1]45-49'!B39</f>
        <v>Ночвин Валерий/60</v>
      </c>
      <c r="D564" t="str">
        <f t="shared" si="16"/>
        <v>60</v>
      </c>
      <c r="E564" t="str">
        <f>'[1]45-49'!C39</f>
        <v>Курск</v>
      </c>
      <c r="F564" s="1">
        <f>'[1]45-49'!D39</f>
        <v>39310</v>
      </c>
      <c r="G564" t="str">
        <f>'[1]45-49'!E39</f>
        <v>Курск</v>
      </c>
    </row>
    <row r="565" spans="1:7" x14ac:dyDescent="0.25">
      <c r="B565" s="12">
        <f>'[1]45-49'!A40</f>
        <v>220</v>
      </c>
      <c r="C565" t="str">
        <f>'[1]45-49'!B40</f>
        <v>Ночвин Валерий/60</v>
      </c>
      <c r="D565" t="str">
        <f t="shared" si="16"/>
        <v>60</v>
      </c>
      <c r="E565" t="str">
        <f>'[1]45-49'!C40</f>
        <v>Курск</v>
      </c>
      <c r="F565" s="1">
        <f>'[1]45-49'!D40</f>
        <v>39310</v>
      </c>
      <c r="G565" t="str">
        <f>'[1]45-49'!E40</f>
        <v>Курск</v>
      </c>
    </row>
    <row r="566" spans="1:7" x14ac:dyDescent="0.25">
      <c r="B566" s="12">
        <f>'[1]45-49'!A41</f>
        <v>270</v>
      </c>
      <c r="C566" t="str">
        <f>'[1]45-49'!B41</f>
        <v>Ночвин Валерий/60</v>
      </c>
      <c r="D566" t="str">
        <f t="shared" si="16"/>
        <v>60</v>
      </c>
      <c r="E566" t="str">
        <f>'[1]45-49'!C41</f>
        <v>Курск</v>
      </c>
      <c r="F566" s="1">
        <f>'[1]45-49'!D41</f>
        <v>39121</v>
      </c>
      <c r="G566" t="str">
        <f>'[1]45-49'!E41</f>
        <v>Челябинск</v>
      </c>
    </row>
    <row r="567" spans="1:7" x14ac:dyDescent="0.25">
      <c r="B567" s="12">
        <f>'[1]45-49'!A42</f>
        <v>752.5</v>
      </c>
      <c r="C567" t="str">
        <f>'[1]45-49'!B42</f>
        <v>Ночвин Валерий/60</v>
      </c>
      <c r="D567" t="str">
        <f t="shared" si="16"/>
        <v>60</v>
      </c>
      <c r="E567" t="str">
        <f>'[1]45-49'!C42</f>
        <v>Курск</v>
      </c>
      <c r="F567" s="1">
        <f>'[1]45-49'!D42</f>
        <v>39121</v>
      </c>
      <c r="G567" t="str">
        <f>'[1]45-49'!E42</f>
        <v>Челябинск</v>
      </c>
    </row>
    <row r="568" spans="1:7" x14ac:dyDescent="0.25">
      <c r="B568" s="12">
        <f>'[1]45-49'!A43</f>
        <v>0</v>
      </c>
      <c r="C568" t="str">
        <f>'[1]45-49'!B43</f>
        <v>270/212,5/270</v>
      </c>
      <c r="D568" t="str">
        <f t="shared" si="16"/>
        <v>70</v>
      </c>
      <c r="E568">
        <f>'[1]45-49'!C43</f>
        <v>0</v>
      </c>
      <c r="F568" s="1">
        <f>'[1]45-49'!D43</f>
        <v>0</v>
      </c>
      <c r="G568">
        <f>'[1]45-49'!E43</f>
        <v>0</v>
      </c>
    </row>
    <row r="569" spans="1:7" x14ac:dyDescent="0.25">
      <c r="A569" s="12">
        <f>'[1]45-49'!A44</f>
        <v>100</v>
      </c>
      <c r="B569" s="12">
        <f t="shared" si="17"/>
        <v>100</v>
      </c>
      <c r="C569">
        <f>'[1]45-49'!B44</f>
        <v>0</v>
      </c>
      <c r="D569" t="str">
        <f t="shared" si="16"/>
        <v>0</v>
      </c>
      <c r="E569">
        <f>'[1]45-49'!C44</f>
        <v>0</v>
      </c>
      <c r="F569" s="1">
        <f>'[1]45-49'!D44</f>
        <v>0</v>
      </c>
      <c r="G569">
        <f>'[1]45-49'!E44</f>
        <v>0</v>
      </c>
    </row>
    <row r="570" spans="1:7" x14ac:dyDescent="0.25">
      <c r="B570" s="12">
        <f>'[1]45-49'!A45</f>
        <v>355</v>
      </c>
      <c r="C570" t="str">
        <f>'[1]45-49'!B45</f>
        <v>Рогожников Константин/60</v>
      </c>
      <c r="D570" t="str">
        <f t="shared" si="16"/>
        <v>60</v>
      </c>
      <c r="E570" t="str">
        <f>'[1]45-49'!C45</f>
        <v>Тольятти</v>
      </c>
      <c r="F570" s="1">
        <f>'[1]45-49'!D45</f>
        <v>40135</v>
      </c>
      <c r="G570" t="str">
        <f>'[1]45-49'!E45</f>
        <v>Борнмут</v>
      </c>
    </row>
    <row r="571" spans="1:7" x14ac:dyDescent="0.25">
      <c r="B571" s="12">
        <f>'[1]45-49'!A46</f>
        <v>215</v>
      </c>
      <c r="C571" t="str">
        <f>'[1]45-49'!B46</f>
        <v>Рогожников Константин/60</v>
      </c>
      <c r="D571" t="str">
        <f t="shared" si="16"/>
        <v>60</v>
      </c>
      <c r="E571" t="str">
        <f>'[1]45-49'!C46</f>
        <v>Тольятти</v>
      </c>
      <c r="F571" s="1">
        <f>'[1]45-49'!D46</f>
        <v>39773</v>
      </c>
      <c r="G571" t="str">
        <f>'[1]45-49'!E46</f>
        <v>Палм Бич</v>
      </c>
    </row>
    <row r="572" spans="1:7" x14ac:dyDescent="0.25">
      <c r="B572" s="12">
        <f>'[1]45-49'!A47</f>
        <v>300</v>
      </c>
      <c r="C572" t="str">
        <f>'[1]45-49'!B47</f>
        <v>Рогожников Константин/60</v>
      </c>
      <c r="D572" t="str">
        <f t="shared" si="16"/>
        <v>60</v>
      </c>
      <c r="E572" t="str">
        <f>'[1]45-49'!C47</f>
        <v>Тольятти</v>
      </c>
      <c r="F572" s="1">
        <f>'[1]45-49'!D47</f>
        <v>39773</v>
      </c>
      <c r="G572" t="str">
        <f>'[1]45-49'!E47</f>
        <v>Палм Бич</v>
      </c>
    </row>
    <row r="573" spans="1:7" x14ac:dyDescent="0.25">
      <c r="B573" s="12">
        <f>'[1]45-49'!A48</f>
        <v>845</v>
      </c>
      <c r="C573" t="str">
        <f>'[1]45-49'!B48</f>
        <v>Рогожников Константин/60</v>
      </c>
      <c r="D573" t="str">
        <f t="shared" si="16"/>
        <v>60</v>
      </c>
      <c r="E573" t="str">
        <f>'[1]45-49'!C48</f>
        <v>Тольятти</v>
      </c>
      <c r="F573" s="1">
        <f>'[1]45-49'!D48</f>
        <v>39773</v>
      </c>
      <c r="G573" t="str">
        <f>'[1]45-49'!E48</f>
        <v>Палм Бич</v>
      </c>
    </row>
    <row r="574" spans="1:7" x14ac:dyDescent="0.25">
      <c r="B574" s="12">
        <f>'[1]45-49'!A49</f>
        <v>0</v>
      </c>
      <c r="C574" t="str">
        <f>'[1]45-49'!B49</f>
        <v>330/215/300</v>
      </c>
      <c r="D574" t="str">
        <f t="shared" si="16"/>
        <v>00</v>
      </c>
      <c r="E574">
        <f>'[1]45-49'!C49</f>
        <v>0</v>
      </c>
      <c r="F574" s="1">
        <f>'[1]45-49'!D49</f>
        <v>0</v>
      </c>
      <c r="G574">
        <f>'[1]45-49'!E49</f>
        <v>0</v>
      </c>
    </row>
    <row r="575" spans="1:7" x14ac:dyDescent="0.25">
      <c r="A575" s="12">
        <f>'[1]45-49'!A50</f>
        <v>110</v>
      </c>
      <c r="B575" s="12">
        <f t="shared" si="17"/>
        <v>110</v>
      </c>
      <c r="C575">
        <f>'[1]45-49'!B50</f>
        <v>0</v>
      </c>
      <c r="D575" t="str">
        <f t="shared" si="16"/>
        <v>0</v>
      </c>
      <c r="E575">
        <f>'[1]45-49'!C50</f>
        <v>0</v>
      </c>
      <c r="F575" s="1">
        <f>'[1]45-49'!D50</f>
        <v>0</v>
      </c>
      <c r="G575">
        <f>'[1]45-49'!E50</f>
        <v>0</v>
      </c>
    </row>
    <row r="576" spans="1:7" x14ac:dyDescent="0.25">
      <c r="B576" s="12">
        <f>'[1]45-49'!A51</f>
        <v>285</v>
      </c>
      <c r="C576" t="str">
        <f>'[1]45-49'!B51</f>
        <v>Павлюк Вадим/66</v>
      </c>
      <c r="D576" t="str">
        <f t="shared" si="16"/>
        <v>66</v>
      </c>
      <c r="E576" t="str">
        <f>'[1]45-49'!C51</f>
        <v>Братск</v>
      </c>
      <c r="F576" s="1">
        <f>'[1]45-49'!D51</f>
        <v>41069</v>
      </c>
      <c r="G576" t="str">
        <f>'[1]45-49'!E51</f>
        <v>Москва</v>
      </c>
    </row>
    <row r="577" spans="1:7" x14ac:dyDescent="0.25">
      <c r="B577" s="12">
        <f>'[1]45-49'!A52</f>
        <v>225</v>
      </c>
      <c r="C577" t="str">
        <f>'[1]45-49'!B52</f>
        <v>Мавренков Сергей/66</v>
      </c>
      <c r="D577" t="str">
        <f t="shared" si="16"/>
        <v>66</v>
      </c>
      <c r="E577" t="str">
        <f>'[1]45-49'!C52</f>
        <v>Москва</v>
      </c>
      <c r="F577" s="1" t="str">
        <f>'[1]45-49'!D52</f>
        <v>23.03.2014</v>
      </c>
      <c r="G577" t="str">
        <f>'[1]45-49'!E52</f>
        <v>Вологда</v>
      </c>
    </row>
    <row r="578" spans="1:7" x14ac:dyDescent="0.25">
      <c r="B578" s="12">
        <f>'[1]45-49'!A53</f>
        <v>252.5</v>
      </c>
      <c r="C578" t="str">
        <f>'[1]45-49'!B53</f>
        <v>Мавренков Сергей/66</v>
      </c>
      <c r="D578" t="str">
        <f t="shared" si="16"/>
        <v>66</v>
      </c>
      <c r="E578" t="str">
        <f>'[1]45-49'!C53</f>
        <v>Москва</v>
      </c>
      <c r="F578" s="1">
        <f>'[1]45-49'!D53</f>
        <v>41579</v>
      </c>
      <c r="G578" t="str">
        <f>'[1]45-49'!E53</f>
        <v>Прага</v>
      </c>
    </row>
    <row r="579" spans="1:7" x14ac:dyDescent="0.25">
      <c r="B579" s="12">
        <f>'[1]45-49'!A54</f>
        <v>745</v>
      </c>
      <c r="C579" t="str">
        <f>'[1]45-49'!B54</f>
        <v>Мавренков Сергей/66</v>
      </c>
      <c r="D579" t="str">
        <f t="shared" si="16"/>
        <v>66</v>
      </c>
      <c r="E579" t="str">
        <f>'[1]45-49'!C54</f>
        <v>Москва</v>
      </c>
      <c r="F579" s="1" t="str">
        <f>'[1]45-49'!D54</f>
        <v>23.03.2014</v>
      </c>
      <c r="G579" t="str">
        <f>'[1]45-49'!E54</f>
        <v>Вологда</v>
      </c>
    </row>
    <row r="580" spans="1:7" x14ac:dyDescent="0.25">
      <c r="B580" s="12">
        <f>'[1]45-49'!A55</f>
        <v>0</v>
      </c>
      <c r="C580" t="str">
        <f>'[1]45-49'!B55</f>
        <v>270/225/250</v>
      </c>
      <c r="D580" t="str">
        <f t="shared" si="16"/>
        <v>50</v>
      </c>
      <c r="E580">
        <f>'[1]45-49'!C55</f>
        <v>0</v>
      </c>
      <c r="F580" s="1">
        <f>'[1]45-49'!D55</f>
        <v>0</v>
      </c>
      <c r="G580">
        <f>'[1]45-49'!E55</f>
        <v>0</v>
      </c>
    </row>
    <row r="581" spans="1:7" x14ac:dyDescent="0.25">
      <c r="A581" s="12">
        <f>'[1]45-49'!A56</f>
        <v>125</v>
      </c>
      <c r="B581" s="12">
        <f t="shared" si="17"/>
        <v>125</v>
      </c>
      <c r="C581">
        <f>'[1]45-49'!B56</f>
        <v>0</v>
      </c>
      <c r="D581" t="str">
        <f t="shared" si="16"/>
        <v>0</v>
      </c>
      <c r="E581">
        <f>'[1]45-49'!C56</f>
        <v>0</v>
      </c>
      <c r="F581" s="1">
        <f>'[1]45-49'!D56</f>
        <v>0</v>
      </c>
      <c r="G581">
        <f>'[1]45-49'!E56</f>
        <v>0</v>
      </c>
    </row>
    <row r="582" spans="1:7" x14ac:dyDescent="0.25">
      <c r="B582" s="12">
        <f>'[1]45-49'!A57</f>
        <v>315</v>
      </c>
      <c r="C582" t="str">
        <f>'[1]45-49'!B57</f>
        <v>Макогонов Виталий/64</v>
      </c>
      <c r="D582" t="str">
        <f t="shared" si="16"/>
        <v>64</v>
      </c>
      <c r="E582" t="str">
        <f>'[1]45-49'!C57</f>
        <v>Волжский</v>
      </c>
      <c r="F582" s="1">
        <f>'[1]45-49'!D57</f>
        <v>41069</v>
      </c>
      <c r="G582" t="str">
        <f>'[1]45-49'!E57</f>
        <v>Москва</v>
      </c>
    </row>
    <row r="583" spans="1:7" x14ac:dyDescent="0.25">
      <c r="B583" s="12">
        <f>'[1]45-49'!A58</f>
        <v>220</v>
      </c>
      <c r="C583" t="str">
        <f>'[1]45-49'!B58</f>
        <v>Макогонов Виталий/64</v>
      </c>
      <c r="D583" t="str">
        <f t="shared" si="16"/>
        <v>64</v>
      </c>
      <c r="E583" t="str">
        <f>'[1]45-49'!C58</f>
        <v>Волжский</v>
      </c>
      <c r="F583" s="1">
        <f>'[1]45-49'!D58</f>
        <v>41069</v>
      </c>
      <c r="G583" t="str">
        <f>'[1]45-49'!E58</f>
        <v>Москва</v>
      </c>
    </row>
    <row r="584" spans="1:7" x14ac:dyDescent="0.25">
      <c r="B584" s="12">
        <f>'[1]45-49'!A59</f>
        <v>265</v>
      </c>
      <c r="C584" t="str">
        <f>'[1]45-49'!B59</f>
        <v>Макогонов Виталий/64</v>
      </c>
      <c r="D584" t="str">
        <f t="shared" si="16"/>
        <v>64</v>
      </c>
      <c r="E584" t="str">
        <f>'[1]45-49'!C59</f>
        <v>Волжский</v>
      </c>
      <c r="F584" s="1">
        <f>'[1]45-49'!D59</f>
        <v>41069</v>
      </c>
      <c r="G584" t="str">
        <f>'[1]45-49'!E59</f>
        <v>Москва</v>
      </c>
    </row>
    <row r="585" spans="1:7" x14ac:dyDescent="0.25">
      <c r="B585" s="12">
        <f>'[1]45-49'!A60</f>
        <v>800</v>
      </c>
      <c r="C585" t="str">
        <f>'[1]45-49'!B60</f>
        <v>Макогонов Виталий/64</v>
      </c>
      <c r="D585" t="str">
        <f t="shared" si="16"/>
        <v>64</v>
      </c>
      <c r="E585" t="str">
        <f>'[1]45-49'!C60</f>
        <v>Волжский</v>
      </c>
      <c r="F585" s="1">
        <f>'[1]45-49'!D60</f>
        <v>41069</v>
      </c>
      <c r="G585" t="str">
        <f>'[1]45-49'!E60</f>
        <v>Москва</v>
      </c>
    </row>
    <row r="586" spans="1:7" x14ac:dyDescent="0.25">
      <c r="B586" s="12">
        <f>'[1]45-49'!A61</f>
        <v>0</v>
      </c>
      <c r="C586" t="str">
        <f>'[1]45-49'!B61</f>
        <v>315/220/265</v>
      </c>
      <c r="D586" t="str">
        <f t="shared" ref="D586:D649" si="18">RIGHT(C586,2)</f>
        <v>65</v>
      </c>
      <c r="E586">
        <f>'[1]45-49'!C61</f>
        <v>0</v>
      </c>
      <c r="F586" s="1">
        <f>'[1]45-49'!D61</f>
        <v>0</v>
      </c>
      <c r="G586">
        <f>'[1]45-49'!E61</f>
        <v>0</v>
      </c>
    </row>
    <row r="587" spans="1:7" x14ac:dyDescent="0.25">
      <c r="A587" s="12">
        <f>'[1]45-49'!A62</f>
        <v>140</v>
      </c>
      <c r="B587" s="12">
        <f t="shared" ref="B587:B643" si="19">A587</f>
        <v>140</v>
      </c>
      <c r="C587">
        <f>'[1]45-49'!B62</f>
        <v>0</v>
      </c>
      <c r="D587" t="str">
        <f t="shared" si="18"/>
        <v>0</v>
      </c>
      <c r="E587">
        <f>'[1]45-49'!C62</f>
        <v>0</v>
      </c>
      <c r="F587" s="1">
        <f>'[1]45-49'!D62</f>
        <v>0</v>
      </c>
      <c r="G587">
        <f>'[1]45-49'!E62</f>
        <v>0</v>
      </c>
    </row>
    <row r="588" spans="1:7" x14ac:dyDescent="0.25">
      <c r="B588" s="12">
        <f>'[1]45-49'!A63</f>
        <v>0</v>
      </c>
      <c r="C588">
        <f>'[1]45-49'!B63</f>
        <v>0</v>
      </c>
      <c r="D588" t="str">
        <f t="shared" si="18"/>
        <v>0</v>
      </c>
      <c r="E588">
        <f>'[1]45-49'!C63</f>
        <v>0</v>
      </c>
      <c r="F588" s="1">
        <f>'[1]45-49'!D63</f>
        <v>0</v>
      </c>
      <c r="G588">
        <f>'[1]45-49'!E63</f>
        <v>0</v>
      </c>
    </row>
    <row r="589" spans="1:7" x14ac:dyDescent="0.25">
      <c r="B589" s="12">
        <f>'[1]45-49'!A64</f>
        <v>0</v>
      </c>
      <c r="C589">
        <f>'[1]45-49'!B64</f>
        <v>0</v>
      </c>
      <c r="D589" t="str">
        <f t="shared" si="18"/>
        <v>0</v>
      </c>
      <c r="E589">
        <f>'[1]45-49'!C64</f>
        <v>0</v>
      </c>
      <c r="F589" s="1">
        <f>'[1]45-49'!D64</f>
        <v>0</v>
      </c>
      <c r="G589">
        <f>'[1]45-49'!E64</f>
        <v>0</v>
      </c>
    </row>
    <row r="590" spans="1:7" x14ac:dyDescent="0.25">
      <c r="B590" s="12">
        <f>'[1]45-49'!A65</f>
        <v>0</v>
      </c>
      <c r="C590">
        <f>'[1]45-49'!B65</f>
        <v>0</v>
      </c>
      <c r="D590" t="str">
        <f t="shared" si="18"/>
        <v>0</v>
      </c>
      <c r="E590">
        <f>'[1]45-49'!C65</f>
        <v>0</v>
      </c>
      <c r="F590" s="1">
        <f>'[1]45-49'!D65</f>
        <v>0</v>
      </c>
      <c r="G590">
        <f>'[1]45-49'!E65</f>
        <v>0</v>
      </c>
    </row>
    <row r="591" spans="1:7" x14ac:dyDescent="0.25">
      <c r="B591" s="12">
        <f>'[1]45-49'!A66</f>
        <v>0</v>
      </c>
      <c r="C591">
        <f>'[1]45-49'!B66</f>
        <v>0</v>
      </c>
      <c r="D591" t="str">
        <f t="shared" si="18"/>
        <v>0</v>
      </c>
      <c r="E591">
        <f>'[1]45-49'!C66</f>
        <v>0</v>
      </c>
      <c r="F591" s="1">
        <f>'[1]45-49'!D66</f>
        <v>0</v>
      </c>
      <c r="G591">
        <f>'[1]45-49'!E66</f>
        <v>0</v>
      </c>
    </row>
    <row r="592" spans="1:7" x14ac:dyDescent="0.25">
      <c r="B592" s="12">
        <f>'[1]45-49'!A67</f>
        <v>0</v>
      </c>
      <c r="C592">
        <f>'[1]45-49'!B67</f>
        <v>0</v>
      </c>
      <c r="D592" t="str">
        <f t="shared" si="18"/>
        <v>0</v>
      </c>
      <c r="E592">
        <f>'[1]45-49'!C67</f>
        <v>0</v>
      </c>
      <c r="F592" s="1">
        <f>'[1]45-49'!D67</f>
        <v>0</v>
      </c>
      <c r="G592">
        <f>'[1]45-49'!E67</f>
        <v>0</v>
      </c>
    </row>
    <row r="593" spans="1:7" x14ac:dyDescent="0.25">
      <c r="A593" s="12" t="str">
        <f>'[1]45-49'!A68</f>
        <v>140+</v>
      </c>
      <c r="B593" s="12" t="str">
        <f t="shared" si="19"/>
        <v>140+</v>
      </c>
      <c r="C593">
        <f>'[1]45-49'!B68</f>
        <v>0</v>
      </c>
      <c r="D593" t="str">
        <f t="shared" si="18"/>
        <v>0</v>
      </c>
      <c r="E593">
        <f>'[1]45-49'!C68</f>
        <v>0</v>
      </c>
      <c r="F593" s="1">
        <f>'[1]45-49'!D68</f>
        <v>0</v>
      </c>
      <c r="G593">
        <f>'[1]45-49'!E68</f>
        <v>0</v>
      </c>
    </row>
    <row r="594" spans="1:7" x14ac:dyDescent="0.25">
      <c r="B594" s="12">
        <f>'[1]45-49'!A69</f>
        <v>465</v>
      </c>
      <c r="C594" t="str">
        <f>'[1]45-49'!B69</f>
        <v>Настынов Игорь/61</v>
      </c>
      <c r="D594" t="str">
        <f t="shared" si="18"/>
        <v>61</v>
      </c>
      <c r="E594" t="str">
        <f>'[1]45-49'!C69</f>
        <v>Элиста</v>
      </c>
      <c r="F594" s="1">
        <f>'[1]45-49'!D69</f>
        <v>38949</v>
      </c>
      <c r="G594" t="str">
        <f>'[1]45-49'!E69</f>
        <v>Тольятти</v>
      </c>
    </row>
    <row r="595" spans="1:7" x14ac:dyDescent="0.25">
      <c r="B595" s="12">
        <f>'[1]45-49'!A70</f>
        <v>260</v>
      </c>
      <c r="C595" t="str">
        <f>'[1]45-49'!B70</f>
        <v>Настынов Игорь/61</v>
      </c>
      <c r="D595" t="str">
        <f t="shared" si="18"/>
        <v>61</v>
      </c>
      <c r="E595" t="str">
        <f>'[1]45-49'!C70</f>
        <v>Элиста</v>
      </c>
      <c r="F595" s="1">
        <f>'[1]45-49'!D70</f>
        <v>39311</v>
      </c>
      <c r="G595" t="str">
        <f>'[1]45-49'!E70</f>
        <v>Курск</v>
      </c>
    </row>
    <row r="596" spans="1:7" x14ac:dyDescent="0.25">
      <c r="B596" s="12">
        <f>'[1]45-49'!A71</f>
        <v>340</v>
      </c>
      <c r="C596" t="str">
        <f>'[1]45-49'!B71</f>
        <v>Настынов Игорь/61</v>
      </c>
      <c r="D596" t="str">
        <f t="shared" si="18"/>
        <v>61</v>
      </c>
      <c r="E596" t="str">
        <f>'[1]45-49'!C71</f>
        <v>Элиста</v>
      </c>
      <c r="F596" s="1">
        <f>'[1]45-49'!D71</f>
        <v>39311</v>
      </c>
      <c r="G596" t="str">
        <f>'[1]45-49'!E71</f>
        <v>Курск</v>
      </c>
    </row>
    <row r="597" spans="1:7" x14ac:dyDescent="0.25">
      <c r="B597" s="12">
        <f>'[1]45-49'!A72</f>
        <v>1050</v>
      </c>
      <c r="C597" t="str">
        <f>'[1]45-49'!B72</f>
        <v>Настынов Игорь/61</v>
      </c>
      <c r="D597" t="str">
        <f t="shared" si="18"/>
        <v>61</v>
      </c>
      <c r="E597" t="str">
        <f>'[1]45-49'!C72</f>
        <v>Элиста</v>
      </c>
      <c r="F597" s="1">
        <f>'[1]45-49'!D72</f>
        <v>39311</v>
      </c>
      <c r="G597" t="str">
        <f>'[1]45-49'!E72</f>
        <v>Курск</v>
      </c>
    </row>
    <row r="598" spans="1:7" x14ac:dyDescent="0.25">
      <c r="B598" s="12">
        <f>'[1]45-49'!A73</f>
        <v>0</v>
      </c>
      <c r="C598" t="str">
        <f>'[1]45-49'!B73</f>
        <v>420/235/320</v>
      </c>
      <c r="D598" t="str">
        <f t="shared" si="18"/>
        <v>20</v>
      </c>
      <c r="E598">
        <f>'[1]45-49'!C73</f>
        <v>0</v>
      </c>
      <c r="F598" s="1">
        <f>'[1]45-49'!D73</f>
        <v>0</v>
      </c>
      <c r="G598">
        <f>'[1]45-49'!E73</f>
        <v>0</v>
      </c>
    </row>
    <row r="599" spans="1:7" x14ac:dyDescent="0.25">
      <c r="B599" s="12">
        <f t="shared" si="19"/>
        <v>0</v>
      </c>
      <c r="D599" t="str">
        <f t="shared" si="18"/>
        <v/>
      </c>
    </row>
    <row r="600" spans="1:7" s="4" customFormat="1" x14ac:dyDescent="0.25">
      <c r="A600" s="13" t="s">
        <v>2</v>
      </c>
      <c r="B600" s="13">
        <v>1</v>
      </c>
      <c r="C600" s="4">
        <v>50</v>
      </c>
      <c r="E600" s="4" t="str">
        <f>'[1]50-54'!B1</f>
        <v>МУЖЧИНЫ - МАСТЕРЗ  (50 - 54)</v>
      </c>
      <c r="F600" s="11"/>
    </row>
    <row r="601" spans="1:7" x14ac:dyDescent="0.25">
      <c r="A601" s="12">
        <f>'[1]50-54'!A2</f>
        <v>52</v>
      </c>
      <c r="B601" s="12">
        <f t="shared" si="19"/>
        <v>52</v>
      </c>
      <c r="C601">
        <f>'[1]50-54'!B2</f>
        <v>0</v>
      </c>
      <c r="D601" t="str">
        <f t="shared" si="18"/>
        <v>0</v>
      </c>
      <c r="E601">
        <f>'[1]50-54'!C2</f>
        <v>0</v>
      </c>
      <c r="F601" s="1">
        <f>'[1]50-54'!D2</f>
        <v>0</v>
      </c>
      <c r="G601">
        <f>'[1]50-54'!E2</f>
        <v>0</v>
      </c>
    </row>
    <row r="602" spans="1:7" x14ac:dyDescent="0.25">
      <c r="B602" s="12">
        <f>'[1]50-54'!A3</f>
        <v>0</v>
      </c>
      <c r="C602">
        <f>'[1]50-54'!B3</f>
        <v>0</v>
      </c>
      <c r="D602" t="str">
        <f t="shared" si="18"/>
        <v>0</v>
      </c>
      <c r="E602">
        <f>'[1]50-54'!C3</f>
        <v>0</v>
      </c>
      <c r="F602" s="1">
        <f>'[1]50-54'!D3</f>
        <v>0</v>
      </c>
      <c r="G602">
        <f>'[1]50-54'!E3</f>
        <v>0</v>
      </c>
    </row>
    <row r="603" spans="1:7" x14ac:dyDescent="0.25">
      <c r="B603" s="12">
        <f>'[1]50-54'!A4</f>
        <v>0</v>
      </c>
      <c r="C603">
        <f>'[1]50-54'!B4</f>
        <v>0</v>
      </c>
      <c r="D603" t="str">
        <f t="shared" si="18"/>
        <v>0</v>
      </c>
      <c r="E603">
        <f>'[1]50-54'!C4</f>
        <v>0</v>
      </c>
      <c r="F603" s="1">
        <f>'[1]50-54'!D4</f>
        <v>0</v>
      </c>
      <c r="G603">
        <f>'[1]50-54'!E4</f>
        <v>0</v>
      </c>
    </row>
    <row r="604" spans="1:7" x14ac:dyDescent="0.25">
      <c r="B604" s="12">
        <f>'[1]50-54'!A5</f>
        <v>0</v>
      </c>
      <c r="C604">
        <f>'[1]50-54'!B5</f>
        <v>0</v>
      </c>
      <c r="D604" t="str">
        <f t="shared" si="18"/>
        <v>0</v>
      </c>
      <c r="E604">
        <f>'[1]50-54'!C5</f>
        <v>0</v>
      </c>
      <c r="F604" s="1">
        <f>'[1]50-54'!D5</f>
        <v>0</v>
      </c>
      <c r="G604">
        <f>'[1]50-54'!E5</f>
        <v>0</v>
      </c>
    </row>
    <row r="605" spans="1:7" x14ac:dyDescent="0.25">
      <c r="B605" s="12">
        <f>'[1]50-54'!A6</f>
        <v>0</v>
      </c>
      <c r="C605">
        <f>'[1]50-54'!B6</f>
        <v>0</v>
      </c>
      <c r="D605" t="str">
        <f t="shared" si="18"/>
        <v>0</v>
      </c>
      <c r="E605">
        <f>'[1]50-54'!C6</f>
        <v>0</v>
      </c>
      <c r="F605" s="1">
        <f>'[1]50-54'!D6</f>
        <v>0</v>
      </c>
      <c r="G605">
        <f>'[1]50-54'!E6</f>
        <v>0</v>
      </c>
    </row>
    <row r="606" spans="1:7" x14ac:dyDescent="0.25">
      <c r="B606" s="12">
        <f>'[1]50-54'!A7</f>
        <v>0</v>
      </c>
      <c r="C606">
        <f>'[1]50-54'!B7</f>
        <v>0</v>
      </c>
      <c r="D606" t="str">
        <f t="shared" si="18"/>
        <v>0</v>
      </c>
      <c r="E606">
        <f>'[1]50-54'!C7</f>
        <v>0</v>
      </c>
      <c r="F606" s="1">
        <f>'[1]50-54'!D7</f>
        <v>0</v>
      </c>
      <c r="G606">
        <f>'[1]50-54'!E7</f>
        <v>0</v>
      </c>
    </row>
    <row r="607" spans="1:7" x14ac:dyDescent="0.25">
      <c r="A607" s="12">
        <f>'[1]50-54'!A8</f>
        <v>56</v>
      </c>
      <c r="B607" s="12">
        <f t="shared" si="19"/>
        <v>56</v>
      </c>
      <c r="C607">
        <f>'[1]50-54'!B8</f>
        <v>0</v>
      </c>
      <c r="D607" t="str">
        <f t="shared" si="18"/>
        <v>0</v>
      </c>
      <c r="E607">
        <f>'[1]50-54'!C8</f>
        <v>0</v>
      </c>
      <c r="F607" s="1">
        <f>'[1]50-54'!D8</f>
        <v>0</v>
      </c>
      <c r="G607">
        <f>'[1]50-54'!E8</f>
        <v>0</v>
      </c>
    </row>
    <row r="608" spans="1:7" x14ac:dyDescent="0.25">
      <c r="B608" s="12">
        <f>'[1]50-54'!A9</f>
        <v>0</v>
      </c>
      <c r="C608">
        <f>'[1]50-54'!B9</f>
        <v>0</v>
      </c>
      <c r="D608" t="str">
        <f t="shared" si="18"/>
        <v>0</v>
      </c>
      <c r="E608">
        <f>'[1]50-54'!C9</f>
        <v>0</v>
      </c>
      <c r="F608" s="1">
        <f>'[1]50-54'!D9</f>
        <v>0</v>
      </c>
      <c r="G608">
        <f>'[1]50-54'!E9</f>
        <v>0</v>
      </c>
    </row>
    <row r="609" spans="1:7" x14ac:dyDescent="0.25">
      <c r="B609" s="12">
        <f>'[1]50-54'!A10</f>
        <v>0</v>
      </c>
      <c r="C609">
        <f>'[1]50-54'!B10</f>
        <v>0</v>
      </c>
      <c r="D609" t="str">
        <f t="shared" si="18"/>
        <v>0</v>
      </c>
      <c r="E609">
        <f>'[1]50-54'!C10</f>
        <v>0</v>
      </c>
      <c r="F609" s="1">
        <f>'[1]50-54'!D10</f>
        <v>0</v>
      </c>
      <c r="G609">
        <f>'[1]50-54'!E10</f>
        <v>0</v>
      </c>
    </row>
    <row r="610" spans="1:7" x14ac:dyDescent="0.25">
      <c r="B610" s="12">
        <f>'[1]50-54'!A11</f>
        <v>0</v>
      </c>
      <c r="C610">
        <f>'[1]50-54'!B11</f>
        <v>0</v>
      </c>
      <c r="D610" t="str">
        <f t="shared" si="18"/>
        <v>0</v>
      </c>
      <c r="E610">
        <f>'[1]50-54'!C11</f>
        <v>0</v>
      </c>
      <c r="F610" s="1">
        <f>'[1]50-54'!D11</f>
        <v>0</v>
      </c>
      <c r="G610">
        <f>'[1]50-54'!E11</f>
        <v>0</v>
      </c>
    </row>
    <row r="611" spans="1:7" x14ac:dyDescent="0.25">
      <c r="B611" s="12">
        <f>'[1]50-54'!A12</f>
        <v>0</v>
      </c>
      <c r="C611">
        <f>'[1]50-54'!B12</f>
        <v>0</v>
      </c>
      <c r="D611" t="str">
        <f t="shared" si="18"/>
        <v>0</v>
      </c>
      <c r="E611">
        <f>'[1]50-54'!C12</f>
        <v>0</v>
      </c>
      <c r="F611" s="1">
        <f>'[1]50-54'!D12</f>
        <v>0</v>
      </c>
      <c r="G611">
        <f>'[1]50-54'!E12</f>
        <v>0</v>
      </c>
    </row>
    <row r="612" spans="1:7" x14ac:dyDescent="0.25">
      <c r="B612" s="12">
        <f>'[1]50-54'!A13</f>
        <v>0</v>
      </c>
      <c r="C612">
        <f>'[1]50-54'!B13</f>
        <v>0</v>
      </c>
      <c r="D612" t="str">
        <f t="shared" si="18"/>
        <v>0</v>
      </c>
      <c r="E612">
        <f>'[1]50-54'!C13</f>
        <v>0</v>
      </c>
      <c r="F612" s="1">
        <f>'[1]50-54'!D13</f>
        <v>0</v>
      </c>
      <c r="G612">
        <f>'[1]50-54'!E13</f>
        <v>0</v>
      </c>
    </row>
    <row r="613" spans="1:7" x14ac:dyDescent="0.25">
      <c r="A613" s="12">
        <f>'[1]50-54'!A14</f>
        <v>60</v>
      </c>
      <c r="B613" s="12">
        <f t="shared" si="19"/>
        <v>60</v>
      </c>
      <c r="C613">
        <f>'[1]50-54'!B14</f>
        <v>0</v>
      </c>
      <c r="D613" t="str">
        <f t="shared" si="18"/>
        <v>0</v>
      </c>
      <c r="E613">
        <f>'[1]50-54'!C14</f>
        <v>0</v>
      </c>
      <c r="F613" s="1">
        <f>'[1]50-54'!D14</f>
        <v>0</v>
      </c>
      <c r="G613">
        <f>'[1]50-54'!E14</f>
        <v>0</v>
      </c>
    </row>
    <row r="614" spans="1:7" x14ac:dyDescent="0.25">
      <c r="B614" s="12">
        <f>'[1]50-54'!A15</f>
        <v>0</v>
      </c>
      <c r="C614">
        <f>'[1]50-54'!B15</f>
        <v>0</v>
      </c>
      <c r="D614" t="str">
        <f t="shared" si="18"/>
        <v>0</v>
      </c>
      <c r="E614">
        <f>'[1]50-54'!C15</f>
        <v>0</v>
      </c>
      <c r="F614" s="1">
        <f>'[1]50-54'!D15</f>
        <v>0</v>
      </c>
      <c r="G614">
        <f>'[1]50-54'!E15</f>
        <v>0</v>
      </c>
    </row>
    <row r="615" spans="1:7" x14ac:dyDescent="0.25">
      <c r="B615" s="12">
        <f>'[1]50-54'!A16</f>
        <v>0</v>
      </c>
      <c r="C615">
        <f>'[1]50-54'!B16</f>
        <v>0</v>
      </c>
      <c r="D615" t="str">
        <f t="shared" si="18"/>
        <v>0</v>
      </c>
      <c r="E615">
        <f>'[1]50-54'!C16</f>
        <v>0</v>
      </c>
      <c r="F615" s="1">
        <f>'[1]50-54'!D16</f>
        <v>0</v>
      </c>
      <c r="G615">
        <f>'[1]50-54'!E16</f>
        <v>0</v>
      </c>
    </row>
    <row r="616" spans="1:7" x14ac:dyDescent="0.25">
      <c r="B616" s="12">
        <f>'[1]50-54'!A17</f>
        <v>0</v>
      </c>
      <c r="C616">
        <f>'[1]50-54'!B17</f>
        <v>0</v>
      </c>
      <c r="D616" t="str">
        <f t="shared" si="18"/>
        <v>0</v>
      </c>
      <c r="E616">
        <f>'[1]50-54'!C17</f>
        <v>0</v>
      </c>
      <c r="F616" s="1">
        <f>'[1]50-54'!D17</f>
        <v>0</v>
      </c>
      <c r="G616">
        <f>'[1]50-54'!E17</f>
        <v>0</v>
      </c>
    </row>
    <row r="617" spans="1:7" x14ac:dyDescent="0.25">
      <c r="B617" s="12">
        <f>'[1]50-54'!A18</f>
        <v>0</v>
      </c>
      <c r="C617">
        <f>'[1]50-54'!B18</f>
        <v>0</v>
      </c>
      <c r="D617" t="str">
        <f t="shared" si="18"/>
        <v>0</v>
      </c>
      <c r="E617">
        <f>'[1]50-54'!C18</f>
        <v>0</v>
      </c>
      <c r="F617" s="1">
        <f>'[1]50-54'!D18</f>
        <v>0</v>
      </c>
      <c r="G617">
        <f>'[1]50-54'!E18</f>
        <v>0</v>
      </c>
    </row>
    <row r="618" spans="1:7" x14ac:dyDescent="0.25">
      <c r="B618" s="12">
        <f>'[1]50-54'!A19</f>
        <v>0</v>
      </c>
      <c r="C618">
        <f>'[1]50-54'!B19</f>
        <v>0</v>
      </c>
      <c r="D618" t="str">
        <f t="shared" si="18"/>
        <v>0</v>
      </c>
      <c r="E618">
        <f>'[1]50-54'!C19</f>
        <v>0</v>
      </c>
      <c r="F618" s="1">
        <f>'[1]50-54'!D19</f>
        <v>0</v>
      </c>
      <c r="G618">
        <f>'[1]50-54'!E19</f>
        <v>0</v>
      </c>
    </row>
    <row r="619" spans="1:7" x14ac:dyDescent="0.25">
      <c r="A619" s="12">
        <f>'[1]50-54'!A20</f>
        <v>67.5</v>
      </c>
      <c r="B619" s="12">
        <f t="shared" si="19"/>
        <v>67.5</v>
      </c>
      <c r="C619">
        <f>'[1]50-54'!B20</f>
        <v>0</v>
      </c>
      <c r="D619" t="str">
        <f t="shared" si="18"/>
        <v>0</v>
      </c>
      <c r="E619">
        <f>'[1]50-54'!C20</f>
        <v>0</v>
      </c>
      <c r="F619" s="1">
        <f>'[1]50-54'!D20</f>
        <v>0</v>
      </c>
      <c r="G619">
        <f>'[1]50-54'!E20</f>
        <v>0</v>
      </c>
    </row>
    <row r="620" spans="1:7" x14ac:dyDescent="0.25">
      <c r="B620" s="12">
        <f>'[1]50-54'!A21</f>
        <v>195</v>
      </c>
      <c r="C620" t="str">
        <f>'[1]50-54'!B21</f>
        <v>Жидков Владимир/54</v>
      </c>
      <c r="D620" t="str">
        <f t="shared" si="18"/>
        <v>54</v>
      </c>
      <c r="E620" t="str">
        <f>'[1]50-54'!C21</f>
        <v>Фролово</v>
      </c>
      <c r="F620" s="1">
        <f>'[1]50-54'!D21</f>
        <v>39387</v>
      </c>
      <c r="G620" t="str">
        <f>'[1]50-54'!E21</f>
        <v>Тольятти</v>
      </c>
    </row>
    <row r="621" spans="1:7" x14ac:dyDescent="0.25">
      <c r="B621" s="12">
        <f>'[1]50-54'!A22</f>
        <v>122.5</v>
      </c>
      <c r="C621" t="str">
        <f>'[1]50-54'!B22</f>
        <v>Жидков Владимир/54</v>
      </c>
      <c r="D621" t="str">
        <f t="shared" si="18"/>
        <v>54</v>
      </c>
      <c r="E621" t="str">
        <f>'[1]50-54'!C22</f>
        <v>Фролово</v>
      </c>
      <c r="F621" s="1">
        <f>'[1]50-54'!D22</f>
        <v>39387</v>
      </c>
      <c r="G621" t="str">
        <f>'[1]50-54'!E22</f>
        <v>Тольятти</v>
      </c>
    </row>
    <row r="622" spans="1:7" x14ac:dyDescent="0.25">
      <c r="B622" s="12">
        <f>'[1]50-54'!A23</f>
        <v>215</v>
      </c>
      <c r="C622" t="str">
        <f>'[1]50-54'!B23</f>
        <v>Жидков Владимир/54</v>
      </c>
      <c r="D622" t="str">
        <f t="shared" si="18"/>
        <v>54</v>
      </c>
      <c r="E622" t="str">
        <f>'[1]50-54'!C23</f>
        <v>Фролово</v>
      </c>
      <c r="F622" s="1">
        <f>'[1]50-54'!D23</f>
        <v>39387</v>
      </c>
      <c r="G622" t="str">
        <f>'[1]50-54'!E23</f>
        <v>Тольятти</v>
      </c>
    </row>
    <row r="623" spans="1:7" x14ac:dyDescent="0.25">
      <c r="B623" s="12">
        <f>'[1]50-54'!A24</f>
        <v>532.5</v>
      </c>
      <c r="C623" t="str">
        <f>'[1]50-54'!B24</f>
        <v>Жидков Владимир/54</v>
      </c>
      <c r="D623" t="str">
        <f t="shared" si="18"/>
        <v>54</v>
      </c>
      <c r="E623" t="str">
        <f>'[1]50-54'!C24</f>
        <v>Фролово</v>
      </c>
      <c r="F623" s="1">
        <f>'[1]50-54'!D24</f>
        <v>39387</v>
      </c>
      <c r="G623" t="str">
        <f>'[1]50-54'!E24</f>
        <v>Тольятти</v>
      </c>
    </row>
    <row r="624" spans="1:7" x14ac:dyDescent="0.25">
      <c r="B624" s="12">
        <f>'[1]50-54'!A25</f>
        <v>0</v>
      </c>
      <c r="C624" t="str">
        <f>'[1]50-54'!B25</f>
        <v>195/122,5/215</v>
      </c>
      <c r="D624" t="str">
        <f t="shared" si="18"/>
        <v>15</v>
      </c>
      <c r="E624">
        <f>'[1]50-54'!C25</f>
        <v>0</v>
      </c>
      <c r="F624" s="1">
        <f>'[1]50-54'!D25</f>
        <v>0</v>
      </c>
      <c r="G624">
        <f>'[1]50-54'!E25</f>
        <v>0</v>
      </c>
    </row>
    <row r="625" spans="1:7" x14ac:dyDescent="0.25">
      <c r="A625" s="12">
        <f>'[1]50-54'!A26</f>
        <v>75</v>
      </c>
      <c r="B625" s="12">
        <f t="shared" si="19"/>
        <v>75</v>
      </c>
      <c r="C625">
        <f>'[1]50-54'!B26</f>
        <v>0</v>
      </c>
      <c r="D625" t="str">
        <f t="shared" si="18"/>
        <v>0</v>
      </c>
      <c r="E625">
        <f>'[1]50-54'!C26</f>
        <v>0</v>
      </c>
      <c r="F625" s="1">
        <f>'[1]50-54'!D26</f>
        <v>0</v>
      </c>
      <c r="G625">
        <f>'[1]50-54'!E26</f>
        <v>0</v>
      </c>
    </row>
    <row r="626" spans="1:7" x14ac:dyDescent="0.25">
      <c r="B626" s="12">
        <f>'[1]50-54'!A27</f>
        <v>210</v>
      </c>
      <c r="C626" t="str">
        <f>'[1]50-54'!B27</f>
        <v>Чульденко  Геннадий/48</v>
      </c>
      <c r="D626" t="str">
        <f t="shared" si="18"/>
        <v>48</v>
      </c>
      <c r="E626" t="str">
        <f>'[1]50-54'!C27</f>
        <v>Междуреченск</v>
      </c>
      <c r="F626" s="1">
        <f>'[1]50-54'!D27</f>
        <v>37551</v>
      </c>
      <c r="G626" t="str">
        <f>'[1]50-54'!E27</f>
        <v>Хельсинки</v>
      </c>
    </row>
    <row r="627" spans="1:7" x14ac:dyDescent="0.25">
      <c r="B627" s="12">
        <f>'[1]50-54'!A28</f>
        <v>75</v>
      </c>
      <c r="C627" t="str">
        <f>'[1]50-54'!B28</f>
        <v>Чульденко  Геннадий/48</v>
      </c>
      <c r="D627" t="str">
        <f t="shared" si="18"/>
        <v>48</v>
      </c>
      <c r="E627" t="str">
        <f>'[1]50-54'!C28</f>
        <v>Междуреченск</v>
      </c>
      <c r="F627" s="1">
        <f>'[1]50-54'!D28</f>
        <v>37551</v>
      </c>
      <c r="G627" t="str">
        <f>'[1]50-54'!E28</f>
        <v>Хельсинки</v>
      </c>
    </row>
    <row r="628" spans="1:7" x14ac:dyDescent="0.25">
      <c r="B628" s="12">
        <f>'[1]50-54'!A29</f>
        <v>220</v>
      </c>
      <c r="C628" t="str">
        <f>'[1]50-54'!B29</f>
        <v>Чульденко  Геннадий/48</v>
      </c>
      <c r="D628" t="str">
        <f t="shared" si="18"/>
        <v>48</v>
      </c>
      <c r="E628" t="str">
        <f>'[1]50-54'!C29</f>
        <v>Междуреченск</v>
      </c>
      <c r="F628" s="1">
        <f>'[1]50-54'!D29</f>
        <v>37551</v>
      </c>
      <c r="G628" t="str">
        <f>'[1]50-54'!E29</f>
        <v>Хельсинки</v>
      </c>
    </row>
    <row r="629" spans="1:7" x14ac:dyDescent="0.25">
      <c r="B629" s="12">
        <f>'[1]50-54'!A30</f>
        <v>505</v>
      </c>
      <c r="C629" t="str">
        <f>'[1]50-54'!B30</f>
        <v>Чульденко  Геннадий/48</v>
      </c>
      <c r="D629" t="str">
        <f t="shared" si="18"/>
        <v>48</v>
      </c>
      <c r="E629" t="str">
        <f>'[1]50-54'!C30</f>
        <v>Междуреченск</v>
      </c>
      <c r="F629" s="1">
        <f>'[1]50-54'!D30</f>
        <v>37551</v>
      </c>
      <c r="G629" t="str">
        <f>'[1]50-54'!E30</f>
        <v>Хельсинки</v>
      </c>
    </row>
    <row r="630" spans="1:7" x14ac:dyDescent="0.25">
      <c r="B630" s="12">
        <f>'[1]50-54'!A31</f>
        <v>0</v>
      </c>
      <c r="C630" t="str">
        <f>'[1]50-54'!B31</f>
        <v>210/75/220</v>
      </c>
      <c r="D630" t="str">
        <f t="shared" si="18"/>
        <v>20</v>
      </c>
      <c r="E630">
        <f>'[1]50-54'!C31</f>
        <v>0</v>
      </c>
      <c r="F630" s="1">
        <f>'[1]50-54'!D31</f>
        <v>0</v>
      </c>
      <c r="G630">
        <f>'[1]50-54'!E31</f>
        <v>0</v>
      </c>
    </row>
    <row r="631" spans="1:7" x14ac:dyDescent="0.25">
      <c r="A631" s="12">
        <f>'[1]50-54'!A32</f>
        <v>82.5</v>
      </c>
      <c r="B631" s="12">
        <f t="shared" si="19"/>
        <v>82.5</v>
      </c>
      <c r="C631">
        <f>'[1]50-54'!B32</f>
        <v>0</v>
      </c>
      <c r="D631" t="str">
        <f t="shared" si="18"/>
        <v>0</v>
      </c>
      <c r="E631">
        <f>'[1]50-54'!C32</f>
        <v>0</v>
      </c>
      <c r="F631" s="1">
        <f>'[1]50-54'!D32</f>
        <v>0</v>
      </c>
      <c r="G631">
        <f>'[1]50-54'!E32</f>
        <v>0</v>
      </c>
    </row>
    <row r="632" spans="1:7" x14ac:dyDescent="0.25">
      <c r="B632" s="12">
        <f>'[1]50-54'!A33</f>
        <v>200</v>
      </c>
      <c r="C632" t="str">
        <f>'[1]50-54'!B33</f>
        <v>Стоянов Валерий/57</v>
      </c>
      <c r="D632" t="str">
        <f t="shared" si="18"/>
        <v>57</v>
      </c>
      <c r="E632" t="str">
        <f>'[1]50-54'!C33</f>
        <v>Новочеркасск</v>
      </c>
      <c r="F632" s="1">
        <f>'[1]50-54'!D33</f>
        <v>41204</v>
      </c>
      <c r="G632" t="str">
        <f>'[1]50-54'!E33</f>
        <v>Краснодар</v>
      </c>
    </row>
    <row r="633" spans="1:7" x14ac:dyDescent="0.25">
      <c r="B633" s="12">
        <f>'[1]50-54'!A34</f>
        <v>140</v>
      </c>
      <c r="C633" t="str">
        <f>'[1]50-54'!B34</f>
        <v>Стоянов Валерий/57</v>
      </c>
      <c r="D633" t="str">
        <f t="shared" si="18"/>
        <v>57</v>
      </c>
      <c r="E633" t="str">
        <f>'[1]50-54'!C34</f>
        <v>Новочеркасск</v>
      </c>
      <c r="F633" s="1">
        <f>'[1]50-54'!D34</f>
        <v>41204</v>
      </c>
      <c r="G633" t="str">
        <f>'[1]50-54'!E34</f>
        <v>Краснодар</v>
      </c>
    </row>
    <row r="634" spans="1:7" x14ac:dyDescent="0.25">
      <c r="B634" s="12">
        <f>'[1]50-54'!A35</f>
        <v>200</v>
      </c>
      <c r="C634" t="str">
        <f>'[1]50-54'!B35</f>
        <v>Стоянов Валерий/57</v>
      </c>
      <c r="D634" t="str">
        <f t="shared" si="18"/>
        <v>57</v>
      </c>
      <c r="E634" t="str">
        <f>'[1]50-54'!C35</f>
        <v>Новочеркасск</v>
      </c>
      <c r="F634" s="1">
        <f>'[1]50-54'!D35</f>
        <v>39528</v>
      </c>
      <c r="G634" t="str">
        <f>'[1]50-54'!E35</f>
        <v>Ростов</v>
      </c>
    </row>
    <row r="635" spans="1:7" x14ac:dyDescent="0.25">
      <c r="B635" s="12">
        <f>'[1]50-54'!A36</f>
        <v>540</v>
      </c>
      <c r="C635" t="str">
        <f>'[1]50-54'!B36</f>
        <v>Стоянов Валерий/57</v>
      </c>
      <c r="D635" t="str">
        <f t="shared" si="18"/>
        <v>57</v>
      </c>
      <c r="E635" t="str">
        <f>'[1]50-54'!C36</f>
        <v>Новочеркасск</v>
      </c>
      <c r="F635" s="1">
        <f>'[1]50-54'!D36</f>
        <v>41204</v>
      </c>
      <c r="G635" t="str">
        <f>'[1]50-54'!E36</f>
        <v>Краснодар</v>
      </c>
    </row>
    <row r="636" spans="1:7" x14ac:dyDescent="0.25">
      <c r="B636" s="12">
        <f>'[1]50-54'!A37</f>
        <v>0</v>
      </c>
      <c r="C636" t="str">
        <f>'[1]50-54'!B37</f>
        <v>200/140/200</v>
      </c>
      <c r="D636" t="str">
        <f t="shared" si="18"/>
        <v>00</v>
      </c>
      <c r="E636">
        <f>'[1]50-54'!C37</f>
        <v>0</v>
      </c>
      <c r="F636" s="1">
        <f>'[1]50-54'!D37</f>
        <v>0</v>
      </c>
      <c r="G636">
        <f>'[1]50-54'!E37</f>
        <v>0</v>
      </c>
    </row>
    <row r="637" spans="1:7" x14ac:dyDescent="0.25">
      <c r="A637" s="12">
        <f>'[1]50-54'!A38</f>
        <v>90</v>
      </c>
      <c r="B637" s="12">
        <f t="shared" si="19"/>
        <v>90</v>
      </c>
      <c r="C637">
        <f>'[1]50-54'!B38</f>
        <v>0</v>
      </c>
      <c r="D637" t="str">
        <f t="shared" si="18"/>
        <v>0</v>
      </c>
      <c r="E637">
        <f>'[1]50-54'!C38</f>
        <v>0</v>
      </c>
      <c r="F637" s="1">
        <f>'[1]50-54'!D38</f>
        <v>0</v>
      </c>
      <c r="G637">
        <f>'[1]50-54'!E38</f>
        <v>0</v>
      </c>
    </row>
    <row r="638" spans="1:7" x14ac:dyDescent="0.25">
      <c r="B638" s="12">
        <f>'[1]50-54'!A39</f>
        <v>270.5</v>
      </c>
      <c r="C638" t="str">
        <f>'[1]50-54'!B39</f>
        <v>Копчук Владимир/57</v>
      </c>
      <c r="D638" t="str">
        <f t="shared" si="18"/>
        <v>57</v>
      </c>
      <c r="E638" t="str">
        <f>'[1]50-54'!C39</f>
        <v>Екатеринбург</v>
      </c>
      <c r="F638" s="1">
        <f>'[1]50-54'!D39</f>
        <v>40088</v>
      </c>
      <c r="G638" t="str">
        <f>'[1]50-54'!E39</f>
        <v>Екатеринбург</v>
      </c>
    </row>
    <row r="639" spans="1:7" x14ac:dyDescent="0.25">
      <c r="B639" s="12">
        <f>'[1]50-54'!A40</f>
        <v>175</v>
      </c>
      <c r="C639" t="str">
        <f>'[1]50-54'!B40</f>
        <v>Потапов Владимир/54</v>
      </c>
      <c r="D639" t="str">
        <f t="shared" si="18"/>
        <v>54</v>
      </c>
      <c r="E639" t="str">
        <f>'[1]50-54'!C40</f>
        <v>Курган</v>
      </c>
      <c r="F639" s="1">
        <f>'[1]50-54'!D40</f>
        <v>39872</v>
      </c>
      <c r="G639" t="str">
        <f>'[1]50-54'!E40</f>
        <v>Челябинск</v>
      </c>
    </row>
    <row r="640" spans="1:7" x14ac:dyDescent="0.25">
      <c r="B640" s="12">
        <f>'[1]50-54'!A41</f>
        <v>245</v>
      </c>
      <c r="C640" t="str">
        <f>'[1]50-54'!B41</f>
        <v>Прилипа Виктор/55</v>
      </c>
      <c r="D640" t="str">
        <f t="shared" si="18"/>
        <v>55</v>
      </c>
      <c r="E640" t="str">
        <f>'[1]50-54'!C41</f>
        <v>Орск</v>
      </c>
      <c r="F640" s="1">
        <f>'[1]50-54'!D41</f>
        <v>39387</v>
      </c>
      <c r="G640" t="str">
        <f>'[1]50-54'!E41</f>
        <v>Тольятти</v>
      </c>
    </row>
    <row r="641" spans="1:7" x14ac:dyDescent="0.25">
      <c r="B641" s="12">
        <f>'[1]50-54'!A42</f>
        <v>685</v>
      </c>
      <c r="C641" t="str">
        <f>'[1]50-54'!B42</f>
        <v>Прилипа Виктор/55</v>
      </c>
      <c r="D641" t="str">
        <f t="shared" si="18"/>
        <v>55</v>
      </c>
      <c r="E641" t="str">
        <f>'[1]50-54'!C42</f>
        <v>Орск</v>
      </c>
      <c r="F641" s="1">
        <f>'[1]50-54'!D42</f>
        <v>39660</v>
      </c>
      <c r="G641" t="str">
        <f>'[1]50-54'!E42</f>
        <v>Челябинск</v>
      </c>
    </row>
    <row r="642" spans="1:7" x14ac:dyDescent="0.25">
      <c r="B642" s="12">
        <f>'[1]50-54'!A43</f>
        <v>0</v>
      </c>
      <c r="C642" t="str">
        <f>'[1]50-54'!B43</f>
        <v>270/170/245</v>
      </c>
      <c r="D642" t="str">
        <f t="shared" si="18"/>
        <v>45</v>
      </c>
      <c r="E642">
        <f>'[1]50-54'!C43</f>
        <v>0</v>
      </c>
      <c r="F642" s="1">
        <f>'[1]50-54'!D43</f>
        <v>0</v>
      </c>
      <c r="G642">
        <f>'[1]50-54'!E43</f>
        <v>0</v>
      </c>
    </row>
    <row r="643" spans="1:7" x14ac:dyDescent="0.25">
      <c r="A643" s="12">
        <f>'[1]50-54'!A44</f>
        <v>100</v>
      </c>
      <c r="B643" s="12">
        <f t="shared" si="19"/>
        <v>100</v>
      </c>
      <c r="C643">
        <f>'[1]50-54'!B44</f>
        <v>0</v>
      </c>
      <c r="D643" t="str">
        <f t="shared" si="18"/>
        <v>0</v>
      </c>
      <c r="E643">
        <f>'[1]50-54'!C44</f>
        <v>0</v>
      </c>
      <c r="F643" s="1">
        <f>'[1]50-54'!D44</f>
        <v>0</v>
      </c>
      <c r="G643">
        <f>'[1]50-54'!E44</f>
        <v>0</v>
      </c>
    </row>
    <row r="644" spans="1:7" x14ac:dyDescent="0.25">
      <c r="B644" s="12">
        <f>'[1]50-54'!A45</f>
        <v>310</v>
      </c>
      <c r="C644" t="str">
        <f>'[1]50-54'!B45</f>
        <v>Токарев Олег/54</v>
      </c>
      <c r="D644" t="str">
        <f t="shared" si="18"/>
        <v>54</v>
      </c>
      <c r="E644" t="str">
        <f>'[1]50-54'!C45</f>
        <v>Волгоград</v>
      </c>
      <c r="F644" s="1">
        <f>'[1]50-54'!D45</f>
        <v>39773</v>
      </c>
      <c r="G644" t="str">
        <f>'[1]50-54'!E45</f>
        <v>Палм Бич</v>
      </c>
    </row>
    <row r="645" spans="1:7" x14ac:dyDescent="0.25">
      <c r="B645" s="12">
        <f>'[1]50-54'!A46</f>
        <v>210</v>
      </c>
      <c r="C645" t="str">
        <f>'[1]50-54'!B46</f>
        <v>Токарев Олег/54</v>
      </c>
      <c r="D645" t="str">
        <f t="shared" si="18"/>
        <v>54</v>
      </c>
      <c r="E645" t="str">
        <f>'[1]50-54'!C46</f>
        <v>Волгоград</v>
      </c>
      <c r="F645" s="1">
        <f>'[1]50-54'!D46</f>
        <v>39773</v>
      </c>
      <c r="G645" t="str">
        <f>'[1]50-54'!E46</f>
        <v>Палм Бич</v>
      </c>
    </row>
    <row r="646" spans="1:7" x14ac:dyDescent="0.25">
      <c r="B646" s="12">
        <f>'[1]50-54'!A47</f>
        <v>280</v>
      </c>
      <c r="C646" t="str">
        <f>'[1]50-54'!B47</f>
        <v>Токарев Олег/54</v>
      </c>
      <c r="D646" t="str">
        <f t="shared" si="18"/>
        <v>54</v>
      </c>
      <c r="E646" t="str">
        <f>'[1]50-54'!C47</f>
        <v>Волгоград</v>
      </c>
      <c r="F646" s="1">
        <f>'[1]50-54'!D47</f>
        <v>39773</v>
      </c>
      <c r="G646" t="str">
        <f>'[1]50-54'!E47</f>
        <v>Палм Бич</v>
      </c>
    </row>
    <row r="647" spans="1:7" x14ac:dyDescent="0.25">
      <c r="B647" s="12">
        <f>'[1]50-54'!A48</f>
        <v>800</v>
      </c>
      <c r="C647" t="str">
        <f>'[1]50-54'!B48</f>
        <v>Токарев Олег/54</v>
      </c>
      <c r="D647" t="str">
        <f t="shared" si="18"/>
        <v>54</v>
      </c>
      <c r="E647" t="str">
        <f>'[1]50-54'!C48</f>
        <v>Волгоград</v>
      </c>
      <c r="F647" s="1">
        <f>'[1]50-54'!D48</f>
        <v>39773</v>
      </c>
      <c r="G647" t="str">
        <f>'[1]50-54'!E48</f>
        <v>Палм Бич</v>
      </c>
    </row>
    <row r="648" spans="1:7" x14ac:dyDescent="0.25">
      <c r="B648" s="12">
        <f>'[1]50-54'!A49</f>
        <v>0</v>
      </c>
      <c r="C648" t="str">
        <f>'[1]50-54'!B49</f>
        <v>310/210/280</v>
      </c>
      <c r="D648" t="str">
        <f t="shared" si="18"/>
        <v>80</v>
      </c>
      <c r="E648">
        <f>'[1]50-54'!C49</f>
        <v>0</v>
      </c>
      <c r="F648" s="1">
        <f>'[1]50-54'!D49</f>
        <v>0</v>
      </c>
      <c r="G648">
        <f>'[1]50-54'!E49</f>
        <v>0</v>
      </c>
    </row>
    <row r="649" spans="1:7" x14ac:dyDescent="0.25">
      <c r="A649" s="12">
        <f>'[1]50-54'!A50</f>
        <v>110</v>
      </c>
      <c r="B649" s="12">
        <f t="shared" ref="B649:B711" si="20">A649</f>
        <v>110</v>
      </c>
      <c r="C649">
        <f>'[1]50-54'!B50</f>
        <v>0</v>
      </c>
      <c r="D649" t="str">
        <f t="shared" si="18"/>
        <v>0</v>
      </c>
      <c r="E649">
        <f>'[1]50-54'!C50</f>
        <v>0</v>
      </c>
      <c r="F649" s="1">
        <f>'[1]50-54'!D50</f>
        <v>0</v>
      </c>
      <c r="G649">
        <f>'[1]50-54'!E50</f>
        <v>0</v>
      </c>
    </row>
    <row r="650" spans="1:7" x14ac:dyDescent="0.25">
      <c r="B650" s="12">
        <f>'[1]50-54'!A51</f>
        <v>280</v>
      </c>
      <c r="C650" t="str">
        <f>'[1]50-54'!B51</f>
        <v>Маковский Константин/57</v>
      </c>
      <c r="D650" t="str">
        <f t="shared" ref="D650:D713" si="21">RIGHT(C650,2)</f>
        <v>57</v>
      </c>
      <c r="E650" t="str">
        <f>'[1]50-54'!C51</f>
        <v>Заречное</v>
      </c>
      <c r="F650" s="1">
        <f>'[1]50-54'!D51</f>
        <v>40088</v>
      </c>
      <c r="G650" t="str">
        <f>'[1]50-54'!E51</f>
        <v>Екатеринбург</v>
      </c>
    </row>
    <row r="651" spans="1:7" x14ac:dyDescent="0.25">
      <c r="B651" s="12">
        <f>'[1]50-54'!A52</f>
        <v>190</v>
      </c>
      <c r="C651" t="str">
        <f>'[1]50-54'!B52</f>
        <v>Ахметов Руслан/60</v>
      </c>
      <c r="D651" t="str">
        <f t="shared" si="21"/>
        <v>60</v>
      </c>
      <c r="E651" t="str">
        <f>'[1]50-54'!C52</f>
        <v>Катайск</v>
      </c>
      <c r="F651" s="1">
        <f>'[1]50-54'!D52</f>
        <v>40451</v>
      </c>
      <c r="G651" t="str">
        <f>'[1]50-54'!E52</f>
        <v>Екатеринбург</v>
      </c>
    </row>
    <row r="652" spans="1:7" x14ac:dyDescent="0.25">
      <c r="B652" s="12">
        <f>'[1]50-54'!A53</f>
        <v>255</v>
      </c>
      <c r="C652" t="str">
        <f>'[1]50-54'!B53</f>
        <v>Маковский Константин/57</v>
      </c>
      <c r="D652" t="str">
        <f t="shared" si="21"/>
        <v>57</v>
      </c>
      <c r="E652" t="str">
        <f>'[1]50-54'!C53</f>
        <v>Заречное</v>
      </c>
      <c r="F652" s="1">
        <f>'[1]50-54'!D53</f>
        <v>39725</v>
      </c>
      <c r="G652" t="str">
        <f>'[1]50-54'!E53</f>
        <v>Екатеринбург</v>
      </c>
    </row>
    <row r="653" spans="1:7" x14ac:dyDescent="0.25">
      <c r="B653" s="12">
        <f>'[1]50-54'!A54</f>
        <v>705</v>
      </c>
      <c r="C653" t="str">
        <f>'[1]50-54'!B54</f>
        <v>Маковский Константин/57</v>
      </c>
      <c r="D653" t="str">
        <f t="shared" si="21"/>
        <v>57</v>
      </c>
      <c r="E653" t="str">
        <f>'[1]50-54'!C54</f>
        <v>Заречное</v>
      </c>
      <c r="F653" s="1">
        <f>'[1]50-54'!D54</f>
        <v>40088</v>
      </c>
      <c r="G653" t="str">
        <f>'[1]50-54'!E54</f>
        <v>Екатеринбург</v>
      </c>
    </row>
    <row r="654" spans="1:7" x14ac:dyDescent="0.25">
      <c r="B654" s="12">
        <f>'[1]50-54'!A55</f>
        <v>0</v>
      </c>
      <c r="C654" t="str">
        <f>'[1]50-54'!B55</f>
        <v>280/185/240</v>
      </c>
      <c r="D654" t="str">
        <f t="shared" si="21"/>
        <v>40</v>
      </c>
      <c r="E654">
        <f>'[1]50-54'!C55</f>
        <v>0</v>
      </c>
      <c r="F654" s="1">
        <f>'[1]50-54'!D55</f>
        <v>0</v>
      </c>
      <c r="G654">
        <f>'[1]50-54'!E55</f>
        <v>0</v>
      </c>
    </row>
    <row r="655" spans="1:7" x14ac:dyDescent="0.25">
      <c r="A655" s="12">
        <f>'[1]50-54'!A56</f>
        <v>125</v>
      </c>
      <c r="B655" s="12">
        <f t="shared" si="20"/>
        <v>125</v>
      </c>
      <c r="C655">
        <f>'[1]50-54'!B56</f>
        <v>0</v>
      </c>
      <c r="D655" t="str">
        <f t="shared" si="21"/>
        <v>0</v>
      </c>
      <c r="E655">
        <f>'[1]50-54'!C56</f>
        <v>0</v>
      </c>
      <c r="F655" s="1">
        <f>'[1]50-54'!D56</f>
        <v>0</v>
      </c>
      <c r="G655">
        <f>'[1]50-54'!E56</f>
        <v>0</v>
      </c>
    </row>
    <row r="656" spans="1:7" x14ac:dyDescent="0.25">
      <c r="B656" s="12">
        <f>'[1]50-54'!A57</f>
        <v>310</v>
      </c>
      <c r="C656" t="str">
        <f>'[1]50-54'!B57</f>
        <v>Буличев Алексей/54</v>
      </c>
      <c r="D656" t="str">
        <f t="shared" si="21"/>
        <v>54</v>
      </c>
      <c r="E656" t="str">
        <f>'[1]50-54'!C57</f>
        <v>Химки</v>
      </c>
      <c r="F656" s="1">
        <f>'[1]50-54'!D57</f>
        <v>39387</v>
      </c>
      <c r="G656" t="str">
        <f>'[1]50-54'!E57</f>
        <v>Тольятти</v>
      </c>
    </row>
    <row r="657" spans="1:7" x14ac:dyDescent="0.25">
      <c r="B657" s="12">
        <f>'[1]50-54'!A58</f>
        <v>200</v>
      </c>
      <c r="C657" t="str">
        <f>'[1]50-54'!B58</f>
        <v>Буличев Алексей/54</v>
      </c>
      <c r="D657" t="str">
        <f t="shared" si="21"/>
        <v>54</v>
      </c>
      <c r="E657" t="str">
        <f>'[1]50-54'!C58</f>
        <v>Химки</v>
      </c>
      <c r="F657" s="1">
        <f>'[1]50-54'!D58</f>
        <v>39387</v>
      </c>
      <c r="G657" t="str">
        <f>'[1]50-54'!E58</f>
        <v>Тольятти</v>
      </c>
    </row>
    <row r="658" spans="1:7" x14ac:dyDescent="0.25">
      <c r="B658" s="12">
        <f>'[1]50-54'!A59</f>
        <v>220</v>
      </c>
      <c r="C658" t="str">
        <f>'[1]50-54'!B59</f>
        <v>Ахметов Руслан/60</v>
      </c>
      <c r="D658" t="str">
        <f t="shared" si="21"/>
        <v>60</v>
      </c>
      <c r="E658" t="str">
        <f>'[1]50-54'!C59</f>
        <v>Катайск</v>
      </c>
      <c r="F658" s="1">
        <f>'[1]50-54'!D59</f>
        <v>40984</v>
      </c>
      <c r="G658" t="str">
        <f>'[1]50-54'!E59</f>
        <v>Екатеринбург</v>
      </c>
    </row>
    <row r="659" spans="1:7" x14ac:dyDescent="0.25">
      <c r="B659" s="12">
        <f>'[1]50-54'!A60</f>
        <v>710</v>
      </c>
      <c r="C659" t="str">
        <f>'[1]50-54'!B60</f>
        <v>Буличев Алексей/54</v>
      </c>
      <c r="D659" t="str">
        <f t="shared" si="21"/>
        <v>54</v>
      </c>
      <c r="E659" t="str">
        <f>'[1]50-54'!C60</f>
        <v>Химки</v>
      </c>
      <c r="F659" s="1">
        <f>'[1]50-54'!D60</f>
        <v>39387</v>
      </c>
      <c r="G659" t="str">
        <f>'[1]50-54'!E60</f>
        <v>Тольятти</v>
      </c>
    </row>
    <row r="660" spans="1:7" x14ac:dyDescent="0.25">
      <c r="B660" s="12">
        <f>'[1]50-54'!A61</f>
        <v>0</v>
      </c>
      <c r="C660" t="str">
        <f>'[1]50-54'!B61</f>
        <v>310/200/200</v>
      </c>
      <c r="D660" t="str">
        <f t="shared" si="21"/>
        <v>00</v>
      </c>
      <c r="E660">
        <f>'[1]50-54'!C61</f>
        <v>0</v>
      </c>
      <c r="F660" s="1">
        <f>'[1]50-54'!D61</f>
        <v>0</v>
      </c>
      <c r="G660">
        <f>'[1]50-54'!E61</f>
        <v>0</v>
      </c>
    </row>
    <row r="661" spans="1:7" x14ac:dyDescent="0.25">
      <c r="A661" s="12">
        <f>'[1]50-54'!A62</f>
        <v>140</v>
      </c>
      <c r="B661" s="12">
        <f t="shared" si="20"/>
        <v>140</v>
      </c>
      <c r="C661">
        <f>'[1]50-54'!B62</f>
        <v>0</v>
      </c>
      <c r="D661" t="str">
        <f t="shared" si="21"/>
        <v>0</v>
      </c>
      <c r="E661">
        <f>'[1]50-54'!C62</f>
        <v>0</v>
      </c>
      <c r="F661" s="1">
        <f>'[1]50-54'!D62</f>
        <v>0</v>
      </c>
      <c r="G661">
        <f>'[1]50-54'!E62</f>
        <v>0</v>
      </c>
    </row>
    <row r="662" spans="1:7" x14ac:dyDescent="0.25">
      <c r="B662" s="12">
        <f>'[1]50-54'!A63</f>
        <v>0</v>
      </c>
      <c r="C662">
        <f>'[1]50-54'!B63</f>
        <v>0</v>
      </c>
      <c r="D662" t="str">
        <f t="shared" si="21"/>
        <v>0</v>
      </c>
      <c r="E662">
        <f>'[1]50-54'!C63</f>
        <v>0</v>
      </c>
      <c r="F662" s="1">
        <f>'[1]50-54'!D63</f>
        <v>0</v>
      </c>
      <c r="G662">
        <f>'[1]50-54'!E63</f>
        <v>0</v>
      </c>
    </row>
    <row r="663" spans="1:7" x14ac:dyDescent="0.25">
      <c r="B663" s="12">
        <f>'[1]50-54'!A64</f>
        <v>0</v>
      </c>
      <c r="C663">
        <f>'[1]50-54'!B64</f>
        <v>0</v>
      </c>
      <c r="D663" t="str">
        <f t="shared" si="21"/>
        <v>0</v>
      </c>
      <c r="E663">
        <f>'[1]50-54'!C64</f>
        <v>0</v>
      </c>
      <c r="F663" s="1">
        <f>'[1]50-54'!D64</f>
        <v>0</v>
      </c>
      <c r="G663">
        <f>'[1]50-54'!E64</f>
        <v>0</v>
      </c>
    </row>
    <row r="664" spans="1:7" x14ac:dyDescent="0.25">
      <c r="B664" s="12">
        <f>'[1]50-54'!A65</f>
        <v>0</v>
      </c>
      <c r="C664">
        <f>'[1]50-54'!B65</f>
        <v>0</v>
      </c>
      <c r="D664" t="str">
        <f t="shared" si="21"/>
        <v>0</v>
      </c>
      <c r="E664">
        <f>'[1]50-54'!C65</f>
        <v>0</v>
      </c>
      <c r="F664" s="1">
        <f>'[1]50-54'!D65</f>
        <v>0</v>
      </c>
      <c r="G664">
        <f>'[1]50-54'!E65</f>
        <v>0</v>
      </c>
    </row>
    <row r="665" spans="1:7" x14ac:dyDescent="0.25">
      <c r="B665" s="12">
        <f>'[1]50-54'!A66</f>
        <v>0</v>
      </c>
      <c r="C665">
        <f>'[1]50-54'!B66</f>
        <v>0</v>
      </c>
      <c r="D665" t="str">
        <f t="shared" si="21"/>
        <v>0</v>
      </c>
      <c r="E665">
        <f>'[1]50-54'!C66</f>
        <v>0</v>
      </c>
      <c r="F665" s="1">
        <f>'[1]50-54'!D66</f>
        <v>0</v>
      </c>
      <c r="G665">
        <f>'[1]50-54'!E66</f>
        <v>0</v>
      </c>
    </row>
    <row r="666" spans="1:7" x14ac:dyDescent="0.25">
      <c r="B666" s="12">
        <f>'[1]50-54'!A67</f>
        <v>0</v>
      </c>
      <c r="C666">
        <f>'[1]50-54'!B67</f>
        <v>0</v>
      </c>
      <c r="D666" t="str">
        <f t="shared" si="21"/>
        <v>0</v>
      </c>
      <c r="E666">
        <f>'[1]50-54'!C67</f>
        <v>0</v>
      </c>
      <c r="F666" s="1">
        <f>'[1]50-54'!D67</f>
        <v>0</v>
      </c>
      <c r="G666">
        <f>'[1]50-54'!E67</f>
        <v>0</v>
      </c>
    </row>
    <row r="667" spans="1:7" x14ac:dyDescent="0.25">
      <c r="A667" s="12" t="str">
        <f>'[1]50-54'!A68</f>
        <v>140+</v>
      </c>
      <c r="B667" s="12" t="str">
        <f t="shared" si="20"/>
        <v>140+</v>
      </c>
      <c r="C667">
        <f>'[1]50-54'!B68</f>
        <v>0</v>
      </c>
      <c r="D667" t="str">
        <f t="shared" si="21"/>
        <v>0</v>
      </c>
      <c r="E667">
        <f>'[1]50-54'!C68</f>
        <v>0</v>
      </c>
      <c r="F667" s="1">
        <f>'[1]50-54'!D68</f>
        <v>0</v>
      </c>
      <c r="G667">
        <f>'[1]50-54'!E68</f>
        <v>0</v>
      </c>
    </row>
    <row r="668" spans="1:7" x14ac:dyDescent="0.25">
      <c r="B668" s="12">
        <f>'[1]50-54'!A69</f>
        <v>0</v>
      </c>
      <c r="C668">
        <f>'[1]50-54'!B69</f>
        <v>0</v>
      </c>
      <c r="D668" t="str">
        <f t="shared" si="21"/>
        <v>0</v>
      </c>
      <c r="E668">
        <f>'[1]50-54'!C69</f>
        <v>0</v>
      </c>
      <c r="F668" s="1">
        <f>'[1]50-54'!D69</f>
        <v>0</v>
      </c>
      <c r="G668">
        <f>'[1]50-54'!E69</f>
        <v>0</v>
      </c>
    </row>
    <row r="669" spans="1:7" x14ac:dyDescent="0.25">
      <c r="B669" s="12">
        <f>'[1]50-54'!A70</f>
        <v>0</v>
      </c>
      <c r="C669">
        <f>'[1]50-54'!B70</f>
        <v>0</v>
      </c>
      <c r="D669" t="str">
        <f t="shared" si="21"/>
        <v>0</v>
      </c>
      <c r="E669">
        <f>'[1]50-54'!C70</f>
        <v>0</v>
      </c>
      <c r="F669" s="1">
        <f>'[1]50-54'!D70</f>
        <v>0</v>
      </c>
      <c r="G669">
        <f>'[1]50-54'!E70</f>
        <v>0</v>
      </c>
    </row>
    <row r="670" spans="1:7" x14ac:dyDescent="0.25">
      <c r="B670" s="12">
        <f>'[1]50-54'!A71</f>
        <v>0</v>
      </c>
      <c r="C670">
        <f>'[1]50-54'!B71</f>
        <v>0</v>
      </c>
      <c r="D670" t="str">
        <f t="shared" si="21"/>
        <v>0</v>
      </c>
      <c r="E670">
        <f>'[1]50-54'!C71</f>
        <v>0</v>
      </c>
      <c r="F670" s="1">
        <f>'[1]50-54'!D71</f>
        <v>0</v>
      </c>
      <c r="G670">
        <f>'[1]50-54'!E71</f>
        <v>0</v>
      </c>
    </row>
    <row r="671" spans="1:7" x14ac:dyDescent="0.25">
      <c r="B671" s="12">
        <f>'[1]50-54'!A72</f>
        <v>0</v>
      </c>
      <c r="C671">
        <f>'[1]50-54'!B72</f>
        <v>0</v>
      </c>
      <c r="D671" t="str">
        <f t="shared" si="21"/>
        <v>0</v>
      </c>
      <c r="E671">
        <f>'[1]50-54'!C72</f>
        <v>0</v>
      </c>
      <c r="F671" s="1">
        <f>'[1]50-54'!D72</f>
        <v>0</v>
      </c>
      <c r="G671">
        <f>'[1]50-54'!E72</f>
        <v>0</v>
      </c>
    </row>
    <row r="672" spans="1:7" x14ac:dyDescent="0.25">
      <c r="B672" s="12">
        <f>'[1]50-54'!A73</f>
        <v>0</v>
      </c>
      <c r="C672">
        <f>'[1]50-54'!B73</f>
        <v>0</v>
      </c>
      <c r="D672" t="str">
        <f t="shared" si="21"/>
        <v>0</v>
      </c>
      <c r="E672">
        <f>'[1]50-54'!C73</f>
        <v>0</v>
      </c>
      <c r="F672" s="1">
        <f>'[1]50-54'!D73</f>
        <v>0</v>
      </c>
      <c r="G672">
        <f>'[1]50-54'!E73</f>
        <v>0</v>
      </c>
    </row>
    <row r="673" spans="1:7" x14ac:dyDescent="0.25">
      <c r="B673" s="12">
        <f t="shared" si="20"/>
        <v>0</v>
      </c>
      <c r="D673" t="str">
        <f t="shared" si="21"/>
        <v/>
      </c>
    </row>
    <row r="674" spans="1:7" s="4" customFormat="1" x14ac:dyDescent="0.25">
      <c r="A674" s="13" t="s">
        <v>2</v>
      </c>
      <c r="B674" s="13">
        <v>1</v>
      </c>
      <c r="C674" s="4">
        <v>55</v>
      </c>
      <c r="E674" s="4" t="str">
        <f>'[1]55-59'!B1</f>
        <v>МУЖЧИНЫ - МАСТЕРЗ  (55 - 59)</v>
      </c>
      <c r="F674" s="11"/>
    </row>
    <row r="675" spans="1:7" x14ac:dyDescent="0.25">
      <c r="A675" s="12">
        <f>'[1]55-59'!A2</f>
        <v>52</v>
      </c>
      <c r="B675" s="12">
        <f t="shared" si="20"/>
        <v>52</v>
      </c>
      <c r="C675">
        <f>'[1]55-59'!B2</f>
        <v>0</v>
      </c>
      <c r="D675" t="str">
        <f t="shared" si="21"/>
        <v>0</v>
      </c>
      <c r="E675">
        <f>'[1]55-59'!C2</f>
        <v>0</v>
      </c>
      <c r="F675" s="1">
        <f>'[1]55-59'!D2</f>
        <v>0</v>
      </c>
      <c r="G675">
        <f>'[1]55-59'!E2</f>
        <v>0</v>
      </c>
    </row>
    <row r="676" spans="1:7" x14ac:dyDescent="0.25">
      <c r="B676" s="12">
        <f>'[1]55-59'!A3</f>
        <v>0</v>
      </c>
      <c r="C676">
        <f>'[1]55-59'!B3</f>
        <v>0</v>
      </c>
      <c r="D676" t="str">
        <f t="shared" si="21"/>
        <v>0</v>
      </c>
      <c r="E676">
        <f>'[1]55-59'!C3</f>
        <v>0</v>
      </c>
      <c r="F676" s="1">
        <f>'[1]55-59'!D3</f>
        <v>0</v>
      </c>
      <c r="G676">
        <f>'[1]55-59'!E3</f>
        <v>0</v>
      </c>
    </row>
    <row r="677" spans="1:7" x14ac:dyDescent="0.25">
      <c r="B677" s="12">
        <f>'[1]55-59'!A4</f>
        <v>0</v>
      </c>
      <c r="C677">
        <f>'[1]55-59'!B4</f>
        <v>0</v>
      </c>
      <c r="D677" t="str">
        <f t="shared" si="21"/>
        <v>0</v>
      </c>
      <c r="E677">
        <f>'[1]55-59'!C4</f>
        <v>0</v>
      </c>
      <c r="F677" s="1">
        <f>'[1]55-59'!D4</f>
        <v>0</v>
      </c>
      <c r="G677">
        <f>'[1]55-59'!E4</f>
        <v>0</v>
      </c>
    </row>
    <row r="678" spans="1:7" x14ac:dyDescent="0.25">
      <c r="B678" s="12">
        <f>'[1]55-59'!A5</f>
        <v>0</v>
      </c>
      <c r="C678">
        <f>'[1]55-59'!B5</f>
        <v>0</v>
      </c>
      <c r="D678" t="str">
        <f t="shared" si="21"/>
        <v>0</v>
      </c>
      <c r="E678">
        <f>'[1]55-59'!C5</f>
        <v>0</v>
      </c>
      <c r="F678" s="1">
        <f>'[1]55-59'!D5</f>
        <v>0</v>
      </c>
      <c r="G678">
        <f>'[1]55-59'!E5</f>
        <v>0</v>
      </c>
    </row>
    <row r="679" spans="1:7" x14ac:dyDescent="0.25">
      <c r="B679" s="12">
        <f>'[1]55-59'!A6</f>
        <v>0</v>
      </c>
      <c r="C679">
        <f>'[1]55-59'!B6</f>
        <v>0</v>
      </c>
      <c r="D679" t="str">
        <f t="shared" si="21"/>
        <v>0</v>
      </c>
      <c r="E679">
        <f>'[1]55-59'!C6</f>
        <v>0</v>
      </c>
      <c r="F679" s="1">
        <f>'[1]55-59'!D6</f>
        <v>0</v>
      </c>
      <c r="G679">
        <f>'[1]55-59'!E6</f>
        <v>0</v>
      </c>
    </row>
    <row r="680" spans="1:7" x14ac:dyDescent="0.25">
      <c r="B680" s="12">
        <f>'[1]55-59'!A7</f>
        <v>0</v>
      </c>
      <c r="C680">
        <f>'[1]55-59'!B7</f>
        <v>0</v>
      </c>
      <c r="D680" t="str">
        <f t="shared" si="21"/>
        <v>0</v>
      </c>
      <c r="E680">
        <f>'[1]55-59'!C7</f>
        <v>0</v>
      </c>
      <c r="F680" s="1">
        <f>'[1]55-59'!D7</f>
        <v>0</v>
      </c>
      <c r="G680">
        <f>'[1]55-59'!E7</f>
        <v>0</v>
      </c>
    </row>
    <row r="681" spans="1:7" x14ac:dyDescent="0.25">
      <c r="A681" s="12">
        <f>'[1]55-59'!A8</f>
        <v>56</v>
      </c>
      <c r="B681" s="12">
        <f t="shared" si="20"/>
        <v>56</v>
      </c>
      <c r="C681">
        <f>'[1]55-59'!B8</f>
        <v>0</v>
      </c>
      <c r="D681" t="str">
        <f t="shared" si="21"/>
        <v>0</v>
      </c>
      <c r="E681">
        <f>'[1]55-59'!C8</f>
        <v>0</v>
      </c>
      <c r="F681" s="1">
        <f>'[1]55-59'!D8</f>
        <v>0</v>
      </c>
      <c r="G681">
        <f>'[1]55-59'!E8</f>
        <v>0</v>
      </c>
    </row>
    <row r="682" spans="1:7" x14ac:dyDescent="0.25">
      <c r="B682" s="12">
        <f>'[1]55-59'!A9</f>
        <v>0</v>
      </c>
      <c r="C682">
        <f>'[1]55-59'!B9</f>
        <v>0</v>
      </c>
      <c r="D682" t="str">
        <f t="shared" si="21"/>
        <v>0</v>
      </c>
      <c r="E682">
        <f>'[1]55-59'!C9</f>
        <v>0</v>
      </c>
      <c r="F682" s="1">
        <f>'[1]55-59'!D9</f>
        <v>0</v>
      </c>
      <c r="G682">
        <f>'[1]55-59'!E9</f>
        <v>0</v>
      </c>
    </row>
    <row r="683" spans="1:7" x14ac:dyDescent="0.25">
      <c r="B683" s="12">
        <f>'[1]55-59'!A10</f>
        <v>0</v>
      </c>
      <c r="C683">
        <f>'[1]55-59'!B10</f>
        <v>0</v>
      </c>
      <c r="D683" t="str">
        <f t="shared" si="21"/>
        <v>0</v>
      </c>
      <c r="E683">
        <f>'[1]55-59'!C10</f>
        <v>0</v>
      </c>
      <c r="F683" s="1">
        <f>'[1]55-59'!D10</f>
        <v>0</v>
      </c>
      <c r="G683">
        <f>'[1]55-59'!E10</f>
        <v>0</v>
      </c>
    </row>
    <row r="684" spans="1:7" x14ac:dyDescent="0.25">
      <c r="B684" s="12">
        <f>'[1]55-59'!A11</f>
        <v>0</v>
      </c>
      <c r="C684">
        <f>'[1]55-59'!B11</f>
        <v>0</v>
      </c>
      <c r="D684" t="str">
        <f t="shared" si="21"/>
        <v>0</v>
      </c>
      <c r="E684">
        <f>'[1]55-59'!C11</f>
        <v>0</v>
      </c>
      <c r="F684" s="1">
        <f>'[1]55-59'!D11</f>
        <v>0</v>
      </c>
      <c r="G684">
        <f>'[1]55-59'!E11</f>
        <v>0</v>
      </c>
    </row>
    <row r="685" spans="1:7" x14ac:dyDescent="0.25">
      <c r="B685" s="12">
        <f>'[1]55-59'!A12</f>
        <v>0</v>
      </c>
      <c r="C685">
        <f>'[1]55-59'!B12</f>
        <v>0</v>
      </c>
      <c r="D685" t="str">
        <f t="shared" si="21"/>
        <v>0</v>
      </c>
      <c r="E685">
        <f>'[1]55-59'!C12</f>
        <v>0</v>
      </c>
      <c r="F685" s="1">
        <f>'[1]55-59'!D12</f>
        <v>0</v>
      </c>
      <c r="G685">
        <f>'[1]55-59'!E12</f>
        <v>0</v>
      </c>
    </row>
    <row r="686" spans="1:7" x14ac:dyDescent="0.25">
      <c r="B686" s="12">
        <f>'[1]55-59'!A13</f>
        <v>0</v>
      </c>
      <c r="C686">
        <f>'[1]55-59'!B13</f>
        <v>0</v>
      </c>
      <c r="D686" t="str">
        <f t="shared" si="21"/>
        <v>0</v>
      </c>
      <c r="E686">
        <f>'[1]55-59'!C13</f>
        <v>0</v>
      </c>
      <c r="F686" s="1">
        <f>'[1]55-59'!D13</f>
        <v>0</v>
      </c>
      <c r="G686">
        <f>'[1]55-59'!E13</f>
        <v>0</v>
      </c>
    </row>
    <row r="687" spans="1:7" x14ac:dyDescent="0.25">
      <c r="A687" s="12">
        <f>'[1]55-59'!A14</f>
        <v>60</v>
      </c>
      <c r="B687" s="12">
        <f t="shared" si="20"/>
        <v>60</v>
      </c>
      <c r="C687">
        <f>'[1]55-59'!B14</f>
        <v>0</v>
      </c>
      <c r="D687" t="str">
        <f t="shared" si="21"/>
        <v>0</v>
      </c>
      <c r="E687">
        <f>'[1]55-59'!C14</f>
        <v>0</v>
      </c>
      <c r="F687" s="1">
        <f>'[1]55-59'!D14</f>
        <v>0</v>
      </c>
      <c r="G687">
        <f>'[1]55-59'!E14</f>
        <v>0</v>
      </c>
    </row>
    <row r="688" spans="1:7" x14ac:dyDescent="0.25">
      <c r="B688" s="12">
        <f>'[1]55-59'!A15</f>
        <v>142.5</v>
      </c>
      <c r="C688" t="str">
        <f>'[1]55-59'!B15</f>
        <v>Чеблаков Валентин/52</v>
      </c>
      <c r="D688" t="str">
        <f t="shared" si="21"/>
        <v>52</v>
      </c>
      <c r="E688" t="str">
        <f>'[1]55-59'!C15</f>
        <v>Дзержинск</v>
      </c>
      <c r="F688" s="1">
        <f>'[1]55-59'!D15</f>
        <v>39387</v>
      </c>
      <c r="G688" t="str">
        <f>'[1]55-59'!E15</f>
        <v>Тольятти</v>
      </c>
    </row>
    <row r="689" spans="1:7" x14ac:dyDescent="0.25">
      <c r="B689" s="12">
        <f>'[1]55-59'!A16</f>
        <v>95</v>
      </c>
      <c r="C689" t="str">
        <f>'[1]55-59'!B16</f>
        <v>Чеблаков Валентин/52</v>
      </c>
      <c r="D689" t="str">
        <f t="shared" si="21"/>
        <v>52</v>
      </c>
      <c r="E689" t="str">
        <f>'[1]55-59'!C16</f>
        <v>Дзержинск</v>
      </c>
      <c r="F689" s="1">
        <f>'[1]55-59'!D16</f>
        <v>39387</v>
      </c>
      <c r="G689" t="str">
        <f>'[1]55-59'!E16</f>
        <v>Тольятти</v>
      </c>
    </row>
    <row r="690" spans="1:7" x14ac:dyDescent="0.25">
      <c r="B690" s="12">
        <f>'[1]55-59'!A17</f>
        <v>157.5</v>
      </c>
      <c r="C690" t="str">
        <f>'[1]55-59'!B17</f>
        <v>Чеблаков Валентин/52</v>
      </c>
      <c r="D690" t="str">
        <f t="shared" si="21"/>
        <v>52</v>
      </c>
      <c r="E690" t="str">
        <f>'[1]55-59'!C17</f>
        <v>Дзержинск</v>
      </c>
      <c r="F690" s="1">
        <f>'[1]55-59'!D17</f>
        <v>39387</v>
      </c>
      <c r="G690" t="str">
        <f>'[1]55-59'!E17</f>
        <v>Тольятти</v>
      </c>
    </row>
    <row r="691" spans="1:7" x14ac:dyDescent="0.25">
      <c r="B691" s="12">
        <f>'[1]55-59'!A18</f>
        <v>392.5</v>
      </c>
      <c r="C691" t="str">
        <f>'[1]55-59'!B18</f>
        <v>Чеблаков Валентин/52</v>
      </c>
      <c r="D691" t="str">
        <f t="shared" si="21"/>
        <v>52</v>
      </c>
      <c r="E691" t="str">
        <f>'[1]55-59'!C18</f>
        <v>Дзержинск</v>
      </c>
      <c r="F691" s="1">
        <f>'[1]55-59'!D18</f>
        <v>39387</v>
      </c>
      <c r="G691" t="str">
        <f>'[1]55-59'!E18</f>
        <v>Тольятти</v>
      </c>
    </row>
    <row r="692" spans="1:7" x14ac:dyDescent="0.25">
      <c r="B692" s="12">
        <f>'[1]55-59'!A19</f>
        <v>0</v>
      </c>
      <c r="C692" t="str">
        <f>'[1]55-59'!B19</f>
        <v>140/95/157,5</v>
      </c>
      <c r="D692" t="str">
        <f t="shared" si="21"/>
        <v>,5</v>
      </c>
      <c r="E692">
        <f>'[1]55-59'!C19</f>
        <v>0</v>
      </c>
      <c r="F692" s="1">
        <f>'[1]55-59'!D19</f>
        <v>0</v>
      </c>
      <c r="G692">
        <f>'[1]55-59'!E19</f>
        <v>0</v>
      </c>
    </row>
    <row r="693" spans="1:7" x14ac:dyDescent="0.25">
      <c r="A693" s="12" t="str">
        <f>'[1]55-59'!A20</f>
        <v>67.5</v>
      </c>
      <c r="B693" s="12" t="str">
        <f t="shared" si="20"/>
        <v>67.5</v>
      </c>
      <c r="C693">
        <f>'[1]55-59'!B20</f>
        <v>0</v>
      </c>
      <c r="D693" t="str">
        <f t="shared" si="21"/>
        <v>0</v>
      </c>
      <c r="E693">
        <f>'[1]55-59'!C20</f>
        <v>0</v>
      </c>
      <c r="F693" s="1">
        <f>'[1]55-59'!D20</f>
        <v>0</v>
      </c>
      <c r="G693">
        <f>'[1]55-59'!E20</f>
        <v>0</v>
      </c>
    </row>
    <row r="694" spans="1:7" x14ac:dyDescent="0.25">
      <c r="B694" s="12">
        <f>'[1]55-59'!A21</f>
        <v>130</v>
      </c>
      <c r="C694" t="str">
        <f>'[1]55-59'!B21</f>
        <v>Самойлов  Валерий/40</v>
      </c>
      <c r="D694" t="str">
        <f t="shared" si="21"/>
        <v>40</v>
      </c>
      <c r="E694" t="str">
        <f>'[1]55-59'!C21</f>
        <v>Москва</v>
      </c>
      <c r="F694" s="1">
        <f>'[1]55-59'!D21</f>
        <v>34998</v>
      </c>
      <c r="G694" t="str">
        <f>'[1]55-59'!E21</f>
        <v>Колумбус</v>
      </c>
    </row>
    <row r="695" spans="1:7" x14ac:dyDescent="0.25">
      <c r="B695" s="12">
        <f>'[1]55-59'!A22</f>
        <v>90</v>
      </c>
      <c r="C695" t="str">
        <f>'[1]55-59'!B22</f>
        <v>Самойлов  Валерий/40</v>
      </c>
      <c r="D695" t="str">
        <f t="shared" si="21"/>
        <v>40</v>
      </c>
      <c r="E695" t="str">
        <f>'[1]55-59'!C22</f>
        <v>Москва</v>
      </c>
      <c r="F695" s="1">
        <f>'[1]55-59'!D22</f>
        <v>35376</v>
      </c>
      <c r="G695" t="str">
        <f>'[1]55-59'!E22</f>
        <v>Дурбан</v>
      </c>
    </row>
    <row r="696" spans="1:7" x14ac:dyDescent="0.25">
      <c r="B696" s="12">
        <f>'[1]55-59'!A23</f>
        <v>150</v>
      </c>
      <c r="C696" t="str">
        <f>'[1]55-59'!B23</f>
        <v>Самойлов  Валерий/40</v>
      </c>
      <c r="D696" t="str">
        <f t="shared" si="21"/>
        <v>40</v>
      </c>
      <c r="E696" t="str">
        <f>'[1]55-59'!C23</f>
        <v>Москва</v>
      </c>
      <c r="F696" s="1">
        <f>'[1]55-59'!D23</f>
        <v>34998</v>
      </c>
      <c r="G696" t="str">
        <f>'[1]55-59'!E23</f>
        <v>Колумбус</v>
      </c>
    </row>
    <row r="697" spans="1:7" x14ac:dyDescent="0.25">
      <c r="B697" s="12">
        <f>'[1]55-59'!A24</f>
        <v>365</v>
      </c>
      <c r="C697" t="str">
        <f>'[1]55-59'!B24</f>
        <v>Самойлов  Валерий/40</v>
      </c>
      <c r="D697" t="str">
        <f t="shared" si="21"/>
        <v>40</v>
      </c>
      <c r="E697" t="str">
        <f>'[1]55-59'!C24</f>
        <v>Москва</v>
      </c>
      <c r="F697" s="1">
        <f>'[1]55-59'!D24</f>
        <v>34998</v>
      </c>
      <c r="G697" t="str">
        <f>'[1]55-59'!E24</f>
        <v>Колумбус</v>
      </c>
    </row>
    <row r="698" spans="1:7" x14ac:dyDescent="0.25">
      <c r="B698" s="12">
        <f>'[1]55-59'!A25</f>
        <v>0</v>
      </c>
      <c r="C698" t="str">
        <f>'[1]55-59'!B25</f>
        <v>130/85/150</v>
      </c>
      <c r="D698" t="str">
        <f t="shared" si="21"/>
        <v>50</v>
      </c>
      <c r="E698">
        <f>'[1]55-59'!C25</f>
        <v>0</v>
      </c>
      <c r="F698" s="1">
        <f>'[1]55-59'!D25</f>
        <v>0</v>
      </c>
      <c r="G698">
        <f>'[1]55-59'!E25</f>
        <v>0</v>
      </c>
    </row>
    <row r="699" spans="1:7" x14ac:dyDescent="0.25">
      <c r="A699" s="12">
        <f>'[1]55-59'!A26</f>
        <v>75</v>
      </c>
      <c r="B699" s="12">
        <f t="shared" si="20"/>
        <v>75</v>
      </c>
      <c r="C699">
        <f>'[1]55-59'!B26</f>
        <v>0</v>
      </c>
      <c r="D699" t="str">
        <f t="shared" si="21"/>
        <v>0</v>
      </c>
      <c r="E699">
        <f>'[1]55-59'!C26</f>
        <v>0</v>
      </c>
      <c r="F699" s="1">
        <f>'[1]55-59'!D26</f>
        <v>0</v>
      </c>
      <c r="G699">
        <f>'[1]55-59'!E26</f>
        <v>0</v>
      </c>
    </row>
    <row r="700" spans="1:7" x14ac:dyDescent="0.25">
      <c r="B700" s="12">
        <f>'[1]55-59'!A27</f>
        <v>225</v>
      </c>
      <c r="C700" t="str">
        <f>'[1]55-59'!B27</f>
        <v>Седелкин Алексей/51</v>
      </c>
      <c r="D700" t="str">
        <f t="shared" si="21"/>
        <v>51</v>
      </c>
      <c r="E700" t="str">
        <f>'[1]55-59'!C27</f>
        <v>Челябинск</v>
      </c>
      <c r="F700" s="1">
        <f>'[1]55-59'!D27</f>
        <v>39387</v>
      </c>
      <c r="G700" t="str">
        <f>'[1]55-59'!E27</f>
        <v>Тольятти</v>
      </c>
    </row>
    <row r="701" spans="1:7" x14ac:dyDescent="0.25">
      <c r="B701" s="12">
        <f>'[1]55-59'!A28</f>
        <v>115</v>
      </c>
      <c r="C701" t="str">
        <f>'[1]55-59'!B28</f>
        <v>Седелкин Алексей/51</v>
      </c>
      <c r="D701" t="str">
        <f t="shared" si="21"/>
        <v>51</v>
      </c>
      <c r="E701" t="str">
        <f>'[1]55-59'!C28</f>
        <v>Челябинск</v>
      </c>
      <c r="F701" s="1">
        <f>'[1]55-59'!D28</f>
        <v>39387</v>
      </c>
      <c r="G701" t="str">
        <f>'[1]55-59'!E28</f>
        <v>Тольятти</v>
      </c>
    </row>
    <row r="702" spans="1:7" x14ac:dyDescent="0.25">
      <c r="B702" s="12">
        <f>'[1]55-59'!A29</f>
        <v>210</v>
      </c>
      <c r="C702" t="str">
        <f>'[1]55-59'!B29</f>
        <v>Седелкин Алексей/51</v>
      </c>
      <c r="D702" t="str">
        <f t="shared" si="21"/>
        <v>51</v>
      </c>
      <c r="E702" t="str">
        <f>'[1]55-59'!C29</f>
        <v>Челябинск</v>
      </c>
      <c r="F702" s="1">
        <f>'[1]55-59'!D29</f>
        <v>39310</v>
      </c>
      <c r="G702" t="str">
        <f>'[1]55-59'!E29</f>
        <v>Курск</v>
      </c>
    </row>
    <row r="703" spans="1:7" x14ac:dyDescent="0.25">
      <c r="B703" s="12">
        <f>'[1]55-59'!A30</f>
        <v>540</v>
      </c>
      <c r="C703" t="str">
        <f>'[1]55-59'!B30</f>
        <v>Седелкин Алексей/51</v>
      </c>
      <c r="D703" t="str">
        <f t="shared" si="21"/>
        <v>51</v>
      </c>
      <c r="E703" t="str">
        <f>'[1]55-59'!C30</f>
        <v>Челябинск</v>
      </c>
      <c r="F703" s="1">
        <f>'[1]55-59'!D30</f>
        <v>39310</v>
      </c>
      <c r="G703" t="str">
        <f>'[1]55-59'!E30</f>
        <v>Курск</v>
      </c>
    </row>
    <row r="704" spans="1:7" x14ac:dyDescent="0.25">
      <c r="B704" s="12">
        <f>'[1]55-59'!A31</f>
        <v>0</v>
      </c>
      <c r="C704" t="str">
        <f>'[1]55-59'!B31</f>
        <v>220/110/210</v>
      </c>
      <c r="D704" t="str">
        <f t="shared" si="21"/>
        <v>10</v>
      </c>
      <c r="E704">
        <f>'[1]55-59'!C31</f>
        <v>0</v>
      </c>
      <c r="F704" s="1">
        <f>'[1]55-59'!D31</f>
        <v>0</v>
      </c>
      <c r="G704">
        <f>'[1]55-59'!E31</f>
        <v>0</v>
      </c>
    </row>
    <row r="705" spans="1:7" x14ac:dyDescent="0.25">
      <c r="A705" s="12" t="str">
        <f>'[1]55-59'!A32</f>
        <v>82.5</v>
      </c>
      <c r="B705" s="12" t="str">
        <f t="shared" si="20"/>
        <v>82.5</v>
      </c>
      <c r="C705">
        <f>'[1]55-59'!B32</f>
        <v>0</v>
      </c>
      <c r="D705" t="str">
        <f t="shared" si="21"/>
        <v>0</v>
      </c>
      <c r="E705">
        <f>'[1]55-59'!C32</f>
        <v>0</v>
      </c>
      <c r="F705" s="1">
        <f>'[1]55-59'!D32</f>
        <v>0</v>
      </c>
      <c r="G705">
        <f>'[1]55-59'!E32</f>
        <v>0</v>
      </c>
    </row>
    <row r="706" spans="1:7" x14ac:dyDescent="0.25">
      <c r="B706" s="12">
        <f>'[1]55-59'!A33</f>
        <v>302.5</v>
      </c>
      <c r="C706" t="str">
        <f>'[1]55-59'!B33</f>
        <v>Глазунов Валерий/48</v>
      </c>
      <c r="D706" t="str">
        <f t="shared" si="21"/>
        <v>48</v>
      </c>
      <c r="E706" t="str">
        <f>'[1]55-59'!C33</f>
        <v>Екатеринбург</v>
      </c>
      <c r="F706" s="1">
        <f>'[1]55-59'!D33</f>
        <v>39387</v>
      </c>
      <c r="G706" t="str">
        <f>'[1]55-59'!E33</f>
        <v>Тольятти</v>
      </c>
    </row>
    <row r="707" spans="1:7" x14ac:dyDescent="0.25">
      <c r="B707" s="12">
        <f>'[1]55-59'!A34</f>
        <v>190</v>
      </c>
      <c r="C707" t="str">
        <f>'[1]55-59'!B34</f>
        <v>Глазунов Валерий/48</v>
      </c>
      <c r="D707" t="str">
        <f t="shared" si="21"/>
        <v>48</v>
      </c>
      <c r="E707" t="str">
        <f>'[1]55-59'!C34</f>
        <v>Екатеринбург</v>
      </c>
      <c r="F707" s="1">
        <f>'[1]55-59'!D34</f>
        <v>39660</v>
      </c>
      <c r="G707" t="str">
        <f>'[1]55-59'!E34</f>
        <v>Челябинск</v>
      </c>
    </row>
    <row r="708" spans="1:7" x14ac:dyDescent="0.25">
      <c r="B708" s="12">
        <f>'[1]55-59'!A35</f>
        <v>250</v>
      </c>
      <c r="C708" t="str">
        <f>'[1]55-59'!B35</f>
        <v>Глазунов Валерий/48</v>
      </c>
      <c r="D708" t="str">
        <f t="shared" si="21"/>
        <v>48</v>
      </c>
      <c r="E708" t="str">
        <f>'[1]55-59'!C35</f>
        <v>Екатеринбург</v>
      </c>
      <c r="F708" s="1">
        <f>'[1]55-59'!D35</f>
        <v>39387</v>
      </c>
      <c r="G708" t="str">
        <f>'[1]55-59'!E35</f>
        <v>Тольятти</v>
      </c>
    </row>
    <row r="709" spans="1:7" x14ac:dyDescent="0.25">
      <c r="B709" s="12">
        <f>'[1]55-59'!A36</f>
        <v>740</v>
      </c>
      <c r="C709" t="str">
        <f>'[1]55-59'!B36</f>
        <v>Глазунов Валерий/48</v>
      </c>
      <c r="D709" t="str">
        <f t="shared" si="21"/>
        <v>48</v>
      </c>
      <c r="E709" t="str">
        <f>'[1]55-59'!C36</f>
        <v>Екатеринбург</v>
      </c>
      <c r="F709" s="1">
        <f>'[1]55-59'!D36</f>
        <v>39660</v>
      </c>
      <c r="G709" t="str">
        <f>'[1]55-59'!E36</f>
        <v>Челябинск</v>
      </c>
    </row>
    <row r="710" spans="1:7" x14ac:dyDescent="0.25">
      <c r="B710" s="12">
        <f>'[1]55-59'!A37</f>
        <v>0</v>
      </c>
      <c r="C710" t="str">
        <f>'[1]55-59'!B37</f>
        <v>300/190/250</v>
      </c>
      <c r="D710" t="str">
        <f t="shared" si="21"/>
        <v>50</v>
      </c>
      <c r="E710">
        <f>'[1]55-59'!C37</f>
        <v>0</v>
      </c>
      <c r="F710" s="1">
        <f>'[1]55-59'!D37</f>
        <v>0</v>
      </c>
      <c r="G710">
        <f>'[1]55-59'!E37</f>
        <v>0</v>
      </c>
    </row>
    <row r="711" spans="1:7" x14ac:dyDescent="0.25">
      <c r="A711" s="12">
        <f>'[1]55-59'!A38</f>
        <v>90</v>
      </c>
      <c r="B711" s="12">
        <f t="shared" si="20"/>
        <v>90</v>
      </c>
      <c r="C711">
        <f>'[1]55-59'!B38</f>
        <v>0</v>
      </c>
      <c r="D711" t="str">
        <f t="shared" si="21"/>
        <v>0</v>
      </c>
      <c r="E711">
        <f>'[1]55-59'!C38</f>
        <v>0</v>
      </c>
      <c r="F711" s="1">
        <f>'[1]55-59'!D38</f>
        <v>0</v>
      </c>
      <c r="G711">
        <f>'[1]55-59'!E38</f>
        <v>0</v>
      </c>
    </row>
    <row r="712" spans="1:7" x14ac:dyDescent="0.25">
      <c r="B712" s="12">
        <f>'[1]55-59'!A39</f>
        <v>250</v>
      </c>
      <c r="C712" t="str">
        <f>'[1]55-59'!B39</f>
        <v>Граков Валентин/52</v>
      </c>
      <c r="D712" t="str">
        <f t="shared" si="21"/>
        <v>52</v>
      </c>
      <c r="E712" t="str">
        <f>'[1]55-59'!C39</f>
        <v>Саратов</v>
      </c>
      <c r="F712" s="1">
        <f>'[1]55-59'!D39</f>
        <v>39310</v>
      </c>
      <c r="G712" t="str">
        <f>'[1]55-59'!E39</f>
        <v>Курск</v>
      </c>
    </row>
    <row r="713" spans="1:7" x14ac:dyDescent="0.25">
      <c r="B713" s="12">
        <f>'[1]55-59'!A40</f>
        <v>182.5</v>
      </c>
      <c r="C713" t="str">
        <f>'[1]55-59'!B40</f>
        <v>Граков Валентин/52</v>
      </c>
      <c r="D713" t="str">
        <f t="shared" si="21"/>
        <v>52</v>
      </c>
      <c r="E713" t="str">
        <f>'[1]55-59'!C40</f>
        <v>Саратов</v>
      </c>
      <c r="F713" s="1">
        <f>'[1]55-59'!D40</f>
        <v>39310</v>
      </c>
      <c r="G713" t="str">
        <f>'[1]55-59'!E40</f>
        <v>Курск</v>
      </c>
    </row>
    <row r="714" spans="1:7" x14ac:dyDescent="0.25">
      <c r="B714" s="12">
        <f>'[1]55-59'!A41</f>
        <v>245</v>
      </c>
      <c r="C714" t="str">
        <f>'[1]55-59'!B41</f>
        <v>Станкевич Вячеслав/50</v>
      </c>
      <c r="D714" t="str">
        <f t="shared" ref="D714:D777" si="22">RIGHT(C714,2)</f>
        <v>50</v>
      </c>
      <c r="E714" t="str">
        <f>'[1]55-59'!C41</f>
        <v>Дзержинск</v>
      </c>
      <c r="F714" s="1">
        <f>'[1]55-59'!D41</f>
        <v>39310</v>
      </c>
      <c r="G714" t="str">
        <f>'[1]55-59'!E41</f>
        <v>Курск</v>
      </c>
    </row>
    <row r="715" spans="1:7" x14ac:dyDescent="0.25">
      <c r="B715" s="12">
        <f>'[1]55-59'!A42</f>
        <v>665</v>
      </c>
      <c r="C715" t="str">
        <f>'[1]55-59'!B42</f>
        <v>Станкевич Вячеслав/50</v>
      </c>
      <c r="D715" t="str">
        <f t="shared" si="22"/>
        <v>50</v>
      </c>
      <c r="E715" t="str">
        <f>'[1]55-59'!C42</f>
        <v>Дзержинск</v>
      </c>
      <c r="F715" s="1">
        <f>'[1]55-59'!D42</f>
        <v>39310</v>
      </c>
      <c r="G715" t="str">
        <f>'[1]55-59'!E42</f>
        <v>Курск</v>
      </c>
    </row>
    <row r="716" spans="1:7" x14ac:dyDescent="0.25">
      <c r="B716" s="12">
        <f>'[1]55-59'!A43</f>
        <v>0</v>
      </c>
      <c r="C716" t="str">
        <f>'[1]55-59'!B43</f>
        <v>240/180/245</v>
      </c>
      <c r="D716" t="str">
        <f t="shared" si="22"/>
        <v>45</v>
      </c>
      <c r="E716">
        <f>'[1]55-59'!C43</f>
        <v>0</v>
      </c>
      <c r="F716" s="1">
        <f>'[1]55-59'!D43</f>
        <v>0</v>
      </c>
      <c r="G716">
        <f>'[1]55-59'!E43</f>
        <v>0</v>
      </c>
    </row>
    <row r="717" spans="1:7" x14ac:dyDescent="0.25">
      <c r="A717" s="12">
        <f>'[1]55-59'!A44</f>
        <v>100</v>
      </c>
      <c r="B717" s="12">
        <f t="shared" ref="B717:B773" si="23">A717</f>
        <v>100</v>
      </c>
      <c r="C717">
        <f>'[1]55-59'!B44</f>
        <v>0</v>
      </c>
      <c r="D717" t="str">
        <f t="shared" si="22"/>
        <v>0</v>
      </c>
      <c r="E717">
        <f>'[1]55-59'!C44</f>
        <v>0</v>
      </c>
      <c r="F717" s="1">
        <f>'[1]55-59'!D44</f>
        <v>0</v>
      </c>
      <c r="G717">
        <f>'[1]55-59'!E44</f>
        <v>0</v>
      </c>
    </row>
    <row r="718" spans="1:7" x14ac:dyDescent="0.25">
      <c r="B718" s="12">
        <f>'[1]55-59'!A45</f>
        <v>290</v>
      </c>
      <c r="C718" t="str">
        <f>'[1]55-59'!B45</f>
        <v>Бобков Михаил/47</v>
      </c>
      <c r="D718" t="str">
        <f t="shared" si="22"/>
        <v>47</v>
      </c>
      <c r="E718" t="str">
        <f>'[1]55-59'!C45</f>
        <v>Балахна</v>
      </c>
      <c r="F718" s="1">
        <f>'[1]55-59'!D45</f>
        <v>39310</v>
      </c>
      <c r="G718" t="str">
        <f>'[1]55-59'!E45</f>
        <v>Курск</v>
      </c>
    </row>
    <row r="719" spans="1:7" x14ac:dyDescent="0.25">
      <c r="B719" s="12">
        <f>'[1]55-59'!A46</f>
        <v>210</v>
      </c>
      <c r="C719" t="str">
        <f>'[1]55-59'!B46</f>
        <v>Токарев Олег/54</v>
      </c>
      <c r="D719" t="str">
        <f t="shared" si="22"/>
        <v>54</v>
      </c>
      <c r="E719" t="str">
        <f>'[1]55-59'!C46</f>
        <v>Волгоград</v>
      </c>
      <c r="F719" s="1">
        <f>'[1]55-59'!D46</f>
        <v>40088</v>
      </c>
      <c r="G719" t="str">
        <f>'[1]55-59'!E46</f>
        <v>Екатеринбург</v>
      </c>
    </row>
    <row r="720" spans="1:7" x14ac:dyDescent="0.25">
      <c r="B720" s="12">
        <f>'[1]55-59'!A47</f>
        <v>280</v>
      </c>
      <c r="C720" t="str">
        <f>'[1]55-59'!B47</f>
        <v>Токарев Олег/54</v>
      </c>
      <c r="D720" t="str">
        <f t="shared" si="22"/>
        <v>54</v>
      </c>
      <c r="E720" t="str">
        <f>'[1]55-59'!C47</f>
        <v>Волгоград</v>
      </c>
      <c r="F720" s="1">
        <f>'[1]55-59'!D47</f>
        <v>40088</v>
      </c>
      <c r="G720" t="str">
        <f>'[1]55-59'!E47</f>
        <v>Екатеринбург</v>
      </c>
    </row>
    <row r="721" spans="1:7" x14ac:dyDescent="0.25">
      <c r="B721" s="12">
        <f>'[1]55-59'!A48</f>
        <v>770</v>
      </c>
      <c r="C721" t="str">
        <f>'[1]55-59'!B48</f>
        <v>Токарев Олег/54</v>
      </c>
      <c r="D721" t="str">
        <f t="shared" si="22"/>
        <v>54</v>
      </c>
      <c r="E721" t="str">
        <f>'[1]55-59'!C48</f>
        <v>Волгоград</v>
      </c>
      <c r="F721" s="1">
        <f>'[1]55-59'!D48</f>
        <v>40088</v>
      </c>
      <c r="G721" t="str">
        <f>'[1]55-59'!E48</f>
        <v>Екатеринбург</v>
      </c>
    </row>
    <row r="722" spans="1:7" x14ac:dyDescent="0.25">
      <c r="B722" s="12">
        <f>'[1]55-59'!A49</f>
        <v>0</v>
      </c>
      <c r="C722" t="str">
        <f>'[1]55-59'!B49</f>
        <v>280/210/280</v>
      </c>
      <c r="D722" t="str">
        <f t="shared" si="22"/>
        <v>80</v>
      </c>
      <c r="E722">
        <f>'[1]55-59'!C49</f>
        <v>0</v>
      </c>
      <c r="F722" s="1">
        <f>'[1]55-59'!D49</f>
        <v>0</v>
      </c>
      <c r="G722">
        <f>'[1]55-59'!E49</f>
        <v>0</v>
      </c>
    </row>
    <row r="723" spans="1:7" x14ac:dyDescent="0.25">
      <c r="A723" s="12">
        <f>'[1]55-59'!A50</f>
        <v>110</v>
      </c>
      <c r="B723" s="12">
        <f t="shared" si="23"/>
        <v>110</v>
      </c>
      <c r="C723">
        <f>'[1]55-59'!B50</f>
        <v>0</v>
      </c>
      <c r="D723" t="str">
        <f t="shared" si="22"/>
        <v>0</v>
      </c>
      <c r="E723">
        <f>'[1]55-59'!C50</f>
        <v>0</v>
      </c>
      <c r="F723" s="1">
        <f>'[1]55-59'!D50</f>
        <v>0</v>
      </c>
      <c r="G723">
        <f>'[1]55-59'!E50</f>
        <v>0</v>
      </c>
    </row>
    <row r="724" spans="1:7" x14ac:dyDescent="0.25">
      <c r="B724" s="12">
        <f>'[1]55-59'!A51</f>
        <v>310</v>
      </c>
      <c r="C724" t="str">
        <f>'[1]55-59'!B51</f>
        <v>Максимушкин Александр/50</v>
      </c>
      <c r="D724" t="str">
        <f t="shared" si="22"/>
        <v>50</v>
      </c>
      <c r="E724" t="str">
        <f>'[1]55-59'!C51</f>
        <v>Балахна</v>
      </c>
      <c r="F724" s="1">
        <f>'[1]55-59'!D51</f>
        <v>39969</v>
      </c>
      <c r="G724" t="str">
        <f>'[1]55-59'!E51</f>
        <v>Миккели</v>
      </c>
    </row>
    <row r="725" spans="1:7" x14ac:dyDescent="0.25">
      <c r="B725" s="12">
        <f>'[1]55-59'!A52</f>
        <v>205.5</v>
      </c>
      <c r="C725" t="str">
        <f>'[1]55-59'!B52</f>
        <v>Максимушкин Александр/50</v>
      </c>
      <c r="D725" t="str">
        <f t="shared" si="22"/>
        <v>50</v>
      </c>
      <c r="E725" t="str">
        <f>'[1]55-59'!C52</f>
        <v>Балахна</v>
      </c>
      <c r="F725" s="1">
        <f>'[1]55-59'!D52</f>
        <v>39969</v>
      </c>
      <c r="G725" t="str">
        <f>'[1]55-59'!E52</f>
        <v>Миккели</v>
      </c>
    </row>
    <row r="726" spans="1:7" x14ac:dyDescent="0.25">
      <c r="B726" s="12">
        <f>'[1]55-59'!A53</f>
        <v>265</v>
      </c>
      <c r="C726" t="str">
        <f>'[1]55-59'!B53</f>
        <v>Максимушкин Александр/50</v>
      </c>
      <c r="D726" t="str">
        <f t="shared" si="22"/>
        <v>50</v>
      </c>
      <c r="E726" t="str">
        <f>'[1]55-59'!C53</f>
        <v>Балахна</v>
      </c>
      <c r="F726" s="1">
        <f>'[1]55-59'!D53</f>
        <v>39969</v>
      </c>
      <c r="G726" t="str">
        <f>'[1]55-59'!E53</f>
        <v>Миккели</v>
      </c>
    </row>
    <row r="727" spans="1:7" x14ac:dyDescent="0.25">
      <c r="B727" s="12">
        <f>'[1]55-59'!A54</f>
        <v>780.5</v>
      </c>
      <c r="C727" t="str">
        <f>'[1]55-59'!B54</f>
        <v>Максимушкин Александр/50</v>
      </c>
      <c r="D727" t="str">
        <f t="shared" si="22"/>
        <v>50</v>
      </c>
      <c r="E727" t="str">
        <f>'[1]55-59'!C54</f>
        <v>Балахна</v>
      </c>
      <c r="F727" s="1">
        <f>'[1]55-59'!D54</f>
        <v>39969</v>
      </c>
      <c r="G727" t="str">
        <f>'[1]55-59'!E54</f>
        <v>Миккели</v>
      </c>
    </row>
    <row r="728" spans="1:7" x14ac:dyDescent="0.25">
      <c r="B728" s="12">
        <f>'[1]55-59'!A55</f>
        <v>0</v>
      </c>
      <c r="C728" t="str">
        <f>'[1]55-59'!B55</f>
        <v>310-205,5-265</v>
      </c>
      <c r="D728" t="str">
        <f t="shared" si="22"/>
        <v>65</v>
      </c>
      <c r="E728">
        <f>'[1]55-59'!C55</f>
        <v>0</v>
      </c>
      <c r="F728" s="1">
        <f>'[1]55-59'!D55</f>
        <v>0</v>
      </c>
      <c r="G728">
        <f>'[1]55-59'!E55</f>
        <v>0</v>
      </c>
    </row>
    <row r="729" spans="1:7" x14ac:dyDescent="0.25">
      <c r="A729" s="12">
        <f>'[1]55-59'!A56</f>
        <v>125</v>
      </c>
      <c r="B729" s="12">
        <f t="shared" si="23"/>
        <v>125</v>
      </c>
      <c r="C729">
        <f>'[1]55-59'!B56</f>
        <v>0</v>
      </c>
      <c r="D729" t="str">
        <f t="shared" si="22"/>
        <v>0</v>
      </c>
      <c r="E729">
        <f>'[1]55-59'!C56</f>
        <v>0</v>
      </c>
      <c r="F729" s="1">
        <f>'[1]55-59'!D56</f>
        <v>0</v>
      </c>
      <c r="G729">
        <f>'[1]55-59'!E56</f>
        <v>0</v>
      </c>
    </row>
    <row r="730" spans="1:7" x14ac:dyDescent="0.25">
      <c r="B730" s="12">
        <f>'[1]55-59'!A57</f>
        <v>330</v>
      </c>
      <c r="C730" t="str">
        <f>'[1]55-59'!B57</f>
        <v>Максимушкин Александр/50</v>
      </c>
      <c r="D730" t="str">
        <f t="shared" si="22"/>
        <v>50</v>
      </c>
      <c r="E730" t="str">
        <f>'[1]55-59'!C57</f>
        <v>Балахна</v>
      </c>
      <c r="F730" s="1">
        <f>'[1]55-59'!D57</f>
        <v>39773</v>
      </c>
      <c r="G730" t="str">
        <f>'[1]55-59'!E57</f>
        <v>Палм Бич</v>
      </c>
    </row>
    <row r="731" spans="1:7" x14ac:dyDescent="0.25">
      <c r="B731" s="12">
        <f>'[1]55-59'!A58</f>
        <v>240</v>
      </c>
      <c r="C731" t="str">
        <f>'[1]55-59'!B58</f>
        <v>Максимушкин Александр/50</v>
      </c>
      <c r="D731" t="str">
        <f t="shared" si="22"/>
        <v>50</v>
      </c>
      <c r="E731" t="str">
        <f>'[1]55-59'!C58</f>
        <v>Балахна</v>
      </c>
      <c r="F731" s="1">
        <f>'[1]55-59'!D58</f>
        <v>39023</v>
      </c>
      <c r="G731" t="str">
        <f>'[1]55-59'!E58</f>
        <v>Лейк Джордж</v>
      </c>
    </row>
    <row r="732" spans="1:7" x14ac:dyDescent="0.25">
      <c r="B732" s="12">
        <f>'[1]55-59'!A59</f>
        <v>280</v>
      </c>
      <c r="C732" t="str">
        <f>'[1]55-59'!B59</f>
        <v>Максимушкин Александр/50</v>
      </c>
      <c r="D732" t="str">
        <f t="shared" si="22"/>
        <v>50</v>
      </c>
      <c r="E732" t="str">
        <f>'[1]55-59'!C59</f>
        <v>Балахна</v>
      </c>
      <c r="F732" s="1">
        <f>'[1]55-59'!D59</f>
        <v>39773</v>
      </c>
      <c r="G732" t="str">
        <f>'[1]55-59'!E59</f>
        <v>Палм Бич</v>
      </c>
    </row>
    <row r="733" spans="1:7" x14ac:dyDescent="0.25">
      <c r="B733" s="12">
        <f>'[1]55-59'!A60</f>
        <v>800</v>
      </c>
      <c r="C733" t="str">
        <f>'[1]55-59'!B60</f>
        <v>Максимушкин Александр/50</v>
      </c>
      <c r="D733" t="str">
        <f t="shared" si="22"/>
        <v>50</v>
      </c>
      <c r="E733" t="str">
        <f>'[1]55-59'!C60</f>
        <v>Балахна</v>
      </c>
      <c r="F733" s="1">
        <f>'[1]55-59'!D60</f>
        <v>38949</v>
      </c>
      <c r="G733" t="str">
        <f>'[1]55-59'!E60</f>
        <v>Тольятти</v>
      </c>
    </row>
    <row r="734" spans="1:7" x14ac:dyDescent="0.25">
      <c r="B734" s="12">
        <f>'[1]55-59'!A61</f>
        <v>0</v>
      </c>
      <c r="C734" t="str">
        <f>'[1]55-59'!B61</f>
        <v>320/235/245</v>
      </c>
      <c r="D734" t="str">
        <f t="shared" si="22"/>
        <v>45</v>
      </c>
      <c r="E734">
        <f>'[1]55-59'!C61</f>
        <v>0</v>
      </c>
      <c r="F734" s="1">
        <f>'[1]55-59'!D61</f>
        <v>0</v>
      </c>
      <c r="G734">
        <f>'[1]55-59'!E61</f>
        <v>0</v>
      </c>
    </row>
    <row r="735" spans="1:7" x14ac:dyDescent="0.25">
      <c r="A735" s="12">
        <f>'[1]55-59'!A62</f>
        <v>140</v>
      </c>
      <c r="B735" s="12">
        <f t="shared" si="23"/>
        <v>140</v>
      </c>
      <c r="C735">
        <f>'[1]55-59'!B62</f>
        <v>0</v>
      </c>
      <c r="D735" t="str">
        <f t="shared" si="22"/>
        <v>0</v>
      </c>
      <c r="E735">
        <f>'[1]55-59'!C62</f>
        <v>0</v>
      </c>
      <c r="F735" s="1">
        <f>'[1]55-59'!D62</f>
        <v>0</v>
      </c>
      <c r="G735">
        <f>'[1]55-59'!E62</f>
        <v>0</v>
      </c>
    </row>
    <row r="736" spans="1:7" x14ac:dyDescent="0.25">
      <c r="B736" s="12">
        <f>'[1]55-59'!A63</f>
        <v>0</v>
      </c>
      <c r="C736">
        <f>'[1]55-59'!B63</f>
        <v>0</v>
      </c>
      <c r="D736" t="str">
        <f t="shared" si="22"/>
        <v>0</v>
      </c>
      <c r="E736">
        <f>'[1]55-59'!C63</f>
        <v>0</v>
      </c>
      <c r="F736" s="1">
        <f>'[1]55-59'!D63</f>
        <v>0</v>
      </c>
      <c r="G736">
        <f>'[1]55-59'!E63</f>
        <v>0</v>
      </c>
    </row>
    <row r="737" spans="1:7" x14ac:dyDescent="0.25">
      <c r="B737" s="12">
        <f>'[1]55-59'!A64</f>
        <v>0</v>
      </c>
      <c r="C737">
        <f>'[1]55-59'!B64</f>
        <v>0</v>
      </c>
      <c r="D737" t="str">
        <f t="shared" si="22"/>
        <v>0</v>
      </c>
      <c r="E737">
        <f>'[1]55-59'!C64</f>
        <v>0</v>
      </c>
      <c r="F737" s="1">
        <f>'[1]55-59'!D64</f>
        <v>0</v>
      </c>
      <c r="G737">
        <f>'[1]55-59'!E64</f>
        <v>0</v>
      </c>
    </row>
    <row r="738" spans="1:7" x14ac:dyDescent="0.25">
      <c r="B738" s="12">
        <f>'[1]55-59'!A65</f>
        <v>0</v>
      </c>
      <c r="C738">
        <f>'[1]55-59'!B65</f>
        <v>0</v>
      </c>
      <c r="D738" t="str">
        <f t="shared" si="22"/>
        <v>0</v>
      </c>
      <c r="E738">
        <f>'[1]55-59'!C65</f>
        <v>0</v>
      </c>
      <c r="F738" s="1">
        <f>'[1]55-59'!D65</f>
        <v>0</v>
      </c>
      <c r="G738">
        <f>'[1]55-59'!E65</f>
        <v>0</v>
      </c>
    </row>
    <row r="739" spans="1:7" x14ac:dyDescent="0.25">
      <c r="B739" s="12">
        <f>'[1]55-59'!A66</f>
        <v>0</v>
      </c>
      <c r="C739">
        <f>'[1]55-59'!B66</f>
        <v>0</v>
      </c>
      <c r="D739" t="str">
        <f t="shared" si="22"/>
        <v>0</v>
      </c>
      <c r="E739">
        <f>'[1]55-59'!C66</f>
        <v>0</v>
      </c>
      <c r="F739" s="1">
        <f>'[1]55-59'!D66</f>
        <v>0</v>
      </c>
      <c r="G739">
        <f>'[1]55-59'!E66</f>
        <v>0</v>
      </c>
    </row>
    <row r="740" spans="1:7" x14ac:dyDescent="0.25">
      <c r="B740" s="12">
        <f>'[1]55-59'!A67</f>
        <v>0</v>
      </c>
      <c r="C740">
        <f>'[1]55-59'!B67</f>
        <v>0</v>
      </c>
      <c r="D740" t="str">
        <f t="shared" si="22"/>
        <v>0</v>
      </c>
      <c r="E740">
        <f>'[1]55-59'!C67</f>
        <v>0</v>
      </c>
      <c r="F740" s="1">
        <f>'[1]55-59'!D67</f>
        <v>0</v>
      </c>
      <c r="G740">
        <f>'[1]55-59'!E67</f>
        <v>0</v>
      </c>
    </row>
    <row r="741" spans="1:7" x14ac:dyDescent="0.25">
      <c r="A741" s="12" t="str">
        <f>'[1]55-59'!A68</f>
        <v>140+</v>
      </c>
      <c r="B741" s="12" t="str">
        <f t="shared" si="23"/>
        <v>140+</v>
      </c>
      <c r="C741">
        <f>'[1]55-59'!B68</f>
        <v>0</v>
      </c>
      <c r="D741" t="str">
        <f t="shared" si="22"/>
        <v>0</v>
      </c>
      <c r="E741">
        <f>'[1]55-59'!C68</f>
        <v>0</v>
      </c>
      <c r="F741" s="1">
        <f>'[1]55-59'!D68</f>
        <v>0</v>
      </c>
      <c r="G741">
        <f>'[1]55-59'!E68</f>
        <v>0</v>
      </c>
    </row>
    <row r="742" spans="1:7" x14ac:dyDescent="0.25">
      <c r="B742" s="12">
        <f>'[1]55-59'!A69</f>
        <v>0</v>
      </c>
      <c r="C742">
        <f>'[1]55-59'!B69</f>
        <v>0</v>
      </c>
      <c r="D742" t="str">
        <f t="shared" si="22"/>
        <v>0</v>
      </c>
      <c r="E742">
        <f>'[1]55-59'!C69</f>
        <v>0</v>
      </c>
      <c r="F742" s="1">
        <f>'[1]55-59'!D69</f>
        <v>0</v>
      </c>
      <c r="G742">
        <f>'[1]55-59'!E69</f>
        <v>0</v>
      </c>
    </row>
    <row r="743" spans="1:7" x14ac:dyDescent="0.25">
      <c r="B743" s="12">
        <f>'[1]55-59'!A70</f>
        <v>0</v>
      </c>
      <c r="C743">
        <f>'[1]55-59'!B70</f>
        <v>0</v>
      </c>
      <c r="D743" t="str">
        <f t="shared" si="22"/>
        <v>0</v>
      </c>
      <c r="E743">
        <f>'[1]55-59'!C70</f>
        <v>0</v>
      </c>
      <c r="F743" s="1">
        <f>'[1]55-59'!D70</f>
        <v>0</v>
      </c>
      <c r="G743">
        <f>'[1]55-59'!E70</f>
        <v>0</v>
      </c>
    </row>
    <row r="744" spans="1:7" x14ac:dyDescent="0.25">
      <c r="B744" s="12">
        <f>'[1]55-59'!A71</f>
        <v>0</v>
      </c>
      <c r="C744">
        <f>'[1]55-59'!B71</f>
        <v>0</v>
      </c>
      <c r="D744" t="str">
        <f t="shared" si="22"/>
        <v>0</v>
      </c>
      <c r="E744">
        <f>'[1]55-59'!C71</f>
        <v>0</v>
      </c>
      <c r="F744" s="1">
        <f>'[1]55-59'!D71</f>
        <v>0</v>
      </c>
      <c r="G744">
        <f>'[1]55-59'!E71</f>
        <v>0</v>
      </c>
    </row>
    <row r="745" spans="1:7" x14ac:dyDescent="0.25">
      <c r="B745" s="12">
        <f>'[1]55-59'!A72</f>
        <v>0</v>
      </c>
      <c r="C745">
        <f>'[1]55-59'!B72</f>
        <v>0</v>
      </c>
      <c r="D745" t="str">
        <f t="shared" si="22"/>
        <v>0</v>
      </c>
      <c r="E745">
        <f>'[1]55-59'!C72</f>
        <v>0</v>
      </c>
      <c r="F745" s="1">
        <f>'[1]55-59'!D72</f>
        <v>0</v>
      </c>
      <c r="G745">
        <f>'[1]55-59'!E72</f>
        <v>0</v>
      </c>
    </row>
    <row r="746" spans="1:7" x14ac:dyDescent="0.25">
      <c r="B746" s="12">
        <f>'[1]55-59'!A73</f>
        <v>0</v>
      </c>
      <c r="C746">
        <f>'[1]55-59'!B73</f>
        <v>0</v>
      </c>
      <c r="D746" t="str">
        <f t="shared" si="22"/>
        <v>0</v>
      </c>
      <c r="E746">
        <f>'[1]55-59'!C73</f>
        <v>0</v>
      </c>
      <c r="F746" s="1">
        <f>'[1]55-59'!D73</f>
        <v>0</v>
      </c>
      <c r="G746">
        <f>'[1]55-59'!E73</f>
        <v>0</v>
      </c>
    </row>
    <row r="747" spans="1:7" x14ac:dyDescent="0.25">
      <c r="B747" s="12">
        <f t="shared" si="23"/>
        <v>0</v>
      </c>
      <c r="D747" t="str">
        <f t="shared" si="22"/>
        <v/>
      </c>
    </row>
    <row r="748" spans="1:7" s="4" customFormat="1" x14ac:dyDescent="0.25">
      <c r="A748" s="13" t="s">
        <v>2</v>
      </c>
      <c r="B748" s="13">
        <v>1</v>
      </c>
      <c r="C748" s="4">
        <v>60</v>
      </c>
      <c r="E748" s="4" t="str">
        <f>'[1]60-64'!B1</f>
        <v>МУЖЧИНЫ - МАСТЕРЗ  (60 - 64)</v>
      </c>
      <c r="F748" s="11"/>
    </row>
    <row r="749" spans="1:7" x14ac:dyDescent="0.25">
      <c r="A749" s="12">
        <f>'[1]60-64'!A2</f>
        <v>52</v>
      </c>
      <c r="B749" s="12">
        <f t="shared" si="23"/>
        <v>52</v>
      </c>
      <c r="C749">
        <f>'[1]60-64'!B2</f>
        <v>0</v>
      </c>
      <c r="D749" t="str">
        <f t="shared" si="22"/>
        <v>0</v>
      </c>
      <c r="E749">
        <f>'[1]60-64'!C2</f>
        <v>0</v>
      </c>
      <c r="F749" s="1">
        <f>'[1]60-64'!D2</f>
        <v>0</v>
      </c>
      <c r="G749">
        <f>'[1]60-64'!E2</f>
        <v>0</v>
      </c>
    </row>
    <row r="750" spans="1:7" x14ac:dyDescent="0.25">
      <c r="B750" s="12">
        <f>'[1]60-64'!A3</f>
        <v>0</v>
      </c>
      <c r="C750">
        <f>'[1]60-64'!B3</f>
        <v>0</v>
      </c>
      <c r="D750" t="str">
        <f t="shared" si="22"/>
        <v>0</v>
      </c>
      <c r="E750">
        <f>'[1]60-64'!C3</f>
        <v>0</v>
      </c>
      <c r="F750" s="1">
        <f>'[1]60-64'!D3</f>
        <v>0</v>
      </c>
      <c r="G750">
        <f>'[1]60-64'!E3</f>
        <v>0</v>
      </c>
    </row>
    <row r="751" spans="1:7" x14ac:dyDescent="0.25">
      <c r="B751" s="12">
        <f>'[1]60-64'!A4</f>
        <v>0</v>
      </c>
      <c r="C751">
        <f>'[1]60-64'!B4</f>
        <v>0</v>
      </c>
      <c r="D751" t="str">
        <f t="shared" si="22"/>
        <v>0</v>
      </c>
      <c r="E751">
        <f>'[1]60-64'!C4</f>
        <v>0</v>
      </c>
      <c r="F751" s="1">
        <f>'[1]60-64'!D4</f>
        <v>0</v>
      </c>
      <c r="G751">
        <f>'[1]60-64'!E4</f>
        <v>0</v>
      </c>
    </row>
    <row r="752" spans="1:7" x14ac:dyDescent="0.25">
      <c r="B752" s="12">
        <f>'[1]60-64'!A5</f>
        <v>0</v>
      </c>
      <c r="C752">
        <f>'[1]60-64'!B5</f>
        <v>0</v>
      </c>
      <c r="D752" t="str">
        <f t="shared" si="22"/>
        <v>0</v>
      </c>
      <c r="E752">
        <f>'[1]60-64'!C5</f>
        <v>0</v>
      </c>
      <c r="F752" s="1">
        <f>'[1]60-64'!D5</f>
        <v>0</v>
      </c>
      <c r="G752">
        <f>'[1]60-64'!E5</f>
        <v>0</v>
      </c>
    </row>
    <row r="753" spans="1:7" x14ac:dyDescent="0.25">
      <c r="B753" s="12">
        <f>'[1]60-64'!A6</f>
        <v>0</v>
      </c>
      <c r="C753">
        <f>'[1]60-64'!B6</f>
        <v>0</v>
      </c>
      <c r="D753" t="str">
        <f t="shared" si="22"/>
        <v>0</v>
      </c>
      <c r="E753">
        <f>'[1]60-64'!C6</f>
        <v>0</v>
      </c>
      <c r="F753" s="1">
        <f>'[1]60-64'!D6</f>
        <v>0</v>
      </c>
      <c r="G753">
        <f>'[1]60-64'!E6</f>
        <v>0</v>
      </c>
    </row>
    <row r="754" spans="1:7" x14ac:dyDescent="0.25">
      <c r="B754" s="12">
        <f>'[1]60-64'!A7</f>
        <v>0</v>
      </c>
      <c r="C754">
        <f>'[1]60-64'!B7</f>
        <v>0</v>
      </c>
      <c r="D754" t="str">
        <f t="shared" si="22"/>
        <v>0</v>
      </c>
      <c r="E754">
        <f>'[1]60-64'!C7</f>
        <v>0</v>
      </c>
      <c r="F754" s="1">
        <f>'[1]60-64'!D7</f>
        <v>0</v>
      </c>
      <c r="G754">
        <f>'[1]60-64'!E7</f>
        <v>0</v>
      </c>
    </row>
    <row r="755" spans="1:7" x14ac:dyDescent="0.25">
      <c r="A755" s="12">
        <f>'[1]60-64'!A8</f>
        <v>56</v>
      </c>
      <c r="B755" s="12">
        <f t="shared" si="23"/>
        <v>56</v>
      </c>
      <c r="C755">
        <f>'[1]60-64'!B8</f>
        <v>0</v>
      </c>
      <c r="D755" t="str">
        <f t="shared" si="22"/>
        <v>0</v>
      </c>
      <c r="E755">
        <f>'[1]60-64'!C8</f>
        <v>0</v>
      </c>
      <c r="F755" s="1">
        <f>'[1]60-64'!D8</f>
        <v>0</v>
      </c>
      <c r="G755">
        <f>'[1]60-64'!E8</f>
        <v>0</v>
      </c>
    </row>
    <row r="756" spans="1:7" x14ac:dyDescent="0.25">
      <c r="B756" s="12">
        <f>'[1]60-64'!A9</f>
        <v>0</v>
      </c>
      <c r="C756">
        <f>'[1]60-64'!B9</f>
        <v>0</v>
      </c>
      <c r="D756" t="str">
        <f t="shared" si="22"/>
        <v>0</v>
      </c>
      <c r="E756">
        <f>'[1]60-64'!C9</f>
        <v>0</v>
      </c>
      <c r="F756" s="1">
        <f>'[1]60-64'!D9</f>
        <v>0</v>
      </c>
      <c r="G756">
        <f>'[1]60-64'!E9</f>
        <v>0</v>
      </c>
    </row>
    <row r="757" spans="1:7" x14ac:dyDescent="0.25">
      <c r="B757" s="12">
        <f>'[1]60-64'!A10</f>
        <v>0</v>
      </c>
      <c r="C757">
        <f>'[1]60-64'!B10</f>
        <v>0</v>
      </c>
      <c r="D757" t="str">
        <f t="shared" si="22"/>
        <v>0</v>
      </c>
      <c r="E757">
        <f>'[1]60-64'!C10</f>
        <v>0</v>
      </c>
      <c r="F757" s="1">
        <f>'[1]60-64'!D10</f>
        <v>0</v>
      </c>
      <c r="G757">
        <f>'[1]60-64'!E10</f>
        <v>0</v>
      </c>
    </row>
    <row r="758" spans="1:7" x14ac:dyDescent="0.25">
      <c r="B758" s="12">
        <f>'[1]60-64'!A11</f>
        <v>0</v>
      </c>
      <c r="C758">
        <f>'[1]60-64'!B11</f>
        <v>0</v>
      </c>
      <c r="D758" t="str">
        <f t="shared" si="22"/>
        <v>0</v>
      </c>
      <c r="E758">
        <f>'[1]60-64'!C11</f>
        <v>0</v>
      </c>
      <c r="F758" s="1">
        <f>'[1]60-64'!D11</f>
        <v>0</v>
      </c>
      <c r="G758">
        <f>'[1]60-64'!E11</f>
        <v>0</v>
      </c>
    </row>
    <row r="759" spans="1:7" x14ac:dyDescent="0.25">
      <c r="B759" s="12">
        <f>'[1]60-64'!A12</f>
        <v>0</v>
      </c>
      <c r="C759">
        <f>'[1]60-64'!B12</f>
        <v>0</v>
      </c>
      <c r="D759" t="str">
        <f t="shared" si="22"/>
        <v>0</v>
      </c>
      <c r="E759">
        <f>'[1]60-64'!C12</f>
        <v>0</v>
      </c>
      <c r="F759" s="1">
        <f>'[1]60-64'!D12</f>
        <v>0</v>
      </c>
      <c r="G759">
        <f>'[1]60-64'!E12</f>
        <v>0</v>
      </c>
    </row>
    <row r="760" spans="1:7" x14ac:dyDescent="0.25">
      <c r="B760" s="12">
        <f>'[1]60-64'!A13</f>
        <v>0</v>
      </c>
      <c r="C760">
        <f>'[1]60-64'!B13</f>
        <v>0</v>
      </c>
      <c r="D760" t="str">
        <f t="shared" si="22"/>
        <v>0</v>
      </c>
      <c r="E760">
        <f>'[1]60-64'!C13</f>
        <v>0</v>
      </c>
      <c r="F760" s="1">
        <f>'[1]60-64'!D13</f>
        <v>0</v>
      </c>
      <c r="G760">
        <f>'[1]60-64'!E13</f>
        <v>0</v>
      </c>
    </row>
    <row r="761" spans="1:7" x14ac:dyDescent="0.25">
      <c r="A761" s="12">
        <f>'[1]60-64'!A14</f>
        <v>60</v>
      </c>
      <c r="B761" s="12">
        <f t="shared" si="23"/>
        <v>60</v>
      </c>
      <c r="C761">
        <f>'[1]60-64'!B14</f>
        <v>0</v>
      </c>
      <c r="D761" t="str">
        <f t="shared" si="22"/>
        <v>0</v>
      </c>
      <c r="E761">
        <f>'[1]60-64'!C14</f>
        <v>0</v>
      </c>
      <c r="F761" s="1">
        <f>'[1]60-64'!D14</f>
        <v>0</v>
      </c>
      <c r="G761">
        <f>'[1]60-64'!E14</f>
        <v>0</v>
      </c>
    </row>
    <row r="762" spans="1:7" x14ac:dyDescent="0.25">
      <c r="B762" s="12">
        <f>'[1]60-64'!A15</f>
        <v>0</v>
      </c>
      <c r="C762">
        <f>'[1]60-64'!B15</f>
        <v>0</v>
      </c>
      <c r="D762" t="str">
        <f t="shared" si="22"/>
        <v>0</v>
      </c>
      <c r="E762">
        <f>'[1]60-64'!C15</f>
        <v>0</v>
      </c>
      <c r="F762" s="1">
        <f>'[1]60-64'!D15</f>
        <v>0</v>
      </c>
      <c r="G762">
        <f>'[1]60-64'!E15</f>
        <v>0</v>
      </c>
    </row>
    <row r="763" spans="1:7" x14ac:dyDescent="0.25">
      <c r="B763" s="12">
        <f>'[1]60-64'!A16</f>
        <v>0</v>
      </c>
      <c r="C763">
        <f>'[1]60-64'!B16</f>
        <v>0</v>
      </c>
      <c r="D763" t="str">
        <f t="shared" si="22"/>
        <v>0</v>
      </c>
      <c r="E763">
        <f>'[1]60-64'!C16</f>
        <v>0</v>
      </c>
      <c r="F763" s="1">
        <f>'[1]60-64'!D16</f>
        <v>0</v>
      </c>
      <c r="G763">
        <f>'[1]60-64'!E16</f>
        <v>0</v>
      </c>
    </row>
    <row r="764" spans="1:7" x14ac:dyDescent="0.25">
      <c r="B764" s="12">
        <f>'[1]60-64'!A17</f>
        <v>0</v>
      </c>
      <c r="C764">
        <f>'[1]60-64'!B17</f>
        <v>0</v>
      </c>
      <c r="D764" t="str">
        <f t="shared" si="22"/>
        <v>0</v>
      </c>
      <c r="E764">
        <f>'[1]60-64'!C17</f>
        <v>0</v>
      </c>
      <c r="F764" s="1">
        <f>'[1]60-64'!D17</f>
        <v>0</v>
      </c>
      <c r="G764">
        <f>'[1]60-64'!E17</f>
        <v>0</v>
      </c>
    </row>
    <row r="765" spans="1:7" x14ac:dyDescent="0.25">
      <c r="B765" s="12">
        <f>'[1]60-64'!A18</f>
        <v>0</v>
      </c>
      <c r="C765">
        <f>'[1]60-64'!B18</f>
        <v>0</v>
      </c>
      <c r="D765" t="str">
        <f t="shared" si="22"/>
        <v>0</v>
      </c>
      <c r="E765">
        <f>'[1]60-64'!C18</f>
        <v>0</v>
      </c>
      <c r="F765" s="1">
        <f>'[1]60-64'!D18</f>
        <v>0</v>
      </c>
      <c r="G765">
        <f>'[1]60-64'!E18</f>
        <v>0</v>
      </c>
    </row>
    <row r="766" spans="1:7" x14ac:dyDescent="0.25">
      <c r="B766" s="12">
        <f>'[1]60-64'!A19</f>
        <v>0</v>
      </c>
      <c r="C766">
        <f>'[1]60-64'!B19</f>
        <v>0</v>
      </c>
      <c r="D766" t="str">
        <f t="shared" si="22"/>
        <v>0</v>
      </c>
      <c r="E766">
        <f>'[1]60-64'!C19</f>
        <v>0</v>
      </c>
      <c r="F766" s="1">
        <f>'[1]60-64'!D19</f>
        <v>0</v>
      </c>
      <c r="G766">
        <f>'[1]60-64'!E19</f>
        <v>0</v>
      </c>
    </row>
    <row r="767" spans="1:7" x14ac:dyDescent="0.25">
      <c r="A767" s="12">
        <f>'[1]60-64'!A20</f>
        <v>67.5</v>
      </c>
      <c r="B767" s="12">
        <f t="shared" si="23"/>
        <v>67.5</v>
      </c>
      <c r="C767">
        <f>'[1]60-64'!B20</f>
        <v>0</v>
      </c>
      <c r="D767" t="str">
        <f t="shared" si="22"/>
        <v>0</v>
      </c>
      <c r="E767">
        <f>'[1]60-64'!C20</f>
        <v>0</v>
      </c>
      <c r="F767" s="1">
        <f>'[1]60-64'!D20</f>
        <v>0</v>
      </c>
      <c r="G767">
        <f>'[1]60-64'!E20</f>
        <v>0</v>
      </c>
    </row>
    <row r="768" spans="1:7" x14ac:dyDescent="0.25">
      <c r="B768" s="12">
        <f>'[1]60-64'!A21</f>
        <v>0</v>
      </c>
      <c r="C768">
        <f>'[1]60-64'!B21</f>
        <v>0</v>
      </c>
      <c r="D768" t="str">
        <f t="shared" si="22"/>
        <v>0</v>
      </c>
      <c r="E768">
        <f>'[1]60-64'!C21</f>
        <v>0</v>
      </c>
      <c r="F768" s="1">
        <f>'[1]60-64'!D21</f>
        <v>0</v>
      </c>
      <c r="G768">
        <f>'[1]60-64'!E21</f>
        <v>0</v>
      </c>
    </row>
    <row r="769" spans="1:7" x14ac:dyDescent="0.25">
      <c r="B769" s="12">
        <f>'[1]60-64'!A22</f>
        <v>0</v>
      </c>
      <c r="C769">
        <f>'[1]60-64'!B22</f>
        <v>0</v>
      </c>
      <c r="D769" t="str">
        <f t="shared" si="22"/>
        <v>0</v>
      </c>
      <c r="E769">
        <f>'[1]60-64'!C22</f>
        <v>0</v>
      </c>
      <c r="F769" s="1">
        <f>'[1]60-64'!D22</f>
        <v>0</v>
      </c>
      <c r="G769">
        <f>'[1]60-64'!E22</f>
        <v>0</v>
      </c>
    </row>
    <row r="770" spans="1:7" x14ac:dyDescent="0.25">
      <c r="B770" s="12">
        <f>'[1]60-64'!A23</f>
        <v>0</v>
      </c>
      <c r="C770">
        <f>'[1]60-64'!B23</f>
        <v>0</v>
      </c>
      <c r="D770" t="str">
        <f t="shared" si="22"/>
        <v>0</v>
      </c>
      <c r="E770">
        <f>'[1]60-64'!C23</f>
        <v>0</v>
      </c>
      <c r="F770" s="1">
        <f>'[1]60-64'!D23</f>
        <v>0</v>
      </c>
      <c r="G770">
        <f>'[1]60-64'!E23</f>
        <v>0</v>
      </c>
    </row>
    <row r="771" spans="1:7" x14ac:dyDescent="0.25">
      <c r="B771" s="12">
        <f>'[1]60-64'!A24</f>
        <v>0</v>
      </c>
      <c r="C771">
        <f>'[1]60-64'!B24</f>
        <v>0</v>
      </c>
      <c r="D771" t="str">
        <f t="shared" si="22"/>
        <v>0</v>
      </c>
      <c r="E771">
        <f>'[1]60-64'!C24</f>
        <v>0</v>
      </c>
      <c r="F771" s="1">
        <f>'[1]60-64'!D24</f>
        <v>0</v>
      </c>
      <c r="G771">
        <f>'[1]60-64'!E24</f>
        <v>0</v>
      </c>
    </row>
    <row r="772" spans="1:7" x14ac:dyDescent="0.25">
      <c r="B772" s="12">
        <f>'[1]60-64'!A25</f>
        <v>0</v>
      </c>
      <c r="C772">
        <f>'[1]60-64'!B25</f>
        <v>0</v>
      </c>
      <c r="D772" t="str">
        <f t="shared" si="22"/>
        <v>0</v>
      </c>
      <c r="E772">
        <f>'[1]60-64'!C25</f>
        <v>0</v>
      </c>
      <c r="F772" s="1">
        <f>'[1]60-64'!D25</f>
        <v>0</v>
      </c>
      <c r="G772">
        <f>'[1]60-64'!E25</f>
        <v>0</v>
      </c>
    </row>
    <row r="773" spans="1:7" x14ac:dyDescent="0.25">
      <c r="A773" s="12">
        <f>'[1]60-64'!A26</f>
        <v>75</v>
      </c>
      <c r="B773" s="12">
        <f t="shared" si="23"/>
        <v>75</v>
      </c>
      <c r="C773">
        <f>'[1]60-64'!B26</f>
        <v>0</v>
      </c>
      <c r="D773" t="str">
        <f t="shared" si="22"/>
        <v>0</v>
      </c>
      <c r="E773">
        <f>'[1]60-64'!C26</f>
        <v>0</v>
      </c>
      <c r="F773" s="1">
        <f>'[1]60-64'!D26</f>
        <v>0</v>
      </c>
      <c r="G773">
        <f>'[1]60-64'!E26</f>
        <v>0</v>
      </c>
    </row>
    <row r="774" spans="1:7" x14ac:dyDescent="0.25">
      <c r="B774" s="12">
        <f>'[1]60-64'!A27</f>
        <v>246</v>
      </c>
      <c r="C774" t="str">
        <f>'[1]60-64'!B27</f>
        <v>Понеделин Александр/46</v>
      </c>
      <c r="D774" t="str">
        <f t="shared" si="22"/>
        <v>46</v>
      </c>
      <c r="E774" t="str">
        <f>'[1]60-64'!C27</f>
        <v>Урай</v>
      </c>
      <c r="F774" s="1">
        <f>'[1]60-64'!D27</f>
        <v>40485</v>
      </c>
      <c r="G774" t="str">
        <f>'[1]60-64'!E27</f>
        <v xml:space="preserve">Миккели </v>
      </c>
    </row>
    <row r="775" spans="1:7" x14ac:dyDescent="0.25">
      <c r="B775" s="12">
        <f>'[1]60-64'!A28</f>
        <v>188</v>
      </c>
      <c r="C775" t="str">
        <f>'[1]60-64'!B28</f>
        <v>Чепец Юрий/43</v>
      </c>
      <c r="D775" t="str">
        <f t="shared" si="22"/>
        <v>43</v>
      </c>
      <c r="E775" t="str">
        <f>'[1]60-64'!C28</f>
        <v>Липецк</v>
      </c>
      <c r="F775" s="1">
        <f>'[1]60-64'!D28</f>
        <v>39023</v>
      </c>
      <c r="G775" t="str">
        <f>'[1]60-64'!E28</f>
        <v>Лейк-Джордж</v>
      </c>
    </row>
    <row r="776" spans="1:7" x14ac:dyDescent="0.25">
      <c r="B776" s="12">
        <f>'[1]60-64'!A29</f>
        <v>248</v>
      </c>
      <c r="C776" t="str">
        <f>'[1]60-64'!B29</f>
        <v>Понеделин Александр/46</v>
      </c>
      <c r="D776" t="str">
        <f t="shared" si="22"/>
        <v>46</v>
      </c>
      <c r="E776" t="str">
        <f>'[1]60-64'!C29</f>
        <v>Урай</v>
      </c>
      <c r="F776" s="1">
        <f>'[1]60-64'!D29</f>
        <v>40485</v>
      </c>
      <c r="G776" t="str">
        <f>'[1]60-64'!E29</f>
        <v xml:space="preserve">Миккели </v>
      </c>
    </row>
    <row r="777" spans="1:7" x14ac:dyDescent="0.25">
      <c r="B777" s="12">
        <f>'[1]60-64'!A30</f>
        <v>630</v>
      </c>
      <c r="C777" t="str">
        <f>'[1]60-64'!B30</f>
        <v>Чепец Юрий/43</v>
      </c>
      <c r="D777" t="str">
        <f t="shared" si="22"/>
        <v>43</v>
      </c>
      <c r="E777" t="str">
        <f>'[1]60-64'!C30</f>
        <v>Липецк</v>
      </c>
      <c r="F777" s="1">
        <f>'[1]60-64'!D30</f>
        <v>39387</v>
      </c>
      <c r="G777" t="str">
        <f>'[1]60-64'!E30</f>
        <v>Тольятти</v>
      </c>
    </row>
    <row r="778" spans="1:7" x14ac:dyDescent="0.25">
      <c r="B778" s="12">
        <f>'[1]60-64'!A31</f>
        <v>0</v>
      </c>
      <c r="C778" t="str">
        <f>'[1]60-64'!B31</f>
        <v>240/185/205</v>
      </c>
      <c r="D778" t="str">
        <f t="shared" ref="D778:D841" si="24">RIGHT(C778,2)</f>
        <v>05</v>
      </c>
      <c r="E778">
        <f>'[1]60-64'!C31</f>
        <v>0</v>
      </c>
      <c r="F778" s="1">
        <f>'[1]60-64'!D31</f>
        <v>0</v>
      </c>
      <c r="G778">
        <f>'[1]60-64'!E31</f>
        <v>0</v>
      </c>
    </row>
    <row r="779" spans="1:7" x14ac:dyDescent="0.25">
      <c r="A779" s="12" t="str">
        <f>'[1]60-64'!A32</f>
        <v>82.5</v>
      </c>
      <c r="B779" s="12" t="str">
        <f t="shared" ref="B779:B835" si="25">A779</f>
        <v>82.5</v>
      </c>
      <c r="C779">
        <f>'[1]60-64'!B32</f>
        <v>0</v>
      </c>
      <c r="D779" t="str">
        <f t="shared" si="24"/>
        <v>0</v>
      </c>
      <c r="E779">
        <f>'[1]60-64'!C32</f>
        <v>0</v>
      </c>
      <c r="F779" s="1">
        <f>'[1]60-64'!D32</f>
        <v>0</v>
      </c>
      <c r="G779">
        <f>'[1]60-64'!E32</f>
        <v>0</v>
      </c>
    </row>
    <row r="780" spans="1:7" x14ac:dyDescent="0.25">
      <c r="B780" s="12">
        <f>'[1]60-64'!A33</f>
        <v>315</v>
      </c>
      <c r="C780" t="str">
        <f>'[1]60-64'!B33</f>
        <v>Глазунов Валерий/48</v>
      </c>
      <c r="D780" t="str">
        <f t="shared" si="24"/>
        <v>48</v>
      </c>
      <c r="E780" t="str">
        <f>'[1]60-64'!C33</f>
        <v>Михайловск</v>
      </c>
      <c r="F780" s="1">
        <f>'[1]60-64'!D33</f>
        <v>40256</v>
      </c>
      <c r="G780" t="str">
        <f>'[1]60-64'!E33</f>
        <v>Курск</v>
      </c>
    </row>
    <row r="781" spans="1:7" x14ac:dyDescent="0.25">
      <c r="B781" s="12">
        <f>'[1]60-64'!A34</f>
        <v>185</v>
      </c>
      <c r="C781" t="str">
        <f>'[1]60-64'!B34</f>
        <v>Глазунов Валерий/48</v>
      </c>
      <c r="D781" t="str">
        <f t="shared" si="24"/>
        <v>48</v>
      </c>
      <c r="E781" t="str">
        <f>'[1]60-64'!C34</f>
        <v>Михайловск</v>
      </c>
      <c r="F781" s="1">
        <f>'[1]60-64'!D34</f>
        <v>40256</v>
      </c>
      <c r="G781" t="str">
        <f>'[1]60-64'!E34</f>
        <v>Курск</v>
      </c>
    </row>
    <row r="782" spans="1:7" x14ac:dyDescent="0.25">
      <c r="B782" s="12">
        <f>'[1]60-64'!A35</f>
        <v>250</v>
      </c>
      <c r="C782" t="str">
        <f>'[1]60-64'!B35</f>
        <v>Глазунов Валерий/48</v>
      </c>
      <c r="D782" t="str">
        <f t="shared" si="24"/>
        <v>48</v>
      </c>
      <c r="E782" t="str">
        <f>'[1]60-64'!C35</f>
        <v>Михайловск</v>
      </c>
      <c r="F782" s="1">
        <f>'[1]60-64'!D35</f>
        <v>39872</v>
      </c>
      <c r="G782" t="str">
        <f>'[1]60-64'!E35</f>
        <v>Челябинск</v>
      </c>
    </row>
    <row r="783" spans="1:7" x14ac:dyDescent="0.25">
      <c r="B783" s="12">
        <f>'[1]60-64'!A36</f>
        <v>750</v>
      </c>
      <c r="C783" t="str">
        <f>'[1]60-64'!B36</f>
        <v>Глазунов Валерий/48</v>
      </c>
      <c r="D783" t="str">
        <f t="shared" si="24"/>
        <v>48</v>
      </c>
      <c r="E783" t="str">
        <f>'[1]60-64'!C36</f>
        <v>Михайловск</v>
      </c>
      <c r="F783" s="1">
        <f>'[1]60-64'!D36</f>
        <v>40256</v>
      </c>
      <c r="G783" t="str">
        <f>'[1]60-64'!E36</f>
        <v>Курск</v>
      </c>
    </row>
    <row r="784" spans="1:7" x14ac:dyDescent="0.25">
      <c r="B784" s="12">
        <f>'[1]60-64'!A37</f>
        <v>0</v>
      </c>
      <c r="C784" t="str">
        <f>'[1]60-64'!B37</f>
        <v>315/185/250</v>
      </c>
      <c r="D784" t="str">
        <f t="shared" si="24"/>
        <v>50</v>
      </c>
      <c r="E784">
        <f>'[1]60-64'!C37</f>
        <v>0</v>
      </c>
      <c r="F784" s="1">
        <f>'[1]60-64'!D37</f>
        <v>0</v>
      </c>
      <c r="G784">
        <f>'[1]60-64'!E37</f>
        <v>0</v>
      </c>
    </row>
    <row r="785" spans="1:7" x14ac:dyDescent="0.25">
      <c r="A785" s="12">
        <f>'[1]60-64'!A38</f>
        <v>90</v>
      </c>
      <c r="B785" s="12">
        <f t="shared" si="25"/>
        <v>90</v>
      </c>
      <c r="C785">
        <f>'[1]60-64'!B38</f>
        <v>0</v>
      </c>
      <c r="D785" t="str">
        <f t="shared" si="24"/>
        <v>0</v>
      </c>
      <c r="E785">
        <f>'[1]60-64'!C38</f>
        <v>0</v>
      </c>
      <c r="F785" s="1">
        <f>'[1]60-64'!D38</f>
        <v>0</v>
      </c>
      <c r="G785">
        <f>'[1]60-64'!E38</f>
        <v>0</v>
      </c>
    </row>
    <row r="786" spans="1:7" x14ac:dyDescent="0.25">
      <c r="B786" s="12">
        <f>'[1]60-64'!A39</f>
        <v>260</v>
      </c>
      <c r="C786" t="str">
        <f>'[1]60-64'!B39</f>
        <v>Худолеев Евгений/46</v>
      </c>
      <c r="D786" t="str">
        <f t="shared" si="24"/>
        <v>46</v>
      </c>
      <c r="E786" t="str">
        <f>'[1]60-64'!C39</f>
        <v>Валдай</v>
      </c>
      <c r="F786" s="1">
        <f>'[1]60-64'!D39</f>
        <v>39773</v>
      </c>
      <c r="G786" t="str">
        <f>'[1]60-64'!E39</f>
        <v>Палм Бич</v>
      </c>
    </row>
    <row r="787" spans="1:7" x14ac:dyDescent="0.25">
      <c r="B787" s="12">
        <f>'[1]60-64'!A40</f>
        <v>172.5</v>
      </c>
      <c r="C787" t="str">
        <f>'[1]60-64'!B40</f>
        <v>Худолеев Евгений/46</v>
      </c>
      <c r="D787" t="str">
        <f t="shared" si="24"/>
        <v>46</v>
      </c>
      <c r="E787" t="str">
        <f>'[1]60-64'!C40</f>
        <v>Валдай</v>
      </c>
      <c r="F787" s="1">
        <f>'[1]60-64'!D40</f>
        <v>40485</v>
      </c>
      <c r="G787" t="str">
        <f>'[1]60-64'!E40</f>
        <v xml:space="preserve">Миккели </v>
      </c>
    </row>
    <row r="788" spans="1:7" x14ac:dyDescent="0.25">
      <c r="B788" s="12">
        <f>'[1]60-64'!A41</f>
        <v>240</v>
      </c>
      <c r="C788" t="str">
        <f>'[1]60-64'!B41</f>
        <v>Худолеев Евгений/46</v>
      </c>
      <c r="D788" t="str">
        <f t="shared" si="24"/>
        <v>46</v>
      </c>
      <c r="E788" t="str">
        <f>'[1]60-64'!C41</f>
        <v>Валдай</v>
      </c>
      <c r="F788" s="1">
        <f>'[1]60-64'!D41</f>
        <v>39660</v>
      </c>
      <c r="G788" t="str">
        <f>'[1]60-64'!E41</f>
        <v>Челябинск</v>
      </c>
    </row>
    <row r="789" spans="1:7" x14ac:dyDescent="0.25">
      <c r="B789" s="12">
        <f>'[1]60-64'!A42</f>
        <v>655</v>
      </c>
      <c r="C789" t="str">
        <f>'[1]60-64'!B42</f>
        <v>Худолеев Евгений/46</v>
      </c>
      <c r="D789" t="str">
        <f t="shared" si="24"/>
        <v>46</v>
      </c>
      <c r="E789" t="str">
        <f>'[1]60-64'!C42</f>
        <v>Валдай</v>
      </c>
      <c r="F789" s="1">
        <f>'[1]60-64'!D42</f>
        <v>39773</v>
      </c>
      <c r="G789" t="str">
        <f>'[1]60-64'!E42</f>
        <v>Палм Бич</v>
      </c>
    </row>
    <row r="790" spans="1:7" x14ac:dyDescent="0.25">
      <c r="B790" s="12">
        <f>'[1]60-64'!A43</f>
        <v>0</v>
      </c>
      <c r="C790" t="str">
        <f>'[1]60-64'!B43</f>
        <v>260/170/225</v>
      </c>
      <c r="D790" t="str">
        <f t="shared" si="24"/>
        <v>25</v>
      </c>
      <c r="E790">
        <f>'[1]60-64'!C43</f>
        <v>0</v>
      </c>
      <c r="F790" s="1">
        <f>'[1]60-64'!D43</f>
        <v>0</v>
      </c>
      <c r="G790">
        <f>'[1]60-64'!E43</f>
        <v>0</v>
      </c>
    </row>
    <row r="791" spans="1:7" x14ac:dyDescent="0.25">
      <c r="A791" s="12">
        <f>'[1]60-64'!A44</f>
        <v>100</v>
      </c>
      <c r="B791" s="12">
        <f t="shared" si="25"/>
        <v>100</v>
      </c>
      <c r="C791">
        <f>'[1]60-64'!B44</f>
        <v>0</v>
      </c>
      <c r="D791" t="str">
        <f t="shared" si="24"/>
        <v>0</v>
      </c>
      <c r="E791">
        <f>'[1]60-64'!C44</f>
        <v>0</v>
      </c>
      <c r="F791" s="1">
        <f>'[1]60-64'!D44</f>
        <v>0</v>
      </c>
      <c r="G791">
        <f>'[1]60-64'!E44</f>
        <v>0</v>
      </c>
    </row>
    <row r="792" spans="1:7" x14ac:dyDescent="0.25">
      <c r="B792" s="12">
        <f>'[1]60-64'!A45</f>
        <v>250</v>
      </c>
      <c r="C792" t="str">
        <f>'[1]60-64'!B45</f>
        <v>Нугуманов  Валерий/39</v>
      </c>
      <c r="D792" t="str">
        <f t="shared" si="24"/>
        <v>39</v>
      </c>
      <c r="E792" t="str">
        <f>'[1]60-64'!C45</f>
        <v>Барнаул</v>
      </c>
      <c r="F792" s="1">
        <f>'[1]60-64'!D45</f>
        <v>37206</v>
      </c>
      <c r="G792" t="str">
        <f>'[1]60-64'!E45</f>
        <v>Кейптаун</v>
      </c>
    </row>
    <row r="793" spans="1:7" x14ac:dyDescent="0.25">
      <c r="B793" s="12">
        <f>'[1]60-64'!A46</f>
        <v>172.5</v>
      </c>
      <c r="C793" t="str">
        <f>'[1]60-64'!B46</f>
        <v>Андрианов Александр/44</v>
      </c>
      <c r="D793" t="str">
        <f t="shared" si="24"/>
        <v>44</v>
      </c>
      <c r="E793" t="str">
        <f>'[1]60-64'!C46</f>
        <v>Кемерово</v>
      </c>
      <c r="F793" s="1">
        <f>'[1]60-64'!D46</f>
        <v>39660</v>
      </c>
      <c r="G793" t="str">
        <f>'[1]60-64'!E46</f>
        <v>Челябинск</v>
      </c>
    </row>
    <row r="794" spans="1:7" x14ac:dyDescent="0.25">
      <c r="B794" s="12">
        <f>'[1]60-64'!A47</f>
        <v>230</v>
      </c>
      <c r="C794" t="str">
        <f>'[1]60-64'!B47</f>
        <v>Худолеев Евгений/46</v>
      </c>
      <c r="D794" t="str">
        <f t="shared" si="24"/>
        <v>46</v>
      </c>
      <c r="E794" t="str">
        <f>'[1]60-64'!C47</f>
        <v>Валдай</v>
      </c>
      <c r="F794" s="1">
        <f>'[1]60-64'!D47</f>
        <v>39310</v>
      </c>
      <c r="G794" t="str">
        <f>'[1]60-64'!E47</f>
        <v>Курск</v>
      </c>
    </row>
    <row r="795" spans="1:7" x14ac:dyDescent="0.25">
      <c r="B795" s="12">
        <f>'[1]60-64'!A48</f>
        <v>620</v>
      </c>
      <c r="C795" t="str">
        <f>'[1]60-64'!B48</f>
        <v>Андрианов Александр/44</v>
      </c>
      <c r="D795" t="str">
        <f t="shared" si="24"/>
        <v>44</v>
      </c>
      <c r="E795" t="str">
        <f>'[1]60-64'!C48</f>
        <v>Кемерово</v>
      </c>
      <c r="F795" s="1">
        <f>'[1]60-64'!D48</f>
        <v>39387</v>
      </c>
      <c r="G795" t="str">
        <f>'[1]60-64'!E48</f>
        <v>Тольятти</v>
      </c>
    </row>
    <row r="796" spans="1:7" x14ac:dyDescent="0.25">
      <c r="B796" s="12">
        <f>'[1]60-64'!A49</f>
        <v>0</v>
      </c>
      <c r="C796" t="str">
        <f>'[1]60-64'!B49</f>
        <v>230/170/22/</v>
      </c>
      <c r="D796" t="str">
        <f t="shared" si="24"/>
        <v>2/</v>
      </c>
      <c r="E796">
        <f>'[1]60-64'!C49</f>
        <v>0</v>
      </c>
      <c r="F796" s="1">
        <f>'[1]60-64'!D49</f>
        <v>0</v>
      </c>
      <c r="G796">
        <f>'[1]60-64'!E49</f>
        <v>0</v>
      </c>
    </row>
    <row r="797" spans="1:7" x14ac:dyDescent="0.25">
      <c r="A797" s="12">
        <f>'[1]60-64'!A50</f>
        <v>110</v>
      </c>
      <c r="B797" s="12">
        <f t="shared" si="25"/>
        <v>110</v>
      </c>
      <c r="C797">
        <f>'[1]60-64'!B50</f>
        <v>0</v>
      </c>
      <c r="D797" t="str">
        <f t="shared" si="24"/>
        <v>0</v>
      </c>
      <c r="E797">
        <f>'[1]60-64'!C50</f>
        <v>0</v>
      </c>
      <c r="F797" s="1">
        <f>'[1]60-64'!D50</f>
        <v>0</v>
      </c>
      <c r="G797">
        <f>'[1]60-64'!E50</f>
        <v>0</v>
      </c>
    </row>
    <row r="798" spans="1:7" x14ac:dyDescent="0.25">
      <c r="B798" s="12">
        <f>'[1]60-64'!A51</f>
        <v>210</v>
      </c>
      <c r="C798" t="str">
        <f>'[1]60-64'!B51</f>
        <v>Полтавцев Сергей/50</v>
      </c>
      <c r="D798" t="str">
        <f t="shared" si="24"/>
        <v>50</v>
      </c>
      <c r="E798" t="str">
        <f>'[1]60-64'!C51</f>
        <v>Магадан</v>
      </c>
      <c r="F798" s="1">
        <f>'[1]60-64'!D51</f>
        <v>40640</v>
      </c>
      <c r="G798" t="str">
        <f>'[1]60-64'!E51</f>
        <v>Челябинск</v>
      </c>
    </row>
    <row r="799" spans="1:7" x14ac:dyDescent="0.25">
      <c r="B799" s="12">
        <f>'[1]60-64'!A52</f>
        <v>205</v>
      </c>
      <c r="C799" t="str">
        <f>'[1]60-64'!B52</f>
        <v>Полтавцев Сергей/50</v>
      </c>
      <c r="D799" t="str">
        <f t="shared" si="24"/>
        <v>50</v>
      </c>
      <c r="E799" t="str">
        <f>'[1]60-64'!C52</f>
        <v>Магадан</v>
      </c>
      <c r="F799" s="1">
        <f>'[1]60-64'!D52</f>
        <v>40640</v>
      </c>
      <c r="G799" t="str">
        <f>'[1]60-64'!E52</f>
        <v>Челябинск</v>
      </c>
    </row>
    <row r="800" spans="1:7" x14ac:dyDescent="0.25">
      <c r="B800" s="12">
        <f>'[1]60-64'!A53</f>
        <v>250</v>
      </c>
      <c r="C800" t="str">
        <f>'[1]60-64'!B53</f>
        <v>Полтавцев Сергей/50</v>
      </c>
      <c r="D800" t="str">
        <f t="shared" si="24"/>
        <v>50</v>
      </c>
      <c r="E800" t="str">
        <f>'[1]60-64'!C53</f>
        <v>Магадан</v>
      </c>
      <c r="F800" s="1">
        <f>'[1]60-64'!D53</f>
        <v>40640</v>
      </c>
      <c r="G800" t="str">
        <f>'[1]60-64'!E53</f>
        <v>Челябинск</v>
      </c>
    </row>
    <row r="801" spans="1:7" x14ac:dyDescent="0.25">
      <c r="B801" s="12">
        <f>'[1]60-64'!A54</f>
        <v>665</v>
      </c>
      <c r="C801" t="str">
        <f>'[1]60-64'!B54</f>
        <v>Полтавцев Сергей/50</v>
      </c>
      <c r="D801" t="str">
        <f t="shared" si="24"/>
        <v>50</v>
      </c>
      <c r="E801" t="str">
        <f>'[1]60-64'!C54</f>
        <v>Магадан</v>
      </c>
      <c r="F801" s="1">
        <f>'[1]60-64'!D54</f>
        <v>40640</v>
      </c>
      <c r="G801" t="str">
        <f>'[1]60-64'!E54</f>
        <v>Челябинск</v>
      </c>
    </row>
    <row r="802" spans="1:7" x14ac:dyDescent="0.25">
      <c r="B802" s="12">
        <f>'[1]60-64'!A55</f>
        <v>0</v>
      </c>
      <c r="C802" t="str">
        <f>'[1]60-64'!B55</f>
        <v>210/205/250</v>
      </c>
      <c r="D802" t="str">
        <f t="shared" si="24"/>
        <v>50</v>
      </c>
      <c r="E802">
        <f>'[1]60-64'!C55</f>
        <v>0</v>
      </c>
      <c r="F802" s="1">
        <f>'[1]60-64'!D55</f>
        <v>0</v>
      </c>
      <c r="G802">
        <f>'[1]60-64'!E55</f>
        <v>0</v>
      </c>
    </row>
    <row r="803" spans="1:7" x14ac:dyDescent="0.25">
      <c r="A803" s="12">
        <f>'[1]60-64'!A56</f>
        <v>125</v>
      </c>
      <c r="B803" s="12">
        <f t="shared" si="25"/>
        <v>125</v>
      </c>
      <c r="C803">
        <f>'[1]60-64'!B56</f>
        <v>0</v>
      </c>
      <c r="D803" t="str">
        <f t="shared" si="24"/>
        <v>0</v>
      </c>
      <c r="E803">
        <f>'[1]60-64'!C56</f>
        <v>0</v>
      </c>
      <c r="F803" s="1">
        <f>'[1]60-64'!D56</f>
        <v>0</v>
      </c>
      <c r="G803">
        <f>'[1]60-64'!E56</f>
        <v>0</v>
      </c>
    </row>
    <row r="804" spans="1:7" x14ac:dyDescent="0.25">
      <c r="B804" s="12">
        <f>'[1]60-64'!A57</f>
        <v>0</v>
      </c>
      <c r="C804">
        <f>'[1]60-64'!B57</f>
        <v>0</v>
      </c>
      <c r="D804" t="str">
        <f t="shared" si="24"/>
        <v>0</v>
      </c>
      <c r="E804">
        <f>'[1]60-64'!C57</f>
        <v>0</v>
      </c>
      <c r="F804" s="1">
        <f>'[1]60-64'!D57</f>
        <v>0</v>
      </c>
      <c r="G804">
        <f>'[1]60-64'!E57</f>
        <v>0</v>
      </c>
    </row>
    <row r="805" spans="1:7" x14ac:dyDescent="0.25">
      <c r="B805" s="12">
        <f>'[1]60-64'!A58</f>
        <v>0</v>
      </c>
      <c r="C805">
        <f>'[1]60-64'!B58</f>
        <v>0</v>
      </c>
      <c r="D805" t="str">
        <f t="shared" si="24"/>
        <v>0</v>
      </c>
      <c r="E805">
        <f>'[1]60-64'!C58</f>
        <v>0</v>
      </c>
      <c r="F805" s="1">
        <f>'[1]60-64'!D58</f>
        <v>0</v>
      </c>
      <c r="G805">
        <f>'[1]60-64'!E58</f>
        <v>0</v>
      </c>
    </row>
    <row r="806" spans="1:7" x14ac:dyDescent="0.25">
      <c r="B806" s="12">
        <f>'[1]60-64'!A59</f>
        <v>0</v>
      </c>
      <c r="C806">
        <f>'[1]60-64'!B59</f>
        <v>0</v>
      </c>
      <c r="D806" t="str">
        <f t="shared" si="24"/>
        <v>0</v>
      </c>
      <c r="E806">
        <f>'[1]60-64'!C59</f>
        <v>0</v>
      </c>
      <c r="F806" s="1">
        <f>'[1]60-64'!D59</f>
        <v>0</v>
      </c>
      <c r="G806">
        <f>'[1]60-64'!E59</f>
        <v>0</v>
      </c>
    </row>
    <row r="807" spans="1:7" x14ac:dyDescent="0.25">
      <c r="B807" s="12">
        <f>'[1]60-64'!A60</f>
        <v>0</v>
      </c>
      <c r="C807">
        <f>'[1]60-64'!B60</f>
        <v>0</v>
      </c>
      <c r="D807" t="str">
        <f t="shared" si="24"/>
        <v>0</v>
      </c>
      <c r="E807">
        <f>'[1]60-64'!C60</f>
        <v>0</v>
      </c>
      <c r="F807" s="1">
        <f>'[1]60-64'!D60</f>
        <v>0</v>
      </c>
      <c r="G807">
        <f>'[1]60-64'!E60</f>
        <v>0</v>
      </c>
    </row>
    <row r="808" spans="1:7" x14ac:dyDescent="0.25">
      <c r="B808" s="12">
        <f>'[1]60-64'!A61</f>
        <v>0</v>
      </c>
      <c r="C808">
        <f>'[1]60-64'!B61</f>
        <v>0</v>
      </c>
      <c r="D808" t="str">
        <f t="shared" si="24"/>
        <v>0</v>
      </c>
      <c r="E808">
        <f>'[1]60-64'!C61</f>
        <v>0</v>
      </c>
      <c r="F808" s="1">
        <f>'[1]60-64'!D61</f>
        <v>0</v>
      </c>
      <c r="G808">
        <f>'[1]60-64'!E61</f>
        <v>0</v>
      </c>
    </row>
    <row r="809" spans="1:7" x14ac:dyDescent="0.25">
      <c r="A809" s="12">
        <f>'[1]60-64'!A62</f>
        <v>140</v>
      </c>
      <c r="B809" s="12">
        <f t="shared" si="25"/>
        <v>140</v>
      </c>
      <c r="C809">
        <f>'[1]60-64'!B62</f>
        <v>0</v>
      </c>
      <c r="D809" t="str">
        <f t="shared" si="24"/>
        <v>0</v>
      </c>
      <c r="E809">
        <f>'[1]60-64'!C62</f>
        <v>0</v>
      </c>
      <c r="F809" s="1">
        <f>'[1]60-64'!D62</f>
        <v>0</v>
      </c>
      <c r="G809">
        <f>'[1]60-64'!E62</f>
        <v>0</v>
      </c>
    </row>
    <row r="810" spans="1:7" x14ac:dyDescent="0.25">
      <c r="B810" s="12">
        <f>'[1]60-64'!A63</f>
        <v>0</v>
      </c>
      <c r="C810">
        <f>'[1]60-64'!B63</f>
        <v>0</v>
      </c>
      <c r="D810" t="str">
        <f t="shared" si="24"/>
        <v>0</v>
      </c>
      <c r="E810">
        <f>'[1]60-64'!C63</f>
        <v>0</v>
      </c>
      <c r="F810" s="1">
        <f>'[1]60-64'!D63</f>
        <v>0</v>
      </c>
      <c r="G810">
        <f>'[1]60-64'!E63</f>
        <v>0</v>
      </c>
    </row>
    <row r="811" spans="1:7" x14ac:dyDescent="0.25">
      <c r="B811" s="12">
        <f>'[1]60-64'!A64</f>
        <v>0</v>
      </c>
      <c r="C811">
        <f>'[1]60-64'!B64</f>
        <v>0</v>
      </c>
      <c r="D811" t="str">
        <f t="shared" si="24"/>
        <v>0</v>
      </c>
      <c r="E811">
        <f>'[1]60-64'!C64</f>
        <v>0</v>
      </c>
      <c r="F811" s="1">
        <f>'[1]60-64'!D64</f>
        <v>0</v>
      </c>
      <c r="G811">
        <f>'[1]60-64'!E64</f>
        <v>0</v>
      </c>
    </row>
    <row r="812" spans="1:7" x14ac:dyDescent="0.25">
      <c r="B812" s="12">
        <f>'[1]60-64'!A65</f>
        <v>0</v>
      </c>
      <c r="C812">
        <f>'[1]60-64'!B65</f>
        <v>0</v>
      </c>
      <c r="D812" t="str">
        <f t="shared" si="24"/>
        <v>0</v>
      </c>
      <c r="E812">
        <f>'[1]60-64'!C65</f>
        <v>0</v>
      </c>
      <c r="F812" s="1">
        <f>'[1]60-64'!D65</f>
        <v>0</v>
      </c>
      <c r="G812">
        <f>'[1]60-64'!E65</f>
        <v>0</v>
      </c>
    </row>
    <row r="813" spans="1:7" x14ac:dyDescent="0.25">
      <c r="B813" s="12">
        <f>'[1]60-64'!A66</f>
        <v>0</v>
      </c>
      <c r="C813">
        <f>'[1]60-64'!B66</f>
        <v>0</v>
      </c>
      <c r="D813" t="str">
        <f t="shared" si="24"/>
        <v>0</v>
      </c>
      <c r="E813">
        <f>'[1]60-64'!C66</f>
        <v>0</v>
      </c>
      <c r="F813" s="1">
        <f>'[1]60-64'!D66</f>
        <v>0</v>
      </c>
      <c r="G813">
        <f>'[1]60-64'!E66</f>
        <v>0</v>
      </c>
    </row>
    <row r="814" spans="1:7" x14ac:dyDescent="0.25">
      <c r="B814" s="12">
        <f>'[1]60-64'!A67</f>
        <v>0</v>
      </c>
      <c r="C814">
        <f>'[1]60-64'!B67</f>
        <v>0</v>
      </c>
      <c r="D814" t="str">
        <f t="shared" si="24"/>
        <v>0</v>
      </c>
      <c r="E814">
        <f>'[1]60-64'!C67</f>
        <v>0</v>
      </c>
      <c r="F814" s="1">
        <f>'[1]60-64'!D67</f>
        <v>0</v>
      </c>
      <c r="G814">
        <f>'[1]60-64'!E67</f>
        <v>0</v>
      </c>
    </row>
    <row r="815" spans="1:7" x14ac:dyDescent="0.25">
      <c r="A815" s="12" t="str">
        <f>'[1]60-64'!A68</f>
        <v>140+</v>
      </c>
      <c r="B815" s="12" t="str">
        <f t="shared" si="25"/>
        <v>140+</v>
      </c>
      <c r="C815">
        <f>'[1]60-64'!B68</f>
        <v>0</v>
      </c>
      <c r="D815" t="str">
        <f t="shared" si="24"/>
        <v>0</v>
      </c>
      <c r="E815">
        <f>'[1]60-64'!C68</f>
        <v>0</v>
      </c>
      <c r="F815" s="1">
        <f>'[1]60-64'!D68</f>
        <v>0</v>
      </c>
      <c r="G815">
        <f>'[1]60-64'!E68</f>
        <v>0</v>
      </c>
    </row>
    <row r="816" spans="1:7" x14ac:dyDescent="0.25">
      <c r="B816" s="12">
        <f>'[1]60-64'!A69</f>
        <v>0</v>
      </c>
      <c r="C816">
        <f>'[1]60-64'!B69</f>
        <v>0</v>
      </c>
      <c r="D816" t="str">
        <f t="shared" si="24"/>
        <v>0</v>
      </c>
      <c r="E816">
        <f>'[1]60-64'!C69</f>
        <v>0</v>
      </c>
      <c r="F816" s="1">
        <f>'[1]60-64'!D69</f>
        <v>0</v>
      </c>
      <c r="G816">
        <f>'[1]60-64'!E69</f>
        <v>0</v>
      </c>
    </row>
    <row r="817" spans="1:7" x14ac:dyDescent="0.25">
      <c r="B817" s="12">
        <f>'[1]60-64'!A70</f>
        <v>0</v>
      </c>
      <c r="C817">
        <f>'[1]60-64'!B70</f>
        <v>0</v>
      </c>
      <c r="D817" t="str">
        <f t="shared" si="24"/>
        <v>0</v>
      </c>
      <c r="E817">
        <f>'[1]60-64'!C70</f>
        <v>0</v>
      </c>
      <c r="F817" s="1">
        <f>'[1]60-64'!D70</f>
        <v>0</v>
      </c>
      <c r="G817">
        <f>'[1]60-64'!E70</f>
        <v>0</v>
      </c>
    </row>
    <row r="818" spans="1:7" x14ac:dyDescent="0.25">
      <c r="B818" s="12">
        <f>'[1]60-64'!A71</f>
        <v>0</v>
      </c>
      <c r="C818">
        <f>'[1]60-64'!B71</f>
        <v>0</v>
      </c>
      <c r="D818" t="str">
        <f t="shared" si="24"/>
        <v>0</v>
      </c>
      <c r="E818">
        <f>'[1]60-64'!C71</f>
        <v>0</v>
      </c>
      <c r="F818" s="1">
        <f>'[1]60-64'!D71</f>
        <v>0</v>
      </c>
      <c r="G818">
        <f>'[1]60-64'!E71</f>
        <v>0</v>
      </c>
    </row>
    <row r="819" spans="1:7" x14ac:dyDescent="0.25">
      <c r="B819" s="12">
        <f>'[1]60-64'!A72</f>
        <v>0</v>
      </c>
      <c r="C819">
        <f>'[1]60-64'!B72</f>
        <v>0</v>
      </c>
      <c r="D819" t="str">
        <f t="shared" si="24"/>
        <v>0</v>
      </c>
      <c r="E819">
        <f>'[1]60-64'!C72</f>
        <v>0</v>
      </c>
      <c r="F819" s="1">
        <f>'[1]60-64'!D72</f>
        <v>0</v>
      </c>
      <c r="G819">
        <f>'[1]60-64'!E72</f>
        <v>0</v>
      </c>
    </row>
    <row r="820" spans="1:7" x14ac:dyDescent="0.25">
      <c r="B820" s="12">
        <f>'[1]60-64'!A73</f>
        <v>0</v>
      </c>
      <c r="C820">
        <f>'[1]60-64'!B73</f>
        <v>0</v>
      </c>
      <c r="D820" t="str">
        <f t="shared" si="24"/>
        <v>0</v>
      </c>
      <c r="E820">
        <f>'[1]60-64'!C73</f>
        <v>0</v>
      </c>
      <c r="F820" s="1">
        <f>'[1]60-64'!D73</f>
        <v>0</v>
      </c>
      <c r="G820">
        <f>'[1]60-64'!E73</f>
        <v>0</v>
      </c>
    </row>
    <row r="821" spans="1:7" x14ac:dyDescent="0.25">
      <c r="B821" s="12">
        <f t="shared" si="25"/>
        <v>0</v>
      </c>
      <c r="D821" t="str">
        <f t="shared" si="24"/>
        <v/>
      </c>
    </row>
    <row r="822" spans="1:7" s="4" customFormat="1" x14ac:dyDescent="0.25">
      <c r="A822" s="13" t="s">
        <v>2</v>
      </c>
      <c r="B822" s="13">
        <v>1</v>
      </c>
      <c r="C822" s="4">
        <v>65</v>
      </c>
      <c r="E822" s="4" t="str">
        <f>'[1]65-69'!B1</f>
        <v>МУЖЧИНЫ - МАСТЕРЗ  (65 - 69)</v>
      </c>
      <c r="F822" s="11"/>
    </row>
    <row r="823" spans="1:7" x14ac:dyDescent="0.25">
      <c r="A823" s="12">
        <f>'[1]65-69'!A2</f>
        <v>52</v>
      </c>
      <c r="B823" s="12">
        <f t="shared" si="25"/>
        <v>52</v>
      </c>
      <c r="C823">
        <f>'[1]65-69'!B2</f>
        <v>0</v>
      </c>
      <c r="D823" t="str">
        <f t="shared" si="24"/>
        <v>0</v>
      </c>
      <c r="E823">
        <f>'[1]65-69'!C2</f>
        <v>0</v>
      </c>
      <c r="F823" s="1">
        <f>'[1]65-69'!D2</f>
        <v>0</v>
      </c>
      <c r="G823">
        <f>'[1]65-69'!E2</f>
        <v>0</v>
      </c>
    </row>
    <row r="824" spans="1:7" x14ac:dyDescent="0.25">
      <c r="B824" s="12">
        <f>'[1]65-69'!A3</f>
        <v>0</v>
      </c>
      <c r="C824">
        <f>'[1]65-69'!B3</f>
        <v>0</v>
      </c>
      <c r="D824" t="str">
        <f t="shared" si="24"/>
        <v>0</v>
      </c>
      <c r="E824">
        <f>'[1]65-69'!C3</f>
        <v>0</v>
      </c>
      <c r="F824" s="1">
        <f>'[1]65-69'!D3</f>
        <v>0</v>
      </c>
      <c r="G824">
        <f>'[1]65-69'!E3</f>
        <v>0</v>
      </c>
    </row>
    <row r="825" spans="1:7" x14ac:dyDescent="0.25">
      <c r="B825" s="12">
        <f>'[1]65-69'!A4</f>
        <v>0</v>
      </c>
      <c r="C825">
        <f>'[1]65-69'!B4</f>
        <v>0</v>
      </c>
      <c r="D825" t="str">
        <f t="shared" si="24"/>
        <v>0</v>
      </c>
      <c r="E825">
        <f>'[1]65-69'!C4</f>
        <v>0</v>
      </c>
      <c r="F825" s="1">
        <f>'[1]65-69'!D4</f>
        <v>0</v>
      </c>
      <c r="G825">
        <f>'[1]65-69'!E4</f>
        <v>0</v>
      </c>
    </row>
    <row r="826" spans="1:7" x14ac:dyDescent="0.25">
      <c r="B826" s="12">
        <f>'[1]65-69'!A5</f>
        <v>0</v>
      </c>
      <c r="C826">
        <f>'[1]65-69'!B5</f>
        <v>0</v>
      </c>
      <c r="D826" t="str">
        <f t="shared" si="24"/>
        <v>0</v>
      </c>
      <c r="E826">
        <f>'[1]65-69'!C5</f>
        <v>0</v>
      </c>
      <c r="F826" s="1">
        <f>'[1]65-69'!D5</f>
        <v>0</v>
      </c>
      <c r="G826">
        <f>'[1]65-69'!E5</f>
        <v>0</v>
      </c>
    </row>
    <row r="827" spans="1:7" x14ac:dyDescent="0.25">
      <c r="B827" s="12">
        <f>'[1]65-69'!A6</f>
        <v>0</v>
      </c>
      <c r="C827">
        <f>'[1]65-69'!B6</f>
        <v>0</v>
      </c>
      <c r="D827" t="str">
        <f t="shared" si="24"/>
        <v>0</v>
      </c>
      <c r="E827">
        <f>'[1]65-69'!C6</f>
        <v>0</v>
      </c>
      <c r="F827" s="1">
        <f>'[1]65-69'!D6</f>
        <v>0</v>
      </c>
      <c r="G827">
        <f>'[1]65-69'!E6</f>
        <v>0</v>
      </c>
    </row>
    <row r="828" spans="1:7" x14ac:dyDescent="0.25">
      <c r="B828" s="12">
        <f>'[1]65-69'!A7</f>
        <v>0</v>
      </c>
      <c r="C828">
        <f>'[1]65-69'!B7</f>
        <v>0</v>
      </c>
      <c r="D828" t="str">
        <f t="shared" si="24"/>
        <v>0</v>
      </c>
      <c r="E828">
        <f>'[1]65-69'!C7</f>
        <v>0</v>
      </c>
      <c r="F828" s="1">
        <f>'[1]65-69'!D7</f>
        <v>0</v>
      </c>
      <c r="G828">
        <f>'[1]65-69'!E7</f>
        <v>0</v>
      </c>
    </row>
    <row r="829" spans="1:7" x14ac:dyDescent="0.25">
      <c r="A829" s="12">
        <f>'[1]65-69'!A8</f>
        <v>56</v>
      </c>
      <c r="B829" s="12">
        <f t="shared" si="25"/>
        <v>56</v>
      </c>
      <c r="C829">
        <f>'[1]65-69'!B8</f>
        <v>0</v>
      </c>
      <c r="D829" t="str">
        <f t="shared" si="24"/>
        <v>0</v>
      </c>
      <c r="E829">
        <f>'[1]65-69'!C8</f>
        <v>0</v>
      </c>
      <c r="F829" s="1">
        <f>'[1]65-69'!D8</f>
        <v>0</v>
      </c>
      <c r="G829">
        <f>'[1]65-69'!E8</f>
        <v>0</v>
      </c>
    </row>
    <row r="830" spans="1:7" x14ac:dyDescent="0.25">
      <c r="B830" s="12">
        <f>'[1]65-69'!A9</f>
        <v>0</v>
      </c>
      <c r="C830">
        <f>'[1]65-69'!B9</f>
        <v>0</v>
      </c>
      <c r="D830" t="str">
        <f t="shared" si="24"/>
        <v>0</v>
      </c>
      <c r="E830">
        <f>'[1]65-69'!C9</f>
        <v>0</v>
      </c>
      <c r="F830" s="1">
        <f>'[1]65-69'!D9</f>
        <v>0</v>
      </c>
      <c r="G830">
        <f>'[1]65-69'!E9</f>
        <v>0</v>
      </c>
    </row>
    <row r="831" spans="1:7" x14ac:dyDescent="0.25">
      <c r="B831" s="12">
        <f>'[1]65-69'!A10</f>
        <v>0</v>
      </c>
      <c r="C831">
        <f>'[1]65-69'!B10</f>
        <v>0</v>
      </c>
      <c r="D831" t="str">
        <f t="shared" si="24"/>
        <v>0</v>
      </c>
      <c r="E831">
        <f>'[1]65-69'!C10</f>
        <v>0</v>
      </c>
      <c r="F831" s="1">
        <f>'[1]65-69'!D10</f>
        <v>0</v>
      </c>
      <c r="G831">
        <f>'[1]65-69'!E10</f>
        <v>0</v>
      </c>
    </row>
    <row r="832" spans="1:7" x14ac:dyDescent="0.25">
      <c r="B832" s="12">
        <f>'[1]65-69'!A11</f>
        <v>0</v>
      </c>
      <c r="C832">
        <f>'[1]65-69'!B11</f>
        <v>0</v>
      </c>
      <c r="D832" t="str">
        <f t="shared" si="24"/>
        <v>0</v>
      </c>
      <c r="E832">
        <f>'[1]65-69'!C11</f>
        <v>0</v>
      </c>
      <c r="F832" s="1">
        <f>'[1]65-69'!D11</f>
        <v>0</v>
      </c>
      <c r="G832">
        <f>'[1]65-69'!E11</f>
        <v>0</v>
      </c>
    </row>
    <row r="833" spans="1:7" x14ac:dyDescent="0.25">
      <c r="B833" s="12">
        <f>'[1]65-69'!A12</f>
        <v>0</v>
      </c>
      <c r="C833">
        <f>'[1]65-69'!B12</f>
        <v>0</v>
      </c>
      <c r="D833" t="str">
        <f t="shared" si="24"/>
        <v>0</v>
      </c>
      <c r="E833">
        <f>'[1]65-69'!C12</f>
        <v>0</v>
      </c>
      <c r="F833" s="1">
        <f>'[1]65-69'!D12</f>
        <v>0</v>
      </c>
      <c r="G833">
        <f>'[1]65-69'!E12</f>
        <v>0</v>
      </c>
    </row>
    <row r="834" spans="1:7" x14ac:dyDescent="0.25">
      <c r="B834" s="12">
        <f>'[1]65-69'!A13</f>
        <v>0</v>
      </c>
      <c r="C834">
        <f>'[1]65-69'!B13</f>
        <v>0</v>
      </c>
      <c r="D834" t="str">
        <f t="shared" si="24"/>
        <v>0</v>
      </c>
      <c r="E834">
        <f>'[1]65-69'!C13</f>
        <v>0</v>
      </c>
      <c r="F834" s="1">
        <f>'[1]65-69'!D13</f>
        <v>0</v>
      </c>
      <c r="G834">
        <f>'[1]65-69'!E13</f>
        <v>0</v>
      </c>
    </row>
    <row r="835" spans="1:7" x14ac:dyDescent="0.25">
      <c r="A835" s="12">
        <f>'[1]65-69'!A14</f>
        <v>60</v>
      </c>
      <c r="B835" s="12">
        <f t="shared" si="25"/>
        <v>60</v>
      </c>
      <c r="C835">
        <f>'[1]65-69'!B14</f>
        <v>0</v>
      </c>
      <c r="D835" t="str">
        <f t="shared" si="24"/>
        <v>0</v>
      </c>
      <c r="E835">
        <f>'[1]65-69'!C14</f>
        <v>0</v>
      </c>
      <c r="F835" s="1">
        <f>'[1]65-69'!D14</f>
        <v>0</v>
      </c>
      <c r="G835">
        <f>'[1]65-69'!E14</f>
        <v>0</v>
      </c>
    </row>
    <row r="836" spans="1:7" x14ac:dyDescent="0.25">
      <c r="B836" s="12">
        <f>'[1]65-69'!A15</f>
        <v>0</v>
      </c>
      <c r="C836">
        <f>'[1]65-69'!B15</f>
        <v>0</v>
      </c>
      <c r="D836" t="str">
        <f t="shared" si="24"/>
        <v>0</v>
      </c>
      <c r="E836">
        <f>'[1]65-69'!C15</f>
        <v>0</v>
      </c>
      <c r="F836" s="1">
        <f>'[1]65-69'!D15</f>
        <v>0</v>
      </c>
      <c r="G836">
        <f>'[1]65-69'!E15</f>
        <v>0</v>
      </c>
    </row>
    <row r="837" spans="1:7" x14ac:dyDescent="0.25">
      <c r="B837" s="12">
        <f>'[1]65-69'!A16</f>
        <v>0</v>
      </c>
      <c r="C837">
        <f>'[1]65-69'!B16</f>
        <v>0</v>
      </c>
      <c r="D837" t="str">
        <f t="shared" si="24"/>
        <v>0</v>
      </c>
      <c r="E837">
        <f>'[1]65-69'!C16</f>
        <v>0</v>
      </c>
      <c r="F837" s="1">
        <f>'[1]65-69'!D16</f>
        <v>0</v>
      </c>
      <c r="G837">
        <f>'[1]65-69'!E16</f>
        <v>0</v>
      </c>
    </row>
    <row r="838" spans="1:7" x14ac:dyDescent="0.25">
      <c r="B838" s="12">
        <f>'[1]65-69'!A17</f>
        <v>0</v>
      </c>
      <c r="C838">
        <f>'[1]65-69'!B17</f>
        <v>0</v>
      </c>
      <c r="D838" t="str">
        <f t="shared" si="24"/>
        <v>0</v>
      </c>
      <c r="E838">
        <f>'[1]65-69'!C17</f>
        <v>0</v>
      </c>
      <c r="F838" s="1">
        <f>'[1]65-69'!D17</f>
        <v>0</v>
      </c>
      <c r="G838">
        <f>'[1]65-69'!E17</f>
        <v>0</v>
      </c>
    </row>
    <row r="839" spans="1:7" x14ac:dyDescent="0.25">
      <c r="B839" s="12">
        <f>'[1]65-69'!A18</f>
        <v>0</v>
      </c>
      <c r="C839">
        <f>'[1]65-69'!B18</f>
        <v>0</v>
      </c>
      <c r="D839" t="str">
        <f t="shared" si="24"/>
        <v>0</v>
      </c>
      <c r="E839">
        <f>'[1]65-69'!C18</f>
        <v>0</v>
      </c>
      <c r="F839" s="1">
        <f>'[1]65-69'!D18</f>
        <v>0</v>
      </c>
      <c r="G839">
        <f>'[1]65-69'!E18</f>
        <v>0</v>
      </c>
    </row>
    <row r="840" spans="1:7" x14ac:dyDescent="0.25">
      <c r="B840" s="12">
        <f>'[1]65-69'!A19</f>
        <v>0</v>
      </c>
      <c r="C840">
        <f>'[1]65-69'!B19</f>
        <v>0</v>
      </c>
      <c r="D840" t="str">
        <f t="shared" si="24"/>
        <v>0</v>
      </c>
      <c r="E840">
        <f>'[1]65-69'!C19</f>
        <v>0</v>
      </c>
      <c r="F840" s="1">
        <f>'[1]65-69'!D19</f>
        <v>0</v>
      </c>
      <c r="G840">
        <f>'[1]65-69'!E19</f>
        <v>0</v>
      </c>
    </row>
    <row r="841" spans="1:7" x14ac:dyDescent="0.25">
      <c r="A841" s="12">
        <f>'[1]65-69'!A20</f>
        <v>67.5</v>
      </c>
      <c r="B841" s="12">
        <f t="shared" ref="B841:B903" si="26">A841</f>
        <v>67.5</v>
      </c>
      <c r="C841">
        <f>'[1]65-69'!B20</f>
        <v>0</v>
      </c>
      <c r="D841" t="str">
        <f t="shared" si="24"/>
        <v>0</v>
      </c>
      <c r="E841">
        <f>'[1]65-69'!C20</f>
        <v>0</v>
      </c>
      <c r="F841" s="1">
        <f>'[1]65-69'!D20</f>
        <v>0</v>
      </c>
      <c r="G841">
        <f>'[1]65-69'!E20</f>
        <v>0</v>
      </c>
    </row>
    <row r="842" spans="1:7" x14ac:dyDescent="0.25">
      <c r="B842" s="12">
        <f>'[1]65-69'!A21</f>
        <v>132.5</v>
      </c>
      <c r="C842" t="str">
        <f>'[1]65-69'!B21</f>
        <v>Киселев Юрий/37</v>
      </c>
      <c r="D842" t="str">
        <f t="shared" ref="D842:D905" si="27">RIGHT(C842,2)</f>
        <v>37</v>
      </c>
      <c r="E842" t="str">
        <f>'[1]65-69'!C21</f>
        <v>Алдан</v>
      </c>
      <c r="F842" s="1">
        <f>'[1]65-69'!D21</f>
        <v>39387</v>
      </c>
      <c r="G842" t="str">
        <f>'[1]65-69'!E21</f>
        <v>Тольятти</v>
      </c>
    </row>
    <row r="843" spans="1:7" x14ac:dyDescent="0.25">
      <c r="B843" s="12">
        <f>'[1]65-69'!A22</f>
        <v>90</v>
      </c>
      <c r="C843" t="str">
        <f>'[1]65-69'!B22</f>
        <v>Киселев Юрий/37</v>
      </c>
      <c r="D843" t="str">
        <f t="shared" si="27"/>
        <v>37</v>
      </c>
      <c r="E843" t="str">
        <f>'[1]65-69'!C22</f>
        <v>Алдан</v>
      </c>
      <c r="F843" s="1">
        <f>'[1]65-69'!D22</f>
        <v>39387</v>
      </c>
      <c r="G843" t="str">
        <f>'[1]65-69'!E22</f>
        <v>Тольятти</v>
      </c>
    </row>
    <row r="844" spans="1:7" x14ac:dyDescent="0.25">
      <c r="B844" s="12">
        <f>'[1]65-69'!A23</f>
        <v>165</v>
      </c>
      <c r="C844" t="str">
        <f>'[1]65-69'!B23</f>
        <v>Киселев Юрий/37</v>
      </c>
      <c r="D844" t="str">
        <f t="shared" si="27"/>
        <v>37</v>
      </c>
      <c r="E844" t="str">
        <f>'[1]65-69'!C23</f>
        <v>Алдан</v>
      </c>
      <c r="F844" s="1">
        <f>'[1]65-69'!D23</f>
        <v>39387</v>
      </c>
      <c r="G844" t="str">
        <f>'[1]65-69'!E23</f>
        <v>Тольятти</v>
      </c>
    </row>
    <row r="845" spans="1:7" x14ac:dyDescent="0.25">
      <c r="B845" s="12">
        <f>'[1]65-69'!A24</f>
        <v>387.5</v>
      </c>
      <c r="C845" t="str">
        <f>'[1]65-69'!B24</f>
        <v>Киселев Юрий/37</v>
      </c>
      <c r="D845" t="str">
        <f t="shared" si="27"/>
        <v>37</v>
      </c>
      <c r="E845" t="str">
        <f>'[1]65-69'!C24</f>
        <v>Алдан</v>
      </c>
      <c r="F845" s="1">
        <f>'[1]65-69'!D24</f>
        <v>39387</v>
      </c>
      <c r="G845" t="str">
        <f>'[1]65-69'!E24</f>
        <v>Тольятти</v>
      </c>
    </row>
    <row r="846" spans="1:7" x14ac:dyDescent="0.25">
      <c r="B846" s="12">
        <f>'[1]65-69'!A25</f>
        <v>0</v>
      </c>
      <c r="C846" t="str">
        <f>'[1]65-69'!B25</f>
        <v>132,/90/165</v>
      </c>
      <c r="D846" t="str">
        <f t="shared" si="27"/>
        <v>65</v>
      </c>
      <c r="E846">
        <f>'[1]65-69'!C25</f>
        <v>0</v>
      </c>
      <c r="F846" s="1">
        <f>'[1]65-69'!D25</f>
        <v>0</v>
      </c>
      <c r="G846">
        <f>'[1]65-69'!E25</f>
        <v>0</v>
      </c>
    </row>
    <row r="847" spans="1:7" x14ac:dyDescent="0.25">
      <c r="A847" s="12">
        <f>'[1]65-69'!A26</f>
        <v>75</v>
      </c>
      <c r="B847" s="12">
        <f t="shared" si="26"/>
        <v>75</v>
      </c>
      <c r="C847">
        <f>'[1]65-69'!B26</f>
        <v>0</v>
      </c>
      <c r="D847" t="str">
        <f t="shared" si="27"/>
        <v>0</v>
      </c>
      <c r="E847">
        <f>'[1]65-69'!C26</f>
        <v>0</v>
      </c>
      <c r="F847" s="1">
        <f>'[1]65-69'!D26</f>
        <v>0</v>
      </c>
      <c r="G847">
        <f>'[1]65-69'!E26</f>
        <v>0</v>
      </c>
    </row>
    <row r="848" spans="1:7" x14ac:dyDescent="0.25">
      <c r="B848" s="12">
        <f>'[1]65-69'!A27</f>
        <v>240.5</v>
      </c>
      <c r="C848" t="str">
        <f>'[1]65-69'!B27</f>
        <v>Чепец Юрий/43</v>
      </c>
      <c r="D848" t="str">
        <f t="shared" si="27"/>
        <v>43</v>
      </c>
      <c r="E848" t="str">
        <f>'[1]65-69'!C27</f>
        <v>Липецк</v>
      </c>
      <c r="F848" s="1">
        <f>'[1]65-69'!D27</f>
        <v>39592</v>
      </c>
      <c r="G848" t="str">
        <f>'[1]65-69'!E27</f>
        <v>Вена</v>
      </c>
    </row>
    <row r="849" spans="1:7" x14ac:dyDescent="0.25">
      <c r="B849" s="12">
        <f>'[1]65-69'!A28</f>
        <v>177.5</v>
      </c>
      <c r="C849" t="str">
        <f>'[1]65-69'!B28</f>
        <v>Чепец Юрий/43</v>
      </c>
      <c r="D849" t="str">
        <f t="shared" si="27"/>
        <v>43</v>
      </c>
      <c r="E849" t="str">
        <f>'[1]65-69'!C28</f>
        <v>Липецк</v>
      </c>
      <c r="F849" s="1">
        <f>'[1]65-69'!D28</f>
        <v>39592</v>
      </c>
      <c r="G849" t="str">
        <f>'[1]65-69'!E28</f>
        <v>Вена</v>
      </c>
    </row>
    <row r="850" spans="1:7" x14ac:dyDescent="0.25">
      <c r="B850" s="12">
        <f>'[1]65-69'!A29</f>
        <v>220</v>
      </c>
      <c r="C850" t="str">
        <f>'[1]65-69'!B29</f>
        <v>Чепец Юрий/43</v>
      </c>
      <c r="D850" t="str">
        <f t="shared" si="27"/>
        <v>43</v>
      </c>
      <c r="E850" t="str">
        <f>'[1]65-69'!C29</f>
        <v>Липецк</v>
      </c>
      <c r="F850" s="1">
        <f>'[1]65-69'!D29</f>
        <v>39592</v>
      </c>
      <c r="G850" t="str">
        <f>'[1]65-69'!E29</f>
        <v>Вена</v>
      </c>
    </row>
    <row r="851" spans="1:7" x14ac:dyDescent="0.25">
      <c r="B851" s="12">
        <f>'[1]65-69'!A30</f>
        <v>625.5</v>
      </c>
      <c r="C851" t="str">
        <f>'[1]65-69'!B30</f>
        <v>Чепец Юрий/43</v>
      </c>
      <c r="D851" t="str">
        <f t="shared" si="27"/>
        <v>43</v>
      </c>
      <c r="E851" t="str">
        <f>'[1]65-69'!C30</f>
        <v>Липецк</v>
      </c>
      <c r="F851" s="1">
        <f>'[1]65-69'!D30</f>
        <v>39592</v>
      </c>
      <c r="G851" t="str">
        <f>'[1]65-69'!E30</f>
        <v>Вена</v>
      </c>
    </row>
    <row r="852" spans="1:7" x14ac:dyDescent="0.25">
      <c r="B852" s="12">
        <f>'[1]65-69'!A31</f>
        <v>0</v>
      </c>
      <c r="C852" t="str">
        <f>'[1]65-69'!B31</f>
        <v>240,5/175/210</v>
      </c>
      <c r="D852" t="str">
        <f t="shared" si="27"/>
        <v>10</v>
      </c>
      <c r="E852">
        <f>'[1]65-69'!C31</f>
        <v>0</v>
      </c>
      <c r="F852" s="1">
        <f>'[1]65-69'!D31</f>
        <v>0</v>
      </c>
      <c r="G852">
        <f>'[1]65-69'!E31</f>
        <v>0</v>
      </c>
    </row>
    <row r="853" spans="1:7" x14ac:dyDescent="0.25">
      <c r="A853" s="12">
        <f>'[1]65-69'!A32</f>
        <v>82.5</v>
      </c>
      <c r="B853" s="12">
        <f t="shared" si="26"/>
        <v>82.5</v>
      </c>
      <c r="C853">
        <f>'[1]65-69'!B32</f>
        <v>0</v>
      </c>
      <c r="D853" t="str">
        <f t="shared" si="27"/>
        <v>0</v>
      </c>
      <c r="E853">
        <f>'[1]65-69'!C32</f>
        <v>0</v>
      </c>
      <c r="F853" s="1">
        <f>'[1]65-69'!D32</f>
        <v>0</v>
      </c>
      <c r="G853">
        <f>'[1]65-69'!E32</f>
        <v>0</v>
      </c>
    </row>
    <row r="854" spans="1:7" x14ac:dyDescent="0.25">
      <c r="B854" s="12">
        <f>'[1]65-69'!A33</f>
        <v>280</v>
      </c>
      <c r="C854" t="str">
        <f>'[1]65-69'!B33</f>
        <v>Глазунов Валерий/48</v>
      </c>
      <c r="D854" t="str">
        <f t="shared" si="27"/>
        <v>48</v>
      </c>
      <c r="E854" t="str">
        <f>'[1]65-69'!C33</f>
        <v>Михайловск</v>
      </c>
      <c r="F854" s="1" t="str">
        <f>'[1]65-69'!D33</f>
        <v>09.02.2014</v>
      </c>
      <c r="G854" t="str">
        <f>'[1]65-69'!E33</f>
        <v>Екатеринбург</v>
      </c>
    </row>
    <row r="855" spans="1:7" x14ac:dyDescent="0.25">
      <c r="B855" s="12">
        <f>'[1]65-69'!A34</f>
        <v>185</v>
      </c>
      <c r="C855" t="str">
        <f>'[1]65-69'!B34</f>
        <v>Чепец Юрий/43</v>
      </c>
      <c r="D855" t="str">
        <f t="shared" si="27"/>
        <v>43</v>
      </c>
      <c r="E855" t="str">
        <f>'[1]65-69'!C34</f>
        <v>Липецк</v>
      </c>
      <c r="F855" s="1">
        <f>'[1]65-69'!D34</f>
        <v>40134</v>
      </c>
      <c r="G855" t="str">
        <f>'[1]65-69'!E34</f>
        <v>Борнмут</v>
      </c>
    </row>
    <row r="856" spans="1:7" x14ac:dyDescent="0.25">
      <c r="B856" s="12">
        <f>'[1]65-69'!A35</f>
        <v>240</v>
      </c>
      <c r="C856" t="str">
        <f>'[1]65-69'!B35</f>
        <v>Глазунов Валерий/48</v>
      </c>
      <c r="D856" t="str">
        <f t="shared" si="27"/>
        <v>48</v>
      </c>
      <c r="E856" t="str">
        <f>'[1]65-69'!C35</f>
        <v>Михайловск</v>
      </c>
      <c r="F856" s="1" t="str">
        <f>'[1]65-69'!D35</f>
        <v>09.02.2014</v>
      </c>
      <c r="G856" t="str">
        <f>'[1]65-69'!E35</f>
        <v>Екатеринбург</v>
      </c>
    </row>
    <row r="857" spans="1:7" x14ac:dyDescent="0.25">
      <c r="B857" s="12">
        <f>'[1]65-69'!A36</f>
        <v>690</v>
      </c>
      <c r="C857" t="str">
        <f>'[1]65-69'!B36</f>
        <v>Глазунов Валерий/48</v>
      </c>
      <c r="D857" t="str">
        <f t="shared" si="27"/>
        <v>48</v>
      </c>
      <c r="E857" t="str">
        <f>'[1]65-69'!C36</f>
        <v>Михайловск</v>
      </c>
      <c r="F857" s="1" t="str">
        <f>'[1]65-69'!D36</f>
        <v>09.02.2014</v>
      </c>
      <c r="G857" t="str">
        <f>'[1]65-69'!E36</f>
        <v>Екатеринбург</v>
      </c>
    </row>
    <row r="858" spans="1:7" x14ac:dyDescent="0.25">
      <c r="B858" s="12">
        <f>'[1]65-69'!A37</f>
        <v>0</v>
      </c>
      <c r="C858" t="str">
        <f>'[1]65-69'!B37</f>
        <v>280/170/240</v>
      </c>
      <c r="D858" t="str">
        <f t="shared" si="27"/>
        <v>40</v>
      </c>
      <c r="E858">
        <f>'[1]65-69'!C37</f>
        <v>0</v>
      </c>
      <c r="F858" s="1">
        <f>'[1]65-69'!D37</f>
        <v>0</v>
      </c>
      <c r="G858">
        <f>'[1]65-69'!E37</f>
        <v>0</v>
      </c>
    </row>
    <row r="859" spans="1:7" x14ac:dyDescent="0.25">
      <c r="A859" s="12">
        <f>'[1]65-69'!A38</f>
        <v>90</v>
      </c>
      <c r="B859" s="12">
        <f t="shared" si="26"/>
        <v>90</v>
      </c>
      <c r="C859">
        <f>'[1]65-69'!B38</f>
        <v>0</v>
      </c>
      <c r="D859" t="str">
        <f t="shared" si="27"/>
        <v>0</v>
      </c>
      <c r="E859">
        <f>'[1]65-69'!C38</f>
        <v>0</v>
      </c>
      <c r="F859" s="1">
        <f>'[1]65-69'!D38</f>
        <v>0</v>
      </c>
      <c r="G859">
        <f>'[1]65-69'!E38</f>
        <v>0</v>
      </c>
    </row>
    <row r="860" spans="1:7" x14ac:dyDescent="0.25">
      <c r="B860" s="12">
        <f>'[1]65-69'!A39</f>
        <v>232.5</v>
      </c>
      <c r="C860" t="str">
        <f>'[1]65-69'!B39</f>
        <v>Чепец Юрий/43</v>
      </c>
      <c r="D860" t="str">
        <f t="shared" si="27"/>
        <v>43</v>
      </c>
      <c r="E860" t="str">
        <f>'[1]65-69'!C39</f>
        <v>Липецк</v>
      </c>
      <c r="F860" s="1">
        <f>'[1]65-69'!D39</f>
        <v>40485</v>
      </c>
      <c r="G860" t="str">
        <f>'[1]65-69'!E39</f>
        <v>Миккели</v>
      </c>
    </row>
    <row r="861" spans="1:7" x14ac:dyDescent="0.25">
      <c r="B861" s="12">
        <f>'[1]65-69'!A40</f>
        <v>180</v>
      </c>
      <c r="C861" t="str">
        <f>'[1]65-69'!B40</f>
        <v>Худолеев Евгений/46</v>
      </c>
      <c r="D861" t="str">
        <f t="shared" si="27"/>
        <v>46</v>
      </c>
      <c r="E861" t="str">
        <f>'[1]65-69'!C40</f>
        <v>Элиста</v>
      </c>
      <c r="F861" s="1">
        <f>'[1]65-69'!D40</f>
        <v>41223</v>
      </c>
      <c r="G861" t="str">
        <f>'[1]65-69'!E40</f>
        <v>Лас-Вегас</v>
      </c>
    </row>
    <row r="862" spans="1:7" x14ac:dyDescent="0.25">
      <c r="B862" s="12">
        <f>'[1]65-69'!A41</f>
        <v>240</v>
      </c>
      <c r="C862" t="str">
        <f>'[1]65-69'!B41</f>
        <v>Филиппов Валерий/43</v>
      </c>
      <c r="D862" t="str">
        <f t="shared" si="27"/>
        <v>43</v>
      </c>
      <c r="E862" t="str">
        <f>'[1]65-69'!C41</f>
        <v>Приморский</v>
      </c>
      <c r="F862" s="1">
        <f>'[1]65-69'!D41</f>
        <v>40411</v>
      </c>
      <c r="G862" t="str">
        <f>'[1]65-69'!E41</f>
        <v>Москва</v>
      </c>
    </row>
    <row r="863" spans="1:7" x14ac:dyDescent="0.25">
      <c r="B863" s="12">
        <f>'[1]65-69'!A42</f>
        <v>640</v>
      </c>
      <c r="C863" t="str">
        <f>'[1]65-69'!B42</f>
        <v>Худолеев Евгений/46</v>
      </c>
      <c r="D863" t="str">
        <f t="shared" si="27"/>
        <v>46</v>
      </c>
      <c r="E863" t="str">
        <f>'[1]65-69'!C42</f>
        <v>Элиста</v>
      </c>
      <c r="F863" s="1">
        <f>'[1]65-69'!D42</f>
        <v>41223</v>
      </c>
      <c r="G863" t="str">
        <f>'[1]65-69'!E42</f>
        <v>Лас-Вегас</v>
      </c>
    </row>
    <row r="864" spans="1:7" x14ac:dyDescent="0.25">
      <c r="B864" s="12">
        <f>'[1]65-69'!A43</f>
        <v>0</v>
      </c>
      <c r="C864" t="str">
        <f>'[1]65-69'!B43</f>
        <v>220/180/240</v>
      </c>
      <c r="D864" t="str">
        <f t="shared" si="27"/>
        <v>40</v>
      </c>
      <c r="E864">
        <f>'[1]65-69'!C43</f>
        <v>0</v>
      </c>
      <c r="F864" s="1">
        <f>'[1]65-69'!D43</f>
        <v>0</v>
      </c>
      <c r="G864">
        <f>'[1]65-69'!E43</f>
        <v>0</v>
      </c>
    </row>
    <row r="865" spans="1:7" x14ac:dyDescent="0.25">
      <c r="A865" s="12">
        <f>'[1]65-69'!A44</f>
        <v>100</v>
      </c>
      <c r="B865" s="12">
        <f t="shared" si="26"/>
        <v>100</v>
      </c>
      <c r="C865">
        <f>'[1]65-69'!B44</f>
        <v>0</v>
      </c>
      <c r="D865" t="str">
        <f t="shared" si="27"/>
        <v>0</v>
      </c>
      <c r="E865">
        <f>'[1]65-69'!C44</f>
        <v>0</v>
      </c>
      <c r="F865" s="1">
        <f>'[1]65-69'!D44</f>
        <v>0</v>
      </c>
      <c r="G865">
        <f>'[1]65-69'!E44</f>
        <v>0</v>
      </c>
    </row>
    <row r="866" spans="1:7" x14ac:dyDescent="0.25">
      <c r="B866" s="12">
        <f>'[1]65-69'!A45</f>
        <v>0</v>
      </c>
      <c r="C866">
        <f>'[1]65-69'!B45</f>
        <v>0</v>
      </c>
      <c r="D866" t="str">
        <f t="shared" si="27"/>
        <v>0</v>
      </c>
      <c r="E866">
        <f>'[1]65-69'!C45</f>
        <v>0</v>
      </c>
      <c r="F866" s="1">
        <f>'[1]65-69'!D45</f>
        <v>0</v>
      </c>
      <c r="G866">
        <f>'[1]65-69'!E45</f>
        <v>0</v>
      </c>
    </row>
    <row r="867" spans="1:7" x14ac:dyDescent="0.25">
      <c r="B867" s="12">
        <f>'[1]65-69'!A46</f>
        <v>0</v>
      </c>
      <c r="C867">
        <f>'[1]65-69'!B46</f>
        <v>0</v>
      </c>
      <c r="D867" t="str">
        <f t="shared" si="27"/>
        <v>0</v>
      </c>
      <c r="E867">
        <f>'[1]65-69'!C46</f>
        <v>0</v>
      </c>
      <c r="F867" s="1">
        <f>'[1]65-69'!D46</f>
        <v>0</v>
      </c>
      <c r="G867">
        <f>'[1]65-69'!E46</f>
        <v>0</v>
      </c>
    </row>
    <row r="868" spans="1:7" x14ac:dyDescent="0.25">
      <c r="B868" s="12">
        <f>'[1]65-69'!A47</f>
        <v>0</v>
      </c>
      <c r="C868">
        <f>'[1]65-69'!B47</f>
        <v>0</v>
      </c>
      <c r="D868" t="str">
        <f t="shared" si="27"/>
        <v>0</v>
      </c>
      <c r="E868">
        <f>'[1]65-69'!C47</f>
        <v>0</v>
      </c>
      <c r="F868" s="1">
        <f>'[1]65-69'!D47</f>
        <v>0</v>
      </c>
      <c r="G868">
        <f>'[1]65-69'!E47</f>
        <v>0</v>
      </c>
    </row>
    <row r="869" spans="1:7" x14ac:dyDescent="0.25">
      <c r="B869" s="12">
        <f>'[1]65-69'!A48</f>
        <v>0</v>
      </c>
      <c r="C869">
        <f>'[1]65-69'!B48</f>
        <v>0</v>
      </c>
      <c r="D869" t="str">
        <f t="shared" si="27"/>
        <v>0</v>
      </c>
      <c r="E869">
        <f>'[1]65-69'!C48</f>
        <v>0</v>
      </c>
      <c r="F869" s="1">
        <f>'[1]65-69'!D48</f>
        <v>0</v>
      </c>
      <c r="G869">
        <f>'[1]65-69'!E48</f>
        <v>0</v>
      </c>
    </row>
    <row r="870" spans="1:7" x14ac:dyDescent="0.25">
      <c r="B870" s="12">
        <f>'[1]65-69'!A49</f>
        <v>0</v>
      </c>
      <c r="C870">
        <f>'[1]65-69'!B49</f>
        <v>0</v>
      </c>
      <c r="D870" t="str">
        <f t="shared" si="27"/>
        <v>0</v>
      </c>
      <c r="E870">
        <f>'[1]65-69'!C49</f>
        <v>0</v>
      </c>
      <c r="F870" s="1">
        <f>'[1]65-69'!D49</f>
        <v>0</v>
      </c>
      <c r="G870">
        <f>'[1]65-69'!E49</f>
        <v>0</v>
      </c>
    </row>
    <row r="871" spans="1:7" x14ac:dyDescent="0.25">
      <c r="A871" s="12">
        <f>'[1]65-69'!A50</f>
        <v>110</v>
      </c>
      <c r="B871" s="12">
        <f t="shared" si="26"/>
        <v>110</v>
      </c>
      <c r="C871">
        <f>'[1]65-69'!B50</f>
        <v>0</v>
      </c>
      <c r="D871" t="str">
        <f t="shared" si="27"/>
        <v>0</v>
      </c>
      <c r="E871">
        <f>'[1]65-69'!C50</f>
        <v>0</v>
      </c>
      <c r="F871" s="1">
        <f>'[1]65-69'!D50</f>
        <v>0</v>
      </c>
      <c r="G871">
        <f>'[1]65-69'!E50</f>
        <v>0</v>
      </c>
    </row>
    <row r="872" spans="1:7" x14ac:dyDescent="0.25">
      <c r="B872" s="12">
        <f>'[1]65-69'!A51</f>
        <v>0</v>
      </c>
      <c r="C872">
        <f>'[1]65-69'!B51</f>
        <v>0</v>
      </c>
      <c r="D872" t="str">
        <f t="shared" si="27"/>
        <v>0</v>
      </c>
      <c r="E872">
        <f>'[1]65-69'!C51</f>
        <v>0</v>
      </c>
      <c r="F872" s="1">
        <f>'[1]65-69'!D51</f>
        <v>0</v>
      </c>
      <c r="G872">
        <f>'[1]65-69'!E51</f>
        <v>0</v>
      </c>
    </row>
    <row r="873" spans="1:7" x14ac:dyDescent="0.25">
      <c r="B873" s="12">
        <f>'[1]65-69'!A52</f>
        <v>0</v>
      </c>
      <c r="C873">
        <f>'[1]65-69'!B52</f>
        <v>0</v>
      </c>
      <c r="D873" t="str">
        <f t="shared" si="27"/>
        <v>0</v>
      </c>
      <c r="E873">
        <f>'[1]65-69'!C52</f>
        <v>0</v>
      </c>
      <c r="F873" s="1">
        <f>'[1]65-69'!D52</f>
        <v>0</v>
      </c>
      <c r="G873">
        <f>'[1]65-69'!E52</f>
        <v>0</v>
      </c>
    </row>
    <row r="874" spans="1:7" x14ac:dyDescent="0.25">
      <c r="B874" s="12">
        <f>'[1]65-69'!A53</f>
        <v>0</v>
      </c>
      <c r="C874">
        <f>'[1]65-69'!B53</f>
        <v>0</v>
      </c>
      <c r="D874" t="str">
        <f t="shared" si="27"/>
        <v>0</v>
      </c>
      <c r="E874">
        <f>'[1]65-69'!C53</f>
        <v>0</v>
      </c>
      <c r="F874" s="1">
        <f>'[1]65-69'!D53</f>
        <v>0</v>
      </c>
      <c r="G874">
        <f>'[1]65-69'!E53</f>
        <v>0</v>
      </c>
    </row>
    <row r="875" spans="1:7" x14ac:dyDescent="0.25">
      <c r="B875" s="12">
        <f>'[1]65-69'!A54</f>
        <v>0</v>
      </c>
      <c r="C875">
        <f>'[1]65-69'!B54</f>
        <v>0</v>
      </c>
      <c r="D875" t="str">
        <f t="shared" si="27"/>
        <v>0</v>
      </c>
      <c r="E875">
        <f>'[1]65-69'!C54</f>
        <v>0</v>
      </c>
      <c r="F875" s="1">
        <f>'[1]65-69'!D54</f>
        <v>0</v>
      </c>
      <c r="G875">
        <f>'[1]65-69'!E54</f>
        <v>0</v>
      </c>
    </row>
    <row r="876" spans="1:7" x14ac:dyDescent="0.25">
      <c r="B876" s="12">
        <f>'[1]65-69'!A55</f>
        <v>0</v>
      </c>
      <c r="C876">
        <f>'[1]65-69'!B55</f>
        <v>0</v>
      </c>
      <c r="D876" t="str">
        <f t="shared" si="27"/>
        <v>0</v>
      </c>
      <c r="E876">
        <f>'[1]65-69'!C55</f>
        <v>0</v>
      </c>
      <c r="F876" s="1">
        <f>'[1]65-69'!D55</f>
        <v>0</v>
      </c>
      <c r="G876">
        <f>'[1]65-69'!E55</f>
        <v>0</v>
      </c>
    </row>
    <row r="877" spans="1:7" x14ac:dyDescent="0.25">
      <c r="A877" s="12">
        <f>'[1]65-69'!A56</f>
        <v>125</v>
      </c>
      <c r="B877" s="12">
        <f t="shared" si="26"/>
        <v>125</v>
      </c>
      <c r="C877">
        <f>'[1]65-69'!B56</f>
        <v>0</v>
      </c>
      <c r="D877" t="str">
        <f t="shared" si="27"/>
        <v>0</v>
      </c>
      <c r="E877">
        <f>'[1]65-69'!C56</f>
        <v>0</v>
      </c>
      <c r="F877" s="1">
        <f>'[1]65-69'!D56</f>
        <v>0</v>
      </c>
      <c r="G877">
        <f>'[1]65-69'!E56</f>
        <v>0</v>
      </c>
    </row>
    <row r="878" spans="1:7" x14ac:dyDescent="0.25">
      <c r="B878" s="12">
        <f>'[1]65-69'!A57</f>
        <v>190</v>
      </c>
      <c r="C878" t="str">
        <f>'[1]65-69'!B57</f>
        <v>Дмитриев Евгений/40</v>
      </c>
      <c r="D878" t="str">
        <f t="shared" si="27"/>
        <v>40</v>
      </c>
      <c r="E878" t="str">
        <f>'[1]65-69'!C57</f>
        <v>Сергиев Посад</v>
      </c>
      <c r="F878" s="1">
        <f>'[1]65-69'!D57</f>
        <v>39773</v>
      </c>
      <c r="G878" t="str">
        <f>'[1]65-69'!E57</f>
        <v>Палм Бич</v>
      </c>
    </row>
    <row r="879" spans="1:7" x14ac:dyDescent="0.25">
      <c r="B879" s="12">
        <f>'[1]65-69'!A58</f>
        <v>180</v>
      </c>
      <c r="C879" t="str">
        <f>'[1]65-69'!B58</f>
        <v>Дмитриев Евгений/40</v>
      </c>
      <c r="D879" t="str">
        <f t="shared" si="27"/>
        <v>40</v>
      </c>
      <c r="E879" t="str">
        <f>'[1]65-69'!C58</f>
        <v>Сергиев Посад</v>
      </c>
      <c r="F879" s="1">
        <f>'[1]65-69'!D58</f>
        <v>39773</v>
      </c>
      <c r="G879" t="str">
        <f>'[1]65-69'!E58</f>
        <v>Палм Бич</v>
      </c>
    </row>
    <row r="880" spans="1:7" x14ac:dyDescent="0.25">
      <c r="B880" s="12">
        <f>'[1]65-69'!A59</f>
        <v>200</v>
      </c>
      <c r="C880" t="str">
        <f>'[1]65-69'!B59</f>
        <v>Дмитриев Евгений/40</v>
      </c>
      <c r="D880" t="str">
        <f t="shared" si="27"/>
        <v>40</v>
      </c>
      <c r="E880" t="str">
        <f>'[1]65-69'!C59</f>
        <v>Сергиев Посад</v>
      </c>
      <c r="F880" s="1">
        <f>'[1]65-69'!D59</f>
        <v>40135</v>
      </c>
      <c r="G880" t="str">
        <f>'[1]65-69'!E59</f>
        <v>Борнмут</v>
      </c>
    </row>
    <row r="881" spans="1:7" x14ac:dyDescent="0.25">
      <c r="B881" s="12">
        <f>'[1]65-69'!A60</f>
        <v>560</v>
      </c>
      <c r="C881" t="str">
        <f>'[1]65-69'!B60</f>
        <v>Дмитриев Евгений/40</v>
      </c>
      <c r="D881" t="str">
        <f t="shared" si="27"/>
        <v>40</v>
      </c>
      <c r="E881" t="str">
        <f>'[1]65-69'!C60</f>
        <v>Сергиев Посад</v>
      </c>
      <c r="F881" s="1">
        <f>'[1]65-69'!D60</f>
        <v>39773</v>
      </c>
      <c r="G881" t="str">
        <f>'[1]65-69'!E60</f>
        <v>Палм Бич</v>
      </c>
    </row>
    <row r="882" spans="1:7" x14ac:dyDescent="0.25">
      <c r="B882" s="12">
        <f>'[1]65-69'!A61</f>
        <v>0</v>
      </c>
      <c r="C882" t="str">
        <f>'[1]65-69'!B61</f>
        <v>190/180/190</v>
      </c>
      <c r="D882" t="str">
        <f t="shared" si="27"/>
        <v>90</v>
      </c>
      <c r="E882">
        <f>'[1]65-69'!C61</f>
        <v>0</v>
      </c>
      <c r="F882" s="1">
        <f>'[1]65-69'!D61</f>
        <v>0</v>
      </c>
      <c r="G882">
        <f>'[1]65-69'!E61</f>
        <v>0</v>
      </c>
    </row>
    <row r="883" spans="1:7" x14ac:dyDescent="0.25">
      <c r="A883" s="12">
        <f>'[1]65-69'!A62</f>
        <v>140</v>
      </c>
      <c r="B883" s="12">
        <f t="shared" si="26"/>
        <v>140</v>
      </c>
      <c r="C883">
        <f>'[1]65-69'!B62</f>
        <v>0</v>
      </c>
      <c r="D883" t="str">
        <f t="shared" si="27"/>
        <v>0</v>
      </c>
      <c r="E883">
        <f>'[1]65-69'!C62</f>
        <v>0</v>
      </c>
      <c r="F883" s="1">
        <f>'[1]65-69'!D62</f>
        <v>0</v>
      </c>
      <c r="G883">
        <f>'[1]65-69'!E62</f>
        <v>0</v>
      </c>
    </row>
    <row r="884" spans="1:7" x14ac:dyDescent="0.25">
      <c r="B884" s="12">
        <f>'[1]65-69'!A63</f>
        <v>0</v>
      </c>
      <c r="C884">
        <f>'[1]65-69'!B63</f>
        <v>0</v>
      </c>
      <c r="D884" t="str">
        <f t="shared" si="27"/>
        <v>0</v>
      </c>
      <c r="E884">
        <f>'[1]65-69'!C63</f>
        <v>0</v>
      </c>
      <c r="F884" s="1">
        <f>'[1]65-69'!D63</f>
        <v>0</v>
      </c>
      <c r="G884">
        <f>'[1]65-69'!E63</f>
        <v>0</v>
      </c>
    </row>
    <row r="885" spans="1:7" x14ac:dyDescent="0.25">
      <c r="B885" s="12">
        <f>'[1]65-69'!A64</f>
        <v>0</v>
      </c>
      <c r="C885">
        <f>'[1]65-69'!B64</f>
        <v>0</v>
      </c>
      <c r="D885" t="str">
        <f t="shared" si="27"/>
        <v>0</v>
      </c>
      <c r="E885">
        <f>'[1]65-69'!C64</f>
        <v>0</v>
      </c>
      <c r="F885" s="1">
        <f>'[1]65-69'!D64</f>
        <v>0</v>
      </c>
      <c r="G885">
        <f>'[1]65-69'!E64</f>
        <v>0</v>
      </c>
    </row>
    <row r="886" spans="1:7" x14ac:dyDescent="0.25">
      <c r="B886" s="12">
        <f>'[1]65-69'!A65</f>
        <v>0</v>
      </c>
      <c r="C886">
        <f>'[1]65-69'!B65</f>
        <v>0</v>
      </c>
      <c r="D886" t="str">
        <f t="shared" si="27"/>
        <v>0</v>
      </c>
      <c r="E886">
        <f>'[1]65-69'!C65</f>
        <v>0</v>
      </c>
      <c r="F886" s="1">
        <f>'[1]65-69'!D65</f>
        <v>0</v>
      </c>
      <c r="G886">
        <f>'[1]65-69'!E65</f>
        <v>0</v>
      </c>
    </row>
    <row r="887" spans="1:7" x14ac:dyDescent="0.25">
      <c r="B887" s="12">
        <f>'[1]65-69'!A66</f>
        <v>0</v>
      </c>
      <c r="C887">
        <f>'[1]65-69'!B66</f>
        <v>0</v>
      </c>
      <c r="D887" t="str">
        <f t="shared" si="27"/>
        <v>0</v>
      </c>
      <c r="E887">
        <f>'[1]65-69'!C66</f>
        <v>0</v>
      </c>
      <c r="F887" s="1">
        <f>'[1]65-69'!D66</f>
        <v>0</v>
      </c>
      <c r="G887">
        <f>'[1]65-69'!E66</f>
        <v>0</v>
      </c>
    </row>
    <row r="888" spans="1:7" x14ac:dyDescent="0.25">
      <c r="B888" s="12">
        <f>'[1]65-69'!A67</f>
        <v>0</v>
      </c>
      <c r="C888">
        <f>'[1]65-69'!B67</f>
        <v>0</v>
      </c>
      <c r="D888" t="str">
        <f t="shared" si="27"/>
        <v>0</v>
      </c>
      <c r="E888">
        <f>'[1]65-69'!C67</f>
        <v>0</v>
      </c>
      <c r="F888" s="1">
        <f>'[1]65-69'!D67</f>
        <v>0</v>
      </c>
      <c r="G888">
        <f>'[1]65-69'!E67</f>
        <v>0</v>
      </c>
    </row>
    <row r="889" spans="1:7" x14ac:dyDescent="0.25">
      <c r="A889" s="12" t="str">
        <f>'[1]65-69'!A68</f>
        <v>140+</v>
      </c>
      <c r="B889" s="12" t="str">
        <f t="shared" si="26"/>
        <v>140+</v>
      </c>
      <c r="C889">
        <f>'[1]65-69'!B68</f>
        <v>0</v>
      </c>
      <c r="D889" t="str">
        <f t="shared" si="27"/>
        <v>0</v>
      </c>
      <c r="E889">
        <f>'[1]65-69'!C68</f>
        <v>0</v>
      </c>
      <c r="F889" s="1">
        <f>'[1]65-69'!D68</f>
        <v>0</v>
      </c>
      <c r="G889">
        <f>'[1]65-69'!E68</f>
        <v>0</v>
      </c>
    </row>
    <row r="890" spans="1:7" x14ac:dyDescent="0.25">
      <c r="B890" s="12">
        <f>'[1]65-69'!A69</f>
        <v>0</v>
      </c>
      <c r="C890">
        <f>'[1]65-69'!B69</f>
        <v>0</v>
      </c>
      <c r="D890" t="str">
        <f t="shared" si="27"/>
        <v>0</v>
      </c>
      <c r="E890">
        <f>'[1]65-69'!C69</f>
        <v>0</v>
      </c>
      <c r="F890" s="1">
        <f>'[1]65-69'!D69</f>
        <v>0</v>
      </c>
      <c r="G890">
        <f>'[1]65-69'!E69</f>
        <v>0</v>
      </c>
    </row>
    <row r="891" spans="1:7" x14ac:dyDescent="0.25">
      <c r="B891" s="12">
        <f>'[1]65-69'!A70</f>
        <v>0</v>
      </c>
      <c r="C891">
        <f>'[1]65-69'!B70</f>
        <v>0</v>
      </c>
      <c r="D891" t="str">
        <f t="shared" si="27"/>
        <v>0</v>
      </c>
      <c r="E891">
        <f>'[1]65-69'!C70</f>
        <v>0</v>
      </c>
      <c r="F891" s="1">
        <f>'[1]65-69'!D70</f>
        <v>0</v>
      </c>
      <c r="G891">
        <f>'[1]65-69'!E70</f>
        <v>0</v>
      </c>
    </row>
    <row r="892" spans="1:7" x14ac:dyDescent="0.25">
      <c r="B892" s="12">
        <f>'[1]65-69'!A71</f>
        <v>0</v>
      </c>
      <c r="C892">
        <f>'[1]65-69'!B71</f>
        <v>0</v>
      </c>
      <c r="D892" t="str">
        <f t="shared" si="27"/>
        <v>0</v>
      </c>
      <c r="E892">
        <f>'[1]65-69'!C71</f>
        <v>0</v>
      </c>
      <c r="F892" s="1">
        <f>'[1]65-69'!D71</f>
        <v>0</v>
      </c>
      <c r="G892">
        <f>'[1]65-69'!E71</f>
        <v>0</v>
      </c>
    </row>
    <row r="893" spans="1:7" x14ac:dyDescent="0.25">
      <c r="B893" s="12">
        <f>'[1]65-69'!A72</f>
        <v>0</v>
      </c>
      <c r="C893">
        <f>'[1]65-69'!B72</f>
        <v>0</v>
      </c>
      <c r="D893" t="str">
        <f t="shared" si="27"/>
        <v>0</v>
      </c>
      <c r="E893">
        <f>'[1]65-69'!C72</f>
        <v>0</v>
      </c>
      <c r="F893" s="1">
        <f>'[1]65-69'!D72</f>
        <v>0</v>
      </c>
      <c r="G893">
        <f>'[1]65-69'!E72</f>
        <v>0</v>
      </c>
    </row>
    <row r="894" spans="1:7" x14ac:dyDescent="0.25">
      <c r="B894" s="12">
        <f>'[1]65-69'!A73</f>
        <v>0</v>
      </c>
      <c r="C894">
        <f>'[1]65-69'!B73</f>
        <v>0</v>
      </c>
      <c r="D894" t="str">
        <f t="shared" si="27"/>
        <v>0</v>
      </c>
      <c r="E894">
        <f>'[1]65-69'!C73</f>
        <v>0</v>
      </c>
      <c r="F894" s="1">
        <f>'[1]65-69'!D73</f>
        <v>0</v>
      </c>
      <c r="G894">
        <f>'[1]65-69'!E73</f>
        <v>0</v>
      </c>
    </row>
    <row r="895" spans="1:7" x14ac:dyDescent="0.25">
      <c r="B895" s="12">
        <f t="shared" si="26"/>
        <v>0</v>
      </c>
      <c r="D895" t="str">
        <f t="shared" si="27"/>
        <v/>
      </c>
    </row>
    <row r="896" spans="1:7" s="4" customFormat="1" x14ac:dyDescent="0.25">
      <c r="A896" s="13" t="s">
        <v>2</v>
      </c>
      <c r="B896" s="13">
        <v>1</v>
      </c>
      <c r="C896" s="4">
        <v>70</v>
      </c>
      <c r="E896" s="4" t="str">
        <f>'[1]70-74'!B1</f>
        <v>МУЖЧИНЫ - МАСТЕРЗ  (70 - 74)</v>
      </c>
      <c r="F896" s="11"/>
    </row>
    <row r="897" spans="1:7" x14ac:dyDescent="0.25">
      <c r="A897" s="12">
        <f>'[1]70-74'!A2</f>
        <v>52</v>
      </c>
      <c r="B897" s="12">
        <f t="shared" si="26"/>
        <v>52</v>
      </c>
      <c r="C897">
        <f>'[1]70-74'!B2</f>
        <v>0</v>
      </c>
      <c r="D897" t="str">
        <f t="shared" si="27"/>
        <v>0</v>
      </c>
      <c r="E897">
        <f>'[1]70-74'!C2</f>
        <v>0</v>
      </c>
      <c r="F897" s="1">
        <f>'[1]70-74'!D2</f>
        <v>0</v>
      </c>
      <c r="G897">
        <f>'[1]70-74'!E2</f>
        <v>0</v>
      </c>
    </row>
    <row r="898" spans="1:7" x14ac:dyDescent="0.25">
      <c r="B898" s="12">
        <f>'[1]70-74'!A3</f>
        <v>0</v>
      </c>
      <c r="C898">
        <f>'[1]70-74'!B3</f>
        <v>0</v>
      </c>
      <c r="D898" t="str">
        <f t="shared" si="27"/>
        <v>0</v>
      </c>
      <c r="E898">
        <f>'[1]70-74'!C3</f>
        <v>0</v>
      </c>
      <c r="F898" s="1">
        <f>'[1]70-74'!D3</f>
        <v>0</v>
      </c>
      <c r="G898">
        <f>'[1]70-74'!E3</f>
        <v>0</v>
      </c>
    </row>
    <row r="899" spans="1:7" x14ac:dyDescent="0.25">
      <c r="B899" s="12">
        <f>'[1]70-74'!A4</f>
        <v>0</v>
      </c>
      <c r="C899">
        <f>'[1]70-74'!B4</f>
        <v>0</v>
      </c>
      <c r="D899" t="str">
        <f t="shared" si="27"/>
        <v>0</v>
      </c>
      <c r="E899">
        <f>'[1]70-74'!C4</f>
        <v>0</v>
      </c>
      <c r="F899" s="1">
        <f>'[1]70-74'!D4</f>
        <v>0</v>
      </c>
      <c r="G899">
        <f>'[1]70-74'!E4</f>
        <v>0</v>
      </c>
    </row>
    <row r="900" spans="1:7" x14ac:dyDescent="0.25">
      <c r="B900" s="12">
        <f>'[1]70-74'!A5</f>
        <v>0</v>
      </c>
      <c r="C900">
        <f>'[1]70-74'!B5</f>
        <v>0</v>
      </c>
      <c r="D900" t="str">
        <f t="shared" si="27"/>
        <v>0</v>
      </c>
      <c r="E900">
        <f>'[1]70-74'!C5</f>
        <v>0</v>
      </c>
      <c r="F900" s="1">
        <f>'[1]70-74'!D5</f>
        <v>0</v>
      </c>
      <c r="G900">
        <f>'[1]70-74'!E5</f>
        <v>0</v>
      </c>
    </row>
    <row r="901" spans="1:7" x14ac:dyDescent="0.25">
      <c r="B901" s="12">
        <f>'[1]70-74'!A6</f>
        <v>0</v>
      </c>
      <c r="C901">
        <f>'[1]70-74'!B6</f>
        <v>0</v>
      </c>
      <c r="D901" t="str">
        <f t="shared" si="27"/>
        <v>0</v>
      </c>
      <c r="E901">
        <f>'[1]70-74'!C6</f>
        <v>0</v>
      </c>
      <c r="F901" s="1">
        <f>'[1]70-74'!D6</f>
        <v>0</v>
      </c>
      <c r="G901">
        <f>'[1]70-74'!E6</f>
        <v>0</v>
      </c>
    </row>
    <row r="902" spans="1:7" x14ac:dyDescent="0.25">
      <c r="B902" s="12">
        <f>'[1]70-74'!A7</f>
        <v>0</v>
      </c>
      <c r="C902">
        <f>'[1]70-74'!B7</f>
        <v>0</v>
      </c>
      <c r="D902" t="str">
        <f t="shared" si="27"/>
        <v>0</v>
      </c>
      <c r="E902">
        <f>'[1]70-74'!C7</f>
        <v>0</v>
      </c>
      <c r="F902" s="1">
        <f>'[1]70-74'!D7</f>
        <v>0</v>
      </c>
      <c r="G902">
        <f>'[1]70-74'!E7</f>
        <v>0</v>
      </c>
    </row>
    <row r="903" spans="1:7" x14ac:dyDescent="0.25">
      <c r="A903" s="12">
        <f>'[1]70-74'!A8</f>
        <v>56</v>
      </c>
      <c r="B903" s="12">
        <f t="shared" si="26"/>
        <v>56</v>
      </c>
      <c r="C903">
        <f>'[1]70-74'!B8</f>
        <v>0</v>
      </c>
      <c r="D903" t="str">
        <f t="shared" si="27"/>
        <v>0</v>
      </c>
      <c r="E903">
        <f>'[1]70-74'!C8</f>
        <v>0</v>
      </c>
      <c r="F903" s="1">
        <f>'[1]70-74'!D8</f>
        <v>0</v>
      </c>
      <c r="G903">
        <f>'[1]70-74'!E8</f>
        <v>0</v>
      </c>
    </row>
    <row r="904" spans="1:7" x14ac:dyDescent="0.25">
      <c r="B904" s="12">
        <f>'[1]70-74'!A9</f>
        <v>75</v>
      </c>
      <c r="C904" t="str">
        <f>'[1]70-74'!B9</f>
        <v>Дамбинов Александр/36</v>
      </c>
      <c r="D904" t="str">
        <f t="shared" si="27"/>
        <v>36</v>
      </c>
      <c r="E904" t="str">
        <f>'[1]70-74'!C9</f>
        <v>Элиста</v>
      </c>
      <c r="F904" s="1">
        <f>'[1]70-74'!D9</f>
        <v>39528</v>
      </c>
      <c r="G904" t="str">
        <f>'[1]70-74'!E9</f>
        <v>Ростов</v>
      </c>
    </row>
    <row r="905" spans="1:7" x14ac:dyDescent="0.25">
      <c r="B905" s="12">
        <f>'[1]70-74'!A10</f>
        <v>65</v>
      </c>
      <c r="C905" t="str">
        <f>'[1]70-74'!B10</f>
        <v>Дамбинов Александр/36</v>
      </c>
      <c r="D905" t="str">
        <f t="shared" si="27"/>
        <v>36</v>
      </c>
      <c r="E905" t="str">
        <f>'[1]70-74'!C10</f>
        <v>Элиста</v>
      </c>
      <c r="F905" s="1">
        <f>'[1]70-74'!D10</f>
        <v>39528</v>
      </c>
      <c r="G905" t="str">
        <f>'[1]70-74'!E10</f>
        <v>Ростов</v>
      </c>
    </row>
    <row r="906" spans="1:7" x14ac:dyDescent="0.25">
      <c r="B906" s="12">
        <f>'[1]70-74'!A11</f>
        <v>127.5</v>
      </c>
      <c r="C906" t="str">
        <f>'[1]70-74'!B11</f>
        <v>Дамбинов Александр/36</v>
      </c>
      <c r="D906" t="str">
        <f t="shared" ref="D906:D969" si="28">RIGHT(C906,2)</f>
        <v>36</v>
      </c>
      <c r="E906" t="str">
        <f>'[1]70-74'!C11</f>
        <v>Элиста</v>
      </c>
      <c r="F906" s="1">
        <f>'[1]70-74'!D11</f>
        <v>39528</v>
      </c>
      <c r="G906" t="str">
        <f>'[1]70-74'!E11</f>
        <v>Ростов</v>
      </c>
    </row>
    <row r="907" spans="1:7" x14ac:dyDescent="0.25">
      <c r="B907" s="12">
        <f>'[1]70-74'!A12</f>
        <v>267.5</v>
      </c>
      <c r="C907" t="str">
        <f>'[1]70-74'!B12</f>
        <v>Дамбинов Александр/36</v>
      </c>
      <c r="D907" t="str">
        <f t="shared" si="28"/>
        <v>36</v>
      </c>
      <c r="E907" t="str">
        <f>'[1]70-74'!C12</f>
        <v>Элиста</v>
      </c>
      <c r="F907" s="1">
        <f>'[1]70-74'!D12</f>
        <v>39528</v>
      </c>
      <c r="G907" t="str">
        <f>'[1]70-74'!E12</f>
        <v>Ростов</v>
      </c>
    </row>
    <row r="908" spans="1:7" x14ac:dyDescent="0.25">
      <c r="B908" s="12">
        <f>'[1]70-74'!A13</f>
        <v>0</v>
      </c>
      <c r="C908" t="str">
        <f>'[1]70-74'!B13</f>
        <v>75/65/127,5</v>
      </c>
      <c r="D908" t="str">
        <f t="shared" si="28"/>
        <v>,5</v>
      </c>
      <c r="E908">
        <f>'[1]70-74'!C13</f>
        <v>0</v>
      </c>
      <c r="F908" s="1">
        <f>'[1]70-74'!D13</f>
        <v>0</v>
      </c>
      <c r="G908">
        <f>'[1]70-74'!E13</f>
        <v>0</v>
      </c>
    </row>
    <row r="909" spans="1:7" x14ac:dyDescent="0.25">
      <c r="A909" s="12">
        <f>'[1]70-74'!A14</f>
        <v>60</v>
      </c>
      <c r="B909" s="12">
        <f t="shared" ref="B909:B963" si="29">A909</f>
        <v>60</v>
      </c>
      <c r="C909">
        <f>'[1]70-74'!B14</f>
        <v>0</v>
      </c>
      <c r="D909" t="str">
        <f t="shared" si="28"/>
        <v>0</v>
      </c>
      <c r="E909">
        <f>'[1]70-74'!C14</f>
        <v>0</v>
      </c>
      <c r="F909" s="1">
        <f>'[1]70-74'!D14</f>
        <v>0</v>
      </c>
      <c r="G909">
        <f>'[1]70-74'!E14</f>
        <v>0</v>
      </c>
    </row>
    <row r="910" spans="1:7" x14ac:dyDescent="0.25">
      <c r="B910" s="12">
        <f>'[1]70-74'!A15</f>
        <v>85</v>
      </c>
      <c r="C910" t="str">
        <f>'[1]70-74'!B15</f>
        <v>Дамбинов Александр/36</v>
      </c>
      <c r="D910" t="str">
        <f t="shared" si="28"/>
        <v>36</v>
      </c>
      <c r="E910" t="str">
        <f>'[1]70-74'!C15</f>
        <v>Элиста</v>
      </c>
      <c r="F910" s="1">
        <f>'[1]70-74'!D15</f>
        <v>39660</v>
      </c>
      <c r="G910" t="str">
        <f>'[1]70-74'!E15</f>
        <v>Челябинск</v>
      </c>
    </row>
    <row r="911" spans="1:7" x14ac:dyDescent="0.25">
      <c r="B911" s="12">
        <f>'[1]70-74'!A16</f>
        <v>65</v>
      </c>
      <c r="C911" t="str">
        <f>'[1]70-74'!B16</f>
        <v>Дамбинов Александр/36</v>
      </c>
      <c r="D911" t="str">
        <f t="shared" si="28"/>
        <v>36</v>
      </c>
      <c r="E911" t="str">
        <f>'[1]70-74'!C16</f>
        <v>Элиста</v>
      </c>
      <c r="F911" s="1">
        <f>'[1]70-74'!D16</f>
        <v>39660</v>
      </c>
      <c r="G911" t="str">
        <f>'[1]70-74'!E16</f>
        <v>Челябинск</v>
      </c>
    </row>
    <row r="912" spans="1:7" x14ac:dyDescent="0.25">
      <c r="B912" s="12">
        <f>'[1]70-74'!A17</f>
        <v>130</v>
      </c>
      <c r="C912" t="str">
        <f>'[1]70-74'!B17</f>
        <v>Дамбинов Александр/36</v>
      </c>
      <c r="D912" t="str">
        <f t="shared" si="28"/>
        <v>36</v>
      </c>
      <c r="E912" t="str">
        <f>'[1]70-74'!C17</f>
        <v>Элиста</v>
      </c>
      <c r="F912" s="1">
        <f>'[1]70-74'!D17</f>
        <v>39660</v>
      </c>
      <c r="G912" t="str">
        <f>'[1]70-74'!E17</f>
        <v>Челябинск</v>
      </c>
    </row>
    <row r="913" spans="1:7" x14ac:dyDescent="0.25">
      <c r="B913" s="12">
        <f>'[1]70-74'!A18</f>
        <v>280</v>
      </c>
      <c r="C913" t="str">
        <f>'[1]70-74'!B18</f>
        <v>Дамбинов Александр/36</v>
      </c>
      <c r="D913" t="str">
        <f t="shared" si="28"/>
        <v>36</v>
      </c>
      <c r="E913" t="str">
        <f>'[1]70-74'!C18</f>
        <v>Элиста</v>
      </c>
      <c r="F913" s="1">
        <f>'[1]70-74'!D18</f>
        <v>39660</v>
      </c>
      <c r="G913" t="str">
        <f>'[1]70-74'!E18</f>
        <v>Челябинск</v>
      </c>
    </row>
    <row r="914" spans="1:7" x14ac:dyDescent="0.25">
      <c r="B914" s="12">
        <f>'[1]70-74'!A19</f>
        <v>0</v>
      </c>
      <c r="C914" t="str">
        <f>'[1]70-74'!B19</f>
        <v>85/65/130</v>
      </c>
      <c r="D914" t="str">
        <f t="shared" si="28"/>
        <v>30</v>
      </c>
      <c r="E914">
        <f>'[1]70-74'!C19</f>
        <v>0</v>
      </c>
      <c r="F914" s="1">
        <f>'[1]70-74'!D19</f>
        <v>0</v>
      </c>
      <c r="G914">
        <f>'[1]70-74'!E19</f>
        <v>0</v>
      </c>
    </row>
    <row r="915" spans="1:7" x14ac:dyDescent="0.25">
      <c r="A915" s="12" t="str">
        <f>'[1]70-74'!A20</f>
        <v>67.5</v>
      </c>
      <c r="B915" s="12" t="str">
        <f t="shared" si="29"/>
        <v>67.5</v>
      </c>
      <c r="C915">
        <f>'[1]70-74'!B20</f>
        <v>0</v>
      </c>
      <c r="D915" t="str">
        <f t="shared" si="28"/>
        <v>0</v>
      </c>
      <c r="E915">
        <f>'[1]70-74'!C20</f>
        <v>0</v>
      </c>
      <c r="F915" s="1">
        <f>'[1]70-74'!D20</f>
        <v>0</v>
      </c>
      <c r="G915">
        <f>'[1]70-74'!E20</f>
        <v>0</v>
      </c>
    </row>
    <row r="916" spans="1:7" x14ac:dyDescent="0.25">
      <c r="B916" s="12">
        <f>'[1]70-74'!A21</f>
        <v>135</v>
      </c>
      <c r="C916" t="str">
        <f>'[1]70-74'!B21</f>
        <v>Киселев Юрий/37</v>
      </c>
      <c r="D916" t="str">
        <f t="shared" si="28"/>
        <v>37</v>
      </c>
      <c r="E916" t="str">
        <f>'[1]70-74'!C21</f>
        <v>Алдан</v>
      </c>
      <c r="F916" s="1">
        <f>'[1]70-74'!D21</f>
        <v>39660</v>
      </c>
      <c r="G916" t="str">
        <f>'[1]70-74'!E21</f>
        <v>Челябинск</v>
      </c>
    </row>
    <row r="917" spans="1:7" x14ac:dyDescent="0.25">
      <c r="B917" s="12">
        <f>'[1]70-74'!A22</f>
        <v>90</v>
      </c>
      <c r="C917" t="str">
        <f>'[1]70-74'!B22</f>
        <v>Киселев Юрий/37</v>
      </c>
      <c r="D917" t="str">
        <f t="shared" si="28"/>
        <v>37</v>
      </c>
      <c r="E917" t="str">
        <f>'[1]70-74'!C22</f>
        <v>Алдан</v>
      </c>
      <c r="F917" s="1">
        <f>'[1]70-74'!D22</f>
        <v>39660</v>
      </c>
      <c r="G917" t="str">
        <f>'[1]70-74'!E22</f>
        <v>Челябинск</v>
      </c>
    </row>
    <row r="918" spans="1:7" x14ac:dyDescent="0.25">
      <c r="B918" s="12">
        <f>'[1]70-74'!A23</f>
        <v>175</v>
      </c>
      <c r="C918" t="str">
        <f>'[1]70-74'!B23</f>
        <v>Киселев Юрий/37</v>
      </c>
      <c r="D918" t="str">
        <f t="shared" si="28"/>
        <v>37</v>
      </c>
      <c r="E918" t="str">
        <f>'[1]70-74'!C23</f>
        <v>Алдан</v>
      </c>
      <c r="F918" s="1">
        <f>'[1]70-74'!D23</f>
        <v>39660</v>
      </c>
      <c r="G918" t="str">
        <f>'[1]70-74'!E23</f>
        <v>Челябинск</v>
      </c>
    </row>
    <row r="919" spans="1:7" x14ac:dyDescent="0.25">
      <c r="B919" s="12">
        <f>'[1]70-74'!A24</f>
        <v>400</v>
      </c>
      <c r="C919" t="str">
        <f>'[1]70-74'!B24</f>
        <v>Киселев Юрий/37</v>
      </c>
      <c r="D919" t="str">
        <f t="shared" si="28"/>
        <v>37</v>
      </c>
      <c r="E919" t="str">
        <f>'[1]70-74'!C24</f>
        <v>Алдан</v>
      </c>
      <c r="F919" s="1">
        <f>'[1]70-74'!D24</f>
        <v>39660</v>
      </c>
      <c r="G919" t="str">
        <f>'[1]70-74'!E24</f>
        <v>Челябинск</v>
      </c>
    </row>
    <row r="920" spans="1:7" x14ac:dyDescent="0.25">
      <c r="B920" s="12">
        <f>'[1]70-74'!A25</f>
        <v>0</v>
      </c>
      <c r="C920" t="str">
        <f>'[1]70-74'!B25</f>
        <v>135/90/175</v>
      </c>
      <c r="D920" t="str">
        <f t="shared" si="28"/>
        <v>75</v>
      </c>
      <c r="E920">
        <f>'[1]70-74'!C25</f>
        <v>0</v>
      </c>
      <c r="F920" s="1">
        <f>'[1]70-74'!D25</f>
        <v>0</v>
      </c>
      <c r="G920">
        <f>'[1]70-74'!E25</f>
        <v>0</v>
      </c>
    </row>
    <row r="921" spans="1:7" x14ac:dyDescent="0.25">
      <c r="A921" s="12">
        <f>'[1]70-74'!A26</f>
        <v>75</v>
      </c>
      <c r="B921" s="12">
        <f t="shared" si="29"/>
        <v>75</v>
      </c>
      <c r="C921">
        <f>'[1]70-74'!B26</f>
        <v>0</v>
      </c>
      <c r="D921" t="str">
        <f t="shared" si="28"/>
        <v>0</v>
      </c>
      <c r="E921">
        <f>'[1]70-74'!C26</f>
        <v>0</v>
      </c>
      <c r="F921" s="1">
        <f>'[1]70-74'!D26</f>
        <v>0</v>
      </c>
      <c r="G921">
        <f>'[1]70-74'!E26</f>
        <v>0</v>
      </c>
    </row>
    <row r="922" spans="1:7" x14ac:dyDescent="0.25">
      <c r="B922" s="12">
        <f>'[1]70-74'!A27</f>
        <v>135</v>
      </c>
      <c r="C922" t="str">
        <f>'[1]70-74'!B27</f>
        <v>Переладов Геннадий/36</v>
      </c>
      <c r="D922" t="str">
        <f t="shared" si="28"/>
        <v>36</v>
      </c>
      <c r="E922" t="str">
        <f>'[1]70-74'!C27</f>
        <v>Среднеуральск</v>
      </c>
      <c r="F922" s="1">
        <f>'[1]70-74'!D27</f>
        <v>39773</v>
      </c>
      <c r="G922" t="str">
        <f>'[1]70-74'!E27</f>
        <v>Palm Beach</v>
      </c>
    </row>
    <row r="923" spans="1:7" x14ac:dyDescent="0.25">
      <c r="B923" s="12">
        <f>'[1]70-74'!A28</f>
        <v>100</v>
      </c>
      <c r="C923" t="str">
        <f>'[1]70-74'!B28</f>
        <v>Переладов Геннадий/36</v>
      </c>
      <c r="D923" t="str">
        <f t="shared" si="28"/>
        <v>36</v>
      </c>
      <c r="E923" t="str">
        <f>'[1]70-74'!C28</f>
        <v>Среднеуральск</v>
      </c>
      <c r="F923" s="1">
        <f>'[1]70-74'!D28</f>
        <v>39387</v>
      </c>
      <c r="G923" t="str">
        <f>'[1]70-74'!E28</f>
        <v>Тольятти</v>
      </c>
    </row>
    <row r="924" spans="1:7" x14ac:dyDescent="0.25">
      <c r="B924" s="12">
        <f>'[1]70-74'!A29</f>
        <v>180</v>
      </c>
      <c r="C924" t="str">
        <f>'[1]70-74'!B29</f>
        <v>Переладов Геннадий/36</v>
      </c>
      <c r="D924" t="str">
        <f t="shared" si="28"/>
        <v>36</v>
      </c>
      <c r="E924" t="str">
        <f>'[1]70-74'!C29</f>
        <v>Среднеуральск</v>
      </c>
      <c r="F924" s="1">
        <f>'[1]70-74'!D29</f>
        <v>39387</v>
      </c>
      <c r="G924" t="str">
        <f>'[1]70-74'!E29</f>
        <v>Тольятти</v>
      </c>
    </row>
    <row r="925" spans="1:7" x14ac:dyDescent="0.25">
      <c r="B925" s="12">
        <f>'[1]70-74'!A30</f>
        <v>410</v>
      </c>
      <c r="C925" t="str">
        <f>'[1]70-74'!B30</f>
        <v>Переладов Геннадий/36</v>
      </c>
      <c r="D925" t="str">
        <f t="shared" si="28"/>
        <v>36</v>
      </c>
      <c r="E925" t="str">
        <f>'[1]70-74'!C30</f>
        <v>Среднеуральск</v>
      </c>
      <c r="F925" s="1">
        <f>'[1]70-74'!D30</f>
        <v>39387</v>
      </c>
      <c r="G925" t="str">
        <f>'[1]70-74'!E30</f>
        <v>Тольятти</v>
      </c>
    </row>
    <row r="926" spans="1:7" x14ac:dyDescent="0.25">
      <c r="B926" s="12">
        <f>'[1]70-74'!A31</f>
        <v>0</v>
      </c>
      <c r="C926" t="str">
        <f>'[1]70-74'!B31</f>
        <v>130/100/180</v>
      </c>
      <c r="D926" t="str">
        <f t="shared" si="28"/>
        <v>80</v>
      </c>
      <c r="E926">
        <f>'[1]70-74'!C31</f>
        <v>0</v>
      </c>
      <c r="F926" s="1">
        <f>'[1]70-74'!D31</f>
        <v>0</v>
      </c>
      <c r="G926">
        <f>'[1]70-74'!E31</f>
        <v>0</v>
      </c>
    </row>
    <row r="927" spans="1:7" x14ac:dyDescent="0.25">
      <c r="A927" s="12">
        <f>'[1]70-74'!A32</f>
        <v>82.5</v>
      </c>
      <c r="B927" s="12">
        <f t="shared" si="29"/>
        <v>82.5</v>
      </c>
      <c r="C927">
        <f>'[1]70-74'!B32</f>
        <v>0</v>
      </c>
      <c r="D927" t="str">
        <f t="shared" si="28"/>
        <v>0</v>
      </c>
      <c r="E927">
        <f>'[1]70-74'!C32</f>
        <v>0</v>
      </c>
      <c r="F927" s="1">
        <f>'[1]70-74'!D32</f>
        <v>0</v>
      </c>
      <c r="G927">
        <f>'[1]70-74'!E32</f>
        <v>0</v>
      </c>
    </row>
    <row r="928" spans="1:7" x14ac:dyDescent="0.25">
      <c r="B928" s="12">
        <f>'[1]70-74'!A33</f>
        <v>210</v>
      </c>
      <c r="C928" t="str">
        <f>'[1]70-74'!B33</f>
        <v>Чепец Юрий/43</v>
      </c>
      <c r="D928" t="str">
        <f t="shared" si="28"/>
        <v>43</v>
      </c>
      <c r="E928" t="str">
        <f>'[1]70-74'!C33</f>
        <v>Липецк</v>
      </c>
      <c r="F928" s="1">
        <f>'[1]70-74'!D33</f>
        <v>41579</v>
      </c>
      <c r="G928" t="str">
        <f>'[1]70-74'!E33</f>
        <v xml:space="preserve">Прага </v>
      </c>
    </row>
    <row r="929" spans="1:7" x14ac:dyDescent="0.25">
      <c r="B929" s="12">
        <f>'[1]70-74'!A34</f>
        <v>150</v>
      </c>
      <c r="C929" t="str">
        <f>'[1]70-74'!B34</f>
        <v>Чепец Юрий/43</v>
      </c>
      <c r="D929" t="str">
        <f t="shared" si="28"/>
        <v>43</v>
      </c>
      <c r="E929" t="str">
        <f>'[1]70-74'!C34</f>
        <v>Липецк</v>
      </c>
      <c r="F929" s="1">
        <f>'[1]70-74'!D34</f>
        <v>41579</v>
      </c>
      <c r="G929" t="str">
        <f>'[1]70-74'!E34</f>
        <v xml:space="preserve">Прага </v>
      </c>
    </row>
    <row r="930" spans="1:7" x14ac:dyDescent="0.25">
      <c r="B930" s="12">
        <f>'[1]70-74'!A35</f>
        <v>200</v>
      </c>
      <c r="C930" t="str">
        <f>'[1]70-74'!B35</f>
        <v>Чепец Юрий/43</v>
      </c>
      <c r="D930" t="str">
        <f t="shared" si="28"/>
        <v>43</v>
      </c>
      <c r="E930" t="str">
        <f>'[1]70-74'!C35</f>
        <v>Липецк</v>
      </c>
      <c r="F930" s="1">
        <f>'[1]70-74'!D35</f>
        <v>41579</v>
      </c>
      <c r="G930" t="str">
        <f>'[1]70-74'!E35</f>
        <v xml:space="preserve">Прага </v>
      </c>
    </row>
    <row r="931" spans="1:7" x14ac:dyDescent="0.25">
      <c r="B931" s="12">
        <f>'[1]70-74'!A36</f>
        <v>520</v>
      </c>
      <c r="C931" t="str">
        <f>'[1]70-74'!B36</f>
        <v>Чепец Юрий/43</v>
      </c>
      <c r="D931" t="str">
        <f t="shared" si="28"/>
        <v>43</v>
      </c>
      <c r="E931" t="str">
        <f>'[1]70-74'!C36</f>
        <v>Липецк</v>
      </c>
      <c r="F931" s="1">
        <f>'[1]70-74'!D36</f>
        <v>41579</v>
      </c>
      <c r="G931" t="str">
        <f>'[1]70-74'!E36</f>
        <v xml:space="preserve">Прага </v>
      </c>
    </row>
    <row r="932" spans="1:7" x14ac:dyDescent="0.25">
      <c r="B932" s="12">
        <f>'[1]70-74'!A37</f>
        <v>0</v>
      </c>
      <c r="C932" t="str">
        <f>'[1]70-74'!B37</f>
        <v>210/150/200</v>
      </c>
      <c r="D932" t="str">
        <f t="shared" si="28"/>
        <v>00</v>
      </c>
      <c r="E932">
        <f>'[1]70-74'!C37</f>
        <v>0</v>
      </c>
      <c r="F932" s="1">
        <f>'[1]70-74'!D37</f>
        <v>0</v>
      </c>
      <c r="G932">
        <f>'[1]70-74'!E37</f>
        <v>0</v>
      </c>
    </row>
    <row r="933" spans="1:7" x14ac:dyDescent="0.25">
      <c r="A933" s="12">
        <f>'[1]70-74'!A38</f>
        <v>90</v>
      </c>
      <c r="B933" s="12">
        <f t="shared" si="29"/>
        <v>90</v>
      </c>
      <c r="C933">
        <f>'[1]70-74'!B38</f>
        <v>0</v>
      </c>
      <c r="D933" t="str">
        <f t="shared" si="28"/>
        <v>0</v>
      </c>
      <c r="E933">
        <f>'[1]70-74'!C38</f>
        <v>0</v>
      </c>
      <c r="F933" s="1">
        <f>'[1]70-74'!D38</f>
        <v>0</v>
      </c>
      <c r="G933">
        <f>'[1]70-74'!E38</f>
        <v>0</v>
      </c>
    </row>
    <row r="934" spans="1:7" x14ac:dyDescent="0.25">
      <c r="B934" s="12">
        <f>'[1]70-74'!A39</f>
        <v>0</v>
      </c>
      <c r="C934">
        <f>'[1]70-74'!B39</f>
        <v>0</v>
      </c>
      <c r="D934" t="str">
        <f t="shared" si="28"/>
        <v>0</v>
      </c>
      <c r="E934">
        <f>'[1]70-74'!C39</f>
        <v>0</v>
      </c>
      <c r="F934" s="1">
        <f>'[1]70-74'!D39</f>
        <v>0</v>
      </c>
      <c r="G934">
        <f>'[1]70-74'!E39</f>
        <v>0</v>
      </c>
    </row>
    <row r="935" spans="1:7" x14ac:dyDescent="0.25">
      <c r="B935" s="12">
        <f>'[1]70-74'!A40</f>
        <v>0</v>
      </c>
      <c r="C935">
        <f>'[1]70-74'!B40</f>
        <v>0</v>
      </c>
      <c r="D935" t="str">
        <f t="shared" si="28"/>
        <v>0</v>
      </c>
      <c r="E935">
        <f>'[1]70-74'!C40</f>
        <v>0</v>
      </c>
      <c r="F935" s="1">
        <f>'[1]70-74'!D40</f>
        <v>0</v>
      </c>
      <c r="G935">
        <f>'[1]70-74'!E40</f>
        <v>0</v>
      </c>
    </row>
    <row r="936" spans="1:7" x14ac:dyDescent="0.25">
      <c r="B936" s="12">
        <f>'[1]70-74'!A41</f>
        <v>0</v>
      </c>
      <c r="C936">
        <f>'[1]70-74'!B41</f>
        <v>0</v>
      </c>
      <c r="D936" t="str">
        <f t="shared" si="28"/>
        <v>0</v>
      </c>
      <c r="E936">
        <f>'[1]70-74'!C41</f>
        <v>0</v>
      </c>
      <c r="F936" s="1">
        <f>'[1]70-74'!D41</f>
        <v>0</v>
      </c>
      <c r="G936">
        <f>'[1]70-74'!E41</f>
        <v>0</v>
      </c>
    </row>
    <row r="937" spans="1:7" x14ac:dyDescent="0.25">
      <c r="B937" s="12">
        <f>'[1]70-74'!A42</f>
        <v>0</v>
      </c>
      <c r="C937">
        <f>'[1]70-74'!B42</f>
        <v>0</v>
      </c>
      <c r="D937" t="str">
        <f t="shared" si="28"/>
        <v>0</v>
      </c>
      <c r="E937">
        <f>'[1]70-74'!C42</f>
        <v>0</v>
      </c>
      <c r="F937" s="1">
        <f>'[1]70-74'!D42</f>
        <v>0</v>
      </c>
      <c r="G937">
        <f>'[1]70-74'!E42</f>
        <v>0</v>
      </c>
    </row>
    <row r="938" spans="1:7" x14ac:dyDescent="0.25">
      <c r="B938" s="12">
        <f>'[1]70-74'!A43</f>
        <v>0</v>
      </c>
      <c r="C938">
        <f>'[1]70-74'!B43</f>
        <v>0</v>
      </c>
      <c r="D938" t="str">
        <f t="shared" si="28"/>
        <v>0</v>
      </c>
      <c r="E938">
        <f>'[1]70-74'!C43</f>
        <v>0</v>
      </c>
      <c r="F938" s="1">
        <f>'[1]70-74'!D43</f>
        <v>0</v>
      </c>
      <c r="G938">
        <f>'[1]70-74'!E43</f>
        <v>0</v>
      </c>
    </row>
    <row r="939" spans="1:7" x14ac:dyDescent="0.25">
      <c r="A939" s="12">
        <f>'[1]70-74'!A44</f>
        <v>100</v>
      </c>
      <c r="B939" s="12">
        <f t="shared" si="29"/>
        <v>100</v>
      </c>
      <c r="C939">
        <f>'[1]70-74'!B44</f>
        <v>0</v>
      </c>
      <c r="D939" t="str">
        <f t="shared" si="28"/>
        <v>0</v>
      </c>
      <c r="E939">
        <f>'[1]70-74'!C44</f>
        <v>0</v>
      </c>
      <c r="F939" s="1">
        <f>'[1]70-74'!D44</f>
        <v>0</v>
      </c>
      <c r="G939">
        <f>'[1]70-74'!E44</f>
        <v>0</v>
      </c>
    </row>
    <row r="940" spans="1:7" x14ac:dyDescent="0.25">
      <c r="B940" s="12">
        <f>'[1]70-74'!A45</f>
        <v>192.5</v>
      </c>
      <c r="C940" t="str">
        <f>'[1]70-74'!B45</f>
        <v>Скворцов Александр/37</v>
      </c>
      <c r="D940" t="str">
        <f t="shared" si="28"/>
        <v>37</v>
      </c>
      <c r="E940" t="str">
        <f>'[1]70-74'!C45</f>
        <v>Н.Новгород</v>
      </c>
      <c r="F940" s="1">
        <f>'[1]70-74'!D45</f>
        <v>39387</v>
      </c>
      <c r="G940" t="str">
        <f>'[1]70-74'!E45</f>
        <v>Тольятти</v>
      </c>
    </row>
    <row r="941" spans="1:7" x14ac:dyDescent="0.25">
      <c r="B941" s="12">
        <f>'[1]70-74'!A46</f>
        <v>135</v>
      </c>
      <c r="C941" t="str">
        <f>'[1]70-74'!B46</f>
        <v>Скворцов Александр/37</v>
      </c>
      <c r="D941" t="str">
        <f t="shared" si="28"/>
        <v>37</v>
      </c>
      <c r="E941" t="str">
        <f>'[1]70-74'!C46</f>
        <v>Н.Новгород</v>
      </c>
      <c r="F941" s="1">
        <f>'[1]70-74'!D46</f>
        <v>39310</v>
      </c>
      <c r="G941" t="str">
        <f>'[1]70-74'!E46</f>
        <v>Курск</v>
      </c>
    </row>
    <row r="942" spans="1:7" x14ac:dyDescent="0.25">
      <c r="B942" s="12">
        <f>'[1]70-74'!A47</f>
        <v>200</v>
      </c>
      <c r="C942" t="str">
        <f>'[1]70-74'!B47</f>
        <v>Скворцов Александр/37</v>
      </c>
      <c r="D942" t="str">
        <f t="shared" si="28"/>
        <v>37</v>
      </c>
      <c r="E942" t="str">
        <f>'[1]70-74'!C47</f>
        <v>Н.Новгород</v>
      </c>
      <c r="F942" s="1">
        <f>'[1]70-74'!D47</f>
        <v>39387</v>
      </c>
      <c r="G942" t="str">
        <f>'[1]70-74'!E47</f>
        <v>Тольятти</v>
      </c>
    </row>
    <row r="943" spans="1:7" x14ac:dyDescent="0.25">
      <c r="B943" s="12">
        <f>'[1]70-74'!A48</f>
        <v>525</v>
      </c>
      <c r="C943" t="str">
        <f>'[1]70-74'!B48</f>
        <v>Скворцов Александр/37</v>
      </c>
      <c r="D943" t="str">
        <f t="shared" si="28"/>
        <v>37</v>
      </c>
      <c r="E943" t="str">
        <f>'[1]70-74'!C48</f>
        <v>Н.Новгород</v>
      </c>
      <c r="F943" s="1">
        <f>'[1]70-74'!D48</f>
        <v>39387</v>
      </c>
      <c r="G943" t="str">
        <f>'[1]70-74'!E48</f>
        <v>Тольятти</v>
      </c>
    </row>
    <row r="944" spans="1:7" x14ac:dyDescent="0.25">
      <c r="B944" s="12">
        <f>'[1]70-74'!A49</f>
        <v>0</v>
      </c>
      <c r="C944" t="str">
        <f>'[1]70-74'!B49</f>
        <v>192,5/132,5/200</v>
      </c>
      <c r="D944" t="str">
        <f t="shared" si="28"/>
        <v>00</v>
      </c>
      <c r="E944">
        <f>'[1]70-74'!C49</f>
        <v>0</v>
      </c>
      <c r="F944" s="1">
        <f>'[1]70-74'!D49</f>
        <v>0</v>
      </c>
      <c r="G944">
        <f>'[1]70-74'!E49</f>
        <v>0</v>
      </c>
    </row>
    <row r="945" spans="1:7" x14ac:dyDescent="0.25">
      <c r="A945" s="12">
        <f>'[1]70-74'!A50</f>
        <v>110</v>
      </c>
      <c r="B945" s="12">
        <f t="shared" si="29"/>
        <v>110</v>
      </c>
      <c r="C945">
        <f>'[1]70-74'!B50</f>
        <v>0</v>
      </c>
      <c r="D945" t="str">
        <f t="shared" si="28"/>
        <v>0</v>
      </c>
      <c r="E945">
        <f>'[1]70-74'!C50</f>
        <v>0</v>
      </c>
      <c r="F945" s="1">
        <f>'[1]70-74'!D50</f>
        <v>0</v>
      </c>
      <c r="G945">
        <f>'[1]70-74'!E50</f>
        <v>0</v>
      </c>
    </row>
    <row r="946" spans="1:7" x14ac:dyDescent="0.25">
      <c r="B946" s="12">
        <f>'[1]70-74'!A51</f>
        <v>0</v>
      </c>
      <c r="C946">
        <f>'[1]70-74'!B51</f>
        <v>0</v>
      </c>
      <c r="D946" t="str">
        <f t="shared" si="28"/>
        <v>0</v>
      </c>
      <c r="E946">
        <f>'[1]70-74'!C51</f>
        <v>0</v>
      </c>
      <c r="F946" s="1">
        <f>'[1]70-74'!D51</f>
        <v>0</v>
      </c>
      <c r="G946">
        <f>'[1]70-74'!E51</f>
        <v>0</v>
      </c>
    </row>
    <row r="947" spans="1:7" x14ac:dyDescent="0.25">
      <c r="B947" s="12">
        <f>'[1]70-74'!A52</f>
        <v>0</v>
      </c>
      <c r="C947">
        <f>'[1]70-74'!B52</f>
        <v>0</v>
      </c>
      <c r="D947" t="str">
        <f t="shared" si="28"/>
        <v>0</v>
      </c>
      <c r="E947">
        <f>'[1]70-74'!C52</f>
        <v>0</v>
      </c>
      <c r="F947" s="1">
        <f>'[1]70-74'!D52</f>
        <v>0</v>
      </c>
      <c r="G947">
        <f>'[1]70-74'!E52</f>
        <v>0</v>
      </c>
    </row>
    <row r="948" spans="1:7" x14ac:dyDescent="0.25">
      <c r="B948" s="12">
        <f>'[1]70-74'!A53</f>
        <v>0</v>
      </c>
      <c r="C948">
        <f>'[1]70-74'!B53</f>
        <v>0</v>
      </c>
      <c r="D948" t="str">
        <f t="shared" si="28"/>
        <v>0</v>
      </c>
      <c r="E948">
        <f>'[1]70-74'!C53</f>
        <v>0</v>
      </c>
      <c r="F948" s="1">
        <f>'[1]70-74'!D53</f>
        <v>0</v>
      </c>
      <c r="G948">
        <f>'[1]70-74'!E53</f>
        <v>0</v>
      </c>
    </row>
    <row r="949" spans="1:7" x14ac:dyDescent="0.25">
      <c r="B949" s="12">
        <f>'[1]70-74'!A54</f>
        <v>0</v>
      </c>
      <c r="C949">
        <f>'[1]70-74'!B54</f>
        <v>0</v>
      </c>
      <c r="D949" t="str">
        <f t="shared" si="28"/>
        <v>0</v>
      </c>
      <c r="E949">
        <f>'[1]70-74'!C54</f>
        <v>0</v>
      </c>
      <c r="F949" s="1">
        <f>'[1]70-74'!D54</f>
        <v>0</v>
      </c>
      <c r="G949">
        <f>'[1]70-74'!E54</f>
        <v>0</v>
      </c>
    </row>
    <row r="950" spans="1:7" x14ac:dyDescent="0.25">
      <c r="B950" s="12">
        <f>'[1]70-74'!A55</f>
        <v>0</v>
      </c>
      <c r="C950">
        <f>'[1]70-74'!B55</f>
        <v>0</v>
      </c>
      <c r="D950" t="str">
        <f t="shared" si="28"/>
        <v>0</v>
      </c>
      <c r="E950">
        <f>'[1]70-74'!C55</f>
        <v>0</v>
      </c>
      <c r="F950" s="1">
        <f>'[1]70-74'!D55</f>
        <v>0</v>
      </c>
      <c r="G950">
        <f>'[1]70-74'!E55</f>
        <v>0</v>
      </c>
    </row>
    <row r="951" spans="1:7" x14ac:dyDescent="0.25">
      <c r="A951" s="12">
        <f>'[1]70-74'!A56</f>
        <v>125</v>
      </c>
      <c r="B951" s="12">
        <f t="shared" si="29"/>
        <v>125</v>
      </c>
      <c r="C951">
        <f>'[1]70-74'!B56</f>
        <v>0</v>
      </c>
      <c r="D951" t="str">
        <f t="shared" si="28"/>
        <v>0</v>
      </c>
      <c r="E951">
        <f>'[1]70-74'!C56</f>
        <v>0</v>
      </c>
      <c r="F951" s="1">
        <f>'[1]70-74'!D56</f>
        <v>0</v>
      </c>
      <c r="G951">
        <f>'[1]70-74'!E56</f>
        <v>0</v>
      </c>
    </row>
    <row r="952" spans="1:7" x14ac:dyDescent="0.25">
      <c r="B952" s="12">
        <f>'[1]70-74'!A57</f>
        <v>140</v>
      </c>
      <c r="C952" t="str">
        <f>'[1]70-74'!B57</f>
        <v>Дмитриев Евгений/40</v>
      </c>
      <c r="D952" t="str">
        <f t="shared" si="28"/>
        <v>40</v>
      </c>
      <c r="E952" t="str">
        <f>'[1]70-74'!C57</f>
        <v>Сергиев Посад</v>
      </c>
      <c r="F952" s="1">
        <f>'[1]70-74'!D57</f>
        <v>40485</v>
      </c>
      <c r="G952" t="str">
        <f>'[1]70-74'!E57</f>
        <v>Миккели</v>
      </c>
    </row>
    <row r="953" spans="1:7" x14ac:dyDescent="0.25">
      <c r="B953" s="12">
        <f>'[1]70-74'!A58</f>
        <v>150</v>
      </c>
      <c r="C953" t="str">
        <f>'[1]70-74'!B58</f>
        <v>Дмитриев Евгений/40</v>
      </c>
      <c r="D953" t="str">
        <f t="shared" si="28"/>
        <v>40</v>
      </c>
      <c r="E953" t="str">
        <f>'[1]70-74'!C58</f>
        <v>Сергиев Посад</v>
      </c>
      <c r="F953" s="1">
        <f>'[1]70-74'!D58</f>
        <v>40485</v>
      </c>
      <c r="G953" t="str">
        <f>'[1]70-74'!E58</f>
        <v>Миккели</v>
      </c>
    </row>
    <row r="954" spans="1:7" x14ac:dyDescent="0.25">
      <c r="B954" s="12">
        <f>'[1]70-74'!A59</f>
        <v>190</v>
      </c>
      <c r="C954" t="str">
        <f>'[1]70-74'!B59</f>
        <v>Дмитриев Евгений/40</v>
      </c>
      <c r="D954" t="str">
        <f t="shared" si="28"/>
        <v>40</v>
      </c>
      <c r="E954" t="str">
        <f>'[1]70-74'!C59</f>
        <v>Сергиев Посад</v>
      </c>
      <c r="F954" s="1">
        <f>'[1]70-74'!D59</f>
        <v>40485</v>
      </c>
      <c r="G954" t="str">
        <f>'[1]70-74'!E59</f>
        <v>Миккели</v>
      </c>
    </row>
    <row r="955" spans="1:7" x14ac:dyDescent="0.25">
      <c r="B955" s="12">
        <f>'[1]70-74'!A60</f>
        <v>480</v>
      </c>
      <c r="C955" t="str">
        <f>'[1]70-74'!B60</f>
        <v>Дмитриев Евгений/40</v>
      </c>
      <c r="D955" t="str">
        <f t="shared" si="28"/>
        <v>40</v>
      </c>
      <c r="E955" t="str">
        <f>'[1]70-74'!C60</f>
        <v>Сергиев Посад</v>
      </c>
      <c r="F955" s="1">
        <f>'[1]70-74'!D60</f>
        <v>40485</v>
      </c>
      <c r="G955" t="str">
        <f>'[1]70-74'!E60</f>
        <v>Миккели</v>
      </c>
    </row>
    <row r="956" spans="1:7" x14ac:dyDescent="0.25">
      <c r="B956" s="12">
        <f>'[1]70-74'!A61</f>
        <v>0</v>
      </c>
      <c r="C956" t="str">
        <f>'[1]70-74'!B61</f>
        <v>140/150/190</v>
      </c>
      <c r="D956" t="str">
        <f t="shared" si="28"/>
        <v>90</v>
      </c>
      <c r="E956">
        <f>'[1]70-74'!C61</f>
        <v>0</v>
      </c>
      <c r="F956" s="1">
        <f>'[1]70-74'!D61</f>
        <v>0</v>
      </c>
      <c r="G956">
        <f>'[1]70-74'!E61</f>
        <v>0</v>
      </c>
    </row>
    <row r="957" spans="1:7" x14ac:dyDescent="0.25">
      <c r="A957" s="12">
        <f>'[1]70-74'!A62</f>
        <v>140</v>
      </c>
      <c r="B957" s="12">
        <f t="shared" si="29"/>
        <v>140</v>
      </c>
      <c r="C957">
        <f>'[1]70-74'!B62</f>
        <v>0</v>
      </c>
      <c r="D957" t="str">
        <f t="shared" si="28"/>
        <v>0</v>
      </c>
      <c r="E957">
        <f>'[1]70-74'!C62</f>
        <v>0</v>
      </c>
      <c r="F957" s="1">
        <f>'[1]70-74'!D62</f>
        <v>0</v>
      </c>
      <c r="G957">
        <f>'[1]70-74'!E62</f>
        <v>0</v>
      </c>
    </row>
    <row r="958" spans="1:7" x14ac:dyDescent="0.25">
      <c r="B958" s="12">
        <f>'[1]70-74'!A63</f>
        <v>0</v>
      </c>
      <c r="C958">
        <f>'[1]70-74'!B63</f>
        <v>0</v>
      </c>
      <c r="D958" t="str">
        <f t="shared" si="28"/>
        <v>0</v>
      </c>
      <c r="E958">
        <f>'[1]70-74'!C63</f>
        <v>0</v>
      </c>
      <c r="F958" s="1">
        <f>'[1]70-74'!D63</f>
        <v>0</v>
      </c>
      <c r="G958">
        <f>'[1]70-74'!E63</f>
        <v>0</v>
      </c>
    </row>
    <row r="959" spans="1:7" x14ac:dyDescent="0.25">
      <c r="B959" s="12">
        <f>'[1]70-74'!A64</f>
        <v>0</v>
      </c>
      <c r="C959">
        <f>'[1]70-74'!B64</f>
        <v>0</v>
      </c>
      <c r="D959" t="str">
        <f t="shared" si="28"/>
        <v>0</v>
      </c>
      <c r="E959">
        <f>'[1]70-74'!C64</f>
        <v>0</v>
      </c>
      <c r="F959" s="1">
        <f>'[1]70-74'!D64</f>
        <v>0</v>
      </c>
      <c r="G959">
        <f>'[1]70-74'!E64</f>
        <v>0</v>
      </c>
    </row>
    <row r="960" spans="1:7" x14ac:dyDescent="0.25">
      <c r="B960" s="12">
        <f>'[1]70-74'!A65</f>
        <v>0</v>
      </c>
      <c r="C960">
        <f>'[1]70-74'!B65</f>
        <v>0</v>
      </c>
      <c r="D960" t="str">
        <f t="shared" si="28"/>
        <v>0</v>
      </c>
      <c r="E960">
        <f>'[1]70-74'!C65</f>
        <v>0</v>
      </c>
      <c r="F960" s="1">
        <f>'[1]70-74'!D65</f>
        <v>0</v>
      </c>
      <c r="G960">
        <f>'[1]70-74'!E65</f>
        <v>0</v>
      </c>
    </row>
    <row r="961" spans="1:7" x14ac:dyDescent="0.25">
      <c r="B961" s="12">
        <f>'[1]70-74'!A66</f>
        <v>0</v>
      </c>
      <c r="C961">
        <f>'[1]70-74'!B66</f>
        <v>0</v>
      </c>
      <c r="D961" t="str">
        <f t="shared" si="28"/>
        <v>0</v>
      </c>
      <c r="E961">
        <f>'[1]70-74'!C66</f>
        <v>0</v>
      </c>
      <c r="F961" s="1">
        <f>'[1]70-74'!D66</f>
        <v>0</v>
      </c>
      <c r="G961">
        <f>'[1]70-74'!E66</f>
        <v>0</v>
      </c>
    </row>
    <row r="962" spans="1:7" x14ac:dyDescent="0.25">
      <c r="B962" s="12">
        <f>'[1]70-74'!A67</f>
        <v>0</v>
      </c>
      <c r="C962">
        <f>'[1]70-74'!B67</f>
        <v>0</v>
      </c>
      <c r="D962" t="str">
        <f t="shared" si="28"/>
        <v>0</v>
      </c>
      <c r="E962">
        <f>'[1]70-74'!C67</f>
        <v>0</v>
      </c>
      <c r="F962" s="1">
        <f>'[1]70-74'!D67</f>
        <v>0</v>
      </c>
      <c r="G962">
        <f>'[1]70-74'!E67</f>
        <v>0</v>
      </c>
    </row>
    <row r="963" spans="1:7" x14ac:dyDescent="0.25">
      <c r="A963" s="12" t="str">
        <f>'[1]70-74'!A68</f>
        <v>140+</v>
      </c>
      <c r="B963" s="12" t="str">
        <f t="shared" si="29"/>
        <v>140+</v>
      </c>
      <c r="C963">
        <f>'[1]70-74'!B68</f>
        <v>0</v>
      </c>
      <c r="D963" t="str">
        <f t="shared" si="28"/>
        <v>0</v>
      </c>
      <c r="E963">
        <f>'[1]70-74'!C68</f>
        <v>0</v>
      </c>
      <c r="F963" s="1">
        <f>'[1]70-74'!D68</f>
        <v>0</v>
      </c>
      <c r="G963">
        <f>'[1]70-74'!E68</f>
        <v>0</v>
      </c>
    </row>
    <row r="964" spans="1:7" x14ac:dyDescent="0.25">
      <c r="B964" s="12">
        <f>'[1]70-74'!A69</f>
        <v>0</v>
      </c>
      <c r="C964">
        <f>'[1]70-74'!B69</f>
        <v>0</v>
      </c>
      <c r="D964" t="str">
        <f t="shared" si="28"/>
        <v>0</v>
      </c>
      <c r="E964">
        <f>'[1]70-74'!C69</f>
        <v>0</v>
      </c>
      <c r="F964" s="1">
        <f>'[1]70-74'!D69</f>
        <v>0</v>
      </c>
      <c r="G964">
        <f>'[1]70-74'!E69</f>
        <v>0</v>
      </c>
    </row>
    <row r="965" spans="1:7" x14ac:dyDescent="0.25">
      <c r="B965" s="12">
        <f>'[1]70-74'!A70</f>
        <v>0</v>
      </c>
      <c r="C965">
        <f>'[1]70-74'!B70</f>
        <v>0</v>
      </c>
      <c r="D965" t="str">
        <f t="shared" si="28"/>
        <v>0</v>
      </c>
      <c r="E965">
        <f>'[1]70-74'!C70</f>
        <v>0</v>
      </c>
      <c r="F965" s="1">
        <f>'[1]70-74'!D70</f>
        <v>0</v>
      </c>
      <c r="G965">
        <f>'[1]70-74'!E70</f>
        <v>0</v>
      </c>
    </row>
    <row r="966" spans="1:7" x14ac:dyDescent="0.25">
      <c r="B966" s="12">
        <f>'[1]70-74'!A71</f>
        <v>0</v>
      </c>
      <c r="C966">
        <f>'[1]70-74'!B71</f>
        <v>0</v>
      </c>
      <c r="D966" t="str">
        <f t="shared" si="28"/>
        <v>0</v>
      </c>
      <c r="E966">
        <f>'[1]70-74'!C71</f>
        <v>0</v>
      </c>
      <c r="F966" s="1">
        <f>'[1]70-74'!D71</f>
        <v>0</v>
      </c>
      <c r="G966">
        <f>'[1]70-74'!E71</f>
        <v>0</v>
      </c>
    </row>
    <row r="967" spans="1:7" x14ac:dyDescent="0.25">
      <c r="B967" s="12">
        <f>'[1]70-74'!A72</f>
        <v>0</v>
      </c>
      <c r="C967">
        <f>'[1]70-74'!B72</f>
        <v>0</v>
      </c>
      <c r="D967" t="str">
        <f t="shared" si="28"/>
        <v>0</v>
      </c>
      <c r="E967">
        <f>'[1]70-74'!C72</f>
        <v>0</v>
      </c>
      <c r="F967" s="1">
        <f>'[1]70-74'!D72</f>
        <v>0</v>
      </c>
      <c r="G967">
        <f>'[1]70-74'!E72</f>
        <v>0</v>
      </c>
    </row>
    <row r="968" spans="1:7" x14ac:dyDescent="0.25">
      <c r="B968" s="12">
        <f>'[1]70-74'!A73</f>
        <v>0</v>
      </c>
      <c r="C968">
        <f>'[1]70-74'!B73</f>
        <v>0</v>
      </c>
      <c r="D968" t="str">
        <f t="shared" si="28"/>
        <v>0</v>
      </c>
      <c r="E968">
        <f>'[1]70-74'!C73</f>
        <v>0</v>
      </c>
      <c r="F968" s="1">
        <f>'[1]70-74'!D73</f>
        <v>0</v>
      </c>
      <c r="G968">
        <f>'[1]70-74'!E73</f>
        <v>0</v>
      </c>
    </row>
    <row r="969" spans="1:7" x14ac:dyDescent="0.25">
      <c r="B969" s="12">
        <f t="shared" ref="B969:B1031" si="30">A969</f>
        <v>0</v>
      </c>
      <c r="D969" t="str">
        <f t="shared" si="28"/>
        <v/>
      </c>
    </row>
    <row r="970" spans="1:7" s="4" customFormat="1" x14ac:dyDescent="0.25">
      <c r="A970" s="13" t="s">
        <v>2</v>
      </c>
      <c r="B970" s="13">
        <v>1</v>
      </c>
      <c r="C970" s="4">
        <v>75</v>
      </c>
      <c r="E970" s="4" t="str">
        <f>'[1]75-79'!B1</f>
        <v>МУЖЧИНЫ - МАСТЕРЗ  (75 - 79)</v>
      </c>
      <c r="F970" s="11"/>
    </row>
    <row r="971" spans="1:7" x14ac:dyDescent="0.25">
      <c r="A971" s="12">
        <f>'[1]75-79'!A2</f>
        <v>52</v>
      </c>
      <c r="B971" s="12">
        <f t="shared" si="30"/>
        <v>52</v>
      </c>
      <c r="C971">
        <f>'[1]75-79'!B2</f>
        <v>0</v>
      </c>
      <c r="D971" t="str">
        <f t="shared" ref="D971:D1034" si="31">RIGHT(C971,2)</f>
        <v>0</v>
      </c>
      <c r="E971">
        <f>'[1]75-79'!C2</f>
        <v>0</v>
      </c>
      <c r="F971" s="1">
        <f>'[1]75-79'!D2</f>
        <v>0</v>
      </c>
      <c r="G971">
        <f>'[1]75-79'!E2</f>
        <v>0</v>
      </c>
    </row>
    <row r="972" spans="1:7" x14ac:dyDescent="0.25">
      <c r="B972" s="12">
        <f>'[1]75-79'!A3</f>
        <v>0</v>
      </c>
      <c r="C972">
        <f>'[1]75-79'!B3</f>
        <v>0</v>
      </c>
      <c r="D972" t="str">
        <f t="shared" si="31"/>
        <v>0</v>
      </c>
      <c r="E972">
        <f>'[1]75-79'!C3</f>
        <v>0</v>
      </c>
      <c r="F972" s="1">
        <f>'[1]75-79'!D3</f>
        <v>0</v>
      </c>
      <c r="G972">
        <f>'[1]75-79'!E3</f>
        <v>0</v>
      </c>
    </row>
    <row r="973" spans="1:7" x14ac:dyDescent="0.25">
      <c r="B973" s="12">
        <f>'[1]75-79'!A4</f>
        <v>0</v>
      </c>
      <c r="C973">
        <f>'[1]75-79'!B4</f>
        <v>0</v>
      </c>
      <c r="D973" t="str">
        <f t="shared" si="31"/>
        <v>0</v>
      </c>
      <c r="E973">
        <f>'[1]75-79'!C4</f>
        <v>0</v>
      </c>
      <c r="F973" s="1">
        <f>'[1]75-79'!D4</f>
        <v>0</v>
      </c>
      <c r="G973">
        <f>'[1]75-79'!E4</f>
        <v>0</v>
      </c>
    </row>
    <row r="974" spans="1:7" x14ac:dyDescent="0.25">
      <c r="B974" s="12">
        <f>'[1]75-79'!A5</f>
        <v>0</v>
      </c>
      <c r="C974">
        <f>'[1]75-79'!B5</f>
        <v>0</v>
      </c>
      <c r="D974" t="str">
        <f t="shared" si="31"/>
        <v>0</v>
      </c>
      <c r="E974">
        <f>'[1]75-79'!C5</f>
        <v>0</v>
      </c>
      <c r="F974" s="1">
        <f>'[1]75-79'!D5</f>
        <v>0</v>
      </c>
      <c r="G974">
        <f>'[1]75-79'!E5</f>
        <v>0</v>
      </c>
    </row>
    <row r="975" spans="1:7" x14ac:dyDescent="0.25">
      <c r="B975" s="12">
        <f>'[1]75-79'!A6</f>
        <v>0</v>
      </c>
      <c r="C975">
        <f>'[1]75-79'!B6</f>
        <v>0</v>
      </c>
      <c r="D975" t="str">
        <f t="shared" si="31"/>
        <v>0</v>
      </c>
      <c r="E975">
        <f>'[1]75-79'!C6</f>
        <v>0</v>
      </c>
      <c r="F975" s="1">
        <f>'[1]75-79'!D6</f>
        <v>0</v>
      </c>
      <c r="G975">
        <f>'[1]75-79'!E6</f>
        <v>0</v>
      </c>
    </row>
    <row r="976" spans="1:7" x14ac:dyDescent="0.25">
      <c r="B976" s="12">
        <f>'[1]75-79'!A7</f>
        <v>0</v>
      </c>
      <c r="C976">
        <f>'[1]75-79'!B7</f>
        <v>0</v>
      </c>
      <c r="D976" t="str">
        <f t="shared" si="31"/>
        <v>0</v>
      </c>
      <c r="E976">
        <f>'[1]75-79'!C7</f>
        <v>0</v>
      </c>
      <c r="F976" s="1">
        <f>'[1]75-79'!D7</f>
        <v>0</v>
      </c>
      <c r="G976">
        <f>'[1]75-79'!E7</f>
        <v>0</v>
      </c>
    </row>
    <row r="977" spans="1:7" x14ac:dyDescent="0.25">
      <c r="A977" s="12">
        <f>'[1]75-79'!A8</f>
        <v>56</v>
      </c>
      <c r="B977" s="12">
        <f t="shared" si="30"/>
        <v>56</v>
      </c>
      <c r="C977">
        <f>'[1]75-79'!B8</f>
        <v>0</v>
      </c>
      <c r="D977" t="str">
        <f t="shared" si="31"/>
        <v>0</v>
      </c>
      <c r="E977">
        <f>'[1]75-79'!C8</f>
        <v>0</v>
      </c>
      <c r="F977" s="1">
        <f>'[1]75-79'!D8</f>
        <v>0</v>
      </c>
      <c r="G977">
        <f>'[1]75-79'!E8</f>
        <v>0</v>
      </c>
    </row>
    <row r="978" spans="1:7" x14ac:dyDescent="0.25">
      <c r="B978" s="12">
        <f>'[1]75-79'!A9</f>
        <v>0</v>
      </c>
      <c r="C978">
        <f>'[1]75-79'!B9</f>
        <v>0</v>
      </c>
      <c r="D978" t="str">
        <f t="shared" si="31"/>
        <v>0</v>
      </c>
      <c r="E978">
        <f>'[1]75-79'!C9</f>
        <v>0</v>
      </c>
      <c r="F978" s="1">
        <f>'[1]75-79'!D9</f>
        <v>0</v>
      </c>
      <c r="G978">
        <f>'[1]75-79'!E9</f>
        <v>0</v>
      </c>
    </row>
    <row r="979" spans="1:7" x14ac:dyDescent="0.25">
      <c r="B979" s="12">
        <f>'[1]75-79'!A10</f>
        <v>0</v>
      </c>
      <c r="C979">
        <f>'[1]75-79'!B10</f>
        <v>0</v>
      </c>
      <c r="D979" t="str">
        <f t="shared" si="31"/>
        <v>0</v>
      </c>
      <c r="E979">
        <f>'[1]75-79'!C10</f>
        <v>0</v>
      </c>
      <c r="F979" s="1">
        <f>'[1]75-79'!D10</f>
        <v>0</v>
      </c>
      <c r="G979">
        <f>'[1]75-79'!E10</f>
        <v>0</v>
      </c>
    </row>
    <row r="980" spans="1:7" x14ac:dyDescent="0.25">
      <c r="B980" s="12">
        <f>'[1]75-79'!A11</f>
        <v>0</v>
      </c>
      <c r="C980">
        <f>'[1]75-79'!B11</f>
        <v>0</v>
      </c>
      <c r="D980" t="str">
        <f t="shared" si="31"/>
        <v>0</v>
      </c>
      <c r="E980">
        <f>'[1]75-79'!C11</f>
        <v>0</v>
      </c>
      <c r="F980" s="1">
        <f>'[1]75-79'!D11</f>
        <v>0</v>
      </c>
      <c r="G980">
        <f>'[1]75-79'!E11</f>
        <v>0</v>
      </c>
    </row>
    <row r="981" spans="1:7" x14ac:dyDescent="0.25">
      <c r="B981" s="12">
        <f>'[1]75-79'!A12</f>
        <v>0</v>
      </c>
      <c r="C981">
        <f>'[1]75-79'!B12</f>
        <v>0</v>
      </c>
      <c r="D981" t="str">
        <f t="shared" si="31"/>
        <v>0</v>
      </c>
      <c r="E981">
        <f>'[1]75-79'!C12</f>
        <v>0</v>
      </c>
      <c r="F981" s="1">
        <f>'[1]75-79'!D12</f>
        <v>0</v>
      </c>
      <c r="G981">
        <f>'[1]75-79'!E12</f>
        <v>0</v>
      </c>
    </row>
    <row r="982" spans="1:7" x14ac:dyDescent="0.25">
      <c r="B982" s="12">
        <f>'[1]75-79'!A13</f>
        <v>0</v>
      </c>
      <c r="C982">
        <f>'[1]75-79'!B13</f>
        <v>0</v>
      </c>
      <c r="D982" t="str">
        <f t="shared" si="31"/>
        <v>0</v>
      </c>
      <c r="E982">
        <f>'[1]75-79'!C13</f>
        <v>0</v>
      </c>
      <c r="F982" s="1">
        <f>'[1]75-79'!D13</f>
        <v>0</v>
      </c>
      <c r="G982">
        <f>'[1]75-79'!E13</f>
        <v>0</v>
      </c>
    </row>
    <row r="983" spans="1:7" x14ac:dyDescent="0.25">
      <c r="A983" s="12">
        <f>'[1]75-79'!A14</f>
        <v>60</v>
      </c>
      <c r="B983" s="12">
        <f t="shared" si="30"/>
        <v>60</v>
      </c>
      <c r="C983">
        <f>'[1]75-79'!B14</f>
        <v>0</v>
      </c>
      <c r="D983" t="str">
        <f t="shared" si="31"/>
        <v>0</v>
      </c>
      <c r="E983">
        <f>'[1]75-79'!C14</f>
        <v>0</v>
      </c>
      <c r="F983" s="1">
        <f>'[1]75-79'!D14</f>
        <v>0</v>
      </c>
      <c r="G983">
        <f>'[1]75-79'!E14</f>
        <v>0</v>
      </c>
    </row>
    <row r="984" spans="1:7" x14ac:dyDescent="0.25">
      <c r="B984" s="12">
        <f>'[1]75-79'!A15</f>
        <v>0</v>
      </c>
      <c r="C984">
        <f>'[1]75-79'!B15</f>
        <v>0</v>
      </c>
      <c r="D984" t="str">
        <f t="shared" si="31"/>
        <v>0</v>
      </c>
      <c r="E984">
        <f>'[1]75-79'!C15</f>
        <v>0</v>
      </c>
      <c r="F984" s="1">
        <f>'[1]75-79'!D15</f>
        <v>0</v>
      </c>
      <c r="G984">
        <f>'[1]75-79'!E15</f>
        <v>0</v>
      </c>
    </row>
    <row r="985" spans="1:7" x14ac:dyDescent="0.25">
      <c r="B985" s="12">
        <f>'[1]75-79'!A16</f>
        <v>0</v>
      </c>
      <c r="C985">
        <f>'[1]75-79'!B16</f>
        <v>0</v>
      </c>
      <c r="D985" t="str">
        <f t="shared" si="31"/>
        <v>0</v>
      </c>
      <c r="E985">
        <f>'[1]75-79'!C16</f>
        <v>0</v>
      </c>
      <c r="F985" s="1">
        <f>'[1]75-79'!D16</f>
        <v>0</v>
      </c>
      <c r="G985">
        <f>'[1]75-79'!E16</f>
        <v>0</v>
      </c>
    </row>
    <row r="986" spans="1:7" x14ac:dyDescent="0.25">
      <c r="B986" s="12">
        <f>'[1]75-79'!A17</f>
        <v>0</v>
      </c>
      <c r="C986">
        <f>'[1]75-79'!B17</f>
        <v>0</v>
      </c>
      <c r="D986" t="str">
        <f t="shared" si="31"/>
        <v>0</v>
      </c>
      <c r="E986">
        <f>'[1]75-79'!C17</f>
        <v>0</v>
      </c>
      <c r="F986" s="1">
        <f>'[1]75-79'!D17</f>
        <v>0</v>
      </c>
      <c r="G986">
        <f>'[1]75-79'!E17</f>
        <v>0</v>
      </c>
    </row>
    <row r="987" spans="1:7" x14ac:dyDescent="0.25">
      <c r="B987" s="12">
        <f>'[1]75-79'!A18</f>
        <v>0</v>
      </c>
      <c r="C987">
        <f>'[1]75-79'!B18</f>
        <v>0</v>
      </c>
      <c r="D987" t="str">
        <f t="shared" si="31"/>
        <v>0</v>
      </c>
      <c r="E987">
        <f>'[1]75-79'!C18</f>
        <v>0</v>
      </c>
      <c r="F987" s="1">
        <f>'[1]75-79'!D18</f>
        <v>0</v>
      </c>
      <c r="G987">
        <f>'[1]75-79'!E18</f>
        <v>0</v>
      </c>
    </row>
    <row r="988" spans="1:7" x14ac:dyDescent="0.25">
      <c r="B988" s="12">
        <f>'[1]75-79'!A19</f>
        <v>0</v>
      </c>
      <c r="C988">
        <f>'[1]75-79'!B19</f>
        <v>0</v>
      </c>
      <c r="D988" t="str">
        <f t="shared" si="31"/>
        <v>0</v>
      </c>
      <c r="E988">
        <f>'[1]75-79'!C19</f>
        <v>0</v>
      </c>
      <c r="F988" s="1">
        <f>'[1]75-79'!D19</f>
        <v>0</v>
      </c>
      <c r="G988">
        <f>'[1]75-79'!E19</f>
        <v>0</v>
      </c>
    </row>
    <row r="989" spans="1:7" x14ac:dyDescent="0.25">
      <c r="A989" s="12" t="str">
        <f>'[1]75-79'!A20</f>
        <v>67.5</v>
      </c>
      <c r="B989" s="12" t="str">
        <f t="shared" si="30"/>
        <v>67.5</v>
      </c>
      <c r="C989">
        <f>'[1]75-79'!B20</f>
        <v>0</v>
      </c>
      <c r="D989" t="str">
        <f t="shared" si="31"/>
        <v>0</v>
      </c>
      <c r="E989">
        <f>'[1]75-79'!C20</f>
        <v>0</v>
      </c>
      <c r="F989" s="1">
        <f>'[1]75-79'!D20</f>
        <v>0</v>
      </c>
      <c r="G989">
        <f>'[1]75-79'!E20</f>
        <v>0</v>
      </c>
    </row>
    <row r="990" spans="1:7" x14ac:dyDescent="0.25">
      <c r="B990" s="12">
        <f>'[1]75-79'!A21</f>
        <v>0</v>
      </c>
      <c r="C990">
        <f>'[1]75-79'!B21</f>
        <v>0</v>
      </c>
      <c r="D990" t="str">
        <f t="shared" si="31"/>
        <v>0</v>
      </c>
      <c r="E990">
        <f>'[1]75-79'!C21</f>
        <v>0</v>
      </c>
      <c r="F990" s="1">
        <f>'[1]75-79'!D21</f>
        <v>0</v>
      </c>
      <c r="G990">
        <f>'[1]75-79'!E21</f>
        <v>0</v>
      </c>
    </row>
    <row r="991" spans="1:7" x14ac:dyDescent="0.25">
      <c r="B991" s="12">
        <f>'[1]75-79'!A22</f>
        <v>0</v>
      </c>
      <c r="C991">
        <f>'[1]75-79'!B22</f>
        <v>0</v>
      </c>
      <c r="D991" t="str">
        <f t="shared" si="31"/>
        <v>0</v>
      </c>
      <c r="E991">
        <f>'[1]75-79'!C22</f>
        <v>0</v>
      </c>
      <c r="F991" s="1">
        <f>'[1]75-79'!D22</f>
        <v>0</v>
      </c>
      <c r="G991">
        <f>'[1]75-79'!E22</f>
        <v>0</v>
      </c>
    </row>
    <row r="992" spans="1:7" x14ac:dyDescent="0.25">
      <c r="B992" s="12">
        <f>'[1]75-79'!A23</f>
        <v>0</v>
      </c>
      <c r="C992">
        <f>'[1]75-79'!B23</f>
        <v>0</v>
      </c>
      <c r="D992" t="str">
        <f t="shared" si="31"/>
        <v>0</v>
      </c>
      <c r="E992">
        <f>'[1]75-79'!C23</f>
        <v>0</v>
      </c>
      <c r="F992" s="1">
        <f>'[1]75-79'!D23</f>
        <v>0</v>
      </c>
      <c r="G992">
        <f>'[1]75-79'!E23</f>
        <v>0</v>
      </c>
    </row>
    <row r="993" spans="1:7" x14ac:dyDescent="0.25">
      <c r="B993" s="12">
        <f>'[1]75-79'!A24</f>
        <v>0</v>
      </c>
      <c r="C993">
        <f>'[1]75-79'!B24</f>
        <v>0</v>
      </c>
      <c r="D993" t="str">
        <f t="shared" si="31"/>
        <v>0</v>
      </c>
      <c r="E993">
        <f>'[1]75-79'!C24</f>
        <v>0</v>
      </c>
      <c r="F993" s="1">
        <f>'[1]75-79'!D24</f>
        <v>0</v>
      </c>
      <c r="G993">
        <f>'[1]75-79'!E24</f>
        <v>0</v>
      </c>
    </row>
    <row r="994" spans="1:7" x14ac:dyDescent="0.25">
      <c r="B994" s="12">
        <f>'[1]75-79'!A25</f>
        <v>0</v>
      </c>
      <c r="C994">
        <f>'[1]75-79'!B25</f>
        <v>0</v>
      </c>
      <c r="D994" t="str">
        <f t="shared" si="31"/>
        <v>0</v>
      </c>
      <c r="E994">
        <f>'[1]75-79'!C25</f>
        <v>0</v>
      </c>
      <c r="F994" s="1">
        <f>'[1]75-79'!D25</f>
        <v>0</v>
      </c>
      <c r="G994">
        <f>'[1]75-79'!E25</f>
        <v>0</v>
      </c>
    </row>
    <row r="995" spans="1:7" x14ac:dyDescent="0.25">
      <c r="A995" s="12">
        <f>'[1]75-79'!A26</f>
        <v>75</v>
      </c>
      <c r="B995" s="12">
        <f t="shared" si="30"/>
        <v>75</v>
      </c>
      <c r="C995">
        <f>'[1]75-79'!B26</f>
        <v>0</v>
      </c>
      <c r="D995" t="str">
        <f t="shared" si="31"/>
        <v>0</v>
      </c>
      <c r="E995">
        <f>'[1]75-79'!C26</f>
        <v>0</v>
      </c>
      <c r="F995" s="1">
        <f>'[1]75-79'!D26</f>
        <v>0</v>
      </c>
      <c r="G995">
        <f>'[1]75-79'!E26</f>
        <v>0</v>
      </c>
    </row>
    <row r="996" spans="1:7" x14ac:dyDescent="0.25">
      <c r="B996" s="12">
        <f>'[1]75-79'!A27</f>
        <v>0</v>
      </c>
      <c r="C996">
        <f>'[1]75-79'!B27</f>
        <v>0</v>
      </c>
      <c r="D996" t="str">
        <f t="shared" si="31"/>
        <v>0</v>
      </c>
      <c r="E996">
        <f>'[1]75-79'!C27</f>
        <v>0</v>
      </c>
      <c r="F996" s="1">
        <f>'[1]75-79'!D27</f>
        <v>0</v>
      </c>
      <c r="G996">
        <f>'[1]75-79'!E27</f>
        <v>0</v>
      </c>
    </row>
    <row r="997" spans="1:7" x14ac:dyDescent="0.25">
      <c r="B997" s="12">
        <f>'[1]75-79'!A28</f>
        <v>0</v>
      </c>
      <c r="C997">
        <f>'[1]75-79'!B28</f>
        <v>0</v>
      </c>
      <c r="D997" t="str">
        <f t="shared" si="31"/>
        <v>0</v>
      </c>
      <c r="E997">
        <f>'[1]75-79'!C28</f>
        <v>0</v>
      </c>
      <c r="F997" s="1">
        <f>'[1]75-79'!D28</f>
        <v>0</v>
      </c>
      <c r="G997">
        <f>'[1]75-79'!E28</f>
        <v>0</v>
      </c>
    </row>
    <row r="998" spans="1:7" x14ac:dyDescent="0.25">
      <c r="B998" s="12">
        <f>'[1]75-79'!A29</f>
        <v>0</v>
      </c>
      <c r="C998">
        <f>'[1]75-79'!B29</f>
        <v>0</v>
      </c>
      <c r="D998" t="str">
        <f t="shared" si="31"/>
        <v>0</v>
      </c>
      <c r="E998">
        <f>'[1]75-79'!C29</f>
        <v>0</v>
      </c>
      <c r="F998" s="1">
        <f>'[1]75-79'!D29</f>
        <v>0</v>
      </c>
      <c r="G998">
        <f>'[1]75-79'!E29</f>
        <v>0</v>
      </c>
    </row>
    <row r="999" spans="1:7" x14ac:dyDescent="0.25">
      <c r="B999" s="12">
        <f>'[1]75-79'!A30</f>
        <v>0</v>
      </c>
      <c r="C999">
        <f>'[1]75-79'!B30</f>
        <v>0</v>
      </c>
      <c r="D999" t="str">
        <f t="shared" si="31"/>
        <v>0</v>
      </c>
      <c r="E999">
        <f>'[1]75-79'!C30</f>
        <v>0</v>
      </c>
      <c r="F999" s="1">
        <f>'[1]75-79'!D30</f>
        <v>0</v>
      </c>
      <c r="G999">
        <f>'[1]75-79'!E30</f>
        <v>0</v>
      </c>
    </row>
    <row r="1000" spans="1:7" x14ac:dyDescent="0.25">
      <c r="B1000" s="12">
        <f>'[1]75-79'!A31</f>
        <v>0</v>
      </c>
      <c r="C1000">
        <f>'[1]75-79'!B31</f>
        <v>0</v>
      </c>
      <c r="D1000" t="str">
        <f t="shared" si="31"/>
        <v>0</v>
      </c>
      <c r="E1000">
        <f>'[1]75-79'!C31</f>
        <v>0</v>
      </c>
      <c r="F1000" s="1">
        <f>'[1]75-79'!D31</f>
        <v>0</v>
      </c>
      <c r="G1000">
        <f>'[1]75-79'!E31</f>
        <v>0</v>
      </c>
    </row>
    <row r="1001" spans="1:7" x14ac:dyDescent="0.25">
      <c r="A1001" s="12">
        <f>'[1]75-79'!A32</f>
        <v>82.5</v>
      </c>
      <c r="B1001" s="12">
        <f t="shared" si="30"/>
        <v>82.5</v>
      </c>
      <c r="C1001">
        <f>'[1]75-79'!B32</f>
        <v>0</v>
      </c>
      <c r="D1001" t="str">
        <f t="shared" si="31"/>
        <v>0</v>
      </c>
      <c r="E1001">
        <f>'[1]75-79'!C32</f>
        <v>0</v>
      </c>
      <c r="F1001" s="1">
        <f>'[1]75-79'!D32</f>
        <v>0</v>
      </c>
      <c r="G1001">
        <f>'[1]75-79'!E32</f>
        <v>0</v>
      </c>
    </row>
    <row r="1002" spans="1:7" x14ac:dyDescent="0.25">
      <c r="B1002" s="12">
        <f>'[1]75-79'!A33</f>
        <v>190</v>
      </c>
      <c r="C1002" t="str">
        <f>'[1]75-79'!B33</f>
        <v>Лазариди Георгий/33</v>
      </c>
      <c r="D1002" t="str">
        <f t="shared" si="31"/>
        <v>33</v>
      </c>
      <c r="E1002" t="str">
        <f>'[1]75-79'!C33</f>
        <v>Владикавказ</v>
      </c>
      <c r="F1002" s="1">
        <f>'[1]75-79'!D33</f>
        <v>40139</v>
      </c>
      <c r="G1002" t="str">
        <f>'[1]75-79'!E33</f>
        <v>Борнмут</v>
      </c>
    </row>
    <row r="1003" spans="1:7" x14ac:dyDescent="0.25">
      <c r="B1003" s="12">
        <f>'[1]75-79'!A34</f>
        <v>100</v>
      </c>
      <c r="C1003" t="str">
        <f>'[1]75-79'!B34</f>
        <v>Лазариди Георгий/33</v>
      </c>
      <c r="D1003" t="str">
        <f t="shared" si="31"/>
        <v>33</v>
      </c>
      <c r="E1003" t="str">
        <f>'[1]75-79'!C34</f>
        <v>Владикавказ</v>
      </c>
      <c r="F1003" s="1">
        <f>'[1]75-79'!D34</f>
        <v>40139</v>
      </c>
      <c r="G1003" t="str">
        <f>'[1]75-79'!E34</f>
        <v>Борнмут</v>
      </c>
    </row>
    <row r="1004" spans="1:7" x14ac:dyDescent="0.25">
      <c r="B1004" s="12">
        <f>'[1]75-79'!A35</f>
        <v>190</v>
      </c>
      <c r="C1004" t="str">
        <f>'[1]75-79'!B35</f>
        <v>Лазариди Георгий/33</v>
      </c>
      <c r="D1004" t="str">
        <f t="shared" si="31"/>
        <v>33</v>
      </c>
      <c r="E1004" t="str">
        <f>'[1]75-79'!C35</f>
        <v>Владикавказ</v>
      </c>
      <c r="F1004" s="1">
        <f>'[1]75-79'!D35</f>
        <v>40139</v>
      </c>
      <c r="G1004" t="str">
        <f>'[1]75-79'!E35</f>
        <v>Борнмут</v>
      </c>
    </row>
    <row r="1005" spans="1:7" x14ac:dyDescent="0.25">
      <c r="B1005" s="12">
        <f>'[1]75-79'!A36</f>
        <v>480</v>
      </c>
      <c r="C1005" t="str">
        <f>'[1]75-79'!B36</f>
        <v>Лазариди Георгий/33</v>
      </c>
      <c r="D1005" t="str">
        <f t="shared" si="31"/>
        <v>33</v>
      </c>
      <c r="E1005" t="str">
        <f>'[1]75-79'!C36</f>
        <v>Владикавказ</v>
      </c>
      <c r="F1005" s="1">
        <f>'[1]75-79'!D36</f>
        <v>40139</v>
      </c>
      <c r="G1005" t="str">
        <f>'[1]75-79'!E36</f>
        <v>Борнмут</v>
      </c>
    </row>
    <row r="1006" spans="1:7" x14ac:dyDescent="0.25">
      <c r="B1006" s="12">
        <f>'[1]75-79'!A37</f>
        <v>0</v>
      </c>
      <c r="C1006" t="str">
        <f>'[1]75-79'!B37</f>
        <v>190/100/190</v>
      </c>
      <c r="D1006" t="str">
        <f t="shared" si="31"/>
        <v>90</v>
      </c>
      <c r="E1006">
        <f>'[1]75-79'!C37</f>
        <v>0</v>
      </c>
      <c r="F1006" s="1">
        <f>'[1]75-79'!D37</f>
        <v>0</v>
      </c>
      <c r="G1006">
        <f>'[1]75-79'!E37</f>
        <v>0</v>
      </c>
    </row>
    <row r="1007" spans="1:7" x14ac:dyDescent="0.25">
      <c r="A1007" s="12">
        <f>'[1]75-79'!A38</f>
        <v>90</v>
      </c>
      <c r="B1007" s="12">
        <f t="shared" si="30"/>
        <v>90</v>
      </c>
      <c r="C1007">
        <f>'[1]75-79'!B38</f>
        <v>0</v>
      </c>
      <c r="D1007" t="str">
        <f t="shared" si="31"/>
        <v>0</v>
      </c>
      <c r="E1007">
        <f>'[1]75-79'!C38</f>
        <v>0</v>
      </c>
      <c r="F1007" s="1">
        <f>'[1]75-79'!D38</f>
        <v>0</v>
      </c>
      <c r="G1007">
        <f>'[1]75-79'!E38</f>
        <v>0</v>
      </c>
    </row>
    <row r="1008" spans="1:7" x14ac:dyDescent="0.25">
      <c r="B1008" s="12">
        <f>'[1]75-79'!A39</f>
        <v>0</v>
      </c>
      <c r="C1008">
        <f>'[1]75-79'!B39</f>
        <v>0</v>
      </c>
      <c r="D1008" t="str">
        <f t="shared" si="31"/>
        <v>0</v>
      </c>
      <c r="E1008">
        <f>'[1]75-79'!C39</f>
        <v>0</v>
      </c>
      <c r="F1008" s="1">
        <f>'[1]75-79'!D39</f>
        <v>0</v>
      </c>
      <c r="G1008">
        <f>'[1]75-79'!E39</f>
        <v>0</v>
      </c>
    </row>
    <row r="1009" spans="1:7" x14ac:dyDescent="0.25">
      <c r="B1009" s="12">
        <f>'[1]75-79'!A40</f>
        <v>0</v>
      </c>
      <c r="C1009">
        <f>'[1]75-79'!B40</f>
        <v>0</v>
      </c>
      <c r="D1009" t="str">
        <f t="shared" si="31"/>
        <v>0</v>
      </c>
      <c r="E1009">
        <f>'[1]75-79'!C40</f>
        <v>0</v>
      </c>
      <c r="F1009" s="1">
        <f>'[1]75-79'!D40</f>
        <v>0</v>
      </c>
      <c r="G1009">
        <f>'[1]75-79'!E40</f>
        <v>0</v>
      </c>
    </row>
    <row r="1010" spans="1:7" x14ac:dyDescent="0.25">
      <c r="B1010" s="12">
        <f>'[1]75-79'!A41</f>
        <v>0</v>
      </c>
      <c r="C1010">
        <f>'[1]75-79'!B41</f>
        <v>0</v>
      </c>
      <c r="D1010" t="str">
        <f t="shared" si="31"/>
        <v>0</v>
      </c>
      <c r="E1010">
        <f>'[1]75-79'!C41</f>
        <v>0</v>
      </c>
      <c r="F1010" s="1">
        <f>'[1]75-79'!D41</f>
        <v>0</v>
      </c>
      <c r="G1010">
        <f>'[1]75-79'!E41</f>
        <v>0</v>
      </c>
    </row>
    <row r="1011" spans="1:7" x14ac:dyDescent="0.25">
      <c r="B1011" s="12">
        <f>'[1]75-79'!A42</f>
        <v>0</v>
      </c>
      <c r="C1011">
        <f>'[1]75-79'!B42</f>
        <v>0</v>
      </c>
      <c r="D1011" t="str">
        <f t="shared" si="31"/>
        <v>0</v>
      </c>
      <c r="E1011">
        <f>'[1]75-79'!C42</f>
        <v>0</v>
      </c>
      <c r="F1011" s="1">
        <f>'[1]75-79'!D42</f>
        <v>0</v>
      </c>
      <c r="G1011">
        <f>'[1]75-79'!E42</f>
        <v>0</v>
      </c>
    </row>
    <row r="1012" spans="1:7" x14ac:dyDescent="0.25">
      <c r="B1012" s="12">
        <f>'[1]75-79'!A43</f>
        <v>0</v>
      </c>
      <c r="C1012">
        <f>'[1]75-79'!B43</f>
        <v>0</v>
      </c>
      <c r="D1012" t="str">
        <f t="shared" si="31"/>
        <v>0</v>
      </c>
      <c r="E1012">
        <f>'[1]75-79'!C43</f>
        <v>0</v>
      </c>
      <c r="F1012" s="1">
        <f>'[1]75-79'!D43</f>
        <v>0</v>
      </c>
      <c r="G1012">
        <f>'[1]75-79'!E43</f>
        <v>0</v>
      </c>
    </row>
    <row r="1013" spans="1:7" x14ac:dyDescent="0.25">
      <c r="A1013" s="12">
        <f>'[1]75-79'!A44</f>
        <v>100</v>
      </c>
      <c r="B1013" s="12">
        <f t="shared" si="30"/>
        <v>100</v>
      </c>
      <c r="C1013">
        <f>'[1]75-79'!B44</f>
        <v>0</v>
      </c>
      <c r="D1013" t="str">
        <f t="shared" si="31"/>
        <v>0</v>
      </c>
      <c r="E1013">
        <f>'[1]75-79'!C44</f>
        <v>0</v>
      </c>
      <c r="F1013" s="1">
        <f>'[1]75-79'!D44</f>
        <v>0</v>
      </c>
      <c r="G1013">
        <f>'[1]75-79'!E44</f>
        <v>0</v>
      </c>
    </row>
    <row r="1014" spans="1:7" x14ac:dyDescent="0.25">
      <c r="B1014" s="12">
        <f>'[1]75-79'!A45</f>
        <v>0</v>
      </c>
      <c r="C1014">
        <f>'[1]75-79'!B45</f>
        <v>0</v>
      </c>
      <c r="D1014" t="str">
        <f t="shared" si="31"/>
        <v>0</v>
      </c>
      <c r="E1014">
        <f>'[1]75-79'!C45</f>
        <v>0</v>
      </c>
      <c r="F1014" s="1">
        <f>'[1]75-79'!D45</f>
        <v>0</v>
      </c>
      <c r="G1014">
        <f>'[1]75-79'!E45</f>
        <v>0</v>
      </c>
    </row>
    <row r="1015" spans="1:7" x14ac:dyDescent="0.25">
      <c r="B1015" s="12">
        <f>'[1]75-79'!A46</f>
        <v>0</v>
      </c>
      <c r="C1015">
        <f>'[1]75-79'!B46</f>
        <v>0</v>
      </c>
      <c r="D1015" t="str">
        <f t="shared" si="31"/>
        <v>0</v>
      </c>
      <c r="E1015">
        <f>'[1]75-79'!C46</f>
        <v>0</v>
      </c>
      <c r="F1015" s="1">
        <f>'[1]75-79'!D46</f>
        <v>0</v>
      </c>
      <c r="G1015">
        <f>'[1]75-79'!E46</f>
        <v>0</v>
      </c>
    </row>
    <row r="1016" spans="1:7" x14ac:dyDescent="0.25">
      <c r="B1016" s="12">
        <f>'[1]75-79'!A47</f>
        <v>0</v>
      </c>
      <c r="C1016">
        <f>'[1]75-79'!B47</f>
        <v>0</v>
      </c>
      <c r="D1016" t="str">
        <f t="shared" si="31"/>
        <v>0</v>
      </c>
      <c r="E1016">
        <f>'[1]75-79'!C47</f>
        <v>0</v>
      </c>
      <c r="F1016" s="1">
        <f>'[1]75-79'!D47</f>
        <v>0</v>
      </c>
      <c r="G1016">
        <f>'[1]75-79'!E47</f>
        <v>0</v>
      </c>
    </row>
    <row r="1017" spans="1:7" x14ac:dyDescent="0.25">
      <c r="B1017" s="12">
        <f>'[1]75-79'!A48</f>
        <v>0</v>
      </c>
      <c r="C1017">
        <f>'[1]75-79'!B48</f>
        <v>0</v>
      </c>
      <c r="D1017" t="str">
        <f t="shared" si="31"/>
        <v>0</v>
      </c>
      <c r="E1017">
        <f>'[1]75-79'!C48</f>
        <v>0</v>
      </c>
      <c r="F1017" s="1">
        <f>'[1]75-79'!D48</f>
        <v>0</v>
      </c>
      <c r="G1017">
        <f>'[1]75-79'!E48</f>
        <v>0</v>
      </c>
    </row>
    <row r="1018" spans="1:7" x14ac:dyDescent="0.25">
      <c r="B1018" s="12">
        <f>'[1]75-79'!A49</f>
        <v>0</v>
      </c>
      <c r="C1018">
        <f>'[1]75-79'!B49</f>
        <v>0</v>
      </c>
      <c r="D1018" t="str">
        <f t="shared" si="31"/>
        <v>0</v>
      </c>
      <c r="E1018">
        <f>'[1]75-79'!C49</f>
        <v>0</v>
      </c>
      <c r="F1018" s="1">
        <f>'[1]75-79'!D49</f>
        <v>0</v>
      </c>
      <c r="G1018">
        <f>'[1]75-79'!E49</f>
        <v>0</v>
      </c>
    </row>
    <row r="1019" spans="1:7" x14ac:dyDescent="0.25">
      <c r="A1019" s="12">
        <f>'[1]75-79'!A50</f>
        <v>110</v>
      </c>
      <c r="B1019" s="12">
        <f t="shared" si="30"/>
        <v>110</v>
      </c>
      <c r="C1019">
        <f>'[1]75-79'!B50</f>
        <v>0</v>
      </c>
      <c r="D1019" t="str">
        <f t="shared" si="31"/>
        <v>0</v>
      </c>
      <c r="E1019">
        <f>'[1]75-79'!C50</f>
        <v>0</v>
      </c>
      <c r="F1019" s="1">
        <f>'[1]75-79'!D50</f>
        <v>0</v>
      </c>
      <c r="G1019">
        <f>'[1]75-79'!E50</f>
        <v>0</v>
      </c>
    </row>
    <row r="1020" spans="1:7" x14ac:dyDescent="0.25">
      <c r="B1020" s="12">
        <f>'[1]75-79'!A51</f>
        <v>0</v>
      </c>
      <c r="C1020">
        <f>'[1]75-79'!B51</f>
        <v>0</v>
      </c>
      <c r="D1020" t="str">
        <f t="shared" si="31"/>
        <v>0</v>
      </c>
      <c r="E1020">
        <f>'[1]75-79'!C51</f>
        <v>0</v>
      </c>
      <c r="F1020" s="1">
        <f>'[1]75-79'!D51</f>
        <v>0</v>
      </c>
      <c r="G1020">
        <f>'[1]75-79'!E51</f>
        <v>0</v>
      </c>
    </row>
    <row r="1021" spans="1:7" x14ac:dyDescent="0.25">
      <c r="B1021" s="12">
        <f>'[1]75-79'!A52</f>
        <v>0</v>
      </c>
      <c r="C1021">
        <f>'[1]75-79'!B52</f>
        <v>0</v>
      </c>
      <c r="D1021" t="str">
        <f t="shared" si="31"/>
        <v>0</v>
      </c>
      <c r="E1021">
        <f>'[1]75-79'!C52</f>
        <v>0</v>
      </c>
      <c r="F1021" s="1">
        <f>'[1]75-79'!D52</f>
        <v>0</v>
      </c>
      <c r="G1021">
        <f>'[1]75-79'!E52</f>
        <v>0</v>
      </c>
    </row>
    <row r="1022" spans="1:7" x14ac:dyDescent="0.25">
      <c r="B1022" s="12">
        <f>'[1]75-79'!A53</f>
        <v>0</v>
      </c>
      <c r="C1022">
        <f>'[1]75-79'!B53</f>
        <v>0</v>
      </c>
      <c r="D1022" t="str">
        <f t="shared" si="31"/>
        <v>0</v>
      </c>
      <c r="E1022">
        <f>'[1]75-79'!C53</f>
        <v>0</v>
      </c>
      <c r="F1022" s="1">
        <f>'[1]75-79'!D53</f>
        <v>0</v>
      </c>
      <c r="G1022">
        <f>'[1]75-79'!E53</f>
        <v>0</v>
      </c>
    </row>
    <row r="1023" spans="1:7" x14ac:dyDescent="0.25">
      <c r="B1023" s="12">
        <f>'[1]75-79'!A54</f>
        <v>0</v>
      </c>
      <c r="C1023">
        <f>'[1]75-79'!B54</f>
        <v>0</v>
      </c>
      <c r="D1023" t="str">
        <f t="shared" si="31"/>
        <v>0</v>
      </c>
      <c r="E1023">
        <f>'[1]75-79'!C54</f>
        <v>0</v>
      </c>
      <c r="F1023" s="1">
        <f>'[1]75-79'!D54</f>
        <v>0</v>
      </c>
      <c r="G1023">
        <f>'[1]75-79'!E54</f>
        <v>0</v>
      </c>
    </row>
    <row r="1024" spans="1:7" x14ac:dyDescent="0.25">
      <c r="B1024" s="12">
        <f>'[1]75-79'!A55</f>
        <v>0</v>
      </c>
      <c r="C1024">
        <f>'[1]75-79'!B55</f>
        <v>0</v>
      </c>
      <c r="D1024" t="str">
        <f t="shared" si="31"/>
        <v>0</v>
      </c>
      <c r="E1024">
        <f>'[1]75-79'!C55</f>
        <v>0</v>
      </c>
      <c r="F1024" s="1">
        <f>'[1]75-79'!D55</f>
        <v>0</v>
      </c>
      <c r="G1024">
        <f>'[1]75-79'!E55</f>
        <v>0</v>
      </c>
    </row>
    <row r="1025" spans="1:7" x14ac:dyDescent="0.25">
      <c r="A1025" s="12">
        <f>'[1]75-79'!A56</f>
        <v>125</v>
      </c>
      <c r="B1025" s="12">
        <f t="shared" si="30"/>
        <v>125</v>
      </c>
      <c r="C1025">
        <f>'[1]75-79'!B56</f>
        <v>0</v>
      </c>
      <c r="D1025" t="str">
        <f t="shared" si="31"/>
        <v>0</v>
      </c>
      <c r="E1025">
        <f>'[1]75-79'!C56</f>
        <v>0</v>
      </c>
      <c r="F1025" s="1">
        <f>'[1]75-79'!D56</f>
        <v>0</v>
      </c>
      <c r="G1025">
        <f>'[1]75-79'!E56</f>
        <v>0</v>
      </c>
    </row>
    <row r="1026" spans="1:7" x14ac:dyDescent="0.25">
      <c r="B1026" s="12">
        <f>'[1]75-79'!A57</f>
        <v>0</v>
      </c>
      <c r="C1026">
        <f>'[1]75-79'!B57</f>
        <v>0</v>
      </c>
      <c r="D1026" t="str">
        <f t="shared" si="31"/>
        <v>0</v>
      </c>
      <c r="E1026">
        <f>'[1]75-79'!C57</f>
        <v>0</v>
      </c>
      <c r="F1026" s="1">
        <f>'[1]75-79'!D57</f>
        <v>0</v>
      </c>
      <c r="G1026">
        <f>'[1]75-79'!E57</f>
        <v>0</v>
      </c>
    </row>
    <row r="1027" spans="1:7" x14ac:dyDescent="0.25">
      <c r="B1027" s="12">
        <f>'[1]75-79'!A58</f>
        <v>0</v>
      </c>
      <c r="C1027">
        <f>'[1]75-79'!B58</f>
        <v>0</v>
      </c>
      <c r="D1027" t="str">
        <f t="shared" si="31"/>
        <v>0</v>
      </c>
      <c r="E1027">
        <f>'[1]75-79'!C58</f>
        <v>0</v>
      </c>
      <c r="F1027" s="1">
        <f>'[1]75-79'!D58</f>
        <v>0</v>
      </c>
      <c r="G1027">
        <f>'[1]75-79'!E58</f>
        <v>0</v>
      </c>
    </row>
    <row r="1028" spans="1:7" x14ac:dyDescent="0.25">
      <c r="B1028" s="12">
        <f>'[1]75-79'!A59</f>
        <v>0</v>
      </c>
      <c r="C1028">
        <f>'[1]75-79'!B59</f>
        <v>0</v>
      </c>
      <c r="D1028" t="str">
        <f t="shared" si="31"/>
        <v>0</v>
      </c>
      <c r="E1028">
        <f>'[1]75-79'!C59</f>
        <v>0</v>
      </c>
      <c r="F1028" s="1">
        <f>'[1]75-79'!D59</f>
        <v>0</v>
      </c>
      <c r="G1028">
        <f>'[1]75-79'!E59</f>
        <v>0</v>
      </c>
    </row>
    <row r="1029" spans="1:7" x14ac:dyDescent="0.25">
      <c r="B1029" s="12">
        <f>'[1]75-79'!A60</f>
        <v>0</v>
      </c>
      <c r="C1029">
        <f>'[1]75-79'!B60</f>
        <v>0</v>
      </c>
      <c r="D1029" t="str">
        <f t="shared" si="31"/>
        <v>0</v>
      </c>
      <c r="E1029">
        <f>'[1]75-79'!C60</f>
        <v>0</v>
      </c>
      <c r="F1029" s="1">
        <f>'[1]75-79'!D60</f>
        <v>0</v>
      </c>
      <c r="G1029">
        <f>'[1]75-79'!E60</f>
        <v>0</v>
      </c>
    </row>
    <row r="1030" spans="1:7" x14ac:dyDescent="0.25">
      <c r="B1030" s="12">
        <f>'[1]75-79'!A61</f>
        <v>0</v>
      </c>
      <c r="C1030">
        <f>'[1]75-79'!B61</f>
        <v>0</v>
      </c>
      <c r="D1030" t="str">
        <f t="shared" si="31"/>
        <v>0</v>
      </c>
      <c r="E1030">
        <f>'[1]75-79'!C61</f>
        <v>0</v>
      </c>
      <c r="F1030" s="1">
        <f>'[1]75-79'!D61</f>
        <v>0</v>
      </c>
      <c r="G1030">
        <f>'[1]75-79'!E61</f>
        <v>0</v>
      </c>
    </row>
    <row r="1031" spans="1:7" x14ac:dyDescent="0.25">
      <c r="A1031" s="12">
        <f>'[1]75-79'!A62</f>
        <v>140</v>
      </c>
      <c r="B1031" s="12">
        <f t="shared" si="30"/>
        <v>140</v>
      </c>
      <c r="C1031">
        <f>'[1]75-79'!B62</f>
        <v>0</v>
      </c>
      <c r="D1031" t="str">
        <f t="shared" si="31"/>
        <v>0</v>
      </c>
      <c r="E1031">
        <f>'[1]75-79'!C62</f>
        <v>0</v>
      </c>
      <c r="F1031" s="1">
        <f>'[1]75-79'!D62</f>
        <v>0</v>
      </c>
      <c r="G1031">
        <f>'[1]75-79'!E62</f>
        <v>0</v>
      </c>
    </row>
    <row r="1032" spans="1:7" x14ac:dyDescent="0.25">
      <c r="B1032" s="12">
        <f>'[1]75-79'!A63</f>
        <v>0</v>
      </c>
      <c r="C1032">
        <f>'[1]75-79'!B63</f>
        <v>0</v>
      </c>
      <c r="D1032" t="str">
        <f t="shared" si="31"/>
        <v>0</v>
      </c>
      <c r="E1032">
        <f>'[1]75-79'!C63</f>
        <v>0</v>
      </c>
      <c r="F1032" s="1">
        <f>'[1]75-79'!D63</f>
        <v>0</v>
      </c>
      <c r="G1032">
        <f>'[1]75-79'!E63</f>
        <v>0</v>
      </c>
    </row>
    <row r="1033" spans="1:7" x14ac:dyDescent="0.25">
      <c r="B1033" s="12">
        <f>'[1]75-79'!A64</f>
        <v>0</v>
      </c>
      <c r="C1033">
        <f>'[1]75-79'!B64</f>
        <v>0</v>
      </c>
      <c r="D1033" t="str">
        <f t="shared" si="31"/>
        <v>0</v>
      </c>
      <c r="E1033">
        <f>'[1]75-79'!C64</f>
        <v>0</v>
      </c>
      <c r="F1033" s="1">
        <f>'[1]75-79'!D64</f>
        <v>0</v>
      </c>
      <c r="G1033">
        <f>'[1]75-79'!E64</f>
        <v>0</v>
      </c>
    </row>
    <row r="1034" spans="1:7" x14ac:dyDescent="0.25">
      <c r="B1034" s="12">
        <f>'[1]75-79'!A65</f>
        <v>0</v>
      </c>
      <c r="C1034">
        <f>'[1]75-79'!B65</f>
        <v>0</v>
      </c>
      <c r="D1034" t="str">
        <f t="shared" si="31"/>
        <v>0</v>
      </c>
      <c r="E1034">
        <f>'[1]75-79'!C65</f>
        <v>0</v>
      </c>
      <c r="F1034" s="1">
        <f>'[1]75-79'!D65</f>
        <v>0</v>
      </c>
      <c r="G1034">
        <f>'[1]75-79'!E65</f>
        <v>0</v>
      </c>
    </row>
    <row r="1035" spans="1:7" x14ac:dyDescent="0.25">
      <c r="B1035" s="12">
        <f>'[1]75-79'!A66</f>
        <v>0</v>
      </c>
      <c r="C1035">
        <f>'[1]75-79'!B66</f>
        <v>0</v>
      </c>
      <c r="D1035" t="str">
        <f t="shared" ref="D1035:D1110" si="32">RIGHT(C1035,2)</f>
        <v>0</v>
      </c>
      <c r="E1035">
        <f>'[1]75-79'!C66</f>
        <v>0</v>
      </c>
      <c r="F1035" s="1">
        <f>'[1]75-79'!D66</f>
        <v>0</v>
      </c>
      <c r="G1035">
        <f>'[1]75-79'!E66</f>
        <v>0</v>
      </c>
    </row>
    <row r="1036" spans="1:7" x14ac:dyDescent="0.25">
      <c r="B1036" s="12">
        <f>'[1]75-79'!A67</f>
        <v>0</v>
      </c>
      <c r="C1036">
        <f>'[1]75-79'!B67</f>
        <v>0</v>
      </c>
      <c r="D1036" t="str">
        <f t="shared" si="32"/>
        <v>0</v>
      </c>
      <c r="E1036">
        <f>'[1]75-79'!C67</f>
        <v>0</v>
      </c>
      <c r="F1036" s="1">
        <f>'[1]75-79'!D67</f>
        <v>0</v>
      </c>
      <c r="G1036">
        <f>'[1]75-79'!E67</f>
        <v>0</v>
      </c>
    </row>
    <row r="1037" spans="1:7" x14ac:dyDescent="0.25">
      <c r="A1037" s="12" t="str">
        <f>'[1]75-79'!A68</f>
        <v>140+</v>
      </c>
      <c r="B1037" s="12" t="str">
        <f t="shared" ref="B1037:B1106" si="33">A1037</f>
        <v>140+</v>
      </c>
      <c r="C1037">
        <f>'[1]75-79'!B68</f>
        <v>0</v>
      </c>
      <c r="D1037" t="str">
        <f t="shared" si="32"/>
        <v>0</v>
      </c>
      <c r="E1037">
        <f>'[1]75-79'!C68</f>
        <v>0</v>
      </c>
      <c r="F1037" s="1">
        <f>'[1]75-79'!D68</f>
        <v>0</v>
      </c>
      <c r="G1037">
        <f>'[1]75-79'!E68</f>
        <v>0</v>
      </c>
    </row>
    <row r="1038" spans="1:7" x14ac:dyDescent="0.25">
      <c r="B1038" s="12">
        <f>'[1]75-79'!A69</f>
        <v>0</v>
      </c>
      <c r="C1038">
        <f>'[1]75-79'!B69</f>
        <v>0</v>
      </c>
      <c r="D1038" t="str">
        <f t="shared" si="32"/>
        <v>0</v>
      </c>
      <c r="E1038">
        <f>'[1]75-79'!C69</f>
        <v>0</v>
      </c>
      <c r="F1038" s="1">
        <f>'[1]75-79'!D69</f>
        <v>0</v>
      </c>
      <c r="G1038">
        <f>'[1]75-79'!E69</f>
        <v>0</v>
      </c>
    </row>
    <row r="1039" spans="1:7" x14ac:dyDescent="0.25">
      <c r="B1039" s="12">
        <f>'[1]75-79'!A70</f>
        <v>0</v>
      </c>
      <c r="C1039">
        <f>'[1]75-79'!B70</f>
        <v>0</v>
      </c>
      <c r="D1039" t="str">
        <f t="shared" ref="D1039:D1048" si="34">RIGHT(C1039,2)</f>
        <v>0</v>
      </c>
      <c r="E1039">
        <f>'[1]75-79'!C70</f>
        <v>0</v>
      </c>
      <c r="F1039" s="1">
        <f>'[1]75-79'!D70</f>
        <v>0</v>
      </c>
      <c r="G1039">
        <f>'[1]75-79'!E70</f>
        <v>0</v>
      </c>
    </row>
    <row r="1040" spans="1:7" x14ac:dyDescent="0.25">
      <c r="B1040" s="12">
        <f>'[1]75-79'!A71</f>
        <v>0</v>
      </c>
      <c r="C1040">
        <f>'[1]75-79'!B71</f>
        <v>0</v>
      </c>
      <c r="D1040" t="str">
        <f t="shared" si="34"/>
        <v>0</v>
      </c>
      <c r="E1040">
        <f>'[1]75-79'!C71</f>
        <v>0</v>
      </c>
      <c r="F1040" s="1">
        <f>'[1]75-79'!D71</f>
        <v>0</v>
      </c>
      <c r="G1040">
        <f>'[1]75-79'!E71</f>
        <v>0</v>
      </c>
    </row>
    <row r="1041" spans="2:7" x14ac:dyDescent="0.25">
      <c r="B1041" s="12">
        <f>'[1]75-79'!A72</f>
        <v>0</v>
      </c>
      <c r="C1041">
        <f>'[1]75-79'!B72</f>
        <v>0</v>
      </c>
      <c r="D1041" t="str">
        <f t="shared" si="34"/>
        <v>0</v>
      </c>
      <c r="E1041">
        <f>'[1]75-79'!C72</f>
        <v>0</v>
      </c>
      <c r="F1041" s="1">
        <f>'[1]75-79'!D72</f>
        <v>0</v>
      </c>
      <c r="G1041">
        <f>'[1]75-79'!E72</f>
        <v>0</v>
      </c>
    </row>
    <row r="1042" spans="2:7" x14ac:dyDescent="0.25">
      <c r="B1042" s="12">
        <f>'[1]75-79'!A73</f>
        <v>0</v>
      </c>
      <c r="C1042">
        <f>'[1]75-79'!B73</f>
        <v>0</v>
      </c>
      <c r="D1042" t="str">
        <f t="shared" si="34"/>
        <v>0</v>
      </c>
      <c r="E1042">
        <f>'[1]75-79'!C73</f>
        <v>0</v>
      </c>
      <c r="F1042" s="1">
        <f>'[1]75-79'!D73</f>
        <v>0</v>
      </c>
      <c r="G1042">
        <f>'[1]75-79'!E73</f>
        <v>0</v>
      </c>
    </row>
    <row r="1043" spans="2:7" x14ac:dyDescent="0.25">
      <c r="B1043" s="12">
        <f>'[1]75-79'!A74</f>
        <v>0</v>
      </c>
      <c r="C1043">
        <f>'[1]75-79'!B74</f>
        <v>0</v>
      </c>
      <c r="D1043" t="str">
        <f t="shared" si="34"/>
        <v>0</v>
      </c>
      <c r="E1043">
        <f>'[1]75-79'!C74</f>
        <v>0</v>
      </c>
      <c r="F1043" s="1">
        <f>'[1]75-79'!D74</f>
        <v>0</v>
      </c>
      <c r="G1043">
        <f>'[1]75-79'!E74</f>
        <v>0</v>
      </c>
    </row>
    <row r="1044" spans="2:7" x14ac:dyDescent="0.25">
      <c r="B1044" s="12">
        <f>'[1]75-79'!A75</f>
        <v>0</v>
      </c>
      <c r="C1044">
        <f>'[1]75-79'!B75</f>
        <v>0</v>
      </c>
      <c r="D1044" t="str">
        <f t="shared" si="34"/>
        <v>0</v>
      </c>
      <c r="E1044">
        <f>'[1]75-79'!C75</f>
        <v>0</v>
      </c>
      <c r="F1044" s="1">
        <f>'[1]75-79'!D75</f>
        <v>0</v>
      </c>
      <c r="G1044">
        <f>'[1]75-79'!E75</f>
        <v>0</v>
      </c>
    </row>
    <row r="1045" spans="2:7" x14ac:dyDescent="0.25">
      <c r="B1045" s="12">
        <f>'[1]75-79'!A76</f>
        <v>0</v>
      </c>
      <c r="C1045">
        <f>'[1]75-79'!B76</f>
        <v>0</v>
      </c>
      <c r="D1045" t="str">
        <f t="shared" si="34"/>
        <v>0</v>
      </c>
      <c r="E1045">
        <f>'[1]75-79'!C76</f>
        <v>0</v>
      </c>
      <c r="F1045" s="1">
        <f>'[1]75-79'!D76</f>
        <v>0</v>
      </c>
      <c r="G1045">
        <f>'[1]75-79'!E76</f>
        <v>0</v>
      </c>
    </row>
    <row r="1046" spans="2:7" x14ac:dyDescent="0.25">
      <c r="B1046" s="12">
        <f>'[1]75-79'!A77</f>
        <v>0</v>
      </c>
      <c r="C1046">
        <f>'[1]75-79'!B77</f>
        <v>0</v>
      </c>
      <c r="D1046" t="str">
        <f t="shared" si="34"/>
        <v>0</v>
      </c>
      <c r="E1046">
        <f>'[1]75-79'!C77</f>
        <v>0</v>
      </c>
      <c r="F1046" s="1">
        <f>'[1]75-79'!D77</f>
        <v>0</v>
      </c>
      <c r="G1046">
        <f>'[1]75-79'!E77</f>
        <v>0</v>
      </c>
    </row>
    <row r="1047" spans="2:7" x14ac:dyDescent="0.25">
      <c r="B1047" s="12">
        <f>'[1]75-79'!A78</f>
        <v>0</v>
      </c>
      <c r="C1047">
        <f>'[1]75-79'!B78</f>
        <v>0</v>
      </c>
      <c r="D1047" t="str">
        <f t="shared" si="34"/>
        <v>0</v>
      </c>
      <c r="E1047">
        <f>'[1]75-79'!C78</f>
        <v>0</v>
      </c>
      <c r="F1047" s="1">
        <f>'[1]75-79'!D78</f>
        <v>0</v>
      </c>
      <c r="G1047">
        <f>'[1]75-79'!E78</f>
        <v>0</v>
      </c>
    </row>
    <row r="1048" spans="2:7" x14ac:dyDescent="0.25">
      <c r="B1048" s="12">
        <f>'[1]75-79'!A79</f>
        <v>0</v>
      </c>
      <c r="C1048">
        <f>'[1]75-79'!B79</f>
        <v>0</v>
      </c>
      <c r="D1048" t="str">
        <f t="shared" si="34"/>
        <v>0</v>
      </c>
      <c r="E1048">
        <f>'[1]75-79'!C79</f>
        <v>0</v>
      </c>
      <c r="F1048" s="1">
        <f>'[1]75-79'!D79</f>
        <v>0</v>
      </c>
      <c r="G1048">
        <f>'[1]75-79'!E79</f>
        <v>0</v>
      </c>
    </row>
    <row r="1049" spans="2:7" x14ac:dyDescent="0.25">
      <c r="B1049" s="12">
        <f>'[1]75-79'!A80</f>
        <v>0</v>
      </c>
      <c r="C1049">
        <f>'[1]75-79'!B80</f>
        <v>0</v>
      </c>
      <c r="D1049" t="str">
        <f t="shared" ref="D1049:D1055" si="35">RIGHT(C1049,2)</f>
        <v>0</v>
      </c>
      <c r="E1049">
        <f>'[1]75-79'!C80</f>
        <v>0</v>
      </c>
      <c r="F1049" s="1">
        <f>'[1]75-79'!D80</f>
        <v>0</v>
      </c>
      <c r="G1049">
        <f>'[1]75-79'!E80</f>
        <v>0</v>
      </c>
    </row>
    <row r="1050" spans="2:7" x14ac:dyDescent="0.25">
      <c r="B1050" s="12">
        <f>'[1]75-79'!A81</f>
        <v>0</v>
      </c>
      <c r="C1050">
        <f>'[1]75-79'!B81</f>
        <v>0</v>
      </c>
      <c r="D1050" t="str">
        <f t="shared" si="35"/>
        <v>0</v>
      </c>
      <c r="E1050">
        <f>'[1]75-79'!C81</f>
        <v>0</v>
      </c>
      <c r="F1050" s="1">
        <f>'[1]75-79'!D81</f>
        <v>0</v>
      </c>
      <c r="G1050">
        <f>'[1]75-79'!E81</f>
        <v>0</v>
      </c>
    </row>
    <row r="1051" spans="2:7" x14ac:dyDescent="0.25">
      <c r="B1051" s="12">
        <f>'[1]75-79'!A82</f>
        <v>0</v>
      </c>
      <c r="C1051">
        <f>'[1]75-79'!B82</f>
        <v>0</v>
      </c>
      <c r="D1051" t="str">
        <f t="shared" si="35"/>
        <v>0</v>
      </c>
      <c r="E1051">
        <f>'[1]75-79'!C82</f>
        <v>0</v>
      </c>
      <c r="F1051" s="1">
        <f>'[1]75-79'!D82</f>
        <v>0</v>
      </c>
      <c r="G1051">
        <f>'[1]75-79'!E82</f>
        <v>0</v>
      </c>
    </row>
    <row r="1052" spans="2:7" x14ac:dyDescent="0.25">
      <c r="B1052" s="12">
        <f>'[1]75-79'!A83</f>
        <v>0</v>
      </c>
      <c r="C1052">
        <f>'[1]75-79'!B83</f>
        <v>0</v>
      </c>
      <c r="D1052" t="str">
        <f t="shared" si="35"/>
        <v>0</v>
      </c>
      <c r="E1052">
        <f>'[1]75-79'!C83</f>
        <v>0</v>
      </c>
      <c r="F1052" s="1">
        <f>'[1]75-79'!D83</f>
        <v>0</v>
      </c>
      <c r="G1052">
        <f>'[1]75-79'!E83</f>
        <v>0</v>
      </c>
    </row>
    <row r="1053" spans="2:7" x14ac:dyDescent="0.25">
      <c r="B1053" s="12">
        <f>'[1]75-79'!A84</f>
        <v>0</v>
      </c>
      <c r="C1053">
        <f>'[1]75-79'!B84</f>
        <v>0</v>
      </c>
      <c r="D1053" t="str">
        <f t="shared" si="35"/>
        <v>0</v>
      </c>
      <c r="E1053">
        <f>'[1]75-79'!C84</f>
        <v>0</v>
      </c>
      <c r="F1053" s="1">
        <f>'[1]75-79'!D84</f>
        <v>0</v>
      </c>
      <c r="G1053">
        <f>'[1]75-79'!E84</f>
        <v>0</v>
      </c>
    </row>
    <row r="1054" spans="2:7" x14ac:dyDescent="0.25">
      <c r="B1054" s="12">
        <f>'[1]75-79'!A85</f>
        <v>0</v>
      </c>
      <c r="C1054">
        <f>'[1]75-79'!B85</f>
        <v>0</v>
      </c>
      <c r="D1054" t="str">
        <f t="shared" si="35"/>
        <v>0</v>
      </c>
      <c r="E1054">
        <f>'[1]75-79'!C85</f>
        <v>0</v>
      </c>
      <c r="F1054" s="1">
        <f>'[1]75-79'!D85</f>
        <v>0</v>
      </c>
      <c r="G1054">
        <f>'[1]75-79'!E85</f>
        <v>0</v>
      </c>
    </row>
    <row r="1055" spans="2:7" x14ac:dyDescent="0.25">
      <c r="B1055" s="12">
        <f>'[1]75-79'!A86</f>
        <v>0</v>
      </c>
      <c r="C1055">
        <f>'[1]75-79'!B86</f>
        <v>0</v>
      </c>
      <c r="D1055" t="str">
        <f t="shared" si="35"/>
        <v>0</v>
      </c>
      <c r="E1055">
        <f>'[1]75-79'!C86</f>
        <v>0</v>
      </c>
      <c r="F1055" s="1">
        <f>'[1]75-79'!D86</f>
        <v>0</v>
      </c>
      <c r="G1055">
        <f>'[1]75-79'!E86</f>
        <v>0</v>
      </c>
    </row>
    <row r="1061" spans="1:7" x14ac:dyDescent="0.25">
      <c r="B1061" s="12">
        <f t="shared" si="33"/>
        <v>0</v>
      </c>
      <c r="D1061" t="str">
        <f t="shared" si="32"/>
        <v/>
      </c>
    </row>
    <row r="1062" spans="1:7" x14ac:dyDescent="0.25">
      <c r="B1062" s="12">
        <f t="shared" si="33"/>
        <v>0</v>
      </c>
      <c r="C1062" t="str">
        <f>[1]Wom!B1</f>
        <v>Рекорды  WPC  - Россия</v>
      </c>
      <c r="D1062" t="str">
        <f t="shared" si="32"/>
        <v>ия</v>
      </c>
      <c r="E1062">
        <f>[1]Wom!C1</f>
        <v>0</v>
      </c>
      <c r="F1062" s="1">
        <f>[1]Wom!D1</f>
        <v>0</v>
      </c>
      <c r="G1062">
        <f>[1]Wom!E1</f>
        <v>0</v>
      </c>
    </row>
    <row r="1063" spans="1:7" s="4" customFormat="1" x14ac:dyDescent="0.25">
      <c r="A1063" s="13" t="s">
        <v>2</v>
      </c>
      <c r="B1063" s="13">
        <v>0</v>
      </c>
      <c r="C1063" s="4">
        <v>-2</v>
      </c>
      <c r="E1063" s="4" t="str">
        <f>[1]Wom!B2</f>
        <v>ЖЕНЩИНЫ</v>
      </c>
      <c r="F1063" s="11"/>
    </row>
    <row r="1064" spans="1:7" x14ac:dyDescent="0.25">
      <c r="A1064" s="12">
        <f>[1]Wom!A3</f>
        <v>44</v>
      </c>
      <c r="B1064" s="12">
        <f t="shared" si="33"/>
        <v>44</v>
      </c>
      <c r="C1064">
        <f>[1]Wom!B3</f>
        <v>0</v>
      </c>
      <c r="D1064" t="str">
        <f t="shared" si="32"/>
        <v>0</v>
      </c>
      <c r="E1064">
        <f>[1]Wom!C3</f>
        <v>0</v>
      </c>
      <c r="F1064" s="1">
        <f>[1]Wom!D3</f>
        <v>0</v>
      </c>
      <c r="G1064">
        <f>[1]Wom!E3</f>
        <v>0</v>
      </c>
    </row>
    <row r="1065" spans="1:7" x14ac:dyDescent="0.25">
      <c r="B1065" s="12">
        <f>[1]Wom!A4</f>
        <v>115</v>
      </c>
      <c r="C1065" t="str">
        <f>[1]Wom!B4</f>
        <v>Маркова Дарья/95</v>
      </c>
      <c r="D1065" t="str">
        <f t="shared" si="32"/>
        <v>95</v>
      </c>
      <c r="E1065" t="str">
        <f>[1]Wom!C4</f>
        <v>Барнаул</v>
      </c>
      <c r="F1065" s="1">
        <f>[1]Wom!D4</f>
        <v>40411</v>
      </c>
      <c r="G1065" t="str">
        <f>[1]Wom!E4</f>
        <v>Москва</v>
      </c>
    </row>
    <row r="1066" spans="1:7" x14ac:dyDescent="0.25">
      <c r="B1066" s="12">
        <f>[1]Wom!A5</f>
        <v>65</v>
      </c>
      <c r="C1066" t="str">
        <f>[1]Wom!B5</f>
        <v>Маркова Дарья/95</v>
      </c>
      <c r="D1066" t="str">
        <f t="shared" si="32"/>
        <v>95</v>
      </c>
      <c r="E1066" t="str">
        <f>[1]Wom!C5</f>
        <v>Барнаул</v>
      </c>
      <c r="F1066" s="1">
        <f>[1]Wom!D5</f>
        <v>40411</v>
      </c>
      <c r="G1066" t="str">
        <f>[1]Wom!E5</f>
        <v>Москва</v>
      </c>
    </row>
    <row r="1067" spans="1:7" x14ac:dyDescent="0.25">
      <c r="B1067" s="12">
        <f>[1]Wom!A6</f>
        <v>102.5</v>
      </c>
      <c r="C1067" t="str">
        <f>[1]Wom!B6</f>
        <v>Новикова Мария/81</v>
      </c>
      <c r="D1067" t="str">
        <f t="shared" si="32"/>
        <v>81</v>
      </c>
      <c r="E1067" t="str">
        <f>[1]Wom!C6</f>
        <v>Челябинск</v>
      </c>
      <c r="F1067" s="1">
        <f>[1]Wom!D6</f>
        <v>39387</v>
      </c>
      <c r="G1067" t="str">
        <f>[1]Wom!E6</f>
        <v>Тольятти</v>
      </c>
    </row>
    <row r="1068" spans="1:7" x14ac:dyDescent="0.25">
      <c r="B1068" s="12">
        <f>[1]Wom!A7</f>
        <v>280</v>
      </c>
      <c r="C1068" t="str">
        <f>[1]Wom!B7</f>
        <v>Маркова Дарья/95</v>
      </c>
      <c r="D1068" t="str">
        <f t="shared" si="32"/>
        <v>95</v>
      </c>
      <c r="E1068" t="str">
        <f>[1]Wom!C7</f>
        <v>Барнаул</v>
      </c>
      <c r="F1068" s="1">
        <f>[1]Wom!D7</f>
        <v>40411</v>
      </c>
      <c r="G1068" t="str">
        <f>[1]Wom!E7</f>
        <v>Москва</v>
      </c>
    </row>
    <row r="1069" spans="1:7" x14ac:dyDescent="0.25">
      <c r="B1069" s="12">
        <f>[1]Wom!A8</f>
        <v>0</v>
      </c>
      <c r="C1069" t="str">
        <f>[1]Wom!B8</f>
        <v>115/65/100</v>
      </c>
      <c r="D1069" t="str">
        <f t="shared" si="32"/>
        <v>00</v>
      </c>
      <c r="E1069">
        <f>[1]Wom!C8</f>
        <v>0</v>
      </c>
      <c r="F1069" s="1">
        <f>[1]Wom!D8</f>
        <v>0</v>
      </c>
      <c r="G1069">
        <f>[1]Wom!E8</f>
        <v>0</v>
      </c>
    </row>
    <row r="1070" spans="1:7" x14ac:dyDescent="0.25">
      <c r="A1070" s="12">
        <f>[1]Wom!A9</f>
        <v>48</v>
      </c>
      <c r="B1070" s="12">
        <f t="shared" si="33"/>
        <v>48</v>
      </c>
      <c r="C1070">
        <f>[1]Wom!B9</f>
        <v>0</v>
      </c>
      <c r="D1070" t="str">
        <f t="shared" si="32"/>
        <v>0</v>
      </c>
      <c r="E1070">
        <f>[1]Wom!C9</f>
        <v>0</v>
      </c>
      <c r="F1070" s="1">
        <f>[1]Wom!D9</f>
        <v>0</v>
      </c>
      <c r="G1070">
        <f>[1]Wom!E9</f>
        <v>0</v>
      </c>
    </row>
    <row r="1071" spans="1:7" x14ac:dyDescent="0.25">
      <c r="B1071" s="12">
        <f>[1]Wom!A10</f>
        <v>171</v>
      </c>
      <c r="C1071" t="str">
        <f>[1]Wom!B10</f>
        <v>Фролова  Наталья/80</v>
      </c>
      <c r="D1071" t="str">
        <f t="shared" si="32"/>
        <v>80</v>
      </c>
      <c r="E1071">
        <f>[1]Wom!C10</f>
        <v>0</v>
      </c>
      <c r="F1071" s="1">
        <f>[1]Wom!D10</f>
        <v>38103</v>
      </c>
      <c r="G1071" t="str">
        <f>[1]Wom!E10</f>
        <v>Okotoks</v>
      </c>
    </row>
    <row r="1072" spans="1:7" x14ac:dyDescent="0.25">
      <c r="B1072" s="12">
        <f>[1]Wom!A11</f>
        <v>95.5</v>
      </c>
      <c r="C1072" t="str">
        <f>[1]Wom!B11</f>
        <v>Фролова  Наталья/80</v>
      </c>
      <c r="D1072" t="str">
        <f t="shared" si="32"/>
        <v>80</v>
      </c>
      <c r="E1072">
        <f>[1]Wom!C11</f>
        <v>0</v>
      </c>
      <c r="F1072" s="1">
        <f>[1]Wom!D11</f>
        <v>2004</v>
      </c>
      <c r="G1072">
        <f>[1]Wom!E11</f>
        <v>0</v>
      </c>
    </row>
    <row r="1073" spans="1:7" x14ac:dyDescent="0.25">
      <c r="B1073" s="12">
        <f>[1]Wom!A12</f>
        <v>150</v>
      </c>
      <c r="C1073" t="str">
        <f>[1]Wom!B12</f>
        <v>Зотова Марина/83</v>
      </c>
      <c r="D1073" t="str">
        <f t="shared" si="32"/>
        <v>83</v>
      </c>
      <c r="E1073" t="str">
        <f>[1]Wom!C12</f>
        <v>Саратов</v>
      </c>
      <c r="F1073" s="1">
        <f>[1]Wom!D12</f>
        <v>38947</v>
      </c>
      <c r="G1073" t="str">
        <f>[1]Wom!E12</f>
        <v>Тольятти</v>
      </c>
    </row>
    <row r="1074" spans="1:7" x14ac:dyDescent="0.25">
      <c r="B1074" s="12">
        <f>[1]Wom!A13</f>
        <v>370</v>
      </c>
      <c r="C1074" t="str">
        <f>[1]Wom!B13</f>
        <v>Антипова Агнесса/88</v>
      </c>
      <c r="D1074" t="str">
        <f t="shared" si="32"/>
        <v>88</v>
      </c>
      <c r="E1074" t="str">
        <f>[1]Wom!C13</f>
        <v>Барнаул</v>
      </c>
      <c r="F1074" s="1">
        <f>[1]Wom!D13</f>
        <v>39661</v>
      </c>
      <c r="G1074" t="str">
        <f>[1]Wom!E13</f>
        <v>Челябинск</v>
      </c>
    </row>
    <row r="1075" spans="1:7" x14ac:dyDescent="0.25">
      <c r="B1075" s="12">
        <f>[1]Wom!A14</f>
        <v>0</v>
      </c>
      <c r="C1075" t="str">
        <f>[1]Wom!B14</f>
        <v>142,5/90/137,5</v>
      </c>
      <c r="D1075" t="str">
        <f t="shared" si="32"/>
        <v>,5</v>
      </c>
      <c r="E1075">
        <f>[1]Wom!C14</f>
        <v>0</v>
      </c>
      <c r="F1075" s="1">
        <f>[1]Wom!D14</f>
        <v>0</v>
      </c>
      <c r="G1075">
        <f>[1]Wom!E14</f>
        <v>0</v>
      </c>
    </row>
    <row r="1076" spans="1:7" x14ac:dyDescent="0.25">
      <c r="A1076" s="14">
        <f>[1]Wom!A15</f>
        <v>52</v>
      </c>
      <c r="B1076" s="12">
        <f t="shared" si="33"/>
        <v>52</v>
      </c>
      <c r="C1076">
        <f>[1]Wom!B15</f>
        <v>0</v>
      </c>
      <c r="D1076" t="str">
        <f t="shared" si="32"/>
        <v>0</v>
      </c>
      <c r="E1076">
        <f>[1]Wom!C15</f>
        <v>0</v>
      </c>
      <c r="F1076" s="1">
        <f>[1]Wom!D15</f>
        <v>0</v>
      </c>
      <c r="G1076">
        <f>[1]Wom!E15</f>
        <v>0</v>
      </c>
    </row>
    <row r="1077" spans="1:7" x14ac:dyDescent="0.25">
      <c r="B1077" s="12">
        <f>[1]Wom!A16</f>
        <v>192.5</v>
      </c>
      <c r="C1077" t="str">
        <f>[1]Wom!B16</f>
        <v>Антипова Агнесса/88</v>
      </c>
      <c r="D1077" t="str">
        <f t="shared" si="32"/>
        <v>88</v>
      </c>
      <c r="E1077" t="str">
        <f>[1]Wom!C16</f>
        <v>Барнаул</v>
      </c>
      <c r="F1077" s="1">
        <f>[1]Wom!D16</f>
        <v>40411</v>
      </c>
      <c r="G1077" t="str">
        <f>[1]Wom!E16</f>
        <v>Москва</v>
      </c>
    </row>
    <row r="1078" spans="1:7" x14ac:dyDescent="0.25">
      <c r="B1078" s="12">
        <f>[1]Wom!A17</f>
        <v>110</v>
      </c>
      <c r="C1078" t="str">
        <f>[1]Wom!B17</f>
        <v>Антипова Агнесса/88</v>
      </c>
      <c r="D1078" t="str">
        <f t="shared" si="32"/>
        <v>88</v>
      </c>
      <c r="E1078" t="str">
        <f>[1]Wom!C17</f>
        <v>Барнаул</v>
      </c>
      <c r="F1078" s="1">
        <f>[1]Wom!D17</f>
        <v>40411</v>
      </c>
      <c r="G1078" t="str">
        <f>[1]Wom!E17</f>
        <v>Москва</v>
      </c>
    </row>
    <row r="1079" spans="1:7" x14ac:dyDescent="0.25">
      <c r="B1079" s="12">
        <f>[1]Wom!A18</f>
        <v>195</v>
      </c>
      <c r="C1079" t="str">
        <f>[1]Wom!B18</f>
        <v>Зотова Марина/83</v>
      </c>
      <c r="D1079" t="str">
        <f t="shared" si="32"/>
        <v>83</v>
      </c>
      <c r="E1079" t="str">
        <f>[1]Wom!C18</f>
        <v>Саратов</v>
      </c>
      <c r="F1079" s="1">
        <f>[1]Wom!D18</f>
        <v>39872</v>
      </c>
      <c r="G1079" t="str">
        <f>[1]Wom!E18</f>
        <v>Челябинск</v>
      </c>
    </row>
    <row r="1080" spans="1:7" x14ac:dyDescent="0.25">
      <c r="B1080" s="12">
        <f>[1]Wom!A19</f>
        <v>457.5</v>
      </c>
      <c r="C1080" t="str">
        <f>[1]Wom!B19</f>
        <v>Антипова Агнесса/88</v>
      </c>
      <c r="D1080" t="str">
        <f t="shared" si="32"/>
        <v>88</v>
      </c>
      <c r="E1080" t="str">
        <f>[1]Wom!C19</f>
        <v>Барнаул</v>
      </c>
      <c r="F1080" s="1">
        <f>[1]Wom!D19</f>
        <v>40411</v>
      </c>
      <c r="G1080" t="str">
        <f>[1]Wom!E19</f>
        <v>Москва</v>
      </c>
    </row>
    <row r="1081" spans="1:7" x14ac:dyDescent="0.25">
      <c r="B1081" s="12">
        <f>[1]Wom!A20</f>
        <v>0</v>
      </c>
      <c r="C1081" t="str">
        <f>[1]Wom!B20</f>
        <v>192,5/110/155</v>
      </c>
      <c r="D1081" t="str">
        <f t="shared" si="32"/>
        <v>55</v>
      </c>
      <c r="E1081">
        <f>[1]Wom!C20</f>
        <v>0</v>
      </c>
      <c r="F1081" s="1">
        <f>[1]Wom!D20</f>
        <v>0</v>
      </c>
      <c r="G1081">
        <f>[1]Wom!E20</f>
        <v>0</v>
      </c>
    </row>
    <row r="1082" spans="1:7" x14ac:dyDescent="0.25">
      <c r="A1082" s="14">
        <f>[1]Wom!A21</f>
        <v>56</v>
      </c>
      <c r="B1082" s="12">
        <f t="shared" si="33"/>
        <v>56</v>
      </c>
      <c r="C1082">
        <f>[1]Wom!B21</f>
        <v>0</v>
      </c>
      <c r="D1082" t="str">
        <f t="shared" si="32"/>
        <v>0</v>
      </c>
      <c r="E1082">
        <f>[1]Wom!C21</f>
        <v>0</v>
      </c>
      <c r="F1082" s="1">
        <f>[1]Wom!D21</f>
        <v>0</v>
      </c>
      <c r="G1082">
        <f>[1]Wom!E21</f>
        <v>0</v>
      </c>
    </row>
    <row r="1083" spans="1:7" x14ac:dyDescent="0.25">
      <c r="B1083" s="12">
        <f>[1]Wom!A22</f>
        <v>220</v>
      </c>
      <c r="C1083" t="str">
        <f>[1]Wom!B22</f>
        <v>Медведева Марина/74</v>
      </c>
      <c r="D1083" t="str">
        <f t="shared" si="32"/>
        <v>74</v>
      </c>
      <c r="E1083" t="str">
        <f>[1]Wom!C22</f>
        <v>Саратов</v>
      </c>
      <c r="F1083" s="1">
        <f>[1]Wom!D22</f>
        <v>39387</v>
      </c>
      <c r="G1083" t="str">
        <f>[1]Wom!E22</f>
        <v>Тольятти</v>
      </c>
    </row>
    <row r="1084" spans="1:7" x14ac:dyDescent="0.25">
      <c r="B1084" s="12">
        <f>[1]Wom!A23</f>
        <v>117.5</v>
      </c>
      <c r="C1084" t="str">
        <f>[1]Wom!B23</f>
        <v>Медведева Марина/74</v>
      </c>
      <c r="D1084" t="str">
        <f t="shared" si="32"/>
        <v>74</v>
      </c>
      <c r="E1084" t="str">
        <f>[1]Wom!C23</f>
        <v>Саратов</v>
      </c>
      <c r="F1084" s="1">
        <f>[1]Wom!D23</f>
        <v>39213</v>
      </c>
      <c r="G1084" t="str">
        <f>[1]Wom!E23</f>
        <v>Шлезвиг</v>
      </c>
    </row>
    <row r="1085" spans="1:7" x14ac:dyDescent="0.25">
      <c r="B1085" s="12">
        <f>[1]Wom!A24</f>
        <v>190</v>
      </c>
      <c r="C1085" t="str">
        <f>[1]Wom!B24</f>
        <v>Медведева Марина/74</v>
      </c>
      <c r="D1085" t="str">
        <f t="shared" si="32"/>
        <v>74</v>
      </c>
      <c r="E1085" t="str">
        <f>[1]Wom!C24</f>
        <v>Саратов</v>
      </c>
      <c r="F1085" s="1">
        <f>[1]Wom!D24</f>
        <v>39213</v>
      </c>
      <c r="G1085" t="str">
        <f>[1]Wom!E24</f>
        <v>Шлезвиг</v>
      </c>
    </row>
    <row r="1086" spans="1:7" x14ac:dyDescent="0.25">
      <c r="B1086" s="12">
        <f>[1]Wom!A25</f>
        <v>505</v>
      </c>
      <c r="C1086" t="str">
        <f>[1]Wom!B25</f>
        <v>Медведева Марина/74</v>
      </c>
      <c r="D1086" t="str">
        <f t="shared" si="32"/>
        <v>74</v>
      </c>
      <c r="E1086" t="str">
        <f>[1]Wom!C25</f>
        <v>Саратов</v>
      </c>
      <c r="F1086" s="1">
        <f>[1]Wom!D25</f>
        <v>39387</v>
      </c>
      <c r="G1086" t="str">
        <f>[1]Wom!E25</f>
        <v>Тольятти</v>
      </c>
    </row>
    <row r="1087" spans="1:7" x14ac:dyDescent="0.25">
      <c r="B1087" s="12">
        <f>[1]Wom!A26</f>
        <v>0</v>
      </c>
      <c r="C1087" t="str">
        <f>[1]Wom!B26</f>
        <v>220/115/170</v>
      </c>
      <c r="D1087" t="str">
        <f t="shared" si="32"/>
        <v>70</v>
      </c>
      <c r="E1087">
        <f>[1]Wom!C26</f>
        <v>0</v>
      </c>
      <c r="F1087" s="1">
        <f>[1]Wom!D26</f>
        <v>0</v>
      </c>
      <c r="G1087">
        <f>[1]Wom!E26</f>
        <v>0</v>
      </c>
    </row>
    <row r="1088" spans="1:7" x14ac:dyDescent="0.25">
      <c r="A1088" s="12">
        <f>[1]Wom!A27</f>
        <v>60</v>
      </c>
      <c r="B1088" s="12">
        <f t="shared" si="33"/>
        <v>60</v>
      </c>
      <c r="C1088">
        <f>[1]Wom!B27</f>
        <v>0</v>
      </c>
      <c r="D1088" t="str">
        <f t="shared" si="32"/>
        <v>0</v>
      </c>
      <c r="E1088">
        <f>[1]Wom!C27</f>
        <v>0</v>
      </c>
      <c r="F1088" s="1">
        <f>[1]Wom!D27</f>
        <v>0</v>
      </c>
      <c r="G1088">
        <f>[1]Wom!E27</f>
        <v>0</v>
      </c>
    </row>
    <row r="1089" spans="1:7" x14ac:dyDescent="0.25">
      <c r="B1089" s="12">
        <f>[1]Wom!A28</f>
        <v>230</v>
      </c>
      <c r="C1089" t="str">
        <f>[1]Wom!B28</f>
        <v>Медведева Марина/74</v>
      </c>
      <c r="D1089" t="str">
        <f t="shared" si="32"/>
        <v>74</v>
      </c>
      <c r="E1089" t="str">
        <f>[1]Wom!C28</f>
        <v>Красноруральск</v>
      </c>
      <c r="F1089" s="1">
        <f>[1]Wom!D28</f>
        <v>40256</v>
      </c>
      <c r="G1089" t="str">
        <f>[1]Wom!E28</f>
        <v>Курск</v>
      </c>
    </row>
    <row r="1090" spans="1:7" x14ac:dyDescent="0.25">
      <c r="B1090" s="12">
        <f>[1]Wom!A29</f>
        <v>140</v>
      </c>
      <c r="C1090" t="str">
        <f>[1]Wom!B29</f>
        <v>Медведева Марина/74</v>
      </c>
      <c r="D1090" t="str">
        <f t="shared" si="32"/>
        <v>74</v>
      </c>
      <c r="E1090" t="str">
        <f>[1]Wom!C29</f>
        <v>Красноруральск</v>
      </c>
      <c r="F1090" s="1">
        <f>[1]Wom!D29</f>
        <v>40256</v>
      </c>
      <c r="G1090" t="str">
        <f>[1]Wom!E29</f>
        <v>Курск</v>
      </c>
    </row>
    <row r="1091" spans="1:7" x14ac:dyDescent="0.25">
      <c r="B1091" s="12">
        <f>[1]Wom!A30</f>
        <v>202.5</v>
      </c>
      <c r="C1091" t="str">
        <f>[1]Wom!B30</f>
        <v>Медведева Марина/74</v>
      </c>
      <c r="D1091" t="str">
        <f t="shared" si="32"/>
        <v>74</v>
      </c>
      <c r="E1091" t="str">
        <f>[1]Wom!C30</f>
        <v>Красноруральск</v>
      </c>
      <c r="F1091" s="1">
        <f>[1]Wom!D30</f>
        <v>40256</v>
      </c>
      <c r="G1091" t="str">
        <f>[1]Wom!E30</f>
        <v>Курск</v>
      </c>
    </row>
    <row r="1092" spans="1:7" x14ac:dyDescent="0.25">
      <c r="B1092" s="12">
        <f>[1]Wom!A31</f>
        <v>572.5</v>
      </c>
      <c r="C1092" t="str">
        <f>[1]Wom!B31</f>
        <v>Медведева Марина/74</v>
      </c>
      <c r="D1092" t="str">
        <f t="shared" si="32"/>
        <v>74</v>
      </c>
      <c r="E1092" t="str">
        <f>[1]Wom!C31</f>
        <v>Красноруральск</v>
      </c>
      <c r="F1092" s="1">
        <f>[1]Wom!D31</f>
        <v>40256</v>
      </c>
      <c r="G1092" t="str">
        <f>[1]Wom!E31</f>
        <v>Курск</v>
      </c>
    </row>
    <row r="1093" spans="1:7" x14ac:dyDescent="0.25">
      <c r="B1093" s="12">
        <f>[1]Wom!A32</f>
        <v>0</v>
      </c>
      <c r="C1093" t="str">
        <f>[1]Wom!B32</f>
        <v>230/140/202,5</v>
      </c>
      <c r="D1093" t="str">
        <f t="shared" si="32"/>
        <v>,5</v>
      </c>
      <c r="E1093">
        <f>[1]Wom!C32</f>
        <v>0</v>
      </c>
      <c r="F1093" s="1">
        <f>[1]Wom!D32</f>
        <v>0</v>
      </c>
      <c r="G1093">
        <f>[1]Wom!E32</f>
        <v>0</v>
      </c>
    </row>
    <row r="1094" spans="1:7" x14ac:dyDescent="0.25">
      <c r="A1094" s="12">
        <f>[1]Wom!A33</f>
        <v>67.5</v>
      </c>
      <c r="B1094" s="12">
        <f t="shared" si="33"/>
        <v>67.5</v>
      </c>
      <c r="C1094">
        <f>[1]Wom!B33</f>
        <v>0</v>
      </c>
      <c r="D1094" t="str">
        <f t="shared" si="32"/>
        <v>0</v>
      </c>
      <c r="E1094">
        <f>[1]Wom!C33</f>
        <v>0</v>
      </c>
      <c r="F1094" s="1">
        <f>[1]Wom!D33</f>
        <v>0</v>
      </c>
      <c r="G1094">
        <f>[1]Wom!E33</f>
        <v>0</v>
      </c>
    </row>
    <row r="1095" spans="1:7" x14ac:dyDescent="0.25">
      <c r="B1095" s="12">
        <f>[1]Wom!A34</f>
        <v>220</v>
      </c>
      <c r="C1095" t="str">
        <f>[1]Wom!B34</f>
        <v>Медведева Юлия/79</v>
      </c>
      <c r="D1095" t="str">
        <f t="shared" si="32"/>
        <v>79</v>
      </c>
      <c r="E1095" t="str">
        <f>[1]Wom!C34</f>
        <v>Новосибирск</v>
      </c>
      <c r="F1095" s="1">
        <f>[1]Wom!D34</f>
        <v>39872</v>
      </c>
      <c r="G1095" t="str">
        <f>[1]Wom!E34</f>
        <v>Челябинск</v>
      </c>
    </row>
    <row r="1096" spans="1:7" x14ac:dyDescent="0.25">
      <c r="B1096" s="12">
        <f>[1]Wom!A35</f>
        <v>140</v>
      </c>
      <c r="C1096" t="str">
        <f>[1]Wom!B35</f>
        <v>Медведева Юлия/79</v>
      </c>
      <c r="D1096" t="str">
        <f t="shared" si="32"/>
        <v>79</v>
      </c>
      <c r="E1096" t="str">
        <f>[1]Wom!C35</f>
        <v>Новосибирск</v>
      </c>
      <c r="F1096" s="1">
        <f>[1]Wom!D35</f>
        <v>39528</v>
      </c>
      <c r="G1096" t="str">
        <f>[1]Wom!E35</f>
        <v>Ростов</v>
      </c>
    </row>
    <row r="1097" spans="1:7" x14ac:dyDescent="0.25">
      <c r="B1097" s="12">
        <f>[1]Wom!A36</f>
        <v>202.5</v>
      </c>
      <c r="C1097" t="str">
        <f>[1]Wom!B36</f>
        <v>Поволоцкая Елена/78</v>
      </c>
      <c r="D1097" t="str">
        <f t="shared" si="32"/>
        <v>78</v>
      </c>
      <c r="E1097" t="str">
        <f>[1]Wom!C36</f>
        <v>Элиста</v>
      </c>
      <c r="F1097" s="1">
        <f>[1]Wom!D36</f>
        <v>38766</v>
      </c>
      <c r="G1097" t="str">
        <f>[1]Wom!E36</f>
        <v>Новороссийск</v>
      </c>
    </row>
    <row r="1098" spans="1:7" x14ac:dyDescent="0.25">
      <c r="B1098" s="12">
        <f>[1]Wom!A37</f>
        <v>550</v>
      </c>
      <c r="C1098" t="str">
        <f>[1]Wom!B37</f>
        <v>Медведева Юлия/79</v>
      </c>
      <c r="D1098" t="str">
        <f t="shared" si="32"/>
        <v>79</v>
      </c>
      <c r="E1098" t="str">
        <f>[1]Wom!C37</f>
        <v>Новосибирск</v>
      </c>
      <c r="F1098" s="1">
        <f>[1]Wom!D37</f>
        <v>39872</v>
      </c>
      <c r="G1098" t="str">
        <f>[1]Wom!E37</f>
        <v>Челябинск</v>
      </c>
    </row>
    <row r="1099" spans="1:7" x14ac:dyDescent="0.25">
      <c r="B1099" s="12">
        <f>[1]Wom!A38</f>
        <v>0</v>
      </c>
      <c r="C1099" t="str">
        <f>[1]Wom!B38</f>
        <v>220/140/190</v>
      </c>
      <c r="D1099" t="str">
        <f t="shared" si="32"/>
        <v>90</v>
      </c>
      <c r="E1099">
        <f>[1]Wom!C38</f>
        <v>0</v>
      </c>
      <c r="F1099" s="1">
        <f>[1]Wom!D38</f>
        <v>0</v>
      </c>
      <c r="G1099">
        <f>[1]Wom!E38</f>
        <v>0</v>
      </c>
    </row>
    <row r="1100" spans="1:7" x14ac:dyDescent="0.25">
      <c r="A1100" s="12">
        <f>[1]Wom!A39</f>
        <v>75</v>
      </c>
      <c r="B1100" s="12">
        <f t="shared" si="33"/>
        <v>75</v>
      </c>
      <c r="C1100">
        <f>[1]Wom!B39</f>
        <v>0</v>
      </c>
      <c r="D1100" t="str">
        <f t="shared" si="32"/>
        <v>0</v>
      </c>
      <c r="E1100">
        <f>[1]Wom!C39</f>
        <v>0</v>
      </c>
      <c r="F1100" s="1">
        <f>[1]Wom!D39</f>
        <v>0</v>
      </c>
      <c r="G1100">
        <f>[1]Wom!E39</f>
        <v>0</v>
      </c>
    </row>
    <row r="1101" spans="1:7" x14ac:dyDescent="0.25">
      <c r="B1101" s="12">
        <f>[1]Wom!A40</f>
        <v>270</v>
      </c>
      <c r="C1101" t="str">
        <f>[1]Wom!B40</f>
        <v>Поволоцкая Елена/78</v>
      </c>
      <c r="D1101" t="str">
        <f t="shared" si="32"/>
        <v>78</v>
      </c>
      <c r="E1101" t="str">
        <f>[1]Wom!C40</f>
        <v>Элиста</v>
      </c>
      <c r="F1101" s="1">
        <f>[1]Wom!D40</f>
        <v>39387</v>
      </c>
      <c r="G1101" t="str">
        <f>[1]Wom!E40</f>
        <v>Тольятти</v>
      </c>
    </row>
    <row r="1102" spans="1:7" x14ac:dyDescent="0.25">
      <c r="B1102" s="12">
        <f>[1]Wom!A41</f>
        <v>183.5</v>
      </c>
      <c r="C1102" t="str">
        <f>[1]Wom!B41</f>
        <v>Медведева Юлия/79</v>
      </c>
      <c r="D1102" t="str">
        <f t="shared" si="32"/>
        <v>79</v>
      </c>
      <c r="E1102" t="str">
        <f>[1]Wom!C41</f>
        <v>Новосибирск</v>
      </c>
      <c r="F1102" s="1">
        <f>[1]Wom!D41</f>
        <v>40723</v>
      </c>
      <c r="G1102" t="str">
        <f>[1]Wom!E41</f>
        <v>Прага</v>
      </c>
    </row>
    <row r="1103" spans="1:7" x14ac:dyDescent="0.25">
      <c r="B1103" s="12">
        <f>[1]Wom!A42</f>
        <v>240</v>
      </c>
      <c r="C1103" t="str">
        <f>[1]Wom!B42</f>
        <v>Поволоцкая Елена/78</v>
      </c>
      <c r="D1103" t="str">
        <f t="shared" si="32"/>
        <v>78</v>
      </c>
      <c r="E1103" t="str">
        <f>[1]Wom!C42</f>
        <v>Элиста</v>
      </c>
      <c r="F1103" s="1">
        <f>[1]Wom!D42</f>
        <v>40304</v>
      </c>
      <c r="G1103" t="str">
        <f>[1]Wom!E42</f>
        <v>Баку</v>
      </c>
    </row>
    <row r="1104" spans="1:7" x14ac:dyDescent="0.25">
      <c r="B1104" s="12">
        <f>[1]Wom!A43</f>
        <v>652.5</v>
      </c>
      <c r="C1104" t="str">
        <f>[1]Wom!B43</f>
        <v>Медведева Юлия/79</v>
      </c>
      <c r="D1104" t="str">
        <f t="shared" si="32"/>
        <v>79</v>
      </c>
      <c r="E1104" t="str">
        <f>[1]Wom!C43</f>
        <v>Новосибирск</v>
      </c>
      <c r="F1104" s="1">
        <f>[1]Wom!D43</f>
        <v>40640</v>
      </c>
      <c r="G1104" t="str">
        <f>[1]Wom!E43</f>
        <v>Челябинск</v>
      </c>
    </row>
    <row r="1105" spans="1:7" x14ac:dyDescent="0.25">
      <c r="B1105" s="12">
        <f>[1]Wom!A44</f>
        <v>0</v>
      </c>
      <c r="C1105" t="str">
        <f>[1]Wom!B44</f>
        <v>250-183-220</v>
      </c>
      <c r="D1105" t="str">
        <f t="shared" si="32"/>
        <v>20</v>
      </c>
      <c r="E1105">
        <f>[1]Wom!C44</f>
        <v>0</v>
      </c>
      <c r="F1105" s="1">
        <f>[1]Wom!D44</f>
        <v>0</v>
      </c>
      <c r="G1105">
        <f>[1]Wom!E44</f>
        <v>0</v>
      </c>
    </row>
    <row r="1106" spans="1:7" x14ac:dyDescent="0.25">
      <c r="A1106" s="12">
        <f>[1]Wom!A45</f>
        <v>82.5</v>
      </c>
      <c r="B1106" s="12">
        <f t="shared" si="33"/>
        <v>82.5</v>
      </c>
      <c r="C1106">
        <f>[1]Wom!B45</f>
        <v>0</v>
      </c>
      <c r="D1106" t="str">
        <f t="shared" si="32"/>
        <v>0</v>
      </c>
      <c r="E1106">
        <f>[1]Wom!C45</f>
        <v>0</v>
      </c>
      <c r="F1106" s="1">
        <f>[1]Wom!D45</f>
        <v>0</v>
      </c>
      <c r="G1106">
        <f>[1]Wom!E45</f>
        <v>0</v>
      </c>
    </row>
    <row r="1107" spans="1:7" x14ac:dyDescent="0.25">
      <c r="B1107" s="12">
        <f>[1]Wom!A46</f>
        <v>260</v>
      </c>
      <c r="C1107" t="str">
        <f>[1]Wom!B46</f>
        <v>Медведева Юлия/79</v>
      </c>
      <c r="D1107" t="str">
        <f t="shared" si="32"/>
        <v>79</v>
      </c>
      <c r="E1107" t="str">
        <f>[1]Wom!C46</f>
        <v>Новосибирск</v>
      </c>
      <c r="F1107" s="1">
        <f>[1]Wom!D46</f>
        <v>40483</v>
      </c>
      <c r="G1107" t="str">
        <f>[1]Wom!E46</f>
        <v>Миккели</v>
      </c>
    </row>
    <row r="1108" spans="1:7" x14ac:dyDescent="0.25">
      <c r="B1108" s="12">
        <f>[1]Wom!A47</f>
        <v>175</v>
      </c>
      <c r="C1108" t="str">
        <f>[1]Wom!B47</f>
        <v>Медведева Юлия/79</v>
      </c>
      <c r="D1108" t="str">
        <f t="shared" si="32"/>
        <v>79</v>
      </c>
      <c r="E1108" t="str">
        <f>[1]Wom!C47</f>
        <v>Новосибирск</v>
      </c>
      <c r="F1108" s="1">
        <f>[1]Wom!D47</f>
        <v>40483</v>
      </c>
      <c r="G1108" t="str">
        <f>[1]Wom!E47</f>
        <v>Миккели</v>
      </c>
    </row>
    <row r="1109" spans="1:7" x14ac:dyDescent="0.25">
      <c r="B1109" s="12">
        <f>[1]Wom!A48</f>
        <v>225</v>
      </c>
      <c r="C1109" t="str">
        <f>[1]Wom!B48</f>
        <v>Медведева Юлия/79</v>
      </c>
      <c r="D1109" t="str">
        <f t="shared" si="32"/>
        <v>79</v>
      </c>
      <c r="E1109" t="str">
        <f>[1]Wom!C48</f>
        <v>Новосибирск</v>
      </c>
      <c r="F1109" s="1">
        <f>[1]Wom!D48</f>
        <v>40483</v>
      </c>
      <c r="G1109" t="str">
        <f>[1]Wom!E48</f>
        <v>Миккели</v>
      </c>
    </row>
    <row r="1110" spans="1:7" x14ac:dyDescent="0.25">
      <c r="B1110" s="12">
        <f>[1]Wom!A49</f>
        <v>660</v>
      </c>
      <c r="C1110" t="str">
        <f>[1]Wom!B49</f>
        <v>Медведева Юлия/79</v>
      </c>
      <c r="D1110" t="str">
        <f t="shared" si="32"/>
        <v>79</v>
      </c>
      <c r="E1110" t="str">
        <f>[1]Wom!C49</f>
        <v>Новосибирск</v>
      </c>
      <c r="F1110" s="1">
        <f>[1]Wom!D49</f>
        <v>40483</v>
      </c>
      <c r="G1110" t="str">
        <f>[1]Wom!E49</f>
        <v>Миккели</v>
      </c>
    </row>
    <row r="1111" spans="1:7" x14ac:dyDescent="0.25">
      <c r="B1111" s="12">
        <f>[1]Wom!A50</f>
        <v>0</v>
      </c>
      <c r="C1111" t="str">
        <f>[1]Wom!B50</f>
        <v>260/175/225</v>
      </c>
      <c r="D1111" t="str">
        <f t="shared" ref="D1111:D1174" si="36">RIGHT(C1111,2)</f>
        <v>25</v>
      </c>
      <c r="E1111">
        <f>[1]Wom!C50</f>
        <v>0</v>
      </c>
      <c r="F1111" s="1">
        <f>[1]Wom!D50</f>
        <v>0</v>
      </c>
      <c r="G1111">
        <f>[1]Wom!E50</f>
        <v>0</v>
      </c>
    </row>
    <row r="1112" spans="1:7" x14ac:dyDescent="0.25">
      <c r="A1112" s="12">
        <f>[1]Wom!A51</f>
        <v>90</v>
      </c>
      <c r="B1112" s="12">
        <f t="shared" ref="B1112:B1168" si="37">A1112</f>
        <v>90</v>
      </c>
      <c r="C1112">
        <f>[1]Wom!B51</f>
        <v>0</v>
      </c>
      <c r="D1112" t="str">
        <f t="shared" si="36"/>
        <v>0</v>
      </c>
      <c r="E1112">
        <f>[1]Wom!C51</f>
        <v>0</v>
      </c>
      <c r="F1112" s="1">
        <f>[1]Wom!D51</f>
        <v>0</v>
      </c>
      <c r="G1112">
        <f>[1]Wom!E51</f>
        <v>0</v>
      </c>
    </row>
    <row r="1113" spans="1:7" x14ac:dyDescent="0.25">
      <c r="B1113" s="12">
        <f>[1]Wom!A52</f>
        <v>210</v>
      </c>
      <c r="C1113" t="str">
        <f>[1]Wom!B52</f>
        <v>Шабаева Марина/71</v>
      </c>
      <c r="D1113" t="str">
        <f t="shared" si="36"/>
        <v>71</v>
      </c>
      <c r="E1113" t="str">
        <f>[1]Wom!C52</f>
        <v>Екатеринбург</v>
      </c>
      <c r="F1113" s="1">
        <f>[1]Wom!D52</f>
        <v>39661</v>
      </c>
      <c r="G1113" t="str">
        <f>[1]Wom!E52</f>
        <v>Челябинск</v>
      </c>
    </row>
    <row r="1114" spans="1:7" x14ac:dyDescent="0.25">
      <c r="B1114" s="12">
        <f>[1]Wom!A53</f>
        <v>102.5</v>
      </c>
      <c r="C1114" t="str">
        <f>[1]Wom!B53</f>
        <v>Шабаева Марина/71</v>
      </c>
      <c r="D1114" t="str">
        <f t="shared" si="36"/>
        <v>71</v>
      </c>
      <c r="E1114" t="str">
        <f>[1]Wom!C53</f>
        <v>Екатеринбург</v>
      </c>
      <c r="F1114" s="1">
        <f>[1]Wom!D53</f>
        <v>39661</v>
      </c>
      <c r="G1114" t="str">
        <f>[1]Wom!E53</f>
        <v>Челябинск</v>
      </c>
    </row>
    <row r="1115" spans="1:7" x14ac:dyDescent="0.25">
      <c r="B1115" s="12">
        <f>[1]Wom!A54</f>
        <v>170</v>
      </c>
      <c r="C1115" t="str">
        <f>[1]Wom!B54</f>
        <v>Шабаева Марина/71</v>
      </c>
      <c r="D1115" t="str">
        <f t="shared" si="36"/>
        <v>71</v>
      </c>
      <c r="E1115" t="str">
        <f>[1]Wom!C54</f>
        <v>Екатеринбург</v>
      </c>
      <c r="F1115" s="1">
        <f>[1]Wom!D54</f>
        <v>39661</v>
      </c>
      <c r="G1115" t="str">
        <f>[1]Wom!E54</f>
        <v>Челябинск</v>
      </c>
    </row>
    <row r="1116" spans="1:7" x14ac:dyDescent="0.25">
      <c r="B1116" s="12">
        <f>[1]Wom!A55</f>
        <v>482.5</v>
      </c>
      <c r="C1116" t="str">
        <f>[1]Wom!B55</f>
        <v>Шабаева Марина/71</v>
      </c>
      <c r="D1116" t="str">
        <f t="shared" si="36"/>
        <v>71</v>
      </c>
      <c r="E1116" t="str">
        <f>[1]Wom!C55</f>
        <v>Екатеринбург</v>
      </c>
      <c r="F1116" s="1">
        <f>[1]Wom!D55</f>
        <v>39661</v>
      </c>
      <c r="G1116" t="str">
        <f>[1]Wom!E55</f>
        <v>Челябинск</v>
      </c>
    </row>
    <row r="1117" spans="1:7" x14ac:dyDescent="0.25">
      <c r="B1117" s="12">
        <f>[1]Wom!A56</f>
        <v>0</v>
      </c>
      <c r="C1117" t="str">
        <f>[1]Wom!B56</f>
        <v>210/102,5/170</v>
      </c>
      <c r="D1117" t="str">
        <f t="shared" si="36"/>
        <v>70</v>
      </c>
      <c r="E1117">
        <f>[1]Wom!C56</f>
        <v>0</v>
      </c>
      <c r="F1117" s="1">
        <f>[1]Wom!D56</f>
        <v>0</v>
      </c>
      <c r="G1117">
        <f>[1]Wom!E56</f>
        <v>0</v>
      </c>
    </row>
    <row r="1118" spans="1:7" x14ac:dyDescent="0.25">
      <c r="A1118" s="12" t="str">
        <f>[1]Wom!A57</f>
        <v>90+</v>
      </c>
      <c r="B1118" s="12" t="str">
        <f t="shared" si="37"/>
        <v>90+</v>
      </c>
      <c r="C1118">
        <f>[1]Wom!B57</f>
        <v>0</v>
      </c>
      <c r="D1118" t="str">
        <f t="shared" si="36"/>
        <v>0</v>
      </c>
      <c r="E1118">
        <f>[1]Wom!C57</f>
        <v>0</v>
      </c>
      <c r="F1118" s="1">
        <f>[1]Wom!D57</f>
        <v>0</v>
      </c>
      <c r="G1118">
        <f>[1]Wom!E57</f>
        <v>0</v>
      </c>
    </row>
    <row r="1119" spans="1:7" x14ac:dyDescent="0.25">
      <c r="B1119" s="12">
        <f>[1]Wom!A58</f>
        <v>200</v>
      </c>
      <c r="C1119" t="str">
        <f>[1]Wom!B58</f>
        <v>Ходжамкулова  Лаура/61</v>
      </c>
      <c r="D1119" t="str">
        <f t="shared" si="36"/>
        <v>61</v>
      </c>
      <c r="E1119" t="str">
        <f>[1]Wom!C58</f>
        <v>Горячий Ключ</v>
      </c>
      <c r="F1119" s="1">
        <f>[1]Wom!D58</f>
        <v>1998</v>
      </c>
      <c r="G1119">
        <f>[1]Wom!E58</f>
        <v>0</v>
      </c>
    </row>
    <row r="1120" spans="1:7" x14ac:dyDescent="0.25">
      <c r="B1120" s="12">
        <f>[1]Wom!A59</f>
        <v>122.5</v>
      </c>
      <c r="C1120" t="str">
        <f>[1]Wom!B59</f>
        <v>Ходжамкулова  Лаура/61</v>
      </c>
      <c r="D1120" t="str">
        <f t="shared" si="36"/>
        <v>61</v>
      </c>
      <c r="E1120" t="str">
        <f>[1]Wom!C59</f>
        <v>Горячий Ключ</v>
      </c>
      <c r="F1120" s="1">
        <f>[1]Wom!D59</f>
        <v>1999</v>
      </c>
      <c r="G1120">
        <f>[1]Wom!E59</f>
        <v>0</v>
      </c>
    </row>
    <row r="1121" spans="1:7" x14ac:dyDescent="0.25">
      <c r="B1121" s="12">
        <f>[1]Wom!A60</f>
        <v>210</v>
      </c>
      <c r="C1121" t="str">
        <f>[1]Wom!B60</f>
        <v>Ходжамкулова  Лаура/61</v>
      </c>
      <c r="D1121" t="str">
        <f t="shared" si="36"/>
        <v>61</v>
      </c>
      <c r="E1121" t="str">
        <f>[1]Wom!C60</f>
        <v>Горячий Ключ</v>
      </c>
      <c r="F1121" s="1">
        <f>[1]Wom!D60</f>
        <v>1999</v>
      </c>
      <c r="G1121">
        <f>[1]Wom!E60</f>
        <v>0</v>
      </c>
    </row>
    <row r="1122" spans="1:7" x14ac:dyDescent="0.25">
      <c r="B1122" s="12">
        <f>[1]Wom!A61</f>
        <v>532.5</v>
      </c>
      <c r="C1122" t="str">
        <f>[1]Wom!B61</f>
        <v>Ходжамкулова  Лаура/61</v>
      </c>
      <c r="D1122" t="str">
        <f t="shared" si="36"/>
        <v>61</v>
      </c>
      <c r="E1122" t="str">
        <f>[1]Wom!C61</f>
        <v>Горячий Ключ</v>
      </c>
      <c r="F1122" s="1">
        <f>[1]Wom!D61</f>
        <v>1999</v>
      </c>
      <c r="G1122">
        <f>[1]Wom!E61</f>
        <v>0</v>
      </c>
    </row>
    <row r="1123" spans="1:7" x14ac:dyDescent="0.25">
      <c r="B1123" s="12">
        <f>[1]Wom!A62</f>
        <v>0</v>
      </c>
      <c r="C1123" t="str">
        <f>[1]Wom!B62</f>
        <v>200/122,5/210</v>
      </c>
      <c r="D1123" t="str">
        <f t="shared" si="36"/>
        <v>10</v>
      </c>
      <c r="E1123">
        <f>[1]Wom!C62</f>
        <v>0</v>
      </c>
      <c r="F1123" s="1">
        <f>[1]Wom!D62</f>
        <v>0</v>
      </c>
      <c r="G1123">
        <f>[1]Wom!E62</f>
        <v>0</v>
      </c>
    </row>
    <row r="1124" spans="1:7" x14ac:dyDescent="0.25">
      <c r="B1124" s="12">
        <f t="shared" si="37"/>
        <v>0</v>
      </c>
      <c r="D1124" t="str">
        <f t="shared" si="36"/>
        <v/>
      </c>
    </row>
    <row r="1125" spans="1:7" s="4" customFormat="1" x14ac:dyDescent="0.25">
      <c r="A1125" s="13" t="s">
        <v>2</v>
      </c>
      <c r="B1125" s="13">
        <v>0</v>
      </c>
      <c r="C1125" s="4">
        <v>13</v>
      </c>
      <c r="E1125" s="4" t="str">
        <f>'[1]w13-15'!B1</f>
        <v>ДЕВУШКИ  (13 - 15)</v>
      </c>
      <c r="F1125" s="11"/>
    </row>
    <row r="1126" spans="1:7" x14ac:dyDescent="0.25">
      <c r="A1126" s="12">
        <f>'[1]w13-15'!A2</f>
        <v>44</v>
      </c>
      <c r="B1126" s="12">
        <f t="shared" si="37"/>
        <v>44</v>
      </c>
      <c r="C1126">
        <f>'[1]w13-15'!B2</f>
        <v>0</v>
      </c>
      <c r="D1126" t="str">
        <f t="shared" si="36"/>
        <v>0</v>
      </c>
      <c r="E1126">
        <f>'[1]w13-15'!C2</f>
        <v>0</v>
      </c>
      <c r="F1126" s="1">
        <f>'[1]w13-15'!D2</f>
        <v>0</v>
      </c>
      <c r="G1126">
        <f>'[1]w13-15'!E2</f>
        <v>0</v>
      </c>
    </row>
    <row r="1127" spans="1:7" x14ac:dyDescent="0.25">
      <c r="B1127" s="12">
        <f>'[1]w13-15'!A3</f>
        <v>115</v>
      </c>
      <c r="C1127" t="str">
        <f>'[1]w13-15'!B3</f>
        <v>Маркова Дарья/95</v>
      </c>
      <c r="D1127" t="str">
        <f t="shared" si="36"/>
        <v>95</v>
      </c>
      <c r="E1127" t="str">
        <f>'[1]w13-15'!C3</f>
        <v>Барнаул</v>
      </c>
      <c r="F1127" s="1">
        <f>'[1]w13-15'!D3</f>
        <v>40411</v>
      </c>
      <c r="G1127" t="str">
        <f>'[1]w13-15'!E3</f>
        <v>Москва</v>
      </c>
    </row>
    <row r="1128" spans="1:7" x14ac:dyDescent="0.25">
      <c r="B1128" s="12">
        <f>'[1]w13-15'!A4</f>
        <v>65</v>
      </c>
      <c r="C1128" t="str">
        <f>'[1]w13-15'!B4</f>
        <v>Маркова Дарья/95</v>
      </c>
      <c r="D1128" t="str">
        <f t="shared" si="36"/>
        <v>95</v>
      </c>
      <c r="E1128" t="str">
        <f>'[1]w13-15'!C4</f>
        <v>Барнаул</v>
      </c>
      <c r="F1128" s="1">
        <f>'[1]w13-15'!D4</f>
        <v>40411</v>
      </c>
      <c r="G1128" t="str">
        <f>'[1]w13-15'!E4</f>
        <v>Москва</v>
      </c>
    </row>
    <row r="1129" spans="1:7" x14ac:dyDescent="0.25">
      <c r="B1129" s="12">
        <f>'[1]w13-15'!A5</f>
        <v>100</v>
      </c>
      <c r="C1129" t="str">
        <f>'[1]w13-15'!B5</f>
        <v>Маркова Дарья/95</v>
      </c>
      <c r="D1129" t="str">
        <f t="shared" si="36"/>
        <v>95</v>
      </c>
      <c r="E1129" t="str">
        <f>'[1]w13-15'!C5</f>
        <v>Барнаул</v>
      </c>
      <c r="F1129" s="1">
        <f>'[1]w13-15'!D5</f>
        <v>40411</v>
      </c>
      <c r="G1129" t="str">
        <f>'[1]w13-15'!E5</f>
        <v>Москва</v>
      </c>
    </row>
    <row r="1130" spans="1:7" x14ac:dyDescent="0.25">
      <c r="B1130" s="12">
        <f>'[1]w13-15'!A6</f>
        <v>280</v>
      </c>
      <c r="C1130" t="str">
        <f>'[1]w13-15'!B6</f>
        <v>Маркова Дарья/95</v>
      </c>
      <c r="D1130" t="str">
        <f t="shared" si="36"/>
        <v>95</v>
      </c>
      <c r="E1130" t="str">
        <f>'[1]w13-15'!C6</f>
        <v>Барнаул</v>
      </c>
      <c r="F1130" s="1">
        <f>'[1]w13-15'!D6</f>
        <v>40411</v>
      </c>
      <c r="G1130" t="str">
        <f>'[1]w13-15'!E6</f>
        <v>Москва</v>
      </c>
    </row>
    <row r="1131" spans="1:7" x14ac:dyDescent="0.25">
      <c r="B1131" s="12">
        <f>'[1]w13-15'!A7</f>
        <v>0</v>
      </c>
      <c r="C1131" t="str">
        <f>'[1]w13-15'!B7</f>
        <v>115/65/100</v>
      </c>
      <c r="D1131" t="str">
        <f t="shared" si="36"/>
        <v>00</v>
      </c>
      <c r="E1131">
        <f>'[1]w13-15'!C7</f>
        <v>0</v>
      </c>
      <c r="F1131" s="1">
        <f>'[1]w13-15'!D7</f>
        <v>0</v>
      </c>
      <c r="G1131">
        <f>'[1]w13-15'!E7</f>
        <v>0</v>
      </c>
    </row>
    <row r="1132" spans="1:7" x14ac:dyDescent="0.25">
      <c r="A1132" s="12">
        <f>'[1]w13-15'!A8</f>
        <v>48</v>
      </c>
      <c r="B1132" s="12">
        <f t="shared" si="37"/>
        <v>48</v>
      </c>
      <c r="C1132">
        <f>'[1]w13-15'!B8</f>
        <v>0</v>
      </c>
      <c r="D1132" t="str">
        <f t="shared" si="36"/>
        <v>0</v>
      </c>
      <c r="E1132">
        <f>'[1]w13-15'!C8</f>
        <v>0</v>
      </c>
      <c r="F1132" s="1">
        <f>'[1]w13-15'!D8</f>
        <v>0</v>
      </c>
      <c r="G1132">
        <f>'[1]w13-15'!E8</f>
        <v>0</v>
      </c>
    </row>
    <row r="1133" spans="1:7" x14ac:dyDescent="0.25">
      <c r="B1133" s="12">
        <f>'[1]w13-15'!A9</f>
        <v>100</v>
      </c>
      <c r="C1133" t="str">
        <f>'[1]w13-15'!B9</f>
        <v>Реутова Надежда/93</v>
      </c>
      <c r="D1133" t="str">
        <f t="shared" si="36"/>
        <v>93</v>
      </c>
      <c r="E1133" t="str">
        <f>'[1]w13-15'!C9</f>
        <v>Лесной</v>
      </c>
      <c r="F1133" s="1">
        <f>'[1]w13-15'!D9</f>
        <v>39661</v>
      </c>
      <c r="G1133" t="str">
        <f>'[1]w13-15'!E9</f>
        <v>Челябинск</v>
      </c>
    </row>
    <row r="1134" spans="1:7" x14ac:dyDescent="0.25">
      <c r="B1134" s="12">
        <f>'[1]w13-15'!A10</f>
        <v>55</v>
      </c>
      <c r="C1134" t="str">
        <f>'[1]w13-15'!B10</f>
        <v>Реутова Надежда/93</v>
      </c>
      <c r="D1134" t="str">
        <f t="shared" si="36"/>
        <v>93</v>
      </c>
      <c r="E1134" t="str">
        <f>'[1]w13-15'!C10</f>
        <v>Лесной</v>
      </c>
      <c r="F1134" s="1">
        <f>'[1]w13-15'!D10</f>
        <v>39479</v>
      </c>
      <c r="G1134" t="str">
        <f>'[1]w13-15'!E10</f>
        <v>Челябинск</v>
      </c>
    </row>
    <row r="1135" spans="1:7" x14ac:dyDescent="0.25">
      <c r="B1135" s="12">
        <f>'[1]w13-15'!A11</f>
        <v>110</v>
      </c>
      <c r="C1135" t="str">
        <f>'[1]w13-15'!B11</f>
        <v>Реутова Надежда/93</v>
      </c>
      <c r="D1135" t="str">
        <f t="shared" si="36"/>
        <v>93</v>
      </c>
      <c r="E1135" t="str">
        <f>'[1]w13-15'!C11</f>
        <v>Лесной</v>
      </c>
      <c r="F1135" s="1">
        <f>'[1]w13-15'!D11</f>
        <v>39479</v>
      </c>
      <c r="G1135" t="str">
        <f>'[1]w13-15'!E11</f>
        <v>Челябинск</v>
      </c>
    </row>
    <row r="1136" spans="1:7" x14ac:dyDescent="0.25">
      <c r="B1136" s="12">
        <f>'[1]w13-15'!A12</f>
        <v>265</v>
      </c>
      <c r="C1136" t="str">
        <f>'[1]w13-15'!B12</f>
        <v>Реутова Надежда/93</v>
      </c>
      <c r="D1136" t="str">
        <f t="shared" si="36"/>
        <v>93</v>
      </c>
      <c r="E1136" t="str">
        <f>'[1]w13-15'!C12</f>
        <v>Лесной</v>
      </c>
      <c r="F1136" s="1">
        <f>'[1]w13-15'!D12</f>
        <v>39661</v>
      </c>
      <c r="G1136" t="str">
        <f>'[1]w13-15'!E12</f>
        <v>Челябинск</v>
      </c>
    </row>
    <row r="1137" spans="1:7" x14ac:dyDescent="0.25">
      <c r="B1137" s="12">
        <f>'[1]w13-15'!A13</f>
        <v>0</v>
      </c>
      <c r="C1137" t="str">
        <f>'[1]w13-15'!B13</f>
        <v>100/55/110</v>
      </c>
      <c r="D1137" t="str">
        <f t="shared" si="36"/>
        <v>10</v>
      </c>
      <c r="E1137">
        <f>'[1]w13-15'!C13</f>
        <v>0</v>
      </c>
      <c r="F1137" s="1">
        <f>'[1]w13-15'!D13</f>
        <v>0</v>
      </c>
      <c r="G1137">
        <f>'[1]w13-15'!E13</f>
        <v>0</v>
      </c>
    </row>
    <row r="1138" spans="1:7" x14ac:dyDescent="0.25">
      <c r="A1138" s="12">
        <f>'[1]w13-15'!A14</f>
        <v>52</v>
      </c>
      <c r="B1138" s="12">
        <f t="shared" si="37"/>
        <v>52</v>
      </c>
      <c r="C1138">
        <f>'[1]w13-15'!B14</f>
        <v>0</v>
      </c>
      <c r="D1138" t="str">
        <f t="shared" si="36"/>
        <v>0</v>
      </c>
      <c r="E1138">
        <f>'[1]w13-15'!C14</f>
        <v>0</v>
      </c>
      <c r="F1138" s="1">
        <f>'[1]w13-15'!D14</f>
        <v>0</v>
      </c>
      <c r="G1138">
        <f>'[1]w13-15'!E14</f>
        <v>0</v>
      </c>
    </row>
    <row r="1139" spans="1:7" x14ac:dyDescent="0.25">
      <c r="B1139" s="12">
        <f>'[1]w13-15'!A15</f>
        <v>125</v>
      </c>
      <c r="C1139" t="str">
        <f>'[1]w13-15'!B15</f>
        <v>Исакова Алина/92</v>
      </c>
      <c r="D1139" t="str">
        <f t="shared" si="36"/>
        <v>92</v>
      </c>
      <c r="E1139" t="str">
        <f>'[1]w13-15'!C15</f>
        <v>Новосибирск</v>
      </c>
      <c r="F1139" s="1">
        <f>'[1]w13-15'!D15</f>
        <v>39661</v>
      </c>
      <c r="G1139" t="str">
        <f>'[1]w13-15'!E15</f>
        <v>Челябинск</v>
      </c>
    </row>
    <row r="1140" spans="1:7" x14ac:dyDescent="0.25">
      <c r="B1140" s="12">
        <f>'[1]w13-15'!A16</f>
        <v>70</v>
      </c>
      <c r="C1140" t="str">
        <f>'[1]w13-15'!B16</f>
        <v>Исакова Алина/92</v>
      </c>
      <c r="D1140" t="str">
        <f t="shared" si="36"/>
        <v>92</v>
      </c>
      <c r="E1140" t="str">
        <f>'[1]w13-15'!C16</f>
        <v>Новосибирск</v>
      </c>
      <c r="F1140" s="1">
        <f>'[1]w13-15'!D16</f>
        <v>39661</v>
      </c>
      <c r="G1140" t="str">
        <f>'[1]w13-15'!E16</f>
        <v>Челябинск</v>
      </c>
    </row>
    <row r="1141" spans="1:7" x14ac:dyDescent="0.25">
      <c r="B1141" s="12">
        <f>'[1]w13-15'!A17</f>
        <v>100</v>
      </c>
      <c r="C1141" t="str">
        <f>'[1]w13-15'!B17</f>
        <v>Исакова Алина/92</v>
      </c>
      <c r="D1141" t="str">
        <f t="shared" si="36"/>
        <v>92</v>
      </c>
      <c r="E1141" t="str">
        <f>'[1]w13-15'!C17</f>
        <v>Новосибирск</v>
      </c>
      <c r="F1141" s="1">
        <f>'[1]w13-15'!D17</f>
        <v>39661</v>
      </c>
      <c r="G1141" t="str">
        <f>'[1]w13-15'!E17</f>
        <v>Челябинск</v>
      </c>
    </row>
    <row r="1142" spans="1:7" x14ac:dyDescent="0.25">
      <c r="B1142" s="12">
        <f>'[1]w13-15'!A18</f>
        <v>295</v>
      </c>
      <c r="C1142" t="str">
        <f>'[1]w13-15'!B18</f>
        <v>Исакова Алина/92</v>
      </c>
      <c r="D1142" t="str">
        <f t="shared" si="36"/>
        <v>92</v>
      </c>
      <c r="E1142" t="str">
        <f>'[1]w13-15'!C18</f>
        <v>Новосибирск</v>
      </c>
      <c r="F1142" s="1">
        <f>'[1]w13-15'!D18</f>
        <v>39661</v>
      </c>
      <c r="G1142" t="str">
        <f>'[1]w13-15'!E18</f>
        <v>Челябинск</v>
      </c>
    </row>
    <row r="1143" spans="1:7" x14ac:dyDescent="0.25">
      <c r="B1143" s="12">
        <f>'[1]w13-15'!A19</f>
        <v>0</v>
      </c>
      <c r="C1143" t="str">
        <f>'[1]w13-15'!B19</f>
        <v>125/70/100</v>
      </c>
      <c r="D1143" t="str">
        <f t="shared" si="36"/>
        <v>00</v>
      </c>
      <c r="E1143">
        <f>'[1]w13-15'!C19</f>
        <v>0</v>
      </c>
      <c r="F1143" s="1">
        <f>'[1]w13-15'!D19</f>
        <v>0</v>
      </c>
      <c r="G1143">
        <f>'[1]w13-15'!E19</f>
        <v>0</v>
      </c>
    </row>
    <row r="1144" spans="1:7" x14ac:dyDescent="0.25">
      <c r="A1144" s="12">
        <f>'[1]w13-15'!A20</f>
        <v>56</v>
      </c>
      <c r="B1144" s="12">
        <f t="shared" si="37"/>
        <v>56</v>
      </c>
      <c r="C1144">
        <f>'[1]w13-15'!B20</f>
        <v>0</v>
      </c>
      <c r="D1144" t="str">
        <f t="shared" si="36"/>
        <v>0</v>
      </c>
      <c r="E1144">
        <f>'[1]w13-15'!C20</f>
        <v>0</v>
      </c>
      <c r="F1144" s="1">
        <f>'[1]w13-15'!D20</f>
        <v>0</v>
      </c>
      <c r="G1144">
        <f>'[1]w13-15'!E20</f>
        <v>0</v>
      </c>
    </row>
    <row r="1145" spans="1:7" x14ac:dyDescent="0.25">
      <c r="B1145" s="12">
        <f>'[1]w13-15'!A21</f>
        <v>110</v>
      </c>
      <c r="C1145" t="str">
        <f>'[1]w13-15'!B21</f>
        <v>Горелова Алена/91</v>
      </c>
      <c r="D1145" t="str">
        <f t="shared" si="36"/>
        <v>91</v>
      </c>
      <c r="E1145" t="str">
        <f>'[1]w13-15'!C21</f>
        <v>Ставропольский</v>
      </c>
      <c r="F1145" s="1">
        <f>'[1]w13-15'!D21</f>
        <v>38766</v>
      </c>
      <c r="G1145" t="str">
        <f>'[1]w13-15'!E21</f>
        <v>Новороссийск</v>
      </c>
    </row>
    <row r="1146" spans="1:7" x14ac:dyDescent="0.25">
      <c r="B1146" s="12">
        <f>'[1]w13-15'!A22</f>
        <v>45</v>
      </c>
      <c r="C1146" t="str">
        <f>'[1]w13-15'!B22</f>
        <v>Горелова Алена/91</v>
      </c>
      <c r="D1146" t="str">
        <f t="shared" si="36"/>
        <v>91</v>
      </c>
      <c r="E1146" t="str">
        <f>'[1]w13-15'!C22</f>
        <v>Ставропольский</v>
      </c>
      <c r="F1146" s="1">
        <f>'[1]w13-15'!D22</f>
        <v>38766</v>
      </c>
      <c r="G1146" t="str">
        <f>'[1]w13-15'!E22</f>
        <v>Новороссийск</v>
      </c>
    </row>
    <row r="1147" spans="1:7" x14ac:dyDescent="0.25">
      <c r="B1147" s="12">
        <f>'[1]w13-15'!A23</f>
        <v>105</v>
      </c>
      <c r="C1147" t="str">
        <f>'[1]w13-15'!B23</f>
        <v>Горелова Алена/91</v>
      </c>
      <c r="D1147" t="str">
        <f t="shared" si="36"/>
        <v>91</v>
      </c>
      <c r="E1147" t="str">
        <f>'[1]w13-15'!C23</f>
        <v>Ставропольский</v>
      </c>
      <c r="F1147" s="1">
        <f>'[1]w13-15'!D23</f>
        <v>38766</v>
      </c>
      <c r="G1147" t="str">
        <f>'[1]w13-15'!E23</f>
        <v>Новороссийск</v>
      </c>
    </row>
    <row r="1148" spans="1:7" x14ac:dyDescent="0.25">
      <c r="B1148" s="12">
        <f>'[1]w13-15'!A24</f>
        <v>260</v>
      </c>
      <c r="C1148" t="str">
        <f>'[1]w13-15'!B24</f>
        <v>Горелова Алена/91</v>
      </c>
      <c r="D1148" t="str">
        <f t="shared" si="36"/>
        <v>91</v>
      </c>
      <c r="E1148" t="str">
        <f>'[1]w13-15'!C24</f>
        <v>Ставропольский</v>
      </c>
      <c r="F1148" s="1">
        <f>'[1]w13-15'!D24</f>
        <v>38766</v>
      </c>
      <c r="G1148" t="str">
        <f>'[1]w13-15'!E24</f>
        <v>Новороссийск</v>
      </c>
    </row>
    <row r="1149" spans="1:7" x14ac:dyDescent="0.25">
      <c r="B1149" s="12">
        <f>'[1]w13-15'!A25</f>
        <v>0</v>
      </c>
      <c r="C1149" t="str">
        <f>'[1]w13-15'!B25</f>
        <v>110/45/105</v>
      </c>
      <c r="D1149" t="str">
        <f t="shared" si="36"/>
        <v>05</v>
      </c>
      <c r="E1149">
        <f>'[1]w13-15'!C25</f>
        <v>0</v>
      </c>
      <c r="F1149" s="1">
        <f>'[1]w13-15'!D25</f>
        <v>0</v>
      </c>
      <c r="G1149">
        <f>'[1]w13-15'!E25</f>
        <v>0</v>
      </c>
    </row>
    <row r="1150" spans="1:7" x14ac:dyDescent="0.25">
      <c r="A1150" s="12">
        <f>'[1]w13-15'!A26</f>
        <v>60</v>
      </c>
      <c r="B1150" s="12">
        <f t="shared" si="37"/>
        <v>60</v>
      </c>
      <c r="C1150">
        <f>'[1]w13-15'!B26</f>
        <v>0</v>
      </c>
      <c r="D1150" t="str">
        <f t="shared" si="36"/>
        <v>0</v>
      </c>
      <c r="E1150">
        <f>'[1]w13-15'!C26</f>
        <v>0</v>
      </c>
      <c r="F1150" s="1">
        <f>'[1]w13-15'!D26</f>
        <v>0</v>
      </c>
      <c r="G1150">
        <f>'[1]w13-15'!E26</f>
        <v>0</v>
      </c>
    </row>
    <row r="1151" spans="1:7" x14ac:dyDescent="0.25">
      <c r="B1151" s="12">
        <f>'[1]w13-15'!A27</f>
        <v>110</v>
      </c>
      <c r="C1151" t="str">
        <f>'[1]w13-15'!B27</f>
        <v>Трифимец Елизавета/92</v>
      </c>
      <c r="D1151" t="str">
        <f t="shared" si="36"/>
        <v>92</v>
      </c>
      <c r="E1151" t="str">
        <f>'[1]w13-15'!C27</f>
        <v>Старый Оскол</v>
      </c>
      <c r="F1151" s="1">
        <f>'[1]w13-15'!D27</f>
        <v>39309</v>
      </c>
      <c r="G1151" t="str">
        <f>'[1]w13-15'!E27</f>
        <v>Курск</v>
      </c>
    </row>
    <row r="1152" spans="1:7" x14ac:dyDescent="0.25">
      <c r="B1152" s="12">
        <f>'[1]w13-15'!A28</f>
        <v>50</v>
      </c>
      <c r="C1152" t="str">
        <f>'[1]w13-15'!B28</f>
        <v>Трифимец Елизавета/92</v>
      </c>
      <c r="D1152" t="str">
        <f t="shared" si="36"/>
        <v>92</v>
      </c>
      <c r="E1152" t="str">
        <f>'[1]w13-15'!C28</f>
        <v>Старый Оскол</v>
      </c>
      <c r="F1152" s="1">
        <f>'[1]w13-15'!D28</f>
        <v>39309</v>
      </c>
      <c r="G1152" t="str">
        <f>'[1]w13-15'!E28</f>
        <v>Курск</v>
      </c>
    </row>
    <row r="1153" spans="1:7" x14ac:dyDescent="0.25">
      <c r="B1153" s="12">
        <f>'[1]w13-15'!A29</f>
        <v>110</v>
      </c>
      <c r="C1153" t="str">
        <f>'[1]w13-15'!B29</f>
        <v>Трифимец Елизавета/92</v>
      </c>
      <c r="D1153" t="str">
        <f t="shared" si="36"/>
        <v>92</v>
      </c>
      <c r="E1153" t="str">
        <f>'[1]w13-15'!C29</f>
        <v>Старый Оскол</v>
      </c>
      <c r="F1153" s="1">
        <f>'[1]w13-15'!D29</f>
        <v>39309</v>
      </c>
      <c r="G1153" t="str">
        <f>'[1]w13-15'!E29</f>
        <v>Курск</v>
      </c>
    </row>
    <row r="1154" spans="1:7" x14ac:dyDescent="0.25">
      <c r="B1154" s="12">
        <f>'[1]w13-15'!A30</f>
        <v>270</v>
      </c>
      <c r="C1154" t="str">
        <f>'[1]w13-15'!B30</f>
        <v>Трифимец Елизавета/92</v>
      </c>
      <c r="D1154" t="str">
        <f t="shared" si="36"/>
        <v>92</v>
      </c>
      <c r="E1154" t="str">
        <f>'[1]w13-15'!C30</f>
        <v>Старый Оскол</v>
      </c>
      <c r="F1154" s="1">
        <f>'[1]w13-15'!D30</f>
        <v>39309</v>
      </c>
      <c r="G1154" t="str">
        <f>'[1]w13-15'!E30</f>
        <v>Курск</v>
      </c>
    </row>
    <row r="1155" spans="1:7" x14ac:dyDescent="0.25">
      <c r="B1155" s="12">
        <f>'[1]w13-15'!A31</f>
        <v>0</v>
      </c>
      <c r="C1155" t="str">
        <f>'[1]w13-15'!B31</f>
        <v>110/50/110</v>
      </c>
      <c r="D1155" t="str">
        <f t="shared" si="36"/>
        <v>10</v>
      </c>
      <c r="E1155">
        <f>'[1]w13-15'!C31</f>
        <v>0</v>
      </c>
      <c r="F1155" s="1">
        <f>'[1]w13-15'!D31</f>
        <v>0</v>
      </c>
      <c r="G1155">
        <f>'[1]w13-15'!E31</f>
        <v>0</v>
      </c>
    </row>
    <row r="1156" spans="1:7" x14ac:dyDescent="0.25">
      <c r="A1156" s="12" t="str">
        <f>'[1]w13-15'!A32</f>
        <v>67.5</v>
      </c>
      <c r="B1156" s="12" t="str">
        <f t="shared" si="37"/>
        <v>67.5</v>
      </c>
      <c r="C1156">
        <f>'[1]w13-15'!B32</f>
        <v>0</v>
      </c>
      <c r="D1156" t="str">
        <f t="shared" si="36"/>
        <v>0</v>
      </c>
      <c r="E1156">
        <f>'[1]w13-15'!C32</f>
        <v>0</v>
      </c>
      <c r="F1156" s="1">
        <f>'[1]w13-15'!D32</f>
        <v>0</v>
      </c>
      <c r="G1156">
        <f>'[1]w13-15'!E32</f>
        <v>0</v>
      </c>
    </row>
    <row r="1157" spans="1:7" x14ac:dyDescent="0.25">
      <c r="B1157" s="12">
        <f>'[1]w13-15'!A33</f>
        <v>77.5</v>
      </c>
      <c r="C1157" t="str">
        <f>'[1]w13-15'!B33</f>
        <v>Кульбакина Анастасия/92</v>
      </c>
      <c r="D1157" t="str">
        <f t="shared" si="36"/>
        <v>92</v>
      </c>
      <c r="E1157" t="str">
        <f>'[1]w13-15'!C33</f>
        <v>Коркино</v>
      </c>
      <c r="F1157" s="1">
        <f>'[1]w13-15'!D33</f>
        <v>39479</v>
      </c>
      <c r="G1157" t="str">
        <f>'[1]w13-15'!E33</f>
        <v>Челябинск</v>
      </c>
    </row>
    <row r="1158" spans="1:7" x14ac:dyDescent="0.25">
      <c r="B1158" s="12">
        <f>'[1]w13-15'!A34</f>
        <v>45</v>
      </c>
      <c r="C1158" t="str">
        <f>'[1]w13-15'!B34</f>
        <v>Кульбакина Анастасия/92</v>
      </c>
      <c r="D1158" t="str">
        <f t="shared" si="36"/>
        <v>92</v>
      </c>
      <c r="E1158" t="str">
        <f>'[1]w13-15'!C34</f>
        <v>Коркино</v>
      </c>
      <c r="F1158" s="1">
        <f>'[1]w13-15'!D34</f>
        <v>39479</v>
      </c>
      <c r="G1158" t="str">
        <f>'[1]w13-15'!E34</f>
        <v>Челябинск</v>
      </c>
    </row>
    <row r="1159" spans="1:7" x14ac:dyDescent="0.25">
      <c r="B1159" s="12">
        <f>'[1]w13-15'!A35</f>
        <v>87.5</v>
      </c>
      <c r="C1159" t="str">
        <f>'[1]w13-15'!B35</f>
        <v>Кульбакина Анастасия/92</v>
      </c>
      <c r="D1159" t="str">
        <f t="shared" si="36"/>
        <v>92</v>
      </c>
      <c r="E1159" t="str">
        <f>'[1]w13-15'!C35</f>
        <v>Коркино</v>
      </c>
      <c r="F1159" s="1">
        <f>'[1]w13-15'!D35</f>
        <v>39479</v>
      </c>
      <c r="G1159" t="str">
        <f>'[1]w13-15'!E35</f>
        <v>Челябинск</v>
      </c>
    </row>
    <row r="1160" spans="1:7" x14ac:dyDescent="0.25">
      <c r="B1160" s="12">
        <f>'[1]w13-15'!A36</f>
        <v>210</v>
      </c>
      <c r="C1160" t="str">
        <f>'[1]w13-15'!B36</f>
        <v>Кульбакина Анастасия/92</v>
      </c>
      <c r="D1160" t="str">
        <f t="shared" si="36"/>
        <v>92</v>
      </c>
      <c r="E1160" t="str">
        <f>'[1]w13-15'!C36</f>
        <v>Коркино</v>
      </c>
      <c r="F1160" s="1">
        <f>'[1]w13-15'!D36</f>
        <v>39479</v>
      </c>
      <c r="G1160" t="str">
        <f>'[1]w13-15'!E36</f>
        <v>Челябинск</v>
      </c>
    </row>
    <row r="1161" spans="1:7" x14ac:dyDescent="0.25">
      <c r="B1161" s="12">
        <f>'[1]w13-15'!A37</f>
        <v>0</v>
      </c>
      <c r="C1161" t="str">
        <f>'[1]w13-15'!B37</f>
        <v>77,5/45/87,5</v>
      </c>
      <c r="D1161" t="str">
        <f t="shared" si="36"/>
        <v>,5</v>
      </c>
      <c r="E1161">
        <f>'[1]w13-15'!C37</f>
        <v>0</v>
      </c>
      <c r="F1161" s="1">
        <f>'[1]w13-15'!D37</f>
        <v>0</v>
      </c>
      <c r="G1161">
        <f>'[1]w13-15'!E37</f>
        <v>0</v>
      </c>
    </row>
    <row r="1162" spans="1:7" x14ac:dyDescent="0.25">
      <c r="A1162" s="12">
        <f>'[1]w13-15'!A38</f>
        <v>75</v>
      </c>
      <c r="B1162" s="12">
        <f t="shared" si="37"/>
        <v>75</v>
      </c>
      <c r="C1162">
        <f>'[1]w13-15'!B38</f>
        <v>0</v>
      </c>
      <c r="D1162" t="str">
        <f t="shared" si="36"/>
        <v>0</v>
      </c>
      <c r="E1162">
        <f>'[1]w13-15'!C38</f>
        <v>0</v>
      </c>
      <c r="F1162" s="1">
        <f>'[1]w13-15'!D38</f>
        <v>0</v>
      </c>
      <c r="G1162">
        <f>'[1]w13-15'!E38</f>
        <v>0</v>
      </c>
    </row>
    <row r="1163" spans="1:7" x14ac:dyDescent="0.25">
      <c r="B1163" s="12">
        <f>'[1]w13-15'!A39</f>
        <v>0</v>
      </c>
      <c r="C1163">
        <f>'[1]w13-15'!B39</f>
        <v>0</v>
      </c>
      <c r="D1163" t="str">
        <f t="shared" si="36"/>
        <v>0</v>
      </c>
      <c r="E1163">
        <f>'[1]w13-15'!C39</f>
        <v>0</v>
      </c>
      <c r="F1163" s="1">
        <f>'[1]w13-15'!D39</f>
        <v>0</v>
      </c>
      <c r="G1163">
        <f>'[1]w13-15'!E39</f>
        <v>0</v>
      </c>
    </row>
    <row r="1164" spans="1:7" x14ac:dyDescent="0.25">
      <c r="B1164" s="12">
        <f>'[1]w13-15'!A40</f>
        <v>0</v>
      </c>
      <c r="C1164">
        <f>'[1]w13-15'!B40</f>
        <v>0</v>
      </c>
      <c r="D1164" t="str">
        <f t="shared" si="36"/>
        <v>0</v>
      </c>
      <c r="E1164">
        <f>'[1]w13-15'!C40</f>
        <v>0</v>
      </c>
      <c r="F1164" s="1">
        <f>'[1]w13-15'!D40</f>
        <v>0</v>
      </c>
      <c r="G1164">
        <f>'[1]w13-15'!E40</f>
        <v>0</v>
      </c>
    </row>
    <row r="1165" spans="1:7" x14ac:dyDescent="0.25">
      <c r="B1165" s="12">
        <f>'[1]w13-15'!A41</f>
        <v>0</v>
      </c>
      <c r="C1165">
        <f>'[1]w13-15'!B41</f>
        <v>0</v>
      </c>
      <c r="D1165" t="str">
        <f t="shared" si="36"/>
        <v>0</v>
      </c>
      <c r="E1165">
        <f>'[1]w13-15'!C41</f>
        <v>0</v>
      </c>
      <c r="F1165" s="1">
        <f>'[1]w13-15'!D41</f>
        <v>0</v>
      </c>
      <c r="G1165">
        <f>'[1]w13-15'!E41</f>
        <v>0</v>
      </c>
    </row>
    <row r="1166" spans="1:7" x14ac:dyDescent="0.25">
      <c r="B1166" s="12">
        <f>'[1]w13-15'!A42</f>
        <v>0</v>
      </c>
      <c r="C1166">
        <f>'[1]w13-15'!B42</f>
        <v>0</v>
      </c>
      <c r="D1166" t="str">
        <f t="shared" si="36"/>
        <v>0</v>
      </c>
      <c r="E1166">
        <f>'[1]w13-15'!C42</f>
        <v>0</v>
      </c>
      <c r="F1166" s="1">
        <f>'[1]w13-15'!D42</f>
        <v>0</v>
      </c>
      <c r="G1166">
        <f>'[1]w13-15'!E42</f>
        <v>0</v>
      </c>
    </row>
    <row r="1167" spans="1:7" x14ac:dyDescent="0.25">
      <c r="B1167" s="12">
        <f>'[1]w13-15'!A43</f>
        <v>0</v>
      </c>
      <c r="C1167">
        <f>'[1]w13-15'!B43</f>
        <v>0</v>
      </c>
      <c r="D1167" t="str">
        <f t="shared" si="36"/>
        <v>0</v>
      </c>
      <c r="E1167">
        <f>'[1]w13-15'!C43</f>
        <v>0</v>
      </c>
      <c r="F1167" s="1">
        <f>'[1]w13-15'!D43</f>
        <v>0</v>
      </c>
      <c r="G1167">
        <f>'[1]w13-15'!E43</f>
        <v>0</v>
      </c>
    </row>
    <row r="1168" spans="1:7" x14ac:dyDescent="0.25">
      <c r="A1168" s="12">
        <f>'[1]w13-15'!A44</f>
        <v>82.5</v>
      </c>
      <c r="B1168" s="12">
        <f t="shared" si="37"/>
        <v>82.5</v>
      </c>
      <c r="C1168">
        <f>'[1]w13-15'!B44</f>
        <v>0</v>
      </c>
      <c r="D1168" t="str">
        <f t="shared" si="36"/>
        <v>0</v>
      </c>
      <c r="E1168">
        <f>'[1]w13-15'!C44</f>
        <v>0</v>
      </c>
      <c r="F1168" s="1">
        <f>'[1]w13-15'!D44</f>
        <v>0</v>
      </c>
      <c r="G1168">
        <f>'[1]w13-15'!E44</f>
        <v>0</v>
      </c>
    </row>
    <row r="1169" spans="1:7" x14ac:dyDescent="0.25">
      <c r="B1169" s="12">
        <f>'[1]w13-15'!A45</f>
        <v>0</v>
      </c>
      <c r="C1169">
        <f>'[1]w13-15'!B45</f>
        <v>0</v>
      </c>
      <c r="D1169" t="str">
        <f t="shared" si="36"/>
        <v>0</v>
      </c>
      <c r="E1169">
        <f>'[1]w13-15'!C45</f>
        <v>0</v>
      </c>
      <c r="F1169" s="1">
        <f>'[1]w13-15'!D45</f>
        <v>0</v>
      </c>
      <c r="G1169">
        <f>'[1]w13-15'!E45</f>
        <v>0</v>
      </c>
    </row>
    <row r="1170" spans="1:7" x14ac:dyDescent="0.25">
      <c r="B1170" s="12">
        <f>'[1]w13-15'!A46</f>
        <v>0</v>
      </c>
      <c r="C1170">
        <f>'[1]w13-15'!B46</f>
        <v>0</v>
      </c>
      <c r="D1170" t="str">
        <f t="shared" si="36"/>
        <v>0</v>
      </c>
      <c r="E1170">
        <f>'[1]w13-15'!C46</f>
        <v>0</v>
      </c>
      <c r="F1170" s="1">
        <f>'[1]w13-15'!D46</f>
        <v>0</v>
      </c>
      <c r="G1170">
        <f>'[1]w13-15'!E46</f>
        <v>0</v>
      </c>
    </row>
    <row r="1171" spans="1:7" x14ac:dyDescent="0.25">
      <c r="B1171" s="12">
        <f>'[1]w13-15'!A47</f>
        <v>0</v>
      </c>
      <c r="C1171">
        <f>'[1]w13-15'!B47</f>
        <v>0</v>
      </c>
      <c r="D1171" t="str">
        <f t="shared" si="36"/>
        <v>0</v>
      </c>
      <c r="E1171">
        <f>'[1]w13-15'!C47</f>
        <v>0</v>
      </c>
      <c r="F1171" s="1">
        <f>'[1]w13-15'!D47</f>
        <v>0</v>
      </c>
      <c r="G1171">
        <f>'[1]w13-15'!E47</f>
        <v>0</v>
      </c>
    </row>
    <row r="1172" spans="1:7" x14ac:dyDescent="0.25">
      <c r="B1172" s="12">
        <f>'[1]w13-15'!A48</f>
        <v>0</v>
      </c>
      <c r="C1172">
        <f>'[1]w13-15'!B48</f>
        <v>0</v>
      </c>
      <c r="D1172" t="str">
        <f t="shared" si="36"/>
        <v>0</v>
      </c>
      <c r="E1172">
        <f>'[1]w13-15'!C48</f>
        <v>0</v>
      </c>
      <c r="F1172" s="1">
        <f>'[1]w13-15'!D48</f>
        <v>0</v>
      </c>
      <c r="G1172">
        <f>'[1]w13-15'!E48</f>
        <v>0</v>
      </c>
    </row>
    <row r="1173" spans="1:7" x14ac:dyDescent="0.25">
      <c r="B1173" s="12">
        <f>'[1]w13-15'!A49</f>
        <v>0</v>
      </c>
      <c r="C1173">
        <f>'[1]w13-15'!B49</f>
        <v>0</v>
      </c>
      <c r="D1173" t="str">
        <f t="shared" si="36"/>
        <v>0</v>
      </c>
      <c r="E1173">
        <f>'[1]w13-15'!C49</f>
        <v>0</v>
      </c>
      <c r="F1173" s="1">
        <f>'[1]w13-15'!D49</f>
        <v>0</v>
      </c>
      <c r="G1173">
        <f>'[1]w13-15'!E49</f>
        <v>0</v>
      </c>
    </row>
    <row r="1174" spans="1:7" x14ac:dyDescent="0.25">
      <c r="A1174" s="12">
        <f>'[1]w13-15'!A50</f>
        <v>90</v>
      </c>
      <c r="B1174" s="12">
        <f t="shared" ref="B1174:B1236" si="38">A1174</f>
        <v>90</v>
      </c>
      <c r="C1174">
        <f>'[1]w13-15'!B50</f>
        <v>0</v>
      </c>
      <c r="D1174" t="str">
        <f t="shared" si="36"/>
        <v>0</v>
      </c>
      <c r="E1174">
        <f>'[1]w13-15'!C50</f>
        <v>0</v>
      </c>
      <c r="F1174" s="1">
        <f>'[1]w13-15'!D50</f>
        <v>0</v>
      </c>
      <c r="G1174">
        <f>'[1]w13-15'!E50</f>
        <v>0</v>
      </c>
    </row>
    <row r="1175" spans="1:7" x14ac:dyDescent="0.25">
      <c r="B1175" s="12">
        <f>'[1]w13-15'!A51</f>
        <v>0</v>
      </c>
      <c r="C1175">
        <f>'[1]w13-15'!B51</f>
        <v>0</v>
      </c>
      <c r="D1175" t="str">
        <f t="shared" ref="D1175:D1238" si="39">RIGHT(C1175,2)</f>
        <v>0</v>
      </c>
      <c r="E1175">
        <f>'[1]w13-15'!C51</f>
        <v>0</v>
      </c>
      <c r="F1175" s="1">
        <f>'[1]w13-15'!D51</f>
        <v>0</v>
      </c>
      <c r="G1175">
        <f>'[1]w13-15'!E51</f>
        <v>0</v>
      </c>
    </row>
    <row r="1176" spans="1:7" x14ac:dyDescent="0.25">
      <c r="B1176" s="12">
        <f>'[1]w13-15'!A52</f>
        <v>0</v>
      </c>
      <c r="C1176">
        <f>'[1]w13-15'!B52</f>
        <v>0</v>
      </c>
      <c r="D1176" t="str">
        <f t="shared" si="39"/>
        <v>0</v>
      </c>
      <c r="E1176">
        <f>'[1]w13-15'!C52</f>
        <v>0</v>
      </c>
      <c r="F1176" s="1">
        <f>'[1]w13-15'!D52</f>
        <v>0</v>
      </c>
      <c r="G1176">
        <f>'[1]w13-15'!E52</f>
        <v>0</v>
      </c>
    </row>
    <row r="1177" spans="1:7" x14ac:dyDescent="0.25">
      <c r="B1177" s="12">
        <f>'[1]w13-15'!A53</f>
        <v>0</v>
      </c>
      <c r="C1177">
        <f>'[1]w13-15'!B53</f>
        <v>0</v>
      </c>
      <c r="D1177" t="str">
        <f t="shared" si="39"/>
        <v>0</v>
      </c>
      <c r="E1177">
        <f>'[1]w13-15'!C53</f>
        <v>0</v>
      </c>
      <c r="F1177" s="1">
        <f>'[1]w13-15'!D53</f>
        <v>0</v>
      </c>
      <c r="G1177">
        <f>'[1]w13-15'!E53</f>
        <v>0</v>
      </c>
    </row>
    <row r="1178" spans="1:7" x14ac:dyDescent="0.25">
      <c r="B1178" s="12">
        <f>'[1]w13-15'!A54</f>
        <v>0</v>
      </c>
      <c r="C1178">
        <f>'[1]w13-15'!B54</f>
        <v>0</v>
      </c>
      <c r="D1178" t="str">
        <f t="shared" si="39"/>
        <v>0</v>
      </c>
      <c r="E1178">
        <f>'[1]w13-15'!C54</f>
        <v>0</v>
      </c>
      <c r="F1178" s="1">
        <f>'[1]w13-15'!D54</f>
        <v>0</v>
      </c>
      <c r="G1178">
        <f>'[1]w13-15'!E54</f>
        <v>0</v>
      </c>
    </row>
    <row r="1179" spans="1:7" x14ac:dyDescent="0.25">
      <c r="B1179" s="12">
        <f>'[1]w13-15'!A55</f>
        <v>0</v>
      </c>
      <c r="C1179">
        <f>'[1]w13-15'!B55</f>
        <v>0</v>
      </c>
      <c r="D1179" t="str">
        <f t="shared" si="39"/>
        <v>0</v>
      </c>
      <c r="E1179">
        <f>'[1]w13-15'!C55</f>
        <v>0</v>
      </c>
      <c r="F1179" s="1">
        <f>'[1]w13-15'!D55</f>
        <v>0</v>
      </c>
      <c r="G1179">
        <f>'[1]w13-15'!E55</f>
        <v>0</v>
      </c>
    </row>
    <row r="1180" spans="1:7" x14ac:dyDescent="0.25">
      <c r="A1180" s="12" t="str">
        <f>'[1]w13-15'!A56</f>
        <v>90+</v>
      </c>
      <c r="B1180" s="12" t="str">
        <f t="shared" si="38"/>
        <v>90+</v>
      </c>
      <c r="C1180">
        <f>'[1]w13-15'!B56</f>
        <v>0</v>
      </c>
      <c r="D1180" t="str">
        <f t="shared" si="39"/>
        <v>0</v>
      </c>
      <c r="E1180">
        <f>'[1]w13-15'!C56</f>
        <v>0</v>
      </c>
      <c r="F1180" s="1">
        <f>'[1]w13-15'!D56</f>
        <v>0</v>
      </c>
      <c r="G1180">
        <f>'[1]w13-15'!E56</f>
        <v>0</v>
      </c>
    </row>
    <row r="1181" spans="1:7" x14ac:dyDescent="0.25">
      <c r="B1181" s="12">
        <f>'[1]w13-15'!A57</f>
        <v>0</v>
      </c>
      <c r="C1181">
        <f>'[1]w13-15'!B57</f>
        <v>0</v>
      </c>
      <c r="D1181" t="str">
        <f t="shared" si="39"/>
        <v>0</v>
      </c>
      <c r="E1181">
        <f>'[1]w13-15'!C57</f>
        <v>0</v>
      </c>
      <c r="F1181" s="1">
        <f>'[1]w13-15'!D57</f>
        <v>0</v>
      </c>
      <c r="G1181">
        <f>'[1]w13-15'!E57</f>
        <v>0</v>
      </c>
    </row>
    <row r="1182" spans="1:7" x14ac:dyDescent="0.25">
      <c r="B1182" s="12">
        <f>'[1]w13-15'!A58</f>
        <v>0</v>
      </c>
      <c r="C1182">
        <f>'[1]w13-15'!B58</f>
        <v>0</v>
      </c>
      <c r="D1182" t="str">
        <f t="shared" si="39"/>
        <v>0</v>
      </c>
      <c r="E1182">
        <f>'[1]w13-15'!C58</f>
        <v>0</v>
      </c>
      <c r="F1182" s="1">
        <f>'[1]w13-15'!D58</f>
        <v>0</v>
      </c>
      <c r="G1182">
        <f>'[1]w13-15'!E58</f>
        <v>0</v>
      </c>
    </row>
    <row r="1183" spans="1:7" x14ac:dyDescent="0.25">
      <c r="B1183" s="12">
        <f>'[1]w13-15'!A59</f>
        <v>0</v>
      </c>
      <c r="C1183">
        <f>'[1]w13-15'!B59</f>
        <v>0</v>
      </c>
      <c r="D1183" t="str">
        <f t="shared" si="39"/>
        <v>0</v>
      </c>
      <c r="E1183">
        <f>'[1]w13-15'!C59</f>
        <v>0</v>
      </c>
      <c r="F1183" s="1">
        <f>'[1]w13-15'!D59</f>
        <v>0</v>
      </c>
      <c r="G1183">
        <f>'[1]w13-15'!E59</f>
        <v>0</v>
      </c>
    </row>
    <row r="1184" spans="1:7" x14ac:dyDescent="0.25">
      <c r="B1184" s="12">
        <f>'[1]w13-15'!A60</f>
        <v>0</v>
      </c>
      <c r="C1184">
        <f>'[1]w13-15'!B60</f>
        <v>0</v>
      </c>
      <c r="D1184" t="str">
        <f t="shared" si="39"/>
        <v>0</v>
      </c>
      <c r="E1184">
        <f>'[1]w13-15'!C60</f>
        <v>0</v>
      </c>
      <c r="F1184" s="1">
        <f>'[1]w13-15'!D60</f>
        <v>0</v>
      </c>
      <c r="G1184">
        <f>'[1]w13-15'!E60</f>
        <v>0</v>
      </c>
    </row>
    <row r="1185" spans="1:7" x14ac:dyDescent="0.25">
      <c r="B1185" s="12">
        <f>'[1]w13-15'!A61</f>
        <v>0</v>
      </c>
      <c r="C1185">
        <f>'[1]w13-15'!B61</f>
        <v>0</v>
      </c>
      <c r="D1185" t="str">
        <f t="shared" si="39"/>
        <v>0</v>
      </c>
      <c r="E1185">
        <f>'[1]w13-15'!C61</f>
        <v>0</v>
      </c>
      <c r="F1185" s="1">
        <f>'[1]w13-15'!D61</f>
        <v>0</v>
      </c>
      <c r="G1185">
        <f>'[1]w13-15'!E61</f>
        <v>0</v>
      </c>
    </row>
    <row r="1186" spans="1:7" x14ac:dyDescent="0.25">
      <c r="D1186" t="str">
        <f t="shared" si="39"/>
        <v/>
      </c>
    </row>
    <row r="1187" spans="1:7" x14ac:dyDescent="0.25">
      <c r="A1187" s="12" t="s">
        <v>2</v>
      </c>
      <c r="B1187" s="12">
        <v>0</v>
      </c>
      <c r="C1187">
        <v>16</v>
      </c>
      <c r="E1187" t="str">
        <f>'[1]w16-17'!B1</f>
        <v>ДЕВУШКИ  (16 - 17)</v>
      </c>
    </row>
    <row r="1188" spans="1:7" x14ac:dyDescent="0.25">
      <c r="A1188" s="12">
        <f>'[1]w16-17'!A2</f>
        <v>44</v>
      </c>
      <c r="B1188" s="12">
        <f t="shared" si="38"/>
        <v>44</v>
      </c>
      <c r="C1188">
        <f>'[1]w16-17'!B2</f>
        <v>0</v>
      </c>
      <c r="D1188" t="str">
        <f t="shared" si="39"/>
        <v>0</v>
      </c>
      <c r="E1188">
        <f>'[1]w16-17'!C2</f>
        <v>0</v>
      </c>
      <c r="F1188" s="1">
        <f>'[1]w16-17'!D2</f>
        <v>0</v>
      </c>
      <c r="G1188">
        <f>'[1]w16-17'!E2</f>
        <v>0</v>
      </c>
    </row>
    <row r="1189" spans="1:7" x14ac:dyDescent="0.25">
      <c r="B1189" s="12">
        <f>'[1]w16-17'!A3</f>
        <v>85</v>
      </c>
      <c r="C1189" t="str">
        <f>'[1]w16-17'!B3</f>
        <v>Костылева Елена/91</v>
      </c>
      <c r="D1189" t="str">
        <f t="shared" si="39"/>
        <v>91</v>
      </c>
      <c r="E1189" t="str">
        <f>'[1]w16-17'!C3</f>
        <v>Ставрополь</v>
      </c>
      <c r="F1189" s="1">
        <f>'[1]w16-17'!D3</f>
        <v>39528</v>
      </c>
      <c r="G1189" t="str">
        <f>'[1]w16-17'!E3</f>
        <v xml:space="preserve">Ростов </v>
      </c>
    </row>
    <row r="1190" spans="1:7" x14ac:dyDescent="0.25">
      <c r="B1190" s="12">
        <f>'[1]w16-17'!A4</f>
        <v>40</v>
      </c>
      <c r="C1190" t="str">
        <f>'[1]w16-17'!B4</f>
        <v>Костылева Елена/91</v>
      </c>
      <c r="D1190" t="str">
        <f t="shared" si="39"/>
        <v>91</v>
      </c>
      <c r="E1190" t="str">
        <f>'[1]w16-17'!C4</f>
        <v>Ставрополь</v>
      </c>
      <c r="F1190" s="1">
        <f>'[1]w16-17'!D4</f>
        <v>39528</v>
      </c>
      <c r="G1190" t="str">
        <f>'[1]w16-17'!E4</f>
        <v xml:space="preserve">Ростов </v>
      </c>
    </row>
    <row r="1191" spans="1:7" x14ac:dyDescent="0.25">
      <c r="B1191" s="12">
        <f>'[1]w16-17'!A5</f>
        <v>90</v>
      </c>
      <c r="C1191" t="str">
        <f>'[1]w16-17'!B5</f>
        <v>Костылева Елена/91</v>
      </c>
      <c r="D1191" t="str">
        <f t="shared" si="39"/>
        <v>91</v>
      </c>
      <c r="E1191" t="str">
        <f>'[1]w16-17'!C5</f>
        <v>Ставрополь</v>
      </c>
      <c r="F1191" s="1">
        <f>'[1]w16-17'!D5</f>
        <v>39528</v>
      </c>
      <c r="G1191" t="str">
        <f>'[1]w16-17'!E5</f>
        <v xml:space="preserve">Ростов </v>
      </c>
    </row>
    <row r="1192" spans="1:7" x14ac:dyDescent="0.25">
      <c r="B1192" s="12">
        <f>'[1]w16-17'!A6</f>
        <v>215</v>
      </c>
      <c r="C1192" t="str">
        <f>'[1]w16-17'!B6</f>
        <v>Костылева Елена/91</v>
      </c>
      <c r="D1192" t="str">
        <f t="shared" si="39"/>
        <v>91</v>
      </c>
      <c r="E1192" t="str">
        <f>'[1]w16-17'!C6</f>
        <v>Ставрополь</v>
      </c>
      <c r="F1192" s="1">
        <f>'[1]w16-17'!D6</f>
        <v>39528</v>
      </c>
      <c r="G1192" t="str">
        <f>'[1]w16-17'!E6</f>
        <v xml:space="preserve">Ростов </v>
      </c>
    </row>
    <row r="1193" spans="1:7" x14ac:dyDescent="0.25">
      <c r="B1193" s="12">
        <f>'[1]w16-17'!A7</f>
        <v>0</v>
      </c>
      <c r="C1193" t="str">
        <f>'[1]w16-17'!B7</f>
        <v>85/40/90</v>
      </c>
      <c r="D1193" t="str">
        <f t="shared" si="39"/>
        <v>90</v>
      </c>
      <c r="E1193">
        <f>'[1]w16-17'!C7</f>
        <v>0</v>
      </c>
      <c r="F1193" s="1">
        <f>'[1]w16-17'!D7</f>
        <v>0</v>
      </c>
      <c r="G1193">
        <f>'[1]w16-17'!E7</f>
        <v>0</v>
      </c>
    </row>
    <row r="1194" spans="1:7" x14ac:dyDescent="0.25">
      <c r="A1194" s="12">
        <f>'[1]w16-17'!A8</f>
        <v>48</v>
      </c>
      <c r="B1194" s="12">
        <f t="shared" si="38"/>
        <v>48</v>
      </c>
      <c r="C1194">
        <f>'[1]w16-17'!B8</f>
        <v>0</v>
      </c>
      <c r="D1194" t="str">
        <f t="shared" si="39"/>
        <v>0</v>
      </c>
      <c r="E1194">
        <f>'[1]w16-17'!C8</f>
        <v>0</v>
      </c>
      <c r="F1194" s="1">
        <f>'[1]w16-17'!D8</f>
        <v>0</v>
      </c>
      <c r="G1194">
        <f>'[1]w16-17'!E8</f>
        <v>0</v>
      </c>
    </row>
    <row r="1195" spans="1:7" x14ac:dyDescent="0.25">
      <c r="B1195" s="12">
        <f>'[1]w16-17'!A9</f>
        <v>0</v>
      </c>
      <c r="C1195">
        <f>'[1]w16-17'!B9</f>
        <v>0</v>
      </c>
      <c r="D1195" t="str">
        <f t="shared" si="39"/>
        <v>0</v>
      </c>
      <c r="E1195">
        <f>'[1]w16-17'!C9</f>
        <v>0</v>
      </c>
      <c r="F1195" s="1">
        <f>'[1]w16-17'!D9</f>
        <v>0</v>
      </c>
      <c r="G1195">
        <f>'[1]w16-17'!E9</f>
        <v>0</v>
      </c>
    </row>
    <row r="1196" spans="1:7" x14ac:dyDescent="0.25">
      <c r="B1196" s="12">
        <f>'[1]w16-17'!A10</f>
        <v>0</v>
      </c>
      <c r="C1196">
        <f>'[1]w16-17'!B10</f>
        <v>0</v>
      </c>
      <c r="D1196" t="str">
        <f t="shared" si="39"/>
        <v>0</v>
      </c>
      <c r="E1196">
        <f>'[1]w16-17'!C10</f>
        <v>0</v>
      </c>
      <c r="F1196" s="1">
        <f>'[1]w16-17'!D10</f>
        <v>0</v>
      </c>
      <c r="G1196">
        <f>'[1]w16-17'!E10</f>
        <v>0</v>
      </c>
    </row>
    <row r="1197" spans="1:7" x14ac:dyDescent="0.25">
      <c r="B1197" s="12">
        <f>'[1]w16-17'!A11</f>
        <v>0</v>
      </c>
      <c r="C1197">
        <f>'[1]w16-17'!B11</f>
        <v>0</v>
      </c>
      <c r="D1197" t="str">
        <f t="shared" si="39"/>
        <v>0</v>
      </c>
      <c r="E1197">
        <f>'[1]w16-17'!C11</f>
        <v>0</v>
      </c>
      <c r="F1197" s="1">
        <f>'[1]w16-17'!D11</f>
        <v>0</v>
      </c>
      <c r="G1197">
        <f>'[1]w16-17'!E11</f>
        <v>0</v>
      </c>
    </row>
    <row r="1198" spans="1:7" x14ac:dyDescent="0.25">
      <c r="B1198" s="12">
        <f>'[1]w16-17'!A12</f>
        <v>0</v>
      </c>
      <c r="C1198">
        <f>'[1]w16-17'!B12</f>
        <v>0</v>
      </c>
      <c r="D1198" t="str">
        <f t="shared" si="39"/>
        <v>0</v>
      </c>
      <c r="E1198">
        <f>'[1]w16-17'!C12</f>
        <v>0</v>
      </c>
      <c r="F1198" s="1">
        <f>'[1]w16-17'!D12</f>
        <v>0</v>
      </c>
      <c r="G1198">
        <f>'[1]w16-17'!E12</f>
        <v>0</v>
      </c>
    </row>
    <row r="1199" spans="1:7" x14ac:dyDescent="0.25">
      <c r="B1199" s="12">
        <f>'[1]w16-17'!A13</f>
        <v>0</v>
      </c>
      <c r="C1199">
        <f>'[1]w16-17'!B13</f>
        <v>0</v>
      </c>
      <c r="D1199" t="str">
        <f t="shared" si="39"/>
        <v>0</v>
      </c>
      <c r="E1199">
        <f>'[1]w16-17'!C13</f>
        <v>0</v>
      </c>
      <c r="F1199" s="1">
        <f>'[1]w16-17'!D13</f>
        <v>0</v>
      </c>
      <c r="G1199">
        <f>'[1]w16-17'!E13</f>
        <v>0</v>
      </c>
    </row>
    <row r="1200" spans="1:7" x14ac:dyDescent="0.25">
      <c r="A1200" s="12">
        <f>'[1]w16-17'!A14</f>
        <v>52</v>
      </c>
      <c r="B1200" s="12">
        <f t="shared" si="38"/>
        <v>52</v>
      </c>
      <c r="C1200">
        <f>'[1]w16-17'!B14</f>
        <v>0</v>
      </c>
      <c r="D1200" t="str">
        <f t="shared" si="39"/>
        <v>0</v>
      </c>
      <c r="E1200">
        <f>'[1]w16-17'!C14</f>
        <v>0</v>
      </c>
      <c r="F1200" s="1">
        <f>'[1]w16-17'!D14</f>
        <v>0</v>
      </c>
      <c r="G1200">
        <f>'[1]w16-17'!E14</f>
        <v>0</v>
      </c>
    </row>
    <row r="1201" spans="1:7" x14ac:dyDescent="0.25">
      <c r="B1201" s="12">
        <f>'[1]w16-17'!A15</f>
        <v>140</v>
      </c>
      <c r="C1201" t="str">
        <f>'[1]w16-17'!B15</f>
        <v>Сергеева Юлия/95</v>
      </c>
      <c r="D1201" t="str">
        <f t="shared" si="39"/>
        <v>95</v>
      </c>
      <c r="E1201" t="str">
        <f>'[1]w16-17'!C15</f>
        <v>Барнаул</v>
      </c>
      <c r="F1201" s="1">
        <f>'[1]w16-17'!D15</f>
        <v>41137</v>
      </c>
      <c r="G1201" t="str">
        <f>'[1]w16-17'!E15</f>
        <v>Новосибирск</v>
      </c>
    </row>
    <row r="1202" spans="1:7" x14ac:dyDescent="0.25">
      <c r="B1202" s="12">
        <f>'[1]w16-17'!A16</f>
        <v>75</v>
      </c>
      <c r="C1202" t="str">
        <f>'[1]w16-17'!B16</f>
        <v>Сергеева Юлия/95</v>
      </c>
      <c r="D1202" t="str">
        <f t="shared" si="39"/>
        <v>95</v>
      </c>
      <c r="E1202" t="str">
        <f>'[1]w16-17'!C16</f>
        <v>Барнаул</v>
      </c>
      <c r="F1202" s="1">
        <f>'[1]w16-17'!D16</f>
        <v>41137</v>
      </c>
      <c r="G1202" t="str">
        <f>'[1]w16-17'!E16</f>
        <v>Новосибирск</v>
      </c>
    </row>
    <row r="1203" spans="1:7" x14ac:dyDescent="0.25">
      <c r="B1203" s="12">
        <f>'[1]w16-17'!A17</f>
        <v>142.5</v>
      </c>
      <c r="C1203" t="str">
        <f>'[1]w16-17'!B17</f>
        <v>Сергеева Юлия/95</v>
      </c>
      <c r="D1203" t="str">
        <f t="shared" si="39"/>
        <v>95</v>
      </c>
      <c r="E1203" t="str">
        <f>'[1]w16-17'!C17</f>
        <v>Барнаул</v>
      </c>
      <c r="F1203" s="1">
        <f>'[1]w16-17'!D17</f>
        <v>41137</v>
      </c>
      <c r="G1203" t="str">
        <f>'[1]w16-17'!E17</f>
        <v>Новосибирск</v>
      </c>
    </row>
    <row r="1204" spans="1:7" x14ac:dyDescent="0.25">
      <c r="B1204" s="12">
        <f>'[1]w16-17'!A18</f>
        <v>357.5</v>
      </c>
      <c r="C1204" t="str">
        <f>'[1]w16-17'!B18</f>
        <v>Сергеева Юлия/95</v>
      </c>
      <c r="D1204" t="str">
        <f t="shared" si="39"/>
        <v>95</v>
      </c>
      <c r="E1204" t="str">
        <f>'[1]w16-17'!C18</f>
        <v>Барнаул</v>
      </c>
      <c r="F1204" s="1">
        <f>'[1]w16-17'!D18</f>
        <v>41137</v>
      </c>
      <c r="G1204" t="str">
        <f>'[1]w16-17'!E18</f>
        <v>Новосибирск</v>
      </c>
    </row>
    <row r="1205" spans="1:7" x14ac:dyDescent="0.25">
      <c r="B1205" s="12">
        <f>'[1]w16-17'!A19</f>
        <v>0</v>
      </c>
      <c r="C1205" t="str">
        <f>'[1]w16-17'!B19</f>
        <v>140/75/142,5</v>
      </c>
      <c r="D1205" t="str">
        <f t="shared" si="39"/>
        <v>,5</v>
      </c>
      <c r="E1205">
        <f>'[1]w16-17'!C19</f>
        <v>0</v>
      </c>
      <c r="F1205" s="1">
        <f>'[1]w16-17'!D19</f>
        <v>0</v>
      </c>
      <c r="G1205">
        <f>'[1]w16-17'!E19</f>
        <v>0</v>
      </c>
    </row>
    <row r="1206" spans="1:7" x14ac:dyDescent="0.25">
      <c r="A1206" s="12">
        <f>'[1]w16-17'!A20</f>
        <v>56</v>
      </c>
      <c r="B1206" s="12">
        <f t="shared" si="38"/>
        <v>56</v>
      </c>
      <c r="C1206">
        <f>'[1]w16-17'!B20</f>
        <v>0</v>
      </c>
      <c r="D1206" t="str">
        <f t="shared" si="39"/>
        <v>0</v>
      </c>
      <c r="E1206">
        <f>'[1]w16-17'!C20</f>
        <v>0</v>
      </c>
      <c r="F1206" s="1">
        <f>'[1]w16-17'!D20</f>
        <v>0</v>
      </c>
      <c r="G1206">
        <f>'[1]w16-17'!E20</f>
        <v>0</v>
      </c>
    </row>
    <row r="1207" spans="1:7" x14ac:dyDescent="0.25">
      <c r="B1207" s="12">
        <f>'[1]w16-17'!A21</f>
        <v>130</v>
      </c>
      <c r="C1207" t="str">
        <f>'[1]w16-17'!B21</f>
        <v>Ладыгина Анастасия/90</v>
      </c>
      <c r="D1207" t="str">
        <f t="shared" si="39"/>
        <v>90</v>
      </c>
      <c r="E1207" t="str">
        <f>'[1]w16-17'!C21</f>
        <v>Лесной</v>
      </c>
      <c r="F1207" s="1">
        <f>'[1]w16-17'!D21</f>
        <v>39661</v>
      </c>
      <c r="G1207" t="str">
        <f>'[1]w16-17'!E21</f>
        <v>Челябинск</v>
      </c>
    </row>
    <row r="1208" spans="1:7" x14ac:dyDescent="0.25">
      <c r="B1208" s="12">
        <f>'[1]w16-17'!A22</f>
        <v>57.5</v>
      </c>
      <c r="C1208" t="str">
        <f>'[1]w16-17'!B22</f>
        <v>Ладыгина Анастасия/90</v>
      </c>
      <c r="D1208" t="str">
        <f t="shared" si="39"/>
        <v>90</v>
      </c>
      <c r="E1208" t="str">
        <f>'[1]w16-17'!C22</f>
        <v>Лесной</v>
      </c>
      <c r="F1208" s="1">
        <f>'[1]w16-17'!D22</f>
        <v>39661</v>
      </c>
      <c r="G1208" t="str">
        <f>'[1]w16-17'!E22</f>
        <v>Челябинск</v>
      </c>
    </row>
    <row r="1209" spans="1:7" x14ac:dyDescent="0.25">
      <c r="B1209" s="12">
        <f>'[1]w16-17'!A23</f>
        <v>130</v>
      </c>
      <c r="C1209" t="str">
        <f>'[1]w16-17'!B23</f>
        <v>Сборовская Наталья/90</v>
      </c>
      <c r="D1209" t="str">
        <f t="shared" si="39"/>
        <v>90</v>
      </c>
      <c r="E1209" t="str">
        <f>'[1]w16-17'!C23</f>
        <v>Магнитогорск</v>
      </c>
      <c r="F1209" s="1">
        <f>'[1]w16-17'!D23</f>
        <v>39479</v>
      </c>
      <c r="G1209" t="str">
        <f>'[1]w16-17'!E23</f>
        <v>Челябинск</v>
      </c>
    </row>
    <row r="1210" spans="1:7" x14ac:dyDescent="0.25">
      <c r="B1210" s="12">
        <f>'[1]w16-17'!A24</f>
        <v>307.5</v>
      </c>
      <c r="C1210" t="str">
        <f>'[1]w16-17'!B24</f>
        <v>Ладыгина Анастасия/90</v>
      </c>
      <c r="D1210" t="str">
        <f t="shared" si="39"/>
        <v>90</v>
      </c>
      <c r="E1210" t="str">
        <f>'[1]w16-17'!C24</f>
        <v>Лесной</v>
      </c>
      <c r="F1210" s="1">
        <f>'[1]w16-17'!D24</f>
        <v>39661</v>
      </c>
      <c r="G1210" t="str">
        <f>'[1]w16-17'!E24</f>
        <v>Челябинск</v>
      </c>
    </row>
    <row r="1211" spans="1:7" x14ac:dyDescent="0.25">
      <c r="B1211" s="12">
        <f>'[1]w16-17'!A25</f>
        <v>0</v>
      </c>
      <c r="C1211" t="str">
        <f>'[1]w16-17'!B25</f>
        <v>130/57,5/120</v>
      </c>
      <c r="D1211" t="str">
        <f t="shared" si="39"/>
        <v>20</v>
      </c>
      <c r="E1211">
        <f>'[1]w16-17'!C25</f>
        <v>0</v>
      </c>
      <c r="F1211" s="1">
        <f>'[1]w16-17'!D25</f>
        <v>0</v>
      </c>
      <c r="G1211">
        <f>'[1]w16-17'!E25</f>
        <v>0</v>
      </c>
    </row>
    <row r="1212" spans="1:7" x14ac:dyDescent="0.25">
      <c r="A1212" s="12">
        <f>'[1]w16-17'!A26</f>
        <v>60</v>
      </c>
      <c r="B1212" s="12">
        <f t="shared" si="38"/>
        <v>60</v>
      </c>
      <c r="C1212">
        <f>'[1]w16-17'!B26</f>
        <v>0</v>
      </c>
      <c r="D1212" t="str">
        <f t="shared" si="39"/>
        <v>0</v>
      </c>
      <c r="E1212">
        <f>'[1]w16-17'!C26</f>
        <v>0</v>
      </c>
      <c r="F1212" s="1">
        <f>'[1]w16-17'!D26</f>
        <v>0</v>
      </c>
      <c r="G1212">
        <f>'[1]w16-17'!E26</f>
        <v>0</v>
      </c>
    </row>
    <row r="1213" spans="1:7" x14ac:dyDescent="0.25">
      <c r="B1213" s="12">
        <f>'[1]w16-17'!A27</f>
        <v>150</v>
      </c>
      <c r="C1213" t="str">
        <f>'[1]w16-17'!B27</f>
        <v>Исакова Алина/92</v>
      </c>
      <c r="D1213" t="str">
        <f t="shared" si="39"/>
        <v>92</v>
      </c>
      <c r="E1213" t="str">
        <f>'[1]w16-17'!C27</f>
        <v>Новосибирск</v>
      </c>
      <c r="F1213" s="1">
        <f>'[1]w16-17'!D27</f>
        <v>40088</v>
      </c>
      <c r="G1213" t="str">
        <f>'[1]w16-17'!E27</f>
        <v>Екатеринбург</v>
      </c>
    </row>
    <row r="1214" spans="1:7" x14ac:dyDescent="0.25">
      <c r="B1214" s="12">
        <f>'[1]w16-17'!A28</f>
        <v>90</v>
      </c>
      <c r="C1214" t="str">
        <f>'[1]w16-17'!B28</f>
        <v>Исакова Алина/92</v>
      </c>
      <c r="D1214" t="str">
        <f t="shared" si="39"/>
        <v>92</v>
      </c>
      <c r="E1214" t="str">
        <f>'[1]w16-17'!C28</f>
        <v>Новосибирск</v>
      </c>
      <c r="F1214" s="1">
        <f>'[1]w16-17'!D28</f>
        <v>40088</v>
      </c>
      <c r="G1214" t="str">
        <f>'[1]w16-17'!E28</f>
        <v>Екатеринбург</v>
      </c>
    </row>
    <row r="1215" spans="1:7" x14ac:dyDescent="0.25">
      <c r="B1215" s="12">
        <f>'[1]w16-17'!A29</f>
        <v>135</v>
      </c>
      <c r="C1215" t="str">
        <f>'[1]w16-17'!B29</f>
        <v>Сборовская Наталья/90</v>
      </c>
      <c r="D1215" t="str">
        <f t="shared" si="39"/>
        <v>90</v>
      </c>
      <c r="E1215" t="str">
        <f>'[1]w16-17'!C29</f>
        <v>Магнитогорск</v>
      </c>
      <c r="F1215" s="1">
        <f>'[1]w16-17'!D29</f>
        <v>39725</v>
      </c>
      <c r="G1215" t="str">
        <f>'[1]w16-17'!E29</f>
        <v>Екатеринбург</v>
      </c>
    </row>
    <row r="1216" spans="1:7" x14ac:dyDescent="0.25">
      <c r="B1216" s="12">
        <f>'[1]w16-17'!A30</f>
        <v>370</v>
      </c>
      <c r="C1216" t="str">
        <f>'[1]w16-17'!B30</f>
        <v>Исакова Алина/92</v>
      </c>
      <c r="D1216" t="str">
        <f t="shared" si="39"/>
        <v>92</v>
      </c>
      <c r="E1216" t="str">
        <f>'[1]w16-17'!C30</f>
        <v>Новосибирск</v>
      </c>
      <c r="F1216" s="1">
        <f>'[1]w16-17'!D30</f>
        <v>40088</v>
      </c>
      <c r="G1216" t="str">
        <f>'[1]w16-17'!E30</f>
        <v>Екатеринбург</v>
      </c>
    </row>
    <row r="1217" spans="1:7" x14ac:dyDescent="0.25">
      <c r="B1217" s="12">
        <f>'[1]w16-17'!A31</f>
        <v>0</v>
      </c>
      <c r="C1217" t="str">
        <f>'[1]w16-17'!B31</f>
        <v>150/90/130</v>
      </c>
      <c r="D1217" t="str">
        <f t="shared" si="39"/>
        <v>30</v>
      </c>
      <c r="E1217">
        <f>'[1]w16-17'!C31</f>
        <v>0</v>
      </c>
      <c r="F1217" s="1">
        <f>'[1]w16-17'!D31</f>
        <v>0</v>
      </c>
      <c r="G1217">
        <f>'[1]w16-17'!E31</f>
        <v>0</v>
      </c>
    </row>
    <row r="1218" spans="1:7" x14ac:dyDescent="0.25">
      <c r="A1218" s="12" t="str">
        <f>'[1]w16-17'!A32</f>
        <v>67.5</v>
      </c>
      <c r="B1218" s="12" t="str">
        <f t="shared" si="38"/>
        <v>67.5</v>
      </c>
      <c r="C1218">
        <f>'[1]w16-17'!B32</f>
        <v>0</v>
      </c>
      <c r="D1218" t="str">
        <f t="shared" si="39"/>
        <v>0</v>
      </c>
      <c r="E1218">
        <f>'[1]w16-17'!C32</f>
        <v>0</v>
      </c>
      <c r="F1218" s="1">
        <f>'[1]w16-17'!D32</f>
        <v>0</v>
      </c>
      <c r="G1218">
        <f>'[1]w16-17'!E32</f>
        <v>0</v>
      </c>
    </row>
    <row r="1219" spans="1:7" x14ac:dyDescent="0.25">
      <c r="B1219" s="12">
        <f>'[1]w16-17'!A33</f>
        <v>122.5</v>
      </c>
      <c r="C1219" t="str">
        <f>'[1]w16-17'!B33</f>
        <v>Нифанова Ульяна/90</v>
      </c>
      <c r="D1219" t="str">
        <f t="shared" si="39"/>
        <v>90</v>
      </c>
      <c r="E1219" t="str">
        <f>'[1]w16-17'!C33</f>
        <v>Вожега</v>
      </c>
      <c r="F1219" s="1">
        <f>'[1]w16-17'!D33</f>
        <v>39418</v>
      </c>
      <c r="G1219" t="str">
        <f>'[1]w16-17'!E33</f>
        <v>Вологда</v>
      </c>
    </row>
    <row r="1220" spans="1:7" x14ac:dyDescent="0.25">
      <c r="B1220" s="12">
        <f>'[1]w16-17'!A34</f>
        <v>70</v>
      </c>
      <c r="C1220" t="str">
        <f>'[1]w16-17'!B34</f>
        <v>Нифанова Ульяна/90</v>
      </c>
      <c r="D1220" t="str">
        <f t="shared" si="39"/>
        <v>90</v>
      </c>
      <c r="E1220" t="str">
        <f>'[1]w16-17'!C34</f>
        <v>Вожега</v>
      </c>
      <c r="F1220" s="1">
        <f>'[1]w16-17'!D34</f>
        <v>39418</v>
      </c>
      <c r="G1220" t="str">
        <f>'[1]w16-17'!E34</f>
        <v>Вологда</v>
      </c>
    </row>
    <row r="1221" spans="1:7" x14ac:dyDescent="0.25">
      <c r="B1221" s="12">
        <f>'[1]w16-17'!A35</f>
        <v>125</v>
      </c>
      <c r="C1221" t="str">
        <f>'[1]w16-17'!B35</f>
        <v>Нифанова Ульяна/90</v>
      </c>
      <c r="D1221" t="str">
        <f t="shared" si="39"/>
        <v>90</v>
      </c>
      <c r="E1221" t="str">
        <f>'[1]w16-17'!C35</f>
        <v>Вожега</v>
      </c>
      <c r="F1221" s="1">
        <f>'[1]w16-17'!D35</f>
        <v>39012</v>
      </c>
      <c r="G1221" t="str">
        <f>'[1]w16-17'!E35</f>
        <v>Вологда</v>
      </c>
    </row>
    <row r="1222" spans="1:7" x14ac:dyDescent="0.25">
      <c r="B1222" s="12">
        <f>'[1]w16-17'!A36</f>
        <v>325</v>
      </c>
      <c r="C1222" t="str">
        <f>'[1]w16-17'!B36</f>
        <v>Нифанова Ульяна/90</v>
      </c>
      <c r="D1222" t="str">
        <f t="shared" si="39"/>
        <v>90</v>
      </c>
      <c r="E1222" t="str">
        <f>'[1]w16-17'!C36</f>
        <v>Вожега</v>
      </c>
      <c r="F1222" s="1">
        <f>'[1]w16-17'!D36</f>
        <v>39215</v>
      </c>
      <c r="G1222" t="str">
        <f>'[1]w16-17'!E36</f>
        <v>Вологда</v>
      </c>
    </row>
    <row r="1223" spans="1:7" x14ac:dyDescent="0.25">
      <c r="B1223" s="12">
        <f>'[1]w16-17'!A37</f>
        <v>0</v>
      </c>
      <c r="C1223" t="str">
        <f>'[1]w16-17'!B37</f>
        <v>122,5/70/125</v>
      </c>
      <c r="D1223" t="str">
        <f t="shared" si="39"/>
        <v>25</v>
      </c>
      <c r="E1223">
        <f>'[1]w16-17'!C37</f>
        <v>0</v>
      </c>
      <c r="F1223" s="1">
        <f>'[1]w16-17'!D37</f>
        <v>0</v>
      </c>
      <c r="G1223">
        <f>'[1]w16-17'!E37</f>
        <v>0</v>
      </c>
    </row>
    <row r="1224" spans="1:7" x14ac:dyDescent="0.25">
      <c r="A1224" s="12">
        <f>'[1]w16-17'!A38</f>
        <v>75</v>
      </c>
      <c r="B1224" s="12">
        <f t="shared" si="38"/>
        <v>75</v>
      </c>
      <c r="C1224">
        <f>'[1]w16-17'!B38</f>
        <v>0</v>
      </c>
      <c r="D1224" t="str">
        <f t="shared" si="39"/>
        <v>0</v>
      </c>
      <c r="E1224">
        <f>'[1]w16-17'!C38</f>
        <v>0</v>
      </c>
      <c r="F1224" s="1">
        <f>'[1]w16-17'!D38</f>
        <v>0</v>
      </c>
      <c r="G1224">
        <f>'[1]w16-17'!E38</f>
        <v>0</v>
      </c>
    </row>
    <row r="1225" spans="1:7" x14ac:dyDescent="0.25">
      <c r="B1225" s="12">
        <f>'[1]w16-17'!A39</f>
        <v>0</v>
      </c>
      <c r="C1225">
        <f>'[1]w16-17'!B39</f>
        <v>0</v>
      </c>
      <c r="D1225" t="str">
        <f t="shared" si="39"/>
        <v>0</v>
      </c>
      <c r="E1225">
        <f>'[1]w16-17'!C39</f>
        <v>0</v>
      </c>
      <c r="F1225" s="1">
        <f>'[1]w16-17'!D39</f>
        <v>0</v>
      </c>
      <c r="G1225">
        <f>'[1]w16-17'!E39</f>
        <v>0</v>
      </c>
    </row>
    <row r="1226" spans="1:7" x14ac:dyDescent="0.25">
      <c r="B1226" s="12">
        <f>'[1]w16-17'!A40</f>
        <v>0</v>
      </c>
      <c r="C1226">
        <f>'[1]w16-17'!B40</f>
        <v>0</v>
      </c>
      <c r="D1226" t="str">
        <f t="shared" si="39"/>
        <v>0</v>
      </c>
      <c r="E1226">
        <f>'[1]w16-17'!C40</f>
        <v>0</v>
      </c>
      <c r="F1226" s="1">
        <f>'[1]w16-17'!D40</f>
        <v>0</v>
      </c>
      <c r="G1226">
        <f>'[1]w16-17'!E40</f>
        <v>0</v>
      </c>
    </row>
    <row r="1227" spans="1:7" x14ac:dyDescent="0.25">
      <c r="B1227" s="12">
        <f>'[1]w16-17'!A41</f>
        <v>0</v>
      </c>
      <c r="C1227">
        <f>'[1]w16-17'!B41</f>
        <v>0</v>
      </c>
      <c r="D1227" t="str">
        <f t="shared" si="39"/>
        <v>0</v>
      </c>
      <c r="E1227">
        <f>'[1]w16-17'!C41</f>
        <v>0</v>
      </c>
      <c r="F1227" s="1">
        <f>'[1]w16-17'!D41</f>
        <v>0</v>
      </c>
      <c r="G1227">
        <f>'[1]w16-17'!E41</f>
        <v>0</v>
      </c>
    </row>
    <row r="1228" spans="1:7" x14ac:dyDescent="0.25">
      <c r="B1228" s="12">
        <f>'[1]w16-17'!A42</f>
        <v>0</v>
      </c>
      <c r="C1228">
        <f>'[1]w16-17'!B42</f>
        <v>0</v>
      </c>
      <c r="D1228" t="str">
        <f t="shared" si="39"/>
        <v>0</v>
      </c>
      <c r="E1228">
        <f>'[1]w16-17'!C42</f>
        <v>0</v>
      </c>
      <c r="F1228" s="1">
        <f>'[1]w16-17'!D42</f>
        <v>0</v>
      </c>
      <c r="G1228">
        <f>'[1]w16-17'!E42</f>
        <v>0</v>
      </c>
    </row>
    <row r="1229" spans="1:7" x14ac:dyDescent="0.25">
      <c r="B1229" s="12">
        <f>'[1]w16-17'!A43</f>
        <v>0</v>
      </c>
      <c r="C1229">
        <f>'[1]w16-17'!B43</f>
        <v>0</v>
      </c>
      <c r="D1229" t="str">
        <f t="shared" si="39"/>
        <v>0</v>
      </c>
      <c r="E1229">
        <f>'[1]w16-17'!C43</f>
        <v>0</v>
      </c>
      <c r="F1229" s="1">
        <f>'[1]w16-17'!D43</f>
        <v>0</v>
      </c>
      <c r="G1229">
        <f>'[1]w16-17'!E43</f>
        <v>0</v>
      </c>
    </row>
    <row r="1230" spans="1:7" x14ac:dyDescent="0.25">
      <c r="A1230" s="12">
        <f>'[1]w16-17'!A44</f>
        <v>82.5</v>
      </c>
      <c r="B1230" s="12">
        <f t="shared" si="38"/>
        <v>82.5</v>
      </c>
      <c r="C1230">
        <f>'[1]w16-17'!B44</f>
        <v>0</v>
      </c>
      <c r="D1230" t="str">
        <f t="shared" si="39"/>
        <v>0</v>
      </c>
      <c r="E1230">
        <f>'[1]w16-17'!C44</f>
        <v>0</v>
      </c>
      <c r="F1230" s="1">
        <f>'[1]w16-17'!D44</f>
        <v>0</v>
      </c>
      <c r="G1230">
        <f>'[1]w16-17'!E44</f>
        <v>0</v>
      </c>
    </row>
    <row r="1231" spans="1:7" x14ac:dyDescent="0.25">
      <c r="B1231" s="12">
        <f>'[1]w16-17'!A45</f>
        <v>0</v>
      </c>
      <c r="C1231">
        <f>'[1]w16-17'!B45</f>
        <v>0</v>
      </c>
      <c r="D1231" t="str">
        <f t="shared" si="39"/>
        <v>0</v>
      </c>
      <c r="E1231">
        <f>'[1]w16-17'!C45</f>
        <v>0</v>
      </c>
      <c r="F1231" s="1">
        <f>'[1]w16-17'!D45</f>
        <v>0</v>
      </c>
      <c r="G1231">
        <f>'[1]w16-17'!E45</f>
        <v>0</v>
      </c>
    </row>
    <row r="1232" spans="1:7" x14ac:dyDescent="0.25">
      <c r="B1232" s="12">
        <f>'[1]w16-17'!A46</f>
        <v>0</v>
      </c>
      <c r="C1232">
        <f>'[1]w16-17'!B46</f>
        <v>0</v>
      </c>
      <c r="D1232" t="str">
        <f t="shared" si="39"/>
        <v>0</v>
      </c>
      <c r="E1232">
        <f>'[1]w16-17'!C46</f>
        <v>0</v>
      </c>
      <c r="F1232" s="1">
        <f>'[1]w16-17'!D46</f>
        <v>0</v>
      </c>
      <c r="G1232">
        <f>'[1]w16-17'!E46</f>
        <v>0</v>
      </c>
    </row>
    <row r="1233" spans="1:7" x14ac:dyDescent="0.25">
      <c r="B1233" s="12">
        <f>'[1]w16-17'!A47</f>
        <v>0</v>
      </c>
      <c r="C1233">
        <f>'[1]w16-17'!B47</f>
        <v>0</v>
      </c>
      <c r="D1233" t="str">
        <f t="shared" si="39"/>
        <v>0</v>
      </c>
      <c r="E1233">
        <f>'[1]w16-17'!C47</f>
        <v>0</v>
      </c>
      <c r="F1233" s="1">
        <f>'[1]w16-17'!D47</f>
        <v>0</v>
      </c>
      <c r="G1233">
        <f>'[1]w16-17'!E47</f>
        <v>0</v>
      </c>
    </row>
    <row r="1234" spans="1:7" x14ac:dyDescent="0.25">
      <c r="B1234" s="12">
        <f>'[1]w16-17'!A48</f>
        <v>0</v>
      </c>
      <c r="C1234">
        <f>'[1]w16-17'!B48</f>
        <v>0</v>
      </c>
      <c r="D1234" t="str">
        <f t="shared" si="39"/>
        <v>0</v>
      </c>
      <c r="E1234">
        <f>'[1]w16-17'!C48</f>
        <v>0</v>
      </c>
      <c r="F1234" s="1">
        <f>'[1]w16-17'!D48</f>
        <v>0</v>
      </c>
      <c r="G1234">
        <f>'[1]w16-17'!E48</f>
        <v>0</v>
      </c>
    </row>
    <row r="1235" spans="1:7" x14ac:dyDescent="0.25">
      <c r="B1235" s="12">
        <f>'[1]w16-17'!A49</f>
        <v>0</v>
      </c>
      <c r="C1235">
        <f>'[1]w16-17'!B49</f>
        <v>0</v>
      </c>
      <c r="D1235" t="str">
        <f t="shared" si="39"/>
        <v>0</v>
      </c>
      <c r="E1235">
        <f>'[1]w16-17'!C49</f>
        <v>0</v>
      </c>
      <c r="F1235" s="1">
        <f>'[1]w16-17'!D49</f>
        <v>0</v>
      </c>
      <c r="G1235">
        <f>'[1]w16-17'!E49</f>
        <v>0</v>
      </c>
    </row>
    <row r="1236" spans="1:7" x14ac:dyDescent="0.25">
      <c r="A1236" s="12">
        <f>'[1]w16-17'!A50</f>
        <v>90</v>
      </c>
      <c r="B1236" s="12">
        <f t="shared" si="38"/>
        <v>90</v>
      </c>
      <c r="C1236">
        <f>'[1]w16-17'!B50</f>
        <v>0</v>
      </c>
      <c r="D1236" t="str">
        <f t="shared" si="39"/>
        <v>0</v>
      </c>
      <c r="E1236">
        <f>'[1]w16-17'!C50</f>
        <v>0</v>
      </c>
      <c r="F1236" s="1">
        <f>'[1]w16-17'!D50</f>
        <v>0</v>
      </c>
      <c r="G1236">
        <f>'[1]w16-17'!E50</f>
        <v>0</v>
      </c>
    </row>
    <row r="1237" spans="1:7" x14ac:dyDescent="0.25">
      <c r="B1237" s="12">
        <f>'[1]w16-17'!A51</f>
        <v>0</v>
      </c>
      <c r="C1237">
        <f>'[1]w16-17'!B51</f>
        <v>0</v>
      </c>
      <c r="D1237" t="str">
        <f t="shared" si="39"/>
        <v>0</v>
      </c>
      <c r="E1237">
        <f>'[1]w16-17'!C51</f>
        <v>0</v>
      </c>
      <c r="F1237" s="1">
        <f>'[1]w16-17'!D51</f>
        <v>0</v>
      </c>
      <c r="G1237">
        <f>'[1]w16-17'!E51</f>
        <v>0</v>
      </c>
    </row>
    <row r="1238" spans="1:7" x14ac:dyDescent="0.25">
      <c r="B1238" s="12">
        <f>'[1]w16-17'!A52</f>
        <v>0</v>
      </c>
      <c r="C1238">
        <f>'[1]w16-17'!B52</f>
        <v>0</v>
      </c>
      <c r="D1238" t="str">
        <f t="shared" si="39"/>
        <v>0</v>
      </c>
      <c r="E1238">
        <f>'[1]w16-17'!C52</f>
        <v>0</v>
      </c>
      <c r="F1238" s="1">
        <f>'[1]w16-17'!D52</f>
        <v>0</v>
      </c>
      <c r="G1238">
        <f>'[1]w16-17'!E52</f>
        <v>0</v>
      </c>
    </row>
    <row r="1239" spans="1:7" x14ac:dyDescent="0.25">
      <c r="B1239" s="12">
        <f>'[1]w16-17'!A53</f>
        <v>0</v>
      </c>
      <c r="C1239">
        <f>'[1]w16-17'!B53</f>
        <v>0</v>
      </c>
      <c r="D1239" t="str">
        <f t="shared" ref="D1239:D1302" si="40">RIGHT(C1239,2)</f>
        <v>0</v>
      </c>
      <c r="E1239">
        <f>'[1]w16-17'!C53</f>
        <v>0</v>
      </c>
      <c r="F1239" s="1">
        <f>'[1]w16-17'!D53</f>
        <v>0</v>
      </c>
      <c r="G1239">
        <f>'[1]w16-17'!E53</f>
        <v>0</v>
      </c>
    </row>
    <row r="1240" spans="1:7" x14ac:dyDescent="0.25">
      <c r="B1240" s="12">
        <f>'[1]w16-17'!A54</f>
        <v>0</v>
      </c>
      <c r="C1240">
        <f>'[1]w16-17'!B54</f>
        <v>0</v>
      </c>
      <c r="D1240" t="str">
        <f t="shared" si="40"/>
        <v>0</v>
      </c>
      <c r="E1240">
        <f>'[1]w16-17'!C54</f>
        <v>0</v>
      </c>
      <c r="F1240" s="1">
        <f>'[1]w16-17'!D54</f>
        <v>0</v>
      </c>
      <c r="G1240">
        <f>'[1]w16-17'!E54</f>
        <v>0</v>
      </c>
    </row>
    <row r="1241" spans="1:7" x14ac:dyDescent="0.25">
      <c r="B1241" s="12">
        <f>'[1]w16-17'!A55</f>
        <v>0</v>
      </c>
      <c r="C1241">
        <f>'[1]w16-17'!B55</f>
        <v>0</v>
      </c>
      <c r="D1241" t="str">
        <f t="shared" si="40"/>
        <v>0</v>
      </c>
      <c r="E1241">
        <f>'[1]w16-17'!C55</f>
        <v>0</v>
      </c>
      <c r="F1241" s="1">
        <f>'[1]w16-17'!D55</f>
        <v>0</v>
      </c>
      <c r="G1241">
        <f>'[1]w16-17'!E55</f>
        <v>0</v>
      </c>
    </row>
    <row r="1242" spans="1:7" x14ac:dyDescent="0.25">
      <c r="A1242" s="12" t="str">
        <f>'[1]w16-17'!A56</f>
        <v>90+</v>
      </c>
      <c r="B1242" s="12" t="str">
        <f t="shared" ref="B1242:B1298" si="41">A1242</f>
        <v>90+</v>
      </c>
      <c r="C1242">
        <f>'[1]w16-17'!B56</f>
        <v>0</v>
      </c>
      <c r="D1242" t="str">
        <f t="shared" si="40"/>
        <v>0</v>
      </c>
      <c r="E1242">
        <f>'[1]w16-17'!C56</f>
        <v>0</v>
      </c>
      <c r="F1242" s="1">
        <f>'[1]w16-17'!D56</f>
        <v>0</v>
      </c>
      <c r="G1242">
        <f>'[1]w16-17'!E56</f>
        <v>0</v>
      </c>
    </row>
    <row r="1243" spans="1:7" x14ac:dyDescent="0.25">
      <c r="B1243" s="12">
        <f>'[1]w16-17'!A57</f>
        <v>0</v>
      </c>
      <c r="C1243">
        <f>'[1]w16-17'!B57</f>
        <v>0</v>
      </c>
      <c r="D1243" t="str">
        <f t="shared" si="40"/>
        <v>0</v>
      </c>
      <c r="E1243">
        <f>'[1]w16-17'!C57</f>
        <v>0</v>
      </c>
      <c r="F1243" s="1">
        <f>'[1]w16-17'!D57</f>
        <v>0</v>
      </c>
      <c r="G1243">
        <f>'[1]w16-17'!E57</f>
        <v>0</v>
      </c>
    </row>
    <row r="1244" spans="1:7" x14ac:dyDescent="0.25">
      <c r="B1244" s="12">
        <f>'[1]w16-17'!A58</f>
        <v>0</v>
      </c>
      <c r="C1244">
        <f>'[1]w16-17'!B58</f>
        <v>0</v>
      </c>
      <c r="D1244" t="str">
        <f t="shared" si="40"/>
        <v>0</v>
      </c>
      <c r="E1244">
        <f>'[1]w16-17'!C58</f>
        <v>0</v>
      </c>
      <c r="F1244" s="1">
        <f>'[1]w16-17'!D58</f>
        <v>0</v>
      </c>
      <c r="G1244">
        <f>'[1]w16-17'!E58</f>
        <v>0</v>
      </c>
    </row>
    <row r="1245" spans="1:7" x14ac:dyDescent="0.25">
      <c r="B1245" s="12">
        <f>'[1]w16-17'!A59</f>
        <v>0</v>
      </c>
      <c r="C1245">
        <f>'[1]w16-17'!B59</f>
        <v>0</v>
      </c>
      <c r="D1245" t="str">
        <f t="shared" si="40"/>
        <v>0</v>
      </c>
      <c r="E1245">
        <f>'[1]w16-17'!C59</f>
        <v>0</v>
      </c>
      <c r="F1245" s="1">
        <f>'[1]w16-17'!D59</f>
        <v>0</v>
      </c>
      <c r="G1245">
        <f>'[1]w16-17'!E59</f>
        <v>0</v>
      </c>
    </row>
    <row r="1246" spans="1:7" x14ac:dyDescent="0.25">
      <c r="B1246" s="12">
        <f>'[1]w16-17'!A60</f>
        <v>0</v>
      </c>
      <c r="C1246">
        <f>'[1]w16-17'!B60</f>
        <v>0</v>
      </c>
      <c r="D1246" t="str">
        <f t="shared" si="40"/>
        <v>0</v>
      </c>
      <c r="E1246">
        <f>'[1]w16-17'!C60</f>
        <v>0</v>
      </c>
      <c r="F1246" s="1">
        <f>'[1]w16-17'!D60</f>
        <v>0</v>
      </c>
      <c r="G1246">
        <f>'[1]w16-17'!E60</f>
        <v>0</v>
      </c>
    </row>
    <row r="1247" spans="1:7" x14ac:dyDescent="0.25">
      <c r="B1247" s="12">
        <f>'[1]w16-17'!A61</f>
        <v>0</v>
      </c>
      <c r="C1247">
        <f>'[1]w16-17'!B61</f>
        <v>0</v>
      </c>
      <c r="D1247" t="str">
        <f t="shared" si="40"/>
        <v>0</v>
      </c>
      <c r="E1247">
        <f>'[1]w16-17'!C61</f>
        <v>0</v>
      </c>
      <c r="F1247" s="1">
        <f>'[1]w16-17'!D61</f>
        <v>0</v>
      </c>
      <c r="G1247">
        <f>'[1]w16-17'!E61</f>
        <v>0</v>
      </c>
    </row>
    <row r="1248" spans="1:7" x14ac:dyDescent="0.25">
      <c r="B1248" s="12">
        <f t="shared" si="41"/>
        <v>0</v>
      </c>
      <c r="D1248" t="str">
        <f t="shared" si="40"/>
        <v/>
      </c>
    </row>
    <row r="1249" spans="1:7" s="4" customFormat="1" x14ac:dyDescent="0.25">
      <c r="A1249" s="13" t="s">
        <v>2</v>
      </c>
      <c r="B1249" s="13">
        <v>0</v>
      </c>
      <c r="C1249" s="4">
        <v>18</v>
      </c>
      <c r="E1249" s="4" t="str">
        <f>'[1]w18-19'!B1</f>
        <v>ДЕВУШКИ  (18 - 19)</v>
      </c>
      <c r="F1249" s="11"/>
    </row>
    <row r="1250" spans="1:7" x14ac:dyDescent="0.25">
      <c r="A1250" s="12">
        <f>'[1]w18-19'!A2</f>
        <v>44</v>
      </c>
      <c r="B1250" s="12">
        <f t="shared" si="41"/>
        <v>44</v>
      </c>
      <c r="C1250">
        <f>'[1]w18-19'!B2</f>
        <v>0</v>
      </c>
      <c r="D1250" t="str">
        <f t="shared" si="40"/>
        <v>0</v>
      </c>
      <c r="E1250">
        <f>'[1]w18-19'!C2</f>
        <v>0</v>
      </c>
      <c r="F1250" s="1">
        <f>'[1]w18-19'!D2</f>
        <v>0</v>
      </c>
      <c r="G1250">
        <f>'[1]w18-19'!E2</f>
        <v>0</v>
      </c>
    </row>
    <row r="1251" spans="1:7" x14ac:dyDescent="0.25">
      <c r="B1251" s="12">
        <f>'[1]w18-19'!A3</f>
        <v>0</v>
      </c>
      <c r="C1251">
        <f>'[1]w18-19'!B3</f>
        <v>0</v>
      </c>
      <c r="D1251" t="str">
        <f t="shared" si="40"/>
        <v>0</v>
      </c>
      <c r="E1251">
        <f>'[1]w18-19'!C3</f>
        <v>0</v>
      </c>
      <c r="F1251" s="1">
        <f>'[1]w18-19'!D3</f>
        <v>0</v>
      </c>
      <c r="G1251">
        <f>'[1]w18-19'!E3</f>
        <v>0</v>
      </c>
    </row>
    <row r="1252" spans="1:7" x14ac:dyDescent="0.25">
      <c r="B1252" s="12">
        <f>'[1]w18-19'!A4</f>
        <v>0</v>
      </c>
      <c r="C1252">
        <f>'[1]w18-19'!B4</f>
        <v>0</v>
      </c>
      <c r="D1252" t="str">
        <f t="shared" si="40"/>
        <v>0</v>
      </c>
      <c r="E1252">
        <f>'[1]w18-19'!C4</f>
        <v>0</v>
      </c>
      <c r="F1252" s="1">
        <f>'[1]w18-19'!D4</f>
        <v>0</v>
      </c>
      <c r="G1252">
        <f>'[1]w18-19'!E4</f>
        <v>0</v>
      </c>
    </row>
    <row r="1253" spans="1:7" x14ac:dyDescent="0.25">
      <c r="B1253" s="12">
        <f>'[1]w18-19'!A5</f>
        <v>0</v>
      </c>
      <c r="C1253">
        <f>'[1]w18-19'!B5</f>
        <v>0</v>
      </c>
      <c r="D1253" t="str">
        <f t="shared" si="40"/>
        <v>0</v>
      </c>
      <c r="E1253">
        <f>'[1]w18-19'!C5</f>
        <v>0</v>
      </c>
      <c r="F1253" s="1">
        <f>'[1]w18-19'!D5</f>
        <v>0</v>
      </c>
      <c r="G1253">
        <f>'[1]w18-19'!E5</f>
        <v>0</v>
      </c>
    </row>
    <row r="1254" spans="1:7" x14ac:dyDescent="0.25">
      <c r="B1254" s="12">
        <f>'[1]w18-19'!A6</f>
        <v>0</v>
      </c>
      <c r="C1254">
        <f>'[1]w18-19'!B6</f>
        <v>0</v>
      </c>
      <c r="D1254" t="str">
        <f t="shared" si="40"/>
        <v>0</v>
      </c>
      <c r="E1254">
        <f>'[1]w18-19'!C6</f>
        <v>0</v>
      </c>
      <c r="F1254" s="1">
        <f>'[1]w18-19'!D6</f>
        <v>0</v>
      </c>
      <c r="G1254">
        <f>'[1]w18-19'!E6</f>
        <v>0</v>
      </c>
    </row>
    <row r="1255" spans="1:7" x14ac:dyDescent="0.25">
      <c r="B1255" s="12">
        <f>'[1]w18-19'!A7</f>
        <v>0</v>
      </c>
      <c r="C1255">
        <f>'[1]w18-19'!B7</f>
        <v>0</v>
      </c>
      <c r="D1255" t="str">
        <f t="shared" si="40"/>
        <v>0</v>
      </c>
      <c r="E1255">
        <f>'[1]w18-19'!C7</f>
        <v>0</v>
      </c>
      <c r="F1255" s="1">
        <f>'[1]w18-19'!D7</f>
        <v>0</v>
      </c>
      <c r="G1255">
        <f>'[1]w18-19'!E7</f>
        <v>0</v>
      </c>
    </row>
    <row r="1256" spans="1:7" x14ac:dyDescent="0.25">
      <c r="A1256" s="12">
        <f>'[1]w18-19'!A8</f>
        <v>48</v>
      </c>
      <c r="B1256" s="12">
        <f t="shared" si="41"/>
        <v>48</v>
      </c>
      <c r="C1256">
        <f>'[1]w18-19'!B8</f>
        <v>0</v>
      </c>
      <c r="D1256" t="str">
        <f t="shared" si="40"/>
        <v>0</v>
      </c>
      <c r="E1256">
        <f>'[1]w18-19'!C8</f>
        <v>0</v>
      </c>
      <c r="F1256" s="1">
        <f>'[1]w18-19'!D8</f>
        <v>0</v>
      </c>
      <c r="G1256">
        <f>'[1]w18-19'!E8</f>
        <v>0</v>
      </c>
    </row>
    <row r="1257" spans="1:7" x14ac:dyDescent="0.25">
      <c r="B1257" s="12">
        <f>'[1]w18-19'!A9</f>
        <v>120</v>
      </c>
      <c r="C1257" t="str">
        <f>'[1]w18-19'!B9</f>
        <v>Славина Маргарита/88</v>
      </c>
      <c r="D1257" t="str">
        <f t="shared" si="40"/>
        <v>88</v>
      </c>
      <c r="E1257" t="str">
        <f>'[1]w18-19'!C9</f>
        <v>Курск</v>
      </c>
      <c r="F1257" s="1">
        <f>'[1]w18-19'!D9</f>
        <v>39095</v>
      </c>
      <c r="G1257" t="str">
        <f>'[1]w18-19'!E9</f>
        <v>Курск</v>
      </c>
    </row>
    <row r="1258" spans="1:7" x14ac:dyDescent="0.25">
      <c r="B1258" s="12">
        <f>'[1]w18-19'!A10</f>
        <v>50.5</v>
      </c>
      <c r="C1258" t="str">
        <f>'[1]w18-19'!B10</f>
        <v>Славина Маргарита/88</v>
      </c>
      <c r="D1258" t="str">
        <f t="shared" si="40"/>
        <v>88</v>
      </c>
      <c r="E1258" t="str">
        <f>'[1]w18-19'!C10</f>
        <v>Курск</v>
      </c>
      <c r="F1258" s="1">
        <f>'[1]w18-19'!D10</f>
        <v>39095</v>
      </c>
      <c r="G1258" t="str">
        <f>'[1]w18-19'!E10</f>
        <v>Курск</v>
      </c>
    </row>
    <row r="1259" spans="1:7" x14ac:dyDescent="0.25">
      <c r="B1259" s="12">
        <f>'[1]w18-19'!A11</f>
        <v>105</v>
      </c>
      <c r="C1259" t="str">
        <f>'[1]w18-19'!B11</f>
        <v>Славина Маргарита/88</v>
      </c>
      <c r="D1259" t="str">
        <f t="shared" si="40"/>
        <v>88</v>
      </c>
      <c r="E1259" t="str">
        <f>'[1]w18-19'!C11</f>
        <v>Курск</v>
      </c>
      <c r="F1259" s="1">
        <f>'[1]w18-19'!D11</f>
        <v>39095</v>
      </c>
      <c r="G1259" t="str">
        <f>'[1]w18-19'!E11</f>
        <v>Курск</v>
      </c>
    </row>
    <row r="1260" spans="1:7" x14ac:dyDescent="0.25">
      <c r="B1260" s="12">
        <f>'[1]w18-19'!A12</f>
        <v>275.5</v>
      </c>
      <c r="C1260" t="str">
        <f>'[1]w18-19'!B12</f>
        <v>Славина Маргарита/88</v>
      </c>
      <c r="D1260" t="str">
        <f t="shared" si="40"/>
        <v>88</v>
      </c>
      <c r="E1260" t="str">
        <f>'[1]w18-19'!C12</f>
        <v>Курск</v>
      </c>
      <c r="F1260" s="1">
        <f>'[1]w18-19'!D12</f>
        <v>39095</v>
      </c>
      <c r="G1260" t="str">
        <f>'[1]w18-19'!E12</f>
        <v>Курск</v>
      </c>
    </row>
    <row r="1261" spans="1:7" x14ac:dyDescent="0.25">
      <c r="B1261" s="12">
        <f>'[1]w18-19'!A13</f>
        <v>0</v>
      </c>
      <c r="C1261" t="str">
        <f>'[1]w18-19'!B13</f>
        <v>120/50,5/105</v>
      </c>
      <c r="D1261" t="str">
        <f t="shared" si="40"/>
        <v>05</v>
      </c>
      <c r="E1261">
        <f>'[1]w18-19'!C13</f>
        <v>0</v>
      </c>
      <c r="F1261" s="1">
        <f>'[1]w18-19'!D13</f>
        <v>0</v>
      </c>
      <c r="G1261">
        <f>'[1]w18-19'!E13</f>
        <v>0</v>
      </c>
    </row>
    <row r="1262" spans="1:7" x14ac:dyDescent="0.25">
      <c r="A1262" s="12">
        <f>'[1]w18-19'!A14</f>
        <v>52</v>
      </c>
      <c r="B1262" s="12">
        <f t="shared" si="41"/>
        <v>52</v>
      </c>
      <c r="C1262">
        <f>'[1]w18-19'!B14</f>
        <v>0</v>
      </c>
      <c r="D1262" t="str">
        <f t="shared" si="40"/>
        <v>0</v>
      </c>
      <c r="E1262">
        <f>'[1]w18-19'!C14</f>
        <v>0</v>
      </c>
      <c r="F1262" s="1">
        <f>'[1]w18-19'!D14</f>
        <v>0</v>
      </c>
      <c r="G1262">
        <f>'[1]w18-19'!E14</f>
        <v>0</v>
      </c>
    </row>
    <row r="1263" spans="1:7" x14ac:dyDescent="0.25">
      <c r="B1263" s="12">
        <f>'[1]w18-19'!A15</f>
        <v>140</v>
      </c>
      <c r="C1263" t="str">
        <f>'[1]w18-19'!B15</f>
        <v>Хабибуллина Римма/90</v>
      </c>
      <c r="D1263" t="str">
        <f t="shared" si="40"/>
        <v>90</v>
      </c>
      <c r="E1263" t="str">
        <f>'[1]w18-19'!C15</f>
        <v>Магнитогорск</v>
      </c>
      <c r="F1263" s="1">
        <f>'[1]w18-19'!D15</f>
        <v>39661</v>
      </c>
      <c r="G1263" t="str">
        <f>'[1]w18-19'!E15</f>
        <v>Челябинск</v>
      </c>
    </row>
    <row r="1264" spans="1:7" x14ac:dyDescent="0.25">
      <c r="B1264" s="12">
        <f>'[1]w18-19'!A16</f>
        <v>72.5</v>
      </c>
      <c r="C1264" t="str">
        <f>'[1]w18-19'!B16</f>
        <v>Гришечкина Людмила/89</v>
      </c>
      <c r="D1264" t="str">
        <f t="shared" si="40"/>
        <v>89</v>
      </c>
      <c r="E1264" t="str">
        <f>'[1]w18-19'!C16</f>
        <v>Кузнецк</v>
      </c>
      <c r="F1264" s="1">
        <f>'[1]w18-19'!D16</f>
        <v>39388</v>
      </c>
      <c r="G1264" t="str">
        <f>'[1]w18-19'!E16</f>
        <v>Тольятти</v>
      </c>
    </row>
    <row r="1265" spans="1:7" x14ac:dyDescent="0.25">
      <c r="B1265" s="12">
        <f>'[1]w18-19'!A17</f>
        <v>127.5</v>
      </c>
      <c r="C1265" t="str">
        <f>'[1]w18-19'!B17</f>
        <v>Гришечкина Людмила/89</v>
      </c>
      <c r="D1265" t="str">
        <f t="shared" si="40"/>
        <v>89</v>
      </c>
      <c r="E1265" t="str">
        <f>'[1]w18-19'!C17</f>
        <v>Кузнецк</v>
      </c>
      <c r="F1265" s="1">
        <f>'[1]w18-19'!D17</f>
        <v>39388</v>
      </c>
      <c r="G1265" t="str">
        <f>'[1]w18-19'!E17</f>
        <v>Тольятти</v>
      </c>
    </row>
    <row r="1266" spans="1:7" x14ac:dyDescent="0.25">
      <c r="B1266" s="12">
        <f>'[1]w18-19'!A18</f>
        <v>310</v>
      </c>
      <c r="C1266" t="str">
        <f>'[1]w18-19'!B18</f>
        <v>Гришечкина Людмила/89</v>
      </c>
      <c r="D1266" t="str">
        <f t="shared" si="40"/>
        <v>89</v>
      </c>
      <c r="E1266" t="str">
        <f>'[1]w18-19'!C18</f>
        <v>Кузнецк</v>
      </c>
      <c r="F1266" s="1">
        <f>'[1]w18-19'!D18</f>
        <v>39388</v>
      </c>
      <c r="G1266" t="str">
        <f>'[1]w18-19'!E18</f>
        <v>Тольятти</v>
      </c>
    </row>
    <row r="1267" spans="1:7" x14ac:dyDescent="0.25">
      <c r="B1267" s="12">
        <f>'[1]w18-19'!A19</f>
        <v>0</v>
      </c>
      <c r="C1267" t="str">
        <f>'[1]w18-19'!B19</f>
        <v>115/72,5/122,5</v>
      </c>
      <c r="D1267" t="str">
        <f t="shared" si="40"/>
        <v>,5</v>
      </c>
      <c r="E1267">
        <f>'[1]w18-19'!C19</f>
        <v>0</v>
      </c>
      <c r="F1267" s="1">
        <f>'[1]w18-19'!D19</f>
        <v>0</v>
      </c>
      <c r="G1267">
        <f>'[1]w18-19'!E19</f>
        <v>0</v>
      </c>
    </row>
    <row r="1268" spans="1:7" x14ac:dyDescent="0.25">
      <c r="A1268" s="12">
        <f>'[1]w18-19'!A20</f>
        <v>56</v>
      </c>
      <c r="B1268" s="12">
        <f t="shared" si="41"/>
        <v>56</v>
      </c>
      <c r="C1268">
        <f>'[1]w18-19'!B20</f>
        <v>0</v>
      </c>
      <c r="D1268" t="str">
        <f t="shared" si="40"/>
        <v>0</v>
      </c>
      <c r="E1268">
        <f>'[1]w18-19'!C20</f>
        <v>0</v>
      </c>
      <c r="F1268" s="1">
        <f>'[1]w18-19'!D20</f>
        <v>0</v>
      </c>
      <c r="G1268">
        <f>'[1]w18-19'!E20</f>
        <v>0</v>
      </c>
    </row>
    <row r="1269" spans="1:7" x14ac:dyDescent="0.25">
      <c r="B1269" s="12">
        <f>'[1]w18-19'!A21</f>
        <v>172.5</v>
      </c>
      <c r="C1269" t="str">
        <f>'[1]w18-19'!B21</f>
        <v>Амелина Анастасия/88</v>
      </c>
      <c r="D1269" t="str">
        <f t="shared" si="40"/>
        <v>88</v>
      </c>
      <c r="E1269" t="str">
        <f>'[1]w18-19'!C21</f>
        <v>Новосибирск</v>
      </c>
      <c r="F1269" s="1">
        <f>'[1]w18-19'!D21</f>
        <v>39387</v>
      </c>
      <c r="G1269" t="str">
        <f>'[1]w18-19'!E21</f>
        <v>Тольятти</v>
      </c>
    </row>
    <row r="1270" spans="1:7" x14ac:dyDescent="0.25">
      <c r="B1270" s="12">
        <f>'[1]w18-19'!A22</f>
        <v>75</v>
      </c>
      <c r="C1270" t="str">
        <f>'[1]w18-19'!B22</f>
        <v>Амелина Анастасия/88</v>
      </c>
      <c r="D1270" t="str">
        <f t="shared" si="40"/>
        <v>88</v>
      </c>
      <c r="E1270" t="str">
        <f>'[1]w18-19'!C22</f>
        <v>Новосибирск</v>
      </c>
      <c r="F1270" s="1">
        <f>'[1]w18-19'!D22</f>
        <v>39387</v>
      </c>
      <c r="G1270" t="str">
        <f>'[1]w18-19'!E22</f>
        <v>Тольятти</v>
      </c>
    </row>
    <row r="1271" spans="1:7" x14ac:dyDescent="0.25">
      <c r="B1271" s="12">
        <f>'[1]w18-19'!A23</f>
        <v>160</v>
      </c>
      <c r="C1271" t="str">
        <f>'[1]w18-19'!B23</f>
        <v>Амелина Анастасия/88</v>
      </c>
      <c r="D1271" t="str">
        <f t="shared" si="40"/>
        <v>88</v>
      </c>
      <c r="E1271" t="str">
        <f>'[1]w18-19'!C23</f>
        <v>Новосибирск</v>
      </c>
      <c r="F1271" s="1">
        <f>'[1]w18-19'!D23</f>
        <v>39387</v>
      </c>
      <c r="G1271" t="str">
        <f>'[1]w18-19'!E23</f>
        <v>Тольятти</v>
      </c>
    </row>
    <row r="1272" spans="1:7" x14ac:dyDescent="0.25">
      <c r="B1272" s="12">
        <f>'[1]w18-19'!A24</f>
        <v>407.5</v>
      </c>
      <c r="C1272" t="str">
        <f>'[1]w18-19'!B24</f>
        <v>Амелина Анастасия/88</v>
      </c>
      <c r="D1272" t="str">
        <f t="shared" si="40"/>
        <v>88</v>
      </c>
      <c r="E1272" t="str">
        <f>'[1]w18-19'!C24</f>
        <v>Новосибирск</v>
      </c>
      <c r="F1272" s="1">
        <f>'[1]w18-19'!D24</f>
        <v>39387</v>
      </c>
      <c r="G1272" t="str">
        <f>'[1]w18-19'!E24</f>
        <v>Тольятти</v>
      </c>
    </row>
    <row r="1273" spans="1:7" x14ac:dyDescent="0.25">
      <c r="B1273" s="12">
        <f>'[1]w18-19'!A25</f>
        <v>0</v>
      </c>
      <c r="C1273" t="str">
        <f>'[1]w18-19'!B25</f>
        <v>172,5/75/160</v>
      </c>
      <c r="D1273" t="str">
        <f t="shared" si="40"/>
        <v>60</v>
      </c>
      <c r="E1273">
        <f>'[1]w18-19'!C25</f>
        <v>0</v>
      </c>
      <c r="F1273" s="1">
        <f>'[1]w18-19'!D25</f>
        <v>0</v>
      </c>
      <c r="G1273">
        <f>'[1]w18-19'!E25</f>
        <v>0</v>
      </c>
    </row>
    <row r="1274" spans="1:7" x14ac:dyDescent="0.25">
      <c r="A1274" s="12">
        <f>'[1]w18-19'!A26</f>
        <v>60</v>
      </c>
      <c r="B1274" s="12">
        <f t="shared" si="41"/>
        <v>60</v>
      </c>
      <c r="C1274">
        <f>'[1]w18-19'!B26</f>
        <v>0</v>
      </c>
      <c r="D1274" t="str">
        <f t="shared" si="40"/>
        <v>0</v>
      </c>
      <c r="E1274">
        <f>'[1]w18-19'!C26</f>
        <v>0</v>
      </c>
      <c r="F1274" s="1">
        <f>'[1]w18-19'!D26</f>
        <v>0</v>
      </c>
      <c r="G1274">
        <f>'[1]w18-19'!E26</f>
        <v>0</v>
      </c>
    </row>
    <row r="1275" spans="1:7" x14ac:dyDescent="0.25">
      <c r="B1275" s="12">
        <f>'[1]w18-19'!A27</f>
        <v>145</v>
      </c>
      <c r="C1275" t="str">
        <f>'[1]w18-19'!B27</f>
        <v>Потешкина Мария/87</v>
      </c>
      <c r="D1275" t="str">
        <f t="shared" si="40"/>
        <v>87</v>
      </c>
      <c r="E1275" t="str">
        <f>'[1]w18-19'!C27</f>
        <v>Тольятти</v>
      </c>
      <c r="F1275" s="1">
        <f>'[1]w18-19'!D27</f>
        <v>38947</v>
      </c>
      <c r="G1275" t="str">
        <f>'[1]w18-19'!E27</f>
        <v>Тольятти</v>
      </c>
    </row>
    <row r="1276" spans="1:7" x14ac:dyDescent="0.25">
      <c r="B1276" s="12">
        <f>'[1]w18-19'!A28</f>
        <v>80</v>
      </c>
      <c r="C1276" t="str">
        <f>'[1]w18-19'!B28</f>
        <v>Устюжанинова Екатерина/88</v>
      </c>
      <c r="D1276" t="str">
        <f t="shared" si="40"/>
        <v>88</v>
      </c>
      <c r="E1276" t="str">
        <f>'[1]w18-19'!C28</f>
        <v>Новосибирск</v>
      </c>
      <c r="F1276" s="1">
        <f>'[1]w18-19'!D28</f>
        <v>39387</v>
      </c>
      <c r="G1276" t="str">
        <f>'[1]w18-19'!E28</f>
        <v>Тольятти</v>
      </c>
    </row>
    <row r="1277" spans="1:7" x14ac:dyDescent="0.25">
      <c r="B1277" s="12">
        <f>'[1]w18-19'!A29</f>
        <v>150</v>
      </c>
      <c r="C1277" t="str">
        <f>'[1]w18-19'!B29</f>
        <v>Сборовская Наталья/90</v>
      </c>
      <c r="D1277" t="str">
        <f t="shared" si="40"/>
        <v>90</v>
      </c>
      <c r="E1277" t="str">
        <f>'[1]w18-19'!C29</f>
        <v>Магнитогорск</v>
      </c>
      <c r="F1277" s="1">
        <f>'[1]w18-19'!D29</f>
        <v>40088</v>
      </c>
      <c r="G1277" t="str">
        <f>'[1]w18-19'!E29</f>
        <v>Екатеринбург</v>
      </c>
    </row>
    <row r="1278" spans="1:7" x14ac:dyDescent="0.25">
      <c r="B1278" s="12">
        <f>'[1]w18-19'!A30</f>
        <v>340</v>
      </c>
      <c r="C1278" t="str">
        <f>'[1]w18-19'!B30</f>
        <v>Потешкина Мария/87</v>
      </c>
      <c r="D1278" t="str">
        <f t="shared" si="40"/>
        <v>87</v>
      </c>
      <c r="E1278" t="str">
        <f>'[1]w18-19'!C30</f>
        <v>Тольятти</v>
      </c>
      <c r="F1278" s="1">
        <f>'[1]w18-19'!D30</f>
        <v>38947</v>
      </c>
      <c r="G1278" t="str">
        <f>'[1]w18-19'!E30</f>
        <v>Тольятти</v>
      </c>
    </row>
    <row r="1279" spans="1:7" x14ac:dyDescent="0.25">
      <c r="B1279" s="12">
        <f>'[1]w18-19'!A31</f>
        <v>0</v>
      </c>
      <c r="C1279" t="str">
        <f>'[1]w18-19'!B31</f>
        <v>145/57,5/137,5</v>
      </c>
      <c r="D1279" t="str">
        <f t="shared" si="40"/>
        <v>,5</v>
      </c>
      <c r="E1279">
        <f>'[1]w18-19'!C31</f>
        <v>0</v>
      </c>
      <c r="F1279" s="1">
        <f>'[1]w18-19'!D31</f>
        <v>0</v>
      </c>
      <c r="G1279">
        <f>'[1]w18-19'!E31</f>
        <v>0</v>
      </c>
    </row>
    <row r="1280" spans="1:7" x14ac:dyDescent="0.25">
      <c r="A1280" s="12">
        <f>'[1]w18-19'!A32</f>
        <v>67.5</v>
      </c>
      <c r="B1280" s="12">
        <f t="shared" si="41"/>
        <v>67.5</v>
      </c>
      <c r="C1280">
        <f>'[1]w18-19'!B32</f>
        <v>0</v>
      </c>
      <c r="D1280" t="str">
        <f t="shared" si="40"/>
        <v>0</v>
      </c>
      <c r="E1280">
        <f>'[1]w18-19'!C32</f>
        <v>0</v>
      </c>
      <c r="F1280" s="1">
        <f>'[1]w18-19'!D32</f>
        <v>0</v>
      </c>
      <c r="G1280">
        <f>'[1]w18-19'!E32</f>
        <v>0</v>
      </c>
    </row>
    <row r="1281" spans="1:7" x14ac:dyDescent="0.25">
      <c r="B1281" s="12">
        <f>'[1]w18-19'!A33</f>
        <v>180</v>
      </c>
      <c r="C1281" t="str">
        <f>'[1]w18-19'!B33</f>
        <v>Устюжанинова Екатерина/88</v>
      </c>
      <c r="D1281" t="str">
        <f t="shared" si="40"/>
        <v>88</v>
      </c>
      <c r="E1281" t="str">
        <f>'[1]w18-19'!C33</f>
        <v>Новосибирск</v>
      </c>
      <c r="F1281" s="1">
        <f>'[1]w18-19'!D33</f>
        <v>39661</v>
      </c>
      <c r="G1281" t="str">
        <f>'[1]w18-19'!E33</f>
        <v>Челябинск</v>
      </c>
    </row>
    <row r="1282" spans="1:7" x14ac:dyDescent="0.25">
      <c r="B1282" s="12">
        <f>'[1]w18-19'!A34</f>
        <v>75</v>
      </c>
      <c r="C1282" t="str">
        <f>'[1]w18-19'!B34</f>
        <v>Токарева Елена/88</v>
      </c>
      <c r="D1282" t="str">
        <f t="shared" si="40"/>
        <v>88</v>
      </c>
      <c r="E1282" t="str">
        <f>'[1]w18-19'!C34</f>
        <v>Новосибирск</v>
      </c>
      <c r="F1282" s="1">
        <f>'[1]w18-19'!D34</f>
        <v>39387</v>
      </c>
      <c r="G1282" t="str">
        <f>'[1]w18-19'!E34</f>
        <v>Тольятти</v>
      </c>
    </row>
    <row r="1283" spans="1:7" x14ac:dyDescent="0.25">
      <c r="B1283" s="12">
        <f>'[1]w18-19'!A35</f>
        <v>140</v>
      </c>
      <c r="C1283" t="str">
        <f>'[1]w18-19'!B35</f>
        <v>Устюжанинова Екатерина/88</v>
      </c>
      <c r="D1283" t="str">
        <f t="shared" si="40"/>
        <v>88</v>
      </c>
      <c r="E1283" t="str">
        <f>'[1]w18-19'!C35</f>
        <v>Новосибирск</v>
      </c>
      <c r="F1283" s="1">
        <f>'[1]w18-19'!D35</f>
        <v>39661</v>
      </c>
      <c r="G1283" t="str">
        <f>'[1]w18-19'!E35</f>
        <v>Челябинск</v>
      </c>
    </row>
    <row r="1284" spans="1:7" x14ac:dyDescent="0.25">
      <c r="B1284" s="12">
        <f>'[1]w18-19'!A36</f>
        <v>380</v>
      </c>
      <c r="C1284" t="str">
        <f>'[1]w18-19'!B36</f>
        <v>Устюжанинова Екатерина/88</v>
      </c>
      <c r="D1284" t="str">
        <f t="shared" si="40"/>
        <v>88</v>
      </c>
      <c r="E1284" t="str">
        <f>'[1]w18-19'!C36</f>
        <v>Новосибирск</v>
      </c>
      <c r="F1284" s="1">
        <f>'[1]w18-19'!D36</f>
        <v>39661</v>
      </c>
      <c r="G1284" t="str">
        <f>'[1]w18-19'!E36</f>
        <v>Челябинск</v>
      </c>
    </row>
    <row r="1285" spans="1:7" x14ac:dyDescent="0.25">
      <c r="B1285" s="12">
        <f>'[1]w18-19'!A37</f>
        <v>0</v>
      </c>
      <c r="C1285" t="str">
        <f>'[1]w18-19'!B37</f>
        <v>180/60/140</v>
      </c>
      <c r="D1285" t="str">
        <f t="shared" si="40"/>
        <v>40</v>
      </c>
      <c r="E1285">
        <f>'[1]w18-19'!C37</f>
        <v>0</v>
      </c>
      <c r="F1285" s="1">
        <f>'[1]w18-19'!D37</f>
        <v>0</v>
      </c>
      <c r="G1285">
        <f>'[1]w18-19'!E37</f>
        <v>0</v>
      </c>
    </row>
    <row r="1286" spans="1:7" x14ac:dyDescent="0.25">
      <c r="A1286" s="12">
        <f>'[1]w18-19'!A38</f>
        <v>75</v>
      </c>
      <c r="B1286" s="12">
        <f t="shared" si="41"/>
        <v>75</v>
      </c>
      <c r="C1286">
        <f>'[1]w18-19'!B38</f>
        <v>0</v>
      </c>
      <c r="D1286" t="str">
        <f t="shared" si="40"/>
        <v>0</v>
      </c>
      <c r="E1286">
        <f>'[1]w18-19'!C38</f>
        <v>0</v>
      </c>
      <c r="F1286" s="1">
        <f>'[1]w18-19'!D38</f>
        <v>0</v>
      </c>
      <c r="G1286">
        <f>'[1]w18-19'!E38</f>
        <v>0</v>
      </c>
    </row>
    <row r="1287" spans="1:7" x14ac:dyDescent="0.25">
      <c r="B1287" s="12">
        <f>'[1]w18-19'!A39</f>
        <v>150</v>
      </c>
      <c r="C1287" t="str">
        <f>'[1]w18-19'!B39</f>
        <v>Шмырина Мария/90</v>
      </c>
      <c r="D1287" t="str">
        <f t="shared" si="40"/>
        <v>90</v>
      </c>
      <c r="E1287" t="str">
        <f>'[1]w18-19'!C39</f>
        <v>Барнаул</v>
      </c>
      <c r="F1287" s="1">
        <f>'[1]w18-19'!D39</f>
        <v>40411</v>
      </c>
      <c r="G1287" t="str">
        <f>'[1]w18-19'!E39</f>
        <v>Москва</v>
      </c>
    </row>
    <row r="1288" spans="1:7" x14ac:dyDescent="0.25">
      <c r="B1288" s="12">
        <f>'[1]w18-19'!A40</f>
        <v>90</v>
      </c>
      <c r="C1288" t="str">
        <f>'[1]w18-19'!B40</f>
        <v>Шмырина Мария/90</v>
      </c>
      <c r="D1288" t="str">
        <f t="shared" si="40"/>
        <v>90</v>
      </c>
      <c r="E1288" t="str">
        <f>'[1]w18-19'!C40</f>
        <v>Барнаул</v>
      </c>
      <c r="F1288" s="1">
        <f>'[1]w18-19'!D40</f>
        <v>40411</v>
      </c>
      <c r="G1288" t="str">
        <f>'[1]w18-19'!E40</f>
        <v>Москва</v>
      </c>
    </row>
    <row r="1289" spans="1:7" x14ac:dyDescent="0.25">
      <c r="B1289" s="12">
        <f>'[1]w18-19'!A41</f>
        <v>145</v>
      </c>
      <c r="C1289" t="str">
        <f>'[1]w18-19'!B41</f>
        <v>Шмырина Мария/90</v>
      </c>
      <c r="D1289" t="str">
        <f t="shared" si="40"/>
        <v>90</v>
      </c>
      <c r="E1289" t="str">
        <f>'[1]w18-19'!C41</f>
        <v>Барнаул</v>
      </c>
      <c r="F1289" s="1">
        <f>'[1]w18-19'!D41</f>
        <v>40411</v>
      </c>
      <c r="G1289" t="str">
        <f>'[1]w18-19'!E41</f>
        <v>Москва</v>
      </c>
    </row>
    <row r="1290" spans="1:7" x14ac:dyDescent="0.25">
      <c r="B1290" s="12">
        <f>'[1]w18-19'!A42</f>
        <v>385</v>
      </c>
      <c r="C1290" t="str">
        <f>'[1]w18-19'!B42</f>
        <v>Шмырина Мария/90</v>
      </c>
      <c r="D1290" t="str">
        <f t="shared" si="40"/>
        <v>90</v>
      </c>
      <c r="E1290" t="str">
        <f>'[1]w18-19'!C42</f>
        <v>Барнаул</v>
      </c>
      <c r="F1290" s="1">
        <f>'[1]w18-19'!D42</f>
        <v>40411</v>
      </c>
      <c r="G1290" t="str">
        <f>'[1]w18-19'!E42</f>
        <v>Москва</v>
      </c>
    </row>
    <row r="1291" spans="1:7" x14ac:dyDescent="0.25">
      <c r="B1291" s="12">
        <f>'[1]w18-19'!A43</f>
        <v>0</v>
      </c>
      <c r="C1291" t="str">
        <f>'[1]w18-19'!B43</f>
        <v>150/90/145</v>
      </c>
      <c r="D1291" t="str">
        <f t="shared" si="40"/>
        <v>45</v>
      </c>
      <c r="E1291">
        <f>'[1]w18-19'!C43</f>
        <v>0</v>
      </c>
      <c r="F1291" s="1">
        <f>'[1]w18-19'!D43</f>
        <v>0</v>
      </c>
      <c r="G1291">
        <f>'[1]w18-19'!E43</f>
        <v>0</v>
      </c>
    </row>
    <row r="1292" spans="1:7" x14ac:dyDescent="0.25">
      <c r="A1292" s="12" t="str">
        <f>'[1]w18-19'!A44</f>
        <v>82.5</v>
      </c>
      <c r="B1292" s="12" t="str">
        <f t="shared" si="41"/>
        <v>82.5</v>
      </c>
      <c r="C1292">
        <f>'[1]w18-19'!B44</f>
        <v>0</v>
      </c>
      <c r="D1292" t="str">
        <f t="shared" si="40"/>
        <v>0</v>
      </c>
      <c r="E1292">
        <f>'[1]w18-19'!C44</f>
        <v>0</v>
      </c>
      <c r="F1292" s="1">
        <f>'[1]w18-19'!D44</f>
        <v>0</v>
      </c>
      <c r="G1292">
        <f>'[1]w18-19'!E44</f>
        <v>0</v>
      </c>
    </row>
    <row r="1293" spans="1:7" x14ac:dyDescent="0.25">
      <c r="B1293" s="12">
        <f>'[1]w18-19'!A45</f>
        <v>160</v>
      </c>
      <c r="C1293" t="str">
        <f>'[1]w18-19'!B45</f>
        <v>Македонская Марина/90</v>
      </c>
      <c r="D1293" t="str">
        <f t="shared" si="40"/>
        <v>90</v>
      </c>
      <c r="E1293" t="str">
        <f>'[1]w18-19'!C45</f>
        <v>Златоуст</v>
      </c>
      <c r="F1293" s="1">
        <f>'[1]w18-19'!D45</f>
        <v>39872</v>
      </c>
      <c r="G1293" t="str">
        <f>'[1]w18-19'!E45</f>
        <v>Челябинск</v>
      </c>
    </row>
    <row r="1294" spans="1:7" x14ac:dyDescent="0.25">
      <c r="B1294" s="12">
        <f>'[1]w18-19'!A46</f>
        <v>60</v>
      </c>
      <c r="C1294" t="str">
        <f>'[1]w18-19'!B46</f>
        <v>Македонская Марина/90</v>
      </c>
      <c r="D1294" t="str">
        <f t="shared" si="40"/>
        <v>90</v>
      </c>
      <c r="E1294" t="str">
        <f>'[1]w18-19'!C46</f>
        <v>Златоуст</v>
      </c>
      <c r="F1294" s="1">
        <f>'[1]w18-19'!D46</f>
        <v>39872</v>
      </c>
      <c r="G1294" t="str">
        <f>'[1]w18-19'!E46</f>
        <v>Челябинск</v>
      </c>
    </row>
    <row r="1295" spans="1:7" x14ac:dyDescent="0.25">
      <c r="B1295" s="12">
        <f>'[1]w18-19'!A47</f>
        <v>140</v>
      </c>
      <c r="C1295" t="str">
        <f>'[1]w18-19'!B47</f>
        <v>Македонская Марина/90</v>
      </c>
      <c r="D1295" t="str">
        <f t="shared" si="40"/>
        <v>90</v>
      </c>
      <c r="E1295" t="str">
        <f>'[1]w18-19'!C47</f>
        <v>Златоуст</v>
      </c>
      <c r="F1295" s="1">
        <f>'[1]w18-19'!D47</f>
        <v>39872</v>
      </c>
      <c r="G1295" t="str">
        <f>'[1]w18-19'!E47</f>
        <v>Челябинск</v>
      </c>
    </row>
    <row r="1296" spans="1:7" x14ac:dyDescent="0.25">
      <c r="B1296" s="12">
        <f>'[1]w18-19'!A48</f>
        <v>360</v>
      </c>
      <c r="C1296" t="str">
        <f>'[1]w18-19'!B48</f>
        <v>Македонская Марина/90</v>
      </c>
      <c r="D1296" t="str">
        <f t="shared" si="40"/>
        <v>90</v>
      </c>
      <c r="E1296" t="str">
        <f>'[1]w18-19'!C48</f>
        <v>Златоуст</v>
      </c>
      <c r="F1296" s="1">
        <f>'[1]w18-19'!D48</f>
        <v>39872</v>
      </c>
      <c r="G1296" t="str">
        <f>'[1]w18-19'!E48</f>
        <v>Челябинск</v>
      </c>
    </row>
    <row r="1297" spans="1:7" x14ac:dyDescent="0.25">
      <c r="B1297" s="12">
        <f>'[1]w18-19'!A49</f>
        <v>0</v>
      </c>
      <c r="C1297" t="str">
        <f>'[1]w18-19'!B49</f>
        <v>160/60/140</v>
      </c>
      <c r="D1297" t="str">
        <f t="shared" si="40"/>
        <v>40</v>
      </c>
      <c r="E1297">
        <f>'[1]w18-19'!C49</f>
        <v>0</v>
      </c>
      <c r="F1297" s="1">
        <f>'[1]w18-19'!D49</f>
        <v>0</v>
      </c>
      <c r="G1297">
        <f>'[1]w18-19'!E49</f>
        <v>0</v>
      </c>
    </row>
    <row r="1298" spans="1:7" x14ac:dyDescent="0.25">
      <c r="A1298" s="12">
        <f>'[1]w18-19'!A50</f>
        <v>90</v>
      </c>
      <c r="B1298" s="12">
        <f t="shared" si="41"/>
        <v>90</v>
      </c>
      <c r="C1298">
        <f>'[1]w18-19'!B50</f>
        <v>0</v>
      </c>
      <c r="D1298" t="str">
        <f t="shared" si="40"/>
        <v>0</v>
      </c>
      <c r="E1298">
        <f>'[1]w18-19'!C50</f>
        <v>0</v>
      </c>
      <c r="F1298" s="1">
        <f>'[1]w18-19'!D50</f>
        <v>0</v>
      </c>
      <c r="G1298">
        <f>'[1]w18-19'!E50</f>
        <v>0</v>
      </c>
    </row>
    <row r="1299" spans="1:7" x14ac:dyDescent="0.25">
      <c r="B1299" s="12">
        <f>'[1]w18-19'!A51</f>
        <v>0</v>
      </c>
      <c r="C1299">
        <f>'[1]w18-19'!B51</f>
        <v>0</v>
      </c>
      <c r="D1299" t="str">
        <f t="shared" si="40"/>
        <v>0</v>
      </c>
      <c r="E1299">
        <f>'[1]w18-19'!C51</f>
        <v>0</v>
      </c>
      <c r="F1299" s="1">
        <f>'[1]w18-19'!D51</f>
        <v>0</v>
      </c>
      <c r="G1299">
        <f>'[1]w18-19'!E51</f>
        <v>0</v>
      </c>
    </row>
    <row r="1300" spans="1:7" x14ac:dyDescent="0.25">
      <c r="B1300" s="12">
        <f>'[1]w18-19'!A52</f>
        <v>0</v>
      </c>
      <c r="C1300">
        <f>'[1]w18-19'!B52</f>
        <v>0</v>
      </c>
      <c r="D1300" t="str">
        <f t="shared" si="40"/>
        <v>0</v>
      </c>
      <c r="E1300">
        <f>'[1]w18-19'!C52</f>
        <v>0</v>
      </c>
      <c r="F1300" s="1">
        <f>'[1]w18-19'!D52</f>
        <v>0</v>
      </c>
      <c r="G1300">
        <f>'[1]w18-19'!E52</f>
        <v>0</v>
      </c>
    </row>
    <row r="1301" spans="1:7" x14ac:dyDescent="0.25">
      <c r="B1301" s="12">
        <f>'[1]w18-19'!A53</f>
        <v>0</v>
      </c>
      <c r="C1301">
        <f>'[1]w18-19'!B53</f>
        <v>0</v>
      </c>
      <c r="D1301" t="str">
        <f t="shared" si="40"/>
        <v>0</v>
      </c>
      <c r="E1301">
        <f>'[1]w18-19'!C53</f>
        <v>0</v>
      </c>
      <c r="F1301" s="1">
        <f>'[1]w18-19'!D53</f>
        <v>0</v>
      </c>
      <c r="G1301">
        <f>'[1]w18-19'!E53</f>
        <v>0</v>
      </c>
    </row>
    <row r="1302" spans="1:7" x14ac:dyDescent="0.25">
      <c r="B1302" s="12">
        <f>'[1]w18-19'!A54</f>
        <v>0</v>
      </c>
      <c r="C1302">
        <f>'[1]w18-19'!B54</f>
        <v>0</v>
      </c>
      <c r="D1302" t="str">
        <f t="shared" si="40"/>
        <v>0</v>
      </c>
      <c r="E1302">
        <f>'[1]w18-19'!C54</f>
        <v>0</v>
      </c>
      <c r="F1302" s="1">
        <f>'[1]w18-19'!D54</f>
        <v>0</v>
      </c>
      <c r="G1302">
        <f>'[1]w18-19'!E54</f>
        <v>0</v>
      </c>
    </row>
    <row r="1303" spans="1:7" x14ac:dyDescent="0.25">
      <c r="B1303" s="12">
        <f>'[1]w18-19'!A55</f>
        <v>0</v>
      </c>
      <c r="C1303">
        <f>'[1]w18-19'!B55</f>
        <v>0</v>
      </c>
      <c r="D1303" t="str">
        <f t="shared" ref="D1303:D1366" si="42">RIGHT(C1303,2)</f>
        <v>0</v>
      </c>
      <c r="E1303">
        <f>'[1]w18-19'!C55</f>
        <v>0</v>
      </c>
      <c r="F1303" s="1">
        <f>'[1]w18-19'!D55</f>
        <v>0</v>
      </c>
      <c r="G1303">
        <f>'[1]w18-19'!E55</f>
        <v>0</v>
      </c>
    </row>
    <row r="1304" spans="1:7" x14ac:dyDescent="0.25">
      <c r="A1304" s="12" t="str">
        <f>'[1]w18-19'!A56</f>
        <v>90+</v>
      </c>
      <c r="B1304" s="12" t="str">
        <f t="shared" ref="B1304:B1360" si="43">A1304</f>
        <v>90+</v>
      </c>
      <c r="C1304">
        <f>'[1]w18-19'!B56</f>
        <v>0</v>
      </c>
      <c r="D1304" t="str">
        <f t="shared" si="42"/>
        <v>0</v>
      </c>
      <c r="E1304">
        <f>'[1]w18-19'!C56</f>
        <v>0</v>
      </c>
      <c r="F1304" s="1">
        <f>'[1]w18-19'!D56</f>
        <v>0</v>
      </c>
      <c r="G1304">
        <f>'[1]w18-19'!E56</f>
        <v>0</v>
      </c>
    </row>
    <row r="1305" spans="1:7" x14ac:dyDescent="0.25">
      <c r="B1305" s="12">
        <f>'[1]w18-19'!A57</f>
        <v>120</v>
      </c>
      <c r="C1305" t="str">
        <f>'[1]w18-19'!B57</f>
        <v>Рожина Валентина/88</v>
      </c>
      <c r="D1305" t="str">
        <f t="shared" si="42"/>
        <v>88</v>
      </c>
      <c r="E1305" t="str">
        <f>'[1]w18-19'!C57</f>
        <v>Екатеринбург</v>
      </c>
      <c r="F1305" s="1">
        <f>'[1]w18-19'!D57</f>
        <v>39361</v>
      </c>
      <c r="G1305" t="str">
        <f>'[1]w18-19'!E57</f>
        <v>Екатеринбург</v>
      </c>
    </row>
    <row r="1306" spans="1:7" x14ac:dyDescent="0.25">
      <c r="B1306" s="12">
        <f>'[1]w18-19'!A58</f>
        <v>60</v>
      </c>
      <c r="C1306" t="str">
        <f>'[1]w18-19'!B58</f>
        <v>Рожина Валентина/88</v>
      </c>
      <c r="D1306" t="str">
        <f t="shared" si="42"/>
        <v>88</v>
      </c>
      <c r="E1306" t="str">
        <f>'[1]w18-19'!C58</f>
        <v>Екатеринбург</v>
      </c>
      <c r="F1306" s="1">
        <f>'[1]w18-19'!D58</f>
        <v>39361</v>
      </c>
      <c r="G1306" t="str">
        <f>'[1]w18-19'!E58</f>
        <v>Екатеринбург</v>
      </c>
    </row>
    <row r="1307" spans="1:7" x14ac:dyDescent="0.25">
      <c r="B1307" s="12">
        <f>'[1]w18-19'!A59</f>
        <v>130</v>
      </c>
      <c r="C1307" t="str">
        <f>'[1]w18-19'!B59</f>
        <v>Рожина Валентина/88</v>
      </c>
      <c r="D1307" t="str">
        <f t="shared" si="42"/>
        <v>88</v>
      </c>
      <c r="E1307" t="str">
        <f>'[1]w18-19'!C59</f>
        <v>Екатеринбург</v>
      </c>
      <c r="F1307" s="1">
        <f>'[1]w18-19'!D59</f>
        <v>39361</v>
      </c>
      <c r="G1307" t="str">
        <f>'[1]w18-19'!E59</f>
        <v>Екатеринбург</v>
      </c>
    </row>
    <row r="1308" spans="1:7" x14ac:dyDescent="0.25">
      <c r="B1308" s="12">
        <f>'[1]w18-19'!A60</f>
        <v>310</v>
      </c>
      <c r="C1308" t="str">
        <f>'[1]w18-19'!B60</f>
        <v>Рожина Валентина/88</v>
      </c>
      <c r="D1308" t="str">
        <f t="shared" si="42"/>
        <v>88</v>
      </c>
      <c r="E1308" t="str">
        <f>'[1]w18-19'!C60</f>
        <v>Екатеринбург</v>
      </c>
      <c r="F1308" s="1">
        <f>'[1]w18-19'!D60</f>
        <v>39361</v>
      </c>
      <c r="G1308" t="str">
        <f>'[1]w18-19'!E60</f>
        <v>Екатеринбург</v>
      </c>
    </row>
    <row r="1309" spans="1:7" x14ac:dyDescent="0.25">
      <c r="B1309" s="12">
        <f>'[1]w18-19'!A61</f>
        <v>0</v>
      </c>
      <c r="C1309" t="str">
        <f>'[1]w18-19'!B61</f>
        <v>120/60/130</v>
      </c>
      <c r="D1309" t="str">
        <f t="shared" si="42"/>
        <v>30</v>
      </c>
      <c r="E1309">
        <f>'[1]w18-19'!C61</f>
        <v>0</v>
      </c>
      <c r="F1309" s="1">
        <f>'[1]w18-19'!D61</f>
        <v>0</v>
      </c>
      <c r="G1309">
        <f>'[1]w18-19'!E61</f>
        <v>0</v>
      </c>
    </row>
    <row r="1310" spans="1:7" x14ac:dyDescent="0.25">
      <c r="B1310" s="12">
        <f t="shared" si="43"/>
        <v>0</v>
      </c>
      <c r="D1310" t="str">
        <f t="shared" si="42"/>
        <v/>
      </c>
    </row>
    <row r="1311" spans="1:7" s="4" customFormat="1" x14ac:dyDescent="0.25">
      <c r="A1311" s="13" t="s">
        <v>2</v>
      </c>
      <c r="B1311" s="13">
        <v>0</v>
      </c>
      <c r="C1311" s="4">
        <v>20</v>
      </c>
      <c r="E1311" s="4" t="str">
        <f>[1]wjun!B1</f>
        <v>ЮНИОРКИ  (20 - 23)</v>
      </c>
      <c r="F1311" s="11"/>
    </row>
    <row r="1312" spans="1:7" x14ac:dyDescent="0.25">
      <c r="A1312" s="12">
        <f>[1]wjun!A2</f>
        <v>44</v>
      </c>
      <c r="B1312" s="12">
        <f t="shared" si="43"/>
        <v>44</v>
      </c>
      <c r="C1312">
        <f>[1]wjun!B2</f>
        <v>0</v>
      </c>
      <c r="D1312" t="str">
        <f t="shared" si="42"/>
        <v>0</v>
      </c>
      <c r="E1312">
        <f>[1]wjun!C2</f>
        <v>0</v>
      </c>
      <c r="F1312" s="1">
        <f>[1]wjun!D2</f>
        <v>0</v>
      </c>
      <c r="G1312">
        <f>[1]wjun!E2</f>
        <v>0</v>
      </c>
    </row>
    <row r="1313" spans="1:7" x14ac:dyDescent="0.25">
      <c r="B1313" s="12">
        <f>[1]wjun!A3</f>
        <v>80</v>
      </c>
      <c r="C1313" t="str">
        <f>[1]wjun!B3</f>
        <v>Гнусова Наталья/83</v>
      </c>
      <c r="D1313" t="str">
        <f t="shared" si="42"/>
        <v>83</v>
      </c>
      <c r="E1313" t="str">
        <f>[1]wjun!C3</f>
        <v>Сочи</v>
      </c>
      <c r="F1313" s="1">
        <f>[1]wjun!D3</f>
        <v>39075</v>
      </c>
      <c r="G1313" t="str">
        <f>[1]wjun!E3</f>
        <v>Краснодар</v>
      </c>
    </row>
    <row r="1314" spans="1:7" x14ac:dyDescent="0.25">
      <c r="B1314" s="12">
        <f>[1]wjun!A4</f>
        <v>35</v>
      </c>
      <c r="C1314" t="str">
        <f>[1]wjun!B4</f>
        <v>Гнусова Наталья/83</v>
      </c>
      <c r="D1314" t="str">
        <f t="shared" si="42"/>
        <v>83</v>
      </c>
      <c r="E1314" t="str">
        <f>[1]wjun!C4</f>
        <v>Сочи</v>
      </c>
      <c r="F1314" s="1">
        <f>[1]wjun!D4</f>
        <v>39075</v>
      </c>
      <c r="G1314" t="str">
        <f>[1]wjun!E4</f>
        <v>Краснодар</v>
      </c>
    </row>
    <row r="1315" spans="1:7" x14ac:dyDescent="0.25">
      <c r="B1315" s="12">
        <f>[1]wjun!A5</f>
        <v>70</v>
      </c>
      <c r="C1315" t="str">
        <f>[1]wjun!B5</f>
        <v>Гнусова Наталья/83</v>
      </c>
      <c r="D1315" t="str">
        <f t="shared" si="42"/>
        <v>83</v>
      </c>
      <c r="E1315" t="str">
        <f>[1]wjun!C5</f>
        <v>Сочи</v>
      </c>
      <c r="F1315" s="1">
        <f>[1]wjun!D5</f>
        <v>39075</v>
      </c>
      <c r="G1315" t="str">
        <f>[1]wjun!E5</f>
        <v>Краснодар</v>
      </c>
    </row>
    <row r="1316" spans="1:7" x14ac:dyDescent="0.25">
      <c r="B1316" s="12">
        <f>[1]wjun!A6</f>
        <v>185</v>
      </c>
      <c r="C1316" t="str">
        <f>[1]wjun!B6</f>
        <v>Гнусова Наталья/83</v>
      </c>
      <c r="D1316" t="str">
        <f t="shared" si="42"/>
        <v>83</v>
      </c>
      <c r="E1316" t="str">
        <f>[1]wjun!C6</f>
        <v>Сочи</v>
      </c>
      <c r="F1316" s="1">
        <f>[1]wjun!D6</f>
        <v>39075</v>
      </c>
      <c r="G1316" t="str">
        <f>[1]wjun!E6</f>
        <v>Краснодар</v>
      </c>
    </row>
    <row r="1317" spans="1:7" x14ac:dyDescent="0.25">
      <c r="B1317" s="12">
        <f>[1]wjun!A7</f>
        <v>0</v>
      </c>
      <c r="C1317" t="str">
        <f>[1]wjun!B7</f>
        <v>80/35/70</v>
      </c>
      <c r="D1317" t="str">
        <f t="shared" si="42"/>
        <v>70</v>
      </c>
      <c r="E1317">
        <f>[1]wjun!C7</f>
        <v>0</v>
      </c>
      <c r="F1317" s="1">
        <f>[1]wjun!D7</f>
        <v>0</v>
      </c>
      <c r="G1317">
        <f>[1]wjun!E7</f>
        <v>0</v>
      </c>
    </row>
    <row r="1318" spans="1:7" x14ac:dyDescent="0.25">
      <c r="A1318" s="12">
        <f>[1]wjun!A8</f>
        <v>48</v>
      </c>
      <c r="B1318" s="12">
        <f t="shared" si="43"/>
        <v>48</v>
      </c>
      <c r="C1318">
        <f>[1]wjun!B8</f>
        <v>0</v>
      </c>
      <c r="D1318" t="str">
        <f t="shared" si="42"/>
        <v>0</v>
      </c>
      <c r="E1318">
        <f>[1]wjun!C8</f>
        <v>0</v>
      </c>
      <c r="F1318" s="1">
        <f>[1]wjun!D8</f>
        <v>0</v>
      </c>
      <c r="G1318">
        <f>[1]wjun!E8</f>
        <v>0</v>
      </c>
    </row>
    <row r="1319" spans="1:7" x14ac:dyDescent="0.25">
      <c r="B1319" s="12">
        <f>[1]wjun!A9</f>
        <v>142.5</v>
      </c>
      <c r="C1319" t="str">
        <f>[1]wjun!B9</f>
        <v>Антипова Агнесса/88</v>
      </c>
      <c r="D1319" t="str">
        <f t="shared" si="42"/>
        <v>88</v>
      </c>
      <c r="E1319" t="str">
        <f>[1]wjun!C9</f>
        <v>Барнаул</v>
      </c>
      <c r="F1319" s="1">
        <f>[1]wjun!D9</f>
        <v>39661</v>
      </c>
      <c r="G1319" t="str">
        <f>[1]wjun!E9</f>
        <v>Челябинск</v>
      </c>
    </row>
    <row r="1320" spans="1:7" x14ac:dyDescent="0.25">
      <c r="B1320" s="12">
        <f>[1]wjun!A10</f>
        <v>90</v>
      </c>
      <c r="C1320" t="str">
        <f>[1]wjun!B10</f>
        <v>Антипова Агнесса/88</v>
      </c>
      <c r="D1320" t="str">
        <f t="shared" si="42"/>
        <v>88</v>
      </c>
      <c r="E1320" t="str">
        <f>[1]wjun!C10</f>
        <v>Барнаул</v>
      </c>
      <c r="F1320" s="1">
        <f>[1]wjun!D10</f>
        <v>39661</v>
      </c>
      <c r="G1320" t="str">
        <f>[1]wjun!E10</f>
        <v>Челябинск</v>
      </c>
    </row>
    <row r="1321" spans="1:7" x14ac:dyDescent="0.25">
      <c r="B1321" s="12">
        <f>[1]wjun!A11</f>
        <v>150</v>
      </c>
      <c r="C1321" t="str">
        <f>[1]wjun!B11</f>
        <v>Зотова Марина/83</v>
      </c>
      <c r="D1321" t="str">
        <f t="shared" si="42"/>
        <v>83</v>
      </c>
      <c r="E1321" t="str">
        <f>[1]wjun!C11</f>
        <v>Саратов</v>
      </c>
      <c r="F1321" s="1">
        <f>[1]wjun!D11</f>
        <v>38947</v>
      </c>
      <c r="G1321" t="str">
        <f>[1]wjun!E11</f>
        <v>Тольятти</v>
      </c>
    </row>
    <row r="1322" spans="1:7" x14ac:dyDescent="0.25">
      <c r="B1322" s="12">
        <f>[1]wjun!A12</f>
        <v>370</v>
      </c>
      <c r="C1322" t="str">
        <f>[1]wjun!B12</f>
        <v>Антипова Агнесса/88</v>
      </c>
      <c r="D1322" t="str">
        <f t="shared" si="42"/>
        <v>88</v>
      </c>
      <c r="E1322" t="str">
        <f>[1]wjun!C12</f>
        <v>Барнаул</v>
      </c>
      <c r="F1322" s="1">
        <f>[1]wjun!D12</f>
        <v>39661</v>
      </c>
      <c r="G1322" t="str">
        <f>[1]wjun!E12</f>
        <v>Челябинск</v>
      </c>
    </row>
    <row r="1323" spans="1:7" x14ac:dyDescent="0.25">
      <c r="B1323" s="12">
        <f>[1]wjun!A13</f>
        <v>0</v>
      </c>
      <c r="C1323" t="str">
        <f>[1]wjun!B13</f>
        <v>142,5/90/137,5</v>
      </c>
      <c r="D1323" t="str">
        <f t="shared" si="42"/>
        <v>,5</v>
      </c>
      <c r="E1323">
        <f>[1]wjun!C13</f>
        <v>0</v>
      </c>
      <c r="F1323" s="1">
        <f>[1]wjun!D13</f>
        <v>0</v>
      </c>
      <c r="G1323">
        <f>[1]wjun!E13</f>
        <v>0</v>
      </c>
    </row>
    <row r="1324" spans="1:7" x14ac:dyDescent="0.25">
      <c r="A1324" s="12">
        <f>[1]wjun!A14</f>
        <v>52</v>
      </c>
      <c r="B1324" s="12">
        <f t="shared" si="43"/>
        <v>52</v>
      </c>
      <c r="C1324">
        <f>[1]wjun!B14</f>
        <v>0</v>
      </c>
      <c r="D1324" t="str">
        <f t="shared" si="42"/>
        <v>0</v>
      </c>
      <c r="E1324">
        <f>[1]wjun!C14</f>
        <v>0</v>
      </c>
      <c r="F1324" s="1">
        <f>[1]wjun!D14</f>
        <v>0</v>
      </c>
      <c r="G1324">
        <f>[1]wjun!E14</f>
        <v>0</v>
      </c>
    </row>
    <row r="1325" spans="1:7" x14ac:dyDescent="0.25">
      <c r="B1325" s="12">
        <f>[1]wjun!A15</f>
        <v>192.5</v>
      </c>
      <c r="C1325" t="str">
        <f>[1]wjun!B15</f>
        <v>Антипова Агнесса/88</v>
      </c>
      <c r="D1325" t="str">
        <f t="shared" si="42"/>
        <v>88</v>
      </c>
      <c r="E1325" t="str">
        <f>[1]wjun!C15</f>
        <v>Барнаул</v>
      </c>
      <c r="F1325" s="1">
        <f>[1]wjun!D15</f>
        <v>40411</v>
      </c>
      <c r="G1325" t="str">
        <f>[1]wjun!E15</f>
        <v>Москва</v>
      </c>
    </row>
    <row r="1326" spans="1:7" x14ac:dyDescent="0.25">
      <c r="B1326" s="12">
        <f>[1]wjun!A16</f>
        <v>110</v>
      </c>
      <c r="C1326" t="str">
        <f>[1]wjun!B16</f>
        <v>Антипова Агнесса/88</v>
      </c>
      <c r="D1326" t="str">
        <f t="shared" si="42"/>
        <v>88</v>
      </c>
      <c r="E1326" t="str">
        <f>[1]wjun!C16</f>
        <v>Барнаул</v>
      </c>
      <c r="F1326" s="1">
        <f>[1]wjun!D16</f>
        <v>40411</v>
      </c>
      <c r="G1326" t="str">
        <f>[1]wjun!E16</f>
        <v>Москва</v>
      </c>
    </row>
    <row r="1327" spans="1:7" x14ac:dyDescent="0.25">
      <c r="B1327" s="12">
        <f>[1]wjun!A17</f>
        <v>162.5</v>
      </c>
      <c r="C1327" t="str">
        <f>[1]wjun!B17</f>
        <v>Зотова Марина/83</v>
      </c>
      <c r="D1327" t="str">
        <f t="shared" si="42"/>
        <v>83</v>
      </c>
      <c r="E1327" t="str">
        <f>[1]wjun!C17</f>
        <v>Саратов</v>
      </c>
      <c r="F1327" s="1">
        <f>[1]wjun!D17</f>
        <v>39309</v>
      </c>
      <c r="G1327" t="str">
        <f>[1]wjun!E17</f>
        <v>Курск</v>
      </c>
    </row>
    <row r="1328" spans="1:7" x14ac:dyDescent="0.25">
      <c r="B1328" s="12">
        <f>[1]wjun!A18</f>
        <v>457.5</v>
      </c>
      <c r="C1328" t="str">
        <f>[1]wjun!B18</f>
        <v>Антипова Агнесса/88</v>
      </c>
      <c r="D1328" t="str">
        <f t="shared" si="42"/>
        <v>88</v>
      </c>
      <c r="E1328" t="str">
        <f>[1]wjun!C18</f>
        <v>Барнаул</v>
      </c>
      <c r="F1328" s="1">
        <f>[1]wjun!D18</f>
        <v>40411</v>
      </c>
      <c r="G1328" t="str">
        <f>[1]wjun!E18</f>
        <v>Москва</v>
      </c>
    </row>
    <row r="1329" spans="1:7" x14ac:dyDescent="0.25">
      <c r="B1329" s="12">
        <f>[1]wjun!A19</f>
        <v>0</v>
      </c>
      <c r="C1329" t="str">
        <f>[1]wjun!B19</f>
        <v>192,5/110/155</v>
      </c>
      <c r="D1329" t="str">
        <f t="shared" si="42"/>
        <v>55</v>
      </c>
      <c r="E1329">
        <f>[1]wjun!C19</f>
        <v>0</v>
      </c>
      <c r="F1329" s="1">
        <f>[1]wjun!D19</f>
        <v>0</v>
      </c>
      <c r="G1329">
        <f>[1]wjun!E19</f>
        <v>0</v>
      </c>
    </row>
    <row r="1330" spans="1:7" x14ac:dyDescent="0.25">
      <c r="A1330" s="12">
        <f>[1]wjun!A20</f>
        <v>56</v>
      </c>
      <c r="B1330" s="12">
        <f t="shared" si="43"/>
        <v>56</v>
      </c>
      <c r="C1330">
        <f>[1]wjun!B20</f>
        <v>0</v>
      </c>
      <c r="D1330" t="str">
        <f t="shared" si="42"/>
        <v>0</v>
      </c>
      <c r="E1330">
        <f>[1]wjun!C20</f>
        <v>0</v>
      </c>
      <c r="F1330" s="1">
        <f>[1]wjun!D20</f>
        <v>0</v>
      </c>
      <c r="G1330">
        <f>[1]wjun!E20</f>
        <v>0</v>
      </c>
    </row>
    <row r="1331" spans="1:7" x14ac:dyDescent="0.25">
      <c r="B1331" s="12">
        <f>[1]wjun!A21</f>
        <v>192.5</v>
      </c>
      <c r="C1331" t="str">
        <f>[1]wjun!B21</f>
        <v>Юрина Марина/86</v>
      </c>
      <c r="D1331" t="str">
        <f t="shared" si="42"/>
        <v>86</v>
      </c>
      <c r="E1331" t="str">
        <f>[1]wjun!C21</f>
        <v>Арсеньев</v>
      </c>
      <c r="F1331" s="1">
        <f>[1]wjun!D21</f>
        <v>39387</v>
      </c>
      <c r="G1331" t="str">
        <f>[1]wjun!E21</f>
        <v>Тольятти</v>
      </c>
    </row>
    <row r="1332" spans="1:7" x14ac:dyDescent="0.25">
      <c r="B1332" s="12">
        <f>[1]wjun!A22</f>
        <v>120</v>
      </c>
      <c r="C1332" t="str">
        <f>[1]wjun!B22</f>
        <v>Юрина Марина/86</v>
      </c>
      <c r="D1332" t="str">
        <f t="shared" si="42"/>
        <v>86</v>
      </c>
      <c r="E1332" t="str">
        <f>[1]wjun!C22</f>
        <v>Арсеньев</v>
      </c>
      <c r="F1332" s="1">
        <f>[1]wjun!D22</f>
        <v>39387</v>
      </c>
      <c r="G1332" t="str">
        <f>[1]wjun!E22</f>
        <v>Тольятти</v>
      </c>
    </row>
    <row r="1333" spans="1:7" x14ac:dyDescent="0.25">
      <c r="B1333" s="12">
        <f>[1]wjun!A23</f>
        <v>168</v>
      </c>
      <c r="C1333" t="str">
        <f>[1]wjun!B23</f>
        <v>Старыгина Наталья/86</v>
      </c>
      <c r="D1333" t="str">
        <f t="shared" si="42"/>
        <v>86</v>
      </c>
      <c r="E1333" t="str">
        <f>[1]wjun!C23</f>
        <v>Барнаул</v>
      </c>
      <c r="F1333" s="1">
        <f>[1]wjun!D23</f>
        <v>39661</v>
      </c>
      <c r="G1333" t="str">
        <f>[1]wjun!E23</f>
        <v>Челябинск</v>
      </c>
    </row>
    <row r="1334" spans="1:7" x14ac:dyDescent="0.25">
      <c r="B1334" s="12">
        <f>[1]wjun!A24</f>
        <v>457.5</v>
      </c>
      <c r="C1334" t="str">
        <f>[1]wjun!B24</f>
        <v>Юрина Марина/86</v>
      </c>
      <c r="D1334" t="str">
        <f t="shared" si="42"/>
        <v>86</v>
      </c>
      <c r="E1334" t="str">
        <f>[1]wjun!C24</f>
        <v>Арсеньев</v>
      </c>
      <c r="F1334" s="1">
        <f>[1]wjun!D24</f>
        <v>39387</v>
      </c>
      <c r="G1334" t="str">
        <f>[1]wjun!E24</f>
        <v>Тольятти</v>
      </c>
    </row>
    <row r="1335" spans="1:7" x14ac:dyDescent="0.25">
      <c r="B1335" s="12">
        <f>[1]wjun!A25</f>
        <v>0</v>
      </c>
      <c r="C1335" t="str">
        <f>[1]wjun!B25</f>
        <v>192,5/115/150</v>
      </c>
      <c r="D1335" t="str">
        <f t="shared" si="42"/>
        <v>50</v>
      </c>
      <c r="E1335">
        <f>[1]wjun!C25</f>
        <v>0</v>
      </c>
      <c r="F1335" s="1">
        <f>[1]wjun!D25</f>
        <v>0</v>
      </c>
      <c r="G1335">
        <f>[1]wjun!E25</f>
        <v>0</v>
      </c>
    </row>
    <row r="1336" spans="1:7" x14ac:dyDescent="0.25">
      <c r="A1336" s="12">
        <f>[1]wjun!A26</f>
        <v>60</v>
      </c>
      <c r="B1336" s="12">
        <f t="shared" si="43"/>
        <v>60</v>
      </c>
      <c r="C1336">
        <f>[1]wjun!B26</f>
        <v>0</v>
      </c>
      <c r="D1336" t="str">
        <f t="shared" si="42"/>
        <v>0</v>
      </c>
      <c r="E1336">
        <f>[1]wjun!C26</f>
        <v>0</v>
      </c>
      <c r="F1336" s="1">
        <f>[1]wjun!D26</f>
        <v>0</v>
      </c>
      <c r="G1336">
        <f>[1]wjun!E26</f>
        <v>0</v>
      </c>
    </row>
    <row r="1337" spans="1:7" x14ac:dyDescent="0.25">
      <c r="B1337" s="12">
        <f>[1]wjun!A27</f>
        <v>195</v>
      </c>
      <c r="C1337" t="str">
        <f>[1]wjun!B27</f>
        <v>Кондратова Надежда/86</v>
      </c>
      <c r="D1337" t="str">
        <f t="shared" si="42"/>
        <v>86</v>
      </c>
      <c r="E1337" t="str">
        <f>[1]wjun!C27</f>
        <v>Новосибирск</v>
      </c>
      <c r="F1337" s="1">
        <f>[1]wjun!D27</f>
        <v>39387</v>
      </c>
      <c r="G1337" t="str">
        <f>[1]wjun!E27</f>
        <v>Тольятти</v>
      </c>
    </row>
    <row r="1338" spans="1:7" x14ac:dyDescent="0.25">
      <c r="B1338" s="12">
        <f>[1]wjun!A28</f>
        <v>98</v>
      </c>
      <c r="C1338" t="str">
        <f>[1]wjun!B28</f>
        <v>Старыгина Наталья/86</v>
      </c>
      <c r="D1338" t="str">
        <f t="shared" si="42"/>
        <v>86</v>
      </c>
      <c r="E1338" t="str">
        <f>[1]wjun!C28</f>
        <v>Барнаул</v>
      </c>
      <c r="F1338" s="1">
        <f>[1]wjun!D28</f>
        <v>39872</v>
      </c>
      <c r="G1338" t="str">
        <f>[1]wjun!E28</f>
        <v>Челябинск</v>
      </c>
    </row>
    <row r="1339" spans="1:7" x14ac:dyDescent="0.25">
      <c r="B1339" s="12">
        <f>[1]wjun!A29</f>
        <v>170</v>
      </c>
      <c r="C1339" t="str">
        <f>[1]wjun!B29</f>
        <v>Бемова  Марина/81</v>
      </c>
      <c r="D1339" t="str">
        <f t="shared" si="42"/>
        <v>81</v>
      </c>
      <c r="E1339" t="str">
        <f>[1]wjun!C29</f>
        <v>Тверь</v>
      </c>
      <c r="F1339" s="1">
        <f>[1]wjun!D29</f>
        <v>38661</v>
      </c>
      <c r="G1339" t="str">
        <f>[1]wjun!E29</f>
        <v>Хельсинки</v>
      </c>
    </row>
    <row r="1340" spans="1:7" x14ac:dyDescent="0.25">
      <c r="B1340" s="12">
        <f>[1]wjun!A30</f>
        <v>447.5</v>
      </c>
      <c r="C1340" t="str">
        <f>[1]wjun!B30</f>
        <v>Старыгина Наталья/86</v>
      </c>
      <c r="D1340" t="str">
        <f t="shared" si="42"/>
        <v>86</v>
      </c>
      <c r="E1340" t="str">
        <f>[1]wjun!C30</f>
        <v>Барнаул</v>
      </c>
      <c r="F1340" s="1">
        <f>[1]wjun!D30</f>
        <v>39872</v>
      </c>
      <c r="G1340" t="str">
        <f>[1]wjun!E30</f>
        <v>Челябинск</v>
      </c>
    </row>
    <row r="1341" spans="1:7" x14ac:dyDescent="0.25">
      <c r="B1341" s="12">
        <f>[1]wjun!A31</f>
        <v>0</v>
      </c>
      <c r="C1341" t="str">
        <f>[1]wjun!B31</f>
        <v>185/97,5/165</v>
      </c>
      <c r="D1341" t="str">
        <f t="shared" si="42"/>
        <v>65</v>
      </c>
      <c r="E1341">
        <f>[1]wjun!C31</f>
        <v>0</v>
      </c>
      <c r="F1341" s="1">
        <f>[1]wjun!D31</f>
        <v>0</v>
      </c>
      <c r="G1341">
        <f>[1]wjun!E31</f>
        <v>0</v>
      </c>
    </row>
    <row r="1342" spans="1:7" x14ac:dyDescent="0.25">
      <c r="A1342" s="12" t="str">
        <f>[1]wjun!A32</f>
        <v>67.5</v>
      </c>
      <c r="B1342" s="12" t="str">
        <f t="shared" si="43"/>
        <v>67.5</v>
      </c>
      <c r="C1342">
        <f>[1]wjun!B32</f>
        <v>0</v>
      </c>
      <c r="D1342" t="str">
        <f t="shared" si="42"/>
        <v>0</v>
      </c>
      <c r="E1342">
        <f>[1]wjun!C32</f>
        <v>0</v>
      </c>
      <c r="F1342" s="1">
        <f>[1]wjun!D32</f>
        <v>0</v>
      </c>
      <c r="G1342">
        <f>[1]wjun!E32</f>
        <v>0</v>
      </c>
    </row>
    <row r="1343" spans="1:7" x14ac:dyDescent="0.25">
      <c r="B1343" s="12">
        <f>[1]wjun!A33</f>
        <v>195</v>
      </c>
      <c r="C1343" t="str">
        <f>[1]wjun!B33</f>
        <v>Устюжанинова Екатерина/88</v>
      </c>
      <c r="D1343" t="str">
        <f t="shared" si="42"/>
        <v>88</v>
      </c>
      <c r="E1343" t="str">
        <f>[1]wjun!C33</f>
        <v>Новосибирск</v>
      </c>
      <c r="F1343" s="1">
        <f>[1]wjun!D33</f>
        <v>40088</v>
      </c>
      <c r="G1343" t="str">
        <f>[1]wjun!E33</f>
        <v>Екатеринбург</v>
      </c>
    </row>
    <row r="1344" spans="1:7" x14ac:dyDescent="0.25">
      <c r="B1344" s="12">
        <f>[1]wjun!A34</f>
        <v>105</v>
      </c>
      <c r="C1344" t="str">
        <f>[1]wjun!B34</f>
        <v>Устюжанинова Екатерина/88</v>
      </c>
      <c r="D1344" t="str">
        <f t="shared" si="42"/>
        <v>88</v>
      </c>
      <c r="E1344" t="str">
        <f>[1]wjun!C34</f>
        <v>Новосибирск</v>
      </c>
      <c r="F1344" s="1">
        <f>[1]wjun!D34</f>
        <v>40088</v>
      </c>
      <c r="G1344" t="str">
        <f>[1]wjun!E34</f>
        <v>Екатеринбург</v>
      </c>
    </row>
    <row r="1345" spans="1:7" x14ac:dyDescent="0.25">
      <c r="B1345" s="12">
        <f>[1]wjun!A35</f>
        <v>182.5</v>
      </c>
      <c r="C1345" t="str">
        <f>[1]wjun!B35</f>
        <v>Пилипчатина  Юлия/84</v>
      </c>
      <c r="D1345" t="str">
        <f t="shared" si="42"/>
        <v>84</v>
      </c>
      <c r="E1345" t="str">
        <f>[1]wjun!C35</f>
        <v>Таганрог</v>
      </c>
      <c r="F1345" s="1">
        <f>[1]wjun!D35</f>
        <v>38947</v>
      </c>
      <c r="G1345" t="str">
        <f>[1]wjun!E35</f>
        <v>Тольятти</v>
      </c>
    </row>
    <row r="1346" spans="1:7" x14ac:dyDescent="0.25">
      <c r="B1346" s="12">
        <f>[1]wjun!A36</f>
        <v>442.5</v>
      </c>
      <c r="C1346" t="str">
        <f>[1]wjun!B36</f>
        <v>Пилипчатина  Юлия/84</v>
      </c>
      <c r="D1346" t="str">
        <f t="shared" si="42"/>
        <v>84</v>
      </c>
      <c r="E1346" t="str">
        <f>[1]wjun!C36</f>
        <v>Таганрог</v>
      </c>
      <c r="F1346" s="1">
        <f>[1]wjun!D36</f>
        <v>38947</v>
      </c>
      <c r="G1346" t="str">
        <f>[1]wjun!E36</f>
        <v>Тольятти</v>
      </c>
    </row>
    <row r="1347" spans="1:7" x14ac:dyDescent="0.25">
      <c r="B1347" s="12">
        <f>[1]wjun!A37</f>
        <v>0</v>
      </c>
      <c r="C1347" t="str">
        <f>[1]wjun!B37</f>
        <v>180/80/182,5</v>
      </c>
      <c r="D1347" t="str">
        <f t="shared" si="42"/>
        <v>,5</v>
      </c>
      <c r="E1347">
        <f>[1]wjun!C37</f>
        <v>0</v>
      </c>
      <c r="F1347" s="1">
        <f>[1]wjun!D37</f>
        <v>0</v>
      </c>
      <c r="G1347">
        <f>[1]wjun!E37</f>
        <v>0</v>
      </c>
    </row>
    <row r="1348" spans="1:7" x14ac:dyDescent="0.25">
      <c r="A1348" s="12">
        <f>[1]wjun!A38</f>
        <v>75</v>
      </c>
      <c r="B1348" s="12">
        <f t="shared" si="43"/>
        <v>75</v>
      </c>
      <c r="C1348">
        <f>[1]wjun!B38</f>
        <v>0</v>
      </c>
      <c r="D1348" t="str">
        <f t="shared" si="42"/>
        <v>0</v>
      </c>
      <c r="E1348">
        <f>[1]wjun!C38</f>
        <v>0</v>
      </c>
      <c r="F1348" s="1">
        <f>[1]wjun!D38</f>
        <v>0</v>
      </c>
      <c r="G1348">
        <f>[1]wjun!E38</f>
        <v>0</v>
      </c>
    </row>
    <row r="1349" spans="1:7" x14ac:dyDescent="0.25">
      <c r="B1349" s="12">
        <f>[1]wjun!A39</f>
        <v>165</v>
      </c>
      <c r="C1349" t="str">
        <f>[1]wjun!B39</f>
        <v>Шмырина Мария/90</v>
      </c>
      <c r="D1349" t="str">
        <f t="shared" si="42"/>
        <v>90</v>
      </c>
      <c r="E1349" t="str">
        <f>[1]wjun!C39</f>
        <v>Барнаул</v>
      </c>
      <c r="F1349" s="1">
        <f>[1]wjun!D39</f>
        <v>40451</v>
      </c>
      <c r="G1349" t="str">
        <f>[1]wjun!E39</f>
        <v>Екатеринбург</v>
      </c>
    </row>
    <row r="1350" spans="1:7" x14ac:dyDescent="0.25">
      <c r="B1350" s="12">
        <f>[1]wjun!A40</f>
        <v>90</v>
      </c>
      <c r="C1350" t="str">
        <f>[1]wjun!B40</f>
        <v>Шмырина Мария/90</v>
      </c>
      <c r="D1350" t="str">
        <f t="shared" si="42"/>
        <v>90</v>
      </c>
      <c r="E1350" t="str">
        <f>[1]wjun!C40</f>
        <v>Барнаул</v>
      </c>
      <c r="F1350" s="1">
        <f>[1]wjun!D40</f>
        <v>40451</v>
      </c>
      <c r="G1350" t="str">
        <f>[1]wjun!E40</f>
        <v>Екатеринбург</v>
      </c>
    </row>
    <row r="1351" spans="1:7" x14ac:dyDescent="0.25">
      <c r="B1351" s="12">
        <f>[1]wjun!A41</f>
        <v>155</v>
      </c>
      <c r="C1351" t="str">
        <f>[1]wjun!B41</f>
        <v>Шмырина Мария/90</v>
      </c>
      <c r="D1351" t="str">
        <f t="shared" si="42"/>
        <v>90</v>
      </c>
      <c r="E1351" t="str">
        <f>[1]wjun!C41</f>
        <v>Барнаул</v>
      </c>
      <c r="F1351" s="1">
        <f>[1]wjun!D41</f>
        <v>40451</v>
      </c>
      <c r="G1351" t="str">
        <f>[1]wjun!E41</f>
        <v>Екатеринбург</v>
      </c>
    </row>
    <row r="1352" spans="1:7" x14ac:dyDescent="0.25">
      <c r="B1352" s="12">
        <f>[1]wjun!A42</f>
        <v>410</v>
      </c>
      <c r="C1352" t="str">
        <f>[1]wjun!B42</f>
        <v>Шмырина Мария/90</v>
      </c>
      <c r="D1352" t="str">
        <f t="shared" si="42"/>
        <v>90</v>
      </c>
      <c r="E1352" t="str">
        <f>[1]wjun!C42</f>
        <v>Барнаул</v>
      </c>
      <c r="F1352" s="1">
        <f>[1]wjun!D42</f>
        <v>40451</v>
      </c>
      <c r="G1352" t="str">
        <f>[1]wjun!E42</f>
        <v>Екатеринбург</v>
      </c>
    </row>
    <row r="1353" spans="1:7" x14ac:dyDescent="0.25">
      <c r="B1353" s="12">
        <f>[1]wjun!A43</f>
        <v>0</v>
      </c>
      <c r="C1353" t="str">
        <f>[1]wjun!B43</f>
        <v>165/90/155</v>
      </c>
      <c r="D1353" t="str">
        <f t="shared" si="42"/>
        <v>55</v>
      </c>
      <c r="E1353">
        <f>[1]wjun!C43</f>
        <v>0</v>
      </c>
      <c r="F1353" s="1">
        <f>[1]wjun!D43</f>
        <v>0</v>
      </c>
      <c r="G1353">
        <f>[1]wjun!E43</f>
        <v>0</v>
      </c>
    </row>
    <row r="1354" spans="1:7" x14ac:dyDescent="0.25">
      <c r="A1354" s="12">
        <f>[1]wjun!A44</f>
        <v>82.5</v>
      </c>
      <c r="B1354" s="12">
        <f t="shared" si="43"/>
        <v>82.5</v>
      </c>
      <c r="C1354">
        <f>[1]wjun!B44</f>
        <v>0</v>
      </c>
      <c r="D1354" t="str">
        <f t="shared" si="42"/>
        <v>0</v>
      </c>
      <c r="E1354">
        <f>[1]wjun!C44</f>
        <v>0</v>
      </c>
      <c r="F1354" s="1">
        <f>[1]wjun!D44</f>
        <v>0</v>
      </c>
      <c r="G1354">
        <f>[1]wjun!E44</f>
        <v>0</v>
      </c>
    </row>
    <row r="1355" spans="1:7" x14ac:dyDescent="0.25">
      <c r="B1355" s="12">
        <f>[1]wjun!A45</f>
        <v>190</v>
      </c>
      <c r="C1355" t="str">
        <f>[1]wjun!B45</f>
        <v>Никулина Ирина/88</v>
      </c>
      <c r="D1355" t="str">
        <f t="shared" si="42"/>
        <v>88</v>
      </c>
      <c r="E1355" t="str">
        <f>[1]wjun!C45</f>
        <v>Новосибирск</v>
      </c>
      <c r="F1355" s="1">
        <f>[1]wjun!D45</f>
        <v>40874</v>
      </c>
      <c r="G1355" t="str">
        <f>[1]wjun!E45</f>
        <v>Новосибирск</v>
      </c>
    </row>
    <row r="1356" spans="1:7" x14ac:dyDescent="0.25">
      <c r="B1356" s="12">
        <f>[1]wjun!A46</f>
        <v>130</v>
      </c>
      <c r="C1356" t="str">
        <f>[1]wjun!B46</f>
        <v>Никулина Ирина/88</v>
      </c>
      <c r="D1356" t="str">
        <f t="shared" si="42"/>
        <v>88</v>
      </c>
      <c r="E1356" t="str">
        <f>[1]wjun!C46</f>
        <v>Новосибирск</v>
      </c>
      <c r="F1356" s="1">
        <f>[1]wjun!D46</f>
        <v>40874</v>
      </c>
      <c r="G1356" t="str">
        <f>[1]wjun!E46</f>
        <v>Новосибирск</v>
      </c>
    </row>
    <row r="1357" spans="1:7" x14ac:dyDescent="0.25">
      <c r="B1357" s="12">
        <f>[1]wjun!A47</f>
        <v>170</v>
      </c>
      <c r="C1357" t="str">
        <f>[1]wjun!B47</f>
        <v>Никулина Ирина/88</v>
      </c>
      <c r="D1357" t="str">
        <f t="shared" si="42"/>
        <v>88</v>
      </c>
      <c r="E1357" t="str">
        <f>[1]wjun!C47</f>
        <v>Новосибирск</v>
      </c>
      <c r="F1357" s="1">
        <f>[1]wjun!D47</f>
        <v>40874</v>
      </c>
      <c r="G1357" t="str">
        <f>[1]wjun!E47</f>
        <v>Новосибирск</v>
      </c>
    </row>
    <row r="1358" spans="1:7" x14ac:dyDescent="0.25">
      <c r="B1358" s="12">
        <f>[1]wjun!A48</f>
        <v>490</v>
      </c>
      <c r="C1358" t="str">
        <f>[1]wjun!B48</f>
        <v>Никулина Ирина/88</v>
      </c>
      <c r="D1358" t="str">
        <f t="shared" si="42"/>
        <v>88</v>
      </c>
      <c r="E1358" t="str">
        <f>[1]wjun!C48</f>
        <v>Новосибирск</v>
      </c>
      <c r="F1358" s="1">
        <f>[1]wjun!D48</f>
        <v>40874</v>
      </c>
      <c r="G1358" t="str">
        <f>[1]wjun!E48</f>
        <v>Новосибирск</v>
      </c>
    </row>
    <row r="1359" spans="1:7" x14ac:dyDescent="0.25">
      <c r="B1359" s="12">
        <f>[1]wjun!A49</f>
        <v>0</v>
      </c>
      <c r="C1359" t="str">
        <f>[1]wjun!B49</f>
        <v>190/130/170</v>
      </c>
      <c r="D1359" t="str">
        <f t="shared" si="42"/>
        <v>70</v>
      </c>
      <c r="E1359">
        <f>[1]wjun!C49</f>
        <v>0</v>
      </c>
      <c r="F1359" s="1">
        <f>[1]wjun!D49</f>
        <v>0</v>
      </c>
      <c r="G1359">
        <f>[1]wjun!E49</f>
        <v>0</v>
      </c>
    </row>
    <row r="1360" spans="1:7" x14ac:dyDescent="0.25">
      <c r="A1360" s="12">
        <f>[1]wjun!A50</f>
        <v>90</v>
      </c>
      <c r="B1360" s="12">
        <f t="shared" si="43"/>
        <v>90</v>
      </c>
      <c r="C1360">
        <f>[1]wjun!B50</f>
        <v>0</v>
      </c>
      <c r="D1360" t="str">
        <f t="shared" si="42"/>
        <v>0</v>
      </c>
      <c r="E1360">
        <f>[1]wjun!C50</f>
        <v>0</v>
      </c>
      <c r="F1360" s="1">
        <f>[1]wjun!D50</f>
        <v>0</v>
      </c>
      <c r="G1360">
        <f>[1]wjun!E50</f>
        <v>0</v>
      </c>
    </row>
    <row r="1361" spans="1:7" x14ac:dyDescent="0.25">
      <c r="B1361" s="12">
        <f>[1]wjun!A51</f>
        <v>0</v>
      </c>
      <c r="C1361">
        <f>[1]wjun!B51</f>
        <v>0</v>
      </c>
      <c r="D1361" t="str">
        <f t="shared" si="42"/>
        <v>0</v>
      </c>
      <c r="E1361">
        <f>[1]wjun!C51</f>
        <v>0</v>
      </c>
      <c r="F1361" s="1">
        <f>[1]wjun!D51</f>
        <v>0</v>
      </c>
      <c r="G1361">
        <f>[1]wjun!E51</f>
        <v>0</v>
      </c>
    </row>
    <row r="1362" spans="1:7" x14ac:dyDescent="0.25">
      <c r="B1362" s="12">
        <f>[1]wjun!A52</f>
        <v>0</v>
      </c>
      <c r="C1362">
        <f>[1]wjun!B52</f>
        <v>0</v>
      </c>
      <c r="D1362" t="str">
        <f t="shared" si="42"/>
        <v>0</v>
      </c>
      <c r="E1362">
        <f>[1]wjun!C52</f>
        <v>0</v>
      </c>
      <c r="F1362" s="1">
        <f>[1]wjun!D52</f>
        <v>0</v>
      </c>
      <c r="G1362">
        <f>[1]wjun!E52</f>
        <v>0</v>
      </c>
    </row>
    <row r="1363" spans="1:7" x14ac:dyDescent="0.25">
      <c r="B1363" s="12">
        <f>[1]wjun!A53</f>
        <v>0</v>
      </c>
      <c r="C1363">
        <f>[1]wjun!B53</f>
        <v>0</v>
      </c>
      <c r="D1363" t="str">
        <f t="shared" si="42"/>
        <v>0</v>
      </c>
      <c r="E1363">
        <f>[1]wjun!C53</f>
        <v>0</v>
      </c>
      <c r="F1363" s="1">
        <f>[1]wjun!D53</f>
        <v>0</v>
      </c>
      <c r="G1363">
        <f>[1]wjun!E53</f>
        <v>0</v>
      </c>
    </row>
    <row r="1364" spans="1:7" x14ac:dyDescent="0.25">
      <c r="B1364" s="12">
        <f>[1]wjun!A54</f>
        <v>0</v>
      </c>
      <c r="C1364">
        <f>[1]wjun!B54</f>
        <v>0</v>
      </c>
      <c r="D1364" t="str">
        <f t="shared" si="42"/>
        <v>0</v>
      </c>
      <c r="E1364">
        <f>[1]wjun!C54</f>
        <v>0</v>
      </c>
      <c r="F1364" s="1">
        <f>[1]wjun!D54</f>
        <v>0</v>
      </c>
      <c r="G1364">
        <f>[1]wjun!E54</f>
        <v>0</v>
      </c>
    </row>
    <row r="1365" spans="1:7" x14ac:dyDescent="0.25">
      <c r="B1365" s="12">
        <f>[1]wjun!A55</f>
        <v>0</v>
      </c>
      <c r="C1365">
        <f>[1]wjun!B55</f>
        <v>0</v>
      </c>
      <c r="D1365" t="str">
        <f t="shared" si="42"/>
        <v>0</v>
      </c>
      <c r="E1365">
        <f>[1]wjun!C55</f>
        <v>0</v>
      </c>
      <c r="F1365" s="1">
        <f>[1]wjun!D55</f>
        <v>0</v>
      </c>
      <c r="G1365">
        <f>[1]wjun!E55</f>
        <v>0</v>
      </c>
    </row>
    <row r="1366" spans="1:7" x14ac:dyDescent="0.25">
      <c r="A1366" s="12" t="str">
        <f>[1]wjun!A56</f>
        <v>90+</v>
      </c>
      <c r="B1366" s="12" t="str">
        <f t="shared" ref="B1366:B1428" si="44">A1366</f>
        <v>90+</v>
      </c>
      <c r="C1366">
        <f>[1]wjun!B56</f>
        <v>0</v>
      </c>
      <c r="D1366" t="str">
        <f t="shared" si="42"/>
        <v>0</v>
      </c>
      <c r="E1366">
        <f>[1]wjun!C56</f>
        <v>0</v>
      </c>
      <c r="F1366" s="1">
        <f>[1]wjun!D56</f>
        <v>0</v>
      </c>
      <c r="G1366">
        <f>[1]wjun!E56</f>
        <v>0</v>
      </c>
    </row>
    <row r="1367" spans="1:7" x14ac:dyDescent="0.25">
      <c r="B1367" s="12">
        <f>[1]wjun!A57</f>
        <v>0</v>
      </c>
      <c r="C1367">
        <f>[1]wjun!B57</f>
        <v>0</v>
      </c>
      <c r="D1367" t="str">
        <f t="shared" ref="D1367:D1430" si="45">RIGHT(C1367,2)</f>
        <v>0</v>
      </c>
      <c r="E1367">
        <f>[1]wjun!C57</f>
        <v>0</v>
      </c>
      <c r="F1367" s="1">
        <f>[1]wjun!D57</f>
        <v>0</v>
      </c>
      <c r="G1367">
        <f>[1]wjun!E57</f>
        <v>0</v>
      </c>
    </row>
    <row r="1368" spans="1:7" x14ac:dyDescent="0.25">
      <c r="B1368" s="12">
        <f>[1]wjun!A58</f>
        <v>0</v>
      </c>
      <c r="C1368">
        <f>[1]wjun!B58</f>
        <v>0</v>
      </c>
      <c r="D1368" t="str">
        <f t="shared" si="45"/>
        <v>0</v>
      </c>
      <c r="E1368">
        <f>[1]wjun!C58</f>
        <v>0</v>
      </c>
      <c r="F1368" s="1">
        <f>[1]wjun!D58</f>
        <v>0</v>
      </c>
      <c r="G1368">
        <f>[1]wjun!E58</f>
        <v>0</v>
      </c>
    </row>
    <row r="1369" spans="1:7" x14ac:dyDescent="0.25">
      <c r="B1369" s="12">
        <f>[1]wjun!A59</f>
        <v>0</v>
      </c>
      <c r="C1369">
        <f>[1]wjun!B59</f>
        <v>0</v>
      </c>
      <c r="D1369" t="str">
        <f t="shared" si="45"/>
        <v>0</v>
      </c>
      <c r="E1369">
        <f>[1]wjun!C59</f>
        <v>0</v>
      </c>
      <c r="F1369" s="1">
        <f>[1]wjun!D59</f>
        <v>0</v>
      </c>
      <c r="G1369">
        <f>[1]wjun!E59</f>
        <v>0</v>
      </c>
    </row>
    <row r="1370" spans="1:7" x14ac:dyDescent="0.25">
      <c r="B1370" s="12">
        <f>[1]wjun!A60</f>
        <v>0</v>
      </c>
      <c r="C1370">
        <f>[1]wjun!B60</f>
        <v>0</v>
      </c>
      <c r="D1370" t="str">
        <f t="shared" si="45"/>
        <v>0</v>
      </c>
      <c r="E1370">
        <f>[1]wjun!C60</f>
        <v>0</v>
      </c>
      <c r="F1370" s="1">
        <f>[1]wjun!D60</f>
        <v>0</v>
      </c>
      <c r="G1370">
        <f>[1]wjun!E60</f>
        <v>0</v>
      </c>
    </row>
    <row r="1371" spans="1:7" x14ac:dyDescent="0.25">
      <c r="B1371" s="12">
        <f>[1]wjun!A61</f>
        <v>0</v>
      </c>
      <c r="C1371">
        <f>[1]wjun!B61</f>
        <v>0</v>
      </c>
      <c r="D1371" t="str">
        <f t="shared" si="45"/>
        <v>0</v>
      </c>
      <c r="E1371">
        <f>[1]wjun!C61</f>
        <v>0</v>
      </c>
      <c r="F1371" s="1">
        <f>[1]wjun!D61</f>
        <v>0</v>
      </c>
      <c r="G1371">
        <f>[1]wjun!E61</f>
        <v>0</v>
      </c>
    </row>
    <row r="1372" spans="1:7" x14ac:dyDescent="0.25">
      <c r="B1372" s="12">
        <f t="shared" si="44"/>
        <v>0</v>
      </c>
      <c r="D1372" t="str">
        <f t="shared" si="45"/>
        <v/>
      </c>
    </row>
    <row r="1373" spans="1:7" s="4" customFormat="1" x14ac:dyDescent="0.25">
      <c r="A1373" s="13" t="s">
        <v>2</v>
      </c>
      <c r="B1373" s="13">
        <v>0</v>
      </c>
      <c r="C1373" s="4">
        <v>-4</v>
      </c>
      <c r="E1373" s="4" t="str">
        <f>'[1]33-39won'!B1</f>
        <v>САБМАСТЕРС</v>
      </c>
      <c r="F1373" s="11"/>
    </row>
    <row r="1374" spans="1:7" x14ac:dyDescent="0.25">
      <c r="A1374" s="12">
        <f>'[1]33-39won'!A2</f>
        <v>44</v>
      </c>
      <c r="B1374" s="12">
        <f t="shared" si="44"/>
        <v>44</v>
      </c>
      <c r="C1374">
        <f>'[1]33-39won'!B2</f>
        <v>0</v>
      </c>
      <c r="D1374" t="str">
        <f t="shared" si="45"/>
        <v>0</v>
      </c>
      <c r="E1374">
        <f>'[1]33-39won'!C2</f>
        <v>0</v>
      </c>
      <c r="F1374" s="1">
        <f>'[1]33-39won'!D2</f>
        <v>0</v>
      </c>
      <c r="G1374">
        <f>'[1]33-39won'!E2</f>
        <v>0</v>
      </c>
    </row>
    <row r="1375" spans="1:7" x14ac:dyDescent="0.25">
      <c r="B1375" s="12">
        <f>'[1]33-39won'!A3</f>
        <v>0</v>
      </c>
      <c r="C1375">
        <f>'[1]33-39won'!B3</f>
        <v>0</v>
      </c>
      <c r="D1375" t="str">
        <f t="shared" si="45"/>
        <v>0</v>
      </c>
      <c r="E1375">
        <f>'[1]33-39won'!C3</f>
        <v>0</v>
      </c>
      <c r="F1375" s="1">
        <f>'[1]33-39won'!D3</f>
        <v>0</v>
      </c>
      <c r="G1375">
        <f>'[1]33-39won'!E3</f>
        <v>0</v>
      </c>
    </row>
    <row r="1376" spans="1:7" x14ac:dyDescent="0.25">
      <c r="B1376" s="12">
        <f>'[1]33-39won'!A4</f>
        <v>0</v>
      </c>
      <c r="C1376">
        <f>'[1]33-39won'!B4</f>
        <v>0</v>
      </c>
      <c r="D1376" t="str">
        <f t="shared" si="45"/>
        <v>0</v>
      </c>
      <c r="E1376">
        <f>'[1]33-39won'!C4</f>
        <v>0</v>
      </c>
      <c r="F1376" s="1">
        <f>'[1]33-39won'!D4</f>
        <v>0</v>
      </c>
      <c r="G1376">
        <f>'[1]33-39won'!E4</f>
        <v>0</v>
      </c>
    </row>
    <row r="1377" spans="1:7" x14ac:dyDescent="0.25">
      <c r="B1377" s="12">
        <f>'[1]33-39won'!A5</f>
        <v>0</v>
      </c>
      <c r="C1377">
        <f>'[1]33-39won'!B5</f>
        <v>0</v>
      </c>
      <c r="D1377" t="str">
        <f t="shared" si="45"/>
        <v>0</v>
      </c>
      <c r="E1377">
        <f>'[1]33-39won'!C5</f>
        <v>0</v>
      </c>
      <c r="F1377" s="1">
        <f>'[1]33-39won'!D5</f>
        <v>0</v>
      </c>
      <c r="G1377">
        <f>'[1]33-39won'!E5</f>
        <v>0</v>
      </c>
    </row>
    <row r="1378" spans="1:7" x14ac:dyDescent="0.25">
      <c r="B1378" s="12">
        <f>'[1]33-39won'!A6</f>
        <v>0</v>
      </c>
      <c r="C1378">
        <f>'[1]33-39won'!B6</f>
        <v>0</v>
      </c>
      <c r="D1378" t="str">
        <f t="shared" si="45"/>
        <v>0</v>
      </c>
      <c r="E1378">
        <f>'[1]33-39won'!C6</f>
        <v>0</v>
      </c>
      <c r="F1378" s="1">
        <f>'[1]33-39won'!D6</f>
        <v>0</v>
      </c>
      <c r="G1378">
        <f>'[1]33-39won'!E6</f>
        <v>0</v>
      </c>
    </row>
    <row r="1379" spans="1:7" x14ac:dyDescent="0.25">
      <c r="B1379" s="12">
        <f>'[1]33-39won'!A7</f>
        <v>0</v>
      </c>
      <c r="C1379">
        <f>'[1]33-39won'!B7</f>
        <v>0</v>
      </c>
      <c r="D1379" t="str">
        <f t="shared" si="45"/>
        <v>0</v>
      </c>
      <c r="E1379">
        <f>'[1]33-39won'!C7</f>
        <v>0</v>
      </c>
      <c r="F1379" s="1">
        <f>'[1]33-39won'!D7</f>
        <v>0</v>
      </c>
      <c r="G1379">
        <f>'[1]33-39won'!E7</f>
        <v>0</v>
      </c>
    </row>
    <row r="1380" spans="1:7" x14ac:dyDescent="0.25">
      <c r="A1380" s="12">
        <f>'[1]33-39won'!A8</f>
        <v>48</v>
      </c>
      <c r="B1380" s="12">
        <f t="shared" si="44"/>
        <v>48</v>
      </c>
      <c r="C1380">
        <f>'[1]33-39won'!B8</f>
        <v>0</v>
      </c>
      <c r="D1380" t="str">
        <f t="shared" si="45"/>
        <v>0</v>
      </c>
      <c r="E1380">
        <f>'[1]33-39won'!C8</f>
        <v>0</v>
      </c>
      <c r="F1380" s="1">
        <f>'[1]33-39won'!D8</f>
        <v>0</v>
      </c>
      <c r="G1380">
        <f>'[1]33-39won'!E8</f>
        <v>0</v>
      </c>
    </row>
    <row r="1381" spans="1:7" x14ac:dyDescent="0.25">
      <c r="B1381" s="12">
        <f>'[1]33-39won'!A9</f>
        <v>130</v>
      </c>
      <c r="C1381" t="str">
        <f>'[1]33-39won'!B9</f>
        <v>Дзина Маргарита/69</v>
      </c>
      <c r="D1381" t="str">
        <f t="shared" si="45"/>
        <v>69</v>
      </c>
      <c r="E1381" t="str">
        <f>'[1]33-39won'!C9</f>
        <v>Челябинск</v>
      </c>
      <c r="F1381" s="1">
        <f>'[1]33-39won'!D9</f>
        <v>39387</v>
      </c>
      <c r="G1381" t="str">
        <f>'[1]33-39won'!E9</f>
        <v>Тольятти</v>
      </c>
    </row>
    <row r="1382" spans="1:7" x14ac:dyDescent="0.25">
      <c r="B1382" s="12">
        <f>'[1]33-39won'!A10</f>
        <v>72.5</v>
      </c>
      <c r="C1382" t="str">
        <f>'[1]33-39won'!B10</f>
        <v>Дзина Маргарита/69</v>
      </c>
      <c r="D1382" t="str">
        <f t="shared" si="45"/>
        <v>69</v>
      </c>
      <c r="E1382" t="str">
        <f>'[1]33-39won'!C10</f>
        <v>Челябинск</v>
      </c>
      <c r="F1382" s="1">
        <f>'[1]33-39won'!D10</f>
        <v>39387</v>
      </c>
      <c r="G1382" t="str">
        <f>'[1]33-39won'!E10</f>
        <v>Тольятти</v>
      </c>
    </row>
    <row r="1383" spans="1:7" x14ac:dyDescent="0.25">
      <c r="B1383" s="12">
        <f>'[1]33-39won'!A11</f>
        <v>140</v>
      </c>
      <c r="C1383" t="str">
        <f>'[1]33-39won'!B11</f>
        <v>Дзина Маргарита/69</v>
      </c>
      <c r="D1383" t="str">
        <f t="shared" si="45"/>
        <v>69</v>
      </c>
      <c r="E1383" t="str">
        <f>'[1]33-39won'!C11</f>
        <v>Челябинск</v>
      </c>
      <c r="F1383" s="1">
        <f>'[1]33-39won'!D11</f>
        <v>39387</v>
      </c>
      <c r="G1383" t="str">
        <f>'[1]33-39won'!E11</f>
        <v>Тольятти</v>
      </c>
    </row>
    <row r="1384" spans="1:7" x14ac:dyDescent="0.25">
      <c r="B1384" s="12">
        <f>'[1]33-39won'!A12</f>
        <v>342.5</v>
      </c>
      <c r="C1384" t="str">
        <f>'[1]33-39won'!B12</f>
        <v>Дзина Маргарита/69</v>
      </c>
      <c r="D1384" t="str">
        <f t="shared" si="45"/>
        <v>69</v>
      </c>
      <c r="E1384" t="str">
        <f>'[1]33-39won'!C12</f>
        <v>Челябинск</v>
      </c>
      <c r="F1384" s="1">
        <f>'[1]33-39won'!D12</f>
        <v>39387</v>
      </c>
      <c r="G1384" t="str">
        <f>'[1]33-39won'!E12</f>
        <v>Тольятти</v>
      </c>
    </row>
    <row r="1385" spans="1:7" x14ac:dyDescent="0.25">
      <c r="B1385" s="12">
        <f>'[1]33-39won'!A13</f>
        <v>0</v>
      </c>
      <c r="C1385" t="str">
        <f>'[1]33-39won'!B13</f>
        <v>130/72,5/140</v>
      </c>
      <c r="D1385" t="str">
        <f t="shared" si="45"/>
        <v>40</v>
      </c>
      <c r="E1385">
        <f>'[1]33-39won'!C13</f>
        <v>0</v>
      </c>
      <c r="F1385" s="1">
        <f>'[1]33-39won'!D13</f>
        <v>0</v>
      </c>
      <c r="G1385">
        <f>'[1]33-39won'!E13</f>
        <v>0</v>
      </c>
    </row>
    <row r="1386" spans="1:7" x14ac:dyDescent="0.25">
      <c r="A1386" s="12">
        <f>'[1]33-39won'!A14</f>
        <v>52</v>
      </c>
      <c r="B1386" s="12">
        <f t="shared" si="44"/>
        <v>52</v>
      </c>
      <c r="C1386">
        <f>'[1]33-39won'!B14</f>
        <v>0</v>
      </c>
      <c r="D1386" t="str">
        <f t="shared" si="45"/>
        <v>0</v>
      </c>
      <c r="E1386">
        <f>'[1]33-39won'!C14</f>
        <v>0</v>
      </c>
      <c r="F1386" s="1">
        <f>'[1]33-39won'!D14</f>
        <v>0</v>
      </c>
      <c r="G1386">
        <f>'[1]33-39won'!E14</f>
        <v>0</v>
      </c>
    </row>
    <row r="1387" spans="1:7" x14ac:dyDescent="0.25">
      <c r="B1387" s="12">
        <f>'[1]33-39won'!A15</f>
        <v>125</v>
      </c>
      <c r="C1387" t="str">
        <f>'[1]33-39won'!B15</f>
        <v>Тимина Веронина/72</v>
      </c>
      <c r="D1387" t="str">
        <f t="shared" si="45"/>
        <v>72</v>
      </c>
      <c r="E1387" t="str">
        <f>'[1]33-39won'!C15</f>
        <v>Челябинск</v>
      </c>
      <c r="F1387" s="1">
        <f>'[1]33-39won'!D15</f>
        <v>39122</v>
      </c>
      <c r="G1387" t="str">
        <f>'[1]33-39won'!E15</f>
        <v>Челябинск</v>
      </c>
    </row>
    <row r="1388" spans="1:7" x14ac:dyDescent="0.25">
      <c r="B1388" s="12">
        <f>'[1]33-39won'!A16</f>
        <v>70</v>
      </c>
      <c r="C1388" t="str">
        <f>'[1]33-39won'!B16</f>
        <v>Тимина Веронина/72</v>
      </c>
      <c r="D1388" t="str">
        <f t="shared" si="45"/>
        <v>72</v>
      </c>
      <c r="E1388" t="str">
        <f>'[1]33-39won'!C16</f>
        <v>Челябинск</v>
      </c>
      <c r="F1388" s="1">
        <f>'[1]33-39won'!D16</f>
        <v>39122</v>
      </c>
      <c r="G1388" t="str">
        <f>'[1]33-39won'!E16</f>
        <v>Челябинск</v>
      </c>
    </row>
    <row r="1389" spans="1:7" x14ac:dyDescent="0.25">
      <c r="B1389" s="12">
        <f>'[1]33-39won'!A17</f>
        <v>135</v>
      </c>
      <c r="C1389" t="str">
        <f>'[1]33-39won'!B17</f>
        <v>Тимина Веронина/72</v>
      </c>
      <c r="D1389" t="str">
        <f t="shared" si="45"/>
        <v>72</v>
      </c>
      <c r="E1389" t="str">
        <f>'[1]33-39won'!C17</f>
        <v>Челябинск</v>
      </c>
      <c r="F1389" s="1">
        <f>'[1]33-39won'!D17</f>
        <v>39122</v>
      </c>
      <c r="G1389" t="str">
        <f>'[1]33-39won'!E17</f>
        <v>Челябинск</v>
      </c>
    </row>
    <row r="1390" spans="1:7" x14ac:dyDescent="0.25">
      <c r="B1390" s="12">
        <f>'[1]33-39won'!A18</f>
        <v>330</v>
      </c>
      <c r="C1390" t="str">
        <f>'[1]33-39won'!B18</f>
        <v>Тимина Веронина/72</v>
      </c>
      <c r="D1390" t="str">
        <f t="shared" si="45"/>
        <v>72</v>
      </c>
      <c r="E1390" t="str">
        <f>'[1]33-39won'!C18</f>
        <v>Челябинск</v>
      </c>
      <c r="F1390" s="1">
        <f>'[1]33-39won'!D18</f>
        <v>39122</v>
      </c>
      <c r="G1390" t="str">
        <f>'[1]33-39won'!E18</f>
        <v>Челябинск</v>
      </c>
    </row>
    <row r="1391" spans="1:7" x14ac:dyDescent="0.25">
      <c r="B1391" s="12">
        <f>'[1]33-39won'!A19</f>
        <v>0</v>
      </c>
      <c r="C1391" t="str">
        <f>'[1]33-39won'!B19</f>
        <v>125/70/135</v>
      </c>
      <c r="D1391" t="str">
        <f t="shared" si="45"/>
        <v>35</v>
      </c>
      <c r="E1391">
        <f>'[1]33-39won'!C19</f>
        <v>0</v>
      </c>
      <c r="F1391" s="1">
        <f>'[1]33-39won'!D19</f>
        <v>0</v>
      </c>
      <c r="G1391">
        <f>'[1]33-39won'!E19</f>
        <v>0</v>
      </c>
    </row>
    <row r="1392" spans="1:7" x14ac:dyDescent="0.25">
      <c r="A1392" s="14">
        <f>'[1]33-39won'!A20</f>
        <v>56</v>
      </c>
      <c r="B1392" s="12">
        <f t="shared" si="44"/>
        <v>56</v>
      </c>
      <c r="C1392">
        <f>'[1]33-39won'!B20</f>
        <v>0</v>
      </c>
      <c r="D1392" t="str">
        <f t="shared" si="45"/>
        <v>0</v>
      </c>
      <c r="E1392">
        <f>'[1]33-39won'!C20</f>
        <v>0</v>
      </c>
      <c r="F1392" s="1">
        <f>'[1]33-39won'!D20</f>
        <v>0</v>
      </c>
      <c r="G1392">
        <f>'[1]33-39won'!E20</f>
        <v>0</v>
      </c>
    </row>
    <row r="1393" spans="1:7" x14ac:dyDescent="0.25">
      <c r="B1393" s="12">
        <f>'[1]33-39won'!A21</f>
        <v>220</v>
      </c>
      <c r="C1393" t="str">
        <f>'[1]33-39won'!B21</f>
        <v>Медведева Марина/74</v>
      </c>
      <c r="D1393" t="str">
        <f t="shared" si="45"/>
        <v>74</v>
      </c>
      <c r="E1393" t="str">
        <f>'[1]33-39won'!C21</f>
        <v>Красноуральск</v>
      </c>
      <c r="F1393" s="1">
        <f>'[1]33-39won'!D21</f>
        <v>39387</v>
      </c>
      <c r="G1393" t="str">
        <f>'[1]33-39won'!E21</f>
        <v>Тольятти</v>
      </c>
    </row>
    <row r="1394" spans="1:7" x14ac:dyDescent="0.25">
      <c r="B1394" s="12">
        <f>'[1]33-39won'!A22</f>
        <v>115</v>
      </c>
      <c r="C1394" t="str">
        <f>'[1]33-39won'!B22</f>
        <v>Медведева Марина/74</v>
      </c>
      <c r="D1394" t="str">
        <f t="shared" si="45"/>
        <v>74</v>
      </c>
      <c r="E1394" t="str">
        <f>'[1]33-39won'!C22</f>
        <v>Красноуральск</v>
      </c>
      <c r="F1394" s="1">
        <f>'[1]33-39won'!D22</f>
        <v>39387</v>
      </c>
      <c r="G1394" t="str">
        <f>'[1]33-39won'!E22</f>
        <v>Тольятти</v>
      </c>
    </row>
    <row r="1395" spans="1:7" x14ac:dyDescent="0.25">
      <c r="B1395" s="12">
        <f>'[1]33-39won'!A23</f>
        <v>170</v>
      </c>
      <c r="C1395" t="str">
        <f>'[1]33-39won'!B23</f>
        <v>Медведева Марина/74</v>
      </c>
      <c r="D1395" t="str">
        <f t="shared" si="45"/>
        <v>74</v>
      </c>
      <c r="E1395" t="str">
        <f>'[1]33-39won'!C23</f>
        <v>Красноуральск</v>
      </c>
      <c r="F1395" s="1">
        <f>'[1]33-39won'!D23</f>
        <v>39387</v>
      </c>
      <c r="G1395" t="str">
        <f>'[1]33-39won'!E23</f>
        <v>Тольятти</v>
      </c>
    </row>
    <row r="1396" spans="1:7" x14ac:dyDescent="0.25">
      <c r="B1396" s="12">
        <f>'[1]33-39won'!A24</f>
        <v>505</v>
      </c>
      <c r="C1396" t="str">
        <f>'[1]33-39won'!B24</f>
        <v>Медведева Марина/74</v>
      </c>
      <c r="D1396" t="str">
        <f t="shared" si="45"/>
        <v>74</v>
      </c>
      <c r="E1396" t="str">
        <f>'[1]33-39won'!C24</f>
        <v>Красноуральск</v>
      </c>
      <c r="F1396" s="1">
        <f>'[1]33-39won'!D24</f>
        <v>39387</v>
      </c>
      <c r="G1396" t="str">
        <f>'[1]33-39won'!E24</f>
        <v>Тольятти</v>
      </c>
    </row>
    <row r="1397" spans="1:7" x14ac:dyDescent="0.25">
      <c r="B1397" s="12">
        <f>'[1]33-39won'!A25</f>
        <v>0</v>
      </c>
      <c r="C1397" t="str">
        <f>'[1]33-39won'!B25</f>
        <v>220/115/170</v>
      </c>
      <c r="D1397" t="str">
        <f t="shared" si="45"/>
        <v>70</v>
      </c>
      <c r="E1397">
        <f>'[1]33-39won'!C25</f>
        <v>0</v>
      </c>
      <c r="F1397" s="1">
        <f>'[1]33-39won'!D25</f>
        <v>0</v>
      </c>
      <c r="G1397">
        <f>'[1]33-39won'!E25</f>
        <v>0</v>
      </c>
    </row>
    <row r="1398" spans="1:7" x14ac:dyDescent="0.25">
      <c r="A1398" s="12">
        <f>'[1]33-39won'!A26</f>
        <v>60</v>
      </c>
      <c r="B1398" s="12">
        <f t="shared" si="44"/>
        <v>60</v>
      </c>
      <c r="C1398">
        <f>'[1]33-39won'!B26</f>
        <v>0</v>
      </c>
      <c r="D1398" t="str">
        <f t="shared" si="45"/>
        <v>0</v>
      </c>
      <c r="E1398">
        <f>'[1]33-39won'!C26</f>
        <v>0</v>
      </c>
      <c r="F1398" s="1">
        <f>'[1]33-39won'!D26</f>
        <v>0</v>
      </c>
      <c r="G1398">
        <f>'[1]33-39won'!E26</f>
        <v>0</v>
      </c>
    </row>
    <row r="1399" spans="1:7" x14ac:dyDescent="0.25">
      <c r="B1399" s="12">
        <f>'[1]33-39won'!A27</f>
        <v>225</v>
      </c>
      <c r="C1399" t="str">
        <f>'[1]33-39won'!B27</f>
        <v>Медведева Марина/74</v>
      </c>
      <c r="D1399" t="str">
        <f t="shared" si="45"/>
        <v>74</v>
      </c>
      <c r="E1399" t="str">
        <f>'[1]33-39won'!C27</f>
        <v>Красноруральск</v>
      </c>
      <c r="F1399" s="1">
        <f>'[1]33-39won'!D27</f>
        <v>39772</v>
      </c>
      <c r="G1399" t="str">
        <f>'[1]33-39won'!E27</f>
        <v>Palm Beach</v>
      </c>
    </row>
    <row r="1400" spans="1:7" x14ac:dyDescent="0.25">
      <c r="B1400" s="12">
        <f>'[1]33-39won'!A28</f>
        <v>125</v>
      </c>
      <c r="C1400" t="str">
        <f>'[1]33-39won'!B28</f>
        <v>Медведева Марина/74</v>
      </c>
      <c r="D1400" t="str">
        <f t="shared" si="45"/>
        <v>74</v>
      </c>
      <c r="E1400" t="str">
        <f>'[1]33-39won'!C28</f>
        <v>Красноруральск</v>
      </c>
      <c r="F1400" s="1">
        <f>'[1]33-39won'!D28</f>
        <v>39772</v>
      </c>
      <c r="G1400" t="str">
        <f>'[1]33-39won'!E28</f>
        <v>Palm Beach</v>
      </c>
    </row>
    <row r="1401" spans="1:7" x14ac:dyDescent="0.25">
      <c r="B1401" s="12">
        <f>'[1]33-39won'!A29</f>
        <v>200.5</v>
      </c>
      <c r="C1401" t="str">
        <f>'[1]33-39won'!B29</f>
        <v>Медведева Марина/74</v>
      </c>
      <c r="D1401" t="str">
        <f t="shared" si="45"/>
        <v>74</v>
      </c>
      <c r="E1401" t="str">
        <f>'[1]33-39won'!C29</f>
        <v>Красноруральск</v>
      </c>
      <c r="F1401" s="1">
        <f>'[1]33-39won'!D29</f>
        <v>39528</v>
      </c>
      <c r="G1401" t="str">
        <f>'[1]33-39won'!E29</f>
        <v>Ростов</v>
      </c>
    </row>
    <row r="1402" spans="1:7" x14ac:dyDescent="0.25">
      <c r="B1402" s="12">
        <f>'[1]33-39won'!A30</f>
        <v>545</v>
      </c>
      <c r="C1402" t="str">
        <f>'[1]33-39won'!B30</f>
        <v>Медведева Марина/74</v>
      </c>
      <c r="D1402" t="str">
        <f t="shared" si="45"/>
        <v>74</v>
      </c>
      <c r="E1402" t="str">
        <f>'[1]33-39won'!C30</f>
        <v>Красноруральск</v>
      </c>
      <c r="F1402" s="1">
        <f>'[1]33-39won'!D30</f>
        <v>25263</v>
      </c>
      <c r="G1402" t="str">
        <f>'[1]33-39won'!E30</f>
        <v>Mikkeli</v>
      </c>
    </row>
    <row r="1403" spans="1:7" x14ac:dyDescent="0.25">
      <c r="B1403" s="12">
        <f>'[1]33-39won'!A31</f>
        <v>0</v>
      </c>
      <c r="C1403" t="str">
        <f>'[1]33-39won'!B31</f>
        <v>220/125/200</v>
      </c>
      <c r="D1403" t="str">
        <f t="shared" si="45"/>
        <v>00</v>
      </c>
      <c r="E1403">
        <f>'[1]33-39won'!C31</f>
        <v>0</v>
      </c>
      <c r="F1403" s="1">
        <f>'[1]33-39won'!D31</f>
        <v>0</v>
      </c>
      <c r="G1403">
        <f>'[1]33-39won'!E31</f>
        <v>0</v>
      </c>
    </row>
    <row r="1404" spans="1:7" x14ac:dyDescent="0.25">
      <c r="A1404" s="12">
        <f>'[1]33-39won'!A32</f>
        <v>67.5</v>
      </c>
      <c r="B1404" s="12">
        <f t="shared" si="44"/>
        <v>67.5</v>
      </c>
      <c r="C1404">
        <f>'[1]33-39won'!B32</f>
        <v>0</v>
      </c>
      <c r="D1404" t="str">
        <f t="shared" si="45"/>
        <v>0</v>
      </c>
      <c r="E1404">
        <f>'[1]33-39won'!C32</f>
        <v>0</v>
      </c>
      <c r="F1404" s="1">
        <f>'[1]33-39won'!D32</f>
        <v>0</v>
      </c>
      <c r="G1404">
        <f>'[1]33-39won'!E32</f>
        <v>0</v>
      </c>
    </row>
    <row r="1405" spans="1:7" x14ac:dyDescent="0.25">
      <c r="B1405" s="12">
        <f>'[1]33-39won'!A33</f>
        <v>160</v>
      </c>
      <c r="C1405" t="str">
        <f>'[1]33-39won'!B33</f>
        <v>Рапута Юлия/72</v>
      </c>
      <c r="D1405" t="str">
        <f t="shared" si="45"/>
        <v>72</v>
      </c>
      <c r="E1405" t="str">
        <f>'[1]33-39won'!C33</f>
        <v>Белгород</v>
      </c>
      <c r="F1405" s="1">
        <f>'[1]33-39won'!D33</f>
        <v>38766</v>
      </c>
      <c r="G1405" t="str">
        <f>'[1]33-39won'!E33</f>
        <v>Новороссийск</v>
      </c>
    </row>
    <row r="1406" spans="1:7" x14ac:dyDescent="0.25">
      <c r="B1406" s="12">
        <f>'[1]33-39won'!A34</f>
        <v>90</v>
      </c>
      <c r="C1406" t="str">
        <f>'[1]33-39won'!B34</f>
        <v>Вакуева Светлана/73</v>
      </c>
      <c r="D1406" t="str">
        <f t="shared" si="45"/>
        <v>73</v>
      </c>
      <c r="E1406" t="str">
        <f>'[1]33-39won'!C34</f>
        <v>Новосибирск</v>
      </c>
      <c r="F1406" s="1">
        <f>'[1]33-39won'!D34</f>
        <v>40451</v>
      </c>
      <c r="G1406" t="str">
        <f>'[1]33-39won'!E34</f>
        <v>Екатеринбург</v>
      </c>
    </row>
    <row r="1407" spans="1:7" x14ac:dyDescent="0.25">
      <c r="B1407" s="12">
        <f>'[1]33-39won'!A35</f>
        <v>160</v>
      </c>
      <c r="C1407" t="str">
        <f>'[1]33-39won'!B35</f>
        <v>Вакуева Светлана/73</v>
      </c>
      <c r="D1407" t="str">
        <f t="shared" si="45"/>
        <v>73</v>
      </c>
      <c r="E1407" t="str">
        <f>'[1]33-39won'!C35</f>
        <v>Новосибирск</v>
      </c>
      <c r="F1407" s="1">
        <f>'[1]33-39won'!D35</f>
        <v>40451</v>
      </c>
      <c r="G1407" t="str">
        <f>'[1]33-39won'!E35</f>
        <v>Екатеринбург</v>
      </c>
    </row>
    <row r="1408" spans="1:7" x14ac:dyDescent="0.25">
      <c r="B1408" s="12">
        <f>'[1]33-39won'!A36</f>
        <v>405</v>
      </c>
      <c r="C1408" t="str">
        <f>'[1]33-39won'!B36</f>
        <v>Вакуева Светлана/73</v>
      </c>
      <c r="D1408" t="str">
        <f t="shared" si="45"/>
        <v>73</v>
      </c>
      <c r="E1408" t="str">
        <f>'[1]33-39won'!C36</f>
        <v>Новосибирск</v>
      </c>
      <c r="F1408" s="1">
        <f>'[1]33-39won'!D36</f>
        <v>40451</v>
      </c>
      <c r="G1408" t="str">
        <f>'[1]33-39won'!E36</f>
        <v>Екатеринбург</v>
      </c>
    </row>
    <row r="1409" spans="1:7" x14ac:dyDescent="0.25">
      <c r="B1409" s="12">
        <f>'[1]33-39won'!A37</f>
        <v>0</v>
      </c>
      <c r="C1409" t="str">
        <f>'[1]33-39won'!B37</f>
        <v>155/90/160</v>
      </c>
      <c r="D1409" t="str">
        <f t="shared" si="45"/>
        <v>60</v>
      </c>
      <c r="E1409">
        <f>'[1]33-39won'!C37</f>
        <v>0</v>
      </c>
      <c r="F1409" s="1">
        <f>'[1]33-39won'!D37</f>
        <v>0</v>
      </c>
      <c r="G1409">
        <f>'[1]33-39won'!E37</f>
        <v>0</v>
      </c>
    </row>
    <row r="1410" spans="1:7" x14ac:dyDescent="0.25">
      <c r="A1410" s="12">
        <f>'[1]33-39won'!A38</f>
        <v>75</v>
      </c>
      <c r="B1410" s="12">
        <f t="shared" si="44"/>
        <v>75</v>
      </c>
      <c r="C1410">
        <f>'[1]33-39won'!B38</f>
        <v>0</v>
      </c>
      <c r="D1410" t="str">
        <f t="shared" si="45"/>
        <v>0</v>
      </c>
      <c r="E1410">
        <f>'[1]33-39won'!C38</f>
        <v>0</v>
      </c>
      <c r="F1410" s="1">
        <f>'[1]33-39won'!D38</f>
        <v>0</v>
      </c>
      <c r="G1410">
        <f>'[1]33-39won'!E38</f>
        <v>0</v>
      </c>
    </row>
    <row r="1411" spans="1:7" x14ac:dyDescent="0.25">
      <c r="B1411" s="12">
        <f>'[1]33-39won'!A39</f>
        <v>220</v>
      </c>
      <c r="C1411" t="str">
        <f>'[1]33-39won'!B39</f>
        <v>Шевердина Елена/68</v>
      </c>
      <c r="D1411" t="str">
        <f t="shared" si="45"/>
        <v>68</v>
      </c>
      <c r="E1411" t="str">
        <f>'[1]33-39won'!C39</f>
        <v>Екатеринбург</v>
      </c>
      <c r="F1411" s="1">
        <f>'[1]33-39won'!D39</f>
        <v>39122</v>
      </c>
      <c r="G1411" t="str">
        <f>'[1]33-39won'!E39</f>
        <v>Челябинск</v>
      </c>
    </row>
    <row r="1412" spans="1:7" x14ac:dyDescent="0.25">
      <c r="B1412" s="12">
        <f>'[1]33-39won'!A40</f>
        <v>162.5</v>
      </c>
      <c r="C1412" t="str">
        <f>'[1]33-39won'!B40</f>
        <v>Шевердина Елена/68</v>
      </c>
      <c r="D1412" t="str">
        <f t="shared" si="45"/>
        <v>68</v>
      </c>
      <c r="E1412" t="str">
        <f>'[1]33-39won'!C40</f>
        <v>Екатеринбург</v>
      </c>
      <c r="F1412" s="1">
        <f>'[1]33-39won'!D40</f>
        <v>39122</v>
      </c>
      <c r="G1412" t="str">
        <f>'[1]33-39won'!E40</f>
        <v>Челябинск</v>
      </c>
    </row>
    <row r="1413" spans="1:7" x14ac:dyDescent="0.25">
      <c r="B1413" s="12">
        <f>'[1]33-39won'!A41</f>
        <v>200</v>
      </c>
      <c r="C1413" t="str">
        <f>'[1]33-39won'!B41</f>
        <v>Шевердина Елена/68</v>
      </c>
      <c r="D1413" t="str">
        <f t="shared" si="45"/>
        <v>68</v>
      </c>
      <c r="E1413" t="str">
        <f>'[1]33-39won'!C41</f>
        <v>Екатеринбург</v>
      </c>
      <c r="F1413" s="1">
        <f>'[1]33-39won'!D41</f>
        <v>39122</v>
      </c>
      <c r="G1413" t="str">
        <f>'[1]33-39won'!E41</f>
        <v>Челябинск</v>
      </c>
    </row>
    <row r="1414" spans="1:7" x14ac:dyDescent="0.25">
      <c r="B1414" s="12">
        <f>'[1]33-39won'!A42</f>
        <v>582.5</v>
      </c>
      <c r="C1414" t="str">
        <f>'[1]33-39won'!B42</f>
        <v>Шевердина Елена/68</v>
      </c>
      <c r="D1414" t="str">
        <f t="shared" si="45"/>
        <v>68</v>
      </c>
      <c r="E1414" t="str">
        <f>'[1]33-39won'!C42</f>
        <v>Екатеринбург</v>
      </c>
      <c r="F1414" s="1">
        <f>'[1]33-39won'!D42</f>
        <v>39122</v>
      </c>
      <c r="G1414" t="str">
        <f>'[1]33-39won'!E42</f>
        <v>Челябинск</v>
      </c>
    </row>
    <row r="1415" spans="1:7" x14ac:dyDescent="0.25">
      <c r="B1415" s="12">
        <f>'[1]33-39won'!A43</f>
        <v>0</v>
      </c>
      <c r="C1415" t="str">
        <f>'[1]33-39won'!B43</f>
        <v>220/162,5/200</v>
      </c>
      <c r="D1415" t="str">
        <f t="shared" si="45"/>
        <v>00</v>
      </c>
      <c r="E1415">
        <f>'[1]33-39won'!C43</f>
        <v>0</v>
      </c>
      <c r="F1415" s="1">
        <f>'[1]33-39won'!D43</f>
        <v>0</v>
      </c>
      <c r="G1415">
        <f>'[1]33-39won'!E43</f>
        <v>0</v>
      </c>
    </row>
    <row r="1416" spans="1:7" x14ac:dyDescent="0.25">
      <c r="A1416" s="12">
        <f>'[1]33-39won'!A44</f>
        <v>82.5</v>
      </c>
      <c r="B1416" s="12">
        <f t="shared" si="44"/>
        <v>82.5</v>
      </c>
      <c r="C1416">
        <f>'[1]33-39won'!B44</f>
        <v>0</v>
      </c>
      <c r="D1416" t="str">
        <f t="shared" si="45"/>
        <v>0</v>
      </c>
      <c r="E1416">
        <f>'[1]33-39won'!C44</f>
        <v>0</v>
      </c>
      <c r="F1416" s="1">
        <f>'[1]33-39won'!D44</f>
        <v>0</v>
      </c>
      <c r="G1416">
        <f>'[1]33-39won'!E44</f>
        <v>0</v>
      </c>
    </row>
    <row r="1417" spans="1:7" x14ac:dyDescent="0.25">
      <c r="B1417" s="12">
        <f>'[1]33-39won'!A45</f>
        <v>230</v>
      </c>
      <c r="C1417" t="str">
        <f>'[1]33-39won'!B45</f>
        <v>Шевердина Елена/68</v>
      </c>
      <c r="D1417" t="str">
        <f t="shared" si="45"/>
        <v>68</v>
      </c>
      <c r="E1417" t="str">
        <f>'[1]33-39won'!C45</f>
        <v>Екатеринбург</v>
      </c>
      <c r="F1417" s="1">
        <f>'[1]33-39won'!D45</f>
        <v>39387</v>
      </c>
      <c r="G1417" t="str">
        <f>'[1]33-39won'!E45</f>
        <v>Тольятти</v>
      </c>
    </row>
    <row r="1418" spans="1:7" x14ac:dyDescent="0.25">
      <c r="B1418" s="12">
        <f>'[1]33-39won'!A46</f>
        <v>167.5</v>
      </c>
      <c r="C1418" t="str">
        <f>'[1]33-39won'!B46</f>
        <v>Шевердина Елена/68</v>
      </c>
      <c r="D1418" t="str">
        <f t="shared" si="45"/>
        <v>68</v>
      </c>
      <c r="E1418" t="str">
        <f>'[1]33-39won'!C46</f>
        <v>Екатеринбург</v>
      </c>
      <c r="F1418" s="1">
        <f>'[1]33-39won'!D46</f>
        <v>39387</v>
      </c>
      <c r="G1418" t="str">
        <f>'[1]33-39won'!E46</f>
        <v>Тольятти</v>
      </c>
    </row>
    <row r="1419" spans="1:7" x14ac:dyDescent="0.25">
      <c r="B1419" s="12">
        <f>'[1]33-39won'!A47</f>
        <v>202.5</v>
      </c>
      <c r="C1419" t="str">
        <f>'[1]33-39won'!B47</f>
        <v>Шевердина Елена/68</v>
      </c>
      <c r="D1419" t="str">
        <f t="shared" si="45"/>
        <v>68</v>
      </c>
      <c r="E1419" t="str">
        <f>'[1]33-39won'!C47</f>
        <v>Екатеринбург</v>
      </c>
      <c r="F1419" s="1">
        <f>'[1]33-39won'!D47</f>
        <v>39387</v>
      </c>
      <c r="G1419" t="str">
        <f>'[1]33-39won'!E47</f>
        <v>Тольятти</v>
      </c>
    </row>
    <row r="1420" spans="1:7" x14ac:dyDescent="0.25">
      <c r="B1420" s="12">
        <f>'[1]33-39won'!A48</f>
        <v>600</v>
      </c>
      <c r="C1420" t="str">
        <f>'[1]33-39won'!B48</f>
        <v>Шевердина Елена/68</v>
      </c>
      <c r="D1420" t="str">
        <f t="shared" si="45"/>
        <v>68</v>
      </c>
      <c r="E1420" t="str">
        <f>'[1]33-39won'!C48</f>
        <v>Екатеринбург</v>
      </c>
      <c r="F1420" s="1">
        <f>'[1]33-39won'!D48</f>
        <v>39387</v>
      </c>
      <c r="G1420" t="str">
        <f>'[1]33-39won'!E48</f>
        <v>Тольятти</v>
      </c>
    </row>
    <row r="1421" spans="1:7" x14ac:dyDescent="0.25">
      <c r="B1421" s="12">
        <f>'[1]33-39won'!A49</f>
        <v>0</v>
      </c>
      <c r="C1421" t="str">
        <f>'[1]33-39won'!B49</f>
        <v>230/167,5/202,5</v>
      </c>
      <c r="D1421" t="str">
        <f t="shared" si="45"/>
        <v>,5</v>
      </c>
      <c r="E1421">
        <f>'[1]33-39won'!C49</f>
        <v>0</v>
      </c>
      <c r="F1421" s="1">
        <f>'[1]33-39won'!D49</f>
        <v>0</v>
      </c>
      <c r="G1421">
        <f>'[1]33-39won'!E49</f>
        <v>0</v>
      </c>
    </row>
    <row r="1422" spans="1:7" x14ac:dyDescent="0.25">
      <c r="A1422" s="12">
        <f>'[1]33-39won'!A50</f>
        <v>90</v>
      </c>
      <c r="B1422" s="12">
        <f t="shared" si="44"/>
        <v>90</v>
      </c>
      <c r="C1422">
        <f>'[1]33-39won'!B50</f>
        <v>0</v>
      </c>
      <c r="D1422" t="str">
        <f t="shared" si="45"/>
        <v>0</v>
      </c>
      <c r="E1422">
        <f>'[1]33-39won'!C50</f>
        <v>0</v>
      </c>
      <c r="F1422" s="1">
        <f>'[1]33-39won'!D50</f>
        <v>0</v>
      </c>
      <c r="G1422">
        <f>'[1]33-39won'!E50</f>
        <v>0</v>
      </c>
    </row>
    <row r="1423" spans="1:7" x14ac:dyDescent="0.25">
      <c r="B1423" s="12">
        <f>'[1]33-39won'!A51</f>
        <v>210</v>
      </c>
      <c r="C1423" t="str">
        <f>'[1]33-39won'!B51</f>
        <v>Шабаева Марина/71</v>
      </c>
      <c r="D1423" t="str">
        <f t="shared" si="45"/>
        <v>71</v>
      </c>
      <c r="E1423" t="str">
        <f>'[1]33-39won'!C51</f>
        <v>Екатеринбург</v>
      </c>
      <c r="F1423" s="1">
        <f>'[1]33-39won'!D51</f>
        <v>39661</v>
      </c>
      <c r="G1423" t="str">
        <f>'[1]33-39won'!E51</f>
        <v>Челябинск</v>
      </c>
    </row>
    <row r="1424" spans="1:7" x14ac:dyDescent="0.25">
      <c r="B1424" s="12">
        <f>'[1]33-39won'!A52</f>
        <v>102.5</v>
      </c>
      <c r="C1424" t="str">
        <f>'[1]33-39won'!B52</f>
        <v>Шабаева Марина/71</v>
      </c>
      <c r="D1424" t="str">
        <f t="shared" si="45"/>
        <v>71</v>
      </c>
      <c r="E1424" t="str">
        <f>'[1]33-39won'!C52</f>
        <v>Екатеринбург</v>
      </c>
      <c r="F1424" s="1">
        <f>'[1]33-39won'!D52</f>
        <v>39661</v>
      </c>
      <c r="G1424" t="str">
        <f>'[1]33-39won'!E52</f>
        <v>Челябинск</v>
      </c>
    </row>
    <row r="1425" spans="1:7" x14ac:dyDescent="0.25">
      <c r="B1425" s="12">
        <f>'[1]33-39won'!A53</f>
        <v>170</v>
      </c>
      <c r="C1425" t="str">
        <f>'[1]33-39won'!B53</f>
        <v>Шабаева Марина/71</v>
      </c>
      <c r="D1425" t="str">
        <f t="shared" si="45"/>
        <v>71</v>
      </c>
      <c r="E1425" t="str">
        <f>'[1]33-39won'!C53</f>
        <v>Екатеринбург</v>
      </c>
      <c r="F1425" s="1">
        <f>'[1]33-39won'!D53</f>
        <v>39661</v>
      </c>
      <c r="G1425" t="str">
        <f>'[1]33-39won'!E53</f>
        <v>Челябинск</v>
      </c>
    </row>
    <row r="1426" spans="1:7" x14ac:dyDescent="0.25">
      <c r="B1426" s="12">
        <f>'[1]33-39won'!A54</f>
        <v>482.5</v>
      </c>
      <c r="C1426" t="str">
        <f>'[1]33-39won'!B54</f>
        <v>Шабаева Марина/71</v>
      </c>
      <c r="D1426" t="str">
        <f t="shared" si="45"/>
        <v>71</v>
      </c>
      <c r="E1426" t="str">
        <f>'[1]33-39won'!C54</f>
        <v>Екатеринбург</v>
      </c>
      <c r="F1426" s="1">
        <f>'[1]33-39won'!D54</f>
        <v>39661</v>
      </c>
      <c r="G1426" t="str">
        <f>'[1]33-39won'!E54</f>
        <v>Челябинск</v>
      </c>
    </row>
    <row r="1427" spans="1:7" x14ac:dyDescent="0.25">
      <c r="B1427" s="12">
        <f>'[1]33-39won'!A55</f>
        <v>0</v>
      </c>
      <c r="C1427" t="str">
        <f>'[1]33-39won'!B55</f>
        <v>210/102,5/170</v>
      </c>
      <c r="D1427" t="str">
        <f t="shared" si="45"/>
        <v>70</v>
      </c>
      <c r="E1427">
        <f>'[1]33-39won'!C55</f>
        <v>0</v>
      </c>
      <c r="F1427" s="1">
        <f>'[1]33-39won'!D55</f>
        <v>0</v>
      </c>
      <c r="G1427">
        <f>'[1]33-39won'!E55</f>
        <v>0</v>
      </c>
    </row>
    <row r="1428" spans="1:7" x14ac:dyDescent="0.25">
      <c r="A1428" s="12" t="str">
        <f>'[1]33-39won'!A56</f>
        <v>90+</v>
      </c>
      <c r="B1428" s="12" t="str">
        <f t="shared" si="44"/>
        <v>90+</v>
      </c>
      <c r="C1428">
        <f>'[1]33-39won'!B56</f>
        <v>0</v>
      </c>
      <c r="D1428" t="str">
        <f t="shared" si="45"/>
        <v>0</v>
      </c>
      <c r="E1428">
        <f>'[1]33-39won'!C56</f>
        <v>0</v>
      </c>
      <c r="F1428" s="1">
        <f>'[1]33-39won'!D56</f>
        <v>0</v>
      </c>
      <c r="G1428">
        <f>'[1]33-39won'!E56</f>
        <v>0</v>
      </c>
    </row>
    <row r="1429" spans="1:7" x14ac:dyDescent="0.25">
      <c r="B1429" s="12">
        <f>'[1]33-39won'!A57</f>
        <v>200</v>
      </c>
      <c r="C1429" t="str">
        <f>'[1]33-39won'!B57</f>
        <v>Ходжамкулова  Лаура/61</v>
      </c>
      <c r="D1429" t="str">
        <f t="shared" si="45"/>
        <v>61</v>
      </c>
      <c r="E1429" t="str">
        <f>'[1]33-39won'!C57</f>
        <v>Горячий Ключ</v>
      </c>
      <c r="F1429" s="1">
        <f>'[1]33-39won'!D57</f>
        <v>1998</v>
      </c>
      <c r="G1429">
        <f>'[1]33-39won'!E57</f>
        <v>0</v>
      </c>
    </row>
    <row r="1430" spans="1:7" x14ac:dyDescent="0.25">
      <c r="B1430" s="12">
        <f>'[1]33-39won'!A58</f>
        <v>122.5</v>
      </c>
      <c r="C1430" t="str">
        <f>'[1]33-39won'!B58</f>
        <v>Ходжамкулова  Лаура/61</v>
      </c>
      <c r="D1430" t="str">
        <f t="shared" si="45"/>
        <v>61</v>
      </c>
      <c r="E1430" t="str">
        <f>'[1]33-39won'!C58</f>
        <v>Горячий Ключ</v>
      </c>
      <c r="F1430" s="1">
        <f>'[1]33-39won'!D58</f>
        <v>1999</v>
      </c>
      <c r="G1430">
        <f>'[1]33-39won'!E58</f>
        <v>0</v>
      </c>
    </row>
    <row r="1431" spans="1:7" x14ac:dyDescent="0.25">
      <c r="B1431" s="12">
        <f>'[1]33-39won'!A59</f>
        <v>210</v>
      </c>
      <c r="C1431" t="str">
        <f>'[1]33-39won'!B59</f>
        <v>Ходжамкулова  Лаура/61</v>
      </c>
      <c r="D1431" t="str">
        <f t="shared" ref="D1431:D1493" si="46">RIGHT(C1431,2)</f>
        <v>61</v>
      </c>
      <c r="E1431" t="str">
        <f>'[1]33-39won'!C59</f>
        <v>Горячий Ключ</v>
      </c>
      <c r="F1431" s="1">
        <f>'[1]33-39won'!D59</f>
        <v>1999</v>
      </c>
      <c r="G1431">
        <f>'[1]33-39won'!E59</f>
        <v>0</v>
      </c>
    </row>
    <row r="1432" spans="1:7" x14ac:dyDescent="0.25">
      <c r="B1432" s="12">
        <f>'[1]33-39won'!A60</f>
        <v>532.5</v>
      </c>
      <c r="C1432" t="str">
        <f>'[1]33-39won'!B60</f>
        <v>Ходжамкулова  Лаура/61</v>
      </c>
      <c r="D1432" t="str">
        <f t="shared" si="46"/>
        <v>61</v>
      </c>
      <c r="E1432" t="str">
        <f>'[1]33-39won'!C60</f>
        <v>Горячий Ключ</v>
      </c>
      <c r="F1432" s="1">
        <f>'[1]33-39won'!D60</f>
        <v>1999</v>
      </c>
      <c r="G1432">
        <f>'[1]33-39won'!E60</f>
        <v>0</v>
      </c>
    </row>
    <row r="1433" spans="1:7" x14ac:dyDescent="0.25">
      <c r="B1433" s="12">
        <f>'[1]33-39won'!A61</f>
        <v>0</v>
      </c>
      <c r="C1433" t="str">
        <f>'[1]33-39won'!B61</f>
        <v>200/122,5/210</v>
      </c>
      <c r="D1433" t="str">
        <f t="shared" si="46"/>
        <v>10</v>
      </c>
      <c r="E1433">
        <f>'[1]33-39won'!C61</f>
        <v>0</v>
      </c>
      <c r="F1433" s="1">
        <f>'[1]33-39won'!D61</f>
        <v>0</v>
      </c>
      <c r="G1433">
        <f>'[1]33-39won'!E61</f>
        <v>0</v>
      </c>
    </row>
    <row r="1434" spans="1:7" x14ac:dyDescent="0.25">
      <c r="D1434" t="str">
        <f t="shared" si="46"/>
        <v/>
      </c>
    </row>
    <row r="1435" spans="1:7" s="4" customFormat="1" x14ac:dyDescent="0.25">
      <c r="A1435" s="13" t="s">
        <v>2</v>
      </c>
      <c r="B1435" s="13">
        <v>0</v>
      </c>
      <c r="C1435" s="4">
        <v>45</v>
      </c>
      <c r="E1435" s="4" t="str">
        <f>'[1]w45-49'!B1</f>
        <v>45-49</v>
      </c>
      <c r="F1435" s="11">
        <f>'[1]w45-49'!D1</f>
        <v>0</v>
      </c>
      <c r="G1435" s="4">
        <f>'[1]w45-49'!E1</f>
        <v>0</v>
      </c>
    </row>
    <row r="1436" spans="1:7" x14ac:dyDescent="0.25">
      <c r="A1436" s="12">
        <f>'[1]w45-49'!A2</f>
        <v>44</v>
      </c>
      <c r="B1436" s="12">
        <f t="shared" ref="B1436:B1490" si="47">A1436</f>
        <v>44</v>
      </c>
      <c r="C1436">
        <f>'[1]w45-49'!B2</f>
        <v>0</v>
      </c>
      <c r="D1436" t="str">
        <f t="shared" si="46"/>
        <v>0</v>
      </c>
      <c r="E1436">
        <f>'[1]w45-49'!C2</f>
        <v>0</v>
      </c>
      <c r="F1436" s="1">
        <f>'[1]w45-49'!D2</f>
        <v>0</v>
      </c>
      <c r="G1436">
        <f>'[1]w45-49'!E2</f>
        <v>0</v>
      </c>
    </row>
    <row r="1437" spans="1:7" x14ac:dyDescent="0.25">
      <c r="B1437" s="12">
        <f>'[1]w45-49'!A3</f>
        <v>0</v>
      </c>
      <c r="C1437">
        <f>'[1]w45-49'!B3</f>
        <v>0</v>
      </c>
      <c r="D1437" t="str">
        <f t="shared" si="46"/>
        <v>0</v>
      </c>
      <c r="E1437">
        <f>'[1]w45-49'!C3</f>
        <v>0</v>
      </c>
      <c r="F1437" s="1">
        <f>'[1]w45-49'!D3</f>
        <v>0</v>
      </c>
      <c r="G1437">
        <f>'[1]w45-49'!E3</f>
        <v>0</v>
      </c>
    </row>
    <row r="1438" spans="1:7" x14ac:dyDescent="0.25">
      <c r="B1438" s="12">
        <f>'[1]w45-49'!A4</f>
        <v>0</v>
      </c>
      <c r="C1438">
        <f>'[1]w45-49'!B4</f>
        <v>0</v>
      </c>
      <c r="D1438" t="str">
        <f t="shared" si="46"/>
        <v>0</v>
      </c>
      <c r="E1438">
        <f>'[1]w45-49'!C4</f>
        <v>0</v>
      </c>
      <c r="F1438" s="1">
        <f>'[1]w45-49'!D4</f>
        <v>0</v>
      </c>
      <c r="G1438">
        <f>'[1]w45-49'!E4</f>
        <v>0</v>
      </c>
    </row>
    <row r="1439" spans="1:7" x14ac:dyDescent="0.25">
      <c r="B1439" s="12">
        <f>'[1]w45-49'!A5</f>
        <v>0</v>
      </c>
      <c r="C1439">
        <f>'[1]w45-49'!B5</f>
        <v>0</v>
      </c>
      <c r="D1439" t="str">
        <f t="shared" si="46"/>
        <v>0</v>
      </c>
      <c r="E1439">
        <f>'[1]w45-49'!C5</f>
        <v>0</v>
      </c>
      <c r="F1439" s="1">
        <f>'[1]w45-49'!D5</f>
        <v>0</v>
      </c>
      <c r="G1439">
        <f>'[1]w45-49'!E5</f>
        <v>0</v>
      </c>
    </row>
    <row r="1440" spans="1:7" x14ac:dyDescent="0.25">
      <c r="B1440" s="12">
        <f>'[1]w45-49'!A6</f>
        <v>0</v>
      </c>
      <c r="C1440">
        <f>'[1]w45-49'!B6</f>
        <v>0</v>
      </c>
      <c r="D1440" t="str">
        <f t="shared" si="46"/>
        <v>0</v>
      </c>
      <c r="E1440">
        <f>'[1]w45-49'!C6</f>
        <v>0</v>
      </c>
      <c r="F1440" s="1">
        <f>'[1]w45-49'!D6</f>
        <v>0</v>
      </c>
      <c r="G1440">
        <f>'[1]w45-49'!E6</f>
        <v>0</v>
      </c>
    </row>
    <row r="1441" spans="1:7" x14ac:dyDescent="0.25">
      <c r="B1441" s="12">
        <f>'[1]w45-49'!A7</f>
        <v>0</v>
      </c>
      <c r="C1441">
        <f>'[1]w45-49'!B7</f>
        <v>0</v>
      </c>
      <c r="D1441" t="str">
        <f t="shared" si="46"/>
        <v>0</v>
      </c>
      <c r="E1441">
        <f>'[1]w45-49'!C7</f>
        <v>0</v>
      </c>
      <c r="F1441" s="1">
        <f>'[1]w45-49'!D7</f>
        <v>0</v>
      </c>
      <c r="G1441">
        <f>'[1]w45-49'!E7</f>
        <v>0</v>
      </c>
    </row>
    <row r="1442" spans="1:7" x14ac:dyDescent="0.25">
      <c r="A1442" s="12">
        <f>'[1]w45-49'!A8</f>
        <v>48</v>
      </c>
      <c r="B1442" s="12">
        <f t="shared" si="47"/>
        <v>48</v>
      </c>
      <c r="C1442">
        <f>'[1]w45-49'!B8</f>
        <v>0</v>
      </c>
      <c r="D1442" t="str">
        <f t="shared" si="46"/>
        <v>0</v>
      </c>
      <c r="E1442">
        <f>'[1]w45-49'!C8</f>
        <v>0</v>
      </c>
      <c r="F1442" s="1">
        <f>'[1]w45-49'!D8</f>
        <v>0</v>
      </c>
      <c r="G1442">
        <f>'[1]w45-49'!E8</f>
        <v>0</v>
      </c>
    </row>
    <row r="1443" spans="1:7" x14ac:dyDescent="0.25">
      <c r="B1443" s="12">
        <f>'[1]w45-49'!A9</f>
        <v>0</v>
      </c>
      <c r="C1443">
        <f>'[1]w45-49'!B9</f>
        <v>0</v>
      </c>
      <c r="D1443" t="str">
        <f t="shared" si="46"/>
        <v>0</v>
      </c>
      <c r="E1443">
        <f>'[1]w45-49'!C9</f>
        <v>0</v>
      </c>
      <c r="F1443" s="1">
        <f>'[1]w45-49'!D9</f>
        <v>0</v>
      </c>
      <c r="G1443">
        <f>'[1]w45-49'!E9</f>
        <v>0</v>
      </c>
    </row>
    <row r="1444" spans="1:7" x14ac:dyDescent="0.25">
      <c r="B1444" s="12">
        <f>'[1]w45-49'!A10</f>
        <v>0</v>
      </c>
      <c r="C1444">
        <f>'[1]w45-49'!B10</f>
        <v>0</v>
      </c>
      <c r="D1444" t="str">
        <f t="shared" si="46"/>
        <v>0</v>
      </c>
      <c r="E1444">
        <f>'[1]w45-49'!C10</f>
        <v>0</v>
      </c>
      <c r="F1444" s="1">
        <f>'[1]w45-49'!D10</f>
        <v>0</v>
      </c>
      <c r="G1444">
        <f>'[1]w45-49'!E10</f>
        <v>0</v>
      </c>
    </row>
    <row r="1445" spans="1:7" x14ac:dyDescent="0.25">
      <c r="B1445" s="12">
        <f>'[1]w45-49'!A11</f>
        <v>0</v>
      </c>
      <c r="C1445">
        <f>'[1]w45-49'!B11</f>
        <v>0</v>
      </c>
      <c r="D1445" t="str">
        <f t="shared" si="46"/>
        <v>0</v>
      </c>
      <c r="E1445">
        <f>'[1]w45-49'!C11</f>
        <v>0</v>
      </c>
      <c r="F1445" s="1">
        <f>'[1]w45-49'!D11</f>
        <v>0</v>
      </c>
      <c r="G1445">
        <f>'[1]w45-49'!E11</f>
        <v>0</v>
      </c>
    </row>
    <row r="1446" spans="1:7" x14ac:dyDescent="0.25">
      <c r="B1446" s="12">
        <f>'[1]w45-49'!A12</f>
        <v>0</v>
      </c>
      <c r="C1446">
        <f>'[1]w45-49'!B12</f>
        <v>0</v>
      </c>
      <c r="D1446" t="str">
        <f t="shared" si="46"/>
        <v>0</v>
      </c>
      <c r="E1446">
        <f>'[1]w45-49'!C12</f>
        <v>0</v>
      </c>
      <c r="F1446" s="1">
        <f>'[1]w45-49'!D12</f>
        <v>0</v>
      </c>
      <c r="G1446">
        <f>'[1]w45-49'!E12</f>
        <v>0</v>
      </c>
    </row>
    <row r="1447" spans="1:7" x14ac:dyDescent="0.25">
      <c r="B1447" s="12">
        <f>'[1]w45-49'!A13</f>
        <v>0</v>
      </c>
      <c r="C1447">
        <f>'[1]w45-49'!B13</f>
        <v>0</v>
      </c>
      <c r="D1447" t="str">
        <f t="shared" si="46"/>
        <v>0</v>
      </c>
      <c r="E1447">
        <f>'[1]w45-49'!C13</f>
        <v>0</v>
      </c>
      <c r="F1447" s="1">
        <f>'[1]w45-49'!D13</f>
        <v>0</v>
      </c>
      <c r="G1447">
        <f>'[1]w45-49'!E13</f>
        <v>0</v>
      </c>
    </row>
    <row r="1448" spans="1:7" x14ac:dyDescent="0.25">
      <c r="A1448" s="12">
        <f>'[1]w45-49'!A14</f>
        <v>52</v>
      </c>
      <c r="B1448" s="12">
        <f t="shared" si="47"/>
        <v>52</v>
      </c>
      <c r="C1448">
        <f>'[1]w45-49'!B14</f>
        <v>0</v>
      </c>
      <c r="D1448" t="str">
        <f t="shared" si="46"/>
        <v>0</v>
      </c>
      <c r="E1448">
        <f>'[1]w45-49'!C14</f>
        <v>0</v>
      </c>
      <c r="F1448" s="1">
        <f>'[1]w45-49'!D14</f>
        <v>0</v>
      </c>
      <c r="G1448">
        <f>'[1]w45-49'!E14</f>
        <v>0</v>
      </c>
    </row>
    <row r="1449" spans="1:7" x14ac:dyDescent="0.25">
      <c r="B1449" s="12">
        <f>'[1]w45-49'!A15</f>
        <v>0</v>
      </c>
      <c r="C1449">
        <f>'[1]w45-49'!B15</f>
        <v>0</v>
      </c>
      <c r="D1449" t="str">
        <f t="shared" si="46"/>
        <v>0</v>
      </c>
      <c r="E1449">
        <f>'[1]w45-49'!C15</f>
        <v>0</v>
      </c>
      <c r="F1449" s="1">
        <f>'[1]w45-49'!D15</f>
        <v>0</v>
      </c>
      <c r="G1449">
        <f>'[1]w45-49'!E15</f>
        <v>0</v>
      </c>
    </row>
    <row r="1450" spans="1:7" x14ac:dyDescent="0.25">
      <c r="B1450" s="12">
        <f>'[1]w45-49'!A16</f>
        <v>0</v>
      </c>
      <c r="C1450">
        <f>'[1]w45-49'!B16</f>
        <v>0</v>
      </c>
      <c r="D1450" t="str">
        <f t="shared" si="46"/>
        <v>0</v>
      </c>
      <c r="E1450">
        <f>'[1]w45-49'!C16</f>
        <v>0</v>
      </c>
      <c r="F1450" s="1">
        <f>'[1]w45-49'!D16</f>
        <v>0</v>
      </c>
      <c r="G1450">
        <f>'[1]w45-49'!E16</f>
        <v>0</v>
      </c>
    </row>
    <row r="1451" spans="1:7" x14ac:dyDescent="0.25">
      <c r="B1451" s="12">
        <f>'[1]w45-49'!A17</f>
        <v>0</v>
      </c>
      <c r="C1451">
        <f>'[1]w45-49'!B17</f>
        <v>0</v>
      </c>
      <c r="D1451" t="str">
        <f t="shared" si="46"/>
        <v>0</v>
      </c>
      <c r="E1451">
        <f>'[1]w45-49'!C17</f>
        <v>0</v>
      </c>
      <c r="F1451" s="1">
        <f>'[1]w45-49'!D17</f>
        <v>0</v>
      </c>
      <c r="G1451">
        <f>'[1]w45-49'!E17</f>
        <v>0</v>
      </c>
    </row>
    <row r="1452" spans="1:7" x14ac:dyDescent="0.25">
      <c r="B1452" s="12">
        <f>'[1]w45-49'!A18</f>
        <v>0</v>
      </c>
      <c r="C1452">
        <f>'[1]w45-49'!B18</f>
        <v>0</v>
      </c>
      <c r="D1452" t="str">
        <f t="shared" si="46"/>
        <v>0</v>
      </c>
      <c r="E1452">
        <f>'[1]w45-49'!C18</f>
        <v>0</v>
      </c>
      <c r="F1452" s="1">
        <f>'[1]w45-49'!D18</f>
        <v>0</v>
      </c>
      <c r="G1452">
        <f>'[1]w45-49'!E18</f>
        <v>0</v>
      </c>
    </row>
    <row r="1453" spans="1:7" x14ac:dyDescent="0.25">
      <c r="B1453" s="12">
        <f>'[1]w45-49'!A19</f>
        <v>0</v>
      </c>
      <c r="C1453">
        <f>'[1]w45-49'!B19</f>
        <v>0</v>
      </c>
      <c r="D1453" t="str">
        <f t="shared" si="46"/>
        <v>0</v>
      </c>
      <c r="E1453">
        <f>'[1]w45-49'!C19</f>
        <v>0</v>
      </c>
      <c r="F1453" s="1">
        <f>'[1]w45-49'!D19</f>
        <v>0</v>
      </c>
      <c r="G1453">
        <f>'[1]w45-49'!E19</f>
        <v>0</v>
      </c>
    </row>
    <row r="1454" spans="1:7" x14ac:dyDescent="0.25">
      <c r="A1454" s="12">
        <f>'[1]w45-49'!A20</f>
        <v>56</v>
      </c>
      <c r="B1454" s="12">
        <f t="shared" si="47"/>
        <v>56</v>
      </c>
      <c r="C1454">
        <f>'[1]w45-49'!B20</f>
        <v>0</v>
      </c>
      <c r="D1454" t="str">
        <f t="shared" si="46"/>
        <v>0</v>
      </c>
      <c r="E1454">
        <f>'[1]w45-49'!C20</f>
        <v>0</v>
      </c>
      <c r="F1454" s="1">
        <f>'[1]w45-49'!D20</f>
        <v>0</v>
      </c>
      <c r="G1454">
        <f>'[1]w45-49'!E20</f>
        <v>0</v>
      </c>
    </row>
    <row r="1455" spans="1:7" x14ac:dyDescent="0.25">
      <c r="B1455" s="12">
        <f>'[1]w45-49'!A21</f>
        <v>0</v>
      </c>
      <c r="C1455">
        <f>'[1]w45-49'!B21</f>
        <v>0</v>
      </c>
      <c r="D1455" t="str">
        <f t="shared" si="46"/>
        <v>0</v>
      </c>
      <c r="E1455">
        <f>'[1]w45-49'!C21</f>
        <v>0</v>
      </c>
      <c r="F1455" s="1">
        <f>'[1]w45-49'!D21</f>
        <v>0</v>
      </c>
      <c r="G1455">
        <f>'[1]w45-49'!E21</f>
        <v>0</v>
      </c>
    </row>
    <row r="1456" spans="1:7" x14ac:dyDescent="0.25">
      <c r="B1456" s="12">
        <f>'[1]w45-49'!A22</f>
        <v>0</v>
      </c>
      <c r="C1456">
        <f>'[1]w45-49'!B22</f>
        <v>0</v>
      </c>
      <c r="D1456" t="str">
        <f t="shared" si="46"/>
        <v>0</v>
      </c>
      <c r="E1456">
        <f>'[1]w45-49'!C22</f>
        <v>0</v>
      </c>
      <c r="F1456" s="1">
        <f>'[1]w45-49'!D22</f>
        <v>0</v>
      </c>
      <c r="G1456">
        <f>'[1]w45-49'!E22</f>
        <v>0</v>
      </c>
    </row>
    <row r="1457" spans="1:7" x14ac:dyDescent="0.25">
      <c r="B1457" s="12">
        <f>'[1]w45-49'!A23</f>
        <v>0</v>
      </c>
      <c r="C1457">
        <f>'[1]w45-49'!B23</f>
        <v>0</v>
      </c>
      <c r="D1457" t="str">
        <f t="shared" si="46"/>
        <v>0</v>
      </c>
      <c r="E1457">
        <f>'[1]w45-49'!C23</f>
        <v>0</v>
      </c>
      <c r="F1457" s="1">
        <f>'[1]w45-49'!D23</f>
        <v>0</v>
      </c>
      <c r="G1457">
        <f>'[1]w45-49'!E23</f>
        <v>0</v>
      </c>
    </row>
    <row r="1458" spans="1:7" x14ac:dyDescent="0.25">
      <c r="B1458" s="12">
        <f>'[1]w45-49'!A24</f>
        <v>0</v>
      </c>
      <c r="C1458">
        <f>'[1]w45-49'!B24</f>
        <v>0</v>
      </c>
      <c r="D1458" t="str">
        <f t="shared" si="46"/>
        <v>0</v>
      </c>
      <c r="E1458">
        <f>'[1]w45-49'!C24</f>
        <v>0</v>
      </c>
      <c r="F1458" s="1">
        <f>'[1]w45-49'!D24</f>
        <v>0</v>
      </c>
      <c r="G1458">
        <f>'[1]w45-49'!E24</f>
        <v>0</v>
      </c>
    </row>
    <row r="1459" spans="1:7" x14ac:dyDescent="0.25">
      <c r="B1459" s="12">
        <f>'[1]w45-49'!A25</f>
        <v>0</v>
      </c>
      <c r="C1459">
        <f>'[1]w45-49'!B25</f>
        <v>0</v>
      </c>
      <c r="D1459" t="str">
        <f t="shared" si="46"/>
        <v>0</v>
      </c>
      <c r="E1459">
        <f>'[1]w45-49'!C25</f>
        <v>0</v>
      </c>
      <c r="F1459" s="1">
        <f>'[1]w45-49'!D25</f>
        <v>0</v>
      </c>
      <c r="G1459">
        <f>'[1]w45-49'!E25</f>
        <v>0</v>
      </c>
    </row>
    <row r="1460" spans="1:7" x14ac:dyDescent="0.25">
      <c r="A1460" s="12">
        <f>'[1]w45-49'!A26</f>
        <v>60</v>
      </c>
      <c r="B1460" s="12">
        <f t="shared" si="47"/>
        <v>60</v>
      </c>
      <c r="C1460">
        <f>'[1]w45-49'!B26</f>
        <v>0</v>
      </c>
      <c r="D1460" t="str">
        <f t="shared" si="46"/>
        <v>0</v>
      </c>
      <c r="E1460">
        <f>'[1]w45-49'!C26</f>
        <v>0</v>
      </c>
      <c r="F1460" s="1">
        <f>'[1]w45-49'!D26</f>
        <v>0</v>
      </c>
      <c r="G1460">
        <f>'[1]w45-49'!E26</f>
        <v>0</v>
      </c>
    </row>
    <row r="1461" spans="1:7" x14ac:dyDescent="0.25">
      <c r="B1461" s="12">
        <f>'[1]w45-49'!A27</f>
        <v>160</v>
      </c>
      <c r="C1461" t="str">
        <f>'[1]w45-49'!B27</f>
        <v>Мирмирани Виже/65</v>
      </c>
      <c r="D1461" t="str">
        <f t="shared" si="46"/>
        <v>65</v>
      </c>
      <c r="E1461" t="str">
        <f>'[1]w45-49'!C27</f>
        <v>Дзержинский</v>
      </c>
      <c r="F1461" s="1">
        <f>'[1]w45-49'!D27</f>
        <v>41579</v>
      </c>
      <c r="G1461" t="str">
        <f>'[1]w45-49'!E27</f>
        <v>Прага</v>
      </c>
    </row>
    <row r="1462" spans="1:7" x14ac:dyDescent="0.25">
      <c r="B1462" s="12">
        <f>'[1]w45-49'!A28</f>
        <v>100</v>
      </c>
      <c r="C1462" t="str">
        <f>'[1]w45-49'!B28</f>
        <v>Мирмирани Виже/65</v>
      </c>
      <c r="D1462" t="str">
        <f t="shared" si="46"/>
        <v>65</v>
      </c>
      <c r="E1462" t="str">
        <f>'[1]w45-49'!C28</f>
        <v>Дзержинский</v>
      </c>
      <c r="F1462" s="1">
        <f>'[1]w45-49'!D28</f>
        <v>41579</v>
      </c>
      <c r="G1462" t="str">
        <f>'[1]w45-49'!E28</f>
        <v>Прага</v>
      </c>
    </row>
    <row r="1463" spans="1:7" x14ac:dyDescent="0.25">
      <c r="B1463" s="12">
        <f>'[1]w45-49'!A29</f>
        <v>140</v>
      </c>
      <c r="C1463" t="str">
        <f>'[1]w45-49'!B29</f>
        <v>Мирмирани Виже/65</v>
      </c>
      <c r="D1463" t="str">
        <f t="shared" si="46"/>
        <v>65</v>
      </c>
      <c r="E1463" t="str">
        <f>'[1]w45-49'!C29</f>
        <v>Дзержинский</v>
      </c>
      <c r="F1463" s="1">
        <f>'[1]w45-49'!D29</f>
        <v>41579</v>
      </c>
      <c r="G1463" t="str">
        <f>'[1]w45-49'!E29</f>
        <v>Прага</v>
      </c>
    </row>
    <row r="1464" spans="1:7" x14ac:dyDescent="0.25">
      <c r="B1464" s="12">
        <f>'[1]w45-49'!A30</f>
        <v>400</v>
      </c>
      <c r="C1464" t="str">
        <f>'[1]w45-49'!B30</f>
        <v>Мирмирани Виже/65</v>
      </c>
      <c r="D1464" t="str">
        <f t="shared" si="46"/>
        <v>65</v>
      </c>
      <c r="E1464" t="str">
        <f>'[1]w45-49'!C30</f>
        <v>Дзержинский</v>
      </c>
      <c r="F1464" s="1">
        <f>'[1]w45-49'!D30</f>
        <v>41579</v>
      </c>
      <c r="G1464" t="str">
        <f>'[1]w45-49'!E30</f>
        <v>Прага</v>
      </c>
    </row>
    <row r="1465" spans="1:7" x14ac:dyDescent="0.25">
      <c r="B1465" s="12">
        <f>'[1]w45-49'!A31</f>
        <v>0</v>
      </c>
      <c r="C1465" t="str">
        <f>'[1]w45-49'!B31</f>
        <v>160/100/140</v>
      </c>
      <c r="D1465" t="str">
        <f t="shared" si="46"/>
        <v>40</v>
      </c>
      <c r="E1465">
        <f>'[1]w45-49'!C31</f>
        <v>0</v>
      </c>
      <c r="F1465" s="1">
        <f>'[1]w45-49'!D31</f>
        <v>0</v>
      </c>
      <c r="G1465">
        <f>'[1]w45-49'!E31</f>
        <v>0</v>
      </c>
    </row>
    <row r="1466" spans="1:7" x14ac:dyDescent="0.25">
      <c r="A1466" s="12">
        <f>'[1]w45-49'!A32</f>
        <v>67.5</v>
      </c>
      <c r="B1466" s="12">
        <f t="shared" si="47"/>
        <v>67.5</v>
      </c>
      <c r="C1466">
        <f>'[1]w45-49'!B32</f>
        <v>0</v>
      </c>
      <c r="D1466" t="str">
        <f t="shared" si="46"/>
        <v>0</v>
      </c>
      <c r="E1466">
        <f>'[1]w45-49'!C32</f>
        <v>0</v>
      </c>
      <c r="F1466" s="1">
        <f>'[1]w45-49'!D32</f>
        <v>0</v>
      </c>
      <c r="G1466">
        <f>'[1]w45-49'!E32</f>
        <v>0</v>
      </c>
    </row>
    <row r="1467" spans="1:7" x14ac:dyDescent="0.25">
      <c r="B1467" s="12">
        <f>'[1]w45-49'!A33</f>
        <v>125</v>
      </c>
      <c r="C1467" t="str">
        <f>'[1]w45-49'!B33</f>
        <v>Федорова Ольга/58</v>
      </c>
      <c r="D1467" t="str">
        <f t="shared" si="46"/>
        <v>58</v>
      </c>
      <c r="E1467" t="str">
        <f>'[1]w45-49'!C33</f>
        <v>Жигулевск</v>
      </c>
      <c r="F1467" s="1">
        <f>'[1]w45-49'!D33</f>
        <v>39387</v>
      </c>
      <c r="G1467" t="str">
        <f>'[1]w45-49'!E33</f>
        <v>Тольятти</v>
      </c>
    </row>
    <row r="1468" spans="1:7" x14ac:dyDescent="0.25">
      <c r="B1468" s="12">
        <f>'[1]w45-49'!A34</f>
        <v>75</v>
      </c>
      <c r="C1468" t="str">
        <f>'[1]w45-49'!B34</f>
        <v>Федорова Ольга/58</v>
      </c>
      <c r="D1468" t="str">
        <f t="shared" si="46"/>
        <v>58</v>
      </c>
      <c r="E1468" t="str">
        <f>'[1]w45-49'!C34</f>
        <v>Жигулевск</v>
      </c>
      <c r="F1468" s="1">
        <f>'[1]w45-49'!D34</f>
        <v>39387</v>
      </c>
      <c r="G1468" t="str">
        <f>'[1]w45-49'!E34</f>
        <v>Тольятти</v>
      </c>
    </row>
    <row r="1469" spans="1:7" x14ac:dyDescent="0.25">
      <c r="B1469" s="12">
        <f>'[1]w45-49'!A35</f>
        <v>140</v>
      </c>
      <c r="C1469" t="str">
        <f>'[1]w45-49'!B35</f>
        <v>Федорова Ольга/58</v>
      </c>
      <c r="D1469" t="str">
        <f t="shared" si="46"/>
        <v>58</v>
      </c>
      <c r="E1469" t="str">
        <f>'[1]w45-49'!C35</f>
        <v>Жигулевск</v>
      </c>
      <c r="F1469" s="1">
        <f>'[1]w45-49'!D35</f>
        <v>39387</v>
      </c>
      <c r="G1469" t="str">
        <f>'[1]w45-49'!E35</f>
        <v>Тольятти</v>
      </c>
    </row>
    <row r="1470" spans="1:7" x14ac:dyDescent="0.25">
      <c r="B1470" s="12">
        <f>'[1]w45-49'!A36</f>
        <v>340</v>
      </c>
      <c r="C1470" t="str">
        <f>'[1]w45-49'!B36</f>
        <v>Федорова Ольга/58</v>
      </c>
      <c r="D1470" t="str">
        <f t="shared" si="46"/>
        <v>58</v>
      </c>
      <c r="E1470" t="str">
        <f>'[1]w45-49'!C36</f>
        <v>Жигулевск</v>
      </c>
      <c r="F1470" s="1">
        <f>'[1]w45-49'!D36</f>
        <v>39387</v>
      </c>
      <c r="G1470" t="str">
        <f>'[1]w45-49'!E36</f>
        <v>Тольятти</v>
      </c>
    </row>
    <row r="1471" spans="1:7" x14ac:dyDescent="0.25">
      <c r="B1471" s="12">
        <f>'[1]w45-49'!A37</f>
        <v>0</v>
      </c>
      <c r="C1471" t="str">
        <f>'[1]w45-49'!B37</f>
        <v>125/75/140</v>
      </c>
      <c r="D1471" t="str">
        <f t="shared" si="46"/>
        <v>40</v>
      </c>
      <c r="E1471">
        <f>'[1]w45-49'!C37</f>
        <v>0</v>
      </c>
      <c r="F1471" s="1">
        <f>'[1]w45-49'!D37</f>
        <v>0</v>
      </c>
      <c r="G1471">
        <f>'[1]w45-49'!E37</f>
        <v>0</v>
      </c>
    </row>
    <row r="1472" spans="1:7" x14ac:dyDescent="0.25">
      <c r="A1472" s="12">
        <f>'[1]w45-49'!A38</f>
        <v>75</v>
      </c>
      <c r="B1472" s="12">
        <f t="shared" si="47"/>
        <v>75</v>
      </c>
      <c r="C1472">
        <f>'[1]w45-49'!B38</f>
        <v>0</v>
      </c>
      <c r="D1472" t="str">
        <f t="shared" si="46"/>
        <v>0</v>
      </c>
      <c r="E1472">
        <f>'[1]w45-49'!C38</f>
        <v>0</v>
      </c>
      <c r="F1472" s="1">
        <f>'[1]w45-49'!D38</f>
        <v>0</v>
      </c>
      <c r="G1472">
        <f>'[1]w45-49'!E38</f>
        <v>0</v>
      </c>
    </row>
    <row r="1473" spans="1:7" x14ac:dyDescent="0.25">
      <c r="B1473" s="12">
        <f>'[1]w45-49'!A39</f>
        <v>0</v>
      </c>
      <c r="C1473">
        <f>'[1]w45-49'!B39</f>
        <v>0</v>
      </c>
      <c r="D1473" t="str">
        <f t="shared" si="46"/>
        <v>0</v>
      </c>
      <c r="E1473">
        <f>'[1]w45-49'!C39</f>
        <v>0</v>
      </c>
      <c r="F1473" s="1">
        <f>'[1]w45-49'!D39</f>
        <v>0</v>
      </c>
      <c r="G1473">
        <f>'[1]w45-49'!E39</f>
        <v>0</v>
      </c>
    </row>
    <row r="1474" spans="1:7" x14ac:dyDescent="0.25">
      <c r="B1474" s="12">
        <f>'[1]w45-49'!A40</f>
        <v>0</v>
      </c>
      <c r="C1474">
        <f>'[1]w45-49'!B40</f>
        <v>0</v>
      </c>
      <c r="D1474" t="str">
        <f t="shared" si="46"/>
        <v>0</v>
      </c>
      <c r="E1474">
        <f>'[1]w45-49'!C40</f>
        <v>0</v>
      </c>
      <c r="F1474" s="1">
        <f>'[1]w45-49'!D40</f>
        <v>0</v>
      </c>
      <c r="G1474">
        <f>'[1]w45-49'!E40</f>
        <v>0</v>
      </c>
    </row>
    <row r="1475" spans="1:7" x14ac:dyDescent="0.25">
      <c r="B1475" s="12">
        <f>'[1]w45-49'!A41</f>
        <v>0</v>
      </c>
      <c r="C1475">
        <f>'[1]w45-49'!B41</f>
        <v>0</v>
      </c>
      <c r="D1475" t="str">
        <f t="shared" si="46"/>
        <v>0</v>
      </c>
      <c r="E1475">
        <f>'[1]w45-49'!C41</f>
        <v>0</v>
      </c>
      <c r="F1475" s="1">
        <f>'[1]w45-49'!D41</f>
        <v>0</v>
      </c>
      <c r="G1475">
        <f>'[1]w45-49'!E41</f>
        <v>0</v>
      </c>
    </row>
    <row r="1476" spans="1:7" x14ac:dyDescent="0.25">
      <c r="B1476" s="12">
        <f>'[1]w45-49'!A42</f>
        <v>0</v>
      </c>
      <c r="C1476">
        <f>'[1]w45-49'!B42</f>
        <v>0</v>
      </c>
      <c r="D1476" t="str">
        <f t="shared" si="46"/>
        <v>0</v>
      </c>
      <c r="E1476">
        <f>'[1]w45-49'!C42</f>
        <v>0</v>
      </c>
      <c r="F1476" s="1">
        <f>'[1]w45-49'!D42</f>
        <v>0</v>
      </c>
      <c r="G1476">
        <f>'[1]w45-49'!E42</f>
        <v>0</v>
      </c>
    </row>
    <row r="1477" spans="1:7" x14ac:dyDescent="0.25">
      <c r="B1477" s="12">
        <f>'[1]w45-49'!A43</f>
        <v>0</v>
      </c>
      <c r="C1477">
        <f>'[1]w45-49'!B43</f>
        <v>0</v>
      </c>
      <c r="D1477" t="str">
        <f t="shared" si="46"/>
        <v>0</v>
      </c>
      <c r="E1477">
        <f>'[1]w45-49'!C43</f>
        <v>0</v>
      </c>
      <c r="F1477" s="1">
        <f>'[1]w45-49'!D43</f>
        <v>0</v>
      </c>
      <c r="G1477">
        <f>'[1]w45-49'!E43</f>
        <v>0</v>
      </c>
    </row>
    <row r="1478" spans="1:7" x14ac:dyDescent="0.25">
      <c r="A1478" s="12">
        <f>'[1]w45-49'!A44</f>
        <v>82.5</v>
      </c>
      <c r="B1478" s="12">
        <f t="shared" si="47"/>
        <v>82.5</v>
      </c>
      <c r="C1478">
        <f>'[1]w45-49'!B44</f>
        <v>0</v>
      </c>
      <c r="D1478" t="str">
        <f t="shared" si="46"/>
        <v>0</v>
      </c>
      <c r="E1478">
        <f>'[1]w45-49'!C44</f>
        <v>0</v>
      </c>
      <c r="F1478" s="1">
        <f>'[1]w45-49'!D44</f>
        <v>0</v>
      </c>
      <c r="G1478">
        <f>'[1]w45-49'!E44</f>
        <v>0</v>
      </c>
    </row>
    <row r="1479" spans="1:7" x14ac:dyDescent="0.25">
      <c r="B1479" s="12">
        <f>'[1]w45-49'!A45</f>
        <v>0</v>
      </c>
      <c r="C1479">
        <f>'[1]w45-49'!B45</f>
        <v>0</v>
      </c>
      <c r="D1479" t="str">
        <f t="shared" si="46"/>
        <v>0</v>
      </c>
      <c r="E1479">
        <f>'[1]w45-49'!C45</f>
        <v>0</v>
      </c>
      <c r="F1479" s="1">
        <f>'[1]w45-49'!D45</f>
        <v>0</v>
      </c>
      <c r="G1479">
        <f>'[1]w45-49'!E45</f>
        <v>0</v>
      </c>
    </row>
    <row r="1480" spans="1:7" x14ac:dyDescent="0.25">
      <c r="B1480" s="12">
        <f>'[1]w45-49'!A46</f>
        <v>0</v>
      </c>
      <c r="C1480">
        <f>'[1]w45-49'!B46</f>
        <v>0</v>
      </c>
      <c r="D1480" t="str">
        <f t="shared" si="46"/>
        <v>0</v>
      </c>
      <c r="E1480">
        <f>'[1]w45-49'!C46</f>
        <v>0</v>
      </c>
      <c r="F1480" s="1">
        <f>'[1]w45-49'!D46</f>
        <v>0</v>
      </c>
      <c r="G1480">
        <f>'[1]w45-49'!E46</f>
        <v>0</v>
      </c>
    </row>
    <row r="1481" spans="1:7" x14ac:dyDescent="0.25">
      <c r="B1481" s="12">
        <f>'[1]w45-49'!A47</f>
        <v>0</v>
      </c>
      <c r="C1481">
        <f>'[1]w45-49'!B47</f>
        <v>0</v>
      </c>
      <c r="D1481" t="str">
        <f t="shared" si="46"/>
        <v>0</v>
      </c>
      <c r="E1481">
        <f>'[1]w45-49'!C47</f>
        <v>0</v>
      </c>
      <c r="F1481" s="1">
        <f>'[1]w45-49'!D47</f>
        <v>0</v>
      </c>
      <c r="G1481">
        <f>'[1]w45-49'!E47</f>
        <v>0</v>
      </c>
    </row>
    <row r="1482" spans="1:7" x14ac:dyDescent="0.25">
      <c r="B1482" s="12">
        <f>'[1]w45-49'!A48</f>
        <v>0</v>
      </c>
      <c r="C1482">
        <f>'[1]w45-49'!B48</f>
        <v>0</v>
      </c>
      <c r="D1482" t="str">
        <f t="shared" si="46"/>
        <v>0</v>
      </c>
      <c r="E1482">
        <f>'[1]w45-49'!C48</f>
        <v>0</v>
      </c>
      <c r="F1482" s="1">
        <f>'[1]w45-49'!D48</f>
        <v>0</v>
      </c>
      <c r="G1482">
        <f>'[1]w45-49'!E48</f>
        <v>0</v>
      </c>
    </row>
    <row r="1483" spans="1:7" x14ac:dyDescent="0.25">
      <c r="B1483" s="12">
        <f>'[1]w45-49'!A49</f>
        <v>0</v>
      </c>
      <c r="C1483">
        <f>'[1]w45-49'!B49</f>
        <v>0</v>
      </c>
      <c r="D1483" t="str">
        <f t="shared" si="46"/>
        <v>0</v>
      </c>
      <c r="E1483">
        <f>'[1]w45-49'!C49</f>
        <v>0</v>
      </c>
      <c r="F1483" s="1">
        <f>'[1]w45-49'!D49</f>
        <v>0</v>
      </c>
      <c r="G1483">
        <f>'[1]w45-49'!E49</f>
        <v>0</v>
      </c>
    </row>
    <row r="1484" spans="1:7" x14ac:dyDescent="0.25">
      <c r="A1484" s="12">
        <f>'[1]w45-49'!A50</f>
        <v>90</v>
      </c>
      <c r="B1484" s="12">
        <f t="shared" si="47"/>
        <v>90</v>
      </c>
      <c r="C1484">
        <f>'[1]w45-49'!B50</f>
        <v>0</v>
      </c>
      <c r="D1484" t="str">
        <f t="shared" si="46"/>
        <v>0</v>
      </c>
      <c r="E1484">
        <f>'[1]w45-49'!C50</f>
        <v>0</v>
      </c>
      <c r="F1484" s="1">
        <f>'[1]w45-49'!D50</f>
        <v>0</v>
      </c>
      <c r="G1484">
        <f>'[1]w45-49'!E50</f>
        <v>0</v>
      </c>
    </row>
    <row r="1485" spans="1:7" x14ac:dyDescent="0.25">
      <c r="B1485" s="12">
        <f>'[1]w45-49'!A51</f>
        <v>0</v>
      </c>
      <c r="C1485">
        <f>'[1]w45-49'!B51</f>
        <v>0</v>
      </c>
      <c r="D1485" t="str">
        <f t="shared" si="46"/>
        <v>0</v>
      </c>
      <c r="E1485">
        <f>'[1]w45-49'!C51</f>
        <v>0</v>
      </c>
      <c r="F1485" s="1">
        <f>'[1]w45-49'!D51</f>
        <v>0</v>
      </c>
      <c r="G1485">
        <f>'[1]w45-49'!E51</f>
        <v>0</v>
      </c>
    </row>
    <row r="1486" spans="1:7" x14ac:dyDescent="0.25">
      <c r="B1486" s="12">
        <f>'[1]w45-49'!A52</f>
        <v>0</v>
      </c>
      <c r="C1486">
        <f>'[1]w45-49'!B52</f>
        <v>0</v>
      </c>
      <c r="D1486" t="str">
        <f t="shared" si="46"/>
        <v>0</v>
      </c>
      <c r="E1486">
        <f>'[1]w45-49'!C52</f>
        <v>0</v>
      </c>
      <c r="F1486" s="1">
        <f>'[1]w45-49'!D52</f>
        <v>0</v>
      </c>
      <c r="G1486">
        <f>'[1]w45-49'!E52</f>
        <v>0</v>
      </c>
    </row>
    <row r="1487" spans="1:7" x14ac:dyDescent="0.25">
      <c r="B1487" s="12">
        <f>'[1]w45-49'!A53</f>
        <v>0</v>
      </c>
      <c r="C1487">
        <f>'[1]w45-49'!B53</f>
        <v>0</v>
      </c>
      <c r="D1487" t="str">
        <f t="shared" si="46"/>
        <v>0</v>
      </c>
      <c r="E1487">
        <f>'[1]w45-49'!C53</f>
        <v>0</v>
      </c>
      <c r="F1487" s="1">
        <f>'[1]w45-49'!D53</f>
        <v>0</v>
      </c>
      <c r="G1487">
        <f>'[1]w45-49'!E53</f>
        <v>0</v>
      </c>
    </row>
    <row r="1488" spans="1:7" x14ac:dyDescent="0.25">
      <c r="B1488" s="12">
        <f>'[1]w45-49'!A54</f>
        <v>0</v>
      </c>
      <c r="C1488">
        <f>'[1]w45-49'!B54</f>
        <v>0</v>
      </c>
      <c r="D1488" t="str">
        <f t="shared" si="46"/>
        <v>0</v>
      </c>
      <c r="E1488">
        <f>'[1]w45-49'!C54</f>
        <v>0</v>
      </c>
      <c r="F1488" s="1">
        <f>'[1]w45-49'!D54</f>
        <v>0</v>
      </c>
      <c r="G1488">
        <f>'[1]w45-49'!E54</f>
        <v>0</v>
      </c>
    </row>
    <row r="1489" spans="1:8" x14ac:dyDescent="0.25">
      <c r="B1489" s="12">
        <f>'[1]w45-49'!A55</f>
        <v>0</v>
      </c>
      <c r="C1489">
        <f>'[1]w45-49'!B55</f>
        <v>0</v>
      </c>
      <c r="D1489" t="str">
        <f t="shared" si="46"/>
        <v>0</v>
      </c>
      <c r="E1489">
        <f>'[1]w45-49'!C55</f>
        <v>0</v>
      </c>
      <c r="F1489" s="1">
        <f>'[1]w45-49'!D55</f>
        <v>0</v>
      </c>
      <c r="G1489">
        <f>'[1]w45-49'!E55</f>
        <v>0</v>
      </c>
    </row>
    <row r="1490" spans="1:8" x14ac:dyDescent="0.25">
      <c r="A1490" s="12" t="str">
        <f>'[1]w45-49'!A56</f>
        <v>90+</v>
      </c>
      <c r="B1490" s="12" t="str">
        <f t="shared" si="47"/>
        <v>90+</v>
      </c>
      <c r="C1490">
        <f>'[1]w45-49'!B56</f>
        <v>0</v>
      </c>
      <c r="D1490" t="str">
        <f t="shared" si="46"/>
        <v>0</v>
      </c>
      <c r="E1490">
        <f>'[1]w45-49'!C56</f>
        <v>0</v>
      </c>
      <c r="F1490" s="1">
        <f>'[1]w45-49'!D56</f>
        <v>0</v>
      </c>
      <c r="G1490">
        <f>'[1]w45-49'!E56</f>
        <v>0</v>
      </c>
    </row>
    <row r="1491" spans="1:8" x14ac:dyDescent="0.25">
      <c r="B1491" s="12">
        <f>'[1]w45-49'!A57</f>
        <v>0</v>
      </c>
      <c r="C1491">
        <f>'[1]w45-49'!B57</f>
        <v>0</v>
      </c>
      <c r="D1491" t="str">
        <f t="shared" si="46"/>
        <v>0</v>
      </c>
      <c r="E1491">
        <f>'[1]w45-49'!C57</f>
        <v>0</v>
      </c>
      <c r="F1491" s="1">
        <f>'[1]w45-49'!D57</f>
        <v>0</v>
      </c>
      <c r="G1491">
        <f>'[1]w45-49'!E57</f>
        <v>0</v>
      </c>
    </row>
    <row r="1492" spans="1:8" x14ac:dyDescent="0.25">
      <c r="B1492" s="12">
        <f>'[1]w45-49'!A58</f>
        <v>0</v>
      </c>
      <c r="C1492">
        <f>'[1]w45-49'!B58</f>
        <v>0</v>
      </c>
      <c r="D1492" t="str">
        <f t="shared" si="46"/>
        <v>0</v>
      </c>
      <c r="E1492">
        <f>'[1]w45-49'!C58</f>
        <v>0</v>
      </c>
      <c r="F1492" s="1">
        <f>'[1]w45-49'!D58</f>
        <v>0</v>
      </c>
      <c r="G1492">
        <f>'[1]w45-49'!E58</f>
        <v>0</v>
      </c>
    </row>
    <row r="1493" spans="1:8" x14ac:dyDescent="0.25">
      <c r="B1493" s="12">
        <f>'[1]w45-49'!A59</f>
        <v>0</v>
      </c>
      <c r="C1493">
        <f>'[1]w45-49'!B59</f>
        <v>0</v>
      </c>
      <c r="D1493" t="str">
        <f t="shared" si="46"/>
        <v>0</v>
      </c>
      <c r="E1493">
        <f>'[1]w45-49'!C59</f>
        <v>0</v>
      </c>
      <c r="F1493" s="1">
        <f>'[1]w45-49'!D59</f>
        <v>0</v>
      </c>
      <c r="G1493">
        <f>'[1]w45-49'!E59</f>
        <v>0</v>
      </c>
    </row>
    <row r="1494" spans="1:8" x14ac:dyDescent="0.25">
      <c r="B1494" s="12">
        <f>'[1]w45-49'!A60</f>
        <v>0</v>
      </c>
      <c r="C1494">
        <f>'[1]w45-49'!B60</f>
        <v>0</v>
      </c>
      <c r="D1494" t="str">
        <f>RIGHT(C1494,2)</f>
        <v>0</v>
      </c>
      <c r="E1494">
        <f>'[1]w45-49'!C60</f>
        <v>0</v>
      </c>
      <c r="F1494" s="1">
        <f>'[1]w45-49'!D60</f>
        <v>0</v>
      </c>
      <c r="G1494">
        <f>'[1]w45-49'!E60</f>
        <v>0</v>
      </c>
    </row>
    <row r="1495" spans="1:8" x14ac:dyDescent="0.25">
      <c r="B1495" s="12">
        <f>'[1]w45-49'!A61</f>
        <v>0</v>
      </c>
      <c r="C1495">
        <f>'[1]w45-49'!B61</f>
        <v>0</v>
      </c>
      <c r="E1495">
        <f>'[1]w45-49'!C61</f>
        <v>0</v>
      </c>
      <c r="F1495" s="1">
        <f>'[1]w45-49'!D61</f>
        <v>0</v>
      </c>
      <c r="G1495">
        <f>'[1]w45-49'!E61</f>
        <v>0</v>
      </c>
    </row>
    <row r="1497" spans="1:8" s="4" customFormat="1" x14ac:dyDescent="0.25">
      <c r="A1497" s="13" t="s">
        <v>2</v>
      </c>
      <c r="B1497" s="13">
        <v>0</v>
      </c>
      <c r="C1497" s="4">
        <v>40</v>
      </c>
      <c r="D1497" s="4" t="s">
        <v>10</v>
      </c>
      <c r="E1497" s="4">
        <f>'[1]w40-44'!D1</f>
        <v>0</v>
      </c>
      <c r="F1497" s="11">
        <f>'[1]w40-44'!E1</f>
        <v>0</v>
      </c>
      <c r="G1497" s="4">
        <f>'[1]w40-44'!F1</f>
        <v>0</v>
      </c>
    </row>
    <row r="1498" spans="1:8" x14ac:dyDescent="0.25">
      <c r="A1498" s="12">
        <f>'[1]w40-44'!A2</f>
        <v>44</v>
      </c>
      <c r="C1498">
        <f>'[1]w40-44'!B2</f>
        <v>0</v>
      </c>
      <c r="D1498" t="str">
        <f>RIGHT(C1498,2)</f>
        <v>0</v>
      </c>
      <c r="E1498">
        <f>'[1]w40-44'!C2</f>
        <v>0</v>
      </c>
      <c r="F1498">
        <f>'[1]w40-44'!D2</f>
        <v>0</v>
      </c>
      <c r="G1498" s="1">
        <f>'[1]w40-44'!E2</f>
        <v>0</v>
      </c>
      <c r="H1498">
        <f>'[1]w40-44'!F2</f>
        <v>0</v>
      </c>
    </row>
    <row r="1499" spans="1:8" x14ac:dyDescent="0.25">
      <c r="B1499" s="12">
        <f>'[1]w40-44'!A3</f>
        <v>0</v>
      </c>
      <c r="C1499">
        <f>'[1]w40-44'!B3</f>
        <v>0</v>
      </c>
      <c r="D1499" t="str">
        <f t="shared" ref="D1499:D1559" si="48">RIGHT(C1499,2)</f>
        <v>0</v>
      </c>
      <c r="E1499">
        <f>'[1]w40-44'!C3</f>
        <v>0</v>
      </c>
      <c r="F1499">
        <f>'[1]w40-44'!D3</f>
        <v>0</v>
      </c>
      <c r="G1499" s="1">
        <f>'[1]w40-44'!E3</f>
        <v>0</v>
      </c>
      <c r="H1499">
        <f>'[1]w40-44'!F3</f>
        <v>0</v>
      </c>
    </row>
    <row r="1500" spans="1:8" x14ac:dyDescent="0.25">
      <c r="B1500" s="12">
        <f>'[1]w40-44'!A4</f>
        <v>0</v>
      </c>
      <c r="C1500">
        <f>'[1]w40-44'!B4</f>
        <v>0</v>
      </c>
      <c r="D1500" t="str">
        <f t="shared" si="48"/>
        <v>0</v>
      </c>
      <c r="E1500">
        <f>'[1]w40-44'!C4</f>
        <v>0</v>
      </c>
      <c r="F1500">
        <f>'[1]w40-44'!D4</f>
        <v>0</v>
      </c>
      <c r="G1500" s="1">
        <f>'[1]w40-44'!E4</f>
        <v>0</v>
      </c>
      <c r="H1500">
        <f>'[1]w40-44'!F4</f>
        <v>0</v>
      </c>
    </row>
    <row r="1501" spans="1:8" x14ac:dyDescent="0.25">
      <c r="B1501">
        <f>'[1]w40-44'!A5</f>
        <v>0</v>
      </c>
      <c r="C1501">
        <f>'[1]w40-44'!B5</f>
        <v>0</v>
      </c>
      <c r="D1501" t="str">
        <f t="shared" si="48"/>
        <v>0</v>
      </c>
      <c r="E1501">
        <f>'[1]w40-44'!C5</f>
        <v>0</v>
      </c>
      <c r="F1501">
        <f>'[1]w40-44'!D5</f>
        <v>0</v>
      </c>
      <c r="G1501">
        <f>'[1]w40-44'!E5</f>
        <v>0</v>
      </c>
      <c r="H1501">
        <f>'[1]w40-44'!F5</f>
        <v>0</v>
      </c>
    </row>
    <row r="1502" spans="1:8" x14ac:dyDescent="0.25">
      <c r="B1502">
        <f>'[1]w40-44'!A6</f>
        <v>0</v>
      </c>
      <c r="C1502">
        <f>'[1]w40-44'!B6</f>
        <v>0</v>
      </c>
      <c r="D1502" t="str">
        <f t="shared" si="48"/>
        <v>0</v>
      </c>
      <c r="E1502">
        <f>'[1]w40-44'!C6</f>
        <v>0</v>
      </c>
      <c r="F1502">
        <f>'[1]w40-44'!D6</f>
        <v>0</v>
      </c>
      <c r="G1502">
        <f>'[1]w40-44'!E6</f>
        <v>0</v>
      </c>
      <c r="H1502">
        <f>'[1]w40-44'!F6</f>
        <v>0</v>
      </c>
    </row>
    <row r="1503" spans="1:8" x14ac:dyDescent="0.25">
      <c r="B1503" s="12">
        <f>'[1]w40-44'!A7</f>
        <v>0</v>
      </c>
      <c r="C1503">
        <f>'[1]w40-44'!B7</f>
        <v>0</v>
      </c>
      <c r="D1503" t="str">
        <f t="shared" si="48"/>
        <v>0</v>
      </c>
      <c r="E1503">
        <f>'[1]w40-44'!C7</f>
        <v>0</v>
      </c>
      <c r="F1503">
        <f>'[1]w40-44'!D7</f>
        <v>0</v>
      </c>
      <c r="G1503" s="1">
        <f>'[1]w40-44'!E7</f>
        <v>0</v>
      </c>
      <c r="H1503">
        <f>'[1]w40-44'!F7</f>
        <v>0</v>
      </c>
    </row>
    <row r="1504" spans="1:8" x14ac:dyDescent="0.25">
      <c r="A1504" s="12">
        <f>'[1]w40-44'!A8</f>
        <v>48</v>
      </c>
      <c r="C1504">
        <f>'[1]w40-44'!B8</f>
        <v>0</v>
      </c>
      <c r="D1504" t="str">
        <f t="shared" si="48"/>
        <v>0</v>
      </c>
      <c r="E1504">
        <f>'[1]w40-44'!C8</f>
        <v>0</v>
      </c>
      <c r="F1504">
        <f>'[1]w40-44'!D8</f>
        <v>0</v>
      </c>
      <c r="G1504" s="1">
        <f>'[1]w40-44'!E8</f>
        <v>0</v>
      </c>
      <c r="H1504">
        <f>'[1]w40-44'!F8</f>
        <v>0</v>
      </c>
    </row>
    <row r="1505" spans="1:8" x14ac:dyDescent="0.25">
      <c r="B1505" s="12">
        <f>'[1]w40-44'!A9</f>
        <v>0</v>
      </c>
      <c r="C1505">
        <f>'[1]w40-44'!B9</f>
        <v>0</v>
      </c>
      <c r="D1505" t="str">
        <f t="shared" si="48"/>
        <v>0</v>
      </c>
      <c r="E1505">
        <f>'[1]w40-44'!C9</f>
        <v>0</v>
      </c>
      <c r="F1505">
        <f>'[1]w40-44'!D9</f>
        <v>0</v>
      </c>
      <c r="G1505" s="1">
        <f>'[1]w40-44'!E9</f>
        <v>0</v>
      </c>
      <c r="H1505">
        <f>'[1]w40-44'!F9</f>
        <v>0</v>
      </c>
    </row>
    <row r="1506" spans="1:8" x14ac:dyDescent="0.25">
      <c r="B1506" s="12">
        <f>'[1]w40-44'!A10</f>
        <v>0</v>
      </c>
      <c r="C1506">
        <f>'[1]w40-44'!B10</f>
        <v>0</v>
      </c>
      <c r="D1506" t="str">
        <f t="shared" si="48"/>
        <v>0</v>
      </c>
      <c r="E1506">
        <f>'[1]w40-44'!C10</f>
        <v>0</v>
      </c>
      <c r="F1506">
        <f>'[1]w40-44'!D10</f>
        <v>0</v>
      </c>
      <c r="G1506" s="1">
        <f>'[1]w40-44'!E10</f>
        <v>0</v>
      </c>
      <c r="H1506">
        <f>'[1]w40-44'!F10</f>
        <v>0</v>
      </c>
    </row>
    <row r="1507" spans="1:8" x14ac:dyDescent="0.25">
      <c r="B1507" s="12">
        <f>'[1]w40-44'!A11</f>
        <v>0</v>
      </c>
      <c r="C1507">
        <f>'[1]w40-44'!B11</f>
        <v>0</v>
      </c>
      <c r="D1507" t="str">
        <f t="shared" si="48"/>
        <v>0</v>
      </c>
      <c r="E1507">
        <f>'[1]w40-44'!C11</f>
        <v>0</v>
      </c>
      <c r="F1507">
        <f>'[1]w40-44'!D11</f>
        <v>0</v>
      </c>
      <c r="G1507" s="1">
        <f>'[1]w40-44'!E11</f>
        <v>0</v>
      </c>
      <c r="H1507">
        <f>'[1]w40-44'!F11</f>
        <v>0</v>
      </c>
    </row>
    <row r="1508" spans="1:8" x14ac:dyDescent="0.25">
      <c r="B1508" s="12">
        <f>'[1]w40-44'!A12</f>
        <v>0</v>
      </c>
      <c r="C1508">
        <f>'[1]w40-44'!B12</f>
        <v>0</v>
      </c>
      <c r="D1508" t="str">
        <f t="shared" si="48"/>
        <v>0</v>
      </c>
      <c r="E1508">
        <f>'[1]w40-44'!C12</f>
        <v>0</v>
      </c>
      <c r="F1508">
        <f>'[1]w40-44'!D12</f>
        <v>0</v>
      </c>
      <c r="G1508" s="1">
        <f>'[1]w40-44'!E12</f>
        <v>0</v>
      </c>
      <c r="H1508">
        <f>'[1]w40-44'!F12</f>
        <v>0</v>
      </c>
    </row>
    <row r="1509" spans="1:8" x14ac:dyDescent="0.25">
      <c r="B1509" s="12">
        <f>'[1]w40-44'!A13</f>
        <v>0</v>
      </c>
      <c r="C1509">
        <f>'[1]w40-44'!B13</f>
        <v>0</v>
      </c>
      <c r="D1509" t="str">
        <f t="shared" si="48"/>
        <v>0</v>
      </c>
      <c r="E1509">
        <f>'[1]w40-44'!C13</f>
        <v>0</v>
      </c>
      <c r="F1509">
        <f>'[1]w40-44'!D13</f>
        <v>0</v>
      </c>
      <c r="G1509" s="1">
        <f>'[1]w40-44'!E13</f>
        <v>0</v>
      </c>
      <c r="H1509">
        <f>'[1]w40-44'!F13</f>
        <v>0</v>
      </c>
    </row>
    <row r="1510" spans="1:8" x14ac:dyDescent="0.25">
      <c r="A1510" s="12">
        <f>'[1]w40-44'!A14</f>
        <v>52</v>
      </c>
      <c r="C1510">
        <f>'[1]w40-44'!B14</f>
        <v>0</v>
      </c>
      <c r="D1510" t="str">
        <f t="shared" si="48"/>
        <v>0</v>
      </c>
      <c r="E1510">
        <f>'[1]w40-44'!C14</f>
        <v>0</v>
      </c>
      <c r="F1510">
        <f>'[1]w40-44'!D14</f>
        <v>0</v>
      </c>
      <c r="G1510" s="1">
        <f>'[1]w40-44'!E14</f>
        <v>0</v>
      </c>
      <c r="H1510">
        <f>'[1]w40-44'!F14</f>
        <v>0</v>
      </c>
    </row>
    <row r="1511" spans="1:8" x14ac:dyDescent="0.25">
      <c r="B1511" s="12">
        <f>'[1]w40-44'!A15</f>
        <v>0</v>
      </c>
      <c r="C1511">
        <f>'[1]w40-44'!B15</f>
        <v>0</v>
      </c>
      <c r="D1511" t="str">
        <f t="shared" si="48"/>
        <v>0</v>
      </c>
      <c r="E1511">
        <f>'[1]w40-44'!C15</f>
        <v>0</v>
      </c>
      <c r="F1511">
        <f>'[1]w40-44'!D15</f>
        <v>0</v>
      </c>
      <c r="G1511" s="1">
        <f>'[1]w40-44'!E15</f>
        <v>0</v>
      </c>
      <c r="H1511">
        <f>'[1]w40-44'!F15</f>
        <v>0</v>
      </c>
    </row>
    <row r="1512" spans="1:8" x14ac:dyDescent="0.25">
      <c r="B1512" s="12">
        <f>'[1]w40-44'!A16</f>
        <v>0</v>
      </c>
      <c r="C1512">
        <f>'[1]w40-44'!B16</f>
        <v>0</v>
      </c>
      <c r="D1512" t="str">
        <f t="shared" si="48"/>
        <v>0</v>
      </c>
      <c r="E1512">
        <f>'[1]w40-44'!C16</f>
        <v>0</v>
      </c>
      <c r="F1512">
        <f>'[1]w40-44'!D16</f>
        <v>0</v>
      </c>
      <c r="G1512" s="1">
        <f>'[1]w40-44'!E16</f>
        <v>0</v>
      </c>
      <c r="H1512">
        <f>'[1]w40-44'!F16</f>
        <v>0</v>
      </c>
    </row>
    <row r="1513" spans="1:8" x14ac:dyDescent="0.25">
      <c r="B1513" s="12">
        <f>'[1]w40-44'!A17</f>
        <v>0</v>
      </c>
      <c r="C1513">
        <f>'[1]w40-44'!B17</f>
        <v>0</v>
      </c>
      <c r="D1513" t="str">
        <f t="shared" si="48"/>
        <v>0</v>
      </c>
      <c r="E1513">
        <f>'[1]w40-44'!C17</f>
        <v>0</v>
      </c>
      <c r="F1513">
        <f>'[1]w40-44'!D17</f>
        <v>0</v>
      </c>
      <c r="G1513" s="1">
        <f>'[1]w40-44'!E17</f>
        <v>0</v>
      </c>
      <c r="H1513">
        <f>'[1]w40-44'!F17</f>
        <v>0</v>
      </c>
    </row>
    <row r="1514" spans="1:8" x14ac:dyDescent="0.25">
      <c r="B1514" s="12">
        <f>'[1]w40-44'!A18</f>
        <v>0</v>
      </c>
      <c r="C1514">
        <f>'[1]w40-44'!B18</f>
        <v>0</v>
      </c>
      <c r="D1514" t="str">
        <f t="shared" si="48"/>
        <v>0</v>
      </c>
      <c r="E1514">
        <f>'[1]w40-44'!C18</f>
        <v>0</v>
      </c>
      <c r="F1514">
        <f>'[1]w40-44'!D18</f>
        <v>0</v>
      </c>
      <c r="G1514" s="1">
        <f>'[1]w40-44'!E18</f>
        <v>0</v>
      </c>
      <c r="H1514">
        <f>'[1]w40-44'!F18</f>
        <v>0</v>
      </c>
    </row>
    <row r="1515" spans="1:8" x14ac:dyDescent="0.25">
      <c r="B1515" s="12">
        <f>'[1]w40-44'!A19</f>
        <v>0</v>
      </c>
      <c r="C1515">
        <f>'[1]w40-44'!B19</f>
        <v>0</v>
      </c>
      <c r="D1515" t="str">
        <f t="shared" si="48"/>
        <v>0</v>
      </c>
      <c r="E1515">
        <f>'[1]w40-44'!C19</f>
        <v>0</v>
      </c>
      <c r="F1515">
        <f>'[1]w40-44'!D19</f>
        <v>0</v>
      </c>
      <c r="G1515" s="1">
        <f>'[1]w40-44'!E19</f>
        <v>0</v>
      </c>
      <c r="H1515">
        <f>'[1]w40-44'!F19</f>
        <v>0</v>
      </c>
    </row>
    <row r="1516" spans="1:8" x14ac:dyDescent="0.25">
      <c r="A1516" s="12">
        <f>'[1]w40-44'!A20</f>
        <v>56</v>
      </c>
      <c r="C1516">
        <f>'[1]w40-44'!B20</f>
        <v>0</v>
      </c>
      <c r="D1516" t="str">
        <f t="shared" si="48"/>
        <v>0</v>
      </c>
      <c r="E1516">
        <f>'[1]w40-44'!C20</f>
        <v>0</v>
      </c>
      <c r="F1516">
        <f>'[1]w40-44'!D20</f>
        <v>0</v>
      </c>
      <c r="G1516" s="1">
        <f>'[1]w40-44'!E20</f>
        <v>0</v>
      </c>
      <c r="H1516">
        <f>'[1]w40-44'!F20</f>
        <v>0</v>
      </c>
    </row>
    <row r="1517" spans="1:8" x14ac:dyDescent="0.25">
      <c r="B1517" s="12">
        <f>'[1]w40-44'!A21</f>
        <v>0</v>
      </c>
      <c r="C1517">
        <f>'[1]w40-44'!B21</f>
        <v>0</v>
      </c>
      <c r="D1517" t="str">
        <f t="shared" si="48"/>
        <v>0</v>
      </c>
      <c r="E1517">
        <f>'[1]w40-44'!C21</f>
        <v>0</v>
      </c>
      <c r="F1517">
        <f>'[1]w40-44'!D21</f>
        <v>0</v>
      </c>
      <c r="G1517" s="1">
        <f>'[1]w40-44'!E21</f>
        <v>0</v>
      </c>
      <c r="H1517">
        <f>'[1]w40-44'!F21</f>
        <v>0</v>
      </c>
    </row>
    <row r="1518" spans="1:8" x14ac:dyDescent="0.25">
      <c r="B1518" s="12">
        <f>'[1]w40-44'!A22</f>
        <v>0</v>
      </c>
      <c r="C1518">
        <f>'[1]w40-44'!B22</f>
        <v>0</v>
      </c>
      <c r="D1518" t="str">
        <f t="shared" si="48"/>
        <v>0</v>
      </c>
      <c r="E1518">
        <f>'[1]w40-44'!C22</f>
        <v>0</v>
      </c>
      <c r="F1518">
        <f>'[1]w40-44'!D22</f>
        <v>0</v>
      </c>
      <c r="G1518" s="1">
        <f>'[1]w40-44'!E22</f>
        <v>0</v>
      </c>
      <c r="H1518">
        <f>'[1]w40-44'!F22</f>
        <v>0</v>
      </c>
    </row>
    <row r="1519" spans="1:8" x14ac:dyDescent="0.25">
      <c r="B1519" s="12">
        <f>'[1]w40-44'!A23</f>
        <v>0</v>
      </c>
      <c r="C1519">
        <f>'[1]w40-44'!B23</f>
        <v>0</v>
      </c>
      <c r="D1519" t="str">
        <f t="shared" si="48"/>
        <v>0</v>
      </c>
      <c r="E1519">
        <f>'[1]w40-44'!C23</f>
        <v>0</v>
      </c>
      <c r="F1519">
        <f>'[1]w40-44'!D23</f>
        <v>0</v>
      </c>
      <c r="G1519" s="1">
        <f>'[1]w40-44'!E23</f>
        <v>0</v>
      </c>
      <c r="H1519">
        <f>'[1]w40-44'!F23</f>
        <v>0</v>
      </c>
    </row>
    <row r="1520" spans="1:8" x14ac:dyDescent="0.25">
      <c r="B1520" s="12">
        <f>'[1]w40-44'!A24</f>
        <v>0</v>
      </c>
      <c r="C1520">
        <f>'[1]w40-44'!B24</f>
        <v>0</v>
      </c>
      <c r="D1520" t="str">
        <f t="shared" si="48"/>
        <v>0</v>
      </c>
      <c r="E1520">
        <f>'[1]w40-44'!C24</f>
        <v>0</v>
      </c>
      <c r="F1520">
        <f>'[1]w40-44'!D24</f>
        <v>0</v>
      </c>
      <c r="G1520" s="1">
        <f>'[1]w40-44'!E24</f>
        <v>0</v>
      </c>
      <c r="H1520">
        <f>'[1]w40-44'!F24</f>
        <v>0</v>
      </c>
    </row>
    <row r="1521" spans="1:8" x14ac:dyDescent="0.25">
      <c r="B1521" s="12">
        <f>'[1]w40-44'!A25</f>
        <v>0</v>
      </c>
      <c r="C1521">
        <f>'[1]w40-44'!B25</f>
        <v>0</v>
      </c>
      <c r="D1521" t="str">
        <f t="shared" si="48"/>
        <v>0</v>
      </c>
      <c r="E1521">
        <f>'[1]w40-44'!C25</f>
        <v>0</v>
      </c>
      <c r="F1521">
        <f>'[1]w40-44'!D25</f>
        <v>0</v>
      </c>
      <c r="G1521" s="1">
        <f>'[1]w40-44'!E25</f>
        <v>0</v>
      </c>
      <c r="H1521">
        <f>'[1]w40-44'!F25</f>
        <v>0</v>
      </c>
    </row>
    <row r="1522" spans="1:8" x14ac:dyDescent="0.25">
      <c r="A1522" s="12">
        <f>'[1]w40-44'!A26</f>
        <v>60</v>
      </c>
      <c r="C1522">
        <f>'[1]w40-44'!B26</f>
        <v>0</v>
      </c>
      <c r="D1522" t="str">
        <f t="shared" si="48"/>
        <v>0</v>
      </c>
      <c r="E1522">
        <f>'[1]w40-44'!C26</f>
        <v>0</v>
      </c>
      <c r="F1522">
        <f>'[1]w40-44'!D26</f>
        <v>0</v>
      </c>
      <c r="G1522" s="1">
        <f>'[1]w40-44'!E26</f>
        <v>0</v>
      </c>
      <c r="H1522">
        <f>'[1]w40-44'!F26</f>
        <v>0</v>
      </c>
    </row>
    <row r="1523" spans="1:8" x14ac:dyDescent="0.25">
      <c r="B1523" s="12">
        <f>'[1]w40-44'!A27</f>
        <v>105</v>
      </c>
      <c r="C1523" t="str">
        <f>'[1]w40-44'!B27</f>
        <v>Давыдова Надежда/68</v>
      </c>
      <c r="D1523" t="str">
        <f t="shared" si="48"/>
        <v>68</v>
      </c>
      <c r="E1523" t="str">
        <f>'[1]w40-44'!C27</f>
        <v>Москва</v>
      </c>
      <c r="F1523">
        <f>'[1]w40-44'!D27</f>
        <v>40214</v>
      </c>
      <c r="G1523" s="1" t="str">
        <f>'[1]w40-44'!E27</f>
        <v>Красноармейск</v>
      </c>
      <c r="H1523">
        <f>'[1]w40-44'!F27</f>
        <v>0</v>
      </c>
    </row>
    <row r="1524" spans="1:8" x14ac:dyDescent="0.25">
      <c r="B1524" s="12">
        <f>'[1]w40-44'!A28</f>
        <v>50</v>
      </c>
      <c r="C1524" t="str">
        <f>'[1]w40-44'!B28</f>
        <v>Давыдова Надежда/68</v>
      </c>
      <c r="D1524" t="str">
        <f t="shared" si="48"/>
        <v>68</v>
      </c>
      <c r="E1524" t="str">
        <f>'[1]w40-44'!C28</f>
        <v>Москва</v>
      </c>
      <c r="F1524">
        <f>'[1]w40-44'!D28</f>
        <v>40214</v>
      </c>
      <c r="G1524" s="1" t="str">
        <f>'[1]w40-44'!E28</f>
        <v>Красноармейск</v>
      </c>
      <c r="H1524">
        <f>'[1]w40-44'!F28</f>
        <v>0</v>
      </c>
    </row>
    <row r="1525" spans="1:8" x14ac:dyDescent="0.25">
      <c r="B1525" s="12">
        <f>'[1]w40-44'!A29</f>
        <v>120</v>
      </c>
      <c r="C1525" t="str">
        <f>'[1]w40-44'!B29</f>
        <v>Давыдова Надежда/68</v>
      </c>
      <c r="D1525" t="str">
        <f t="shared" si="48"/>
        <v>68</v>
      </c>
      <c r="E1525" t="str">
        <f>'[1]w40-44'!C29</f>
        <v>Москва</v>
      </c>
      <c r="F1525">
        <f>'[1]w40-44'!D29</f>
        <v>40214</v>
      </c>
      <c r="G1525" s="1" t="str">
        <f>'[1]w40-44'!E29</f>
        <v>Красноармейск</v>
      </c>
      <c r="H1525">
        <f>'[1]w40-44'!F29</f>
        <v>0</v>
      </c>
    </row>
    <row r="1526" spans="1:8" x14ac:dyDescent="0.25">
      <c r="B1526" s="12">
        <f>'[1]w40-44'!A30</f>
        <v>275</v>
      </c>
      <c r="C1526" t="str">
        <f>'[1]w40-44'!B30</f>
        <v>Давыдова Надежда/68</v>
      </c>
      <c r="D1526" t="str">
        <f t="shared" si="48"/>
        <v>68</v>
      </c>
      <c r="E1526" t="str">
        <f>'[1]w40-44'!C30</f>
        <v>Москва</v>
      </c>
      <c r="F1526">
        <f>'[1]w40-44'!D30</f>
        <v>40214</v>
      </c>
      <c r="G1526" s="1" t="str">
        <f>'[1]w40-44'!E30</f>
        <v>Красноармейск</v>
      </c>
      <c r="H1526">
        <f>'[1]w40-44'!F30</f>
        <v>0</v>
      </c>
    </row>
    <row r="1527" spans="1:8" x14ac:dyDescent="0.25">
      <c r="B1527" s="12">
        <f>'[1]w40-44'!A31</f>
        <v>0</v>
      </c>
      <c r="C1527" t="str">
        <f>'[1]w40-44'!B31</f>
        <v>105/50/120</v>
      </c>
      <c r="D1527" t="str">
        <f t="shared" si="48"/>
        <v>20</v>
      </c>
      <c r="E1527">
        <f>'[1]w40-44'!C31</f>
        <v>0</v>
      </c>
      <c r="F1527">
        <f>'[1]w40-44'!D31</f>
        <v>0</v>
      </c>
      <c r="G1527" s="1">
        <f>'[1]w40-44'!E31</f>
        <v>0</v>
      </c>
      <c r="H1527">
        <f>'[1]w40-44'!F31</f>
        <v>0</v>
      </c>
    </row>
    <row r="1528" spans="1:8" x14ac:dyDescent="0.25">
      <c r="A1528" s="12">
        <f>'[1]w40-44'!A32</f>
        <v>67.5</v>
      </c>
      <c r="C1528">
        <f>'[1]w40-44'!B32</f>
        <v>0</v>
      </c>
      <c r="D1528" t="str">
        <f t="shared" si="48"/>
        <v>0</v>
      </c>
      <c r="E1528">
        <f>'[1]w40-44'!C32</f>
        <v>0</v>
      </c>
      <c r="F1528">
        <f>'[1]w40-44'!D32</f>
        <v>0</v>
      </c>
      <c r="G1528" s="1">
        <f>'[1]w40-44'!E32</f>
        <v>0</v>
      </c>
      <c r="H1528">
        <f>'[1]w40-44'!F32</f>
        <v>0</v>
      </c>
    </row>
    <row r="1529" spans="1:8" x14ac:dyDescent="0.25">
      <c r="B1529" s="12">
        <f>'[1]w40-44'!A33</f>
        <v>0</v>
      </c>
      <c r="C1529">
        <f>'[1]w40-44'!B33</f>
        <v>0</v>
      </c>
      <c r="D1529" t="str">
        <f t="shared" si="48"/>
        <v>0</v>
      </c>
      <c r="E1529">
        <f>'[1]w40-44'!C33</f>
        <v>0</v>
      </c>
      <c r="F1529">
        <f>'[1]w40-44'!D33</f>
        <v>0</v>
      </c>
      <c r="G1529" s="1">
        <f>'[1]w40-44'!E33</f>
        <v>0</v>
      </c>
      <c r="H1529">
        <f>'[1]w40-44'!F33</f>
        <v>0</v>
      </c>
    </row>
    <row r="1530" spans="1:8" x14ac:dyDescent="0.25">
      <c r="B1530" s="12">
        <f>'[1]w40-44'!A34</f>
        <v>0</v>
      </c>
      <c r="C1530">
        <f>'[1]w40-44'!B34</f>
        <v>0</v>
      </c>
      <c r="D1530" t="str">
        <f t="shared" si="48"/>
        <v>0</v>
      </c>
      <c r="E1530">
        <f>'[1]w40-44'!C34</f>
        <v>0</v>
      </c>
      <c r="F1530">
        <f>'[1]w40-44'!D34</f>
        <v>0</v>
      </c>
      <c r="G1530" s="1">
        <f>'[1]w40-44'!E34</f>
        <v>0</v>
      </c>
      <c r="H1530">
        <f>'[1]w40-44'!F34</f>
        <v>0</v>
      </c>
    </row>
    <row r="1531" spans="1:8" x14ac:dyDescent="0.25">
      <c r="B1531" s="12">
        <f>'[1]w40-44'!A35</f>
        <v>0</v>
      </c>
      <c r="C1531">
        <f>'[1]w40-44'!B35</f>
        <v>0</v>
      </c>
      <c r="D1531" t="str">
        <f t="shared" si="48"/>
        <v>0</v>
      </c>
      <c r="E1531">
        <f>'[1]w40-44'!C35</f>
        <v>0</v>
      </c>
      <c r="F1531">
        <f>'[1]w40-44'!D35</f>
        <v>0</v>
      </c>
      <c r="G1531" s="1">
        <f>'[1]w40-44'!E35</f>
        <v>0</v>
      </c>
      <c r="H1531">
        <f>'[1]w40-44'!F35</f>
        <v>0</v>
      </c>
    </row>
    <row r="1532" spans="1:8" x14ac:dyDescent="0.25">
      <c r="B1532" s="12">
        <f>'[1]w40-44'!A36</f>
        <v>0</v>
      </c>
      <c r="C1532">
        <f>'[1]w40-44'!B36</f>
        <v>0</v>
      </c>
      <c r="D1532" t="str">
        <f t="shared" si="48"/>
        <v>0</v>
      </c>
      <c r="E1532">
        <f>'[1]w40-44'!C36</f>
        <v>0</v>
      </c>
      <c r="F1532">
        <f>'[1]w40-44'!D36</f>
        <v>0</v>
      </c>
      <c r="G1532" s="1">
        <f>'[1]w40-44'!E36</f>
        <v>0</v>
      </c>
      <c r="H1532">
        <f>'[1]w40-44'!F36</f>
        <v>0</v>
      </c>
    </row>
    <row r="1533" spans="1:8" x14ac:dyDescent="0.25">
      <c r="B1533" s="12">
        <f>'[1]w40-44'!A37</f>
        <v>0</v>
      </c>
      <c r="C1533">
        <f>'[1]w40-44'!B37</f>
        <v>0</v>
      </c>
      <c r="D1533" t="str">
        <f t="shared" si="48"/>
        <v>0</v>
      </c>
      <c r="E1533">
        <f>'[1]w40-44'!C37</f>
        <v>0</v>
      </c>
      <c r="F1533">
        <f>'[1]w40-44'!D37</f>
        <v>0</v>
      </c>
      <c r="G1533" s="1">
        <f>'[1]w40-44'!E37</f>
        <v>0</v>
      </c>
      <c r="H1533">
        <f>'[1]w40-44'!F37</f>
        <v>0</v>
      </c>
    </row>
    <row r="1534" spans="1:8" x14ac:dyDescent="0.25">
      <c r="A1534" s="12">
        <f>'[1]w40-44'!A38</f>
        <v>75</v>
      </c>
      <c r="C1534">
        <f>'[1]w40-44'!B38</f>
        <v>0</v>
      </c>
      <c r="D1534" t="str">
        <f t="shared" si="48"/>
        <v>0</v>
      </c>
      <c r="E1534">
        <f>'[1]w40-44'!C38</f>
        <v>0</v>
      </c>
      <c r="F1534">
        <f>'[1]w40-44'!D38</f>
        <v>0</v>
      </c>
      <c r="G1534" s="1">
        <f>'[1]w40-44'!E38</f>
        <v>0</v>
      </c>
      <c r="H1534">
        <f>'[1]w40-44'!F38</f>
        <v>0</v>
      </c>
    </row>
    <row r="1535" spans="1:8" x14ac:dyDescent="0.25">
      <c r="B1535" s="12">
        <f>'[1]w40-44'!A39</f>
        <v>0</v>
      </c>
      <c r="C1535">
        <f>'[1]w40-44'!B39</f>
        <v>0</v>
      </c>
      <c r="D1535" t="str">
        <f t="shared" si="48"/>
        <v>0</v>
      </c>
      <c r="E1535">
        <f>'[1]w40-44'!C39</f>
        <v>0</v>
      </c>
      <c r="F1535">
        <f>'[1]w40-44'!D39</f>
        <v>0</v>
      </c>
      <c r="G1535" s="1">
        <f>'[1]w40-44'!E39</f>
        <v>0</v>
      </c>
      <c r="H1535">
        <f>'[1]w40-44'!F39</f>
        <v>0</v>
      </c>
    </row>
    <row r="1536" spans="1:8" x14ac:dyDescent="0.25">
      <c r="B1536" s="12">
        <f>'[1]w40-44'!A40</f>
        <v>0</v>
      </c>
      <c r="C1536">
        <f>'[1]w40-44'!B40</f>
        <v>0</v>
      </c>
      <c r="D1536" t="str">
        <f t="shared" si="48"/>
        <v>0</v>
      </c>
      <c r="E1536">
        <f>'[1]w40-44'!C40</f>
        <v>0</v>
      </c>
      <c r="F1536">
        <f>'[1]w40-44'!D40</f>
        <v>0</v>
      </c>
      <c r="G1536" s="1">
        <f>'[1]w40-44'!E40</f>
        <v>0</v>
      </c>
      <c r="H1536">
        <f>'[1]w40-44'!F40</f>
        <v>0</v>
      </c>
    </row>
    <row r="1537" spans="1:8" x14ac:dyDescent="0.25">
      <c r="B1537" s="12">
        <f>'[1]w40-44'!A41</f>
        <v>0</v>
      </c>
      <c r="C1537">
        <f>'[1]w40-44'!B41</f>
        <v>0</v>
      </c>
      <c r="D1537" t="str">
        <f t="shared" si="48"/>
        <v>0</v>
      </c>
      <c r="E1537">
        <f>'[1]w40-44'!C41</f>
        <v>0</v>
      </c>
      <c r="F1537">
        <f>'[1]w40-44'!D41</f>
        <v>0</v>
      </c>
      <c r="G1537" s="1">
        <f>'[1]w40-44'!E41</f>
        <v>0</v>
      </c>
      <c r="H1537">
        <f>'[1]w40-44'!F41</f>
        <v>0</v>
      </c>
    </row>
    <row r="1538" spans="1:8" x14ac:dyDescent="0.25">
      <c r="B1538" s="12">
        <f>'[1]w40-44'!A42</f>
        <v>0</v>
      </c>
      <c r="C1538">
        <f>'[1]w40-44'!B42</f>
        <v>0</v>
      </c>
      <c r="D1538" t="str">
        <f t="shared" si="48"/>
        <v>0</v>
      </c>
      <c r="E1538">
        <f>'[1]w40-44'!C42</f>
        <v>0</v>
      </c>
      <c r="F1538">
        <f>'[1]w40-44'!D42</f>
        <v>0</v>
      </c>
      <c r="G1538" s="1">
        <f>'[1]w40-44'!E42</f>
        <v>0</v>
      </c>
      <c r="H1538">
        <f>'[1]w40-44'!F42</f>
        <v>0</v>
      </c>
    </row>
    <row r="1539" spans="1:8" x14ac:dyDescent="0.25">
      <c r="B1539" s="12">
        <f>'[1]w40-44'!A43</f>
        <v>0</v>
      </c>
      <c r="C1539">
        <f>'[1]w40-44'!B43</f>
        <v>0</v>
      </c>
      <c r="D1539" t="str">
        <f t="shared" si="48"/>
        <v>0</v>
      </c>
      <c r="E1539">
        <f>'[1]w40-44'!C43</f>
        <v>0</v>
      </c>
      <c r="F1539">
        <f>'[1]w40-44'!D43</f>
        <v>0</v>
      </c>
      <c r="G1539" s="1">
        <f>'[1]w40-44'!E43</f>
        <v>0</v>
      </c>
      <c r="H1539">
        <f>'[1]w40-44'!F43</f>
        <v>0</v>
      </c>
    </row>
    <row r="1540" spans="1:8" x14ac:dyDescent="0.25">
      <c r="A1540" s="12">
        <f>'[1]w40-44'!A44</f>
        <v>82.5</v>
      </c>
      <c r="C1540">
        <f>'[1]w40-44'!B44</f>
        <v>0</v>
      </c>
      <c r="D1540" t="str">
        <f t="shared" si="48"/>
        <v>0</v>
      </c>
      <c r="E1540">
        <f>'[1]w40-44'!C44</f>
        <v>0</v>
      </c>
      <c r="F1540">
        <f>'[1]w40-44'!D44</f>
        <v>0</v>
      </c>
      <c r="G1540" s="1">
        <f>'[1]w40-44'!E44</f>
        <v>0</v>
      </c>
      <c r="H1540">
        <f>'[1]w40-44'!F44</f>
        <v>0</v>
      </c>
    </row>
    <row r="1541" spans="1:8" x14ac:dyDescent="0.25">
      <c r="B1541" s="12">
        <f>'[1]w40-44'!A45</f>
        <v>0</v>
      </c>
      <c r="C1541">
        <f>'[1]w40-44'!B45</f>
        <v>0</v>
      </c>
      <c r="D1541" t="str">
        <f t="shared" si="48"/>
        <v>0</v>
      </c>
      <c r="E1541">
        <f>'[1]w40-44'!C45</f>
        <v>0</v>
      </c>
      <c r="F1541">
        <f>'[1]w40-44'!D45</f>
        <v>0</v>
      </c>
      <c r="G1541" s="1">
        <f>'[1]w40-44'!E45</f>
        <v>0</v>
      </c>
      <c r="H1541">
        <f>'[1]w40-44'!F45</f>
        <v>0</v>
      </c>
    </row>
    <row r="1542" spans="1:8" x14ac:dyDescent="0.25">
      <c r="B1542" s="12">
        <f>'[1]w40-44'!A46</f>
        <v>0</v>
      </c>
      <c r="C1542">
        <f>'[1]w40-44'!B46</f>
        <v>0</v>
      </c>
      <c r="D1542" t="str">
        <f t="shared" si="48"/>
        <v>0</v>
      </c>
      <c r="E1542">
        <f>'[1]w40-44'!C46</f>
        <v>0</v>
      </c>
      <c r="F1542">
        <f>'[1]w40-44'!D46</f>
        <v>0</v>
      </c>
      <c r="G1542" s="1">
        <f>'[1]w40-44'!E46</f>
        <v>0</v>
      </c>
      <c r="H1542">
        <f>'[1]w40-44'!F46</f>
        <v>0</v>
      </c>
    </row>
    <row r="1543" spans="1:8" x14ac:dyDescent="0.25">
      <c r="B1543" s="12">
        <f>'[1]w40-44'!A47</f>
        <v>0</v>
      </c>
      <c r="C1543">
        <f>'[1]w40-44'!B47</f>
        <v>0</v>
      </c>
      <c r="D1543" t="str">
        <f t="shared" si="48"/>
        <v>0</v>
      </c>
      <c r="E1543">
        <f>'[1]w40-44'!C47</f>
        <v>0</v>
      </c>
      <c r="F1543">
        <f>'[1]w40-44'!D47</f>
        <v>0</v>
      </c>
      <c r="G1543" s="1">
        <f>'[1]w40-44'!E47</f>
        <v>0</v>
      </c>
      <c r="H1543">
        <f>'[1]w40-44'!F47</f>
        <v>0</v>
      </c>
    </row>
    <row r="1544" spans="1:8" x14ac:dyDescent="0.25">
      <c r="B1544" s="12">
        <f>'[1]w40-44'!A48</f>
        <v>0</v>
      </c>
      <c r="C1544">
        <f>'[1]w40-44'!B48</f>
        <v>0</v>
      </c>
      <c r="D1544" t="str">
        <f t="shared" si="48"/>
        <v>0</v>
      </c>
      <c r="E1544">
        <f>'[1]w40-44'!C48</f>
        <v>0</v>
      </c>
      <c r="F1544">
        <f>'[1]w40-44'!D48</f>
        <v>0</v>
      </c>
      <c r="G1544" s="1">
        <f>'[1]w40-44'!E48</f>
        <v>0</v>
      </c>
      <c r="H1544">
        <f>'[1]w40-44'!F48</f>
        <v>0</v>
      </c>
    </row>
    <row r="1545" spans="1:8" x14ac:dyDescent="0.25">
      <c r="B1545" s="12">
        <f>'[1]w40-44'!A49</f>
        <v>0</v>
      </c>
      <c r="C1545">
        <f>'[1]w40-44'!B49</f>
        <v>0</v>
      </c>
      <c r="D1545" t="str">
        <f t="shared" si="48"/>
        <v>0</v>
      </c>
      <c r="E1545">
        <f>'[1]w40-44'!C49</f>
        <v>0</v>
      </c>
      <c r="F1545">
        <f>'[1]w40-44'!D49</f>
        <v>0</v>
      </c>
      <c r="G1545" s="1">
        <f>'[1]w40-44'!E49</f>
        <v>0</v>
      </c>
      <c r="H1545">
        <f>'[1]w40-44'!F49</f>
        <v>0</v>
      </c>
    </row>
    <row r="1546" spans="1:8" x14ac:dyDescent="0.25">
      <c r="A1546" s="12">
        <f>'[1]w40-44'!A50</f>
        <v>90</v>
      </c>
      <c r="C1546">
        <f>'[1]w40-44'!B50</f>
        <v>0</v>
      </c>
      <c r="D1546" t="str">
        <f t="shared" si="48"/>
        <v>0</v>
      </c>
      <c r="E1546">
        <f>'[1]w40-44'!C50</f>
        <v>0</v>
      </c>
      <c r="F1546">
        <f>'[1]w40-44'!D50</f>
        <v>0</v>
      </c>
      <c r="G1546" s="1">
        <f>'[1]w40-44'!E50</f>
        <v>0</v>
      </c>
      <c r="H1546">
        <f>'[1]w40-44'!F50</f>
        <v>0</v>
      </c>
    </row>
    <row r="1547" spans="1:8" x14ac:dyDescent="0.25">
      <c r="B1547" s="12">
        <f>'[1]w40-44'!A51</f>
        <v>0</v>
      </c>
      <c r="C1547">
        <f>'[1]w40-44'!B51</f>
        <v>0</v>
      </c>
      <c r="D1547" t="str">
        <f t="shared" si="48"/>
        <v>0</v>
      </c>
      <c r="E1547">
        <f>'[1]w40-44'!C51</f>
        <v>0</v>
      </c>
      <c r="F1547">
        <f>'[1]w40-44'!D51</f>
        <v>0</v>
      </c>
      <c r="G1547" s="1">
        <f>'[1]w40-44'!E51</f>
        <v>0</v>
      </c>
      <c r="H1547">
        <f>'[1]w40-44'!F51</f>
        <v>0</v>
      </c>
    </row>
    <row r="1548" spans="1:8" x14ac:dyDescent="0.25">
      <c r="B1548" s="12">
        <f>'[1]w40-44'!A52</f>
        <v>0</v>
      </c>
      <c r="C1548">
        <f>'[1]w40-44'!B52</f>
        <v>0</v>
      </c>
      <c r="D1548" t="str">
        <f t="shared" si="48"/>
        <v>0</v>
      </c>
      <c r="E1548">
        <f>'[1]w40-44'!C52</f>
        <v>0</v>
      </c>
      <c r="F1548">
        <f>'[1]w40-44'!D52</f>
        <v>0</v>
      </c>
      <c r="G1548" s="1">
        <f>'[1]w40-44'!E52</f>
        <v>0</v>
      </c>
      <c r="H1548">
        <f>'[1]w40-44'!F52</f>
        <v>0</v>
      </c>
    </row>
    <row r="1549" spans="1:8" x14ac:dyDescent="0.25">
      <c r="B1549" s="12">
        <f>'[1]w40-44'!A53</f>
        <v>0</v>
      </c>
      <c r="C1549">
        <f>'[1]w40-44'!B53</f>
        <v>0</v>
      </c>
      <c r="D1549" t="str">
        <f t="shared" si="48"/>
        <v>0</v>
      </c>
      <c r="E1549">
        <f>'[1]w40-44'!C53</f>
        <v>0</v>
      </c>
      <c r="F1549">
        <f>'[1]w40-44'!D53</f>
        <v>0</v>
      </c>
      <c r="G1549" s="1">
        <f>'[1]w40-44'!E53</f>
        <v>0</v>
      </c>
      <c r="H1549">
        <f>'[1]w40-44'!F53</f>
        <v>0</v>
      </c>
    </row>
    <row r="1550" spans="1:8" x14ac:dyDescent="0.25">
      <c r="B1550" s="12">
        <f>'[1]w40-44'!A54</f>
        <v>0</v>
      </c>
      <c r="C1550">
        <f>'[1]w40-44'!B54</f>
        <v>0</v>
      </c>
      <c r="D1550" t="str">
        <f t="shared" si="48"/>
        <v>0</v>
      </c>
      <c r="E1550">
        <f>'[1]w40-44'!C54</f>
        <v>0</v>
      </c>
      <c r="F1550">
        <f>'[1]w40-44'!D54</f>
        <v>0</v>
      </c>
      <c r="G1550" s="1">
        <f>'[1]w40-44'!E54</f>
        <v>0</v>
      </c>
      <c r="H1550">
        <f>'[1]w40-44'!F54</f>
        <v>0</v>
      </c>
    </row>
    <row r="1551" spans="1:8" x14ac:dyDescent="0.25">
      <c r="B1551" s="12">
        <f>'[1]w40-44'!A55</f>
        <v>0</v>
      </c>
      <c r="C1551">
        <f>'[1]w40-44'!B55</f>
        <v>0</v>
      </c>
      <c r="D1551" t="str">
        <f t="shared" si="48"/>
        <v>0</v>
      </c>
      <c r="E1551">
        <f>'[1]w40-44'!C55</f>
        <v>0</v>
      </c>
      <c r="F1551">
        <f>'[1]w40-44'!D55</f>
        <v>0</v>
      </c>
      <c r="G1551" s="1">
        <f>'[1]w40-44'!E55</f>
        <v>0</v>
      </c>
      <c r="H1551">
        <f>'[1]w40-44'!F55</f>
        <v>0</v>
      </c>
    </row>
    <row r="1552" spans="1:8" x14ac:dyDescent="0.25">
      <c r="A1552" s="12" t="str">
        <f>'[1]w40-44'!A56</f>
        <v>90+</v>
      </c>
      <c r="C1552">
        <f>'[1]w40-44'!B56</f>
        <v>0</v>
      </c>
      <c r="D1552" t="str">
        <f t="shared" si="48"/>
        <v>0</v>
      </c>
      <c r="E1552">
        <f>'[1]w40-44'!C56</f>
        <v>0</v>
      </c>
      <c r="F1552">
        <f>'[1]w40-44'!D56</f>
        <v>0</v>
      </c>
      <c r="G1552" s="1">
        <f>'[1]w40-44'!E56</f>
        <v>0</v>
      </c>
      <c r="H1552">
        <f>'[1]w40-44'!F56</f>
        <v>0</v>
      </c>
    </row>
    <row r="1553" spans="1:8" x14ac:dyDescent="0.25">
      <c r="B1553" s="12">
        <f>'[1]w40-44'!A57</f>
        <v>0</v>
      </c>
      <c r="C1553">
        <f>'[1]w40-44'!B57</f>
        <v>0</v>
      </c>
      <c r="D1553" t="str">
        <f t="shared" si="48"/>
        <v>0</v>
      </c>
      <c r="E1553">
        <f>'[1]w40-44'!C57</f>
        <v>0</v>
      </c>
      <c r="F1553">
        <f>'[1]w40-44'!D57</f>
        <v>0</v>
      </c>
      <c r="G1553" s="1">
        <f>'[1]w40-44'!E57</f>
        <v>0</v>
      </c>
      <c r="H1553">
        <f>'[1]w40-44'!F57</f>
        <v>0</v>
      </c>
    </row>
    <row r="1554" spans="1:8" x14ac:dyDescent="0.25">
      <c r="B1554" s="12">
        <f>'[1]w40-44'!A58</f>
        <v>0</v>
      </c>
      <c r="C1554">
        <f>'[1]w40-44'!B58</f>
        <v>0</v>
      </c>
      <c r="D1554" t="str">
        <f t="shared" si="48"/>
        <v>0</v>
      </c>
      <c r="E1554">
        <f>'[1]w40-44'!C58</f>
        <v>0</v>
      </c>
      <c r="F1554">
        <f>'[1]w40-44'!D58</f>
        <v>0</v>
      </c>
      <c r="G1554" s="1">
        <f>'[1]w40-44'!E58</f>
        <v>0</v>
      </c>
      <c r="H1554">
        <f>'[1]w40-44'!F58</f>
        <v>0</v>
      </c>
    </row>
    <row r="1555" spans="1:8" x14ac:dyDescent="0.25">
      <c r="B1555" s="12">
        <f>'[1]w40-44'!A59</f>
        <v>0</v>
      </c>
      <c r="C1555">
        <f>'[1]w40-44'!B59</f>
        <v>0</v>
      </c>
      <c r="D1555" t="str">
        <f t="shared" si="48"/>
        <v>0</v>
      </c>
      <c r="E1555">
        <f>'[1]w40-44'!C59</f>
        <v>0</v>
      </c>
      <c r="F1555">
        <f>'[1]w40-44'!D59</f>
        <v>0</v>
      </c>
      <c r="G1555" s="1">
        <f>'[1]w40-44'!E59</f>
        <v>0</v>
      </c>
      <c r="H1555">
        <f>'[1]w40-44'!F59</f>
        <v>0</v>
      </c>
    </row>
    <row r="1556" spans="1:8" x14ac:dyDescent="0.25">
      <c r="B1556" s="12">
        <f>'[1]w40-44'!A60</f>
        <v>0</v>
      </c>
      <c r="C1556">
        <f>'[1]w40-44'!B60</f>
        <v>0</v>
      </c>
      <c r="D1556" t="str">
        <f t="shared" si="48"/>
        <v>0</v>
      </c>
      <c r="E1556">
        <f>'[1]w40-44'!C60</f>
        <v>0</v>
      </c>
      <c r="F1556">
        <f>'[1]w40-44'!D60</f>
        <v>0</v>
      </c>
      <c r="G1556" s="1">
        <f>'[1]w40-44'!E60</f>
        <v>0</v>
      </c>
      <c r="H1556">
        <f>'[1]w40-44'!F60</f>
        <v>0</v>
      </c>
    </row>
    <row r="1557" spans="1:8" x14ac:dyDescent="0.25">
      <c r="B1557" s="12">
        <f>'[1]w40-44'!A61</f>
        <v>0</v>
      </c>
      <c r="C1557">
        <f>'[1]w40-44'!B61</f>
        <v>0</v>
      </c>
      <c r="D1557" t="str">
        <f t="shared" si="48"/>
        <v>0</v>
      </c>
      <c r="E1557">
        <f>'[1]w40-44'!C61</f>
        <v>0</v>
      </c>
      <c r="F1557">
        <f>'[1]w40-44'!D61</f>
        <v>0</v>
      </c>
      <c r="G1557" s="1">
        <f>'[1]w40-44'!E61</f>
        <v>0</v>
      </c>
      <c r="H1557">
        <f>'[1]w40-44'!F61</f>
        <v>0</v>
      </c>
    </row>
    <row r="1558" spans="1:8" x14ac:dyDescent="0.25">
      <c r="B1558" s="12">
        <f>'[1]w40-44'!A62</f>
        <v>0</v>
      </c>
      <c r="C1558">
        <f>'[1]w40-44'!B62</f>
        <v>0</v>
      </c>
      <c r="D1558" t="str">
        <f t="shared" si="48"/>
        <v>0</v>
      </c>
      <c r="E1558">
        <f>'[1]w40-44'!C62</f>
        <v>0</v>
      </c>
      <c r="F1558">
        <f>'[1]w40-44'!D62</f>
        <v>0</v>
      </c>
      <c r="G1558" s="1">
        <f>'[1]w40-44'!E62</f>
        <v>0</v>
      </c>
      <c r="H1558">
        <f>'[1]w40-44'!F62</f>
        <v>0</v>
      </c>
    </row>
    <row r="1559" spans="1:8" x14ac:dyDescent="0.25">
      <c r="B1559" s="12">
        <f>'[1]w40-44'!A63</f>
        <v>0</v>
      </c>
      <c r="C1559">
        <f>'[1]w40-44'!B63</f>
        <v>0</v>
      </c>
      <c r="D1559" t="str">
        <f t="shared" si="48"/>
        <v>0</v>
      </c>
      <c r="E1559">
        <f>'[1]w40-44'!C63</f>
        <v>0</v>
      </c>
      <c r="F1559">
        <f>'[1]w40-44'!D63</f>
        <v>0</v>
      </c>
      <c r="G1559" s="1">
        <f>'[1]w40-44'!E63</f>
        <v>0</v>
      </c>
      <c r="H1559">
        <f>'[1]w40-44'!F63</f>
        <v>0</v>
      </c>
    </row>
    <row r="1562" spans="1:8" x14ac:dyDescent="0.25">
      <c r="A1562" s="12" t="s">
        <v>2</v>
      </c>
    </row>
    <row r="1563" spans="1:8" x14ac:dyDescent="0.25">
      <c r="A1563" s="12" t="s">
        <v>6</v>
      </c>
    </row>
    <row r="1564" spans="1:8" x14ac:dyDescent="0.25">
      <c r="A1564" s="12" t="s">
        <v>0</v>
      </c>
    </row>
    <row r="1565" spans="1:8" x14ac:dyDescent="0.25">
      <c r="A1565" s="12" t="s">
        <v>1</v>
      </c>
    </row>
    <row r="1566" spans="1:8" x14ac:dyDescent="0.25">
      <c r="A1566" s="12" t="s">
        <v>7</v>
      </c>
    </row>
    <row r="1567" spans="1:8" x14ac:dyDescent="0.25">
      <c r="A1567" s="1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28"/>
  <sheetViews>
    <sheetView workbookViewId="0"/>
  </sheetViews>
  <sheetFormatPr defaultRowHeight="15" x14ac:dyDescent="0.25"/>
  <cols>
    <col min="1" max="2" width="9.140625" style="12"/>
    <col min="3" max="3" width="29.140625" customWidth="1"/>
    <col min="4" max="4" width="10" customWidth="1"/>
    <col min="5" max="5" width="22.5703125" customWidth="1"/>
    <col min="6" max="6" width="12.85546875" style="7" customWidth="1"/>
    <col min="7" max="7" width="32.28515625" customWidth="1"/>
  </cols>
  <sheetData>
    <row r="1" spans="1:7" x14ac:dyDescent="0.25">
      <c r="B1" s="12">
        <v>9</v>
      </c>
    </row>
    <row r="2" spans="1:7" x14ac:dyDescent="0.25">
      <c r="A2" s="12">
        <v>9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[2]Men!B1</f>
        <v>Рекорды  WPC  - Россия -PL- однослойная экипировка</v>
      </c>
      <c r="F7" s="8"/>
    </row>
    <row r="8" spans="1:7" x14ac:dyDescent="0.25">
      <c r="B8" s="12">
        <f>A8</f>
        <v>0</v>
      </c>
      <c r="C8" t="str">
        <f>[2]Men!B2</f>
        <v>МУЖЧИНЫ</v>
      </c>
      <c r="E8">
        <f>[2]Men!C2</f>
        <v>0</v>
      </c>
      <c r="F8" s="7">
        <f>[2]Men!D2</f>
        <v>0</v>
      </c>
      <c r="G8">
        <f>[2]Men!E2</f>
        <v>0</v>
      </c>
    </row>
    <row r="9" spans="1:7" x14ac:dyDescent="0.25">
      <c r="B9" s="12">
        <f>[2]Men!A3</f>
        <v>52</v>
      </c>
      <c r="C9">
        <f>[2]Men!B3</f>
        <v>0</v>
      </c>
      <c r="D9" t="str">
        <f>RIGHT(C9,2)</f>
        <v>0</v>
      </c>
      <c r="E9">
        <f>[2]Men!C3</f>
        <v>0</v>
      </c>
      <c r="F9" s="7">
        <f>[2]Men!D3</f>
        <v>0</v>
      </c>
      <c r="G9">
        <f>[2]Men!E3</f>
        <v>0</v>
      </c>
    </row>
    <row r="10" spans="1:7" x14ac:dyDescent="0.25">
      <c r="B10" s="12">
        <f>[2]Men!A4</f>
        <v>0</v>
      </c>
      <c r="C10">
        <f>[2]Men!B4</f>
        <v>0</v>
      </c>
      <c r="D10" t="str">
        <f t="shared" ref="D10:D73" si="0">RIGHT(C10,2)</f>
        <v>0</v>
      </c>
      <c r="E10">
        <f>[2]Men!C4</f>
        <v>0</v>
      </c>
      <c r="F10" s="7">
        <f>[2]Men!D4</f>
        <v>0</v>
      </c>
      <c r="G10">
        <f>[2]Men!E4</f>
        <v>0</v>
      </c>
    </row>
    <row r="11" spans="1:7" x14ac:dyDescent="0.25">
      <c r="B11" s="12">
        <f>[2]Men!A5</f>
        <v>0</v>
      </c>
      <c r="C11">
        <f>[2]Men!B5</f>
        <v>0</v>
      </c>
      <c r="D11" t="str">
        <f t="shared" si="0"/>
        <v>0</v>
      </c>
      <c r="E11">
        <f>[2]Men!C5</f>
        <v>0</v>
      </c>
      <c r="F11" s="7">
        <f>[2]Men!D5</f>
        <v>0</v>
      </c>
      <c r="G11">
        <f>[2]Men!E5</f>
        <v>0</v>
      </c>
    </row>
    <row r="12" spans="1:7" x14ac:dyDescent="0.25">
      <c r="B12" s="12">
        <f>[2]Men!A6</f>
        <v>0</v>
      </c>
      <c r="C12">
        <f>[2]Men!B6</f>
        <v>0</v>
      </c>
      <c r="D12" t="str">
        <f t="shared" si="0"/>
        <v>0</v>
      </c>
      <c r="E12">
        <f>[2]Men!C6</f>
        <v>0</v>
      </c>
      <c r="F12" s="7">
        <f>[2]Men!D6</f>
        <v>0</v>
      </c>
      <c r="G12">
        <f>[2]Men!E6</f>
        <v>0</v>
      </c>
    </row>
    <row r="13" spans="1:7" x14ac:dyDescent="0.25">
      <c r="B13" s="12">
        <f t="shared" ref="B13:B68" si="1">A13</f>
        <v>0</v>
      </c>
      <c r="C13">
        <f>[2]Men!B7</f>
        <v>0</v>
      </c>
      <c r="D13" t="str">
        <f t="shared" si="0"/>
        <v>0</v>
      </c>
      <c r="E13">
        <f>[2]Men!C7</f>
        <v>0</v>
      </c>
      <c r="F13" s="7">
        <f>[2]Men!D7</f>
        <v>0</v>
      </c>
      <c r="G13">
        <f>[2]Men!E7</f>
        <v>0</v>
      </c>
    </row>
    <row r="14" spans="1:7" x14ac:dyDescent="0.25">
      <c r="B14" s="12">
        <f t="shared" si="1"/>
        <v>0</v>
      </c>
      <c r="C14">
        <f>[2]Men!B8</f>
        <v>0</v>
      </c>
      <c r="D14" t="str">
        <f t="shared" si="0"/>
        <v>0</v>
      </c>
      <c r="E14">
        <f>[2]Men!C8</f>
        <v>0</v>
      </c>
      <c r="F14" s="7">
        <f>[2]Men!D8</f>
        <v>0</v>
      </c>
      <c r="G14">
        <f>[2]Men!E8</f>
        <v>0</v>
      </c>
    </row>
    <row r="15" spans="1:7" x14ac:dyDescent="0.25">
      <c r="B15" s="12">
        <f>[2]Men!A9</f>
        <v>56</v>
      </c>
      <c r="C15">
        <f>[2]Men!B9</f>
        <v>0</v>
      </c>
      <c r="D15" t="str">
        <f t="shared" si="0"/>
        <v>0</v>
      </c>
      <c r="E15">
        <f>[2]Men!C9</f>
        <v>0</v>
      </c>
      <c r="F15" s="7">
        <f>[2]Men!D9</f>
        <v>0</v>
      </c>
      <c r="G15">
        <f>[2]Men!E9</f>
        <v>0</v>
      </c>
    </row>
    <row r="16" spans="1:7" x14ac:dyDescent="0.25">
      <c r="B16" s="12">
        <f>[2]Men!A10</f>
        <v>217.5</v>
      </c>
      <c r="C16" t="str">
        <f>[2]Men!B10</f>
        <v>Комиссаров Владимир/94</v>
      </c>
      <c r="D16" t="str">
        <f t="shared" si="0"/>
        <v>94</v>
      </c>
      <c r="E16" t="str">
        <f>[2]Men!C10</f>
        <v>Троицк</v>
      </c>
      <c r="F16" s="7">
        <f>[2]Men!D10</f>
        <v>41609</v>
      </c>
      <c r="G16" t="str">
        <f>[2]Men!E10</f>
        <v>Екатеринбург</v>
      </c>
    </row>
    <row r="17" spans="2:7" x14ac:dyDescent="0.25">
      <c r="B17" s="12">
        <f>[2]Men!A11</f>
        <v>127.5</v>
      </c>
      <c r="C17" t="str">
        <f>[2]Men!B11</f>
        <v>Комиссаров Владимир/94</v>
      </c>
      <c r="D17" t="str">
        <f t="shared" si="0"/>
        <v>94</v>
      </c>
      <c r="E17" t="str">
        <f>[2]Men!C11</f>
        <v>Троицк</v>
      </c>
      <c r="F17" s="7">
        <f>[2]Men!D11</f>
        <v>41609</v>
      </c>
      <c r="G17" t="str">
        <f>[2]Men!E11</f>
        <v>Екатеринбург</v>
      </c>
    </row>
    <row r="18" spans="2:7" x14ac:dyDescent="0.25">
      <c r="B18" s="12">
        <f>[2]Men!A12</f>
        <v>220</v>
      </c>
      <c r="C18" t="str">
        <f>[2]Men!B12</f>
        <v>Комиссаров Владимир/94</v>
      </c>
      <c r="D18" t="str">
        <f t="shared" si="0"/>
        <v>94</v>
      </c>
      <c r="E18" t="str">
        <f>[2]Men!C12</f>
        <v>Троицк</v>
      </c>
      <c r="F18" s="7">
        <f>[2]Men!D12</f>
        <v>41609</v>
      </c>
      <c r="G18" t="str">
        <f>[2]Men!E12</f>
        <v>Екатеринбург</v>
      </c>
    </row>
    <row r="19" spans="2:7" x14ac:dyDescent="0.25">
      <c r="B19" s="12">
        <f t="shared" si="1"/>
        <v>0</v>
      </c>
      <c r="C19" t="str">
        <f>[2]Men!B13</f>
        <v>Комиссаров Владимир/94</v>
      </c>
      <c r="D19" t="str">
        <f t="shared" si="0"/>
        <v>94</v>
      </c>
      <c r="E19" t="str">
        <f>[2]Men!C13</f>
        <v>Троицк</v>
      </c>
      <c r="F19" s="7">
        <f>[2]Men!D13</f>
        <v>41609</v>
      </c>
      <c r="G19" t="str">
        <f>[2]Men!E13</f>
        <v>Екатеринбург</v>
      </c>
    </row>
    <row r="20" spans="2:7" x14ac:dyDescent="0.25">
      <c r="B20" s="12">
        <f t="shared" si="1"/>
        <v>0</v>
      </c>
      <c r="C20" t="str">
        <f>[2]Men!B14</f>
        <v>217,5/127,5/220</v>
      </c>
      <c r="D20" t="str">
        <f t="shared" si="0"/>
        <v>20</v>
      </c>
      <c r="E20">
        <f>[2]Men!C14</f>
        <v>0</v>
      </c>
      <c r="F20" s="7">
        <f>[2]Men!D14</f>
        <v>0</v>
      </c>
      <c r="G20">
        <f>[2]Men!E14</f>
        <v>0</v>
      </c>
    </row>
    <row r="21" spans="2:7" x14ac:dyDescent="0.25">
      <c r="B21" s="12">
        <f>[2]Men!A15</f>
        <v>60</v>
      </c>
      <c r="C21">
        <f>[2]Men!B15</f>
        <v>0</v>
      </c>
      <c r="D21" t="str">
        <f t="shared" si="0"/>
        <v>0</v>
      </c>
      <c r="E21">
        <f>[2]Men!C15</f>
        <v>0</v>
      </c>
      <c r="F21" s="7">
        <f>[2]Men!D15</f>
        <v>0</v>
      </c>
      <c r="G21">
        <f>[2]Men!E15</f>
        <v>0</v>
      </c>
    </row>
    <row r="22" spans="2:7" x14ac:dyDescent="0.25">
      <c r="B22" s="12">
        <f>[2]Men!A16</f>
        <v>222.5</v>
      </c>
      <c r="C22" t="str">
        <f>[2]Men!B16</f>
        <v>Кузнецов Максим/93</v>
      </c>
      <c r="D22" t="str">
        <f t="shared" si="0"/>
        <v>93</v>
      </c>
      <c r="E22" t="str">
        <f>[2]Men!C16</f>
        <v>Сердобск</v>
      </c>
      <c r="F22" s="7">
        <f>[2]Men!D16</f>
        <v>40984</v>
      </c>
      <c r="G22" t="str">
        <f>[2]Men!E16</f>
        <v>Екатеринбург</v>
      </c>
    </row>
    <row r="23" spans="2:7" x14ac:dyDescent="0.25">
      <c r="B23" s="12">
        <f>[2]Men!A17</f>
        <v>110</v>
      </c>
      <c r="C23" t="str">
        <f>[2]Men!B17</f>
        <v>Кузнецов Максим/93</v>
      </c>
      <c r="D23" t="str">
        <f t="shared" si="0"/>
        <v>93</v>
      </c>
      <c r="E23" t="str">
        <f>[2]Men!C17</f>
        <v>Сердобск</v>
      </c>
      <c r="F23" s="7">
        <f>[2]Men!D17</f>
        <v>40984</v>
      </c>
      <c r="G23" t="str">
        <f>[2]Men!E17</f>
        <v>Екатеринбург</v>
      </c>
    </row>
    <row r="24" spans="2:7" x14ac:dyDescent="0.25">
      <c r="B24" s="12">
        <f>[2]Men!A18</f>
        <v>190</v>
      </c>
      <c r="C24" t="str">
        <f>[2]Men!B18</f>
        <v>Кузнецов Максим/93</v>
      </c>
      <c r="D24" t="str">
        <f t="shared" si="0"/>
        <v>93</v>
      </c>
      <c r="E24" t="str">
        <f>[2]Men!C18</f>
        <v>Сердобск</v>
      </c>
      <c r="F24" s="7">
        <f>[2]Men!D18</f>
        <v>40984</v>
      </c>
      <c r="G24" t="str">
        <f>[2]Men!E18</f>
        <v>Екатеринбург</v>
      </c>
    </row>
    <row r="25" spans="2:7" x14ac:dyDescent="0.25">
      <c r="B25" s="12">
        <f t="shared" si="1"/>
        <v>0</v>
      </c>
      <c r="C25" t="str">
        <f>[2]Men!B19</f>
        <v>Кузнецов Максим/93</v>
      </c>
      <c r="D25" t="str">
        <f t="shared" si="0"/>
        <v>93</v>
      </c>
      <c r="E25" t="str">
        <f>[2]Men!C19</f>
        <v>Сердобск</v>
      </c>
      <c r="F25" s="7">
        <f>[2]Men!D19</f>
        <v>40984</v>
      </c>
      <c r="G25" t="str">
        <f>[2]Men!E19</f>
        <v>Екатеринбург</v>
      </c>
    </row>
    <row r="26" spans="2:7" x14ac:dyDescent="0.25">
      <c r="B26" s="12">
        <f t="shared" si="1"/>
        <v>0</v>
      </c>
      <c r="C26" t="str">
        <f>[2]Men!B20</f>
        <v>222,5/110/190</v>
      </c>
      <c r="D26" t="str">
        <f t="shared" si="0"/>
        <v>90</v>
      </c>
      <c r="E26">
        <f>[2]Men!C20</f>
        <v>0</v>
      </c>
      <c r="F26" s="7">
        <f>[2]Men!D20</f>
        <v>0</v>
      </c>
      <c r="G26">
        <f>[2]Men!E20</f>
        <v>0</v>
      </c>
    </row>
    <row r="27" spans="2:7" x14ac:dyDescent="0.25">
      <c r="B27" s="12">
        <f>[2]Men!A21</f>
        <v>67.5</v>
      </c>
      <c r="C27">
        <f>[2]Men!B21</f>
        <v>0</v>
      </c>
      <c r="D27" t="str">
        <f t="shared" si="0"/>
        <v>0</v>
      </c>
      <c r="E27">
        <f>[2]Men!C21</f>
        <v>0</v>
      </c>
      <c r="F27" s="7">
        <f>[2]Men!D21</f>
        <v>0</v>
      </c>
      <c r="G27">
        <f>[2]Men!E21</f>
        <v>0</v>
      </c>
    </row>
    <row r="28" spans="2:7" x14ac:dyDescent="0.25">
      <c r="B28" s="12">
        <f>[2]Men!A22</f>
        <v>240</v>
      </c>
      <c r="C28" t="str">
        <f>[2]Men!B22</f>
        <v>Рек Александр/87</v>
      </c>
      <c r="D28" t="str">
        <f t="shared" si="0"/>
        <v>87</v>
      </c>
      <c r="E28" t="str">
        <f>[2]Men!C22</f>
        <v>Москва</v>
      </c>
      <c r="F28" s="7">
        <f>[2]Men!D22</f>
        <v>41440</v>
      </c>
      <c r="G28" t="str">
        <f>[2]Men!E22</f>
        <v>Москва</v>
      </c>
    </row>
    <row r="29" spans="2:7" x14ac:dyDescent="0.25">
      <c r="B29" s="12">
        <f>[2]Men!A23</f>
        <v>132.5</v>
      </c>
      <c r="C29" t="str">
        <f>[2]Men!B23</f>
        <v>Рек Александр/87</v>
      </c>
      <c r="D29" t="str">
        <f t="shared" si="0"/>
        <v>87</v>
      </c>
      <c r="E29" t="str">
        <f>[2]Men!C23</f>
        <v>Москва</v>
      </c>
      <c r="F29" s="7">
        <f>[2]Men!D23</f>
        <v>41440</v>
      </c>
      <c r="G29" t="str">
        <f>[2]Men!E23</f>
        <v>Москва</v>
      </c>
    </row>
    <row r="30" spans="2:7" x14ac:dyDescent="0.25">
      <c r="B30" s="12">
        <f>[2]Men!A24</f>
        <v>207.5</v>
      </c>
      <c r="C30" t="str">
        <f>[2]Men!B24</f>
        <v>Рек Александр/87</v>
      </c>
      <c r="D30" t="str">
        <f t="shared" si="0"/>
        <v>87</v>
      </c>
      <c r="E30" t="str">
        <f>[2]Men!C24</f>
        <v>Москва</v>
      </c>
      <c r="F30" s="7">
        <f>[2]Men!D24</f>
        <v>41440</v>
      </c>
      <c r="G30" t="str">
        <f>[2]Men!E24</f>
        <v>Москва</v>
      </c>
    </row>
    <row r="31" spans="2:7" x14ac:dyDescent="0.25">
      <c r="B31" s="12">
        <f t="shared" si="1"/>
        <v>0</v>
      </c>
      <c r="C31" t="str">
        <f>[2]Men!B25</f>
        <v>Рек Александр/87</v>
      </c>
      <c r="D31" t="str">
        <f t="shared" si="0"/>
        <v>87</v>
      </c>
      <c r="E31" t="str">
        <f>[2]Men!C25</f>
        <v>Москва</v>
      </c>
      <c r="F31" s="7">
        <f>[2]Men!D25</f>
        <v>41440</v>
      </c>
      <c r="G31" t="str">
        <f>[2]Men!E25</f>
        <v>Москва</v>
      </c>
    </row>
    <row r="32" spans="2:7" x14ac:dyDescent="0.25">
      <c r="B32" s="12">
        <f t="shared" si="1"/>
        <v>0</v>
      </c>
      <c r="C32" t="str">
        <f>[2]Men!B26</f>
        <v>230,5/132,5/207,5</v>
      </c>
      <c r="D32" t="str">
        <f t="shared" si="0"/>
        <v>,5</v>
      </c>
      <c r="E32">
        <f>[2]Men!C26</f>
        <v>0</v>
      </c>
      <c r="F32" s="7">
        <f>[2]Men!D26</f>
        <v>0</v>
      </c>
      <c r="G32">
        <f>[2]Men!E26</f>
        <v>0</v>
      </c>
    </row>
    <row r="33" spans="2:7" x14ac:dyDescent="0.25">
      <c r="B33" s="12">
        <f>[2]Men!A27</f>
        <v>75</v>
      </c>
      <c r="C33">
        <f>[2]Men!B27</f>
        <v>0</v>
      </c>
      <c r="D33" t="str">
        <f t="shared" si="0"/>
        <v>0</v>
      </c>
      <c r="E33">
        <f>[2]Men!C27</f>
        <v>0</v>
      </c>
      <c r="F33" s="7">
        <f>[2]Men!D27</f>
        <v>0</v>
      </c>
      <c r="G33">
        <f>[2]Men!E27</f>
        <v>0</v>
      </c>
    </row>
    <row r="34" spans="2:7" x14ac:dyDescent="0.25">
      <c r="B34" s="12">
        <f>[2]Men!A28</f>
        <v>330</v>
      </c>
      <c r="C34" t="str">
        <f>[2]Men!B28</f>
        <v>Шварц Максим/89</v>
      </c>
      <c r="D34" t="str">
        <f t="shared" si="0"/>
        <v>89</v>
      </c>
      <c r="E34" t="str">
        <f>[2]Men!C28</f>
        <v>Новосибирск</v>
      </c>
      <c r="F34" s="7">
        <f>[2]Men!D28</f>
        <v>41503</v>
      </c>
      <c r="G34" t="str">
        <f>[2]Men!E28</f>
        <v>Новосибирск</v>
      </c>
    </row>
    <row r="35" spans="2:7" x14ac:dyDescent="0.25">
      <c r="B35" s="12">
        <f>[2]Men!A29</f>
        <v>240</v>
      </c>
      <c r="C35" t="str">
        <f>[2]Men!B29</f>
        <v>Соколов Николай/79</v>
      </c>
      <c r="D35" t="str">
        <f t="shared" si="0"/>
        <v>79</v>
      </c>
      <c r="E35" t="str">
        <f>[2]Men!C29</f>
        <v>Москва</v>
      </c>
      <c r="F35" s="7" t="str">
        <f>[2]Men!D29</f>
        <v>12.06.2014</v>
      </c>
      <c r="G35" t="str">
        <f>[2]Men!E29</f>
        <v>Баку</v>
      </c>
    </row>
    <row r="36" spans="2:7" x14ac:dyDescent="0.25">
      <c r="B36" s="12">
        <f>[2]Men!A30</f>
        <v>325</v>
      </c>
      <c r="C36" t="str">
        <f>[2]Men!B30</f>
        <v>Соколов Николай/79</v>
      </c>
      <c r="D36" t="str">
        <f t="shared" si="0"/>
        <v>79</v>
      </c>
      <c r="E36" t="str">
        <f>[2]Men!C30</f>
        <v>Москва</v>
      </c>
      <c r="F36" s="7" t="str">
        <f>[2]Men!D30</f>
        <v>12.06.2014</v>
      </c>
      <c r="G36" t="str">
        <f>[2]Men!E30</f>
        <v>Баку</v>
      </c>
    </row>
    <row r="37" spans="2:7" x14ac:dyDescent="0.25">
      <c r="B37" s="12">
        <f t="shared" si="1"/>
        <v>0</v>
      </c>
      <c r="C37" t="str">
        <f>[2]Men!B31</f>
        <v>Соколов Николай/79</v>
      </c>
      <c r="D37" t="str">
        <f t="shared" si="0"/>
        <v>79</v>
      </c>
      <c r="E37" t="str">
        <f>[2]Men!C31</f>
        <v>Москва</v>
      </c>
      <c r="F37" s="7" t="str">
        <f>[2]Men!D31</f>
        <v>12.06.2014</v>
      </c>
      <c r="G37" t="str">
        <f>[2]Men!E31</f>
        <v>Баку</v>
      </c>
    </row>
    <row r="38" spans="2:7" x14ac:dyDescent="0.25">
      <c r="B38" s="12">
        <f t="shared" si="1"/>
        <v>0</v>
      </c>
      <c r="C38" t="str">
        <f>[2]Men!B32</f>
        <v>325/240/325</v>
      </c>
      <c r="D38" t="str">
        <f t="shared" si="0"/>
        <v>25</v>
      </c>
      <c r="E38">
        <f>[2]Men!C32</f>
        <v>0</v>
      </c>
      <c r="F38" s="7">
        <f>[2]Men!D32</f>
        <v>0</v>
      </c>
      <c r="G38">
        <f>[2]Men!E32</f>
        <v>0</v>
      </c>
    </row>
    <row r="39" spans="2:7" x14ac:dyDescent="0.25">
      <c r="B39" s="12">
        <f>[2]Men!A33</f>
        <v>82.5</v>
      </c>
      <c r="C39">
        <f>[2]Men!B33</f>
        <v>0</v>
      </c>
      <c r="D39" t="str">
        <f t="shared" si="0"/>
        <v>0</v>
      </c>
      <c r="E39">
        <f>[2]Men!C33</f>
        <v>0</v>
      </c>
      <c r="F39" s="7">
        <f>[2]Men!D33</f>
        <v>0</v>
      </c>
      <c r="G39">
        <f>[2]Men!E33</f>
        <v>0</v>
      </c>
    </row>
    <row r="40" spans="2:7" x14ac:dyDescent="0.25">
      <c r="B40" s="12">
        <f>[2]Men!A34</f>
        <v>330</v>
      </c>
      <c r="C40" t="str">
        <f>[2]Men!B34</f>
        <v>Хаустов Роман/83</v>
      </c>
      <c r="D40" t="str">
        <f t="shared" si="0"/>
        <v>83</v>
      </c>
      <c r="E40" t="str">
        <f>[2]Men!C34</f>
        <v>Ростов</v>
      </c>
      <c r="F40" s="7" t="str">
        <f>[2]Men!D34</f>
        <v>18.04.2014</v>
      </c>
      <c r="G40" t="str">
        <f>[2]Men!E34</f>
        <v>Краснодар</v>
      </c>
    </row>
    <row r="41" spans="2:7" x14ac:dyDescent="0.25">
      <c r="B41" s="12">
        <f>[2]Men!A35</f>
        <v>230</v>
      </c>
      <c r="C41" t="str">
        <f>[2]Men!B35</f>
        <v>Овчаров Дмитрий/89</v>
      </c>
      <c r="D41" t="str">
        <f t="shared" si="0"/>
        <v>89</v>
      </c>
      <c r="E41" t="str">
        <f>[2]Men!C35</f>
        <v>Новосибирск</v>
      </c>
      <c r="F41" s="7">
        <f>[2]Men!D35</f>
        <v>41503</v>
      </c>
      <c r="G41" t="str">
        <f>[2]Men!E35</f>
        <v>Новосибирск</v>
      </c>
    </row>
    <row r="42" spans="2:7" x14ac:dyDescent="0.25">
      <c r="B42" s="12">
        <f>[2]Men!A36</f>
        <v>280</v>
      </c>
      <c r="C42" t="str">
        <f>[2]Men!B36</f>
        <v>Хаустов Роман/83</v>
      </c>
      <c r="D42" t="str">
        <f t="shared" si="0"/>
        <v>83</v>
      </c>
      <c r="E42" t="str">
        <f>[2]Men!C36</f>
        <v>Ростов</v>
      </c>
      <c r="F42" s="7" t="str">
        <f>[2]Men!D36</f>
        <v>18.04.2014</v>
      </c>
      <c r="G42" t="str">
        <f>[2]Men!E36</f>
        <v>Краснодар</v>
      </c>
    </row>
    <row r="43" spans="2:7" x14ac:dyDescent="0.25">
      <c r="B43" s="12">
        <f t="shared" si="1"/>
        <v>0</v>
      </c>
      <c r="C43" t="str">
        <f>[2]Men!B37</f>
        <v>Хаустов Роман/83</v>
      </c>
      <c r="D43" t="str">
        <f t="shared" si="0"/>
        <v>83</v>
      </c>
      <c r="E43" t="str">
        <f>[2]Men!C37</f>
        <v>Ростов</v>
      </c>
      <c r="F43" s="7" t="str">
        <f>[2]Men!D37</f>
        <v>18.04.2014</v>
      </c>
      <c r="G43" t="str">
        <f>[2]Men!E37</f>
        <v>Краснодар</v>
      </c>
    </row>
    <row r="44" spans="2:7" x14ac:dyDescent="0.25">
      <c r="B44" s="12">
        <f t="shared" si="1"/>
        <v>0</v>
      </c>
      <c r="C44" t="str">
        <f>[2]Men!B38</f>
        <v>330-170-280</v>
      </c>
      <c r="D44" t="str">
        <f t="shared" si="0"/>
        <v>80</v>
      </c>
      <c r="E44">
        <f>[2]Men!C38</f>
        <v>0</v>
      </c>
      <c r="F44" s="7">
        <f>[2]Men!D38</f>
        <v>0</v>
      </c>
      <c r="G44">
        <f>[2]Men!E38</f>
        <v>0</v>
      </c>
    </row>
    <row r="45" spans="2:7" x14ac:dyDescent="0.25">
      <c r="B45" s="12">
        <f>[2]Men!A39</f>
        <v>90</v>
      </c>
      <c r="C45">
        <f>[2]Men!B39</f>
        <v>0</v>
      </c>
      <c r="D45" t="str">
        <f t="shared" si="0"/>
        <v>0</v>
      </c>
      <c r="E45">
        <f>[2]Men!C39</f>
        <v>0</v>
      </c>
      <c r="F45" s="7">
        <f>[2]Men!D39</f>
        <v>0</v>
      </c>
      <c r="G45">
        <f>[2]Men!E39</f>
        <v>0</v>
      </c>
    </row>
    <row r="46" spans="2:7" x14ac:dyDescent="0.25">
      <c r="B46" s="12">
        <f>[2]Men!A40</f>
        <v>370</v>
      </c>
      <c r="C46" t="str">
        <f>[2]Men!B40</f>
        <v>Филипович Владислав/91</v>
      </c>
      <c r="D46" t="str">
        <f t="shared" si="0"/>
        <v>91</v>
      </c>
      <c r="E46" t="str">
        <f>[2]Men!C40</f>
        <v>Новосибирск</v>
      </c>
      <c r="F46" s="7">
        <f>[2]Men!D40</f>
        <v>41503</v>
      </c>
      <c r="G46" t="str">
        <f>[2]Men!E40</f>
        <v>Новосибирск</v>
      </c>
    </row>
    <row r="47" spans="2:7" x14ac:dyDescent="0.25">
      <c r="B47" s="12">
        <f>[2]Men!A41</f>
        <v>240</v>
      </c>
      <c r="C47" t="str">
        <f>[2]Men!B41</f>
        <v>Мерщиков Алексей/83</v>
      </c>
      <c r="D47" t="str">
        <f t="shared" si="0"/>
        <v>83</v>
      </c>
      <c r="E47" t="str">
        <f>[2]Men!C41</f>
        <v>Тверь</v>
      </c>
      <c r="F47" s="7">
        <f>[2]Men!D41</f>
        <v>41440</v>
      </c>
      <c r="G47" t="str">
        <f>[2]Men!E41</f>
        <v>Москва</v>
      </c>
    </row>
    <row r="48" spans="2:7" x14ac:dyDescent="0.25">
      <c r="B48" s="12">
        <f>[2]Men!A42</f>
        <v>312.5</v>
      </c>
      <c r="C48" t="str">
        <f>[2]Men!B42</f>
        <v>Филипович Владислав/91</v>
      </c>
      <c r="D48" t="str">
        <f t="shared" si="0"/>
        <v>91</v>
      </c>
      <c r="E48" t="str">
        <f>[2]Men!C42</f>
        <v>Новосибирск</v>
      </c>
      <c r="F48" s="7">
        <f>[2]Men!D42</f>
        <v>41503</v>
      </c>
      <c r="G48" t="str">
        <f>[2]Men!E42</f>
        <v>Новосибирск</v>
      </c>
    </row>
    <row r="49" spans="2:7" x14ac:dyDescent="0.25">
      <c r="B49" s="12">
        <f t="shared" si="1"/>
        <v>0</v>
      </c>
      <c r="C49" t="str">
        <f>[2]Men!B43</f>
        <v>Филипович Владислав/91</v>
      </c>
      <c r="D49" t="str">
        <f t="shared" si="0"/>
        <v>91</v>
      </c>
      <c r="E49" t="str">
        <f>[2]Men!C43</f>
        <v>Новосибирск</v>
      </c>
      <c r="F49" s="7">
        <f>[2]Men!D43</f>
        <v>41503</v>
      </c>
      <c r="G49" t="str">
        <f>[2]Men!E43</f>
        <v>Новосибирск</v>
      </c>
    </row>
    <row r="50" spans="2:7" x14ac:dyDescent="0.25">
      <c r="B50" s="12">
        <f t="shared" si="1"/>
        <v>0</v>
      </c>
      <c r="C50" t="str">
        <f>[2]Men!B44</f>
        <v>370/230/312,5</v>
      </c>
      <c r="D50" t="str">
        <f t="shared" si="0"/>
        <v>,5</v>
      </c>
      <c r="E50">
        <f>[2]Men!C44</f>
        <v>0</v>
      </c>
      <c r="F50" s="7">
        <f>[2]Men!D44</f>
        <v>0</v>
      </c>
      <c r="G50">
        <f>[2]Men!E44</f>
        <v>0</v>
      </c>
    </row>
    <row r="51" spans="2:7" x14ac:dyDescent="0.25">
      <c r="B51" s="12">
        <f>[2]Men!A45</f>
        <v>100</v>
      </c>
      <c r="C51">
        <f>[2]Men!B45</f>
        <v>0</v>
      </c>
      <c r="D51" t="str">
        <f t="shared" si="0"/>
        <v>0</v>
      </c>
      <c r="E51">
        <f>[2]Men!C45</f>
        <v>0</v>
      </c>
      <c r="F51" s="7">
        <f>[2]Men!D45</f>
        <v>0</v>
      </c>
      <c r="G51">
        <f>[2]Men!E45</f>
        <v>0</v>
      </c>
    </row>
    <row r="52" spans="2:7" x14ac:dyDescent="0.25">
      <c r="B52" s="12">
        <f>[2]Men!A46</f>
        <v>370</v>
      </c>
      <c r="C52" t="str">
        <f>[2]Men!B46</f>
        <v>Васюнин Иван/83</v>
      </c>
      <c r="D52" t="str">
        <f t="shared" si="0"/>
        <v>83</v>
      </c>
      <c r="E52" t="str">
        <f>[2]Men!C46</f>
        <v>Рубцовск</v>
      </c>
      <c r="F52" s="7">
        <f>[2]Men!D46</f>
        <v>41503</v>
      </c>
      <c r="G52" t="str">
        <f>[2]Men!E46</f>
        <v>Новосибирск</v>
      </c>
    </row>
    <row r="53" spans="2:7" x14ac:dyDescent="0.25">
      <c r="B53" s="12">
        <f>[2]Men!A47</f>
        <v>285</v>
      </c>
      <c r="C53" t="str">
        <f>[2]Men!B47</f>
        <v>Васюнин Иван/83</v>
      </c>
      <c r="D53" t="str">
        <f t="shared" si="0"/>
        <v>83</v>
      </c>
      <c r="E53" t="str">
        <f>[2]Men!C47</f>
        <v>Рубцовск</v>
      </c>
      <c r="F53" s="7">
        <f>[2]Men!D47</f>
        <v>41503</v>
      </c>
      <c r="G53" t="str">
        <f>[2]Men!E47</f>
        <v>Новосибирск</v>
      </c>
    </row>
    <row r="54" spans="2:7" x14ac:dyDescent="0.25">
      <c r="B54" s="12">
        <f>[2]Men!A48</f>
        <v>332.5</v>
      </c>
      <c r="C54" t="str">
        <f>[2]Men!B48</f>
        <v>Васюнин Иван/83</v>
      </c>
      <c r="D54" t="str">
        <f t="shared" si="0"/>
        <v>83</v>
      </c>
      <c r="E54" t="str">
        <f>[2]Men!C48</f>
        <v>Рубцовск</v>
      </c>
      <c r="F54" s="7" t="str">
        <f>[2]Men!D48</f>
        <v>05.07.2014</v>
      </c>
      <c r="G54" t="str">
        <f>[2]Men!E48</f>
        <v>Новосибирск</v>
      </c>
    </row>
    <row r="55" spans="2:7" x14ac:dyDescent="0.25">
      <c r="B55" s="12">
        <f t="shared" si="1"/>
        <v>0</v>
      </c>
      <c r="C55" t="str">
        <f>[2]Men!B49</f>
        <v>Васюнин Иван/83</v>
      </c>
      <c r="D55" t="str">
        <f t="shared" si="0"/>
        <v>83</v>
      </c>
      <c r="E55" t="str">
        <f>[2]Men!C49</f>
        <v>Рубцовск</v>
      </c>
      <c r="F55" s="7">
        <f>[2]Men!D49</f>
        <v>41503</v>
      </c>
      <c r="G55" t="str">
        <f>[2]Men!E49</f>
        <v>Новосибирск</v>
      </c>
    </row>
    <row r="56" spans="2:7" x14ac:dyDescent="0.25">
      <c r="B56" s="12">
        <f t="shared" si="1"/>
        <v>0</v>
      </c>
      <c r="C56" t="str">
        <f>[2]Men!B50</f>
        <v>370/285/305</v>
      </c>
      <c r="D56" t="str">
        <f t="shared" si="0"/>
        <v>05</v>
      </c>
      <c r="E56">
        <f>[2]Men!C50</f>
        <v>0</v>
      </c>
      <c r="F56" s="7">
        <f>[2]Men!D50</f>
        <v>0</v>
      </c>
      <c r="G56">
        <f>[2]Men!E50</f>
        <v>0</v>
      </c>
    </row>
    <row r="57" spans="2:7" x14ac:dyDescent="0.25">
      <c r="B57" s="12">
        <f>[2]Men!A51</f>
        <v>110</v>
      </c>
      <c r="C57">
        <f>[2]Men!B51</f>
        <v>0</v>
      </c>
      <c r="D57" t="str">
        <f t="shared" si="0"/>
        <v>0</v>
      </c>
      <c r="E57">
        <f>[2]Men!C51</f>
        <v>0</v>
      </c>
      <c r="F57" s="7">
        <f>[2]Men!D51</f>
        <v>0</v>
      </c>
      <c r="G57">
        <f>[2]Men!E51</f>
        <v>0</v>
      </c>
    </row>
    <row r="58" spans="2:7" x14ac:dyDescent="0.25">
      <c r="B58" s="12">
        <f>[2]Men!A52</f>
        <v>400</v>
      </c>
      <c r="C58" t="str">
        <f>[2]Men!B52</f>
        <v>Бобров Виталий/81</v>
      </c>
      <c r="D58" t="str">
        <f t="shared" si="0"/>
        <v>81</v>
      </c>
      <c r="E58" t="str">
        <f>[2]Men!C52</f>
        <v>Тверь</v>
      </c>
      <c r="F58" s="7" t="str">
        <f>[2]Men!D52</f>
        <v>29.05.2014</v>
      </c>
      <c r="G58" t="str">
        <f>[2]Men!E52</f>
        <v>Курск</v>
      </c>
    </row>
    <row r="59" spans="2:7" x14ac:dyDescent="0.25">
      <c r="B59" s="12">
        <f>[2]Men!A53</f>
        <v>270</v>
      </c>
      <c r="C59" t="str">
        <f>[2]Men!B53</f>
        <v>Бобров Виталий/81</v>
      </c>
      <c r="D59" t="str">
        <f t="shared" si="0"/>
        <v>81</v>
      </c>
      <c r="E59" t="str">
        <f>[2]Men!C53</f>
        <v>Тверь</v>
      </c>
      <c r="F59" s="7" t="str">
        <f>[2]Men!D53</f>
        <v>29.05.2014</v>
      </c>
      <c r="G59" t="str">
        <f>[2]Men!E53</f>
        <v>Курск</v>
      </c>
    </row>
    <row r="60" spans="2:7" x14ac:dyDescent="0.25">
      <c r="B60" s="12">
        <f>[2]Men!A54</f>
        <v>330</v>
      </c>
      <c r="C60" t="str">
        <f>[2]Men!B54</f>
        <v>Бобров Виталий/81</v>
      </c>
      <c r="D60" t="str">
        <f t="shared" si="0"/>
        <v>81</v>
      </c>
      <c r="E60" t="str">
        <f>[2]Men!C54</f>
        <v>Тверь</v>
      </c>
      <c r="F60" s="7">
        <f>[2]Men!D54</f>
        <v>41440</v>
      </c>
      <c r="G60" t="str">
        <f>[2]Men!E54</f>
        <v>Москва</v>
      </c>
    </row>
    <row r="61" spans="2:7" x14ac:dyDescent="0.25">
      <c r="B61" s="12">
        <f t="shared" si="1"/>
        <v>0</v>
      </c>
      <c r="C61" t="str">
        <f>[2]Men!B55</f>
        <v>Бобров Виталий/81</v>
      </c>
      <c r="D61" t="str">
        <f t="shared" si="0"/>
        <v>81</v>
      </c>
      <c r="E61" t="str">
        <f>[2]Men!C55</f>
        <v>Тверь</v>
      </c>
      <c r="F61" s="7" t="str">
        <f>[2]Men!D55</f>
        <v>29.05.2014</v>
      </c>
      <c r="G61" t="str">
        <f>[2]Men!E55</f>
        <v>Курск</v>
      </c>
    </row>
    <row r="62" spans="2:7" x14ac:dyDescent="0.25">
      <c r="B62" s="12">
        <f t="shared" si="1"/>
        <v>0</v>
      </c>
      <c r="C62" t="str">
        <f>[2]Men!B56</f>
        <v>400/270/330</v>
      </c>
      <c r="D62" t="str">
        <f t="shared" si="0"/>
        <v>30</v>
      </c>
      <c r="E62">
        <f>[2]Men!C56</f>
        <v>0</v>
      </c>
      <c r="F62" s="7">
        <f>[2]Men!D56</f>
        <v>0</v>
      </c>
      <c r="G62">
        <f>[2]Men!E56</f>
        <v>0</v>
      </c>
    </row>
    <row r="63" spans="2:7" x14ac:dyDescent="0.25">
      <c r="B63" s="12">
        <f>[2]Men!A57</f>
        <v>125</v>
      </c>
      <c r="C63">
        <f>[2]Men!B57</f>
        <v>0</v>
      </c>
      <c r="D63" t="str">
        <f t="shared" si="0"/>
        <v>0</v>
      </c>
      <c r="E63">
        <f>[2]Men!C57</f>
        <v>0</v>
      </c>
      <c r="F63" s="7">
        <f>[2]Men!D57</f>
        <v>0</v>
      </c>
      <c r="G63">
        <f>[2]Men!E57</f>
        <v>0</v>
      </c>
    </row>
    <row r="64" spans="2:7" x14ac:dyDescent="0.25">
      <c r="B64" s="12">
        <f>[2]Men!A58</f>
        <v>340</v>
      </c>
      <c r="C64" t="str">
        <f>[2]Men!B58</f>
        <v>Кучма Алексей/79</v>
      </c>
      <c r="D64" t="str">
        <f t="shared" si="0"/>
        <v>79</v>
      </c>
      <c r="E64" t="str">
        <f>[2]Men!C58</f>
        <v>с.Кинель-Черкассы</v>
      </c>
      <c r="F64" s="7">
        <f>[2]Men!D58</f>
        <v>41440</v>
      </c>
      <c r="G64" t="str">
        <f>[2]Men!E58</f>
        <v>Москва</v>
      </c>
    </row>
    <row r="65" spans="2:7" x14ac:dyDescent="0.25">
      <c r="B65" s="12">
        <f>[2]Men!A59</f>
        <v>260</v>
      </c>
      <c r="C65" t="str">
        <f>[2]Men!B59</f>
        <v>Гусейнов Руслан/78</v>
      </c>
      <c r="D65" t="str">
        <f t="shared" si="0"/>
        <v>78</v>
      </c>
      <c r="E65" t="str">
        <f>[2]Men!C59</f>
        <v>Кузнецк</v>
      </c>
      <c r="F65" s="7">
        <f>[2]Men!D59</f>
        <v>41440</v>
      </c>
      <c r="G65" t="str">
        <f>[2]Men!E59</f>
        <v>Москва</v>
      </c>
    </row>
    <row r="66" spans="2:7" x14ac:dyDescent="0.25">
      <c r="B66" s="12">
        <f>[2]Men!A60</f>
        <v>330</v>
      </c>
      <c r="C66" t="str">
        <f>[2]Men!B60</f>
        <v>Милов Денис/89</v>
      </c>
      <c r="D66" t="str">
        <f t="shared" si="0"/>
        <v>89</v>
      </c>
      <c r="E66" t="str">
        <f>[2]Men!C60</f>
        <v>Пенза</v>
      </c>
      <c r="F66" s="7">
        <f>[2]Men!D60</f>
        <v>41588</v>
      </c>
      <c r="G66" t="str">
        <f>[2]Men!E60</f>
        <v>Вологда</v>
      </c>
    </row>
    <row r="67" spans="2:7" x14ac:dyDescent="0.25">
      <c r="B67" s="12">
        <f t="shared" si="1"/>
        <v>0</v>
      </c>
      <c r="C67" t="str">
        <f>[2]Men!B61</f>
        <v>Кучма Алексей/79</v>
      </c>
      <c r="D67" t="str">
        <f t="shared" si="0"/>
        <v>79</v>
      </c>
      <c r="E67" t="str">
        <f>[2]Men!C61</f>
        <v>с.Кинель-Черкассы</v>
      </c>
      <c r="F67" s="7">
        <f>[2]Men!D61</f>
        <v>41440</v>
      </c>
      <c r="G67" t="str">
        <f>[2]Men!E61</f>
        <v>Москва</v>
      </c>
    </row>
    <row r="68" spans="2:7" x14ac:dyDescent="0.25">
      <c r="B68" s="12">
        <f t="shared" si="1"/>
        <v>0</v>
      </c>
      <c r="C68" t="str">
        <f>[2]Men!B62</f>
        <v>340/240/280</v>
      </c>
      <c r="D68" t="str">
        <f t="shared" si="0"/>
        <v>80</v>
      </c>
      <c r="E68">
        <f>[2]Men!C62</f>
        <v>0</v>
      </c>
      <c r="F68" s="7">
        <f>[2]Men!D62</f>
        <v>0</v>
      </c>
      <c r="G68">
        <f>[2]Men!E62</f>
        <v>0</v>
      </c>
    </row>
    <row r="69" spans="2:7" x14ac:dyDescent="0.25">
      <c r="B69" s="12">
        <f>[2]Men!A63</f>
        <v>140</v>
      </c>
      <c r="C69">
        <f>[2]Men!B63</f>
        <v>0</v>
      </c>
      <c r="D69" t="str">
        <f t="shared" si="0"/>
        <v>0</v>
      </c>
      <c r="E69">
        <f>[2]Men!C63</f>
        <v>0</v>
      </c>
      <c r="F69" s="7">
        <f>[2]Men!D63</f>
        <v>0</v>
      </c>
      <c r="G69">
        <f>[2]Men!E63</f>
        <v>0</v>
      </c>
    </row>
    <row r="70" spans="2:7" x14ac:dyDescent="0.25">
      <c r="B70" s="12">
        <f>[2]Men!A64</f>
        <v>370</v>
      </c>
      <c r="C70" t="str">
        <f>[2]Men!B64</f>
        <v>Сидякин Вячеслав/78</v>
      </c>
      <c r="D70" t="str">
        <f t="shared" si="0"/>
        <v>78</v>
      </c>
      <c r="E70" t="str">
        <f>[2]Men!C64</f>
        <v>Киселевск</v>
      </c>
      <c r="F70" s="7">
        <f>[2]Men!D64</f>
        <v>41503</v>
      </c>
      <c r="G70" t="str">
        <f>[2]Men!E64</f>
        <v>Новосибирск</v>
      </c>
    </row>
    <row r="71" spans="2:7" x14ac:dyDescent="0.25">
      <c r="B71" s="12">
        <f>[2]Men!A65</f>
        <v>245</v>
      </c>
      <c r="C71" t="str">
        <f>[2]Men!B65</f>
        <v>Сидякин Вячеслав/78</v>
      </c>
      <c r="D71" t="str">
        <f t="shared" si="0"/>
        <v>78</v>
      </c>
      <c r="E71" t="str">
        <f>[2]Men!C65</f>
        <v>Киселевск</v>
      </c>
      <c r="F71" s="7">
        <f>[2]Men!D65</f>
        <v>41503</v>
      </c>
      <c r="G71" t="str">
        <f>[2]Men!E65</f>
        <v>Новосибирск</v>
      </c>
    </row>
    <row r="72" spans="2:7" x14ac:dyDescent="0.25">
      <c r="B72" s="12">
        <f>[2]Men!A66</f>
        <v>332.5</v>
      </c>
      <c r="C72" t="str">
        <f>[2]Men!B66</f>
        <v>Сидякин Вячеслав/78</v>
      </c>
      <c r="D72" t="str">
        <f t="shared" si="0"/>
        <v>78</v>
      </c>
      <c r="E72" t="str">
        <f>[2]Men!C66</f>
        <v>Киселевск</v>
      </c>
      <c r="F72" s="7">
        <f>[2]Men!D66</f>
        <v>41503</v>
      </c>
      <c r="G72" t="str">
        <f>[2]Men!E66</f>
        <v>Новосибирск</v>
      </c>
    </row>
    <row r="73" spans="2:7" x14ac:dyDescent="0.25">
      <c r="B73" s="12">
        <f t="shared" ref="B73:B136" si="2">A73</f>
        <v>0</v>
      </c>
      <c r="C73" t="str">
        <f>[2]Men!B67</f>
        <v>Сидякин Вячеслав/78</v>
      </c>
      <c r="D73" t="str">
        <f t="shared" si="0"/>
        <v>78</v>
      </c>
      <c r="E73" t="str">
        <f>[2]Men!C67</f>
        <v>Киселевск</v>
      </c>
      <c r="F73" s="7">
        <f>[2]Men!D67</f>
        <v>41503</v>
      </c>
      <c r="G73" t="str">
        <f>[2]Men!E67</f>
        <v>Новосибирск</v>
      </c>
    </row>
    <row r="74" spans="2:7" x14ac:dyDescent="0.25">
      <c r="B74" s="12">
        <f t="shared" si="2"/>
        <v>0</v>
      </c>
      <c r="C74" t="str">
        <f>[2]Men!B68</f>
        <v>370/245/332,5</v>
      </c>
      <c r="D74" t="str">
        <f t="shared" ref="D74:D137" si="3">RIGHT(C74,2)</f>
        <v>,5</v>
      </c>
      <c r="E74">
        <f>[2]Men!C68</f>
        <v>0</v>
      </c>
      <c r="F74" s="7">
        <f>[2]Men!D68</f>
        <v>0</v>
      </c>
      <c r="G74">
        <f>[2]Men!E68</f>
        <v>0</v>
      </c>
    </row>
    <row r="75" spans="2:7" x14ac:dyDescent="0.25">
      <c r="B75" s="12" t="str">
        <f>[2]Men!A69</f>
        <v>140+</v>
      </c>
      <c r="C75">
        <f>[2]Men!B69</f>
        <v>0</v>
      </c>
      <c r="D75" t="str">
        <f t="shared" si="3"/>
        <v>0</v>
      </c>
      <c r="E75">
        <f>[2]Men!C69</f>
        <v>0</v>
      </c>
      <c r="F75" s="7">
        <f>[2]Men!D69</f>
        <v>0</v>
      </c>
      <c r="G75">
        <f>[2]Men!E69</f>
        <v>0</v>
      </c>
    </row>
    <row r="76" spans="2:7" x14ac:dyDescent="0.25">
      <c r="B76" s="12">
        <f>[2]Men!A70</f>
        <v>390</v>
      </c>
      <c r="C76" t="str">
        <f>[2]Men!B70</f>
        <v>Калиниченко Владимир/72</v>
      </c>
      <c r="D76" t="str">
        <f t="shared" si="3"/>
        <v>72</v>
      </c>
      <c r="E76" t="str">
        <f>[2]Men!C70</f>
        <v>Саров</v>
      </c>
      <c r="F76" s="7">
        <f>[2]Men!D70</f>
        <v>41609</v>
      </c>
      <c r="G76" t="str">
        <f>[2]Men!E70</f>
        <v>Екатеринбург</v>
      </c>
    </row>
    <row r="77" spans="2:7" x14ac:dyDescent="0.25">
      <c r="B77" s="12">
        <f>[2]Men!A71</f>
        <v>255</v>
      </c>
      <c r="C77" t="str">
        <f>[2]Men!B71</f>
        <v>Мирошниченко Александр/85</v>
      </c>
      <c r="D77" t="str">
        <f t="shared" si="3"/>
        <v>85</v>
      </c>
      <c r="E77" t="str">
        <f>[2]Men!C71</f>
        <v>Новосибирск</v>
      </c>
      <c r="F77" s="7" t="str">
        <f>[2]Men!D71</f>
        <v>05.07.2014</v>
      </c>
      <c r="G77" t="str">
        <f>[2]Men!E71</f>
        <v>Новосибирск</v>
      </c>
    </row>
    <row r="78" spans="2:7" x14ac:dyDescent="0.25">
      <c r="B78" s="12">
        <f>[2]Men!A72</f>
        <v>355</v>
      </c>
      <c r="C78" t="str">
        <f>[2]Men!B72</f>
        <v>Калиниченко Владимир/72</v>
      </c>
      <c r="D78" t="str">
        <f t="shared" si="3"/>
        <v>72</v>
      </c>
      <c r="E78" t="str">
        <f>[2]Men!C72</f>
        <v>Саров</v>
      </c>
      <c r="F78" s="7">
        <f>[2]Men!D72</f>
        <v>41609</v>
      </c>
      <c r="G78" t="str">
        <f>[2]Men!E72</f>
        <v>Екатеринбург</v>
      </c>
    </row>
    <row r="79" spans="2:7" x14ac:dyDescent="0.25">
      <c r="B79" s="12">
        <f>[2]Men!A73</f>
        <v>930</v>
      </c>
      <c r="C79" t="str">
        <f>[2]Men!B73</f>
        <v>Калиниченко Владимир/72</v>
      </c>
      <c r="D79" t="str">
        <f t="shared" si="3"/>
        <v>72</v>
      </c>
      <c r="E79" t="str">
        <f>[2]Men!C73</f>
        <v>Саров</v>
      </c>
      <c r="F79" s="7">
        <f>[2]Men!D73</f>
        <v>41609</v>
      </c>
      <c r="G79" t="str">
        <f>[2]Men!E73</f>
        <v>Екатеринбург</v>
      </c>
    </row>
    <row r="80" spans="2:7" x14ac:dyDescent="0.25">
      <c r="B80" s="12">
        <f t="shared" si="2"/>
        <v>0</v>
      </c>
      <c r="D80" t="str">
        <f t="shared" si="3"/>
        <v/>
      </c>
    </row>
    <row r="81" spans="1:7" s="4" customFormat="1" x14ac:dyDescent="0.25">
      <c r="A81" s="13" t="s">
        <v>2</v>
      </c>
      <c r="B81" s="13">
        <v>1</v>
      </c>
      <c r="C81" s="4">
        <v>13</v>
      </c>
      <c r="E81" s="4" t="str">
        <f>'[2]m13-15'!B1</f>
        <v>ЮНОШИ  (13 - 15)</v>
      </c>
      <c r="F81" s="8"/>
    </row>
    <row r="82" spans="1:7" x14ac:dyDescent="0.25">
      <c r="A82" s="12">
        <f>'[2]m13-15'!A2</f>
        <v>52</v>
      </c>
      <c r="B82" s="12">
        <f t="shared" si="2"/>
        <v>52</v>
      </c>
      <c r="C82">
        <f>'[2]m13-15'!B2</f>
        <v>0</v>
      </c>
      <c r="D82" t="str">
        <f t="shared" si="3"/>
        <v>0</v>
      </c>
      <c r="E82">
        <f>'[2]m13-15'!C2</f>
        <v>0</v>
      </c>
      <c r="F82" s="7">
        <f>'[2]m13-15'!D2</f>
        <v>0</v>
      </c>
      <c r="G82">
        <f>'[2]m13-15'!E2</f>
        <v>0</v>
      </c>
    </row>
    <row r="83" spans="1:7" x14ac:dyDescent="0.25">
      <c r="B83" s="12">
        <f>'[2]m13-15'!A3</f>
        <v>0</v>
      </c>
      <c r="C83">
        <f>'[2]m13-15'!B3</f>
        <v>0</v>
      </c>
      <c r="D83" t="str">
        <f t="shared" si="3"/>
        <v>0</v>
      </c>
      <c r="E83">
        <f>'[2]m13-15'!C3</f>
        <v>0</v>
      </c>
      <c r="F83" s="7">
        <f>'[2]m13-15'!D3</f>
        <v>0</v>
      </c>
      <c r="G83">
        <f>'[2]m13-15'!E3</f>
        <v>0</v>
      </c>
    </row>
    <row r="84" spans="1:7" x14ac:dyDescent="0.25">
      <c r="B84" s="12">
        <f>'[2]m13-15'!A4</f>
        <v>0</v>
      </c>
      <c r="C84">
        <f>'[2]m13-15'!B4</f>
        <v>0</v>
      </c>
      <c r="D84" t="str">
        <f t="shared" si="3"/>
        <v>0</v>
      </c>
      <c r="E84">
        <f>'[2]m13-15'!C4</f>
        <v>0</v>
      </c>
      <c r="F84" s="7">
        <f>'[2]m13-15'!D4</f>
        <v>0</v>
      </c>
      <c r="G84">
        <f>'[2]m13-15'!E4</f>
        <v>0</v>
      </c>
    </row>
    <row r="85" spans="1:7" x14ac:dyDescent="0.25">
      <c r="B85" s="12">
        <f>'[2]m13-15'!A5</f>
        <v>0</v>
      </c>
      <c r="C85">
        <f>'[2]m13-15'!B5</f>
        <v>0</v>
      </c>
      <c r="D85" t="str">
        <f t="shared" si="3"/>
        <v>0</v>
      </c>
      <c r="E85">
        <f>'[2]m13-15'!C5</f>
        <v>0</v>
      </c>
      <c r="F85" s="7">
        <f>'[2]m13-15'!D5</f>
        <v>0</v>
      </c>
      <c r="G85">
        <f>'[2]m13-15'!E5</f>
        <v>0</v>
      </c>
    </row>
    <row r="86" spans="1:7" x14ac:dyDescent="0.25">
      <c r="B86" s="12">
        <f>'[2]m13-15'!A6</f>
        <v>0</v>
      </c>
      <c r="C86">
        <f>'[2]m13-15'!B6</f>
        <v>0</v>
      </c>
      <c r="D86" t="str">
        <f t="shared" si="3"/>
        <v>0</v>
      </c>
      <c r="E86">
        <f>'[2]m13-15'!C6</f>
        <v>0</v>
      </c>
      <c r="F86" s="7">
        <f>'[2]m13-15'!D6</f>
        <v>0</v>
      </c>
      <c r="G86">
        <f>'[2]m13-15'!E6</f>
        <v>0</v>
      </c>
    </row>
    <row r="87" spans="1:7" x14ac:dyDescent="0.25">
      <c r="B87" s="12">
        <f t="shared" si="2"/>
        <v>0</v>
      </c>
      <c r="C87">
        <f>'[2]m13-15'!B7</f>
        <v>0</v>
      </c>
      <c r="D87" t="str">
        <f t="shared" si="3"/>
        <v>0</v>
      </c>
      <c r="E87">
        <f>'[2]m13-15'!C7</f>
        <v>0</v>
      </c>
      <c r="F87" s="7">
        <f>'[2]m13-15'!D7</f>
        <v>0</v>
      </c>
      <c r="G87">
        <f>'[2]m13-15'!E7</f>
        <v>0</v>
      </c>
    </row>
    <row r="88" spans="1:7" x14ac:dyDescent="0.25">
      <c r="A88" s="12">
        <f>'[2]m13-15'!A8</f>
        <v>56</v>
      </c>
      <c r="B88" s="12">
        <f t="shared" si="2"/>
        <v>56</v>
      </c>
      <c r="C88">
        <f>'[2]m13-15'!B8</f>
        <v>0</v>
      </c>
      <c r="D88" t="str">
        <f t="shared" si="3"/>
        <v>0</v>
      </c>
      <c r="E88">
        <f>'[2]m13-15'!C8</f>
        <v>0</v>
      </c>
      <c r="F88" s="7">
        <f>'[2]m13-15'!D8</f>
        <v>0</v>
      </c>
      <c r="G88">
        <f>'[2]m13-15'!E8</f>
        <v>0</v>
      </c>
    </row>
    <row r="89" spans="1:7" x14ac:dyDescent="0.25">
      <c r="B89" s="12">
        <f>'[2]m13-15'!A9</f>
        <v>0</v>
      </c>
      <c r="C89">
        <f>'[2]m13-15'!B9</f>
        <v>0</v>
      </c>
      <c r="D89" t="str">
        <f t="shared" si="3"/>
        <v>0</v>
      </c>
      <c r="E89">
        <f>'[2]m13-15'!C9</f>
        <v>0</v>
      </c>
      <c r="F89" s="7">
        <f>'[2]m13-15'!D9</f>
        <v>0</v>
      </c>
      <c r="G89">
        <f>'[2]m13-15'!E9</f>
        <v>0</v>
      </c>
    </row>
    <row r="90" spans="1:7" x14ac:dyDescent="0.25">
      <c r="B90" s="12">
        <f>'[2]m13-15'!A10</f>
        <v>0</v>
      </c>
      <c r="C90">
        <f>'[2]m13-15'!B10</f>
        <v>0</v>
      </c>
      <c r="D90" t="str">
        <f t="shared" si="3"/>
        <v>0</v>
      </c>
      <c r="E90">
        <f>'[2]m13-15'!C10</f>
        <v>0</v>
      </c>
      <c r="F90" s="7">
        <f>'[2]m13-15'!D10</f>
        <v>0</v>
      </c>
      <c r="G90">
        <f>'[2]m13-15'!E10</f>
        <v>0</v>
      </c>
    </row>
    <row r="91" spans="1:7" x14ac:dyDescent="0.25">
      <c r="B91" s="12">
        <f>'[2]m13-15'!A11</f>
        <v>0</v>
      </c>
      <c r="C91">
        <f>'[2]m13-15'!B11</f>
        <v>0</v>
      </c>
      <c r="D91" t="str">
        <f t="shared" si="3"/>
        <v>0</v>
      </c>
      <c r="E91">
        <f>'[2]m13-15'!C11</f>
        <v>0</v>
      </c>
      <c r="F91" s="7">
        <f>'[2]m13-15'!D11</f>
        <v>0</v>
      </c>
      <c r="G91">
        <f>'[2]m13-15'!E11</f>
        <v>0</v>
      </c>
    </row>
    <row r="92" spans="1:7" x14ac:dyDescent="0.25">
      <c r="B92" s="12">
        <f>'[2]m13-15'!A12</f>
        <v>0</v>
      </c>
      <c r="C92">
        <f>'[2]m13-15'!B12</f>
        <v>0</v>
      </c>
      <c r="D92" t="str">
        <f t="shared" si="3"/>
        <v>0</v>
      </c>
      <c r="E92">
        <f>'[2]m13-15'!C12</f>
        <v>0</v>
      </c>
      <c r="F92" s="7">
        <f>'[2]m13-15'!D12</f>
        <v>0</v>
      </c>
      <c r="G92">
        <f>'[2]m13-15'!E12</f>
        <v>0</v>
      </c>
    </row>
    <row r="93" spans="1:7" x14ac:dyDescent="0.25">
      <c r="B93" s="12">
        <f t="shared" si="2"/>
        <v>0</v>
      </c>
      <c r="C93">
        <f>'[2]m13-15'!B13</f>
        <v>0</v>
      </c>
      <c r="D93" t="str">
        <f t="shared" si="3"/>
        <v>0</v>
      </c>
      <c r="E93">
        <f>'[2]m13-15'!C13</f>
        <v>0</v>
      </c>
      <c r="F93" s="7">
        <f>'[2]m13-15'!D13</f>
        <v>0</v>
      </c>
      <c r="G93">
        <f>'[2]m13-15'!E13</f>
        <v>0</v>
      </c>
    </row>
    <row r="94" spans="1:7" x14ac:dyDescent="0.25">
      <c r="A94" s="12">
        <f>'[2]m13-15'!A14</f>
        <v>60</v>
      </c>
      <c r="B94" s="12">
        <f t="shared" si="2"/>
        <v>60</v>
      </c>
      <c r="C94">
        <f>'[2]m13-15'!B14</f>
        <v>0</v>
      </c>
      <c r="D94" t="str">
        <f t="shared" si="3"/>
        <v>0</v>
      </c>
      <c r="E94">
        <f>'[2]m13-15'!C14</f>
        <v>0</v>
      </c>
      <c r="F94" s="7">
        <f>'[2]m13-15'!D14</f>
        <v>0</v>
      </c>
      <c r="G94">
        <f>'[2]m13-15'!E14</f>
        <v>0</v>
      </c>
    </row>
    <row r="95" spans="1:7" x14ac:dyDescent="0.25">
      <c r="B95" s="12">
        <f>'[2]m13-15'!A15</f>
        <v>140</v>
      </c>
      <c r="C95" t="str">
        <f>'[2]m13-15'!B15</f>
        <v>Перминов Дмитрий/98</v>
      </c>
      <c r="D95" t="str">
        <f t="shared" si="3"/>
        <v>98</v>
      </c>
      <c r="E95" t="str">
        <f>'[2]m13-15'!C15</f>
        <v xml:space="preserve">с.Покровское </v>
      </c>
      <c r="F95" s="7">
        <f>'[2]m13-15'!D15</f>
        <v>41322</v>
      </c>
      <c r="G95" t="str">
        <f>'[2]m13-15'!E15</f>
        <v>Екатеринбург</v>
      </c>
    </row>
    <row r="96" spans="1:7" x14ac:dyDescent="0.25">
      <c r="B96" s="12">
        <f>'[2]m13-15'!A16</f>
        <v>95</v>
      </c>
      <c r="C96" t="str">
        <f>'[2]m13-15'!B16</f>
        <v>Перминов Дмитрий/98</v>
      </c>
      <c r="D96" t="str">
        <f t="shared" si="3"/>
        <v>98</v>
      </c>
      <c r="E96" t="str">
        <f>'[2]m13-15'!C16</f>
        <v xml:space="preserve">с.Покровское </v>
      </c>
      <c r="F96" s="7">
        <f>'[2]m13-15'!D16</f>
        <v>41322</v>
      </c>
      <c r="G96" t="str">
        <f>'[2]m13-15'!E16</f>
        <v>Екатеринбург</v>
      </c>
    </row>
    <row r="97" spans="1:7" x14ac:dyDescent="0.25">
      <c r="B97" s="12">
        <f>'[2]m13-15'!A17</f>
        <v>135</v>
      </c>
      <c r="C97" t="str">
        <f>'[2]m13-15'!B17</f>
        <v>Перминов Дмитрий/98</v>
      </c>
      <c r="D97" t="str">
        <f t="shared" si="3"/>
        <v>98</v>
      </c>
      <c r="E97" t="str">
        <f>'[2]m13-15'!C17</f>
        <v xml:space="preserve">с.Покровское </v>
      </c>
      <c r="F97" s="7">
        <f>'[2]m13-15'!D17</f>
        <v>41322</v>
      </c>
      <c r="G97" t="str">
        <f>'[2]m13-15'!E17</f>
        <v>Екатеринбург</v>
      </c>
    </row>
    <row r="98" spans="1:7" x14ac:dyDescent="0.25">
      <c r="B98" s="12">
        <f>'[2]m13-15'!A18</f>
        <v>370</v>
      </c>
      <c r="C98" t="str">
        <f>'[2]m13-15'!B18</f>
        <v>Перминов Дмитрий/98</v>
      </c>
      <c r="D98" t="str">
        <f t="shared" si="3"/>
        <v>98</v>
      </c>
      <c r="E98" t="str">
        <f>'[2]m13-15'!C18</f>
        <v xml:space="preserve">с.Покровское </v>
      </c>
      <c r="F98" s="7">
        <f>'[2]m13-15'!D18</f>
        <v>41322</v>
      </c>
      <c r="G98" t="str">
        <f>'[2]m13-15'!E18</f>
        <v>Екатеринбург</v>
      </c>
    </row>
    <row r="99" spans="1:7" x14ac:dyDescent="0.25">
      <c r="B99" s="12">
        <f t="shared" si="2"/>
        <v>0</v>
      </c>
      <c r="C99" t="str">
        <f>'[2]m13-15'!B19</f>
        <v>140/95/135</v>
      </c>
      <c r="D99" t="str">
        <f t="shared" si="3"/>
        <v>35</v>
      </c>
      <c r="E99">
        <f>'[2]m13-15'!C19</f>
        <v>0</v>
      </c>
      <c r="F99" s="7">
        <f>'[2]m13-15'!D19</f>
        <v>0</v>
      </c>
      <c r="G99">
        <f>'[2]m13-15'!E19</f>
        <v>0</v>
      </c>
    </row>
    <row r="100" spans="1:7" x14ac:dyDescent="0.25">
      <c r="A100" s="12" t="str">
        <f>'[2]m13-15'!A20</f>
        <v>67.5</v>
      </c>
      <c r="B100" s="12" t="str">
        <f t="shared" si="2"/>
        <v>67.5</v>
      </c>
      <c r="C100">
        <f>'[2]m13-15'!B20</f>
        <v>0</v>
      </c>
      <c r="D100" t="str">
        <f t="shared" si="3"/>
        <v>0</v>
      </c>
      <c r="E100">
        <f>'[2]m13-15'!C20</f>
        <v>0</v>
      </c>
      <c r="F100" s="7">
        <f>'[2]m13-15'!D20</f>
        <v>0</v>
      </c>
      <c r="G100">
        <f>'[2]m13-15'!E20</f>
        <v>0</v>
      </c>
    </row>
    <row r="101" spans="1:7" x14ac:dyDescent="0.25">
      <c r="B101" s="12">
        <f>'[2]m13-15'!A21</f>
        <v>0</v>
      </c>
      <c r="C101">
        <f>'[2]m13-15'!B21</f>
        <v>0</v>
      </c>
      <c r="D101" t="str">
        <f t="shared" si="3"/>
        <v>0</v>
      </c>
      <c r="E101">
        <f>'[2]m13-15'!C21</f>
        <v>0</v>
      </c>
      <c r="F101" s="7">
        <f>'[2]m13-15'!D21</f>
        <v>0</v>
      </c>
      <c r="G101">
        <f>'[2]m13-15'!E21</f>
        <v>0</v>
      </c>
    </row>
    <row r="102" spans="1:7" x14ac:dyDescent="0.25">
      <c r="B102" s="12">
        <f>'[2]m13-15'!A22</f>
        <v>0</v>
      </c>
      <c r="C102">
        <f>'[2]m13-15'!B22</f>
        <v>0</v>
      </c>
      <c r="D102" t="str">
        <f t="shared" si="3"/>
        <v>0</v>
      </c>
      <c r="E102">
        <f>'[2]m13-15'!C22</f>
        <v>0</v>
      </c>
      <c r="F102" s="7">
        <f>'[2]m13-15'!D22</f>
        <v>0</v>
      </c>
      <c r="G102">
        <f>'[2]m13-15'!E22</f>
        <v>0</v>
      </c>
    </row>
    <row r="103" spans="1:7" x14ac:dyDescent="0.25">
      <c r="B103" s="12">
        <f>'[2]m13-15'!A23</f>
        <v>0</v>
      </c>
      <c r="C103">
        <f>'[2]m13-15'!B23</f>
        <v>0</v>
      </c>
      <c r="D103" t="str">
        <f t="shared" si="3"/>
        <v>0</v>
      </c>
      <c r="E103">
        <f>'[2]m13-15'!C23</f>
        <v>0</v>
      </c>
      <c r="F103" s="7">
        <f>'[2]m13-15'!D23</f>
        <v>0</v>
      </c>
      <c r="G103">
        <f>'[2]m13-15'!E23</f>
        <v>0</v>
      </c>
    </row>
    <row r="104" spans="1:7" x14ac:dyDescent="0.25">
      <c r="B104" s="12">
        <f>'[2]m13-15'!A24</f>
        <v>0</v>
      </c>
      <c r="C104">
        <f>'[2]m13-15'!B24</f>
        <v>0</v>
      </c>
      <c r="D104" t="str">
        <f t="shared" si="3"/>
        <v>0</v>
      </c>
      <c r="E104">
        <f>'[2]m13-15'!C24</f>
        <v>0</v>
      </c>
      <c r="F104" s="7">
        <f>'[2]m13-15'!D24</f>
        <v>0</v>
      </c>
      <c r="G104">
        <f>'[2]m13-15'!E24</f>
        <v>0</v>
      </c>
    </row>
    <row r="105" spans="1:7" x14ac:dyDescent="0.25">
      <c r="B105" s="12">
        <f t="shared" si="2"/>
        <v>0</v>
      </c>
      <c r="C105">
        <f>'[2]m13-15'!B25</f>
        <v>0</v>
      </c>
      <c r="D105" t="str">
        <f t="shared" si="3"/>
        <v>0</v>
      </c>
      <c r="E105">
        <f>'[2]m13-15'!C25</f>
        <v>0</v>
      </c>
      <c r="F105" s="7">
        <f>'[2]m13-15'!D25</f>
        <v>0</v>
      </c>
      <c r="G105">
        <f>'[2]m13-15'!E25</f>
        <v>0</v>
      </c>
    </row>
    <row r="106" spans="1:7" x14ac:dyDescent="0.25">
      <c r="A106" s="12">
        <f>'[2]m13-15'!A26</f>
        <v>75</v>
      </c>
      <c r="B106" s="12">
        <f t="shared" si="2"/>
        <v>75</v>
      </c>
      <c r="C106">
        <f>'[2]m13-15'!B26</f>
        <v>0</v>
      </c>
      <c r="D106" t="str">
        <f t="shared" si="3"/>
        <v>0</v>
      </c>
      <c r="E106">
        <f>'[2]m13-15'!C26</f>
        <v>0</v>
      </c>
      <c r="F106" s="7">
        <f>'[2]m13-15'!D26</f>
        <v>0</v>
      </c>
      <c r="G106">
        <f>'[2]m13-15'!E26</f>
        <v>0</v>
      </c>
    </row>
    <row r="107" spans="1:7" x14ac:dyDescent="0.25">
      <c r="B107" s="12">
        <f>'[2]m13-15'!A27</f>
        <v>0</v>
      </c>
      <c r="C107">
        <f>'[2]m13-15'!B27</f>
        <v>0</v>
      </c>
      <c r="D107" t="str">
        <f t="shared" si="3"/>
        <v>0</v>
      </c>
      <c r="E107">
        <f>'[2]m13-15'!C27</f>
        <v>0</v>
      </c>
      <c r="F107" s="7">
        <f>'[2]m13-15'!D27</f>
        <v>0</v>
      </c>
      <c r="G107">
        <f>'[2]m13-15'!E27</f>
        <v>0</v>
      </c>
    </row>
    <row r="108" spans="1:7" x14ac:dyDescent="0.25">
      <c r="B108" s="12">
        <f>'[2]m13-15'!A28</f>
        <v>0</v>
      </c>
      <c r="C108">
        <f>'[2]m13-15'!B28</f>
        <v>0</v>
      </c>
      <c r="D108" t="str">
        <f t="shared" si="3"/>
        <v>0</v>
      </c>
      <c r="E108">
        <f>'[2]m13-15'!C28</f>
        <v>0</v>
      </c>
      <c r="F108" s="7">
        <f>'[2]m13-15'!D28</f>
        <v>0</v>
      </c>
      <c r="G108">
        <f>'[2]m13-15'!E28</f>
        <v>0</v>
      </c>
    </row>
    <row r="109" spans="1:7" x14ac:dyDescent="0.25">
      <c r="B109" s="12">
        <f>'[2]m13-15'!A29</f>
        <v>0</v>
      </c>
      <c r="C109">
        <f>'[2]m13-15'!B29</f>
        <v>0</v>
      </c>
      <c r="D109" t="str">
        <f t="shared" si="3"/>
        <v>0</v>
      </c>
      <c r="E109">
        <f>'[2]m13-15'!C29</f>
        <v>0</v>
      </c>
      <c r="F109" s="7">
        <f>'[2]m13-15'!D29</f>
        <v>0</v>
      </c>
      <c r="G109">
        <f>'[2]m13-15'!E29</f>
        <v>0</v>
      </c>
    </row>
    <row r="110" spans="1:7" x14ac:dyDescent="0.25">
      <c r="B110" s="12">
        <f>'[2]m13-15'!A30</f>
        <v>0</v>
      </c>
      <c r="C110">
        <f>'[2]m13-15'!B30</f>
        <v>0</v>
      </c>
      <c r="D110" t="str">
        <f t="shared" si="3"/>
        <v>0</v>
      </c>
      <c r="E110">
        <f>'[2]m13-15'!C30</f>
        <v>0</v>
      </c>
      <c r="F110" s="7">
        <f>'[2]m13-15'!D30</f>
        <v>0</v>
      </c>
      <c r="G110">
        <f>'[2]m13-15'!E30</f>
        <v>0</v>
      </c>
    </row>
    <row r="111" spans="1:7" x14ac:dyDescent="0.25">
      <c r="B111" s="12">
        <f t="shared" si="2"/>
        <v>0</v>
      </c>
      <c r="C111">
        <f>'[2]m13-15'!B31</f>
        <v>0</v>
      </c>
      <c r="D111" t="str">
        <f t="shared" si="3"/>
        <v>0</v>
      </c>
      <c r="E111">
        <f>'[2]m13-15'!C31</f>
        <v>0</v>
      </c>
      <c r="F111" s="7">
        <f>'[2]m13-15'!D31</f>
        <v>0</v>
      </c>
      <c r="G111">
        <f>'[2]m13-15'!E31</f>
        <v>0</v>
      </c>
    </row>
    <row r="112" spans="1:7" x14ac:dyDescent="0.25">
      <c r="A112" s="12" t="str">
        <f>'[2]m13-15'!A32</f>
        <v>82.5</v>
      </c>
      <c r="B112" s="12" t="str">
        <f t="shared" si="2"/>
        <v>82.5</v>
      </c>
      <c r="C112">
        <f>'[2]m13-15'!B32</f>
        <v>0</v>
      </c>
      <c r="D112" t="str">
        <f t="shared" si="3"/>
        <v>0</v>
      </c>
      <c r="E112">
        <f>'[2]m13-15'!C32</f>
        <v>0</v>
      </c>
      <c r="F112" s="7">
        <f>'[2]m13-15'!D32</f>
        <v>0</v>
      </c>
      <c r="G112">
        <f>'[2]m13-15'!E32</f>
        <v>0</v>
      </c>
    </row>
    <row r="113" spans="1:7" x14ac:dyDescent="0.25">
      <c r="B113" s="12">
        <f>'[2]m13-15'!A33</f>
        <v>0</v>
      </c>
      <c r="C113">
        <f>'[2]m13-15'!B33</f>
        <v>0</v>
      </c>
      <c r="D113" t="str">
        <f t="shared" si="3"/>
        <v>0</v>
      </c>
      <c r="E113">
        <f>'[2]m13-15'!C33</f>
        <v>0</v>
      </c>
      <c r="F113" s="7">
        <f>'[2]m13-15'!D33</f>
        <v>0</v>
      </c>
      <c r="G113">
        <f>'[2]m13-15'!E33</f>
        <v>0</v>
      </c>
    </row>
    <row r="114" spans="1:7" x14ac:dyDescent="0.25">
      <c r="B114" s="12">
        <f>'[2]m13-15'!A34</f>
        <v>0</v>
      </c>
      <c r="C114">
        <f>'[2]m13-15'!B34</f>
        <v>0</v>
      </c>
      <c r="D114" t="str">
        <f t="shared" si="3"/>
        <v>0</v>
      </c>
      <c r="E114">
        <f>'[2]m13-15'!C34</f>
        <v>0</v>
      </c>
      <c r="F114" s="7">
        <f>'[2]m13-15'!D34</f>
        <v>0</v>
      </c>
      <c r="G114">
        <f>'[2]m13-15'!E34</f>
        <v>0</v>
      </c>
    </row>
    <row r="115" spans="1:7" x14ac:dyDescent="0.25">
      <c r="B115" s="12">
        <f>'[2]m13-15'!A35</f>
        <v>0</v>
      </c>
      <c r="C115">
        <f>'[2]m13-15'!B35</f>
        <v>0</v>
      </c>
      <c r="D115" t="str">
        <f t="shared" si="3"/>
        <v>0</v>
      </c>
      <c r="E115">
        <f>'[2]m13-15'!C35</f>
        <v>0</v>
      </c>
      <c r="F115" s="7">
        <f>'[2]m13-15'!D35</f>
        <v>0</v>
      </c>
      <c r="G115">
        <f>'[2]m13-15'!E35</f>
        <v>0</v>
      </c>
    </row>
    <row r="116" spans="1:7" x14ac:dyDescent="0.25">
      <c r="B116" s="12">
        <f>'[2]m13-15'!A36</f>
        <v>0</v>
      </c>
      <c r="C116">
        <f>'[2]m13-15'!B36</f>
        <v>0</v>
      </c>
      <c r="D116" t="str">
        <f t="shared" si="3"/>
        <v>0</v>
      </c>
      <c r="E116">
        <f>'[2]m13-15'!C36</f>
        <v>0</v>
      </c>
      <c r="F116" s="7">
        <f>'[2]m13-15'!D36</f>
        <v>0</v>
      </c>
      <c r="G116">
        <f>'[2]m13-15'!E36</f>
        <v>0</v>
      </c>
    </row>
    <row r="117" spans="1:7" x14ac:dyDescent="0.25">
      <c r="B117" s="12">
        <f t="shared" si="2"/>
        <v>0</v>
      </c>
      <c r="C117">
        <f>'[2]m13-15'!B37</f>
        <v>0</v>
      </c>
      <c r="D117" t="str">
        <f t="shared" si="3"/>
        <v>0</v>
      </c>
      <c r="E117">
        <f>'[2]m13-15'!C37</f>
        <v>0</v>
      </c>
      <c r="F117" s="7">
        <f>'[2]m13-15'!D37</f>
        <v>0</v>
      </c>
      <c r="G117">
        <f>'[2]m13-15'!E37</f>
        <v>0</v>
      </c>
    </row>
    <row r="118" spans="1:7" x14ac:dyDescent="0.25">
      <c r="A118" s="12">
        <f>'[2]m13-15'!A38</f>
        <v>90</v>
      </c>
      <c r="B118" s="12">
        <f t="shared" si="2"/>
        <v>90</v>
      </c>
      <c r="C118">
        <f>'[2]m13-15'!B38</f>
        <v>0</v>
      </c>
      <c r="D118" t="str">
        <f t="shared" si="3"/>
        <v>0</v>
      </c>
      <c r="E118">
        <f>'[2]m13-15'!C38</f>
        <v>0</v>
      </c>
      <c r="F118" s="7">
        <f>'[2]m13-15'!D38</f>
        <v>0</v>
      </c>
      <c r="G118">
        <f>'[2]m13-15'!E38</f>
        <v>0</v>
      </c>
    </row>
    <row r="119" spans="1:7" x14ac:dyDescent="0.25">
      <c r="B119" s="12">
        <f>'[2]m13-15'!A39</f>
        <v>0</v>
      </c>
      <c r="C119">
        <f>'[2]m13-15'!B39</f>
        <v>0</v>
      </c>
      <c r="D119" t="str">
        <f t="shared" si="3"/>
        <v>0</v>
      </c>
      <c r="E119">
        <f>'[2]m13-15'!C39</f>
        <v>0</v>
      </c>
      <c r="F119" s="7">
        <f>'[2]m13-15'!D39</f>
        <v>0</v>
      </c>
      <c r="G119">
        <f>'[2]m13-15'!E39</f>
        <v>0</v>
      </c>
    </row>
    <row r="120" spans="1:7" x14ac:dyDescent="0.25">
      <c r="B120" s="12">
        <f>'[2]m13-15'!A40</f>
        <v>0</v>
      </c>
      <c r="C120">
        <f>'[2]m13-15'!B40</f>
        <v>0</v>
      </c>
      <c r="D120" t="str">
        <f t="shared" si="3"/>
        <v>0</v>
      </c>
      <c r="E120">
        <f>'[2]m13-15'!C40</f>
        <v>0</v>
      </c>
      <c r="F120" s="7">
        <f>'[2]m13-15'!D40</f>
        <v>0</v>
      </c>
      <c r="G120">
        <f>'[2]m13-15'!E40</f>
        <v>0</v>
      </c>
    </row>
    <row r="121" spans="1:7" x14ac:dyDescent="0.25">
      <c r="B121" s="12">
        <f>'[2]m13-15'!A41</f>
        <v>0</v>
      </c>
      <c r="C121">
        <f>'[2]m13-15'!B41</f>
        <v>0</v>
      </c>
      <c r="D121" t="str">
        <f t="shared" si="3"/>
        <v>0</v>
      </c>
      <c r="E121">
        <f>'[2]m13-15'!C41</f>
        <v>0</v>
      </c>
      <c r="F121" s="7">
        <f>'[2]m13-15'!D41</f>
        <v>0</v>
      </c>
      <c r="G121">
        <f>'[2]m13-15'!E41</f>
        <v>0</v>
      </c>
    </row>
    <row r="122" spans="1:7" x14ac:dyDescent="0.25">
      <c r="B122" s="12">
        <f>'[2]m13-15'!A42</f>
        <v>0</v>
      </c>
      <c r="C122">
        <f>'[2]m13-15'!B42</f>
        <v>0</v>
      </c>
      <c r="D122" t="str">
        <f t="shared" si="3"/>
        <v>0</v>
      </c>
      <c r="E122">
        <f>'[2]m13-15'!C42</f>
        <v>0</v>
      </c>
      <c r="F122" s="7">
        <f>'[2]m13-15'!D42</f>
        <v>0</v>
      </c>
      <c r="G122">
        <f>'[2]m13-15'!E42</f>
        <v>0</v>
      </c>
    </row>
    <row r="123" spans="1:7" x14ac:dyDescent="0.25">
      <c r="B123" s="12">
        <f t="shared" si="2"/>
        <v>0</v>
      </c>
      <c r="C123">
        <f>'[2]m13-15'!B43</f>
        <v>0</v>
      </c>
      <c r="D123" t="str">
        <f t="shared" si="3"/>
        <v>0</v>
      </c>
      <c r="E123">
        <f>'[2]m13-15'!C43</f>
        <v>0</v>
      </c>
      <c r="F123" s="7">
        <f>'[2]m13-15'!D43</f>
        <v>0</v>
      </c>
      <c r="G123">
        <f>'[2]m13-15'!E43</f>
        <v>0</v>
      </c>
    </row>
    <row r="124" spans="1:7" x14ac:dyDescent="0.25">
      <c r="A124" s="12">
        <f>'[2]m13-15'!A44</f>
        <v>100</v>
      </c>
      <c r="B124" s="12">
        <f t="shared" si="2"/>
        <v>100</v>
      </c>
      <c r="C124">
        <f>'[2]m13-15'!B44</f>
        <v>0</v>
      </c>
      <c r="D124" t="str">
        <f t="shared" si="3"/>
        <v>0</v>
      </c>
      <c r="E124">
        <f>'[2]m13-15'!C44</f>
        <v>0</v>
      </c>
      <c r="F124" s="7">
        <f>'[2]m13-15'!D44</f>
        <v>0</v>
      </c>
      <c r="G124">
        <f>'[2]m13-15'!E44</f>
        <v>0</v>
      </c>
    </row>
    <row r="125" spans="1:7" x14ac:dyDescent="0.25">
      <c r="B125" s="12">
        <f>'[2]m13-15'!A45</f>
        <v>0</v>
      </c>
      <c r="C125">
        <f>'[2]m13-15'!B45</f>
        <v>0</v>
      </c>
      <c r="D125" t="str">
        <f t="shared" si="3"/>
        <v>0</v>
      </c>
      <c r="E125">
        <f>'[2]m13-15'!C45</f>
        <v>0</v>
      </c>
      <c r="F125" s="7">
        <f>'[2]m13-15'!D45</f>
        <v>0</v>
      </c>
      <c r="G125">
        <f>'[2]m13-15'!E45</f>
        <v>0</v>
      </c>
    </row>
    <row r="126" spans="1:7" x14ac:dyDescent="0.25">
      <c r="B126" s="12">
        <f>'[2]m13-15'!A46</f>
        <v>0</v>
      </c>
      <c r="C126">
        <f>'[2]m13-15'!B46</f>
        <v>0</v>
      </c>
      <c r="D126" t="str">
        <f t="shared" si="3"/>
        <v>0</v>
      </c>
      <c r="E126">
        <f>'[2]m13-15'!C46</f>
        <v>0</v>
      </c>
      <c r="F126" s="7">
        <f>'[2]m13-15'!D46</f>
        <v>0</v>
      </c>
      <c r="G126">
        <f>'[2]m13-15'!E46</f>
        <v>0</v>
      </c>
    </row>
    <row r="127" spans="1:7" x14ac:dyDescent="0.25">
      <c r="B127" s="12">
        <f>'[2]m13-15'!A47</f>
        <v>0</v>
      </c>
      <c r="C127">
        <f>'[2]m13-15'!B47</f>
        <v>0</v>
      </c>
      <c r="D127" t="str">
        <f t="shared" si="3"/>
        <v>0</v>
      </c>
      <c r="E127">
        <f>'[2]m13-15'!C47</f>
        <v>0</v>
      </c>
      <c r="F127" s="7">
        <f>'[2]m13-15'!D47</f>
        <v>0</v>
      </c>
      <c r="G127">
        <f>'[2]m13-15'!E47</f>
        <v>0</v>
      </c>
    </row>
    <row r="128" spans="1:7" x14ac:dyDescent="0.25">
      <c r="B128" s="12">
        <f>'[2]m13-15'!A48</f>
        <v>0</v>
      </c>
      <c r="C128">
        <f>'[2]m13-15'!B48</f>
        <v>0</v>
      </c>
      <c r="D128" t="str">
        <f t="shared" si="3"/>
        <v>0</v>
      </c>
      <c r="E128">
        <f>'[2]m13-15'!C48</f>
        <v>0</v>
      </c>
      <c r="F128" s="7">
        <f>'[2]m13-15'!D48</f>
        <v>0</v>
      </c>
      <c r="G128">
        <f>'[2]m13-15'!E48</f>
        <v>0</v>
      </c>
    </row>
    <row r="129" spans="1:7" x14ac:dyDescent="0.25">
      <c r="B129" s="12">
        <f t="shared" si="2"/>
        <v>0</v>
      </c>
      <c r="C129">
        <f>'[2]m13-15'!B49</f>
        <v>0</v>
      </c>
      <c r="D129" t="str">
        <f t="shared" si="3"/>
        <v>0</v>
      </c>
      <c r="E129">
        <f>'[2]m13-15'!C49</f>
        <v>0</v>
      </c>
      <c r="F129" s="7">
        <f>'[2]m13-15'!D49</f>
        <v>0</v>
      </c>
      <c r="G129">
        <f>'[2]m13-15'!E49</f>
        <v>0</v>
      </c>
    </row>
    <row r="130" spans="1:7" x14ac:dyDescent="0.25">
      <c r="A130" s="12">
        <f>'[2]m13-15'!A50</f>
        <v>110</v>
      </c>
      <c r="B130" s="12">
        <f t="shared" si="2"/>
        <v>110</v>
      </c>
      <c r="C130">
        <f>'[2]m13-15'!B50</f>
        <v>0</v>
      </c>
      <c r="D130" t="str">
        <f t="shared" si="3"/>
        <v>0</v>
      </c>
      <c r="E130">
        <f>'[2]m13-15'!C50</f>
        <v>0</v>
      </c>
      <c r="F130" s="7">
        <f>'[2]m13-15'!D50</f>
        <v>0</v>
      </c>
      <c r="G130">
        <f>'[2]m13-15'!E50</f>
        <v>0</v>
      </c>
    </row>
    <row r="131" spans="1:7" x14ac:dyDescent="0.25">
      <c r="B131" s="12">
        <f>'[2]m13-15'!A51</f>
        <v>225</v>
      </c>
      <c r="C131" t="str">
        <f>'[2]m13-15'!B51</f>
        <v>Носков Павел/99</v>
      </c>
      <c r="D131" t="str">
        <f t="shared" si="3"/>
        <v>99</v>
      </c>
      <c r="E131" t="str">
        <f>'[2]m13-15'!C51</f>
        <v>Сердобск</v>
      </c>
      <c r="F131" s="7" t="str">
        <f>'[2]m13-15'!D51</f>
        <v>29.05.2014</v>
      </c>
      <c r="G131" t="str">
        <f>'[2]m13-15'!E51</f>
        <v>Курск</v>
      </c>
    </row>
    <row r="132" spans="1:7" x14ac:dyDescent="0.25">
      <c r="B132" s="12">
        <f>'[2]m13-15'!A52</f>
        <v>100</v>
      </c>
      <c r="C132" t="str">
        <f>'[2]m13-15'!B52</f>
        <v>Носков Павел/99</v>
      </c>
      <c r="D132" t="str">
        <f t="shared" si="3"/>
        <v>99</v>
      </c>
      <c r="E132" t="str">
        <f>'[2]m13-15'!C52</f>
        <v>Сердобск</v>
      </c>
      <c r="F132" s="7" t="str">
        <f>'[2]m13-15'!D52</f>
        <v>29.05.2014</v>
      </c>
      <c r="G132" t="str">
        <f>'[2]m13-15'!E52</f>
        <v>Курск</v>
      </c>
    </row>
    <row r="133" spans="1:7" x14ac:dyDescent="0.25">
      <c r="B133" s="12">
        <f>'[2]m13-15'!A53</f>
        <v>210</v>
      </c>
      <c r="C133" t="str">
        <f>'[2]m13-15'!B53</f>
        <v>Носков Павел/99</v>
      </c>
      <c r="D133" t="str">
        <f t="shared" si="3"/>
        <v>99</v>
      </c>
      <c r="E133" t="str">
        <f>'[2]m13-15'!C53</f>
        <v>Сердобск</v>
      </c>
      <c r="F133" s="7" t="str">
        <f>'[2]m13-15'!D53</f>
        <v>29.05.2014</v>
      </c>
      <c r="G133" t="str">
        <f>'[2]m13-15'!E53</f>
        <v>Курск</v>
      </c>
    </row>
    <row r="134" spans="1:7" x14ac:dyDescent="0.25">
      <c r="B134" s="12">
        <f>'[2]m13-15'!A54</f>
        <v>535</v>
      </c>
      <c r="C134" t="str">
        <f>'[2]m13-15'!B54</f>
        <v>Носков Павел/99</v>
      </c>
      <c r="D134" t="str">
        <f t="shared" si="3"/>
        <v>99</v>
      </c>
      <c r="E134" t="str">
        <f>'[2]m13-15'!C54</f>
        <v>Сердобск</v>
      </c>
      <c r="F134" s="7" t="str">
        <f>'[2]m13-15'!D54</f>
        <v>29.05.2014</v>
      </c>
      <c r="G134" t="str">
        <f>'[2]m13-15'!E54</f>
        <v>Курск</v>
      </c>
    </row>
    <row r="135" spans="1:7" x14ac:dyDescent="0.25">
      <c r="B135" s="12">
        <f t="shared" si="2"/>
        <v>0</v>
      </c>
      <c r="C135" t="str">
        <f>'[2]m13-15'!B55</f>
        <v>225/100/210</v>
      </c>
      <c r="D135" t="str">
        <f t="shared" si="3"/>
        <v>10</v>
      </c>
      <c r="E135">
        <f>'[2]m13-15'!C55</f>
        <v>0</v>
      </c>
      <c r="F135" s="7">
        <f>'[2]m13-15'!D55</f>
        <v>0</v>
      </c>
      <c r="G135">
        <f>'[2]m13-15'!E55</f>
        <v>0</v>
      </c>
    </row>
    <row r="136" spans="1:7" x14ac:dyDescent="0.25">
      <c r="A136" s="12">
        <f>'[2]m13-15'!A56</f>
        <v>125</v>
      </c>
      <c r="B136" s="12">
        <f t="shared" si="2"/>
        <v>125</v>
      </c>
      <c r="C136">
        <f>'[2]m13-15'!B56</f>
        <v>0</v>
      </c>
      <c r="D136" t="str">
        <f t="shared" si="3"/>
        <v>0</v>
      </c>
      <c r="E136">
        <f>'[2]m13-15'!C56</f>
        <v>0</v>
      </c>
      <c r="F136" s="7">
        <f>'[2]m13-15'!D56</f>
        <v>0</v>
      </c>
      <c r="G136">
        <f>'[2]m13-15'!E56</f>
        <v>0</v>
      </c>
    </row>
    <row r="137" spans="1:7" x14ac:dyDescent="0.25">
      <c r="B137" s="12">
        <f>'[2]m13-15'!A57</f>
        <v>0</v>
      </c>
      <c r="C137">
        <f>'[2]m13-15'!B57</f>
        <v>0</v>
      </c>
      <c r="D137" t="str">
        <f t="shared" si="3"/>
        <v>0</v>
      </c>
      <c r="E137">
        <f>'[2]m13-15'!C57</f>
        <v>0</v>
      </c>
      <c r="F137" s="7">
        <f>'[2]m13-15'!D57</f>
        <v>0</v>
      </c>
      <c r="G137">
        <f>'[2]m13-15'!E57</f>
        <v>0</v>
      </c>
    </row>
    <row r="138" spans="1:7" x14ac:dyDescent="0.25">
      <c r="B138" s="12">
        <f>'[2]m13-15'!A58</f>
        <v>0</v>
      </c>
      <c r="C138">
        <f>'[2]m13-15'!B58</f>
        <v>0</v>
      </c>
      <c r="D138" t="str">
        <f t="shared" ref="D138:D201" si="4">RIGHT(C138,2)</f>
        <v>0</v>
      </c>
      <c r="E138">
        <f>'[2]m13-15'!C58</f>
        <v>0</v>
      </c>
      <c r="F138" s="7">
        <f>'[2]m13-15'!D58</f>
        <v>0</v>
      </c>
      <c r="G138">
        <f>'[2]m13-15'!E58</f>
        <v>0</v>
      </c>
    </row>
    <row r="139" spans="1:7" x14ac:dyDescent="0.25">
      <c r="B139" s="12">
        <f>'[2]m13-15'!A59</f>
        <v>0</v>
      </c>
      <c r="C139">
        <f>'[2]m13-15'!B59</f>
        <v>0</v>
      </c>
      <c r="D139" t="str">
        <f t="shared" si="4"/>
        <v>0</v>
      </c>
      <c r="E139">
        <f>'[2]m13-15'!C59</f>
        <v>0</v>
      </c>
      <c r="F139" s="7">
        <f>'[2]m13-15'!D59</f>
        <v>0</v>
      </c>
      <c r="G139">
        <f>'[2]m13-15'!E59</f>
        <v>0</v>
      </c>
    </row>
    <row r="140" spans="1:7" x14ac:dyDescent="0.25">
      <c r="B140" s="12">
        <f>'[2]m13-15'!A60</f>
        <v>0</v>
      </c>
      <c r="C140">
        <f>'[2]m13-15'!B60</f>
        <v>0</v>
      </c>
      <c r="D140" t="str">
        <f t="shared" si="4"/>
        <v>0</v>
      </c>
      <c r="E140">
        <f>'[2]m13-15'!C60</f>
        <v>0</v>
      </c>
      <c r="F140" s="7">
        <f>'[2]m13-15'!D60</f>
        <v>0</v>
      </c>
      <c r="G140">
        <f>'[2]m13-15'!E60</f>
        <v>0</v>
      </c>
    </row>
    <row r="141" spans="1:7" x14ac:dyDescent="0.25">
      <c r="B141" s="12">
        <f t="shared" ref="B141:B198" si="5">A141</f>
        <v>0</v>
      </c>
      <c r="C141">
        <f>'[2]m13-15'!B61</f>
        <v>0</v>
      </c>
      <c r="D141" t="str">
        <f t="shared" si="4"/>
        <v>0</v>
      </c>
      <c r="E141">
        <f>'[2]m13-15'!C61</f>
        <v>0</v>
      </c>
      <c r="F141" s="7">
        <f>'[2]m13-15'!D61</f>
        <v>0</v>
      </c>
      <c r="G141">
        <f>'[2]m13-15'!E61</f>
        <v>0</v>
      </c>
    </row>
    <row r="142" spans="1:7" x14ac:dyDescent="0.25">
      <c r="A142" s="12">
        <f>'[2]m13-15'!A62</f>
        <v>140</v>
      </c>
      <c r="B142" s="12">
        <f t="shared" si="5"/>
        <v>140</v>
      </c>
      <c r="C142">
        <f>'[2]m13-15'!B62</f>
        <v>0</v>
      </c>
      <c r="D142" t="str">
        <f t="shared" si="4"/>
        <v>0</v>
      </c>
      <c r="E142">
        <f>'[2]m13-15'!C62</f>
        <v>0</v>
      </c>
      <c r="F142" s="7">
        <f>'[2]m13-15'!D62</f>
        <v>0</v>
      </c>
      <c r="G142">
        <f>'[2]m13-15'!E62</f>
        <v>0</v>
      </c>
    </row>
    <row r="143" spans="1:7" x14ac:dyDescent="0.25">
      <c r="B143" s="12">
        <f>'[2]m13-15'!A63</f>
        <v>0</v>
      </c>
      <c r="C143">
        <f>'[2]m13-15'!B63</f>
        <v>0</v>
      </c>
      <c r="D143" t="str">
        <f t="shared" si="4"/>
        <v>0</v>
      </c>
      <c r="E143">
        <f>'[2]m13-15'!C63</f>
        <v>0</v>
      </c>
      <c r="F143" s="7">
        <f>'[2]m13-15'!D63</f>
        <v>0</v>
      </c>
      <c r="G143">
        <f>'[2]m13-15'!E63</f>
        <v>0</v>
      </c>
    </row>
    <row r="144" spans="1:7" x14ac:dyDescent="0.25">
      <c r="B144" s="12">
        <f>'[2]m13-15'!A64</f>
        <v>0</v>
      </c>
      <c r="C144">
        <f>'[2]m13-15'!B64</f>
        <v>0</v>
      </c>
      <c r="D144" t="str">
        <f t="shared" si="4"/>
        <v>0</v>
      </c>
      <c r="E144">
        <f>'[2]m13-15'!C64</f>
        <v>0</v>
      </c>
      <c r="F144" s="7">
        <f>'[2]m13-15'!D64</f>
        <v>0</v>
      </c>
      <c r="G144">
        <f>'[2]m13-15'!E64</f>
        <v>0</v>
      </c>
    </row>
    <row r="145" spans="1:7" x14ac:dyDescent="0.25">
      <c r="B145" s="12">
        <f>'[2]m13-15'!A65</f>
        <v>0</v>
      </c>
      <c r="C145">
        <f>'[2]m13-15'!B65</f>
        <v>0</v>
      </c>
      <c r="D145" t="str">
        <f t="shared" si="4"/>
        <v>0</v>
      </c>
      <c r="E145">
        <f>'[2]m13-15'!C65</f>
        <v>0</v>
      </c>
      <c r="F145" s="7">
        <f>'[2]m13-15'!D65</f>
        <v>0</v>
      </c>
      <c r="G145">
        <f>'[2]m13-15'!E65</f>
        <v>0</v>
      </c>
    </row>
    <row r="146" spans="1:7" x14ac:dyDescent="0.25">
      <c r="B146" s="12">
        <f>'[2]m13-15'!A66</f>
        <v>0</v>
      </c>
      <c r="C146">
        <f>'[2]m13-15'!B66</f>
        <v>0</v>
      </c>
      <c r="D146" t="str">
        <f t="shared" si="4"/>
        <v>0</v>
      </c>
      <c r="E146">
        <f>'[2]m13-15'!C66</f>
        <v>0</v>
      </c>
      <c r="F146" s="7">
        <f>'[2]m13-15'!D66</f>
        <v>0</v>
      </c>
      <c r="G146">
        <f>'[2]m13-15'!E66</f>
        <v>0</v>
      </c>
    </row>
    <row r="147" spans="1:7" x14ac:dyDescent="0.25">
      <c r="B147" s="12">
        <f t="shared" si="5"/>
        <v>0</v>
      </c>
      <c r="C147">
        <f>'[2]m13-15'!B67</f>
        <v>0</v>
      </c>
      <c r="D147" t="str">
        <f t="shared" si="4"/>
        <v>0</v>
      </c>
      <c r="E147">
        <f>'[2]m13-15'!C67</f>
        <v>0</v>
      </c>
      <c r="F147" s="7">
        <f>'[2]m13-15'!D67</f>
        <v>0</v>
      </c>
      <c r="G147">
        <f>'[2]m13-15'!E67</f>
        <v>0</v>
      </c>
    </row>
    <row r="148" spans="1:7" x14ac:dyDescent="0.25">
      <c r="A148" s="12" t="str">
        <f>'[2]m13-15'!A68</f>
        <v>140+</v>
      </c>
      <c r="B148" s="12" t="str">
        <f t="shared" si="5"/>
        <v>140+</v>
      </c>
      <c r="C148">
        <f>'[2]m13-15'!B68</f>
        <v>0</v>
      </c>
      <c r="D148" t="str">
        <f t="shared" si="4"/>
        <v>0</v>
      </c>
      <c r="E148">
        <f>'[2]m13-15'!C68</f>
        <v>0</v>
      </c>
      <c r="F148" s="7">
        <f>'[2]m13-15'!D68</f>
        <v>0</v>
      </c>
      <c r="G148">
        <f>'[2]m13-15'!E68</f>
        <v>0</v>
      </c>
    </row>
    <row r="149" spans="1:7" x14ac:dyDescent="0.25">
      <c r="B149" s="12">
        <f>'[2]m13-15'!A69</f>
        <v>0</v>
      </c>
      <c r="C149">
        <f>'[2]m13-15'!B69</f>
        <v>0</v>
      </c>
      <c r="D149" t="str">
        <f t="shared" si="4"/>
        <v>0</v>
      </c>
      <c r="E149">
        <f>'[2]m13-15'!C69</f>
        <v>0</v>
      </c>
      <c r="F149" s="7">
        <f>'[2]m13-15'!D69</f>
        <v>0</v>
      </c>
      <c r="G149">
        <f>'[2]m13-15'!E69</f>
        <v>0</v>
      </c>
    </row>
    <row r="150" spans="1:7" x14ac:dyDescent="0.25">
      <c r="B150" s="12">
        <f>'[2]m13-15'!A70</f>
        <v>0</v>
      </c>
      <c r="C150">
        <f>'[2]m13-15'!B70</f>
        <v>0</v>
      </c>
      <c r="D150" t="str">
        <f t="shared" si="4"/>
        <v>0</v>
      </c>
      <c r="E150">
        <f>'[2]m13-15'!C70</f>
        <v>0</v>
      </c>
      <c r="F150" s="7">
        <f>'[2]m13-15'!D70</f>
        <v>0</v>
      </c>
      <c r="G150">
        <f>'[2]m13-15'!E70</f>
        <v>0</v>
      </c>
    </row>
    <row r="151" spans="1:7" x14ac:dyDescent="0.25">
      <c r="B151" s="12">
        <f>'[2]m13-15'!A71</f>
        <v>0</v>
      </c>
      <c r="C151">
        <f>'[2]m13-15'!B71</f>
        <v>0</v>
      </c>
      <c r="D151" t="str">
        <f t="shared" si="4"/>
        <v>0</v>
      </c>
      <c r="E151">
        <f>'[2]m13-15'!C71</f>
        <v>0</v>
      </c>
      <c r="F151" s="7">
        <f>'[2]m13-15'!D71</f>
        <v>0</v>
      </c>
      <c r="G151">
        <f>'[2]m13-15'!E71</f>
        <v>0</v>
      </c>
    </row>
    <row r="152" spans="1:7" x14ac:dyDescent="0.25">
      <c r="B152" s="12">
        <f>'[2]m13-15'!A72</f>
        <v>0</v>
      </c>
      <c r="C152">
        <f>'[2]m13-15'!B72</f>
        <v>0</v>
      </c>
      <c r="D152" t="str">
        <f t="shared" si="4"/>
        <v>0</v>
      </c>
      <c r="E152">
        <f>'[2]m13-15'!C72</f>
        <v>0</v>
      </c>
      <c r="F152" s="7">
        <f>'[2]m13-15'!D72</f>
        <v>0</v>
      </c>
      <c r="G152">
        <f>'[2]m13-15'!E72</f>
        <v>0</v>
      </c>
    </row>
    <row r="153" spans="1:7" x14ac:dyDescent="0.25">
      <c r="B153" s="12">
        <f t="shared" si="5"/>
        <v>0</v>
      </c>
      <c r="C153">
        <f>'[2]m13-15'!B73</f>
        <v>0</v>
      </c>
      <c r="D153" t="str">
        <f t="shared" si="4"/>
        <v>0</v>
      </c>
      <c r="E153">
        <f>'[2]m13-15'!C73</f>
        <v>0</v>
      </c>
      <c r="F153" s="7">
        <f>'[2]m13-15'!D73</f>
        <v>0</v>
      </c>
      <c r="G153">
        <f>'[2]m13-15'!E73</f>
        <v>0</v>
      </c>
    </row>
    <row r="154" spans="1:7" x14ac:dyDescent="0.25">
      <c r="B154" s="12">
        <f t="shared" si="5"/>
        <v>0</v>
      </c>
      <c r="D154" t="str">
        <f t="shared" si="4"/>
        <v/>
      </c>
    </row>
    <row r="155" spans="1:7" s="4" customFormat="1" x14ac:dyDescent="0.25">
      <c r="A155" s="13" t="s">
        <v>2</v>
      </c>
      <c r="B155" s="13">
        <v>1</v>
      </c>
      <c r="C155" s="4">
        <v>16</v>
      </c>
      <c r="E155" s="4" t="str">
        <f>'[2]m16-17'!B1</f>
        <v>ЮНОШИ  (16 - 17)</v>
      </c>
      <c r="F155" s="8"/>
    </row>
    <row r="156" spans="1:7" x14ac:dyDescent="0.25">
      <c r="A156" s="12">
        <f>'[2]m16-17'!A2</f>
        <v>52</v>
      </c>
      <c r="B156" s="12">
        <f t="shared" si="5"/>
        <v>52</v>
      </c>
      <c r="C156">
        <f>'[2]m16-17'!B2</f>
        <v>0</v>
      </c>
      <c r="D156" t="str">
        <f t="shared" si="4"/>
        <v>0</v>
      </c>
      <c r="E156">
        <f>'[2]m16-17'!C2</f>
        <v>0</v>
      </c>
      <c r="F156" s="7">
        <f>'[2]m16-17'!D2</f>
        <v>0</v>
      </c>
      <c r="G156">
        <f>'[2]m16-17'!E2</f>
        <v>0</v>
      </c>
    </row>
    <row r="157" spans="1:7" x14ac:dyDescent="0.25">
      <c r="B157" s="12">
        <f>'[2]m16-17'!A3</f>
        <v>0</v>
      </c>
      <c r="C157">
        <f>'[2]m16-17'!B3</f>
        <v>0</v>
      </c>
      <c r="D157" t="str">
        <f t="shared" si="4"/>
        <v>0</v>
      </c>
      <c r="E157">
        <f>'[2]m16-17'!C3</f>
        <v>0</v>
      </c>
      <c r="F157" s="7">
        <f>'[2]m16-17'!D3</f>
        <v>0</v>
      </c>
      <c r="G157">
        <f>'[2]m16-17'!E3</f>
        <v>0</v>
      </c>
    </row>
    <row r="158" spans="1:7" x14ac:dyDescent="0.25">
      <c r="B158" s="12">
        <f>'[2]m16-17'!A4</f>
        <v>0</v>
      </c>
      <c r="C158">
        <f>'[2]m16-17'!B4</f>
        <v>0</v>
      </c>
      <c r="D158" t="str">
        <f t="shared" si="4"/>
        <v>0</v>
      </c>
      <c r="E158">
        <f>'[2]m16-17'!C4</f>
        <v>0</v>
      </c>
      <c r="F158" s="7">
        <f>'[2]m16-17'!D4</f>
        <v>0</v>
      </c>
      <c r="G158">
        <f>'[2]m16-17'!E4</f>
        <v>0</v>
      </c>
    </row>
    <row r="159" spans="1:7" x14ac:dyDescent="0.25">
      <c r="B159" s="12">
        <f>'[2]m16-17'!A5</f>
        <v>0</v>
      </c>
      <c r="C159">
        <f>'[2]m16-17'!B5</f>
        <v>0</v>
      </c>
      <c r="D159" t="str">
        <f t="shared" si="4"/>
        <v>0</v>
      </c>
      <c r="E159">
        <f>'[2]m16-17'!C5</f>
        <v>0</v>
      </c>
      <c r="F159" s="7">
        <f>'[2]m16-17'!D5</f>
        <v>0</v>
      </c>
      <c r="G159">
        <f>'[2]m16-17'!E5</f>
        <v>0</v>
      </c>
    </row>
    <row r="160" spans="1:7" x14ac:dyDescent="0.25">
      <c r="B160" s="12">
        <f>'[2]m16-17'!A6</f>
        <v>0</v>
      </c>
      <c r="C160">
        <f>'[2]m16-17'!B6</f>
        <v>0</v>
      </c>
      <c r="D160" t="str">
        <f t="shared" si="4"/>
        <v>0</v>
      </c>
      <c r="E160">
        <f>'[2]m16-17'!C6</f>
        <v>0</v>
      </c>
      <c r="F160" s="7">
        <f>'[2]m16-17'!D6</f>
        <v>0</v>
      </c>
      <c r="G160">
        <f>'[2]m16-17'!E6</f>
        <v>0</v>
      </c>
    </row>
    <row r="161" spans="1:7" x14ac:dyDescent="0.25">
      <c r="B161" s="12">
        <f t="shared" si="5"/>
        <v>0</v>
      </c>
      <c r="C161">
        <f>'[2]m16-17'!B7</f>
        <v>0</v>
      </c>
      <c r="D161" t="str">
        <f t="shared" si="4"/>
        <v>0</v>
      </c>
      <c r="E161">
        <f>'[2]m16-17'!C7</f>
        <v>0</v>
      </c>
      <c r="F161" s="7">
        <f>'[2]m16-17'!D7</f>
        <v>0</v>
      </c>
      <c r="G161">
        <f>'[2]m16-17'!E7</f>
        <v>0</v>
      </c>
    </row>
    <row r="162" spans="1:7" x14ac:dyDescent="0.25">
      <c r="A162" s="12">
        <f>'[2]m16-17'!A8</f>
        <v>56</v>
      </c>
      <c r="B162" s="12">
        <f t="shared" si="5"/>
        <v>56</v>
      </c>
      <c r="C162">
        <f>'[2]m16-17'!B8</f>
        <v>0</v>
      </c>
      <c r="D162" t="str">
        <f t="shared" si="4"/>
        <v>0</v>
      </c>
      <c r="E162">
        <f>'[2]m16-17'!C8</f>
        <v>0</v>
      </c>
      <c r="F162" s="7">
        <f>'[2]m16-17'!D8</f>
        <v>0</v>
      </c>
      <c r="G162">
        <f>'[2]m16-17'!E8</f>
        <v>0</v>
      </c>
    </row>
    <row r="163" spans="1:7" x14ac:dyDescent="0.25">
      <c r="B163" s="12">
        <f>'[2]m16-17'!A9</f>
        <v>207.5</v>
      </c>
      <c r="C163" t="str">
        <f>'[2]m16-17'!B9</f>
        <v>Комиссаров Владимир/94</v>
      </c>
      <c r="D163" t="str">
        <f t="shared" si="4"/>
        <v>94</v>
      </c>
      <c r="E163" t="str">
        <f>'[2]m16-17'!C9</f>
        <v>Троицк</v>
      </c>
      <c r="F163" s="7">
        <f>'[2]m16-17'!D9</f>
        <v>41245</v>
      </c>
      <c r="G163" t="str">
        <f>'[2]m16-17'!E9</f>
        <v>Екатеринбург</v>
      </c>
    </row>
    <row r="164" spans="1:7" x14ac:dyDescent="0.25">
      <c r="B164" s="12">
        <f>'[2]m16-17'!A10</f>
        <v>112.5</v>
      </c>
      <c r="C164" t="str">
        <f>'[2]m16-17'!B10</f>
        <v>Комиссаров Владимир/94</v>
      </c>
      <c r="D164" t="str">
        <f t="shared" si="4"/>
        <v>94</v>
      </c>
      <c r="E164" t="str">
        <f>'[2]m16-17'!C10</f>
        <v>Троицк</v>
      </c>
      <c r="F164" s="7">
        <f>'[2]m16-17'!D10</f>
        <v>41245</v>
      </c>
      <c r="G164" t="str">
        <f>'[2]m16-17'!E10</f>
        <v>Екатеринбург</v>
      </c>
    </row>
    <row r="165" spans="1:7" x14ac:dyDescent="0.25">
      <c r="B165" s="12">
        <f>'[2]m16-17'!A11</f>
        <v>215</v>
      </c>
      <c r="C165" t="str">
        <f>'[2]m16-17'!B11</f>
        <v>Комиссаров Владимир/94</v>
      </c>
      <c r="D165" t="str">
        <f t="shared" si="4"/>
        <v>94</v>
      </c>
      <c r="E165" t="str">
        <f>'[2]m16-17'!C11</f>
        <v>Троицк</v>
      </c>
      <c r="F165" s="7">
        <f>'[2]m16-17'!D11</f>
        <v>41245</v>
      </c>
      <c r="G165" t="str">
        <f>'[2]m16-17'!E11</f>
        <v>Екатеринбург</v>
      </c>
    </row>
    <row r="166" spans="1:7" x14ac:dyDescent="0.25">
      <c r="B166" s="12">
        <f>'[2]m16-17'!A12</f>
        <v>535</v>
      </c>
      <c r="C166" t="str">
        <f>'[2]m16-17'!B12</f>
        <v>Комиссаров Владимир/94</v>
      </c>
      <c r="D166" t="str">
        <f t="shared" si="4"/>
        <v>94</v>
      </c>
      <c r="E166" t="str">
        <f>'[2]m16-17'!C12</f>
        <v>Троицк</v>
      </c>
      <c r="F166" s="7">
        <f>'[2]m16-17'!D12</f>
        <v>41245</v>
      </c>
      <c r="G166" t="str">
        <f>'[2]m16-17'!E12</f>
        <v>Екатеринбург</v>
      </c>
    </row>
    <row r="167" spans="1:7" x14ac:dyDescent="0.25">
      <c r="B167" s="12">
        <f t="shared" si="5"/>
        <v>0</v>
      </c>
      <c r="C167" t="str">
        <f>'[2]m16-17'!B13</f>
        <v>207,5/112,5/215</v>
      </c>
      <c r="D167" t="str">
        <f t="shared" si="4"/>
        <v>15</v>
      </c>
      <c r="E167">
        <f>'[2]m16-17'!C13</f>
        <v>0</v>
      </c>
      <c r="F167" s="7">
        <f>'[2]m16-17'!D13</f>
        <v>0</v>
      </c>
      <c r="G167">
        <f>'[2]m16-17'!E13</f>
        <v>0</v>
      </c>
    </row>
    <row r="168" spans="1:7" x14ac:dyDescent="0.25">
      <c r="A168" s="12">
        <f>'[2]m16-17'!A14</f>
        <v>60</v>
      </c>
      <c r="B168" s="12">
        <f t="shared" si="5"/>
        <v>60</v>
      </c>
      <c r="C168">
        <f>'[2]m16-17'!B14</f>
        <v>0</v>
      </c>
      <c r="D168" t="str">
        <f t="shared" si="4"/>
        <v>0</v>
      </c>
      <c r="E168">
        <f>'[2]m16-17'!C14</f>
        <v>0</v>
      </c>
      <c r="F168" s="7">
        <f>'[2]m16-17'!D14</f>
        <v>0</v>
      </c>
      <c r="G168">
        <f>'[2]m16-17'!E14</f>
        <v>0</v>
      </c>
    </row>
    <row r="169" spans="1:7" x14ac:dyDescent="0.25">
      <c r="B169" s="12">
        <f>'[2]m16-17'!A15</f>
        <v>0</v>
      </c>
      <c r="C169">
        <f>'[2]m16-17'!B15</f>
        <v>0</v>
      </c>
      <c r="D169" t="str">
        <f t="shared" si="4"/>
        <v>0</v>
      </c>
      <c r="E169">
        <f>'[2]m16-17'!C15</f>
        <v>0</v>
      </c>
      <c r="F169" s="7">
        <f>'[2]m16-17'!D15</f>
        <v>0</v>
      </c>
      <c r="G169">
        <f>'[2]m16-17'!E15</f>
        <v>0</v>
      </c>
    </row>
    <row r="170" spans="1:7" x14ac:dyDescent="0.25">
      <c r="B170" s="12">
        <f>'[2]m16-17'!A16</f>
        <v>0</v>
      </c>
      <c r="C170">
        <f>'[2]m16-17'!B16</f>
        <v>0</v>
      </c>
      <c r="D170" t="str">
        <f t="shared" si="4"/>
        <v>0</v>
      </c>
      <c r="E170">
        <f>'[2]m16-17'!C16</f>
        <v>0</v>
      </c>
      <c r="F170" s="7">
        <f>'[2]m16-17'!D16</f>
        <v>0</v>
      </c>
      <c r="G170">
        <f>'[2]m16-17'!E16</f>
        <v>0</v>
      </c>
    </row>
    <row r="171" spans="1:7" x14ac:dyDescent="0.25">
      <c r="B171" s="12">
        <f>'[2]m16-17'!A17</f>
        <v>0</v>
      </c>
      <c r="C171">
        <f>'[2]m16-17'!B17</f>
        <v>0</v>
      </c>
      <c r="D171" t="str">
        <f t="shared" si="4"/>
        <v>0</v>
      </c>
      <c r="E171">
        <f>'[2]m16-17'!C17</f>
        <v>0</v>
      </c>
      <c r="F171" s="7">
        <f>'[2]m16-17'!D17</f>
        <v>0</v>
      </c>
      <c r="G171">
        <f>'[2]m16-17'!E17</f>
        <v>0</v>
      </c>
    </row>
    <row r="172" spans="1:7" x14ac:dyDescent="0.25">
      <c r="B172" s="12">
        <f>'[2]m16-17'!A18</f>
        <v>0</v>
      </c>
      <c r="C172">
        <f>'[2]m16-17'!B18</f>
        <v>0</v>
      </c>
      <c r="D172" t="str">
        <f t="shared" si="4"/>
        <v>0</v>
      </c>
      <c r="E172">
        <f>'[2]m16-17'!C18</f>
        <v>0</v>
      </c>
      <c r="F172" s="7">
        <f>'[2]m16-17'!D18</f>
        <v>0</v>
      </c>
      <c r="G172">
        <f>'[2]m16-17'!E18</f>
        <v>0</v>
      </c>
    </row>
    <row r="173" spans="1:7" x14ac:dyDescent="0.25">
      <c r="B173" s="12">
        <f t="shared" si="5"/>
        <v>0</v>
      </c>
      <c r="C173">
        <f>'[2]m16-17'!B19</f>
        <v>0</v>
      </c>
      <c r="D173" t="str">
        <f t="shared" si="4"/>
        <v>0</v>
      </c>
      <c r="E173">
        <f>'[2]m16-17'!C19</f>
        <v>0</v>
      </c>
      <c r="F173" s="7">
        <f>'[2]m16-17'!D19</f>
        <v>0</v>
      </c>
      <c r="G173">
        <f>'[2]m16-17'!E19</f>
        <v>0</v>
      </c>
    </row>
    <row r="174" spans="1:7" x14ac:dyDescent="0.25">
      <c r="A174" s="12" t="str">
        <f>'[2]m16-17'!A20</f>
        <v>67.5</v>
      </c>
      <c r="B174" s="12" t="str">
        <f t="shared" si="5"/>
        <v>67.5</v>
      </c>
      <c r="C174">
        <f>'[2]m16-17'!B20</f>
        <v>0</v>
      </c>
      <c r="D174" t="str">
        <f t="shared" si="4"/>
        <v>0</v>
      </c>
      <c r="E174">
        <f>'[2]m16-17'!C20</f>
        <v>0</v>
      </c>
      <c r="F174" s="7">
        <f>'[2]m16-17'!D20</f>
        <v>0</v>
      </c>
      <c r="G174">
        <f>'[2]m16-17'!E20</f>
        <v>0</v>
      </c>
    </row>
    <row r="175" spans="1:7" x14ac:dyDescent="0.25">
      <c r="B175" s="12">
        <f>'[2]m16-17'!A21</f>
        <v>230</v>
      </c>
      <c r="C175" t="str">
        <f>'[2]m16-17'!B21</f>
        <v>Качусов Денис/95</v>
      </c>
      <c r="D175" t="str">
        <f t="shared" si="4"/>
        <v>95</v>
      </c>
      <c r="E175" t="str">
        <f>'[2]m16-17'!C21</f>
        <v>Каменск-Уральский</v>
      </c>
      <c r="F175" s="7">
        <f>'[2]m16-17'!D21</f>
        <v>40984</v>
      </c>
      <c r="G175" t="str">
        <f>'[2]m16-17'!E21</f>
        <v>Екатеринбург</v>
      </c>
    </row>
    <row r="176" spans="1:7" x14ac:dyDescent="0.25">
      <c r="B176" s="12">
        <f>'[2]m16-17'!A22</f>
        <v>125</v>
      </c>
      <c r="C176" t="str">
        <f>'[2]m16-17'!B22</f>
        <v>Качусов Денис/95</v>
      </c>
      <c r="D176" t="str">
        <f t="shared" si="4"/>
        <v>95</v>
      </c>
      <c r="E176" t="str">
        <f>'[2]m16-17'!C22</f>
        <v>Каменск-Уральский</v>
      </c>
      <c r="F176" s="7">
        <f>'[2]m16-17'!D22</f>
        <v>40984</v>
      </c>
      <c r="G176" t="str">
        <f>'[2]m16-17'!E22</f>
        <v>Екатеринбург</v>
      </c>
    </row>
    <row r="177" spans="1:7" x14ac:dyDescent="0.25">
      <c r="B177" s="12">
        <f>'[2]m16-17'!A23</f>
        <v>200</v>
      </c>
      <c r="C177" t="str">
        <f>'[2]m16-17'!B23</f>
        <v>Качусов Денис/95</v>
      </c>
      <c r="D177" t="str">
        <f t="shared" si="4"/>
        <v>95</v>
      </c>
      <c r="E177" t="str">
        <f>'[2]m16-17'!C23</f>
        <v>Каменск-Уральский</v>
      </c>
      <c r="F177" s="7">
        <f>'[2]m16-17'!D23</f>
        <v>40984</v>
      </c>
      <c r="G177" t="str">
        <f>'[2]m16-17'!E23</f>
        <v>Екатеринбург</v>
      </c>
    </row>
    <row r="178" spans="1:7" x14ac:dyDescent="0.25">
      <c r="B178" s="12">
        <f>'[2]m16-17'!A24</f>
        <v>555</v>
      </c>
      <c r="C178" t="str">
        <f>'[2]m16-17'!B24</f>
        <v>Качусов Денис/95</v>
      </c>
      <c r="D178" t="str">
        <f t="shared" si="4"/>
        <v>95</v>
      </c>
      <c r="E178" t="str">
        <f>'[2]m16-17'!C24</f>
        <v>Каменск-Уральский</v>
      </c>
      <c r="F178" s="7">
        <f>'[2]m16-17'!D24</f>
        <v>40984</v>
      </c>
      <c r="G178" t="str">
        <f>'[2]m16-17'!E24</f>
        <v>Екатеринбург</v>
      </c>
    </row>
    <row r="179" spans="1:7" x14ac:dyDescent="0.25">
      <c r="B179" s="12">
        <f t="shared" si="5"/>
        <v>0</v>
      </c>
      <c r="C179" t="str">
        <f>'[2]m16-17'!B25</f>
        <v>230/125/200</v>
      </c>
      <c r="D179" t="str">
        <f t="shared" si="4"/>
        <v>00</v>
      </c>
      <c r="E179">
        <f>'[2]m16-17'!C25</f>
        <v>0</v>
      </c>
      <c r="F179" s="7">
        <f>'[2]m16-17'!D25</f>
        <v>0</v>
      </c>
      <c r="G179">
        <f>'[2]m16-17'!E25</f>
        <v>0</v>
      </c>
    </row>
    <row r="180" spans="1:7" x14ac:dyDescent="0.25">
      <c r="A180" s="12">
        <f>'[2]m16-17'!A26</f>
        <v>75</v>
      </c>
      <c r="B180" s="12">
        <f t="shared" si="5"/>
        <v>75</v>
      </c>
      <c r="C180">
        <f>'[2]m16-17'!B26</f>
        <v>0</v>
      </c>
      <c r="D180" t="str">
        <f t="shared" si="4"/>
        <v>0</v>
      </c>
      <c r="E180">
        <f>'[2]m16-17'!C26</f>
        <v>0</v>
      </c>
      <c r="F180" s="7">
        <f>'[2]m16-17'!D26</f>
        <v>0</v>
      </c>
      <c r="G180">
        <f>'[2]m16-17'!E26</f>
        <v>0</v>
      </c>
    </row>
    <row r="181" spans="1:7" x14ac:dyDescent="0.25">
      <c r="B181" s="12">
        <f>'[2]m16-17'!A27</f>
        <v>235</v>
      </c>
      <c r="C181" t="str">
        <f>'[2]m16-17'!B27</f>
        <v>Петухов Александр/95</v>
      </c>
      <c r="D181" t="str">
        <f t="shared" si="4"/>
        <v>95</v>
      </c>
      <c r="E181" t="str">
        <f>'[2]m16-17'!C27</f>
        <v>Каменск-Уральский</v>
      </c>
      <c r="F181" s="7">
        <f>'[2]m16-17'!D27</f>
        <v>40984</v>
      </c>
      <c r="G181" t="str">
        <f>'[2]m16-17'!E27</f>
        <v>Екатеринбург</v>
      </c>
    </row>
    <row r="182" spans="1:7" x14ac:dyDescent="0.25">
      <c r="B182" s="12">
        <f>'[2]m16-17'!A28</f>
        <v>145</v>
      </c>
      <c r="C182" t="str">
        <f>'[2]m16-17'!B28</f>
        <v>Петухов Александр/95</v>
      </c>
      <c r="D182" t="str">
        <f t="shared" si="4"/>
        <v>95</v>
      </c>
      <c r="E182" t="str">
        <f>'[2]m16-17'!C28</f>
        <v>Каменск-Уральский</v>
      </c>
      <c r="F182" s="7">
        <f>'[2]m16-17'!D28</f>
        <v>40984</v>
      </c>
      <c r="G182" t="str">
        <f>'[2]m16-17'!E28</f>
        <v>Екатеринбург</v>
      </c>
    </row>
    <row r="183" spans="1:7" x14ac:dyDescent="0.25">
      <c r="B183" s="12">
        <f>'[2]m16-17'!A29</f>
        <v>260</v>
      </c>
      <c r="C183" t="str">
        <f>'[2]m16-17'!B29</f>
        <v>Петухов Александр/95</v>
      </c>
      <c r="D183" t="str">
        <f t="shared" si="4"/>
        <v>95</v>
      </c>
      <c r="E183" t="str">
        <f>'[2]m16-17'!C29</f>
        <v>Каменск-Уральский</v>
      </c>
      <c r="F183" s="7">
        <f>'[2]m16-17'!D29</f>
        <v>40984</v>
      </c>
      <c r="G183" t="str">
        <f>'[2]m16-17'!E29</f>
        <v>Екатеринбург</v>
      </c>
    </row>
    <row r="184" spans="1:7" x14ac:dyDescent="0.25">
      <c r="B184" s="12">
        <f>'[2]m16-17'!A30</f>
        <v>640</v>
      </c>
      <c r="C184" t="str">
        <f>'[2]m16-17'!B30</f>
        <v>Петухов Александр/95</v>
      </c>
      <c r="D184" t="str">
        <f t="shared" si="4"/>
        <v>95</v>
      </c>
      <c r="E184" t="str">
        <f>'[2]m16-17'!C30</f>
        <v>Каменск-Уральский</v>
      </c>
      <c r="F184" s="7">
        <f>'[2]m16-17'!D30</f>
        <v>40984</v>
      </c>
      <c r="G184" t="str">
        <f>'[2]m16-17'!E30</f>
        <v>Екатеринбург</v>
      </c>
    </row>
    <row r="185" spans="1:7" x14ac:dyDescent="0.25">
      <c r="B185" s="12">
        <f t="shared" si="5"/>
        <v>0</v>
      </c>
      <c r="C185" t="str">
        <f>'[2]m16-17'!B31</f>
        <v>235/145/260</v>
      </c>
      <c r="D185" t="str">
        <f t="shared" si="4"/>
        <v>60</v>
      </c>
      <c r="E185">
        <f>'[2]m16-17'!C31</f>
        <v>0</v>
      </c>
      <c r="F185" s="7">
        <f>'[2]m16-17'!D31</f>
        <v>0</v>
      </c>
      <c r="G185">
        <f>'[2]m16-17'!E31</f>
        <v>0</v>
      </c>
    </row>
    <row r="186" spans="1:7" x14ac:dyDescent="0.25">
      <c r="A186" s="12" t="str">
        <f>'[2]m16-17'!A32</f>
        <v>82.5</v>
      </c>
      <c r="B186" s="12" t="str">
        <f t="shared" si="5"/>
        <v>82.5</v>
      </c>
      <c r="C186">
        <f>'[2]m16-17'!B32</f>
        <v>0</v>
      </c>
      <c r="D186" t="str">
        <f t="shared" si="4"/>
        <v>0</v>
      </c>
      <c r="E186">
        <f>'[2]m16-17'!C32</f>
        <v>0</v>
      </c>
      <c r="F186" s="7">
        <f>'[2]m16-17'!D32</f>
        <v>0</v>
      </c>
      <c r="G186">
        <f>'[2]m16-17'!E32</f>
        <v>0</v>
      </c>
    </row>
    <row r="187" spans="1:7" x14ac:dyDescent="0.25">
      <c r="B187" s="12">
        <f>'[2]m16-17'!A33</f>
        <v>285</v>
      </c>
      <c r="C187" t="str">
        <f>'[2]m16-17'!B33</f>
        <v>Киселев Роман/95</v>
      </c>
      <c r="D187" t="str">
        <f t="shared" si="4"/>
        <v>95</v>
      </c>
      <c r="E187" t="str">
        <f>'[2]m16-17'!C33</f>
        <v>Сердобск</v>
      </c>
      <c r="F187" s="7">
        <f>'[2]m16-17'!D33</f>
        <v>41440</v>
      </c>
      <c r="G187" t="str">
        <f>'[2]m16-17'!E33</f>
        <v>Москва</v>
      </c>
    </row>
    <row r="188" spans="1:7" x14ac:dyDescent="0.25">
      <c r="B188" s="12">
        <f>'[2]m16-17'!A34</f>
        <v>155</v>
      </c>
      <c r="C188" t="str">
        <f>'[2]m16-17'!B34</f>
        <v>Киселев Роман/95</v>
      </c>
      <c r="D188" t="str">
        <f t="shared" si="4"/>
        <v>95</v>
      </c>
      <c r="E188" t="str">
        <f>'[2]m16-17'!C34</f>
        <v>Сердобск</v>
      </c>
      <c r="F188" s="7">
        <f>'[2]m16-17'!D34</f>
        <v>41440</v>
      </c>
      <c r="G188" t="str">
        <f>'[2]m16-17'!E34</f>
        <v>Москва</v>
      </c>
    </row>
    <row r="189" spans="1:7" x14ac:dyDescent="0.25">
      <c r="B189" s="12">
        <f>'[2]m16-17'!A35</f>
        <v>235</v>
      </c>
      <c r="C189" t="str">
        <f>'[2]m16-17'!B35</f>
        <v>Киселев Роман/95</v>
      </c>
      <c r="D189" t="str">
        <f t="shared" si="4"/>
        <v>95</v>
      </c>
      <c r="E189" t="str">
        <f>'[2]m16-17'!C35</f>
        <v>Сердобск</v>
      </c>
      <c r="F189" s="7">
        <f>'[2]m16-17'!D35</f>
        <v>41440</v>
      </c>
      <c r="G189" t="str">
        <f>'[2]m16-17'!E35</f>
        <v>Москва</v>
      </c>
    </row>
    <row r="190" spans="1:7" x14ac:dyDescent="0.25">
      <c r="B190" s="12">
        <f>'[2]m16-17'!A36</f>
        <v>675</v>
      </c>
      <c r="C190" t="str">
        <f>'[2]m16-17'!B36</f>
        <v>Киселев Роман/95</v>
      </c>
      <c r="D190" t="str">
        <f t="shared" si="4"/>
        <v>95</v>
      </c>
      <c r="E190" t="str">
        <f>'[2]m16-17'!C36</f>
        <v>Сердобск</v>
      </c>
      <c r="F190" s="7">
        <f>'[2]m16-17'!D36</f>
        <v>41440</v>
      </c>
      <c r="G190" t="str">
        <f>'[2]m16-17'!E36</f>
        <v>Москва</v>
      </c>
    </row>
    <row r="191" spans="1:7" x14ac:dyDescent="0.25">
      <c r="B191" s="12">
        <f t="shared" si="5"/>
        <v>0</v>
      </c>
      <c r="C191" t="str">
        <f>'[2]m16-17'!B37</f>
        <v>285/155/235</v>
      </c>
      <c r="D191" t="str">
        <f t="shared" si="4"/>
        <v>35</v>
      </c>
      <c r="E191">
        <f>'[2]m16-17'!C37</f>
        <v>0</v>
      </c>
      <c r="F191" s="7">
        <f>'[2]m16-17'!D37</f>
        <v>0</v>
      </c>
      <c r="G191">
        <f>'[2]m16-17'!E37</f>
        <v>0</v>
      </c>
    </row>
    <row r="192" spans="1:7" x14ac:dyDescent="0.25">
      <c r="A192" s="12">
        <f>'[2]m16-17'!A38</f>
        <v>90</v>
      </c>
      <c r="B192" s="12">
        <f t="shared" si="5"/>
        <v>90</v>
      </c>
      <c r="C192">
        <f>'[2]m16-17'!B38</f>
        <v>0</v>
      </c>
      <c r="D192" t="str">
        <f t="shared" si="4"/>
        <v>0</v>
      </c>
      <c r="E192">
        <f>'[2]m16-17'!C38</f>
        <v>0</v>
      </c>
      <c r="F192" s="7">
        <f>'[2]m16-17'!D38</f>
        <v>0</v>
      </c>
      <c r="G192">
        <f>'[2]m16-17'!E38</f>
        <v>0</v>
      </c>
    </row>
    <row r="193" spans="1:7" x14ac:dyDescent="0.25">
      <c r="B193" s="12">
        <f>'[2]m16-17'!A39</f>
        <v>250</v>
      </c>
      <c r="C193" t="str">
        <f>'[2]m16-17'!B39</f>
        <v>Бродягин Александр/94</v>
      </c>
      <c r="D193" t="str">
        <f t="shared" si="4"/>
        <v>94</v>
      </c>
      <c r="E193" t="str">
        <f>'[2]m16-17'!C39</f>
        <v>Снежинск</v>
      </c>
      <c r="F193" s="7">
        <f>'[2]m16-17'!D39</f>
        <v>40984</v>
      </c>
      <c r="G193" t="str">
        <f>'[2]m16-17'!E39</f>
        <v>Екатеринбург</v>
      </c>
    </row>
    <row r="194" spans="1:7" x14ac:dyDescent="0.25">
      <c r="B194" s="12">
        <f>'[2]m16-17'!A40</f>
        <v>185</v>
      </c>
      <c r="C194" t="str">
        <f>'[2]m16-17'!B40</f>
        <v>Бродягин Александр/94</v>
      </c>
      <c r="D194" t="str">
        <f t="shared" si="4"/>
        <v>94</v>
      </c>
      <c r="E194" t="str">
        <f>'[2]m16-17'!C40</f>
        <v>Снежинск</v>
      </c>
      <c r="F194" s="7">
        <f>'[2]m16-17'!D40</f>
        <v>40984</v>
      </c>
      <c r="G194" t="str">
        <f>'[2]m16-17'!E40</f>
        <v>Екатеринбург</v>
      </c>
    </row>
    <row r="195" spans="1:7" x14ac:dyDescent="0.25">
      <c r="B195" s="12">
        <f>'[2]m16-17'!A41</f>
        <v>225</v>
      </c>
      <c r="C195" t="str">
        <f>'[2]m16-17'!B41</f>
        <v>Бродягин Александр/94</v>
      </c>
      <c r="D195" t="str">
        <f t="shared" si="4"/>
        <v>94</v>
      </c>
      <c r="E195" t="str">
        <f>'[2]m16-17'!C41</f>
        <v>Снежинск</v>
      </c>
      <c r="F195" s="7">
        <f>'[2]m16-17'!D41</f>
        <v>40984</v>
      </c>
      <c r="G195" t="str">
        <f>'[2]m16-17'!E41</f>
        <v>Екатеринбург</v>
      </c>
    </row>
    <row r="196" spans="1:7" x14ac:dyDescent="0.25">
      <c r="B196" s="12">
        <f>'[2]m16-17'!A42</f>
        <v>660</v>
      </c>
      <c r="C196" t="str">
        <f>'[2]m16-17'!B42</f>
        <v>Бродягин Александр/94</v>
      </c>
      <c r="D196" t="str">
        <f t="shared" si="4"/>
        <v>94</v>
      </c>
      <c r="E196" t="str">
        <f>'[2]m16-17'!C42</f>
        <v>Снежинск</v>
      </c>
      <c r="F196" s="7">
        <f>'[2]m16-17'!D42</f>
        <v>40984</v>
      </c>
      <c r="G196" t="str">
        <f>'[2]m16-17'!E42</f>
        <v>Екатеринбург</v>
      </c>
    </row>
    <row r="197" spans="1:7" x14ac:dyDescent="0.25">
      <c r="B197" s="12">
        <f t="shared" si="5"/>
        <v>0</v>
      </c>
      <c r="C197" t="str">
        <f>'[2]m16-17'!B43</f>
        <v>250/185/225</v>
      </c>
      <c r="D197" t="str">
        <f t="shared" si="4"/>
        <v>25</v>
      </c>
      <c r="E197">
        <f>'[2]m16-17'!C43</f>
        <v>0</v>
      </c>
      <c r="F197" s="7">
        <f>'[2]m16-17'!D43</f>
        <v>0</v>
      </c>
      <c r="G197">
        <f>'[2]m16-17'!E43</f>
        <v>0</v>
      </c>
    </row>
    <row r="198" spans="1:7" x14ac:dyDescent="0.25">
      <c r="A198" s="12">
        <f>'[2]m16-17'!A44</f>
        <v>100</v>
      </c>
      <c r="B198" s="12">
        <f t="shared" si="5"/>
        <v>100</v>
      </c>
      <c r="C198">
        <f>'[2]m16-17'!B44</f>
        <v>0</v>
      </c>
      <c r="D198" t="str">
        <f t="shared" si="4"/>
        <v>0</v>
      </c>
      <c r="E198">
        <f>'[2]m16-17'!C44</f>
        <v>0</v>
      </c>
      <c r="F198" s="7">
        <f>'[2]m16-17'!D44</f>
        <v>0</v>
      </c>
      <c r="G198">
        <f>'[2]m16-17'!E44</f>
        <v>0</v>
      </c>
    </row>
    <row r="199" spans="1:7" x14ac:dyDescent="0.25">
      <c r="B199" s="12">
        <f>'[2]m16-17'!A45</f>
        <v>300</v>
      </c>
      <c r="C199" t="str">
        <f>'[2]m16-17'!B45</f>
        <v>Плешаков Алексей/94</v>
      </c>
      <c r="D199" t="str">
        <f t="shared" si="4"/>
        <v>94</v>
      </c>
      <c r="E199" t="str">
        <f>'[2]m16-17'!C45</f>
        <v>Сердобск</v>
      </c>
      <c r="F199" s="7">
        <f>'[2]m16-17'!D45</f>
        <v>40984</v>
      </c>
      <c r="G199" t="str">
        <f>'[2]m16-17'!E45</f>
        <v>Екатеринбург</v>
      </c>
    </row>
    <row r="200" spans="1:7" x14ac:dyDescent="0.25">
      <c r="B200" s="12">
        <f>'[2]m16-17'!A46</f>
        <v>215</v>
      </c>
      <c r="C200" t="str">
        <f>'[2]m16-17'!B46</f>
        <v>Плешаков Алексей/94</v>
      </c>
      <c r="D200" t="str">
        <f t="shared" si="4"/>
        <v>94</v>
      </c>
      <c r="E200" t="str">
        <f>'[2]m16-17'!C46</f>
        <v>Сердобск</v>
      </c>
      <c r="F200" s="7">
        <f>'[2]m16-17'!D46</f>
        <v>40984</v>
      </c>
      <c r="G200" t="str">
        <f>'[2]m16-17'!E46</f>
        <v>Екатеринбург</v>
      </c>
    </row>
    <row r="201" spans="1:7" x14ac:dyDescent="0.25">
      <c r="B201" s="12">
        <f>'[2]m16-17'!A47</f>
        <v>282.5</v>
      </c>
      <c r="C201" t="str">
        <f>'[2]m16-17'!B47</f>
        <v>Плешаков Алексей/94</v>
      </c>
      <c r="D201" t="str">
        <f t="shared" si="4"/>
        <v>94</v>
      </c>
      <c r="E201" t="str">
        <f>'[2]m16-17'!C47</f>
        <v>Сердобск</v>
      </c>
      <c r="F201" s="7">
        <f>'[2]m16-17'!D47</f>
        <v>40984</v>
      </c>
      <c r="G201" t="str">
        <f>'[2]m16-17'!E47</f>
        <v>Екатеринбург</v>
      </c>
    </row>
    <row r="202" spans="1:7" x14ac:dyDescent="0.25">
      <c r="B202" s="12">
        <f>'[2]m16-17'!A48</f>
        <v>797.5</v>
      </c>
      <c r="C202" t="str">
        <f>'[2]m16-17'!B48</f>
        <v>Плешаков Алексей/94</v>
      </c>
      <c r="D202" t="str">
        <f t="shared" ref="D202:D265" si="6">RIGHT(C202,2)</f>
        <v>94</v>
      </c>
      <c r="E202" t="str">
        <f>'[2]m16-17'!C48</f>
        <v>Сердобск</v>
      </c>
      <c r="F202" s="7">
        <f>'[2]m16-17'!D48</f>
        <v>40984</v>
      </c>
      <c r="G202" t="str">
        <f>'[2]m16-17'!E48</f>
        <v>Екатеринбург</v>
      </c>
    </row>
    <row r="203" spans="1:7" x14ac:dyDescent="0.25">
      <c r="B203" s="12">
        <f t="shared" ref="B203:B261" si="7">A203</f>
        <v>0</v>
      </c>
      <c r="C203" t="str">
        <f>'[2]m16-17'!B49</f>
        <v>300/215/282,5</v>
      </c>
      <c r="D203" t="str">
        <f t="shared" si="6"/>
        <v>,5</v>
      </c>
      <c r="E203">
        <f>'[2]m16-17'!C49</f>
        <v>0</v>
      </c>
      <c r="F203" s="7">
        <f>'[2]m16-17'!D49</f>
        <v>0</v>
      </c>
      <c r="G203">
        <f>'[2]m16-17'!E49</f>
        <v>0</v>
      </c>
    </row>
    <row r="204" spans="1:7" x14ac:dyDescent="0.25">
      <c r="A204" s="12">
        <f>'[2]m16-17'!A50</f>
        <v>110</v>
      </c>
      <c r="B204" s="12">
        <f t="shared" si="7"/>
        <v>110</v>
      </c>
      <c r="C204">
        <f>'[2]m16-17'!B50</f>
        <v>0</v>
      </c>
      <c r="D204" t="str">
        <f t="shared" si="6"/>
        <v>0</v>
      </c>
      <c r="E204">
        <f>'[2]m16-17'!C50</f>
        <v>0</v>
      </c>
      <c r="F204" s="7">
        <f>'[2]m16-17'!D50</f>
        <v>0</v>
      </c>
      <c r="G204">
        <f>'[2]m16-17'!E50</f>
        <v>0</v>
      </c>
    </row>
    <row r="205" spans="1:7" x14ac:dyDescent="0.25">
      <c r="B205" s="12">
        <f>'[2]m16-17'!A51</f>
        <v>0</v>
      </c>
      <c r="C205">
        <f>'[2]m16-17'!B51</f>
        <v>0</v>
      </c>
      <c r="D205" t="str">
        <f t="shared" si="6"/>
        <v>0</v>
      </c>
      <c r="E205">
        <f>'[2]m16-17'!C51</f>
        <v>0</v>
      </c>
      <c r="F205" s="7">
        <f>'[2]m16-17'!D51</f>
        <v>0</v>
      </c>
      <c r="G205">
        <f>'[2]m16-17'!E51</f>
        <v>0</v>
      </c>
    </row>
    <row r="206" spans="1:7" x14ac:dyDescent="0.25">
      <c r="B206" s="12">
        <f>'[2]m16-17'!A52</f>
        <v>0</v>
      </c>
      <c r="C206">
        <f>'[2]m16-17'!B52</f>
        <v>0</v>
      </c>
      <c r="D206" t="str">
        <f t="shared" si="6"/>
        <v>0</v>
      </c>
      <c r="E206">
        <f>'[2]m16-17'!C52</f>
        <v>0</v>
      </c>
      <c r="F206" s="7">
        <f>'[2]m16-17'!D52</f>
        <v>0</v>
      </c>
      <c r="G206">
        <f>'[2]m16-17'!E52</f>
        <v>0</v>
      </c>
    </row>
    <row r="207" spans="1:7" x14ac:dyDescent="0.25">
      <c r="B207" s="12">
        <f>'[2]m16-17'!A53</f>
        <v>0</v>
      </c>
      <c r="C207">
        <f>'[2]m16-17'!B53</f>
        <v>0</v>
      </c>
      <c r="D207" t="str">
        <f t="shared" si="6"/>
        <v>0</v>
      </c>
      <c r="E207">
        <f>'[2]m16-17'!C53</f>
        <v>0</v>
      </c>
      <c r="F207" s="7">
        <f>'[2]m16-17'!D53</f>
        <v>0</v>
      </c>
      <c r="G207">
        <f>'[2]m16-17'!E53</f>
        <v>0</v>
      </c>
    </row>
    <row r="208" spans="1:7" x14ac:dyDescent="0.25">
      <c r="B208" s="12">
        <f>'[2]m16-17'!A54</f>
        <v>0</v>
      </c>
      <c r="C208">
        <f>'[2]m16-17'!B54</f>
        <v>0</v>
      </c>
      <c r="D208" t="str">
        <f t="shared" si="6"/>
        <v>0</v>
      </c>
      <c r="E208">
        <f>'[2]m16-17'!C54</f>
        <v>0</v>
      </c>
      <c r="F208" s="7">
        <f>'[2]m16-17'!D54</f>
        <v>0</v>
      </c>
      <c r="G208">
        <f>'[2]m16-17'!E54</f>
        <v>0</v>
      </c>
    </row>
    <row r="209" spans="1:7" x14ac:dyDescent="0.25">
      <c r="B209" s="12">
        <f t="shared" si="7"/>
        <v>0</v>
      </c>
      <c r="C209">
        <f>'[2]m16-17'!B55</f>
        <v>0</v>
      </c>
      <c r="D209" t="str">
        <f t="shared" si="6"/>
        <v>0</v>
      </c>
      <c r="E209">
        <f>'[2]m16-17'!C55</f>
        <v>0</v>
      </c>
      <c r="F209" s="7">
        <f>'[2]m16-17'!D55</f>
        <v>0</v>
      </c>
      <c r="G209">
        <f>'[2]m16-17'!E55</f>
        <v>0</v>
      </c>
    </row>
    <row r="210" spans="1:7" x14ac:dyDescent="0.25">
      <c r="A210" s="12">
        <f>'[2]m16-17'!A56</f>
        <v>125</v>
      </c>
      <c r="B210" s="12">
        <f t="shared" si="7"/>
        <v>125</v>
      </c>
      <c r="C210">
        <f>'[2]m16-17'!B56</f>
        <v>0</v>
      </c>
      <c r="D210" t="str">
        <f t="shared" si="6"/>
        <v>0</v>
      </c>
      <c r="E210">
        <f>'[2]m16-17'!C56</f>
        <v>0</v>
      </c>
      <c r="F210" s="7">
        <f>'[2]m16-17'!D56</f>
        <v>0</v>
      </c>
      <c r="G210">
        <f>'[2]m16-17'!E56</f>
        <v>0</v>
      </c>
    </row>
    <row r="211" spans="1:7" x14ac:dyDescent="0.25">
      <c r="B211" s="12">
        <f>'[2]m16-17'!A57</f>
        <v>0</v>
      </c>
      <c r="C211">
        <f>'[2]m16-17'!B57</f>
        <v>0</v>
      </c>
      <c r="D211" t="str">
        <f t="shared" si="6"/>
        <v>0</v>
      </c>
      <c r="E211">
        <f>'[2]m16-17'!C57</f>
        <v>0</v>
      </c>
      <c r="F211" s="7">
        <f>'[2]m16-17'!D57</f>
        <v>0</v>
      </c>
      <c r="G211">
        <f>'[2]m16-17'!E57</f>
        <v>0</v>
      </c>
    </row>
    <row r="212" spans="1:7" x14ac:dyDescent="0.25">
      <c r="B212" s="12">
        <f>'[2]m16-17'!A58</f>
        <v>0</v>
      </c>
      <c r="C212">
        <f>'[2]m16-17'!B58</f>
        <v>0</v>
      </c>
      <c r="D212" t="str">
        <f t="shared" si="6"/>
        <v>0</v>
      </c>
      <c r="E212">
        <f>'[2]m16-17'!C58</f>
        <v>0</v>
      </c>
      <c r="F212" s="7">
        <f>'[2]m16-17'!D58</f>
        <v>0</v>
      </c>
      <c r="G212">
        <f>'[2]m16-17'!E58</f>
        <v>0</v>
      </c>
    </row>
    <row r="213" spans="1:7" x14ac:dyDescent="0.25">
      <c r="B213" s="12">
        <f>'[2]m16-17'!A59</f>
        <v>0</v>
      </c>
      <c r="C213">
        <f>'[2]m16-17'!B59</f>
        <v>0</v>
      </c>
      <c r="D213" t="str">
        <f t="shared" si="6"/>
        <v>0</v>
      </c>
      <c r="E213">
        <f>'[2]m16-17'!C59</f>
        <v>0</v>
      </c>
      <c r="F213" s="7">
        <f>'[2]m16-17'!D59</f>
        <v>0</v>
      </c>
      <c r="G213">
        <f>'[2]m16-17'!E59</f>
        <v>0</v>
      </c>
    </row>
    <row r="214" spans="1:7" x14ac:dyDescent="0.25">
      <c r="B214" s="12">
        <f>'[2]m16-17'!A60</f>
        <v>0</v>
      </c>
      <c r="C214">
        <f>'[2]m16-17'!B60</f>
        <v>0</v>
      </c>
      <c r="D214" t="str">
        <f t="shared" si="6"/>
        <v>0</v>
      </c>
      <c r="E214">
        <f>'[2]m16-17'!C60</f>
        <v>0</v>
      </c>
      <c r="F214" s="7">
        <f>'[2]m16-17'!D60</f>
        <v>0</v>
      </c>
      <c r="G214">
        <f>'[2]m16-17'!E60</f>
        <v>0</v>
      </c>
    </row>
    <row r="215" spans="1:7" x14ac:dyDescent="0.25">
      <c r="B215" s="12">
        <f t="shared" si="7"/>
        <v>0</v>
      </c>
      <c r="C215">
        <f>'[2]m16-17'!B61</f>
        <v>0</v>
      </c>
      <c r="D215" t="str">
        <f t="shared" si="6"/>
        <v>0</v>
      </c>
      <c r="E215">
        <f>'[2]m16-17'!C61</f>
        <v>0</v>
      </c>
      <c r="F215" s="7">
        <f>'[2]m16-17'!D61</f>
        <v>0</v>
      </c>
      <c r="G215">
        <f>'[2]m16-17'!E61</f>
        <v>0</v>
      </c>
    </row>
    <row r="216" spans="1:7" x14ac:dyDescent="0.25">
      <c r="A216" s="12">
        <f>'[2]m16-17'!A62</f>
        <v>140</v>
      </c>
      <c r="B216" s="12">
        <f t="shared" si="7"/>
        <v>140</v>
      </c>
      <c r="C216">
        <f>'[2]m16-17'!B62</f>
        <v>0</v>
      </c>
      <c r="D216" t="str">
        <f t="shared" si="6"/>
        <v>0</v>
      </c>
      <c r="E216">
        <f>'[2]m16-17'!C62</f>
        <v>0</v>
      </c>
      <c r="F216" s="7">
        <f>'[2]m16-17'!D62</f>
        <v>0</v>
      </c>
      <c r="G216">
        <f>'[2]m16-17'!E62</f>
        <v>0</v>
      </c>
    </row>
    <row r="217" spans="1:7" x14ac:dyDescent="0.25">
      <c r="B217" s="12">
        <f>'[2]m16-17'!A63</f>
        <v>0</v>
      </c>
      <c r="C217">
        <f>'[2]m16-17'!B63</f>
        <v>0</v>
      </c>
      <c r="D217" t="str">
        <f t="shared" si="6"/>
        <v>0</v>
      </c>
      <c r="E217">
        <f>'[2]m16-17'!C63</f>
        <v>0</v>
      </c>
      <c r="F217" s="7">
        <f>'[2]m16-17'!D63</f>
        <v>0</v>
      </c>
      <c r="G217">
        <f>'[2]m16-17'!E63</f>
        <v>0</v>
      </c>
    </row>
    <row r="218" spans="1:7" x14ac:dyDescent="0.25">
      <c r="B218" s="12">
        <f>'[2]m16-17'!A64</f>
        <v>0</v>
      </c>
      <c r="C218">
        <f>'[2]m16-17'!B64</f>
        <v>0</v>
      </c>
      <c r="D218" t="str">
        <f t="shared" si="6"/>
        <v>0</v>
      </c>
      <c r="E218">
        <f>'[2]m16-17'!C64</f>
        <v>0</v>
      </c>
      <c r="F218" s="7">
        <f>'[2]m16-17'!D64</f>
        <v>0</v>
      </c>
      <c r="G218">
        <f>'[2]m16-17'!E64</f>
        <v>0</v>
      </c>
    </row>
    <row r="219" spans="1:7" x14ac:dyDescent="0.25">
      <c r="B219" s="12">
        <f>'[2]m16-17'!A65</f>
        <v>0</v>
      </c>
      <c r="C219">
        <f>'[2]m16-17'!B65</f>
        <v>0</v>
      </c>
      <c r="D219" t="str">
        <f t="shared" si="6"/>
        <v>0</v>
      </c>
      <c r="E219">
        <f>'[2]m16-17'!C65</f>
        <v>0</v>
      </c>
      <c r="F219" s="7">
        <f>'[2]m16-17'!D65</f>
        <v>0</v>
      </c>
      <c r="G219">
        <f>'[2]m16-17'!E65</f>
        <v>0</v>
      </c>
    </row>
    <row r="220" spans="1:7" x14ac:dyDescent="0.25">
      <c r="B220" s="12">
        <f>'[2]m16-17'!A66</f>
        <v>0</v>
      </c>
      <c r="C220">
        <f>'[2]m16-17'!B66</f>
        <v>0</v>
      </c>
      <c r="D220" t="str">
        <f t="shared" si="6"/>
        <v>0</v>
      </c>
      <c r="E220">
        <f>'[2]m16-17'!C66</f>
        <v>0</v>
      </c>
      <c r="F220" s="7">
        <f>'[2]m16-17'!D66</f>
        <v>0</v>
      </c>
      <c r="G220">
        <f>'[2]m16-17'!E66</f>
        <v>0</v>
      </c>
    </row>
    <row r="221" spans="1:7" x14ac:dyDescent="0.25">
      <c r="B221" s="12">
        <f t="shared" si="7"/>
        <v>0</v>
      </c>
      <c r="C221">
        <f>'[2]m16-17'!B67</f>
        <v>0</v>
      </c>
      <c r="D221" t="str">
        <f t="shared" si="6"/>
        <v>0</v>
      </c>
      <c r="E221">
        <f>'[2]m16-17'!C67</f>
        <v>0</v>
      </c>
      <c r="F221" s="7">
        <f>'[2]m16-17'!D67</f>
        <v>0</v>
      </c>
      <c r="G221">
        <f>'[2]m16-17'!E67</f>
        <v>0</v>
      </c>
    </row>
    <row r="222" spans="1:7" x14ac:dyDescent="0.25">
      <c r="A222" s="12" t="str">
        <f>'[2]m16-17'!A68</f>
        <v>140+</v>
      </c>
      <c r="B222" s="12" t="str">
        <f t="shared" si="7"/>
        <v>140+</v>
      </c>
      <c r="C222">
        <f>'[2]m16-17'!B68</f>
        <v>0</v>
      </c>
      <c r="D222" t="str">
        <f t="shared" si="6"/>
        <v>0</v>
      </c>
      <c r="E222">
        <f>'[2]m16-17'!C68</f>
        <v>0</v>
      </c>
      <c r="F222" s="7">
        <f>'[2]m16-17'!D68</f>
        <v>0</v>
      </c>
      <c r="G222">
        <f>'[2]m16-17'!E68</f>
        <v>0</v>
      </c>
    </row>
    <row r="223" spans="1:7" x14ac:dyDescent="0.25">
      <c r="B223" s="12">
        <f>'[2]m16-17'!A69</f>
        <v>0</v>
      </c>
      <c r="C223">
        <f>'[2]m16-17'!B69</f>
        <v>0</v>
      </c>
      <c r="D223" t="str">
        <f t="shared" si="6"/>
        <v>0</v>
      </c>
      <c r="E223">
        <f>'[2]m16-17'!C69</f>
        <v>0</v>
      </c>
      <c r="F223" s="7">
        <f>'[2]m16-17'!D69</f>
        <v>0</v>
      </c>
      <c r="G223">
        <f>'[2]m16-17'!E69</f>
        <v>0</v>
      </c>
    </row>
    <row r="224" spans="1:7" x14ac:dyDescent="0.25">
      <c r="B224" s="12">
        <f>'[2]m16-17'!A70</f>
        <v>0</v>
      </c>
      <c r="C224">
        <f>'[2]m16-17'!B70</f>
        <v>0</v>
      </c>
      <c r="D224" t="str">
        <f t="shared" si="6"/>
        <v>0</v>
      </c>
      <c r="E224">
        <f>'[2]m16-17'!C70</f>
        <v>0</v>
      </c>
      <c r="F224" s="7">
        <f>'[2]m16-17'!D70</f>
        <v>0</v>
      </c>
      <c r="G224">
        <f>'[2]m16-17'!E70</f>
        <v>0</v>
      </c>
    </row>
    <row r="225" spans="1:7" x14ac:dyDescent="0.25">
      <c r="B225" s="12">
        <f>'[2]m16-17'!A71</f>
        <v>0</v>
      </c>
      <c r="C225">
        <f>'[2]m16-17'!B71</f>
        <v>0</v>
      </c>
      <c r="D225" t="str">
        <f t="shared" si="6"/>
        <v>0</v>
      </c>
      <c r="E225">
        <f>'[2]m16-17'!C71</f>
        <v>0</v>
      </c>
      <c r="F225" s="7">
        <f>'[2]m16-17'!D71</f>
        <v>0</v>
      </c>
      <c r="G225">
        <f>'[2]m16-17'!E71</f>
        <v>0</v>
      </c>
    </row>
    <row r="226" spans="1:7" x14ac:dyDescent="0.25">
      <c r="B226" s="12">
        <f>'[2]m16-17'!A72</f>
        <v>0</v>
      </c>
      <c r="C226">
        <f>'[2]m16-17'!B72</f>
        <v>0</v>
      </c>
      <c r="D226" t="str">
        <f t="shared" si="6"/>
        <v>0</v>
      </c>
      <c r="E226">
        <f>'[2]m16-17'!C72</f>
        <v>0</v>
      </c>
      <c r="F226" s="7">
        <f>'[2]m16-17'!D72</f>
        <v>0</v>
      </c>
      <c r="G226">
        <f>'[2]m16-17'!E72</f>
        <v>0</v>
      </c>
    </row>
    <row r="227" spans="1:7" x14ac:dyDescent="0.25">
      <c r="B227" s="12">
        <f t="shared" si="7"/>
        <v>0</v>
      </c>
      <c r="C227">
        <f>'[2]m16-17'!B73</f>
        <v>0</v>
      </c>
      <c r="D227" t="str">
        <f t="shared" si="6"/>
        <v>0</v>
      </c>
      <c r="E227">
        <f>'[2]m16-17'!C73</f>
        <v>0</v>
      </c>
      <c r="F227" s="7">
        <f>'[2]m16-17'!D73</f>
        <v>0</v>
      </c>
      <c r="G227">
        <f>'[2]m16-17'!E73</f>
        <v>0</v>
      </c>
    </row>
    <row r="228" spans="1:7" x14ac:dyDescent="0.25">
      <c r="B228" s="12">
        <f t="shared" si="7"/>
        <v>0</v>
      </c>
      <c r="D228" t="str">
        <f t="shared" si="6"/>
        <v/>
      </c>
    </row>
    <row r="229" spans="1:7" x14ac:dyDescent="0.25">
      <c r="B229" s="12">
        <f t="shared" si="7"/>
        <v>0</v>
      </c>
      <c r="D229" t="str">
        <f t="shared" si="6"/>
        <v/>
      </c>
    </row>
    <row r="230" spans="1:7" s="4" customFormat="1" x14ac:dyDescent="0.25">
      <c r="A230" s="13" t="s">
        <v>2</v>
      </c>
      <c r="B230" s="13">
        <v>1</v>
      </c>
      <c r="C230" s="4">
        <v>18</v>
      </c>
      <c r="E230" s="4" t="str">
        <f>'[2]m18-19'!B1</f>
        <v>ЮНОШИ  (18 - 19)</v>
      </c>
      <c r="F230" s="8"/>
    </row>
    <row r="231" spans="1:7" x14ac:dyDescent="0.25">
      <c r="A231" s="12">
        <f>'[2]m18-19'!A2</f>
        <v>52</v>
      </c>
      <c r="B231" s="12">
        <f t="shared" si="7"/>
        <v>52</v>
      </c>
      <c r="C231">
        <f>'[2]m18-19'!B2</f>
        <v>0</v>
      </c>
      <c r="D231" t="str">
        <f t="shared" si="6"/>
        <v>0</v>
      </c>
      <c r="E231">
        <f>'[2]m18-19'!C2</f>
        <v>0</v>
      </c>
      <c r="F231" s="7">
        <f>'[2]m18-19'!D2</f>
        <v>0</v>
      </c>
      <c r="G231">
        <f>'[2]m18-19'!E2</f>
        <v>0</v>
      </c>
    </row>
    <row r="232" spans="1:7" x14ac:dyDescent="0.25">
      <c r="B232" s="12">
        <f>'[2]m18-19'!A3</f>
        <v>0</v>
      </c>
      <c r="C232">
        <f>'[2]m18-19'!B3</f>
        <v>0</v>
      </c>
      <c r="D232" t="str">
        <f t="shared" si="6"/>
        <v>0</v>
      </c>
      <c r="E232">
        <f>'[2]m18-19'!C3</f>
        <v>0</v>
      </c>
      <c r="F232" s="7">
        <f>'[2]m18-19'!D3</f>
        <v>0</v>
      </c>
      <c r="G232">
        <f>'[2]m18-19'!E3</f>
        <v>0</v>
      </c>
    </row>
    <row r="233" spans="1:7" x14ac:dyDescent="0.25">
      <c r="B233" s="12">
        <f>'[2]m18-19'!A4</f>
        <v>0</v>
      </c>
      <c r="C233">
        <f>'[2]m18-19'!B4</f>
        <v>0</v>
      </c>
      <c r="D233" t="str">
        <f t="shared" si="6"/>
        <v>0</v>
      </c>
      <c r="E233">
        <f>'[2]m18-19'!C4</f>
        <v>0</v>
      </c>
      <c r="F233" s="7">
        <f>'[2]m18-19'!D4</f>
        <v>0</v>
      </c>
      <c r="G233">
        <f>'[2]m18-19'!E4</f>
        <v>0</v>
      </c>
    </row>
    <row r="234" spans="1:7" x14ac:dyDescent="0.25">
      <c r="B234" s="12">
        <f>'[2]m18-19'!A5</f>
        <v>0</v>
      </c>
      <c r="C234">
        <f>'[2]m18-19'!B5</f>
        <v>0</v>
      </c>
      <c r="D234" t="str">
        <f t="shared" si="6"/>
        <v>0</v>
      </c>
      <c r="E234">
        <f>'[2]m18-19'!C5</f>
        <v>0</v>
      </c>
      <c r="F234" s="7">
        <f>'[2]m18-19'!D5</f>
        <v>0</v>
      </c>
      <c r="G234">
        <f>'[2]m18-19'!E5</f>
        <v>0</v>
      </c>
    </row>
    <row r="235" spans="1:7" x14ac:dyDescent="0.25">
      <c r="B235" s="12">
        <f>'[2]m18-19'!A6</f>
        <v>0</v>
      </c>
      <c r="C235">
        <f>'[2]m18-19'!B6</f>
        <v>0</v>
      </c>
      <c r="D235" t="str">
        <f t="shared" si="6"/>
        <v>0</v>
      </c>
      <c r="E235">
        <f>'[2]m18-19'!C6</f>
        <v>0</v>
      </c>
      <c r="F235" s="7">
        <f>'[2]m18-19'!D6</f>
        <v>0</v>
      </c>
      <c r="G235">
        <f>'[2]m18-19'!E6</f>
        <v>0</v>
      </c>
    </row>
    <row r="236" spans="1:7" x14ac:dyDescent="0.25">
      <c r="B236" s="12">
        <f t="shared" si="7"/>
        <v>0</v>
      </c>
      <c r="C236">
        <f>'[2]m18-19'!B7</f>
        <v>0</v>
      </c>
      <c r="D236" t="str">
        <f t="shared" si="6"/>
        <v>0</v>
      </c>
      <c r="E236">
        <f>'[2]m18-19'!C7</f>
        <v>0</v>
      </c>
      <c r="F236" s="7">
        <f>'[2]m18-19'!D7</f>
        <v>0</v>
      </c>
      <c r="G236">
        <f>'[2]m18-19'!E7</f>
        <v>0</v>
      </c>
    </row>
    <row r="237" spans="1:7" x14ac:dyDescent="0.25">
      <c r="A237" s="12">
        <f>'[2]m18-19'!A8</f>
        <v>56</v>
      </c>
      <c r="B237" s="12">
        <f t="shared" si="7"/>
        <v>56</v>
      </c>
      <c r="C237">
        <f>'[2]m18-19'!B8</f>
        <v>0</v>
      </c>
      <c r="D237" t="str">
        <f t="shared" si="6"/>
        <v>0</v>
      </c>
      <c r="E237">
        <f>'[2]m18-19'!C8</f>
        <v>0</v>
      </c>
      <c r="F237" s="7">
        <f>'[2]m18-19'!D8</f>
        <v>0</v>
      </c>
      <c r="G237">
        <f>'[2]m18-19'!E8</f>
        <v>0</v>
      </c>
    </row>
    <row r="238" spans="1:7" x14ac:dyDescent="0.25">
      <c r="B238" s="12">
        <f>'[2]m18-19'!A9</f>
        <v>0</v>
      </c>
      <c r="C238">
        <f>'[2]m18-19'!B9</f>
        <v>0</v>
      </c>
      <c r="D238" t="str">
        <f t="shared" si="6"/>
        <v>0</v>
      </c>
      <c r="E238">
        <f>'[2]m18-19'!C9</f>
        <v>0</v>
      </c>
      <c r="F238" s="7">
        <f>'[2]m18-19'!D9</f>
        <v>0</v>
      </c>
      <c r="G238">
        <f>'[2]m18-19'!E9</f>
        <v>0</v>
      </c>
    </row>
    <row r="239" spans="1:7" x14ac:dyDescent="0.25">
      <c r="B239" s="12">
        <f>'[2]m18-19'!A10</f>
        <v>0</v>
      </c>
      <c r="C239">
        <f>'[2]m18-19'!B10</f>
        <v>0</v>
      </c>
      <c r="D239" t="str">
        <f t="shared" si="6"/>
        <v>0</v>
      </c>
      <c r="E239">
        <f>'[2]m18-19'!C10</f>
        <v>0</v>
      </c>
      <c r="F239" s="7">
        <f>'[2]m18-19'!D10</f>
        <v>0</v>
      </c>
      <c r="G239">
        <f>'[2]m18-19'!E10</f>
        <v>0</v>
      </c>
    </row>
    <row r="240" spans="1:7" x14ac:dyDescent="0.25">
      <c r="B240" s="12">
        <f>'[2]m18-19'!A11</f>
        <v>0</v>
      </c>
      <c r="C240">
        <f>'[2]m18-19'!B11</f>
        <v>0</v>
      </c>
      <c r="D240" t="str">
        <f t="shared" si="6"/>
        <v>0</v>
      </c>
      <c r="E240">
        <f>'[2]m18-19'!C11</f>
        <v>0</v>
      </c>
      <c r="F240" s="7">
        <f>'[2]m18-19'!D11</f>
        <v>0</v>
      </c>
      <c r="G240">
        <f>'[2]m18-19'!E11</f>
        <v>0</v>
      </c>
    </row>
    <row r="241" spans="1:7" x14ac:dyDescent="0.25">
      <c r="B241" s="12">
        <f>'[2]m18-19'!A12</f>
        <v>0</v>
      </c>
      <c r="C241">
        <f>'[2]m18-19'!B12</f>
        <v>0</v>
      </c>
      <c r="D241" t="str">
        <f t="shared" si="6"/>
        <v>0</v>
      </c>
      <c r="E241">
        <f>'[2]m18-19'!C12</f>
        <v>0</v>
      </c>
      <c r="F241" s="7">
        <f>'[2]m18-19'!D12</f>
        <v>0</v>
      </c>
      <c r="G241">
        <f>'[2]m18-19'!E12</f>
        <v>0</v>
      </c>
    </row>
    <row r="242" spans="1:7" x14ac:dyDescent="0.25">
      <c r="B242" s="12">
        <f t="shared" si="7"/>
        <v>0</v>
      </c>
      <c r="C242">
        <f>'[2]m18-19'!B13</f>
        <v>0</v>
      </c>
      <c r="D242" t="str">
        <f t="shared" si="6"/>
        <v>0</v>
      </c>
      <c r="E242">
        <f>'[2]m18-19'!C13</f>
        <v>0</v>
      </c>
      <c r="F242" s="7">
        <f>'[2]m18-19'!D13</f>
        <v>0</v>
      </c>
      <c r="G242">
        <f>'[2]m18-19'!E13</f>
        <v>0</v>
      </c>
    </row>
    <row r="243" spans="1:7" x14ac:dyDescent="0.25">
      <c r="A243" s="12">
        <f>'[2]m18-19'!A14</f>
        <v>60</v>
      </c>
      <c r="B243" s="12">
        <f t="shared" si="7"/>
        <v>60</v>
      </c>
      <c r="C243">
        <f>'[2]m18-19'!B14</f>
        <v>0</v>
      </c>
      <c r="D243" t="str">
        <f t="shared" si="6"/>
        <v>0</v>
      </c>
      <c r="E243">
        <f>'[2]m18-19'!C14</f>
        <v>0</v>
      </c>
      <c r="F243" s="7">
        <f>'[2]m18-19'!D14</f>
        <v>0</v>
      </c>
      <c r="G243">
        <f>'[2]m18-19'!E14</f>
        <v>0</v>
      </c>
    </row>
    <row r="244" spans="1:7" x14ac:dyDescent="0.25">
      <c r="B244" s="12">
        <f>'[2]m18-19'!A15</f>
        <v>222.5</v>
      </c>
      <c r="C244" t="str">
        <f>'[2]m18-19'!B15</f>
        <v>Кузнецов Максим/93</v>
      </c>
      <c r="D244" t="str">
        <f t="shared" si="6"/>
        <v>93</v>
      </c>
      <c r="E244" t="str">
        <f>'[2]m18-19'!C15</f>
        <v>Сердобск</v>
      </c>
      <c r="F244" s="7">
        <f>'[2]m18-19'!D15</f>
        <v>40984</v>
      </c>
      <c r="G244" t="str">
        <f>'[2]m18-19'!E15</f>
        <v>Екатеринбург</v>
      </c>
    </row>
    <row r="245" spans="1:7" x14ac:dyDescent="0.25">
      <c r="B245" s="12">
        <f>'[2]m18-19'!A16</f>
        <v>110</v>
      </c>
      <c r="C245" t="str">
        <f>'[2]m18-19'!B16</f>
        <v>Кузнецов Максим/93</v>
      </c>
      <c r="D245" t="str">
        <f t="shared" si="6"/>
        <v>93</v>
      </c>
      <c r="E245" t="str">
        <f>'[2]m18-19'!C16</f>
        <v>Сердобск</v>
      </c>
      <c r="F245" s="7">
        <f>'[2]m18-19'!D16</f>
        <v>40984</v>
      </c>
      <c r="G245" t="str">
        <f>'[2]m18-19'!E16</f>
        <v>Екатеринбург</v>
      </c>
    </row>
    <row r="246" spans="1:7" x14ac:dyDescent="0.25">
      <c r="B246" s="12">
        <f>'[2]m18-19'!A17</f>
        <v>190</v>
      </c>
      <c r="C246" t="str">
        <f>'[2]m18-19'!B17</f>
        <v>Кузнецов Максим/93</v>
      </c>
      <c r="D246" t="str">
        <f t="shared" si="6"/>
        <v>93</v>
      </c>
      <c r="E246" t="str">
        <f>'[2]m18-19'!C17</f>
        <v>Сердобск</v>
      </c>
      <c r="F246" s="7">
        <f>'[2]m18-19'!D17</f>
        <v>40984</v>
      </c>
      <c r="G246" t="str">
        <f>'[2]m18-19'!E17</f>
        <v>Екатеринбург</v>
      </c>
    </row>
    <row r="247" spans="1:7" x14ac:dyDescent="0.25">
      <c r="B247" s="12">
        <f>'[2]m18-19'!A18</f>
        <v>522.5</v>
      </c>
      <c r="C247" t="str">
        <f>'[2]m18-19'!B18</f>
        <v>Кузнецов Максим/93</v>
      </c>
      <c r="D247" t="str">
        <f t="shared" si="6"/>
        <v>93</v>
      </c>
      <c r="E247" t="str">
        <f>'[2]m18-19'!C18</f>
        <v>Сердобск</v>
      </c>
      <c r="F247" s="7">
        <f>'[2]m18-19'!D18</f>
        <v>40984</v>
      </c>
      <c r="G247" t="str">
        <f>'[2]m18-19'!E18</f>
        <v>Екатеринбург</v>
      </c>
    </row>
    <row r="248" spans="1:7" x14ac:dyDescent="0.25">
      <c r="B248" s="12">
        <f t="shared" si="7"/>
        <v>0</v>
      </c>
      <c r="C248" t="str">
        <f>'[2]m18-19'!B19</f>
        <v>222,5/110/190</v>
      </c>
      <c r="D248" t="str">
        <f t="shared" si="6"/>
        <v>90</v>
      </c>
      <c r="E248">
        <f>'[2]m18-19'!C19</f>
        <v>0</v>
      </c>
      <c r="F248" s="7">
        <f>'[2]m18-19'!D19</f>
        <v>0</v>
      </c>
      <c r="G248">
        <f>'[2]m18-19'!E19</f>
        <v>0</v>
      </c>
    </row>
    <row r="249" spans="1:7" x14ac:dyDescent="0.25">
      <c r="A249" s="12">
        <f>'[2]m18-19'!A20</f>
        <v>67.5</v>
      </c>
      <c r="B249" s="12">
        <f t="shared" si="7"/>
        <v>67.5</v>
      </c>
      <c r="C249">
        <f>'[2]m18-19'!B20</f>
        <v>0</v>
      </c>
      <c r="D249" t="str">
        <f t="shared" si="6"/>
        <v>0</v>
      </c>
      <c r="E249">
        <f>'[2]m18-19'!C20</f>
        <v>0</v>
      </c>
      <c r="F249" s="7">
        <f>'[2]m18-19'!D20</f>
        <v>0</v>
      </c>
      <c r="G249">
        <f>'[2]m18-19'!E20</f>
        <v>0</v>
      </c>
    </row>
    <row r="250" spans="1:7" x14ac:dyDescent="0.25">
      <c r="B250" s="12">
        <f>'[2]m18-19'!A21</f>
        <v>0</v>
      </c>
      <c r="C250">
        <f>'[2]m18-19'!B21</f>
        <v>0</v>
      </c>
      <c r="D250" t="str">
        <f t="shared" si="6"/>
        <v>0</v>
      </c>
      <c r="E250">
        <f>'[2]m18-19'!C21</f>
        <v>0</v>
      </c>
      <c r="F250" s="7">
        <f>'[2]m18-19'!D21</f>
        <v>0</v>
      </c>
      <c r="G250">
        <f>'[2]m18-19'!E21</f>
        <v>0</v>
      </c>
    </row>
    <row r="251" spans="1:7" x14ac:dyDescent="0.25">
      <c r="B251" s="12">
        <f>'[2]m18-19'!A22</f>
        <v>0</v>
      </c>
      <c r="C251">
        <f>'[2]m18-19'!B22</f>
        <v>0</v>
      </c>
      <c r="D251" t="str">
        <f t="shared" si="6"/>
        <v>0</v>
      </c>
      <c r="E251">
        <f>'[2]m18-19'!C22</f>
        <v>0</v>
      </c>
      <c r="F251" s="7">
        <f>'[2]m18-19'!D22</f>
        <v>0</v>
      </c>
      <c r="G251">
        <f>'[2]m18-19'!E22</f>
        <v>0</v>
      </c>
    </row>
    <row r="252" spans="1:7" x14ac:dyDescent="0.25">
      <c r="B252" s="12">
        <f>'[2]m18-19'!A23</f>
        <v>0</v>
      </c>
      <c r="C252">
        <f>'[2]m18-19'!B23</f>
        <v>0</v>
      </c>
      <c r="D252" t="str">
        <f t="shared" si="6"/>
        <v>0</v>
      </c>
      <c r="E252">
        <f>'[2]m18-19'!C23</f>
        <v>0</v>
      </c>
      <c r="F252" s="7">
        <f>'[2]m18-19'!D23</f>
        <v>0</v>
      </c>
      <c r="G252">
        <f>'[2]m18-19'!E23</f>
        <v>0</v>
      </c>
    </row>
    <row r="253" spans="1:7" x14ac:dyDescent="0.25">
      <c r="B253" s="12">
        <f>'[2]m18-19'!A24</f>
        <v>0</v>
      </c>
      <c r="C253">
        <f>'[2]m18-19'!B24</f>
        <v>0</v>
      </c>
      <c r="D253" t="str">
        <f t="shared" si="6"/>
        <v>0</v>
      </c>
      <c r="E253">
        <f>'[2]m18-19'!C24</f>
        <v>0</v>
      </c>
      <c r="F253" s="7">
        <f>'[2]m18-19'!D24</f>
        <v>0</v>
      </c>
      <c r="G253">
        <f>'[2]m18-19'!E24</f>
        <v>0</v>
      </c>
    </row>
    <row r="254" spans="1:7" x14ac:dyDescent="0.25">
      <c r="B254" s="12">
        <f t="shared" si="7"/>
        <v>0</v>
      </c>
      <c r="C254">
        <f>'[2]m18-19'!B25</f>
        <v>0</v>
      </c>
      <c r="D254" t="str">
        <f t="shared" si="6"/>
        <v>0</v>
      </c>
      <c r="E254">
        <f>'[2]m18-19'!C25</f>
        <v>0</v>
      </c>
      <c r="F254" s="7">
        <f>'[2]m18-19'!D25</f>
        <v>0</v>
      </c>
      <c r="G254">
        <f>'[2]m18-19'!E25</f>
        <v>0</v>
      </c>
    </row>
    <row r="255" spans="1:7" x14ac:dyDescent="0.25">
      <c r="A255" s="12">
        <f>'[2]m18-19'!A26</f>
        <v>75</v>
      </c>
      <c r="B255" s="12">
        <f t="shared" si="7"/>
        <v>75</v>
      </c>
      <c r="C255">
        <f>'[2]m18-19'!B26</f>
        <v>0</v>
      </c>
      <c r="D255" t="str">
        <f t="shared" si="6"/>
        <v>0</v>
      </c>
      <c r="E255">
        <f>'[2]m18-19'!C26</f>
        <v>0</v>
      </c>
      <c r="F255" s="7">
        <f>'[2]m18-19'!D26</f>
        <v>0</v>
      </c>
      <c r="G255">
        <f>'[2]m18-19'!E26</f>
        <v>0</v>
      </c>
    </row>
    <row r="256" spans="1:7" x14ac:dyDescent="0.25">
      <c r="B256" s="12">
        <f>'[2]m18-19'!A27</f>
        <v>245</v>
      </c>
      <c r="C256" t="str">
        <f>'[2]m18-19'!B27</f>
        <v>Варсегов Иван/94</v>
      </c>
      <c r="D256" t="str">
        <f t="shared" si="6"/>
        <v>94</v>
      </c>
      <c r="E256" t="str">
        <f>'[2]m18-19'!C27</f>
        <v>Чани</v>
      </c>
      <c r="F256" s="7" t="str">
        <f>'[2]m18-19'!D27</f>
        <v>05.07.2014</v>
      </c>
      <c r="G256" t="str">
        <f>'[2]m18-19'!E27</f>
        <v>Новосибирск</v>
      </c>
    </row>
    <row r="257" spans="1:7" x14ac:dyDescent="0.25">
      <c r="B257" s="12">
        <f>'[2]m18-19'!A28</f>
        <v>152.5</v>
      </c>
      <c r="C257" t="str">
        <f>'[2]m18-19'!B28</f>
        <v>Варсегов Иван/94</v>
      </c>
      <c r="D257" t="str">
        <f t="shared" si="6"/>
        <v>94</v>
      </c>
      <c r="E257" t="str">
        <f>'[2]m18-19'!C28</f>
        <v>Чани</v>
      </c>
      <c r="F257" s="7" t="str">
        <f>'[2]m18-19'!D28</f>
        <v>05.07.2014</v>
      </c>
      <c r="G257" t="str">
        <f>'[2]m18-19'!E28</f>
        <v>Новосибирск</v>
      </c>
    </row>
    <row r="258" spans="1:7" x14ac:dyDescent="0.25">
      <c r="B258" s="12">
        <f>'[2]m18-19'!A29</f>
        <v>242.5</v>
      </c>
      <c r="C258" t="str">
        <f>'[2]m18-19'!B29</f>
        <v>Марченко Сергей/94</v>
      </c>
      <c r="D258" t="str">
        <f t="shared" si="6"/>
        <v>94</v>
      </c>
      <c r="E258" t="str">
        <f>'[2]m18-19'!C29</f>
        <v>Барабинск</v>
      </c>
      <c r="F258" s="7">
        <f>'[2]m18-19'!D29</f>
        <v>41322</v>
      </c>
      <c r="G258" t="str">
        <f>'[2]m18-19'!E29</f>
        <v>Екатеринбург</v>
      </c>
    </row>
    <row r="259" spans="1:7" x14ac:dyDescent="0.25">
      <c r="B259" s="12">
        <f>'[2]m18-19'!A30</f>
        <v>640</v>
      </c>
      <c r="C259" t="str">
        <f>'[2]m18-19'!B30</f>
        <v>Варсегов Иван/94</v>
      </c>
      <c r="D259" t="str">
        <f t="shared" si="6"/>
        <v>94</v>
      </c>
      <c r="E259" t="str">
        <f>'[2]m18-19'!C30</f>
        <v>Чани</v>
      </c>
      <c r="F259" s="7" t="str">
        <f>'[2]m18-19'!D30</f>
        <v>05.07.2014</v>
      </c>
      <c r="G259" t="str">
        <f>'[2]m18-19'!E30</f>
        <v>Новосибирск</v>
      </c>
    </row>
    <row r="260" spans="1:7" x14ac:dyDescent="0.25">
      <c r="B260" s="12">
        <f t="shared" si="7"/>
        <v>0</v>
      </c>
      <c r="C260" t="str">
        <f>'[2]m18-19'!B31</f>
        <v>245/152.5/242.5</v>
      </c>
      <c r="D260" t="str">
        <f t="shared" si="6"/>
        <v>.5</v>
      </c>
      <c r="E260">
        <f>'[2]m18-19'!C31</f>
        <v>0</v>
      </c>
      <c r="F260" s="7">
        <f>'[2]m18-19'!D31</f>
        <v>0</v>
      </c>
      <c r="G260">
        <f>'[2]m18-19'!E31</f>
        <v>0</v>
      </c>
    </row>
    <row r="261" spans="1:7" x14ac:dyDescent="0.25">
      <c r="A261" s="12">
        <f>'[2]m18-19'!A32</f>
        <v>82.5</v>
      </c>
      <c r="B261" s="12">
        <f t="shared" si="7"/>
        <v>82.5</v>
      </c>
      <c r="C261">
        <f>'[2]m18-19'!B32</f>
        <v>0</v>
      </c>
      <c r="D261" t="str">
        <f t="shared" si="6"/>
        <v>0</v>
      </c>
      <c r="E261">
        <f>'[2]m18-19'!C32</f>
        <v>0</v>
      </c>
      <c r="F261" s="7">
        <f>'[2]m18-19'!D32</f>
        <v>0</v>
      </c>
      <c r="G261">
        <f>'[2]m18-19'!E32</f>
        <v>0</v>
      </c>
    </row>
    <row r="262" spans="1:7" x14ac:dyDescent="0.25">
      <c r="B262" s="12">
        <f>'[2]m18-19'!A33</f>
        <v>230</v>
      </c>
      <c r="C262" t="str">
        <f>'[2]m18-19'!B33</f>
        <v>Коршунов Николай/95</v>
      </c>
      <c r="D262" t="str">
        <f t="shared" si="6"/>
        <v>95</v>
      </c>
      <c r="E262" t="str">
        <f>'[2]m18-19'!C33</f>
        <v>Ставрополь</v>
      </c>
      <c r="F262" s="7" t="str">
        <f>'[2]m18-19'!D33</f>
        <v>18.04.2014</v>
      </c>
      <c r="G262" t="str">
        <f>'[2]m18-19'!E33</f>
        <v>Краснодар</v>
      </c>
    </row>
    <row r="263" spans="1:7" x14ac:dyDescent="0.25">
      <c r="B263" s="12">
        <f>'[2]m18-19'!A34</f>
        <v>150</v>
      </c>
      <c r="C263" t="str">
        <f>'[2]m18-19'!B34</f>
        <v>Коршунов Николай/95</v>
      </c>
      <c r="D263" t="str">
        <f t="shared" si="6"/>
        <v>95</v>
      </c>
      <c r="E263" t="str">
        <f>'[2]m18-19'!C34</f>
        <v>Ставрополь</v>
      </c>
      <c r="F263" s="7" t="str">
        <f>'[2]m18-19'!D34</f>
        <v>18.04.2014</v>
      </c>
      <c r="G263" t="str">
        <f>'[2]m18-19'!E34</f>
        <v>Краснодар</v>
      </c>
    </row>
    <row r="264" spans="1:7" x14ac:dyDescent="0.25">
      <c r="B264" s="12">
        <f>'[2]m18-19'!A35</f>
        <v>235</v>
      </c>
      <c r="C264" t="str">
        <f>'[2]m18-19'!B35</f>
        <v>Мотипенко Николай/93</v>
      </c>
      <c r="D264" t="str">
        <f t="shared" si="6"/>
        <v>93</v>
      </c>
      <c r="E264" t="str">
        <f>'[2]m18-19'!C35</f>
        <v>Каменск-Уральский</v>
      </c>
      <c r="F264" s="7">
        <f>'[2]m18-19'!D35</f>
        <v>40984</v>
      </c>
      <c r="G264" t="str">
        <f>'[2]m18-19'!E35</f>
        <v>Екатеринбург</v>
      </c>
    </row>
    <row r="265" spans="1:7" x14ac:dyDescent="0.25">
      <c r="B265" s="12">
        <f>'[2]m18-19'!A36</f>
        <v>580</v>
      </c>
      <c r="C265" t="str">
        <f>'[2]m18-19'!B36</f>
        <v>Коршунов Николай/95</v>
      </c>
      <c r="D265" t="str">
        <f t="shared" si="6"/>
        <v>95</v>
      </c>
      <c r="E265" t="str">
        <f>'[2]m18-19'!C36</f>
        <v>Ставрополь</v>
      </c>
      <c r="F265" s="7" t="str">
        <f>'[2]m18-19'!D36</f>
        <v>18.04.2014</v>
      </c>
      <c r="G265" t="str">
        <f>'[2]m18-19'!E36</f>
        <v>Краснодар</v>
      </c>
    </row>
    <row r="266" spans="1:7" x14ac:dyDescent="0.25">
      <c r="B266" s="12">
        <f t="shared" ref="B266:B329" si="8">A266</f>
        <v>0</v>
      </c>
      <c r="C266" t="str">
        <f>'[2]m18-19'!B37</f>
        <v>230/150/200</v>
      </c>
      <c r="D266" t="str">
        <f t="shared" ref="D266:D329" si="9">RIGHT(C266,2)</f>
        <v>00</v>
      </c>
      <c r="E266">
        <f>'[2]m18-19'!C37</f>
        <v>0</v>
      </c>
      <c r="F266" s="7">
        <f>'[2]m18-19'!D37</f>
        <v>0</v>
      </c>
      <c r="G266">
        <f>'[2]m18-19'!E37</f>
        <v>0</v>
      </c>
    </row>
    <row r="267" spans="1:7" x14ac:dyDescent="0.25">
      <c r="A267" s="12">
        <f>'[2]m18-19'!A38</f>
        <v>90</v>
      </c>
      <c r="B267" s="12">
        <f t="shared" si="8"/>
        <v>90</v>
      </c>
      <c r="C267">
        <f>'[2]m18-19'!B38</f>
        <v>0</v>
      </c>
      <c r="D267" t="str">
        <f t="shared" si="9"/>
        <v>0</v>
      </c>
      <c r="E267">
        <f>'[2]m18-19'!C38</f>
        <v>0</v>
      </c>
      <c r="F267" s="7">
        <f>'[2]m18-19'!D38</f>
        <v>0</v>
      </c>
      <c r="G267">
        <f>'[2]m18-19'!E38</f>
        <v>0</v>
      </c>
    </row>
    <row r="268" spans="1:7" x14ac:dyDescent="0.25">
      <c r="B268" s="12">
        <f>'[2]m18-19'!A39</f>
        <v>260</v>
      </c>
      <c r="C268" t="str">
        <f>'[2]m18-19'!B39</f>
        <v>Бродягин Александр/94</v>
      </c>
      <c r="D268" t="str">
        <f t="shared" si="9"/>
        <v>94</v>
      </c>
      <c r="E268" t="str">
        <f>'[2]m18-19'!C39</f>
        <v>Снежинск</v>
      </c>
      <c r="F268" s="7">
        <f>'[2]m18-19'!D39</f>
        <v>41609</v>
      </c>
      <c r="G268" t="str">
        <f>'[2]m18-19'!E39</f>
        <v>Екатеринбург</v>
      </c>
    </row>
    <row r="269" spans="1:7" x14ac:dyDescent="0.25">
      <c r="B269" s="12">
        <f>'[2]m18-19'!A40</f>
        <v>210</v>
      </c>
      <c r="C269" t="str">
        <f>'[2]m18-19'!B40</f>
        <v>Бродягин Александр/94</v>
      </c>
      <c r="D269" t="str">
        <f t="shared" si="9"/>
        <v>94</v>
      </c>
      <c r="E269" t="str">
        <f>'[2]m18-19'!C40</f>
        <v>Снежинск</v>
      </c>
      <c r="F269" s="7">
        <f>'[2]m18-19'!D40</f>
        <v>41609</v>
      </c>
      <c r="G269" t="str">
        <f>'[2]m18-19'!E40</f>
        <v>Екатеринбург</v>
      </c>
    </row>
    <row r="270" spans="1:7" x14ac:dyDescent="0.25">
      <c r="B270" s="12">
        <f>'[2]m18-19'!A41</f>
        <v>250</v>
      </c>
      <c r="C270" t="str">
        <f>'[2]m18-19'!B41</f>
        <v>Бродягин Александр/94</v>
      </c>
      <c r="D270" t="str">
        <f t="shared" si="9"/>
        <v>94</v>
      </c>
      <c r="E270" t="str">
        <f>'[2]m18-19'!C41</f>
        <v>Снежинск</v>
      </c>
      <c r="F270" s="7">
        <f>'[2]m18-19'!D41</f>
        <v>41609</v>
      </c>
      <c r="G270" t="str">
        <f>'[2]m18-19'!E41</f>
        <v>Екатеринбург</v>
      </c>
    </row>
    <row r="271" spans="1:7" x14ac:dyDescent="0.25">
      <c r="B271" s="12">
        <f>'[2]m18-19'!A42</f>
        <v>720</v>
      </c>
      <c r="C271" t="str">
        <f>'[2]m18-19'!B42</f>
        <v>Бродягин Александр/94</v>
      </c>
      <c r="D271" t="str">
        <f t="shared" si="9"/>
        <v>94</v>
      </c>
      <c r="E271" t="str">
        <f>'[2]m18-19'!C42</f>
        <v>Снежинск</v>
      </c>
      <c r="F271" s="7">
        <f>'[2]m18-19'!D42</f>
        <v>41609</v>
      </c>
      <c r="G271" t="str">
        <f>'[2]m18-19'!E42</f>
        <v>Екатеринбург</v>
      </c>
    </row>
    <row r="272" spans="1:7" x14ac:dyDescent="0.25">
      <c r="B272" s="12">
        <f t="shared" si="8"/>
        <v>0</v>
      </c>
      <c r="C272" t="str">
        <f>'[2]m18-19'!B43</f>
        <v>260/210/250</v>
      </c>
      <c r="D272" t="str">
        <f t="shared" si="9"/>
        <v>50</v>
      </c>
      <c r="E272">
        <f>'[2]m18-19'!C43</f>
        <v>0</v>
      </c>
      <c r="F272" s="7">
        <f>'[2]m18-19'!D43</f>
        <v>0</v>
      </c>
      <c r="G272">
        <f>'[2]m18-19'!E43</f>
        <v>0</v>
      </c>
    </row>
    <row r="273" spans="1:7" x14ac:dyDescent="0.25">
      <c r="A273" s="12">
        <f>'[2]m18-19'!A44</f>
        <v>100</v>
      </c>
      <c r="B273" s="12">
        <f t="shared" si="8"/>
        <v>100</v>
      </c>
      <c r="C273">
        <f>'[2]m18-19'!B44</f>
        <v>0</v>
      </c>
      <c r="D273" t="str">
        <f t="shared" si="9"/>
        <v>0</v>
      </c>
      <c r="E273">
        <f>'[2]m18-19'!C44</f>
        <v>0</v>
      </c>
      <c r="F273" s="7">
        <f>'[2]m18-19'!D44</f>
        <v>0</v>
      </c>
      <c r="G273">
        <f>'[2]m18-19'!E44</f>
        <v>0</v>
      </c>
    </row>
    <row r="274" spans="1:7" x14ac:dyDescent="0.25">
      <c r="B274" s="12">
        <f>'[2]m18-19'!A45</f>
        <v>0</v>
      </c>
      <c r="C274">
        <f>'[2]m18-19'!B45</f>
        <v>0</v>
      </c>
      <c r="D274" t="str">
        <f t="shared" si="9"/>
        <v>0</v>
      </c>
      <c r="E274">
        <f>'[2]m18-19'!C45</f>
        <v>0</v>
      </c>
      <c r="F274" s="7">
        <f>'[2]m18-19'!D45</f>
        <v>0</v>
      </c>
      <c r="G274">
        <f>'[2]m18-19'!E45</f>
        <v>0</v>
      </c>
    </row>
    <row r="275" spans="1:7" x14ac:dyDescent="0.25">
      <c r="B275" s="12">
        <f>'[2]m18-19'!A46</f>
        <v>0</v>
      </c>
      <c r="C275">
        <f>'[2]m18-19'!B46</f>
        <v>0</v>
      </c>
      <c r="D275" t="str">
        <f t="shared" si="9"/>
        <v>0</v>
      </c>
      <c r="E275">
        <f>'[2]m18-19'!C46</f>
        <v>0</v>
      </c>
      <c r="F275" s="7">
        <f>'[2]m18-19'!D46</f>
        <v>0</v>
      </c>
      <c r="G275">
        <f>'[2]m18-19'!E46</f>
        <v>0</v>
      </c>
    </row>
    <row r="276" spans="1:7" x14ac:dyDescent="0.25">
      <c r="B276" s="12">
        <f>'[2]m18-19'!A47</f>
        <v>0</v>
      </c>
      <c r="C276">
        <f>'[2]m18-19'!B47</f>
        <v>0</v>
      </c>
      <c r="D276" t="str">
        <f t="shared" si="9"/>
        <v>0</v>
      </c>
      <c r="E276">
        <f>'[2]m18-19'!C47</f>
        <v>0</v>
      </c>
      <c r="F276" s="7">
        <f>'[2]m18-19'!D47</f>
        <v>0</v>
      </c>
      <c r="G276">
        <f>'[2]m18-19'!E47</f>
        <v>0</v>
      </c>
    </row>
    <row r="277" spans="1:7" x14ac:dyDescent="0.25">
      <c r="B277" s="12">
        <f>'[2]m18-19'!A48</f>
        <v>0</v>
      </c>
      <c r="C277">
        <f>'[2]m18-19'!B48</f>
        <v>0</v>
      </c>
      <c r="D277" t="str">
        <f t="shared" si="9"/>
        <v>0</v>
      </c>
      <c r="E277">
        <f>'[2]m18-19'!C48</f>
        <v>0</v>
      </c>
      <c r="F277" s="7">
        <f>'[2]m18-19'!D48</f>
        <v>0</v>
      </c>
      <c r="G277">
        <f>'[2]m18-19'!E48</f>
        <v>0</v>
      </c>
    </row>
    <row r="278" spans="1:7" x14ac:dyDescent="0.25">
      <c r="B278" s="12">
        <f t="shared" si="8"/>
        <v>0</v>
      </c>
      <c r="C278">
        <f>'[2]m18-19'!B49</f>
        <v>0</v>
      </c>
      <c r="D278" t="str">
        <f t="shared" si="9"/>
        <v>0</v>
      </c>
      <c r="E278">
        <f>'[2]m18-19'!C49</f>
        <v>0</v>
      </c>
      <c r="F278" s="7">
        <f>'[2]m18-19'!D49</f>
        <v>0</v>
      </c>
      <c r="G278">
        <f>'[2]m18-19'!E49</f>
        <v>0</v>
      </c>
    </row>
    <row r="279" spans="1:7" x14ac:dyDescent="0.25">
      <c r="A279" s="12">
        <f>'[2]m18-19'!A50</f>
        <v>110</v>
      </c>
      <c r="B279" s="12">
        <f t="shared" si="8"/>
        <v>110</v>
      </c>
      <c r="C279">
        <f>'[2]m18-19'!B50</f>
        <v>0</v>
      </c>
      <c r="D279" t="str">
        <f t="shared" si="9"/>
        <v>0</v>
      </c>
      <c r="E279">
        <f>'[2]m18-19'!C50</f>
        <v>0</v>
      </c>
      <c r="F279" s="7">
        <f>'[2]m18-19'!D50</f>
        <v>0</v>
      </c>
      <c r="G279">
        <f>'[2]m18-19'!E50</f>
        <v>0</v>
      </c>
    </row>
    <row r="280" spans="1:7" x14ac:dyDescent="0.25">
      <c r="B280" s="12">
        <f>'[2]m18-19'!A51</f>
        <v>0</v>
      </c>
      <c r="C280">
        <f>'[2]m18-19'!B51</f>
        <v>0</v>
      </c>
      <c r="D280" t="str">
        <f t="shared" si="9"/>
        <v>0</v>
      </c>
      <c r="E280">
        <f>'[2]m18-19'!C51</f>
        <v>0</v>
      </c>
      <c r="F280" s="7">
        <f>'[2]m18-19'!D51</f>
        <v>0</v>
      </c>
      <c r="G280">
        <f>'[2]m18-19'!E51</f>
        <v>0</v>
      </c>
    </row>
    <row r="281" spans="1:7" x14ac:dyDescent="0.25">
      <c r="B281" s="12">
        <f>'[2]m18-19'!A52</f>
        <v>0</v>
      </c>
      <c r="C281">
        <f>'[2]m18-19'!B52</f>
        <v>0</v>
      </c>
      <c r="D281" t="str">
        <f t="shared" si="9"/>
        <v>0</v>
      </c>
      <c r="E281">
        <f>'[2]m18-19'!C52</f>
        <v>0</v>
      </c>
      <c r="F281" s="7">
        <f>'[2]m18-19'!D52</f>
        <v>0</v>
      </c>
      <c r="G281">
        <f>'[2]m18-19'!E52</f>
        <v>0</v>
      </c>
    </row>
    <row r="282" spans="1:7" x14ac:dyDescent="0.25">
      <c r="B282" s="12">
        <f>'[2]m18-19'!A53</f>
        <v>0</v>
      </c>
      <c r="C282">
        <f>'[2]m18-19'!B53</f>
        <v>0</v>
      </c>
      <c r="D282" t="str">
        <f t="shared" si="9"/>
        <v>0</v>
      </c>
      <c r="E282">
        <f>'[2]m18-19'!C53</f>
        <v>0</v>
      </c>
      <c r="F282" s="7">
        <f>'[2]m18-19'!D53</f>
        <v>0</v>
      </c>
      <c r="G282">
        <f>'[2]m18-19'!E53</f>
        <v>0</v>
      </c>
    </row>
    <row r="283" spans="1:7" x14ac:dyDescent="0.25">
      <c r="B283" s="12">
        <f>'[2]m18-19'!A54</f>
        <v>0</v>
      </c>
      <c r="C283">
        <f>'[2]m18-19'!B54</f>
        <v>0</v>
      </c>
      <c r="D283" t="str">
        <f t="shared" si="9"/>
        <v>0</v>
      </c>
      <c r="E283">
        <f>'[2]m18-19'!C54</f>
        <v>0</v>
      </c>
      <c r="F283" s="7">
        <f>'[2]m18-19'!D54</f>
        <v>0</v>
      </c>
      <c r="G283">
        <f>'[2]m18-19'!E54</f>
        <v>0</v>
      </c>
    </row>
    <row r="284" spans="1:7" x14ac:dyDescent="0.25">
      <c r="B284" s="12">
        <f t="shared" si="8"/>
        <v>0</v>
      </c>
      <c r="C284">
        <f>'[2]m18-19'!B55</f>
        <v>0</v>
      </c>
      <c r="D284" t="str">
        <f t="shared" si="9"/>
        <v>0</v>
      </c>
      <c r="E284">
        <f>'[2]m18-19'!C55</f>
        <v>0</v>
      </c>
      <c r="F284" s="7">
        <f>'[2]m18-19'!D55</f>
        <v>0</v>
      </c>
      <c r="G284">
        <f>'[2]m18-19'!E55</f>
        <v>0</v>
      </c>
    </row>
    <row r="285" spans="1:7" x14ac:dyDescent="0.25">
      <c r="A285" s="12">
        <f>'[2]m18-19'!A56</f>
        <v>125</v>
      </c>
      <c r="B285" s="12">
        <f t="shared" si="8"/>
        <v>125</v>
      </c>
      <c r="C285">
        <f>'[2]m18-19'!B56</f>
        <v>0</v>
      </c>
      <c r="D285" t="str">
        <f t="shared" si="9"/>
        <v>0</v>
      </c>
      <c r="E285">
        <f>'[2]m18-19'!C56</f>
        <v>0</v>
      </c>
      <c r="F285" s="7">
        <f>'[2]m18-19'!D56</f>
        <v>0</v>
      </c>
      <c r="G285">
        <f>'[2]m18-19'!E56</f>
        <v>0</v>
      </c>
    </row>
    <row r="286" spans="1:7" x14ac:dyDescent="0.25">
      <c r="B286" s="12">
        <f t="shared" si="8"/>
        <v>0</v>
      </c>
      <c r="C286">
        <f>'[2]m18-19'!B57</f>
        <v>0</v>
      </c>
      <c r="D286" t="str">
        <f t="shared" si="9"/>
        <v>0</v>
      </c>
      <c r="E286">
        <f>'[2]m18-19'!C57</f>
        <v>0</v>
      </c>
      <c r="F286" s="7">
        <f>'[2]m18-19'!D57</f>
        <v>0</v>
      </c>
      <c r="G286">
        <f>'[2]m18-19'!E57</f>
        <v>0</v>
      </c>
    </row>
    <row r="287" spans="1:7" x14ac:dyDescent="0.25">
      <c r="B287" s="12">
        <f t="shared" si="8"/>
        <v>0</v>
      </c>
      <c r="C287">
        <f>'[2]m18-19'!B58</f>
        <v>0</v>
      </c>
      <c r="D287" t="str">
        <f t="shared" si="9"/>
        <v>0</v>
      </c>
      <c r="E287">
        <f>'[2]m18-19'!C58</f>
        <v>0</v>
      </c>
      <c r="F287" s="7">
        <f>'[2]m18-19'!D58</f>
        <v>0</v>
      </c>
      <c r="G287">
        <f>'[2]m18-19'!E58</f>
        <v>0</v>
      </c>
    </row>
    <row r="288" spans="1:7" x14ac:dyDescent="0.25">
      <c r="B288" s="12">
        <f t="shared" si="8"/>
        <v>0</v>
      </c>
      <c r="C288">
        <f>'[2]m18-19'!B59</f>
        <v>0</v>
      </c>
      <c r="D288" t="str">
        <f t="shared" si="9"/>
        <v>0</v>
      </c>
      <c r="E288">
        <f>'[2]m18-19'!C59</f>
        <v>0</v>
      </c>
      <c r="F288" s="7">
        <f>'[2]m18-19'!D59</f>
        <v>0</v>
      </c>
      <c r="G288">
        <f>'[2]m18-19'!E59</f>
        <v>0</v>
      </c>
    </row>
    <row r="289" spans="1:7" x14ac:dyDescent="0.25">
      <c r="B289" s="12">
        <f t="shared" si="8"/>
        <v>0</v>
      </c>
      <c r="C289">
        <f>'[2]m18-19'!B60</f>
        <v>0</v>
      </c>
      <c r="D289" t="str">
        <f t="shared" si="9"/>
        <v>0</v>
      </c>
      <c r="E289">
        <f>'[2]m18-19'!C60</f>
        <v>0</v>
      </c>
      <c r="F289" s="7">
        <f>'[2]m18-19'!D60</f>
        <v>0</v>
      </c>
      <c r="G289">
        <f>'[2]m18-19'!E60</f>
        <v>0</v>
      </c>
    </row>
    <row r="290" spans="1:7" x14ac:dyDescent="0.25">
      <c r="B290" s="12">
        <f t="shared" si="8"/>
        <v>0</v>
      </c>
      <c r="C290">
        <f>'[2]m18-19'!B61</f>
        <v>0</v>
      </c>
      <c r="D290" t="str">
        <f t="shared" si="9"/>
        <v>0</v>
      </c>
      <c r="E290">
        <f>'[2]m18-19'!C61</f>
        <v>0</v>
      </c>
      <c r="F290" s="7">
        <f>'[2]m18-19'!D61</f>
        <v>0</v>
      </c>
      <c r="G290">
        <f>'[2]m18-19'!E61</f>
        <v>0</v>
      </c>
    </row>
    <row r="291" spans="1:7" x14ac:dyDescent="0.25">
      <c r="A291" s="12">
        <v>140</v>
      </c>
      <c r="B291" s="12">
        <f t="shared" si="8"/>
        <v>140</v>
      </c>
      <c r="C291">
        <f>'[2]m18-19'!B62</f>
        <v>0</v>
      </c>
      <c r="D291" t="str">
        <f t="shared" si="9"/>
        <v>0</v>
      </c>
      <c r="E291">
        <f>'[2]m18-19'!C62</f>
        <v>0</v>
      </c>
      <c r="F291" s="7">
        <f>'[2]m18-19'!D62</f>
        <v>0</v>
      </c>
      <c r="G291">
        <f>'[2]m18-19'!E62</f>
        <v>0</v>
      </c>
    </row>
    <row r="292" spans="1:7" x14ac:dyDescent="0.25">
      <c r="B292" s="12">
        <f t="shared" si="8"/>
        <v>0</v>
      </c>
      <c r="C292">
        <f>'[2]m18-19'!B63</f>
        <v>0</v>
      </c>
      <c r="D292" t="str">
        <f t="shared" si="9"/>
        <v>0</v>
      </c>
      <c r="E292">
        <f>'[2]m18-19'!C63</f>
        <v>0</v>
      </c>
      <c r="F292" s="7">
        <f>'[2]m18-19'!D63</f>
        <v>0</v>
      </c>
      <c r="G292">
        <f>'[2]m18-19'!E63</f>
        <v>0</v>
      </c>
    </row>
    <row r="293" spans="1:7" x14ac:dyDescent="0.25">
      <c r="B293" s="12">
        <f t="shared" si="8"/>
        <v>0</v>
      </c>
      <c r="C293">
        <f>'[2]m18-19'!B64</f>
        <v>0</v>
      </c>
      <c r="D293" t="str">
        <f t="shared" si="9"/>
        <v>0</v>
      </c>
      <c r="E293">
        <f>'[2]m18-19'!C64</f>
        <v>0</v>
      </c>
      <c r="F293" s="7">
        <f>'[2]m18-19'!D64</f>
        <v>0</v>
      </c>
      <c r="G293">
        <f>'[2]m18-19'!E64</f>
        <v>0</v>
      </c>
    </row>
    <row r="294" spans="1:7" x14ac:dyDescent="0.25">
      <c r="B294" s="12">
        <f t="shared" si="8"/>
        <v>0</v>
      </c>
      <c r="C294">
        <f>'[2]m18-19'!B65</f>
        <v>0</v>
      </c>
      <c r="D294" t="str">
        <f t="shared" si="9"/>
        <v>0</v>
      </c>
      <c r="E294">
        <f>'[2]m18-19'!C65</f>
        <v>0</v>
      </c>
      <c r="F294" s="7">
        <f>'[2]m18-19'!D65</f>
        <v>0</v>
      </c>
      <c r="G294">
        <f>'[2]m18-19'!E65</f>
        <v>0</v>
      </c>
    </row>
    <row r="295" spans="1:7" x14ac:dyDescent="0.25">
      <c r="B295" s="12">
        <f t="shared" si="8"/>
        <v>0</v>
      </c>
      <c r="C295">
        <f>'[2]m18-19'!B66</f>
        <v>0</v>
      </c>
      <c r="D295" t="str">
        <f t="shared" si="9"/>
        <v>0</v>
      </c>
      <c r="E295">
        <f>'[2]m18-19'!C66</f>
        <v>0</v>
      </c>
      <c r="F295" s="7">
        <f>'[2]m18-19'!D66</f>
        <v>0</v>
      </c>
      <c r="G295">
        <f>'[2]m18-19'!E66</f>
        <v>0</v>
      </c>
    </row>
    <row r="296" spans="1:7" x14ac:dyDescent="0.25">
      <c r="B296" s="12">
        <f t="shared" si="8"/>
        <v>0</v>
      </c>
      <c r="C296">
        <f>'[2]m18-19'!B67</f>
        <v>0</v>
      </c>
      <c r="D296" t="str">
        <f t="shared" si="9"/>
        <v>0</v>
      </c>
      <c r="E296">
        <f>'[2]m18-19'!C67</f>
        <v>0</v>
      </c>
      <c r="F296" s="7">
        <f>'[2]m18-19'!D67</f>
        <v>0</v>
      </c>
      <c r="G296">
        <f>'[2]m18-19'!E67</f>
        <v>0</v>
      </c>
    </row>
    <row r="297" spans="1:7" x14ac:dyDescent="0.25">
      <c r="A297" s="12" t="s">
        <v>5</v>
      </c>
      <c r="B297" s="12" t="str">
        <f t="shared" si="8"/>
        <v>140+</v>
      </c>
      <c r="C297">
        <f>'[2]m18-19'!B68</f>
        <v>0</v>
      </c>
      <c r="D297" t="str">
        <f t="shared" si="9"/>
        <v>0</v>
      </c>
      <c r="E297">
        <f>'[2]m18-19'!C68</f>
        <v>0</v>
      </c>
      <c r="F297" s="7">
        <f>'[2]m18-19'!D68</f>
        <v>0</v>
      </c>
      <c r="G297">
        <f>'[2]m18-19'!E68</f>
        <v>0</v>
      </c>
    </row>
    <row r="298" spans="1:7" x14ac:dyDescent="0.25">
      <c r="B298" s="12">
        <f t="shared" si="8"/>
        <v>0</v>
      </c>
      <c r="C298">
        <f>'[2]m18-19'!B69</f>
        <v>0</v>
      </c>
      <c r="D298" t="str">
        <f t="shared" si="9"/>
        <v>0</v>
      </c>
      <c r="E298">
        <f>'[2]m18-19'!C69</f>
        <v>0</v>
      </c>
      <c r="F298" s="7">
        <f>'[2]m18-19'!D69</f>
        <v>0</v>
      </c>
      <c r="G298">
        <f>'[2]m18-19'!E69</f>
        <v>0</v>
      </c>
    </row>
    <row r="299" spans="1:7" x14ac:dyDescent="0.25">
      <c r="B299" s="12">
        <f t="shared" si="8"/>
        <v>0</v>
      </c>
      <c r="C299">
        <f>'[2]m18-19'!B70</f>
        <v>0</v>
      </c>
      <c r="D299" t="str">
        <f t="shared" si="9"/>
        <v>0</v>
      </c>
      <c r="E299">
        <f>'[2]m18-19'!C70</f>
        <v>0</v>
      </c>
      <c r="F299" s="7">
        <f>'[2]m18-19'!D70</f>
        <v>0</v>
      </c>
      <c r="G299">
        <f>'[2]m18-19'!E70</f>
        <v>0</v>
      </c>
    </row>
    <row r="300" spans="1:7" x14ac:dyDescent="0.25">
      <c r="B300" s="12">
        <f>'[2]m18-19'!A71</f>
        <v>0</v>
      </c>
      <c r="C300">
        <f>'[2]m18-19'!B71</f>
        <v>0</v>
      </c>
      <c r="D300" t="str">
        <f t="shared" si="9"/>
        <v>0</v>
      </c>
      <c r="E300">
        <f>'[2]m18-19'!C71</f>
        <v>0</v>
      </c>
      <c r="F300" s="7">
        <f>'[2]m18-19'!D71</f>
        <v>0</v>
      </c>
      <c r="G300">
        <f>'[2]m18-19'!E71</f>
        <v>0</v>
      </c>
    </row>
    <row r="301" spans="1:7" x14ac:dyDescent="0.25">
      <c r="B301" s="12">
        <f>'[2]m18-19'!A72</f>
        <v>0</v>
      </c>
      <c r="C301">
        <f>'[2]m18-19'!B72</f>
        <v>0</v>
      </c>
      <c r="D301" t="str">
        <f t="shared" si="9"/>
        <v>0</v>
      </c>
      <c r="E301">
        <f>'[2]m18-19'!C72</f>
        <v>0</v>
      </c>
      <c r="F301" s="7">
        <f>'[2]m18-19'!D72</f>
        <v>0</v>
      </c>
      <c r="G301">
        <f>'[2]m18-19'!E72</f>
        <v>0</v>
      </c>
    </row>
    <row r="302" spans="1:7" x14ac:dyDescent="0.25">
      <c r="B302" s="12">
        <f>'[2]m18-19'!A73</f>
        <v>0</v>
      </c>
      <c r="C302">
        <f>'[2]m18-19'!B73</f>
        <v>0</v>
      </c>
      <c r="D302" t="str">
        <f t="shared" si="9"/>
        <v>0</v>
      </c>
      <c r="E302">
        <f>'[2]m18-19'!C73</f>
        <v>0</v>
      </c>
      <c r="F302" s="7">
        <f>'[2]m18-19'!D73</f>
        <v>0</v>
      </c>
      <c r="G302">
        <f>'[2]m18-19'!E73</f>
        <v>0</v>
      </c>
    </row>
    <row r="303" spans="1:7" x14ac:dyDescent="0.25">
      <c r="B303" s="12">
        <f t="shared" si="8"/>
        <v>0</v>
      </c>
      <c r="D303" t="str">
        <f t="shared" si="9"/>
        <v/>
      </c>
    </row>
    <row r="304" spans="1:7" s="4" customFormat="1" x14ac:dyDescent="0.25">
      <c r="A304" s="13" t="s">
        <v>2</v>
      </c>
      <c r="B304" s="13">
        <v>1</v>
      </c>
      <c r="C304" s="4">
        <v>20</v>
      </c>
      <c r="E304" s="4" t="str">
        <f>[2]mjun!B1</f>
        <v>ЮНИОРЫ  (20 - 23)</v>
      </c>
      <c r="F304" s="8"/>
    </row>
    <row r="305" spans="1:7" x14ac:dyDescent="0.25">
      <c r="A305" s="12">
        <f>[2]mjun!A2</f>
        <v>52</v>
      </c>
      <c r="B305" s="12">
        <f t="shared" si="8"/>
        <v>52</v>
      </c>
      <c r="C305">
        <f>[2]mjun!B2</f>
        <v>0</v>
      </c>
      <c r="D305" t="str">
        <f t="shared" si="9"/>
        <v>0</v>
      </c>
      <c r="E305">
        <f>[2]mjun!C2</f>
        <v>0</v>
      </c>
      <c r="F305" s="7">
        <f>[2]mjun!D2</f>
        <v>0</v>
      </c>
      <c r="G305">
        <f>[2]mjun!E2</f>
        <v>0</v>
      </c>
    </row>
    <row r="306" spans="1:7" x14ac:dyDescent="0.25">
      <c r="B306" s="12">
        <f>[2]mjun!A3</f>
        <v>0</v>
      </c>
      <c r="C306">
        <f>[2]mjun!B3</f>
        <v>0</v>
      </c>
      <c r="D306" t="str">
        <f t="shared" si="9"/>
        <v>0</v>
      </c>
      <c r="E306">
        <f>[2]mjun!C3</f>
        <v>0</v>
      </c>
      <c r="F306" s="7">
        <f>[2]mjun!D3</f>
        <v>0</v>
      </c>
      <c r="G306">
        <f>[2]mjun!E3</f>
        <v>0</v>
      </c>
    </row>
    <row r="307" spans="1:7" x14ac:dyDescent="0.25">
      <c r="B307" s="12">
        <f>[2]mjun!A4</f>
        <v>0</v>
      </c>
      <c r="C307">
        <f>[2]mjun!B4</f>
        <v>0</v>
      </c>
      <c r="D307" t="str">
        <f t="shared" si="9"/>
        <v>0</v>
      </c>
      <c r="E307">
        <f>[2]mjun!C4</f>
        <v>0</v>
      </c>
      <c r="F307" s="7">
        <f>[2]mjun!D4</f>
        <v>0</v>
      </c>
      <c r="G307">
        <f>[2]mjun!E4</f>
        <v>0</v>
      </c>
    </row>
    <row r="308" spans="1:7" x14ac:dyDescent="0.25">
      <c r="B308" s="12">
        <f>[2]mjun!A5</f>
        <v>0</v>
      </c>
      <c r="C308">
        <f>[2]mjun!B5</f>
        <v>0</v>
      </c>
      <c r="D308" t="str">
        <f t="shared" si="9"/>
        <v>0</v>
      </c>
      <c r="E308">
        <f>[2]mjun!C5</f>
        <v>0</v>
      </c>
      <c r="F308" s="7">
        <f>[2]mjun!D5</f>
        <v>0</v>
      </c>
      <c r="G308">
        <f>[2]mjun!E5</f>
        <v>0</v>
      </c>
    </row>
    <row r="309" spans="1:7" x14ac:dyDescent="0.25">
      <c r="B309" s="12">
        <f>[2]mjun!A6</f>
        <v>0</v>
      </c>
      <c r="C309">
        <f>[2]mjun!B6</f>
        <v>0</v>
      </c>
      <c r="D309" t="str">
        <f t="shared" si="9"/>
        <v>0</v>
      </c>
      <c r="E309">
        <f>[2]mjun!C6</f>
        <v>0</v>
      </c>
      <c r="F309" s="7">
        <f>[2]mjun!D6</f>
        <v>0</v>
      </c>
      <c r="G309">
        <f>[2]mjun!E6</f>
        <v>0</v>
      </c>
    </row>
    <row r="310" spans="1:7" x14ac:dyDescent="0.25">
      <c r="B310" s="12">
        <f t="shared" si="8"/>
        <v>0</v>
      </c>
      <c r="C310">
        <f>[2]mjun!B7</f>
        <v>0</v>
      </c>
      <c r="D310" t="str">
        <f t="shared" si="9"/>
        <v>0</v>
      </c>
      <c r="E310">
        <f>[2]mjun!C7</f>
        <v>0</v>
      </c>
      <c r="F310" s="7">
        <f>[2]mjun!D7</f>
        <v>0</v>
      </c>
      <c r="G310">
        <f>[2]mjun!E7</f>
        <v>0</v>
      </c>
    </row>
    <row r="311" spans="1:7" x14ac:dyDescent="0.25">
      <c r="A311" s="12">
        <f>[2]mjun!A8</f>
        <v>56</v>
      </c>
      <c r="B311" s="12">
        <f t="shared" si="8"/>
        <v>56</v>
      </c>
      <c r="C311">
        <f>[2]mjun!B8</f>
        <v>0</v>
      </c>
      <c r="D311" t="str">
        <f t="shared" si="9"/>
        <v>0</v>
      </c>
      <c r="E311">
        <f>[2]mjun!C8</f>
        <v>0</v>
      </c>
      <c r="F311" s="7">
        <f>[2]mjun!D8</f>
        <v>0</v>
      </c>
      <c r="G311">
        <f>[2]mjun!E8</f>
        <v>0</v>
      </c>
    </row>
    <row r="312" spans="1:7" x14ac:dyDescent="0.25">
      <c r="B312" s="12">
        <f>[2]mjun!A9</f>
        <v>0</v>
      </c>
      <c r="C312">
        <f>[2]mjun!B9</f>
        <v>0</v>
      </c>
      <c r="D312" t="str">
        <f t="shared" si="9"/>
        <v>0</v>
      </c>
      <c r="E312">
        <f>[2]mjun!C9</f>
        <v>0</v>
      </c>
      <c r="F312" s="7">
        <f>[2]mjun!D9</f>
        <v>0</v>
      </c>
      <c r="G312">
        <f>[2]mjun!E9</f>
        <v>0</v>
      </c>
    </row>
    <row r="313" spans="1:7" x14ac:dyDescent="0.25">
      <c r="B313" s="12">
        <f>[2]mjun!A10</f>
        <v>0</v>
      </c>
      <c r="C313">
        <f>[2]mjun!B10</f>
        <v>0</v>
      </c>
      <c r="D313" t="str">
        <f t="shared" si="9"/>
        <v>0</v>
      </c>
      <c r="E313">
        <f>[2]mjun!C10</f>
        <v>0</v>
      </c>
      <c r="F313" s="7">
        <f>[2]mjun!D10</f>
        <v>0</v>
      </c>
      <c r="G313">
        <f>[2]mjun!E10</f>
        <v>0</v>
      </c>
    </row>
    <row r="314" spans="1:7" x14ac:dyDescent="0.25">
      <c r="B314" s="12">
        <f>[2]mjun!A11</f>
        <v>0</v>
      </c>
      <c r="C314">
        <f>[2]mjun!B11</f>
        <v>0</v>
      </c>
      <c r="D314" t="str">
        <f t="shared" si="9"/>
        <v>0</v>
      </c>
      <c r="E314">
        <f>[2]mjun!C11</f>
        <v>0</v>
      </c>
      <c r="F314" s="7">
        <f>[2]mjun!D11</f>
        <v>0</v>
      </c>
      <c r="G314">
        <f>[2]mjun!E11</f>
        <v>0</v>
      </c>
    </row>
    <row r="315" spans="1:7" x14ac:dyDescent="0.25">
      <c r="B315" s="12">
        <f>[2]mjun!A12</f>
        <v>0</v>
      </c>
      <c r="C315">
        <f>[2]mjun!B12</f>
        <v>0</v>
      </c>
      <c r="D315" t="str">
        <f t="shared" si="9"/>
        <v>0</v>
      </c>
      <c r="E315">
        <f>[2]mjun!C12</f>
        <v>0</v>
      </c>
      <c r="F315" s="7">
        <f>[2]mjun!D12</f>
        <v>0</v>
      </c>
      <c r="G315">
        <f>[2]mjun!E12</f>
        <v>0</v>
      </c>
    </row>
    <row r="316" spans="1:7" x14ac:dyDescent="0.25">
      <c r="B316" s="12">
        <f t="shared" si="8"/>
        <v>0</v>
      </c>
      <c r="C316">
        <f>[2]mjun!B13</f>
        <v>0</v>
      </c>
      <c r="D316" t="str">
        <f t="shared" si="9"/>
        <v>0</v>
      </c>
      <c r="E316">
        <f>[2]mjun!C13</f>
        <v>0</v>
      </c>
      <c r="F316" s="7">
        <f>[2]mjun!D13</f>
        <v>0</v>
      </c>
      <c r="G316">
        <f>[2]mjun!E13</f>
        <v>0</v>
      </c>
    </row>
    <row r="317" spans="1:7" x14ac:dyDescent="0.25">
      <c r="A317" s="12">
        <f>[2]mjun!A14</f>
        <v>60</v>
      </c>
      <c r="B317" s="12">
        <f t="shared" si="8"/>
        <v>60</v>
      </c>
      <c r="C317">
        <f>[2]mjun!B14</f>
        <v>0</v>
      </c>
      <c r="D317" t="str">
        <f t="shared" si="9"/>
        <v>0</v>
      </c>
      <c r="E317">
        <f>[2]mjun!C14</f>
        <v>0</v>
      </c>
      <c r="F317" s="7">
        <f>[2]mjun!D14</f>
        <v>0</v>
      </c>
      <c r="G317">
        <f>[2]mjun!E14</f>
        <v>0</v>
      </c>
    </row>
    <row r="318" spans="1:7" x14ac:dyDescent="0.25">
      <c r="B318" s="12">
        <f>[2]mjun!A15</f>
        <v>0</v>
      </c>
      <c r="C318">
        <f>[2]mjun!B15</f>
        <v>0</v>
      </c>
      <c r="D318" t="str">
        <f t="shared" si="9"/>
        <v>0</v>
      </c>
      <c r="E318">
        <f>[2]mjun!C15</f>
        <v>0</v>
      </c>
      <c r="F318" s="7">
        <f>[2]mjun!D15</f>
        <v>0</v>
      </c>
      <c r="G318">
        <f>[2]mjun!E15</f>
        <v>0</v>
      </c>
    </row>
    <row r="319" spans="1:7" x14ac:dyDescent="0.25">
      <c r="B319" s="12">
        <f>[2]mjun!A16</f>
        <v>0</v>
      </c>
      <c r="C319">
        <f>[2]mjun!B16</f>
        <v>0</v>
      </c>
      <c r="D319" t="str">
        <f t="shared" si="9"/>
        <v>0</v>
      </c>
      <c r="E319">
        <f>[2]mjun!C16</f>
        <v>0</v>
      </c>
      <c r="F319" s="7">
        <f>[2]mjun!D16</f>
        <v>0</v>
      </c>
      <c r="G319">
        <f>[2]mjun!E16</f>
        <v>0</v>
      </c>
    </row>
    <row r="320" spans="1:7" x14ac:dyDescent="0.25">
      <c r="B320" s="12">
        <f>[2]mjun!A17</f>
        <v>0</v>
      </c>
      <c r="C320">
        <f>[2]mjun!B17</f>
        <v>0</v>
      </c>
      <c r="D320" t="str">
        <f t="shared" si="9"/>
        <v>0</v>
      </c>
      <c r="E320">
        <f>[2]mjun!C17</f>
        <v>0</v>
      </c>
      <c r="F320" s="7">
        <f>[2]mjun!D17</f>
        <v>0</v>
      </c>
      <c r="G320">
        <f>[2]mjun!E17</f>
        <v>0</v>
      </c>
    </row>
    <row r="321" spans="1:7" x14ac:dyDescent="0.25">
      <c r="B321" s="12">
        <f>[2]mjun!A18</f>
        <v>0</v>
      </c>
      <c r="C321">
        <f>[2]mjun!B18</f>
        <v>0</v>
      </c>
      <c r="D321" t="str">
        <f t="shared" si="9"/>
        <v>0</v>
      </c>
      <c r="E321">
        <f>[2]mjun!C18</f>
        <v>0</v>
      </c>
      <c r="F321" s="7">
        <f>[2]mjun!D18</f>
        <v>0</v>
      </c>
      <c r="G321">
        <f>[2]mjun!E18</f>
        <v>0</v>
      </c>
    </row>
    <row r="322" spans="1:7" x14ac:dyDescent="0.25">
      <c r="B322" s="12">
        <f t="shared" si="8"/>
        <v>0</v>
      </c>
      <c r="C322">
        <f>[2]mjun!B19</f>
        <v>0</v>
      </c>
      <c r="D322" t="str">
        <f t="shared" si="9"/>
        <v>0</v>
      </c>
      <c r="E322">
        <f>[2]mjun!C19</f>
        <v>0</v>
      </c>
      <c r="F322" s="7">
        <f>[2]mjun!D19</f>
        <v>0</v>
      </c>
      <c r="G322">
        <f>[2]mjun!E19</f>
        <v>0</v>
      </c>
    </row>
    <row r="323" spans="1:7" x14ac:dyDescent="0.25">
      <c r="A323" s="12">
        <f>[2]mjun!A20</f>
        <v>67.5</v>
      </c>
      <c r="B323" s="12">
        <f t="shared" si="8"/>
        <v>67.5</v>
      </c>
      <c r="C323">
        <f>[2]mjun!B20</f>
        <v>0</v>
      </c>
      <c r="D323" t="str">
        <f t="shared" si="9"/>
        <v>0</v>
      </c>
      <c r="E323">
        <f>[2]mjun!C20</f>
        <v>0</v>
      </c>
      <c r="F323" s="7">
        <f>[2]mjun!D20</f>
        <v>0</v>
      </c>
      <c r="G323">
        <f>[2]mjun!E20</f>
        <v>0</v>
      </c>
    </row>
    <row r="324" spans="1:7" x14ac:dyDescent="0.25">
      <c r="B324" s="12">
        <f>[2]mjun!A21</f>
        <v>225</v>
      </c>
      <c r="C324" t="str">
        <f>[2]mjun!B21</f>
        <v>Максимов Никита/90</v>
      </c>
      <c r="D324" t="str">
        <f t="shared" si="9"/>
        <v>90</v>
      </c>
      <c r="E324" t="str">
        <f>[2]mjun!C21</f>
        <v>Камчатка</v>
      </c>
      <c r="F324" s="7">
        <f>[2]mjun!D21</f>
        <v>41496</v>
      </c>
      <c r="G324" t="str">
        <f>[2]mjun!E21</f>
        <v>Курск</v>
      </c>
    </row>
    <row r="325" spans="1:7" x14ac:dyDescent="0.25">
      <c r="B325" s="12">
        <f>[2]mjun!A22</f>
        <v>150</v>
      </c>
      <c r="C325" t="str">
        <f>[2]mjun!B22</f>
        <v>Максимов Никита/90</v>
      </c>
      <c r="D325" t="str">
        <f t="shared" si="9"/>
        <v>90</v>
      </c>
      <c r="E325" t="str">
        <f>[2]mjun!C22</f>
        <v>Камчатка</v>
      </c>
      <c r="F325" s="7">
        <f>[2]mjun!D22</f>
        <v>41496</v>
      </c>
      <c r="G325" t="str">
        <f>[2]mjun!E22</f>
        <v>Курск</v>
      </c>
    </row>
    <row r="326" spans="1:7" x14ac:dyDescent="0.25">
      <c r="B326" s="12">
        <f>[2]mjun!A23</f>
        <v>215</v>
      </c>
      <c r="C326" t="str">
        <f>[2]mjun!B23</f>
        <v>Максимов Никита/90</v>
      </c>
      <c r="D326" t="str">
        <f t="shared" si="9"/>
        <v>90</v>
      </c>
      <c r="E326" t="str">
        <f>[2]mjun!C23</f>
        <v>Камчатка</v>
      </c>
      <c r="F326" s="7">
        <f>[2]mjun!D23</f>
        <v>41496</v>
      </c>
      <c r="G326" t="str">
        <f>[2]mjun!E23</f>
        <v>Курск</v>
      </c>
    </row>
    <row r="327" spans="1:7" x14ac:dyDescent="0.25">
      <c r="B327" s="12">
        <f>[2]mjun!A24</f>
        <v>590</v>
      </c>
      <c r="C327" t="str">
        <f>[2]mjun!B24</f>
        <v>Максимов Никита/90</v>
      </c>
      <c r="D327" t="str">
        <f t="shared" si="9"/>
        <v>90</v>
      </c>
      <c r="E327" t="str">
        <f>[2]mjun!C24</f>
        <v>Камчатка</v>
      </c>
      <c r="F327" s="7">
        <f>[2]mjun!D24</f>
        <v>41496</v>
      </c>
      <c r="G327" t="str">
        <f>[2]mjun!E24</f>
        <v>Курск</v>
      </c>
    </row>
    <row r="328" spans="1:7" x14ac:dyDescent="0.25">
      <c r="B328" s="12">
        <f t="shared" si="8"/>
        <v>0</v>
      </c>
      <c r="C328" t="str">
        <f>[2]mjun!B25</f>
        <v>225/150/215</v>
      </c>
      <c r="D328" t="str">
        <f t="shared" si="9"/>
        <v>15</v>
      </c>
      <c r="E328">
        <f>[2]mjun!C25</f>
        <v>0</v>
      </c>
      <c r="F328" s="7">
        <f>[2]mjun!D25</f>
        <v>0</v>
      </c>
      <c r="G328">
        <f>[2]mjun!E25</f>
        <v>0</v>
      </c>
    </row>
    <row r="329" spans="1:7" x14ac:dyDescent="0.25">
      <c r="A329" s="12">
        <f>[2]mjun!A26</f>
        <v>75</v>
      </c>
      <c r="B329" s="12">
        <f t="shared" si="8"/>
        <v>75</v>
      </c>
      <c r="C329">
        <f>[2]mjun!B26</f>
        <v>0</v>
      </c>
      <c r="D329" t="str">
        <f t="shared" si="9"/>
        <v>0</v>
      </c>
      <c r="E329">
        <f>[2]mjun!C26</f>
        <v>0</v>
      </c>
      <c r="F329" s="7">
        <f>[2]mjun!D26</f>
        <v>0</v>
      </c>
      <c r="G329">
        <f>[2]mjun!E26</f>
        <v>0</v>
      </c>
    </row>
    <row r="330" spans="1:7" x14ac:dyDescent="0.25">
      <c r="B330" s="12">
        <f>[2]mjun!A27</f>
        <v>330</v>
      </c>
      <c r="C330" t="str">
        <f>[2]mjun!B27</f>
        <v>Шварц Максим/89</v>
      </c>
      <c r="D330" t="str">
        <f t="shared" ref="D330:D393" si="10">RIGHT(C330,2)</f>
        <v>89</v>
      </c>
      <c r="E330" t="str">
        <f>[2]mjun!C27</f>
        <v>Новосибирск</v>
      </c>
      <c r="F330" s="7">
        <f>[2]mjun!D27</f>
        <v>41503</v>
      </c>
      <c r="G330" t="str">
        <f>[2]mjun!E27</f>
        <v>Новосибирск</v>
      </c>
    </row>
    <row r="331" spans="1:7" x14ac:dyDescent="0.25">
      <c r="B331" s="12">
        <f>[2]mjun!A28</f>
        <v>190</v>
      </c>
      <c r="C331" t="str">
        <f>[2]mjun!B28</f>
        <v>Шварц Максим/89</v>
      </c>
      <c r="D331" t="str">
        <f t="shared" si="10"/>
        <v>89</v>
      </c>
      <c r="E331" t="str">
        <f>[2]mjun!C28</f>
        <v>Новосибирск</v>
      </c>
      <c r="F331" s="7">
        <f>[2]mjun!D28</f>
        <v>41503</v>
      </c>
      <c r="G331" t="str">
        <f>[2]mjun!E28</f>
        <v>Новосибирск</v>
      </c>
    </row>
    <row r="332" spans="1:7" x14ac:dyDescent="0.25">
      <c r="B332" s="12">
        <f>[2]mjun!A29</f>
        <v>290</v>
      </c>
      <c r="C332" t="str">
        <f>[2]mjun!B29</f>
        <v>Шварц Максим/89</v>
      </c>
      <c r="D332" t="str">
        <f t="shared" si="10"/>
        <v>89</v>
      </c>
      <c r="E332" t="str">
        <f>[2]mjun!C29</f>
        <v>Новосибирск</v>
      </c>
      <c r="F332" s="7">
        <f>[2]mjun!D29</f>
        <v>41503</v>
      </c>
      <c r="G332" t="str">
        <f>[2]mjun!E29</f>
        <v>Новосибирск</v>
      </c>
    </row>
    <row r="333" spans="1:7" x14ac:dyDescent="0.25">
      <c r="B333" s="12">
        <f>[2]mjun!A30</f>
        <v>810</v>
      </c>
      <c r="C333" t="str">
        <f>[2]mjun!B30</f>
        <v>Шварц Максим/89</v>
      </c>
      <c r="D333" t="str">
        <f t="shared" si="10"/>
        <v>89</v>
      </c>
      <c r="E333" t="str">
        <f>[2]mjun!C30</f>
        <v>Новосибирск</v>
      </c>
      <c r="F333" s="7">
        <f>[2]mjun!D30</f>
        <v>41503</v>
      </c>
      <c r="G333" t="str">
        <f>[2]mjun!E30</f>
        <v>Новосибирск</v>
      </c>
    </row>
    <row r="334" spans="1:7" x14ac:dyDescent="0.25">
      <c r="B334" s="12">
        <f t="shared" ref="B334:B391" si="11">A334</f>
        <v>0</v>
      </c>
      <c r="C334" t="str">
        <f>[2]mjun!B31</f>
        <v>330/190/290</v>
      </c>
      <c r="D334" t="str">
        <f t="shared" si="10"/>
        <v>90</v>
      </c>
      <c r="E334">
        <f>[2]mjun!C31</f>
        <v>0</v>
      </c>
      <c r="F334" s="7">
        <f>[2]mjun!D31</f>
        <v>0</v>
      </c>
      <c r="G334">
        <f>[2]mjun!E31</f>
        <v>0</v>
      </c>
    </row>
    <row r="335" spans="1:7" x14ac:dyDescent="0.25">
      <c r="A335" s="12">
        <f>[2]mjun!A32</f>
        <v>82.5</v>
      </c>
      <c r="B335" s="12">
        <f t="shared" si="11"/>
        <v>82.5</v>
      </c>
      <c r="C335">
        <f>[2]mjun!B32</f>
        <v>0</v>
      </c>
      <c r="D335" t="str">
        <f t="shared" si="10"/>
        <v>0</v>
      </c>
      <c r="E335">
        <f>[2]mjun!C32</f>
        <v>0</v>
      </c>
      <c r="F335" s="7">
        <f>[2]mjun!D32</f>
        <v>0</v>
      </c>
      <c r="G335">
        <f>[2]mjun!E32</f>
        <v>0</v>
      </c>
    </row>
    <row r="336" spans="1:7" x14ac:dyDescent="0.25">
      <c r="B336" s="12">
        <f>[2]mjun!A33</f>
        <v>290</v>
      </c>
      <c r="C336" t="str">
        <f>[2]mjun!B33</f>
        <v>Пахомов Степан/91</v>
      </c>
      <c r="D336" t="str">
        <f t="shared" si="10"/>
        <v>91</v>
      </c>
      <c r="E336" t="str">
        <f>[2]mjun!C33</f>
        <v>Новосибирск</v>
      </c>
      <c r="F336" s="7">
        <f>[2]mjun!D33</f>
        <v>41503</v>
      </c>
      <c r="G336" t="str">
        <f>[2]mjun!E33</f>
        <v>Новосибирск</v>
      </c>
    </row>
    <row r="337" spans="1:7" x14ac:dyDescent="0.25">
      <c r="B337" s="12">
        <f>[2]mjun!A34</f>
        <v>230</v>
      </c>
      <c r="C337" t="str">
        <f>[2]mjun!B34</f>
        <v>Овчаров Дмитрий/89</v>
      </c>
      <c r="D337" t="str">
        <f t="shared" si="10"/>
        <v>89</v>
      </c>
      <c r="E337" t="str">
        <f>[2]mjun!C34</f>
        <v>Новосибирск</v>
      </c>
      <c r="F337" s="7">
        <f>[2]mjun!D34</f>
        <v>41503</v>
      </c>
      <c r="G337" t="str">
        <f>[2]mjun!E34</f>
        <v>Новосибирск</v>
      </c>
    </row>
    <row r="338" spans="1:7" x14ac:dyDescent="0.25">
      <c r="B338" s="12">
        <f>[2]mjun!A35</f>
        <v>265</v>
      </c>
      <c r="C338" t="str">
        <f>[2]mjun!B35</f>
        <v>Пахомов Степан/91</v>
      </c>
      <c r="D338" t="str">
        <f t="shared" si="10"/>
        <v>91</v>
      </c>
      <c r="E338" t="str">
        <f>[2]mjun!C35</f>
        <v>Новосибирск</v>
      </c>
      <c r="F338" s="7">
        <f>[2]mjun!D35</f>
        <v>41503</v>
      </c>
      <c r="G338" t="str">
        <f>[2]mjun!E35</f>
        <v>Новосибирск</v>
      </c>
    </row>
    <row r="339" spans="1:7" x14ac:dyDescent="0.25">
      <c r="B339" s="12">
        <f>[2]mjun!A36</f>
        <v>767.5</v>
      </c>
      <c r="C339" t="str">
        <f>[2]mjun!B36</f>
        <v>Овчаров Дмитрий/89</v>
      </c>
      <c r="D339" t="str">
        <f t="shared" si="10"/>
        <v>89</v>
      </c>
      <c r="E339" t="str">
        <f>[2]mjun!C36</f>
        <v>Новосибирск</v>
      </c>
      <c r="F339" s="7">
        <f>[2]mjun!D36</f>
        <v>41503</v>
      </c>
      <c r="G339" t="str">
        <f>[2]mjun!E36</f>
        <v>Новосибирск</v>
      </c>
    </row>
    <row r="340" spans="1:7" x14ac:dyDescent="0.25">
      <c r="B340" s="12">
        <f t="shared" si="11"/>
        <v>0</v>
      </c>
      <c r="C340" t="str">
        <f>[2]mjun!B37</f>
        <v>280/230/257,5</v>
      </c>
      <c r="D340" t="str">
        <f t="shared" si="10"/>
        <v>,5</v>
      </c>
      <c r="E340">
        <f>[2]mjun!C37</f>
        <v>0</v>
      </c>
      <c r="F340" s="7">
        <f>[2]mjun!D37</f>
        <v>0</v>
      </c>
      <c r="G340">
        <f>[2]mjun!E37</f>
        <v>0</v>
      </c>
    </row>
    <row r="341" spans="1:7" x14ac:dyDescent="0.25">
      <c r="A341" s="12">
        <f>[2]mjun!A38</f>
        <v>90</v>
      </c>
      <c r="B341" s="12">
        <f t="shared" si="11"/>
        <v>90</v>
      </c>
      <c r="C341">
        <f>[2]mjun!B38</f>
        <v>0</v>
      </c>
      <c r="D341" t="str">
        <f t="shared" si="10"/>
        <v>0</v>
      </c>
      <c r="E341">
        <f>[2]mjun!C38</f>
        <v>0</v>
      </c>
      <c r="F341" s="7">
        <f>[2]mjun!D38</f>
        <v>0</v>
      </c>
      <c r="G341">
        <f>[2]mjun!E38</f>
        <v>0</v>
      </c>
    </row>
    <row r="342" spans="1:7" x14ac:dyDescent="0.25">
      <c r="B342" s="12">
        <f>[2]mjun!A39</f>
        <v>370</v>
      </c>
      <c r="C342" t="str">
        <f>[2]mjun!B39</f>
        <v>Яковлев Дмитрий/92</v>
      </c>
      <c r="D342" t="str">
        <f t="shared" si="10"/>
        <v>92</v>
      </c>
      <c r="E342" t="str">
        <f>[2]mjun!C39</f>
        <v>Новосибирск</v>
      </c>
      <c r="F342" s="7" t="str">
        <f>[2]mjun!D39</f>
        <v>05.07.2014</v>
      </c>
      <c r="G342" t="str">
        <f>[2]mjun!E39</f>
        <v>Новосибирск</v>
      </c>
    </row>
    <row r="343" spans="1:7" x14ac:dyDescent="0.25">
      <c r="B343" s="12">
        <f>[2]mjun!A40</f>
        <v>210</v>
      </c>
      <c r="C343" t="str">
        <f>[2]mjun!B40</f>
        <v>Яковлев Дмитрий/92</v>
      </c>
      <c r="D343" t="str">
        <f t="shared" si="10"/>
        <v>92</v>
      </c>
      <c r="E343" t="str">
        <f>[2]mjun!C40</f>
        <v>Новосибирск</v>
      </c>
      <c r="F343" s="7" t="str">
        <f>[2]mjun!D40</f>
        <v>05.07.2014</v>
      </c>
      <c r="G343" t="str">
        <f>[2]mjun!E40</f>
        <v>Новосибирск</v>
      </c>
    </row>
    <row r="344" spans="1:7" x14ac:dyDescent="0.25">
      <c r="B344" s="12">
        <f>[2]mjun!A41</f>
        <v>305</v>
      </c>
      <c r="C344" t="str">
        <f>[2]mjun!B41</f>
        <v>Галкин Владимир/90</v>
      </c>
      <c r="D344" t="str">
        <f t="shared" si="10"/>
        <v>90</v>
      </c>
      <c r="E344" t="str">
        <f>[2]mjun!C41</f>
        <v>Томск</v>
      </c>
      <c r="F344" s="7" t="str">
        <f>[2]mjun!D41</f>
        <v>05.07.2014</v>
      </c>
      <c r="G344" t="str">
        <f>[2]mjun!E41</f>
        <v>Новосибирск</v>
      </c>
    </row>
    <row r="345" spans="1:7" x14ac:dyDescent="0.25">
      <c r="B345" s="12">
        <f>[2]mjun!A42</f>
        <v>875</v>
      </c>
      <c r="C345" t="str">
        <f>[2]mjun!B42</f>
        <v>Яковлев Дмитрий/92</v>
      </c>
      <c r="D345" t="str">
        <f t="shared" si="10"/>
        <v>92</v>
      </c>
      <c r="E345" t="str">
        <f>[2]mjun!C42</f>
        <v>Новосибирск</v>
      </c>
      <c r="F345" s="7" t="str">
        <f>[2]mjun!D42</f>
        <v>05.07.2014</v>
      </c>
      <c r="G345" t="str">
        <f>[2]mjun!E42</f>
        <v>Новосибирск</v>
      </c>
    </row>
    <row r="346" spans="1:7" x14ac:dyDescent="0.25">
      <c r="B346" s="12">
        <f t="shared" si="11"/>
        <v>0</v>
      </c>
      <c r="C346" t="str">
        <f>[2]mjun!B43</f>
        <v>370/200/305</v>
      </c>
      <c r="D346" t="str">
        <f t="shared" si="10"/>
        <v>05</v>
      </c>
      <c r="E346">
        <f>[2]mjun!C43</f>
        <v>0</v>
      </c>
      <c r="F346" s="7">
        <f>[2]mjun!D43</f>
        <v>0</v>
      </c>
      <c r="G346">
        <f>[2]mjun!E43</f>
        <v>0</v>
      </c>
    </row>
    <row r="347" spans="1:7" x14ac:dyDescent="0.25">
      <c r="A347" s="12">
        <f>[2]mjun!A44</f>
        <v>100</v>
      </c>
      <c r="B347" s="12">
        <f t="shared" si="11"/>
        <v>100</v>
      </c>
      <c r="C347">
        <f>[2]mjun!B44</f>
        <v>0</v>
      </c>
      <c r="D347" t="str">
        <f t="shared" si="10"/>
        <v>0</v>
      </c>
      <c r="E347">
        <f>[2]mjun!C44</f>
        <v>0</v>
      </c>
      <c r="F347" s="7">
        <f>[2]mjun!D44</f>
        <v>0</v>
      </c>
      <c r="G347">
        <f>[2]mjun!E44</f>
        <v>0</v>
      </c>
    </row>
    <row r="348" spans="1:7" x14ac:dyDescent="0.25">
      <c r="B348" s="12">
        <f>[2]mjun!A45</f>
        <v>300</v>
      </c>
      <c r="C348" t="str">
        <f>[2]mjun!B45</f>
        <v>Головин Алексей/90</v>
      </c>
      <c r="D348" t="str">
        <f t="shared" si="10"/>
        <v>90</v>
      </c>
      <c r="E348" t="str">
        <f>[2]mjun!C45</f>
        <v>Белгород</v>
      </c>
      <c r="F348" s="7">
        <f>[2]mjun!D45</f>
        <v>41440</v>
      </c>
      <c r="G348" t="str">
        <f>[2]mjun!E45</f>
        <v>Москва</v>
      </c>
    </row>
    <row r="349" spans="1:7" x14ac:dyDescent="0.25">
      <c r="B349" s="12">
        <f>[2]mjun!A46</f>
        <v>220</v>
      </c>
      <c r="C349" t="str">
        <f>[2]mjun!B46</f>
        <v>Головин Алексей/90</v>
      </c>
      <c r="D349" t="str">
        <f t="shared" si="10"/>
        <v>90</v>
      </c>
      <c r="E349" t="str">
        <f>[2]mjun!C46</f>
        <v>Белгород</v>
      </c>
      <c r="F349" s="7">
        <f>[2]mjun!D46</f>
        <v>41440</v>
      </c>
      <c r="G349" t="str">
        <f>[2]mjun!E46</f>
        <v>Москва</v>
      </c>
    </row>
    <row r="350" spans="1:7" x14ac:dyDescent="0.25">
      <c r="B350" s="12">
        <f>[2]mjun!A47</f>
        <v>280</v>
      </c>
      <c r="C350" t="str">
        <f>[2]mjun!B47</f>
        <v>Головин Алексей/90</v>
      </c>
      <c r="D350" t="str">
        <f t="shared" si="10"/>
        <v>90</v>
      </c>
      <c r="E350" t="str">
        <f>[2]mjun!C47</f>
        <v>Белгород</v>
      </c>
      <c r="F350" s="7">
        <f>[2]mjun!D47</f>
        <v>41440</v>
      </c>
      <c r="G350" t="str">
        <f>[2]mjun!E47</f>
        <v>Москва</v>
      </c>
    </row>
    <row r="351" spans="1:7" x14ac:dyDescent="0.25">
      <c r="B351" s="12">
        <f>[2]mjun!A48</f>
        <v>800</v>
      </c>
      <c r="C351" t="str">
        <f>[2]mjun!B48</f>
        <v>Головин Алексей/90</v>
      </c>
      <c r="D351" t="str">
        <f t="shared" si="10"/>
        <v>90</v>
      </c>
      <c r="E351" t="str">
        <f>[2]mjun!C48</f>
        <v>Белгород</v>
      </c>
      <c r="F351" s="7">
        <f>[2]mjun!D48</f>
        <v>41440</v>
      </c>
      <c r="G351" t="str">
        <f>[2]mjun!E48</f>
        <v>Москва</v>
      </c>
    </row>
    <row r="352" spans="1:7" x14ac:dyDescent="0.25">
      <c r="B352" s="12">
        <f t="shared" si="11"/>
        <v>0</v>
      </c>
      <c r="C352" t="str">
        <f>[2]mjun!B49</f>
        <v>300/220/280</v>
      </c>
      <c r="D352" t="str">
        <f t="shared" si="10"/>
        <v>80</v>
      </c>
      <c r="E352">
        <f>[2]mjun!C49</f>
        <v>0</v>
      </c>
      <c r="F352" s="7">
        <f>[2]mjun!D49</f>
        <v>0</v>
      </c>
      <c r="G352">
        <f>[2]mjun!E49</f>
        <v>0</v>
      </c>
    </row>
    <row r="353" spans="1:7" x14ac:dyDescent="0.25">
      <c r="A353" s="12">
        <f>[2]mjun!A50</f>
        <v>110</v>
      </c>
      <c r="B353" s="12">
        <f t="shared" si="11"/>
        <v>110</v>
      </c>
      <c r="C353">
        <f>[2]mjun!B50</f>
        <v>0</v>
      </c>
      <c r="D353" t="str">
        <f t="shared" si="10"/>
        <v>0</v>
      </c>
      <c r="E353">
        <f>[2]mjun!C50</f>
        <v>0</v>
      </c>
      <c r="F353" s="7">
        <f>[2]mjun!D50</f>
        <v>0</v>
      </c>
      <c r="G353">
        <f>[2]mjun!E50</f>
        <v>0</v>
      </c>
    </row>
    <row r="354" spans="1:7" x14ac:dyDescent="0.25">
      <c r="B354" s="12">
        <f>[2]mjun!A51</f>
        <v>310</v>
      </c>
      <c r="C354" t="str">
        <f>[2]mjun!B51</f>
        <v>Милов Денис/89</v>
      </c>
      <c r="D354" t="str">
        <f t="shared" si="10"/>
        <v>89</v>
      </c>
      <c r="E354" t="str">
        <f>[2]mjun!C51</f>
        <v>Пенза</v>
      </c>
      <c r="F354" s="7">
        <f>[2]mjun!D51</f>
        <v>40984</v>
      </c>
      <c r="G354" t="str">
        <f>[2]mjun!E51</f>
        <v>Екатеринбург</v>
      </c>
    </row>
    <row r="355" spans="1:7" x14ac:dyDescent="0.25">
      <c r="B355" s="12">
        <f>[2]mjun!A52</f>
        <v>175</v>
      </c>
      <c r="C355" t="str">
        <f>[2]mjun!B52</f>
        <v>Милов Денис/89</v>
      </c>
      <c r="D355" t="str">
        <f t="shared" si="10"/>
        <v>89</v>
      </c>
      <c r="E355" t="str">
        <f>[2]mjun!C52</f>
        <v>Пенза</v>
      </c>
      <c r="F355" s="7">
        <f>[2]mjun!D52</f>
        <v>40984</v>
      </c>
      <c r="G355" t="str">
        <f>[2]mjun!E52</f>
        <v>Екатеринбург</v>
      </c>
    </row>
    <row r="356" spans="1:7" x14ac:dyDescent="0.25">
      <c r="B356" s="12">
        <f>[2]mjun!A53</f>
        <v>280</v>
      </c>
      <c r="C356" t="str">
        <f>[2]mjun!B53</f>
        <v>Милов Денис/89</v>
      </c>
      <c r="D356" t="str">
        <f t="shared" si="10"/>
        <v>89</v>
      </c>
      <c r="E356" t="str">
        <f>[2]mjun!C53</f>
        <v>Пенза</v>
      </c>
      <c r="F356" s="7">
        <f>[2]mjun!D53</f>
        <v>40984</v>
      </c>
      <c r="G356" t="str">
        <f>[2]mjun!E53</f>
        <v>Екатеринбург</v>
      </c>
    </row>
    <row r="357" spans="1:7" x14ac:dyDescent="0.25">
      <c r="B357" s="12">
        <f>[2]mjun!A54</f>
        <v>765</v>
      </c>
      <c r="C357" t="str">
        <f>[2]mjun!B54</f>
        <v>Милов Денис/89</v>
      </c>
      <c r="D357" t="str">
        <f t="shared" si="10"/>
        <v>89</v>
      </c>
      <c r="E357" t="str">
        <f>[2]mjun!C54</f>
        <v>Пенза</v>
      </c>
      <c r="F357" s="7">
        <f>[2]mjun!D54</f>
        <v>40984</v>
      </c>
      <c r="G357" t="str">
        <f>[2]mjun!E54</f>
        <v>Екатеринбург</v>
      </c>
    </row>
    <row r="358" spans="1:7" x14ac:dyDescent="0.25">
      <c r="B358" s="12">
        <f t="shared" si="11"/>
        <v>0</v>
      </c>
      <c r="C358" t="str">
        <f>[2]mjun!B55</f>
        <v>310/175/280</v>
      </c>
      <c r="D358" t="str">
        <f t="shared" si="10"/>
        <v>80</v>
      </c>
      <c r="E358">
        <f>[2]mjun!C55</f>
        <v>0</v>
      </c>
      <c r="F358" s="7">
        <f>[2]mjun!D55</f>
        <v>0</v>
      </c>
      <c r="G358">
        <f>[2]mjun!E55</f>
        <v>0</v>
      </c>
    </row>
    <row r="359" spans="1:7" x14ac:dyDescent="0.25">
      <c r="A359" s="12">
        <f>[2]mjun!A56</f>
        <v>125</v>
      </c>
      <c r="B359" s="12">
        <f t="shared" si="11"/>
        <v>125</v>
      </c>
      <c r="C359">
        <f>[2]mjun!B56</f>
        <v>0</v>
      </c>
      <c r="D359" t="str">
        <f t="shared" si="10"/>
        <v>0</v>
      </c>
      <c r="E359">
        <f>[2]mjun!C56</f>
        <v>0</v>
      </c>
      <c r="F359" s="7">
        <f>[2]mjun!D56</f>
        <v>0</v>
      </c>
      <c r="G359">
        <f>[2]mjun!E56</f>
        <v>0</v>
      </c>
    </row>
    <row r="360" spans="1:7" x14ac:dyDescent="0.25">
      <c r="B360" s="12">
        <f>[2]mjun!A57</f>
        <v>270</v>
      </c>
      <c r="C360" t="str">
        <f>[2]mjun!B57</f>
        <v>Даньшин Александр/91</v>
      </c>
      <c r="D360" t="str">
        <f t="shared" si="10"/>
        <v>91</v>
      </c>
      <c r="E360" t="str">
        <f>[2]mjun!C57</f>
        <v>Ставрополь</v>
      </c>
      <c r="F360" s="7" t="str">
        <f>[2]mjun!D57</f>
        <v>18.04.2014</v>
      </c>
      <c r="G360" t="str">
        <f>[2]mjun!E57</f>
        <v>Краснодар</v>
      </c>
    </row>
    <row r="361" spans="1:7" x14ac:dyDescent="0.25">
      <c r="B361" s="12">
        <f>[2]mjun!A58</f>
        <v>175</v>
      </c>
      <c r="C361" t="str">
        <f>[2]mjun!B58</f>
        <v>Даньшин Александр/91</v>
      </c>
      <c r="D361" t="str">
        <f t="shared" si="10"/>
        <v>91</v>
      </c>
      <c r="E361" t="str">
        <f>[2]mjun!C58</f>
        <v>Ставрополь</v>
      </c>
      <c r="F361" s="7" t="str">
        <f>[2]mjun!D58</f>
        <v>18.04.2014</v>
      </c>
      <c r="G361" t="str">
        <f>[2]mjun!E58</f>
        <v>Краснодар</v>
      </c>
    </row>
    <row r="362" spans="1:7" x14ac:dyDescent="0.25">
      <c r="B362" s="12">
        <f>[2]mjun!A59</f>
        <v>265</v>
      </c>
      <c r="C362" t="str">
        <f>[2]mjun!B59</f>
        <v>Даньшин Александр/91</v>
      </c>
      <c r="D362" t="str">
        <f t="shared" si="10"/>
        <v>91</v>
      </c>
      <c r="E362" t="str">
        <f>[2]mjun!C59</f>
        <v>Ставрополь</v>
      </c>
      <c r="F362" s="7" t="str">
        <f>[2]mjun!D59</f>
        <v>18.04.2014</v>
      </c>
      <c r="G362" t="str">
        <f>[2]mjun!E59</f>
        <v>Краснодар</v>
      </c>
    </row>
    <row r="363" spans="1:7" x14ac:dyDescent="0.25">
      <c r="B363" s="12">
        <f>[2]mjun!A60</f>
        <v>710</v>
      </c>
      <c r="C363" t="str">
        <f>[2]mjun!B60</f>
        <v>Даньшин Александр/91</v>
      </c>
      <c r="D363" t="str">
        <f t="shared" si="10"/>
        <v>91</v>
      </c>
      <c r="E363" t="str">
        <f>[2]mjun!C60</f>
        <v>Ставрополь</v>
      </c>
      <c r="F363" s="7" t="str">
        <f>[2]mjun!D60</f>
        <v>18.04.2014</v>
      </c>
      <c r="G363" t="str">
        <f>[2]mjun!E60</f>
        <v>Краснодар</v>
      </c>
    </row>
    <row r="364" spans="1:7" x14ac:dyDescent="0.25">
      <c r="B364" s="12">
        <f t="shared" si="11"/>
        <v>0</v>
      </c>
      <c r="C364" t="str">
        <f>[2]mjun!B61</f>
        <v>270-175-265</v>
      </c>
      <c r="D364" t="str">
        <f t="shared" si="10"/>
        <v>65</v>
      </c>
      <c r="E364">
        <f>[2]mjun!C61</f>
        <v>0</v>
      </c>
      <c r="F364" s="7">
        <f>[2]mjun!D61</f>
        <v>0</v>
      </c>
      <c r="G364">
        <f>[2]mjun!E61</f>
        <v>0</v>
      </c>
    </row>
    <row r="365" spans="1:7" x14ac:dyDescent="0.25">
      <c r="A365" s="12">
        <f>[2]mjun!A62</f>
        <v>140</v>
      </c>
      <c r="B365" s="12">
        <f t="shared" si="11"/>
        <v>140</v>
      </c>
      <c r="C365">
        <f>[2]mjun!B62</f>
        <v>0</v>
      </c>
      <c r="D365" t="str">
        <f t="shared" si="10"/>
        <v>0</v>
      </c>
      <c r="E365">
        <f>[2]mjun!C62</f>
        <v>0</v>
      </c>
      <c r="F365" s="7">
        <f>[2]mjun!D62</f>
        <v>0</v>
      </c>
      <c r="G365">
        <f>[2]mjun!E62</f>
        <v>0</v>
      </c>
    </row>
    <row r="366" spans="1:7" x14ac:dyDescent="0.25">
      <c r="B366" s="12">
        <f>[2]mjun!A63</f>
        <v>0</v>
      </c>
      <c r="C366">
        <f>[2]mjun!B63</f>
        <v>0</v>
      </c>
      <c r="D366" t="str">
        <f t="shared" si="10"/>
        <v>0</v>
      </c>
      <c r="E366">
        <f>[2]mjun!C63</f>
        <v>0</v>
      </c>
      <c r="F366" s="7">
        <f>[2]mjun!D63</f>
        <v>0</v>
      </c>
      <c r="G366">
        <f>[2]mjun!E63</f>
        <v>0</v>
      </c>
    </row>
    <row r="367" spans="1:7" x14ac:dyDescent="0.25">
      <c r="B367" s="12">
        <f>[2]mjun!A64</f>
        <v>0</v>
      </c>
      <c r="C367">
        <f>[2]mjun!B64</f>
        <v>0</v>
      </c>
      <c r="D367" t="str">
        <f t="shared" si="10"/>
        <v>0</v>
      </c>
      <c r="E367">
        <f>[2]mjun!C64</f>
        <v>0</v>
      </c>
      <c r="F367" s="7">
        <f>[2]mjun!D64</f>
        <v>0</v>
      </c>
      <c r="G367">
        <f>[2]mjun!E64</f>
        <v>0</v>
      </c>
    </row>
    <row r="368" spans="1:7" x14ac:dyDescent="0.25">
      <c r="B368" s="12">
        <f>[2]mjun!A65</f>
        <v>0</v>
      </c>
      <c r="C368">
        <f>[2]mjun!B65</f>
        <v>0</v>
      </c>
      <c r="D368" t="str">
        <f t="shared" si="10"/>
        <v>0</v>
      </c>
      <c r="E368">
        <f>[2]mjun!C65</f>
        <v>0</v>
      </c>
      <c r="F368" s="7">
        <f>[2]mjun!D65</f>
        <v>0</v>
      </c>
      <c r="G368">
        <f>[2]mjun!E65</f>
        <v>0</v>
      </c>
    </row>
    <row r="369" spans="1:7" x14ac:dyDescent="0.25">
      <c r="B369" s="12">
        <f>[2]mjun!A66</f>
        <v>0</v>
      </c>
      <c r="C369">
        <f>[2]mjun!B66</f>
        <v>0</v>
      </c>
      <c r="D369" t="str">
        <f t="shared" si="10"/>
        <v>0</v>
      </c>
      <c r="E369">
        <f>[2]mjun!C66</f>
        <v>0</v>
      </c>
      <c r="F369" s="7">
        <f>[2]mjun!D66</f>
        <v>0</v>
      </c>
      <c r="G369">
        <f>[2]mjun!E66</f>
        <v>0</v>
      </c>
    </row>
    <row r="370" spans="1:7" x14ac:dyDescent="0.25">
      <c r="B370" s="12">
        <f t="shared" si="11"/>
        <v>0</v>
      </c>
      <c r="C370">
        <f>[2]mjun!B67</f>
        <v>0</v>
      </c>
      <c r="D370" t="str">
        <f t="shared" si="10"/>
        <v>0</v>
      </c>
      <c r="E370">
        <f>[2]mjun!C67</f>
        <v>0</v>
      </c>
      <c r="F370" s="7">
        <f>[2]mjun!D67</f>
        <v>0</v>
      </c>
      <c r="G370">
        <f>[2]mjun!E67</f>
        <v>0</v>
      </c>
    </row>
    <row r="371" spans="1:7" x14ac:dyDescent="0.25">
      <c r="A371" s="12" t="str">
        <f>[2]mjun!A68</f>
        <v>140+</v>
      </c>
      <c r="B371" s="12" t="str">
        <f t="shared" si="11"/>
        <v>140+</v>
      </c>
      <c r="C371">
        <f>[2]mjun!B68</f>
        <v>0</v>
      </c>
      <c r="D371" t="str">
        <f t="shared" si="10"/>
        <v>0</v>
      </c>
      <c r="E371">
        <f>[2]mjun!C68</f>
        <v>0</v>
      </c>
      <c r="F371" s="7">
        <f>[2]mjun!D68</f>
        <v>0</v>
      </c>
      <c r="G371">
        <f>[2]mjun!E68</f>
        <v>0</v>
      </c>
    </row>
    <row r="372" spans="1:7" x14ac:dyDescent="0.25">
      <c r="B372" s="12">
        <f>[2]mjun!A69</f>
        <v>0</v>
      </c>
      <c r="C372">
        <f>[2]mjun!B69</f>
        <v>0</v>
      </c>
      <c r="D372" t="str">
        <f t="shared" si="10"/>
        <v>0</v>
      </c>
      <c r="E372">
        <f>[2]mjun!C69</f>
        <v>0</v>
      </c>
      <c r="F372" s="7">
        <f>[2]mjun!D69</f>
        <v>0</v>
      </c>
      <c r="G372">
        <f>[2]mjun!E69</f>
        <v>0</v>
      </c>
    </row>
    <row r="373" spans="1:7" x14ac:dyDescent="0.25">
      <c r="B373" s="12">
        <f>[2]mjun!A70</f>
        <v>0</v>
      </c>
      <c r="C373">
        <f>[2]mjun!B70</f>
        <v>0</v>
      </c>
      <c r="D373" t="str">
        <f t="shared" si="10"/>
        <v>0</v>
      </c>
      <c r="E373">
        <f>[2]mjun!C70</f>
        <v>0</v>
      </c>
      <c r="F373" s="7">
        <f>[2]mjun!D70</f>
        <v>0</v>
      </c>
      <c r="G373">
        <f>[2]mjun!E70</f>
        <v>0</v>
      </c>
    </row>
    <row r="374" spans="1:7" x14ac:dyDescent="0.25">
      <c r="B374" s="12">
        <f>[2]mjun!A71</f>
        <v>0</v>
      </c>
      <c r="C374">
        <f>[2]mjun!B71</f>
        <v>0</v>
      </c>
      <c r="D374" t="str">
        <f t="shared" si="10"/>
        <v>0</v>
      </c>
      <c r="E374">
        <f>[2]mjun!C71</f>
        <v>0</v>
      </c>
      <c r="F374" s="7">
        <f>[2]mjun!D71</f>
        <v>0</v>
      </c>
      <c r="G374">
        <f>[2]mjun!E71</f>
        <v>0</v>
      </c>
    </row>
    <row r="375" spans="1:7" x14ac:dyDescent="0.25">
      <c r="B375" s="12">
        <f>[2]mjun!A72</f>
        <v>0</v>
      </c>
      <c r="C375">
        <f>[2]mjun!B72</f>
        <v>0</v>
      </c>
      <c r="D375" t="str">
        <f t="shared" si="10"/>
        <v>0</v>
      </c>
      <c r="E375">
        <f>[2]mjun!C72</f>
        <v>0</v>
      </c>
      <c r="F375" s="7">
        <f>[2]mjun!D72</f>
        <v>0</v>
      </c>
      <c r="G375">
        <f>[2]mjun!E72</f>
        <v>0</v>
      </c>
    </row>
    <row r="376" spans="1:7" x14ac:dyDescent="0.25">
      <c r="B376" s="12">
        <f t="shared" si="11"/>
        <v>0</v>
      </c>
      <c r="C376">
        <f>[2]mjun!B73</f>
        <v>0</v>
      </c>
      <c r="D376" t="str">
        <f t="shared" si="10"/>
        <v>0</v>
      </c>
      <c r="E376">
        <f>[2]mjun!C73</f>
        <v>0</v>
      </c>
      <c r="F376" s="7">
        <f>[2]mjun!D73</f>
        <v>0</v>
      </c>
      <c r="G376">
        <f>[2]mjun!E73</f>
        <v>0</v>
      </c>
    </row>
    <row r="377" spans="1:7" x14ac:dyDescent="0.25">
      <c r="B377" s="12">
        <f t="shared" si="11"/>
        <v>0</v>
      </c>
      <c r="D377" t="str">
        <f t="shared" si="10"/>
        <v/>
      </c>
    </row>
    <row r="378" spans="1:7" s="4" customFormat="1" x14ac:dyDescent="0.25">
      <c r="A378" s="13" t="s">
        <v>2</v>
      </c>
      <c r="B378" s="13">
        <v>1</v>
      </c>
      <c r="C378" s="4">
        <v>-4</v>
      </c>
      <c r="E378" s="4" t="str">
        <f>'[2]33-39'!B1</f>
        <v>МУЖЧИНЫ - САБМАСТЕРС  (33 - 39)</v>
      </c>
      <c r="F378" s="8"/>
    </row>
    <row r="379" spans="1:7" x14ac:dyDescent="0.25">
      <c r="A379" s="12">
        <f>'[2]33-39'!A2</f>
        <v>52</v>
      </c>
      <c r="B379" s="12">
        <f t="shared" si="11"/>
        <v>52</v>
      </c>
      <c r="C379">
        <f>'[2]33-39'!B2</f>
        <v>0</v>
      </c>
      <c r="D379" t="str">
        <f t="shared" si="10"/>
        <v>0</v>
      </c>
      <c r="E379">
        <f>'[2]33-39'!C2</f>
        <v>0</v>
      </c>
      <c r="F379" s="7">
        <f>'[2]33-39'!D2</f>
        <v>0</v>
      </c>
      <c r="G379">
        <f>'[2]33-39'!E2</f>
        <v>0</v>
      </c>
    </row>
    <row r="380" spans="1:7" x14ac:dyDescent="0.25">
      <c r="B380" s="12">
        <f>'[2]33-39'!A3</f>
        <v>0</v>
      </c>
      <c r="C380">
        <f>'[2]33-39'!B3</f>
        <v>0</v>
      </c>
      <c r="D380" t="str">
        <f t="shared" si="10"/>
        <v>0</v>
      </c>
      <c r="E380">
        <f>'[2]33-39'!C3</f>
        <v>0</v>
      </c>
      <c r="F380" s="7">
        <f>'[2]33-39'!D3</f>
        <v>0</v>
      </c>
      <c r="G380">
        <f>'[2]33-39'!E3</f>
        <v>0</v>
      </c>
    </row>
    <row r="381" spans="1:7" x14ac:dyDescent="0.25">
      <c r="B381" s="12">
        <f>'[2]33-39'!A4</f>
        <v>0</v>
      </c>
      <c r="C381">
        <f>'[2]33-39'!B4</f>
        <v>0</v>
      </c>
      <c r="D381" t="str">
        <f t="shared" si="10"/>
        <v>0</v>
      </c>
      <c r="E381">
        <f>'[2]33-39'!C4</f>
        <v>0</v>
      </c>
      <c r="F381" s="7">
        <f>'[2]33-39'!D4</f>
        <v>0</v>
      </c>
      <c r="G381">
        <f>'[2]33-39'!E4</f>
        <v>0</v>
      </c>
    </row>
    <row r="382" spans="1:7" x14ac:dyDescent="0.25">
      <c r="B382" s="12">
        <f>'[2]33-39'!A5</f>
        <v>0</v>
      </c>
      <c r="C382">
        <f>'[2]33-39'!B5</f>
        <v>0</v>
      </c>
      <c r="D382" t="str">
        <f t="shared" si="10"/>
        <v>0</v>
      </c>
      <c r="E382">
        <f>'[2]33-39'!C5</f>
        <v>0</v>
      </c>
      <c r="F382" s="7">
        <f>'[2]33-39'!D5</f>
        <v>0</v>
      </c>
      <c r="G382">
        <f>'[2]33-39'!E5</f>
        <v>0</v>
      </c>
    </row>
    <row r="383" spans="1:7" x14ac:dyDescent="0.25">
      <c r="B383" s="12">
        <f>'[2]33-39'!A6</f>
        <v>0</v>
      </c>
      <c r="C383">
        <f>'[2]33-39'!B6</f>
        <v>0</v>
      </c>
      <c r="D383" t="str">
        <f t="shared" si="10"/>
        <v>0</v>
      </c>
      <c r="E383">
        <f>'[2]33-39'!C6</f>
        <v>0</v>
      </c>
      <c r="F383" s="7">
        <f>'[2]33-39'!D6</f>
        <v>0</v>
      </c>
      <c r="G383">
        <f>'[2]33-39'!E6</f>
        <v>0</v>
      </c>
    </row>
    <row r="384" spans="1:7" x14ac:dyDescent="0.25">
      <c r="B384" s="12">
        <f t="shared" si="11"/>
        <v>0</v>
      </c>
      <c r="C384">
        <f>'[2]33-39'!B7</f>
        <v>0</v>
      </c>
      <c r="D384" t="str">
        <f t="shared" si="10"/>
        <v>0</v>
      </c>
      <c r="E384">
        <f>'[2]33-39'!C7</f>
        <v>0</v>
      </c>
      <c r="F384" s="7">
        <f>'[2]33-39'!D7</f>
        <v>0</v>
      </c>
      <c r="G384">
        <f>'[2]33-39'!E7</f>
        <v>0</v>
      </c>
    </row>
    <row r="385" spans="1:7" x14ac:dyDescent="0.25">
      <c r="A385" s="12">
        <f>'[2]33-39'!A8</f>
        <v>56</v>
      </c>
      <c r="B385" s="12">
        <f t="shared" si="11"/>
        <v>56</v>
      </c>
      <c r="C385">
        <f>'[2]33-39'!B8</f>
        <v>0</v>
      </c>
      <c r="D385" t="str">
        <f t="shared" si="10"/>
        <v>0</v>
      </c>
      <c r="E385">
        <f>'[2]33-39'!C8</f>
        <v>0</v>
      </c>
      <c r="F385" s="7">
        <f>'[2]33-39'!D8</f>
        <v>0</v>
      </c>
      <c r="G385">
        <f>'[2]33-39'!E8</f>
        <v>0</v>
      </c>
    </row>
    <row r="386" spans="1:7" x14ac:dyDescent="0.25">
      <c r="B386" s="12">
        <f>'[2]33-39'!A9</f>
        <v>0</v>
      </c>
      <c r="C386">
        <f>'[2]33-39'!B9</f>
        <v>0</v>
      </c>
      <c r="D386" t="str">
        <f t="shared" si="10"/>
        <v>0</v>
      </c>
      <c r="E386">
        <f>'[2]33-39'!C9</f>
        <v>0</v>
      </c>
      <c r="F386" s="7">
        <f>'[2]33-39'!D9</f>
        <v>0</v>
      </c>
      <c r="G386">
        <f>'[2]33-39'!E9</f>
        <v>0</v>
      </c>
    </row>
    <row r="387" spans="1:7" x14ac:dyDescent="0.25">
      <c r="B387" s="12">
        <f>'[2]33-39'!A10</f>
        <v>0</v>
      </c>
      <c r="C387">
        <f>'[2]33-39'!B10</f>
        <v>0</v>
      </c>
      <c r="D387" t="str">
        <f t="shared" si="10"/>
        <v>0</v>
      </c>
      <c r="E387">
        <f>'[2]33-39'!C10</f>
        <v>0</v>
      </c>
      <c r="F387" s="7">
        <f>'[2]33-39'!D10</f>
        <v>0</v>
      </c>
      <c r="G387">
        <f>'[2]33-39'!E10</f>
        <v>0</v>
      </c>
    </row>
    <row r="388" spans="1:7" x14ac:dyDescent="0.25">
      <c r="B388" s="12">
        <f>'[2]33-39'!A11</f>
        <v>0</v>
      </c>
      <c r="C388">
        <f>'[2]33-39'!B11</f>
        <v>0</v>
      </c>
      <c r="D388" t="str">
        <f t="shared" si="10"/>
        <v>0</v>
      </c>
      <c r="E388">
        <f>'[2]33-39'!C11</f>
        <v>0</v>
      </c>
      <c r="F388" s="7">
        <f>'[2]33-39'!D11</f>
        <v>0</v>
      </c>
      <c r="G388">
        <f>'[2]33-39'!E11</f>
        <v>0</v>
      </c>
    </row>
    <row r="389" spans="1:7" x14ac:dyDescent="0.25">
      <c r="B389" s="12">
        <f>'[2]33-39'!A12</f>
        <v>0</v>
      </c>
      <c r="C389">
        <f>'[2]33-39'!B12</f>
        <v>0</v>
      </c>
      <c r="D389" t="str">
        <f t="shared" si="10"/>
        <v>0</v>
      </c>
      <c r="E389">
        <f>'[2]33-39'!C12</f>
        <v>0</v>
      </c>
      <c r="F389" s="7">
        <f>'[2]33-39'!D12</f>
        <v>0</v>
      </c>
      <c r="G389">
        <f>'[2]33-39'!E12</f>
        <v>0</v>
      </c>
    </row>
    <row r="390" spans="1:7" x14ac:dyDescent="0.25">
      <c r="B390" s="12">
        <f t="shared" si="11"/>
        <v>0</v>
      </c>
      <c r="C390">
        <f>'[2]33-39'!B13</f>
        <v>0</v>
      </c>
      <c r="D390" t="str">
        <f t="shared" si="10"/>
        <v>0</v>
      </c>
      <c r="E390">
        <f>'[2]33-39'!C13</f>
        <v>0</v>
      </c>
      <c r="F390" s="7">
        <f>'[2]33-39'!D13</f>
        <v>0</v>
      </c>
      <c r="G390">
        <f>'[2]33-39'!E13</f>
        <v>0</v>
      </c>
    </row>
    <row r="391" spans="1:7" x14ac:dyDescent="0.25">
      <c r="A391" s="12">
        <f>'[2]33-39'!A14</f>
        <v>60</v>
      </c>
      <c r="B391" s="12">
        <f t="shared" si="11"/>
        <v>60</v>
      </c>
      <c r="C391">
        <f>'[2]33-39'!B14</f>
        <v>0</v>
      </c>
      <c r="D391" t="str">
        <f t="shared" si="10"/>
        <v>0</v>
      </c>
      <c r="E391">
        <f>'[2]33-39'!C14</f>
        <v>0</v>
      </c>
      <c r="F391" s="7">
        <f>'[2]33-39'!D14</f>
        <v>0</v>
      </c>
      <c r="G391">
        <f>'[2]33-39'!E14</f>
        <v>0</v>
      </c>
    </row>
    <row r="392" spans="1:7" x14ac:dyDescent="0.25">
      <c r="B392" s="12">
        <f>'[2]33-39'!A15</f>
        <v>0</v>
      </c>
      <c r="C392">
        <f>'[2]33-39'!B15</f>
        <v>0</v>
      </c>
      <c r="D392" t="str">
        <f t="shared" si="10"/>
        <v>0</v>
      </c>
      <c r="E392">
        <f>'[2]33-39'!C15</f>
        <v>0</v>
      </c>
      <c r="F392" s="7">
        <f>'[2]33-39'!D15</f>
        <v>0</v>
      </c>
      <c r="G392">
        <f>'[2]33-39'!E15</f>
        <v>0</v>
      </c>
    </row>
    <row r="393" spans="1:7" x14ac:dyDescent="0.25">
      <c r="B393" s="12">
        <f>'[2]33-39'!A16</f>
        <v>0</v>
      </c>
      <c r="C393">
        <f>'[2]33-39'!B16</f>
        <v>0</v>
      </c>
      <c r="D393" t="str">
        <f t="shared" si="10"/>
        <v>0</v>
      </c>
      <c r="E393">
        <f>'[2]33-39'!C16</f>
        <v>0</v>
      </c>
      <c r="F393" s="7">
        <f>'[2]33-39'!D16</f>
        <v>0</v>
      </c>
      <c r="G393">
        <f>'[2]33-39'!E16</f>
        <v>0</v>
      </c>
    </row>
    <row r="394" spans="1:7" x14ac:dyDescent="0.25">
      <c r="B394" s="12">
        <f>'[2]33-39'!A17</f>
        <v>0</v>
      </c>
      <c r="C394">
        <f>'[2]33-39'!B17</f>
        <v>0</v>
      </c>
      <c r="D394" t="str">
        <f t="shared" ref="D394:D457" si="12">RIGHT(C394,2)</f>
        <v>0</v>
      </c>
      <c r="E394">
        <f>'[2]33-39'!C17</f>
        <v>0</v>
      </c>
      <c r="F394" s="7">
        <f>'[2]33-39'!D17</f>
        <v>0</v>
      </c>
      <c r="G394">
        <f>'[2]33-39'!E17</f>
        <v>0</v>
      </c>
    </row>
    <row r="395" spans="1:7" x14ac:dyDescent="0.25">
      <c r="B395" s="12">
        <f>'[2]33-39'!A18</f>
        <v>0</v>
      </c>
      <c r="C395">
        <f>'[2]33-39'!B18</f>
        <v>0</v>
      </c>
      <c r="D395" t="str">
        <f t="shared" si="12"/>
        <v>0</v>
      </c>
      <c r="E395">
        <f>'[2]33-39'!C18</f>
        <v>0</v>
      </c>
      <c r="F395" s="7">
        <f>'[2]33-39'!D18</f>
        <v>0</v>
      </c>
      <c r="G395">
        <f>'[2]33-39'!E18</f>
        <v>0</v>
      </c>
    </row>
    <row r="396" spans="1:7" x14ac:dyDescent="0.25">
      <c r="B396" s="12">
        <f t="shared" ref="B396:B453" si="13">A396</f>
        <v>0</v>
      </c>
      <c r="C396">
        <f>'[2]33-39'!B19</f>
        <v>0</v>
      </c>
      <c r="D396" t="str">
        <f t="shared" si="12"/>
        <v>0</v>
      </c>
      <c r="E396">
        <f>'[2]33-39'!C19</f>
        <v>0</v>
      </c>
      <c r="F396" s="7">
        <f>'[2]33-39'!D19</f>
        <v>0</v>
      </c>
      <c r="G396">
        <f>'[2]33-39'!E19</f>
        <v>0</v>
      </c>
    </row>
    <row r="397" spans="1:7" x14ac:dyDescent="0.25">
      <c r="A397" s="12">
        <f>'[2]33-39'!A20</f>
        <v>67.5</v>
      </c>
      <c r="B397" s="12">
        <f t="shared" si="13"/>
        <v>67.5</v>
      </c>
      <c r="C397">
        <f>'[2]33-39'!B20</f>
        <v>0</v>
      </c>
      <c r="D397" t="str">
        <f t="shared" si="12"/>
        <v>0</v>
      </c>
      <c r="E397">
        <f>'[2]33-39'!C20</f>
        <v>0</v>
      </c>
      <c r="F397" s="7">
        <f>'[2]33-39'!D20</f>
        <v>0</v>
      </c>
      <c r="G397">
        <f>'[2]33-39'!E20</f>
        <v>0</v>
      </c>
    </row>
    <row r="398" spans="1:7" x14ac:dyDescent="0.25">
      <c r="B398" s="12">
        <f>'[2]33-39'!A21</f>
        <v>0</v>
      </c>
      <c r="C398">
        <f>'[2]33-39'!B21</f>
        <v>0</v>
      </c>
      <c r="D398" t="str">
        <f t="shared" si="12"/>
        <v>0</v>
      </c>
      <c r="E398">
        <f>'[2]33-39'!C21</f>
        <v>0</v>
      </c>
      <c r="F398" s="7">
        <f>'[2]33-39'!D21</f>
        <v>0</v>
      </c>
      <c r="G398">
        <f>'[2]33-39'!E21</f>
        <v>0</v>
      </c>
    </row>
    <row r="399" spans="1:7" x14ac:dyDescent="0.25">
      <c r="B399" s="12">
        <f>'[2]33-39'!A22</f>
        <v>0</v>
      </c>
      <c r="C399">
        <f>'[2]33-39'!B22</f>
        <v>0</v>
      </c>
      <c r="D399" t="str">
        <f t="shared" si="12"/>
        <v>0</v>
      </c>
      <c r="E399">
        <f>'[2]33-39'!C22</f>
        <v>0</v>
      </c>
      <c r="F399" s="7">
        <f>'[2]33-39'!D22</f>
        <v>0</v>
      </c>
      <c r="G399">
        <f>'[2]33-39'!E22</f>
        <v>0</v>
      </c>
    </row>
    <row r="400" spans="1:7" x14ac:dyDescent="0.25">
      <c r="B400" s="12">
        <f>'[2]33-39'!A23</f>
        <v>0</v>
      </c>
      <c r="C400">
        <f>'[2]33-39'!B23</f>
        <v>0</v>
      </c>
      <c r="D400" t="str">
        <f t="shared" si="12"/>
        <v>0</v>
      </c>
      <c r="E400">
        <f>'[2]33-39'!C23</f>
        <v>0</v>
      </c>
      <c r="F400" s="7">
        <f>'[2]33-39'!D23</f>
        <v>0</v>
      </c>
      <c r="G400">
        <f>'[2]33-39'!E23</f>
        <v>0</v>
      </c>
    </row>
    <row r="401" spans="1:7" x14ac:dyDescent="0.25">
      <c r="B401" s="12">
        <f>'[2]33-39'!A24</f>
        <v>0</v>
      </c>
      <c r="C401">
        <f>'[2]33-39'!B24</f>
        <v>0</v>
      </c>
      <c r="D401" t="str">
        <f t="shared" si="12"/>
        <v>0</v>
      </c>
      <c r="E401">
        <f>'[2]33-39'!C24</f>
        <v>0</v>
      </c>
      <c r="F401" s="7">
        <f>'[2]33-39'!D24</f>
        <v>0</v>
      </c>
      <c r="G401">
        <f>'[2]33-39'!E24</f>
        <v>0</v>
      </c>
    </row>
    <row r="402" spans="1:7" x14ac:dyDescent="0.25">
      <c r="B402" s="12">
        <f t="shared" si="13"/>
        <v>0</v>
      </c>
      <c r="C402">
        <f>'[2]33-39'!B25</f>
        <v>0</v>
      </c>
      <c r="D402" t="str">
        <f t="shared" si="12"/>
        <v>0</v>
      </c>
      <c r="E402">
        <f>'[2]33-39'!C25</f>
        <v>0</v>
      </c>
      <c r="F402" s="7">
        <f>'[2]33-39'!D25</f>
        <v>0</v>
      </c>
      <c r="G402">
        <f>'[2]33-39'!E25</f>
        <v>0</v>
      </c>
    </row>
    <row r="403" spans="1:7" x14ac:dyDescent="0.25">
      <c r="A403" s="12">
        <f>'[2]33-39'!A26</f>
        <v>75</v>
      </c>
      <c r="B403" s="12">
        <f t="shared" si="13"/>
        <v>75</v>
      </c>
      <c r="C403">
        <f>'[2]33-39'!B26</f>
        <v>0</v>
      </c>
      <c r="D403" t="str">
        <f t="shared" si="12"/>
        <v>0</v>
      </c>
      <c r="E403">
        <f>'[2]33-39'!C26</f>
        <v>0</v>
      </c>
      <c r="F403" s="7">
        <f>'[2]33-39'!D26</f>
        <v>0</v>
      </c>
      <c r="G403">
        <f>'[2]33-39'!E26</f>
        <v>0</v>
      </c>
    </row>
    <row r="404" spans="1:7" x14ac:dyDescent="0.25">
      <c r="B404" s="12">
        <f>'[2]33-39'!A27</f>
        <v>320</v>
      </c>
      <c r="C404" t="str">
        <f>'[2]33-39'!B27</f>
        <v>Соколов Николай/79</v>
      </c>
      <c r="D404" t="str">
        <f t="shared" si="12"/>
        <v>79</v>
      </c>
      <c r="E404" t="str">
        <f>'[2]33-39'!C27</f>
        <v>Москва</v>
      </c>
      <c r="F404" s="7">
        <f>'[2]33-39'!D27</f>
        <v>41720</v>
      </c>
      <c r="G404" t="str">
        <f>'[2]33-39'!E27</f>
        <v>Вологда</v>
      </c>
    </row>
    <row r="405" spans="1:7" x14ac:dyDescent="0.25">
      <c r="B405" s="12">
        <f>'[2]33-39'!A28</f>
        <v>230</v>
      </c>
      <c r="C405" t="str">
        <f>'[2]33-39'!B28</f>
        <v>Соколов Николай/79</v>
      </c>
      <c r="D405" t="str">
        <f t="shared" si="12"/>
        <v>79</v>
      </c>
      <c r="E405" t="str">
        <f>'[2]33-39'!C28</f>
        <v>Москва</v>
      </c>
      <c r="F405" s="7">
        <f>'[2]33-39'!D28</f>
        <v>41720</v>
      </c>
      <c r="G405" t="str">
        <f>'[2]33-39'!E28</f>
        <v>Вологда</v>
      </c>
    </row>
    <row r="406" spans="1:7" x14ac:dyDescent="0.25">
      <c r="B406" s="12">
        <f>'[2]33-39'!A29</f>
        <v>300</v>
      </c>
      <c r="C406" t="str">
        <f>'[2]33-39'!B29</f>
        <v>Соколов Николай/79</v>
      </c>
      <c r="D406" t="str">
        <f t="shared" si="12"/>
        <v>79</v>
      </c>
      <c r="E406" t="str">
        <f>'[2]33-39'!C29</f>
        <v>Москва</v>
      </c>
      <c r="F406" s="7">
        <f>'[2]33-39'!D29</f>
        <v>41720</v>
      </c>
      <c r="G406" t="str">
        <f>'[2]33-39'!E29</f>
        <v>Вологда</v>
      </c>
    </row>
    <row r="407" spans="1:7" x14ac:dyDescent="0.25">
      <c r="B407" s="12">
        <f>'[2]33-39'!A30</f>
        <v>860</v>
      </c>
      <c r="C407" t="str">
        <f>'[2]33-39'!B30</f>
        <v>Соколов Николай/79</v>
      </c>
      <c r="D407" t="str">
        <f t="shared" si="12"/>
        <v>79</v>
      </c>
      <c r="E407" t="str">
        <f>'[2]33-39'!C30</f>
        <v>Москва</v>
      </c>
      <c r="F407" s="7">
        <f>'[2]33-39'!D30</f>
        <v>41720</v>
      </c>
      <c r="G407" t="str">
        <f>'[2]33-39'!E30</f>
        <v>Вологда</v>
      </c>
    </row>
    <row r="408" spans="1:7" x14ac:dyDescent="0.25">
      <c r="B408" s="12">
        <f t="shared" si="13"/>
        <v>0</v>
      </c>
      <c r="C408" t="str">
        <f>'[2]33-39'!B31</f>
        <v>320/230/300</v>
      </c>
      <c r="D408" t="str">
        <f t="shared" si="12"/>
        <v>00</v>
      </c>
      <c r="E408">
        <f>'[2]33-39'!C31</f>
        <v>0</v>
      </c>
      <c r="F408" s="7">
        <f>'[2]33-39'!D31</f>
        <v>0</v>
      </c>
      <c r="G408">
        <f>'[2]33-39'!E31</f>
        <v>0</v>
      </c>
    </row>
    <row r="409" spans="1:7" x14ac:dyDescent="0.25">
      <c r="A409" s="12">
        <f>'[2]33-39'!A32</f>
        <v>82.5</v>
      </c>
      <c r="B409" s="12">
        <f t="shared" si="13"/>
        <v>82.5</v>
      </c>
      <c r="C409">
        <f>'[2]33-39'!B32</f>
        <v>0</v>
      </c>
      <c r="D409" t="str">
        <f t="shared" si="12"/>
        <v>0</v>
      </c>
      <c r="E409">
        <f>'[2]33-39'!C32</f>
        <v>0</v>
      </c>
      <c r="F409" s="7">
        <f>'[2]33-39'!D32</f>
        <v>0</v>
      </c>
      <c r="G409">
        <f>'[2]33-39'!E32</f>
        <v>0</v>
      </c>
    </row>
    <row r="410" spans="1:7" x14ac:dyDescent="0.25">
      <c r="B410" s="12">
        <f>'[2]33-39'!A33</f>
        <v>0</v>
      </c>
      <c r="C410">
        <f>'[2]33-39'!B33</f>
        <v>0</v>
      </c>
      <c r="D410" t="str">
        <f t="shared" si="12"/>
        <v>0</v>
      </c>
      <c r="E410">
        <f>'[2]33-39'!C33</f>
        <v>0</v>
      </c>
      <c r="F410" s="7">
        <f>'[2]33-39'!D33</f>
        <v>0</v>
      </c>
      <c r="G410">
        <f>'[2]33-39'!E33</f>
        <v>0</v>
      </c>
    </row>
    <row r="411" spans="1:7" x14ac:dyDescent="0.25">
      <c r="B411" s="12">
        <f>'[2]33-39'!A34</f>
        <v>0</v>
      </c>
      <c r="C411">
        <f>'[2]33-39'!B34</f>
        <v>0</v>
      </c>
      <c r="D411" t="str">
        <f t="shared" si="12"/>
        <v>0</v>
      </c>
      <c r="E411">
        <f>'[2]33-39'!C34</f>
        <v>0</v>
      </c>
      <c r="F411" s="7">
        <f>'[2]33-39'!D34</f>
        <v>0</v>
      </c>
      <c r="G411">
        <f>'[2]33-39'!E34</f>
        <v>0</v>
      </c>
    </row>
    <row r="412" spans="1:7" x14ac:dyDescent="0.25">
      <c r="B412" s="12">
        <f>'[2]33-39'!A35</f>
        <v>0</v>
      </c>
      <c r="C412">
        <f>'[2]33-39'!B35</f>
        <v>0</v>
      </c>
      <c r="D412" t="str">
        <f t="shared" si="12"/>
        <v>0</v>
      </c>
      <c r="E412">
        <f>'[2]33-39'!C35</f>
        <v>0</v>
      </c>
      <c r="F412" s="7">
        <f>'[2]33-39'!D35</f>
        <v>0</v>
      </c>
      <c r="G412">
        <f>'[2]33-39'!E35</f>
        <v>0</v>
      </c>
    </row>
    <row r="413" spans="1:7" x14ac:dyDescent="0.25">
      <c r="B413" s="12">
        <f>'[2]33-39'!A36</f>
        <v>0</v>
      </c>
      <c r="C413">
        <f>'[2]33-39'!B36</f>
        <v>0</v>
      </c>
      <c r="D413" t="str">
        <f t="shared" si="12"/>
        <v>0</v>
      </c>
      <c r="E413">
        <f>'[2]33-39'!C36</f>
        <v>0</v>
      </c>
      <c r="F413" s="7">
        <f>'[2]33-39'!D36</f>
        <v>0</v>
      </c>
      <c r="G413">
        <f>'[2]33-39'!E36</f>
        <v>0</v>
      </c>
    </row>
    <row r="414" spans="1:7" x14ac:dyDescent="0.25">
      <c r="B414" s="12">
        <f t="shared" si="13"/>
        <v>0</v>
      </c>
      <c r="C414">
        <f>'[2]33-39'!B37</f>
        <v>0</v>
      </c>
      <c r="D414" t="str">
        <f t="shared" si="12"/>
        <v>0</v>
      </c>
      <c r="E414">
        <f>'[2]33-39'!C37</f>
        <v>0</v>
      </c>
      <c r="F414" s="7">
        <f>'[2]33-39'!D37</f>
        <v>0</v>
      </c>
      <c r="G414">
        <f>'[2]33-39'!E37</f>
        <v>0</v>
      </c>
    </row>
    <row r="415" spans="1:7" x14ac:dyDescent="0.25">
      <c r="A415" s="12">
        <f>'[2]33-39'!A38</f>
        <v>90</v>
      </c>
      <c r="B415" s="12">
        <f t="shared" si="13"/>
        <v>90</v>
      </c>
      <c r="C415">
        <f>'[2]33-39'!B38</f>
        <v>0</v>
      </c>
      <c r="D415" t="str">
        <f t="shared" si="12"/>
        <v>0</v>
      </c>
      <c r="E415">
        <f>'[2]33-39'!C38</f>
        <v>0</v>
      </c>
      <c r="F415" s="7">
        <f>'[2]33-39'!D38</f>
        <v>0</v>
      </c>
      <c r="G415">
        <f>'[2]33-39'!E38</f>
        <v>0</v>
      </c>
    </row>
    <row r="416" spans="1:7" x14ac:dyDescent="0.25">
      <c r="B416" s="12">
        <f>'[2]33-39'!A39</f>
        <v>305</v>
      </c>
      <c r="C416" t="str">
        <f>'[2]33-39'!B39</f>
        <v>Умеренков Игорь/80</v>
      </c>
      <c r="D416" t="str">
        <f t="shared" si="12"/>
        <v>80</v>
      </c>
      <c r="E416" t="str">
        <f>'[2]33-39'!C39</f>
        <v>Курск</v>
      </c>
      <c r="F416" s="7" t="str">
        <f>'[2]33-39'!D39</f>
        <v>12.06.2014</v>
      </c>
      <c r="G416" t="str">
        <f>'[2]33-39'!E39</f>
        <v>Баку</v>
      </c>
    </row>
    <row r="417" spans="1:7" x14ac:dyDescent="0.25">
      <c r="B417" s="12">
        <f>'[2]33-39'!A40</f>
        <v>202.5</v>
      </c>
      <c r="C417" t="str">
        <f>'[2]33-39'!B40</f>
        <v>Умеренков Игорь/80</v>
      </c>
      <c r="D417" t="str">
        <f t="shared" si="12"/>
        <v>80</v>
      </c>
      <c r="E417" t="str">
        <f>'[2]33-39'!C40</f>
        <v>Курск</v>
      </c>
      <c r="F417" s="7" t="str">
        <f>'[2]33-39'!D40</f>
        <v>12.06.2014</v>
      </c>
      <c r="G417" t="str">
        <f>'[2]33-39'!E40</f>
        <v>Баку</v>
      </c>
    </row>
    <row r="418" spans="1:7" x14ac:dyDescent="0.25">
      <c r="B418" s="12">
        <f>'[2]33-39'!A41</f>
        <v>290</v>
      </c>
      <c r="C418" t="str">
        <f>'[2]33-39'!B41</f>
        <v>Умеренков Игорь/80</v>
      </c>
      <c r="D418" t="str">
        <f t="shared" si="12"/>
        <v>80</v>
      </c>
      <c r="E418" t="str">
        <f>'[2]33-39'!C41</f>
        <v>Курск</v>
      </c>
      <c r="F418" s="7" t="str">
        <f>'[2]33-39'!D41</f>
        <v>12.06.2014</v>
      </c>
      <c r="G418" t="str">
        <f>'[2]33-39'!E41</f>
        <v>Баку</v>
      </c>
    </row>
    <row r="419" spans="1:7" x14ac:dyDescent="0.25">
      <c r="B419" s="12">
        <f>'[2]33-39'!A42</f>
        <v>797.5</v>
      </c>
      <c r="C419" t="str">
        <f>'[2]33-39'!B42</f>
        <v>Умеренков Игорь/80</v>
      </c>
      <c r="D419" t="str">
        <f t="shared" si="12"/>
        <v>80</v>
      </c>
      <c r="E419" t="str">
        <f>'[2]33-39'!C42</f>
        <v>Курск</v>
      </c>
      <c r="F419" s="7" t="str">
        <f>'[2]33-39'!D42</f>
        <v>12.06.2014</v>
      </c>
      <c r="G419" t="str">
        <f>'[2]33-39'!E42</f>
        <v>Баку</v>
      </c>
    </row>
    <row r="420" spans="1:7" x14ac:dyDescent="0.25">
      <c r="B420" s="12">
        <f t="shared" si="13"/>
        <v>0</v>
      </c>
      <c r="C420" t="str">
        <f>'[2]33-39'!B43</f>
        <v>305/202.5/290</v>
      </c>
      <c r="D420" t="str">
        <f t="shared" si="12"/>
        <v>90</v>
      </c>
      <c r="E420">
        <f>'[2]33-39'!C43</f>
        <v>0</v>
      </c>
      <c r="F420" s="7">
        <f>'[2]33-39'!D43</f>
        <v>0</v>
      </c>
      <c r="G420">
        <f>'[2]33-39'!E43</f>
        <v>0</v>
      </c>
    </row>
    <row r="421" spans="1:7" x14ac:dyDescent="0.25">
      <c r="A421" s="12">
        <f>'[2]33-39'!A44</f>
        <v>100</v>
      </c>
      <c r="B421" s="12">
        <f t="shared" si="13"/>
        <v>100</v>
      </c>
      <c r="C421">
        <f>'[2]33-39'!B44</f>
        <v>0</v>
      </c>
      <c r="D421" t="str">
        <f t="shared" si="12"/>
        <v>0</v>
      </c>
      <c r="E421">
        <f>'[2]33-39'!C44</f>
        <v>0</v>
      </c>
      <c r="F421" s="7">
        <f>'[2]33-39'!D44</f>
        <v>0</v>
      </c>
      <c r="G421">
        <f>'[2]33-39'!E44</f>
        <v>0</v>
      </c>
    </row>
    <row r="422" spans="1:7" x14ac:dyDescent="0.25">
      <c r="B422" s="12">
        <f>'[2]33-39'!A45</f>
        <v>315</v>
      </c>
      <c r="C422" t="str">
        <f>'[2]33-39'!B45</f>
        <v>Осиев Александр/76</v>
      </c>
      <c r="D422" t="str">
        <f t="shared" si="12"/>
        <v>76</v>
      </c>
      <c r="E422" t="str">
        <f>'[2]33-39'!C45</f>
        <v>Великий Устюг</v>
      </c>
      <c r="F422" s="7">
        <f>'[2]33-39'!D45</f>
        <v>41721</v>
      </c>
      <c r="G422" t="str">
        <f>'[2]33-39'!E45</f>
        <v>Вологда</v>
      </c>
    </row>
    <row r="423" spans="1:7" x14ac:dyDescent="0.25">
      <c r="B423" s="12">
        <f>'[2]33-39'!A46</f>
        <v>230</v>
      </c>
      <c r="C423" t="str">
        <f>'[2]33-39'!B46</f>
        <v>Осиев Александр/76</v>
      </c>
      <c r="D423" t="str">
        <f t="shared" si="12"/>
        <v>76</v>
      </c>
      <c r="E423" t="str">
        <f>'[2]33-39'!C46</f>
        <v>Великий Устюг</v>
      </c>
      <c r="F423" s="7">
        <f>'[2]33-39'!D46</f>
        <v>41588</v>
      </c>
      <c r="G423" t="str">
        <f>'[2]33-39'!E46</f>
        <v>Вологда</v>
      </c>
    </row>
    <row r="424" spans="1:7" x14ac:dyDescent="0.25">
      <c r="B424" s="12">
        <f>'[2]33-39'!A47</f>
        <v>315</v>
      </c>
      <c r="C424" t="str">
        <f>'[2]33-39'!B47</f>
        <v>Осиев Александр/76</v>
      </c>
      <c r="D424" t="str">
        <f t="shared" si="12"/>
        <v>76</v>
      </c>
      <c r="E424" t="str">
        <f>'[2]33-39'!C47</f>
        <v>Великий Устюг</v>
      </c>
      <c r="F424" s="7">
        <f>'[2]33-39'!D47</f>
        <v>41721</v>
      </c>
      <c r="G424" t="str">
        <f>'[2]33-39'!E47</f>
        <v>Вологда</v>
      </c>
    </row>
    <row r="425" spans="1:7" x14ac:dyDescent="0.25">
      <c r="B425" s="12">
        <f>'[2]33-39'!A48</f>
        <v>860</v>
      </c>
      <c r="C425" t="str">
        <f>'[2]33-39'!B48</f>
        <v>Осиев Александр/76</v>
      </c>
      <c r="D425" t="str">
        <f t="shared" si="12"/>
        <v>76</v>
      </c>
      <c r="E425" t="str">
        <f>'[2]33-39'!C48</f>
        <v>Великий Устюг</v>
      </c>
      <c r="F425" s="7">
        <f>'[2]33-39'!D48</f>
        <v>41721</v>
      </c>
      <c r="G425" t="str">
        <f>'[2]33-39'!E48</f>
        <v>Вологда</v>
      </c>
    </row>
    <row r="426" spans="1:7" x14ac:dyDescent="0.25">
      <c r="B426" s="12">
        <f t="shared" si="13"/>
        <v>0</v>
      </c>
      <c r="C426" t="str">
        <f>'[2]33-39'!B49</f>
        <v>315/230/315</v>
      </c>
      <c r="D426" t="str">
        <f t="shared" si="12"/>
        <v>15</v>
      </c>
      <c r="E426">
        <f>'[2]33-39'!C49</f>
        <v>0</v>
      </c>
      <c r="F426" s="7">
        <f>'[2]33-39'!D49</f>
        <v>0</v>
      </c>
      <c r="G426">
        <f>'[2]33-39'!E49</f>
        <v>0</v>
      </c>
    </row>
    <row r="427" spans="1:7" x14ac:dyDescent="0.25">
      <c r="A427" s="12">
        <f>'[2]33-39'!A50</f>
        <v>110</v>
      </c>
      <c r="B427" s="12">
        <f t="shared" si="13"/>
        <v>110</v>
      </c>
      <c r="C427">
        <f>'[2]33-39'!B50</f>
        <v>0</v>
      </c>
      <c r="D427" t="str">
        <f t="shared" si="12"/>
        <v>0</v>
      </c>
      <c r="E427">
        <f>'[2]33-39'!C50</f>
        <v>0</v>
      </c>
      <c r="F427" s="7">
        <f>'[2]33-39'!D50</f>
        <v>0</v>
      </c>
      <c r="G427">
        <f>'[2]33-39'!E50</f>
        <v>0</v>
      </c>
    </row>
    <row r="428" spans="1:7" x14ac:dyDescent="0.25">
      <c r="B428" s="12">
        <f>'[2]33-39'!A51</f>
        <v>330</v>
      </c>
      <c r="C428" t="str">
        <f>'[2]33-39'!B51</f>
        <v>Соболев Алексей/73</v>
      </c>
      <c r="D428" t="str">
        <f t="shared" si="12"/>
        <v>73</v>
      </c>
      <c r="E428" t="str">
        <f>'[2]33-39'!C51</f>
        <v>Вологда</v>
      </c>
      <c r="F428" s="7">
        <f>'[2]33-39'!D51</f>
        <v>41224</v>
      </c>
      <c r="G428" t="str">
        <f>'[2]33-39'!E51</f>
        <v>Вологда</v>
      </c>
    </row>
    <row r="429" spans="1:7" x14ac:dyDescent="0.25">
      <c r="B429" s="12">
        <f>'[2]33-39'!A52</f>
        <v>220</v>
      </c>
      <c r="C429" t="str">
        <f>'[2]33-39'!B52</f>
        <v>Соболев Алексей/73</v>
      </c>
      <c r="D429" t="str">
        <f t="shared" si="12"/>
        <v>73</v>
      </c>
      <c r="E429" t="str">
        <f>'[2]33-39'!C52</f>
        <v>Вологда</v>
      </c>
      <c r="F429" s="7">
        <f>'[2]33-39'!D52</f>
        <v>41224</v>
      </c>
      <c r="G429" t="str">
        <f>'[2]33-39'!E52</f>
        <v>Вологда</v>
      </c>
    </row>
    <row r="430" spans="1:7" x14ac:dyDescent="0.25">
      <c r="B430" s="12">
        <f>'[2]33-39'!A53</f>
        <v>310</v>
      </c>
      <c r="C430" t="str">
        <f>'[2]33-39'!B53</f>
        <v>Соболев Алексей/73</v>
      </c>
      <c r="D430" t="str">
        <f t="shared" si="12"/>
        <v>73</v>
      </c>
      <c r="E430" t="str">
        <f>'[2]33-39'!C53</f>
        <v>Вологда</v>
      </c>
      <c r="F430" s="7">
        <f>'[2]33-39'!D53</f>
        <v>41224</v>
      </c>
      <c r="G430" t="str">
        <f>'[2]33-39'!E53</f>
        <v>Вологда</v>
      </c>
    </row>
    <row r="431" spans="1:7" x14ac:dyDescent="0.25">
      <c r="B431" s="12">
        <f>'[2]33-39'!A54</f>
        <v>860</v>
      </c>
      <c r="C431" t="str">
        <f>'[2]33-39'!B54</f>
        <v>Соболев Алексей/73</v>
      </c>
      <c r="D431" t="str">
        <f t="shared" si="12"/>
        <v>73</v>
      </c>
      <c r="E431" t="str">
        <f>'[2]33-39'!C54</f>
        <v>Вологда</v>
      </c>
      <c r="F431" s="7">
        <f>'[2]33-39'!D54</f>
        <v>41224</v>
      </c>
      <c r="G431" t="str">
        <f>'[2]33-39'!E54</f>
        <v>Вологда</v>
      </c>
    </row>
    <row r="432" spans="1:7" x14ac:dyDescent="0.25">
      <c r="B432" s="12">
        <f t="shared" si="13"/>
        <v>0</v>
      </c>
      <c r="C432" t="str">
        <f>'[2]33-39'!B55</f>
        <v>330/220/310</v>
      </c>
      <c r="D432" t="str">
        <f t="shared" si="12"/>
        <v>10</v>
      </c>
      <c r="E432">
        <f>'[2]33-39'!C55</f>
        <v>0</v>
      </c>
      <c r="F432" s="7">
        <f>'[2]33-39'!D55</f>
        <v>0</v>
      </c>
      <c r="G432">
        <f>'[2]33-39'!E55</f>
        <v>0</v>
      </c>
    </row>
    <row r="433" spans="1:7" x14ac:dyDescent="0.25">
      <c r="A433" s="12">
        <f>'[2]33-39'!A56</f>
        <v>125</v>
      </c>
      <c r="B433" s="12">
        <f t="shared" si="13"/>
        <v>125</v>
      </c>
      <c r="C433">
        <f>'[2]33-39'!B56</f>
        <v>0</v>
      </c>
      <c r="D433" t="str">
        <f t="shared" si="12"/>
        <v>0</v>
      </c>
      <c r="E433">
        <f>'[2]33-39'!C56</f>
        <v>0</v>
      </c>
      <c r="F433" s="7">
        <f>'[2]33-39'!D56</f>
        <v>0</v>
      </c>
      <c r="G433">
        <f>'[2]33-39'!E56</f>
        <v>0</v>
      </c>
    </row>
    <row r="434" spans="1:7" x14ac:dyDescent="0.25">
      <c r="B434" s="12">
        <f>'[2]33-39'!A57</f>
        <v>360</v>
      </c>
      <c r="C434" t="str">
        <f>'[2]33-39'!B57</f>
        <v>Кучма Алексей/79</v>
      </c>
      <c r="D434" t="str">
        <f t="shared" si="12"/>
        <v>79</v>
      </c>
      <c r="E434" t="str">
        <f>'[2]33-39'!C57</f>
        <v>с.Кинель-Черкассы</v>
      </c>
      <c r="F434" s="7" t="str">
        <f>'[2]33-39'!D57</f>
        <v>12.06.2014</v>
      </c>
      <c r="G434" t="str">
        <f>'[2]33-39'!E57</f>
        <v>Баку</v>
      </c>
    </row>
    <row r="435" spans="1:7" x14ac:dyDescent="0.25">
      <c r="B435" s="12">
        <f>'[2]33-39'!A58</f>
        <v>260</v>
      </c>
      <c r="C435" t="str">
        <f>'[2]33-39'!B58</f>
        <v>Гусейнов Руслан/78</v>
      </c>
      <c r="D435" t="str">
        <f t="shared" si="12"/>
        <v>78</v>
      </c>
      <c r="E435" t="str">
        <f>'[2]33-39'!C58</f>
        <v>Кузнецк</v>
      </c>
      <c r="F435" s="7">
        <f>'[2]33-39'!D58</f>
        <v>41440</v>
      </c>
      <c r="G435" t="str">
        <f>'[2]33-39'!E58</f>
        <v>Москва</v>
      </c>
    </row>
    <row r="436" spans="1:7" x14ac:dyDescent="0.25">
      <c r="B436" s="12">
        <f>'[2]33-39'!A59</f>
        <v>312.5</v>
      </c>
      <c r="C436" t="str">
        <f>'[2]33-39'!B59</f>
        <v>Кучма Алексей/79</v>
      </c>
      <c r="D436" t="str">
        <f t="shared" si="12"/>
        <v>79</v>
      </c>
      <c r="E436" t="str">
        <f>'[2]33-39'!C59</f>
        <v>с.Кинель-Черкассы</v>
      </c>
      <c r="F436" s="7" t="str">
        <f>'[2]33-39'!D59</f>
        <v>12.06.2014</v>
      </c>
      <c r="G436" t="str">
        <f>'[2]33-39'!E59</f>
        <v>Баку</v>
      </c>
    </row>
    <row r="437" spans="1:7" x14ac:dyDescent="0.25">
      <c r="B437" s="12">
        <f>'[2]33-39'!A60</f>
        <v>917.5</v>
      </c>
      <c r="C437" t="str">
        <f>'[2]33-39'!B60</f>
        <v>Кучма Алексей/79</v>
      </c>
      <c r="D437" t="str">
        <f t="shared" si="12"/>
        <v>79</v>
      </c>
      <c r="E437" t="str">
        <f>'[2]33-39'!C60</f>
        <v>с.Кинель-Черкассы</v>
      </c>
      <c r="F437" s="7" t="str">
        <f>'[2]33-39'!D60</f>
        <v>12.06.2014</v>
      </c>
      <c r="G437" t="str">
        <f>'[2]33-39'!E60</f>
        <v>Баку</v>
      </c>
    </row>
    <row r="438" spans="1:7" x14ac:dyDescent="0.25">
      <c r="B438" s="12">
        <f t="shared" si="13"/>
        <v>0</v>
      </c>
      <c r="C438" t="str">
        <f>'[2]33-39'!B61</f>
        <v>360/245/312.5</v>
      </c>
      <c r="D438" t="str">
        <f t="shared" si="12"/>
        <v>.5</v>
      </c>
      <c r="E438">
        <f>'[2]33-39'!C61</f>
        <v>0</v>
      </c>
      <c r="F438" s="7">
        <f>'[2]33-39'!D61</f>
        <v>0</v>
      </c>
      <c r="G438">
        <f>'[2]33-39'!E61</f>
        <v>0</v>
      </c>
    </row>
    <row r="439" spans="1:7" x14ac:dyDescent="0.25">
      <c r="A439" s="12">
        <f>'[2]33-39'!A62</f>
        <v>140</v>
      </c>
      <c r="B439" s="12">
        <f t="shared" si="13"/>
        <v>140</v>
      </c>
      <c r="C439">
        <f>'[2]33-39'!B62</f>
        <v>0</v>
      </c>
      <c r="D439" t="str">
        <f t="shared" si="12"/>
        <v>0</v>
      </c>
      <c r="E439">
        <f>'[2]33-39'!C62</f>
        <v>0</v>
      </c>
      <c r="F439" s="7">
        <f>'[2]33-39'!D62</f>
        <v>0</v>
      </c>
      <c r="G439">
        <f>'[2]33-39'!E62</f>
        <v>0</v>
      </c>
    </row>
    <row r="440" spans="1:7" x14ac:dyDescent="0.25">
      <c r="B440" s="12">
        <f>'[2]33-39'!A63</f>
        <v>370</v>
      </c>
      <c r="C440" t="str">
        <f>'[2]33-39'!B63</f>
        <v>Сидякин Вячеслав/78</v>
      </c>
      <c r="D440" t="str">
        <f t="shared" si="12"/>
        <v>78</v>
      </c>
      <c r="E440" t="str">
        <f>'[2]33-39'!C63</f>
        <v>Киселевск</v>
      </c>
      <c r="F440" s="7">
        <f>'[2]33-39'!D63</f>
        <v>41503</v>
      </c>
      <c r="G440" t="str">
        <f>'[2]33-39'!E63</f>
        <v>Новосибирск</v>
      </c>
    </row>
    <row r="441" spans="1:7" x14ac:dyDescent="0.25">
      <c r="B441" s="12">
        <f>'[2]33-39'!A64</f>
        <v>245</v>
      </c>
      <c r="C441" t="str">
        <f>'[2]33-39'!B64</f>
        <v>Сидякин Вячеслав/78</v>
      </c>
      <c r="D441" t="str">
        <f t="shared" si="12"/>
        <v>78</v>
      </c>
      <c r="E441" t="str">
        <f>'[2]33-39'!C64</f>
        <v>Киселевск</v>
      </c>
      <c r="F441" s="7">
        <f>'[2]33-39'!D64</f>
        <v>41503</v>
      </c>
      <c r="G441" t="str">
        <f>'[2]33-39'!E64</f>
        <v>Новосибирск</v>
      </c>
    </row>
    <row r="442" spans="1:7" x14ac:dyDescent="0.25">
      <c r="B442" s="12">
        <f>'[2]33-39'!A65</f>
        <v>332.5</v>
      </c>
      <c r="C442" t="str">
        <f>'[2]33-39'!B65</f>
        <v>Сидякин Вячеслав/78</v>
      </c>
      <c r="D442" t="str">
        <f t="shared" si="12"/>
        <v>78</v>
      </c>
      <c r="E442" t="str">
        <f>'[2]33-39'!C65</f>
        <v>Киселевск</v>
      </c>
      <c r="F442" s="7">
        <f>'[2]33-39'!D65</f>
        <v>41503</v>
      </c>
      <c r="G442" t="str">
        <f>'[2]33-39'!E65</f>
        <v>Новосибирск</v>
      </c>
    </row>
    <row r="443" spans="1:7" x14ac:dyDescent="0.25">
      <c r="B443" s="12">
        <f>'[2]33-39'!A66</f>
        <v>947.5</v>
      </c>
      <c r="C443" t="str">
        <f>'[2]33-39'!B66</f>
        <v>Сидякин Вячеслав/78</v>
      </c>
      <c r="D443" t="str">
        <f t="shared" si="12"/>
        <v>78</v>
      </c>
      <c r="E443" t="str">
        <f>'[2]33-39'!C66</f>
        <v>Киселевск</v>
      </c>
      <c r="F443" s="7">
        <f>'[2]33-39'!D66</f>
        <v>41503</v>
      </c>
      <c r="G443" t="str">
        <f>'[2]33-39'!E66</f>
        <v>Новосибирск</v>
      </c>
    </row>
    <row r="444" spans="1:7" x14ac:dyDescent="0.25">
      <c r="B444" s="12">
        <f t="shared" si="13"/>
        <v>0</v>
      </c>
      <c r="C444" t="str">
        <f>'[2]33-39'!B67</f>
        <v>370/245/332,5</v>
      </c>
      <c r="D444" t="str">
        <f t="shared" si="12"/>
        <v>,5</v>
      </c>
      <c r="E444">
        <f>'[2]33-39'!C67</f>
        <v>0</v>
      </c>
      <c r="F444" s="7">
        <f>'[2]33-39'!D67</f>
        <v>0</v>
      </c>
      <c r="G444">
        <f>'[2]33-39'!E67</f>
        <v>0</v>
      </c>
    </row>
    <row r="445" spans="1:7" x14ac:dyDescent="0.25">
      <c r="A445" s="12" t="str">
        <f>'[2]33-39'!A68</f>
        <v>140+</v>
      </c>
      <c r="B445" s="12" t="str">
        <f t="shared" si="13"/>
        <v>140+</v>
      </c>
      <c r="C445">
        <f>'[2]33-39'!B68</f>
        <v>0</v>
      </c>
      <c r="D445" t="str">
        <f t="shared" si="12"/>
        <v>0</v>
      </c>
      <c r="E445">
        <f>'[2]33-39'!C68</f>
        <v>0</v>
      </c>
      <c r="F445" s="7">
        <f>'[2]33-39'!D68</f>
        <v>0</v>
      </c>
      <c r="G445">
        <f>'[2]33-39'!E68</f>
        <v>0</v>
      </c>
    </row>
    <row r="446" spans="1:7" x14ac:dyDescent="0.25">
      <c r="B446" s="12">
        <f>'[2]33-39'!A69</f>
        <v>0</v>
      </c>
      <c r="C446">
        <f>'[2]33-39'!B69</f>
        <v>0</v>
      </c>
      <c r="D446" t="str">
        <f t="shared" si="12"/>
        <v>0</v>
      </c>
      <c r="E446">
        <f>'[2]33-39'!C69</f>
        <v>0</v>
      </c>
      <c r="F446" s="7">
        <f>'[2]33-39'!D69</f>
        <v>0</v>
      </c>
      <c r="G446">
        <f>'[2]33-39'!E69</f>
        <v>0</v>
      </c>
    </row>
    <row r="447" spans="1:7" x14ac:dyDescent="0.25">
      <c r="B447" s="12">
        <f>'[2]33-39'!A70</f>
        <v>0</v>
      </c>
      <c r="C447">
        <f>'[2]33-39'!B70</f>
        <v>0</v>
      </c>
      <c r="D447" t="str">
        <f t="shared" si="12"/>
        <v>0</v>
      </c>
      <c r="E447">
        <f>'[2]33-39'!C70</f>
        <v>0</v>
      </c>
      <c r="F447" s="7">
        <f>'[2]33-39'!D70</f>
        <v>0</v>
      </c>
      <c r="G447">
        <f>'[2]33-39'!E70</f>
        <v>0</v>
      </c>
    </row>
    <row r="448" spans="1:7" x14ac:dyDescent="0.25">
      <c r="B448" s="12">
        <f>'[2]33-39'!A71</f>
        <v>0</v>
      </c>
      <c r="C448">
        <f>'[2]33-39'!B71</f>
        <v>0</v>
      </c>
      <c r="D448" t="str">
        <f t="shared" si="12"/>
        <v>0</v>
      </c>
      <c r="E448">
        <f>'[2]33-39'!C71</f>
        <v>0</v>
      </c>
      <c r="F448" s="7">
        <f>'[2]33-39'!D71</f>
        <v>0</v>
      </c>
      <c r="G448">
        <f>'[2]33-39'!E71</f>
        <v>0</v>
      </c>
    </row>
    <row r="449" spans="1:7" x14ac:dyDescent="0.25">
      <c r="B449" s="12">
        <f>'[2]33-39'!A72</f>
        <v>0</v>
      </c>
      <c r="C449">
        <f>'[2]33-39'!B72</f>
        <v>0</v>
      </c>
      <c r="D449" t="str">
        <f t="shared" si="12"/>
        <v>0</v>
      </c>
      <c r="E449">
        <f>'[2]33-39'!C72</f>
        <v>0</v>
      </c>
      <c r="F449" s="7">
        <f>'[2]33-39'!D72</f>
        <v>0</v>
      </c>
      <c r="G449">
        <f>'[2]33-39'!E72</f>
        <v>0</v>
      </c>
    </row>
    <row r="450" spans="1:7" x14ac:dyDescent="0.25">
      <c r="B450" s="12">
        <f>'[2]33-39'!A73</f>
        <v>0</v>
      </c>
      <c r="C450">
        <f>'[2]33-39'!B73</f>
        <v>0</v>
      </c>
      <c r="D450" t="str">
        <f t="shared" si="12"/>
        <v>0</v>
      </c>
      <c r="E450">
        <f>'[2]33-39'!C73</f>
        <v>0</v>
      </c>
      <c r="F450" s="7">
        <f>'[2]33-39'!D73</f>
        <v>0</v>
      </c>
      <c r="G450">
        <f>'[2]33-39'!E73</f>
        <v>0</v>
      </c>
    </row>
    <row r="451" spans="1:7" x14ac:dyDescent="0.25">
      <c r="B451" s="12">
        <f t="shared" si="13"/>
        <v>0</v>
      </c>
      <c r="D451" t="str">
        <f t="shared" si="12"/>
        <v/>
      </c>
    </row>
    <row r="452" spans="1:7" s="4" customFormat="1" x14ac:dyDescent="0.25">
      <c r="A452" s="13" t="s">
        <v>2</v>
      </c>
      <c r="B452" s="13">
        <v>1</v>
      </c>
      <c r="C452" s="4">
        <v>40</v>
      </c>
      <c r="E452" s="4" t="str">
        <f>'[2]40-44'!B1</f>
        <v>МУЖЧИНЫ - МАСТЕРЗ  (40 - 44)</v>
      </c>
      <c r="F452" s="8"/>
    </row>
    <row r="453" spans="1:7" x14ac:dyDescent="0.25">
      <c r="A453" s="12">
        <f>'[2]40-44'!A2</f>
        <v>52</v>
      </c>
      <c r="B453" s="12">
        <f t="shared" si="13"/>
        <v>52</v>
      </c>
      <c r="C453">
        <f>'[2]40-44'!B2</f>
        <v>0</v>
      </c>
      <c r="D453" t="str">
        <f t="shared" si="12"/>
        <v>0</v>
      </c>
      <c r="E453">
        <f>'[2]40-44'!C2</f>
        <v>0</v>
      </c>
      <c r="F453" s="7">
        <f>'[2]40-44'!D2</f>
        <v>0</v>
      </c>
      <c r="G453">
        <f>'[2]40-44'!E2</f>
        <v>0</v>
      </c>
    </row>
    <row r="454" spans="1:7" x14ac:dyDescent="0.25">
      <c r="B454" s="12">
        <f>'[2]40-44'!A3</f>
        <v>0</v>
      </c>
      <c r="C454">
        <f>'[2]40-44'!B3</f>
        <v>0</v>
      </c>
      <c r="D454" t="str">
        <f t="shared" si="12"/>
        <v>0</v>
      </c>
      <c r="E454">
        <f>'[2]40-44'!C3</f>
        <v>0</v>
      </c>
      <c r="F454" s="7">
        <f>'[2]40-44'!D3</f>
        <v>0</v>
      </c>
      <c r="G454">
        <f>'[2]40-44'!E3</f>
        <v>0</v>
      </c>
    </row>
    <row r="455" spans="1:7" x14ac:dyDescent="0.25">
      <c r="B455" s="12">
        <f>'[2]40-44'!A4</f>
        <v>0</v>
      </c>
      <c r="C455">
        <f>'[2]40-44'!B4</f>
        <v>0</v>
      </c>
      <c r="D455" t="str">
        <f t="shared" si="12"/>
        <v>0</v>
      </c>
      <c r="E455">
        <f>'[2]40-44'!C4</f>
        <v>0</v>
      </c>
      <c r="F455" s="7">
        <f>'[2]40-44'!D4</f>
        <v>0</v>
      </c>
      <c r="G455">
        <f>'[2]40-44'!E4</f>
        <v>0</v>
      </c>
    </row>
    <row r="456" spans="1:7" x14ac:dyDescent="0.25">
      <c r="B456" s="12">
        <f>'[2]40-44'!A5</f>
        <v>0</v>
      </c>
      <c r="C456">
        <f>'[2]40-44'!B5</f>
        <v>0</v>
      </c>
      <c r="D456" t="str">
        <f t="shared" si="12"/>
        <v>0</v>
      </c>
      <c r="E456">
        <f>'[2]40-44'!C5</f>
        <v>0</v>
      </c>
      <c r="F456" s="7">
        <f>'[2]40-44'!D5</f>
        <v>0</v>
      </c>
      <c r="G456">
        <f>'[2]40-44'!E5</f>
        <v>0</v>
      </c>
    </row>
    <row r="457" spans="1:7" x14ac:dyDescent="0.25">
      <c r="B457" s="12">
        <f>'[2]40-44'!A6</f>
        <v>0</v>
      </c>
      <c r="C457">
        <f>'[2]40-44'!B6</f>
        <v>0</v>
      </c>
      <c r="D457" t="str">
        <f t="shared" si="12"/>
        <v>0</v>
      </c>
      <c r="E457">
        <f>'[2]40-44'!C6</f>
        <v>0</v>
      </c>
      <c r="F457" s="7">
        <f>'[2]40-44'!D6</f>
        <v>0</v>
      </c>
      <c r="G457">
        <f>'[2]40-44'!E6</f>
        <v>0</v>
      </c>
    </row>
    <row r="458" spans="1:7" x14ac:dyDescent="0.25">
      <c r="B458" s="12">
        <f>'[2]40-44'!A7</f>
        <v>0</v>
      </c>
      <c r="C458">
        <f>'[2]40-44'!B7</f>
        <v>0</v>
      </c>
      <c r="D458" t="str">
        <f t="shared" ref="D458:D521" si="14">RIGHT(C458,2)</f>
        <v>0</v>
      </c>
      <c r="E458">
        <f>'[2]40-44'!C7</f>
        <v>0</v>
      </c>
      <c r="F458" s="7">
        <f>'[2]40-44'!D7</f>
        <v>0</v>
      </c>
      <c r="G458">
        <f>'[2]40-44'!E7</f>
        <v>0</v>
      </c>
    </row>
    <row r="459" spans="1:7" x14ac:dyDescent="0.25">
      <c r="A459" s="12">
        <f>'[2]40-44'!A8</f>
        <v>56</v>
      </c>
      <c r="B459" s="12">
        <f t="shared" ref="B459:B519" si="15">A459</f>
        <v>56</v>
      </c>
      <c r="C459">
        <f>'[2]40-44'!B8</f>
        <v>0</v>
      </c>
      <c r="D459" t="str">
        <f t="shared" si="14"/>
        <v>0</v>
      </c>
      <c r="E459">
        <f>'[2]40-44'!C8</f>
        <v>0</v>
      </c>
      <c r="F459" s="7">
        <f>'[2]40-44'!D8</f>
        <v>0</v>
      </c>
      <c r="G459">
        <f>'[2]40-44'!E8</f>
        <v>0</v>
      </c>
    </row>
    <row r="460" spans="1:7" x14ac:dyDescent="0.25">
      <c r="B460" s="12">
        <f>'[2]40-44'!A9</f>
        <v>0</v>
      </c>
      <c r="C460">
        <f>'[2]40-44'!B9</f>
        <v>0</v>
      </c>
      <c r="D460" t="str">
        <f t="shared" si="14"/>
        <v>0</v>
      </c>
      <c r="E460">
        <f>'[2]40-44'!C9</f>
        <v>0</v>
      </c>
      <c r="F460" s="7">
        <f>'[2]40-44'!D9</f>
        <v>0</v>
      </c>
      <c r="G460">
        <f>'[2]40-44'!E9</f>
        <v>0</v>
      </c>
    </row>
    <row r="461" spans="1:7" x14ac:dyDescent="0.25">
      <c r="B461" s="12">
        <f>'[2]40-44'!A10</f>
        <v>0</v>
      </c>
      <c r="C461">
        <f>'[2]40-44'!B10</f>
        <v>0</v>
      </c>
      <c r="D461" t="str">
        <f t="shared" si="14"/>
        <v>0</v>
      </c>
      <c r="E461">
        <f>'[2]40-44'!C10</f>
        <v>0</v>
      </c>
      <c r="F461" s="7">
        <f>'[2]40-44'!D10</f>
        <v>0</v>
      </c>
      <c r="G461">
        <f>'[2]40-44'!E10</f>
        <v>0</v>
      </c>
    </row>
    <row r="462" spans="1:7" x14ac:dyDescent="0.25">
      <c r="B462" s="12">
        <f>'[2]40-44'!A11</f>
        <v>0</v>
      </c>
      <c r="C462">
        <f>'[2]40-44'!B11</f>
        <v>0</v>
      </c>
      <c r="D462" t="str">
        <f t="shared" si="14"/>
        <v>0</v>
      </c>
      <c r="E462">
        <f>'[2]40-44'!C11</f>
        <v>0</v>
      </c>
      <c r="F462" s="7">
        <f>'[2]40-44'!D11</f>
        <v>0</v>
      </c>
      <c r="G462">
        <f>'[2]40-44'!E11</f>
        <v>0</v>
      </c>
    </row>
    <row r="463" spans="1:7" x14ac:dyDescent="0.25">
      <c r="B463" s="12">
        <f>'[2]40-44'!A12</f>
        <v>0</v>
      </c>
      <c r="C463">
        <f>'[2]40-44'!B12</f>
        <v>0</v>
      </c>
      <c r="D463" t="str">
        <f t="shared" si="14"/>
        <v>0</v>
      </c>
      <c r="E463">
        <f>'[2]40-44'!C12</f>
        <v>0</v>
      </c>
      <c r="F463" s="7">
        <f>'[2]40-44'!D12</f>
        <v>0</v>
      </c>
      <c r="G463">
        <f>'[2]40-44'!E12</f>
        <v>0</v>
      </c>
    </row>
    <row r="464" spans="1:7" x14ac:dyDescent="0.25">
      <c r="B464" s="12">
        <f>'[2]40-44'!A13</f>
        <v>0</v>
      </c>
      <c r="C464">
        <f>'[2]40-44'!B13</f>
        <v>0</v>
      </c>
      <c r="D464" t="str">
        <f t="shared" si="14"/>
        <v>0</v>
      </c>
      <c r="E464">
        <f>'[2]40-44'!C13</f>
        <v>0</v>
      </c>
      <c r="F464" s="7">
        <f>'[2]40-44'!D13</f>
        <v>0</v>
      </c>
      <c r="G464">
        <f>'[2]40-44'!E13</f>
        <v>0</v>
      </c>
    </row>
    <row r="465" spans="1:7" x14ac:dyDescent="0.25">
      <c r="A465" s="12">
        <f>'[2]40-44'!A14</f>
        <v>60</v>
      </c>
      <c r="B465" s="12">
        <f t="shared" si="15"/>
        <v>60</v>
      </c>
      <c r="C465">
        <f>'[2]40-44'!B14</f>
        <v>0</v>
      </c>
      <c r="D465" t="str">
        <f t="shared" si="14"/>
        <v>0</v>
      </c>
      <c r="E465">
        <f>'[2]40-44'!C14</f>
        <v>0</v>
      </c>
      <c r="F465" s="7">
        <f>'[2]40-44'!D14</f>
        <v>0</v>
      </c>
      <c r="G465">
        <f>'[2]40-44'!E14</f>
        <v>0</v>
      </c>
    </row>
    <row r="466" spans="1:7" x14ac:dyDescent="0.25">
      <c r="B466" s="12">
        <f>'[2]40-44'!A15</f>
        <v>0</v>
      </c>
      <c r="C466">
        <f>'[2]40-44'!B15</f>
        <v>0</v>
      </c>
      <c r="D466" t="str">
        <f t="shared" si="14"/>
        <v>0</v>
      </c>
      <c r="E466">
        <f>'[2]40-44'!C15</f>
        <v>0</v>
      </c>
      <c r="F466" s="7">
        <f>'[2]40-44'!D15</f>
        <v>0</v>
      </c>
      <c r="G466">
        <f>'[2]40-44'!E15</f>
        <v>0</v>
      </c>
    </row>
    <row r="467" spans="1:7" x14ac:dyDescent="0.25">
      <c r="B467" s="12">
        <f>'[2]40-44'!A16</f>
        <v>0</v>
      </c>
      <c r="C467">
        <f>'[2]40-44'!B16</f>
        <v>0</v>
      </c>
      <c r="D467" t="str">
        <f t="shared" si="14"/>
        <v>0</v>
      </c>
      <c r="E467">
        <f>'[2]40-44'!C16</f>
        <v>0</v>
      </c>
      <c r="F467" s="7">
        <f>'[2]40-44'!D16</f>
        <v>0</v>
      </c>
      <c r="G467">
        <f>'[2]40-44'!E16</f>
        <v>0</v>
      </c>
    </row>
    <row r="468" spans="1:7" x14ac:dyDescent="0.25">
      <c r="B468" s="12">
        <f>'[2]40-44'!A17</f>
        <v>0</v>
      </c>
      <c r="C468">
        <f>'[2]40-44'!B17</f>
        <v>0</v>
      </c>
      <c r="D468" t="str">
        <f t="shared" si="14"/>
        <v>0</v>
      </c>
      <c r="E468">
        <f>'[2]40-44'!C17</f>
        <v>0</v>
      </c>
      <c r="F468" s="7">
        <f>'[2]40-44'!D17</f>
        <v>0</v>
      </c>
      <c r="G468">
        <f>'[2]40-44'!E17</f>
        <v>0</v>
      </c>
    </row>
    <row r="469" spans="1:7" x14ac:dyDescent="0.25">
      <c r="B469" s="12">
        <f>'[2]40-44'!A18</f>
        <v>0</v>
      </c>
      <c r="C469">
        <f>'[2]40-44'!B18</f>
        <v>0</v>
      </c>
      <c r="D469" t="str">
        <f t="shared" si="14"/>
        <v>0</v>
      </c>
      <c r="E469">
        <f>'[2]40-44'!C18</f>
        <v>0</v>
      </c>
      <c r="F469" s="7">
        <f>'[2]40-44'!D18</f>
        <v>0</v>
      </c>
      <c r="G469">
        <f>'[2]40-44'!E18</f>
        <v>0</v>
      </c>
    </row>
    <row r="470" spans="1:7" x14ac:dyDescent="0.25">
      <c r="B470" s="12">
        <f>'[2]40-44'!A19</f>
        <v>0</v>
      </c>
      <c r="C470">
        <f>'[2]40-44'!B19</f>
        <v>0</v>
      </c>
      <c r="D470" t="str">
        <f t="shared" si="14"/>
        <v>0</v>
      </c>
      <c r="E470">
        <f>'[2]40-44'!C19</f>
        <v>0</v>
      </c>
      <c r="F470" s="7">
        <f>'[2]40-44'!D19</f>
        <v>0</v>
      </c>
      <c r="G470">
        <f>'[2]40-44'!E19</f>
        <v>0</v>
      </c>
    </row>
    <row r="471" spans="1:7" x14ac:dyDescent="0.25">
      <c r="A471" s="12">
        <f>'[2]40-44'!A20</f>
        <v>67.5</v>
      </c>
      <c r="B471" s="12">
        <f t="shared" si="15"/>
        <v>67.5</v>
      </c>
      <c r="C471">
        <f>'[2]40-44'!B20</f>
        <v>0</v>
      </c>
      <c r="D471" t="str">
        <f t="shared" si="14"/>
        <v>0</v>
      </c>
      <c r="E471">
        <f>'[2]40-44'!C20</f>
        <v>0</v>
      </c>
      <c r="F471" s="7">
        <f>'[2]40-44'!D20</f>
        <v>0</v>
      </c>
      <c r="G471">
        <f>'[2]40-44'!E20</f>
        <v>0</v>
      </c>
    </row>
    <row r="472" spans="1:7" x14ac:dyDescent="0.25">
      <c r="B472" s="12">
        <f>'[2]40-44'!A21</f>
        <v>0</v>
      </c>
      <c r="C472">
        <f>'[2]40-44'!B21</f>
        <v>0</v>
      </c>
      <c r="D472" t="str">
        <f t="shared" si="14"/>
        <v>0</v>
      </c>
      <c r="E472">
        <f>'[2]40-44'!C21</f>
        <v>0</v>
      </c>
      <c r="F472" s="7">
        <f>'[2]40-44'!D21</f>
        <v>0</v>
      </c>
      <c r="G472">
        <f>'[2]40-44'!E21</f>
        <v>0</v>
      </c>
    </row>
    <row r="473" spans="1:7" x14ac:dyDescent="0.25">
      <c r="B473" s="12">
        <f>'[2]40-44'!A22</f>
        <v>0</v>
      </c>
      <c r="C473">
        <f>'[2]40-44'!B22</f>
        <v>0</v>
      </c>
      <c r="D473" t="str">
        <f t="shared" si="14"/>
        <v>0</v>
      </c>
      <c r="E473">
        <f>'[2]40-44'!C22</f>
        <v>0</v>
      </c>
      <c r="F473" s="7">
        <f>'[2]40-44'!D22</f>
        <v>0</v>
      </c>
      <c r="G473">
        <f>'[2]40-44'!E22</f>
        <v>0</v>
      </c>
    </row>
    <row r="474" spans="1:7" x14ac:dyDescent="0.25">
      <c r="B474" s="12">
        <f>'[2]40-44'!A23</f>
        <v>0</v>
      </c>
      <c r="C474">
        <f>'[2]40-44'!B23</f>
        <v>0</v>
      </c>
      <c r="D474" t="str">
        <f t="shared" si="14"/>
        <v>0</v>
      </c>
      <c r="E474">
        <f>'[2]40-44'!C23</f>
        <v>0</v>
      </c>
      <c r="F474" s="7">
        <f>'[2]40-44'!D23</f>
        <v>0</v>
      </c>
      <c r="G474">
        <f>'[2]40-44'!E23</f>
        <v>0</v>
      </c>
    </row>
    <row r="475" spans="1:7" x14ac:dyDescent="0.25">
      <c r="B475" s="12">
        <f>'[2]40-44'!A24</f>
        <v>0</v>
      </c>
      <c r="C475">
        <f>'[2]40-44'!B24</f>
        <v>0</v>
      </c>
      <c r="D475" t="str">
        <f t="shared" si="14"/>
        <v>0</v>
      </c>
      <c r="E475">
        <f>'[2]40-44'!C24</f>
        <v>0</v>
      </c>
      <c r="F475" s="7">
        <f>'[2]40-44'!D24</f>
        <v>0</v>
      </c>
      <c r="G475">
        <f>'[2]40-44'!E24</f>
        <v>0</v>
      </c>
    </row>
    <row r="476" spans="1:7" x14ac:dyDescent="0.25">
      <c r="B476" s="12">
        <f>'[2]40-44'!A25</f>
        <v>0</v>
      </c>
      <c r="C476">
        <f>'[2]40-44'!B25</f>
        <v>0</v>
      </c>
      <c r="D476" t="str">
        <f t="shared" si="14"/>
        <v>0</v>
      </c>
      <c r="E476">
        <f>'[2]40-44'!C25</f>
        <v>0</v>
      </c>
      <c r="F476" s="7">
        <f>'[2]40-44'!D25</f>
        <v>0</v>
      </c>
      <c r="G476">
        <f>'[2]40-44'!E25</f>
        <v>0</v>
      </c>
    </row>
    <row r="477" spans="1:7" x14ac:dyDescent="0.25">
      <c r="A477" s="12">
        <f>'[2]40-44'!A26</f>
        <v>75</v>
      </c>
      <c r="B477" s="12">
        <f t="shared" si="15"/>
        <v>75</v>
      </c>
      <c r="C477">
        <f>'[2]40-44'!B26</f>
        <v>0</v>
      </c>
      <c r="D477" t="str">
        <f t="shared" si="14"/>
        <v>0</v>
      </c>
      <c r="E477">
        <f>'[2]40-44'!C26</f>
        <v>0</v>
      </c>
      <c r="F477" s="7">
        <f>'[2]40-44'!D26</f>
        <v>0</v>
      </c>
      <c r="G477">
        <f>'[2]40-44'!E26</f>
        <v>0</v>
      </c>
    </row>
    <row r="478" spans="1:7" x14ac:dyDescent="0.25">
      <c r="B478" s="12">
        <f>'[2]40-44'!A27</f>
        <v>330</v>
      </c>
      <c r="C478" t="str">
        <f>'[2]40-44'!B27</f>
        <v>Глазунов Анатолий/72</v>
      </c>
      <c r="D478" t="str">
        <f t="shared" si="14"/>
        <v>72</v>
      </c>
      <c r="E478" t="str">
        <f>'[2]40-44'!C27</f>
        <v>Михайловск</v>
      </c>
      <c r="F478" s="7">
        <f>'[2]40-44'!D27</f>
        <v>41503</v>
      </c>
      <c r="G478" t="str">
        <f>'[2]40-44'!E27</f>
        <v>Новосибирск</v>
      </c>
    </row>
    <row r="479" spans="1:7" x14ac:dyDescent="0.25">
      <c r="B479" s="12">
        <f>'[2]40-44'!A28</f>
        <v>190</v>
      </c>
      <c r="C479" t="str">
        <f>'[2]40-44'!B28</f>
        <v>Глазунов Анатолий/72</v>
      </c>
      <c r="D479" t="str">
        <f t="shared" si="14"/>
        <v>72</v>
      </c>
      <c r="E479" t="str">
        <f>'[2]40-44'!C28</f>
        <v>Михайловск</v>
      </c>
      <c r="F479" s="7">
        <f>'[2]40-44'!D28</f>
        <v>41503</v>
      </c>
      <c r="G479" t="str">
        <f>'[2]40-44'!E28</f>
        <v>Новосибирск</v>
      </c>
    </row>
    <row r="480" spans="1:7" x14ac:dyDescent="0.25">
      <c r="B480" s="12">
        <f>'[2]40-44'!A29</f>
        <v>250</v>
      </c>
      <c r="C480" t="str">
        <f>'[2]40-44'!B29</f>
        <v>Глазунов Анатолий/72</v>
      </c>
      <c r="D480" t="str">
        <f t="shared" si="14"/>
        <v>72</v>
      </c>
      <c r="E480" t="str">
        <f>'[2]40-44'!C29</f>
        <v>Михайловск</v>
      </c>
      <c r="F480" s="7">
        <f>'[2]40-44'!D29</f>
        <v>41503</v>
      </c>
      <c r="G480" t="str">
        <f>'[2]40-44'!E29</f>
        <v>Новосибирск</v>
      </c>
    </row>
    <row r="481" spans="1:7" x14ac:dyDescent="0.25">
      <c r="B481" s="12">
        <f>'[2]40-44'!A30</f>
        <v>770</v>
      </c>
      <c r="C481" t="str">
        <f>'[2]40-44'!B30</f>
        <v>Глазунов Анатолий/72</v>
      </c>
      <c r="D481" t="str">
        <f t="shared" si="14"/>
        <v>72</v>
      </c>
      <c r="E481" t="str">
        <f>'[2]40-44'!C30</f>
        <v>Михайловск</v>
      </c>
      <c r="F481" s="7">
        <f>'[2]40-44'!D30</f>
        <v>41503</v>
      </c>
      <c r="G481" t="str">
        <f>'[2]40-44'!E30</f>
        <v>Новосибирск</v>
      </c>
    </row>
    <row r="482" spans="1:7" x14ac:dyDescent="0.25">
      <c r="B482" s="12">
        <f>'[2]40-44'!A31</f>
        <v>0</v>
      </c>
      <c r="C482" t="str">
        <f>'[2]40-44'!B31</f>
        <v>330/190/250</v>
      </c>
      <c r="D482" t="str">
        <f t="shared" si="14"/>
        <v>50</v>
      </c>
      <c r="E482">
        <f>'[2]40-44'!C31</f>
        <v>0</v>
      </c>
      <c r="F482" s="7">
        <f>'[2]40-44'!D31</f>
        <v>0</v>
      </c>
      <c r="G482">
        <f>'[2]40-44'!E31</f>
        <v>0</v>
      </c>
    </row>
    <row r="483" spans="1:7" x14ac:dyDescent="0.25">
      <c r="A483" s="12">
        <f>'[2]40-44'!A32</f>
        <v>82.5</v>
      </c>
      <c r="B483" s="12">
        <f t="shared" si="15"/>
        <v>82.5</v>
      </c>
      <c r="C483">
        <f>'[2]40-44'!B32</f>
        <v>0</v>
      </c>
      <c r="D483" t="str">
        <f t="shared" si="14"/>
        <v>0</v>
      </c>
      <c r="E483">
        <f>'[2]40-44'!C32</f>
        <v>0</v>
      </c>
      <c r="F483" s="7">
        <f>'[2]40-44'!D32</f>
        <v>0</v>
      </c>
      <c r="G483">
        <f>'[2]40-44'!E32</f>
        <v>0</v>
      </c>
    </row>
    <row r="484" spans="1:7" x14ac:dyDescent="0.25">
      <c r="B484" s="12">
        <f>'[2]40-44'!A33</f>
        <v>0</v>
      </c>
      <c r="C484">
        <f>'[2]40-44'!B33</f>
        <v>0</v>
      </c>
      <c r="D484" t="str">
        <f t="shared" si="14"/>
        <v>0</v>
      </c>
      <c r="E484">
        <f>'[2]40-44'!C33</f>
        <v>0</v>
      </c>
      <c r="F484" s="7">
        <f>'[2]40-44'!D33</f>
        <v>0</v>
      </c>
      <c r="G484">
        <f>'[2]40-44'!E33</f>
        <v>0</v>
      </c>
    </row>
    <row r="485" spans="1:7" x14ac:dyDescent="0.25">
      <c r="B485" s="12">
        <f>'[2]40-44'!A34</f>
        <v>0</v>
      </c>
      <c r="C485">
        <f>'[2]40-44'!B34</f>
        <v>0</v>
      </c>
      <c r="D485" t="str">
        <f t="shared" si="14"/>
        <v>0</v>
      </c>
      <c r="E485">
        <f>'[2]40-44'!C34</f>
        <v>0</v>
      </c>
      <c r="F485" s="7">
        <f>'[2]40-44'!D34</f>
        <v>0</v>
      </c>
      <c r="G485">
        <f>'[2]40-44'!E34</f>
        <v>0</v>
      </c>
    </row>
    <row r="486" spans="1:7" x14ac:dyDescent="0.25">
      <c r="B486" s="12">
        <f>'[2]40-44'!A35</f>
        <v>0</v>
      </c>
      <c r="C486">
        <f>'[2]40-44'!B35</f>
        <v>0</v>
      </c>
      <c r="D486" t="str">
        <f t="shared" si="14"/>
        <v>0</v>
      </c>
      <c r="E486">
        <f>'[2]40-44'!C35</f>
        <v>0</v>
      </c>
      <c r="F486" s="7">
        <f>'[2]40-44'!D35</f>
        <v>0</v>
      </c>
      <c r="G486">
        <f>'[2]40-44'!E35</f>
        <v>0</v>
      </c>
    </row>
    <row r="487" spans="1:7" x14ac:dyDescent="0.25">
      <c r="B487" s="12">
        <f>'[2]40-44'!A36</f>
        <v>0</v>
      </c>
      <c r="C487">
        <f>'[2]40-44'!B36</f>
        <v>0</v>
      </c>
      <c r="D487" t="str">
        <f t="shared" si="14"/>
        <v>0</v>
      </c>
      <c r="E487">
        <f>'[2]40-44'!C36</f>
        <v>0</v>
      </c>
      <c r="F487" s="7">
        <f>'[2]40-44'!D36</f>
        <v>0</v>
      </c>
      <c r="G487">
        <f>'[2]40-44'!E36</f>
        <v>0</v>
      </c>
    </row>
    <row r="488" spans="1:7" x14ac:dyDescent="0.25">
      <c r="B488" s="12">
        <f>'[2]40-44'!A37</f>
        <v>0</v>
      </c>
      <c r="C488">
        <f>'[2]40-44'!B37</f>
        <v>0</v>
      </c>
      <c r="D488" t="str">
        <f t="shared" si="14"/>
        <v>0</v>
      </c>
      <c r="E488">
        <f>'[2]40-44'!C37</f>
        <v>0</v>
      </c>
      <c r="F488" s="7">
        <f>'[2]40-44'!D37</f>
        <v>0</v>
      </c>
      <c r="G488">
        <f>'[2]40-44'!E37</f>
        <v>0</v>
      </c>
    </row>
    <row r="489" spans="1:7" x14ac:dyDescent="0.25">
      <c r="A489" s="12">
        <f>'[2]40-44'!A38</f>
        <v>90</v>
      </c>
      <c r="B489" s="12">
        <f t="shared" si="15"/>
        <v>90</v>
      </c>
      <c r="C489">
        <f>'[2]40-44'!B38</f>
        <v>0</v>
      </c>
      <c r="D489" t="str">
        <f t="shared" si="14"/>
        <v>0</v>
      </c>
      <c r="E489">
        <f>'[2]40-44'!C38</f>
        <v>0</v>
      </c>
      <c r="F489" s="7">
        <f>'[2]40-44'!D38</f>
        <v>0</v>
      </c>
      <c r="G489">
        <f>'[2]40-44'!E38</f>
        <v>0</v>
      </c>
    </row>
    <row r="490" spans="1:7" x14ac:dyDescent="0.25">
      <c r="B490" s="12">
        <f>'[2]40-44'!A39</f>
        <v>260</v>
      </c>
      <c r="C490" t="str">
        <f>'[2]40-44'!B39</f>
        <v>Кузнецов Сергей/71</v>
      </c>
      <c r="D490" t="str">
        <f t="shared" si="14"/>
        <v>71</v>
      </c>
      <c r="E490" t="str">
        <f>'[2]40-44'!C39</f>
        <v>Забайкальск</v>
      </c>
      <c r="F490" s="7">
        <f>'[2]40-44'!D39</f>
        <v>41503</v>
      </c>
      <c r="G490" t="str">
        <f>'[2]40-44'!E39</f>
        <v>Новосибирск</v>
      </c>
    </row>
    <row r="491" spans="1:7" x14ac:dyDescent="0.25">
      <c r="B491" s="12">
        <f>'[2]40-44'!A40</f>
        <v>190</v>
      </c>
      <c r="C491" t="str">
        <f>'[2]40-44'!B40</f>
        <v>Кузнецов Сергей/71</v>
      </c>
      <c r="D491" t="str">
        <f t="shared" si="14"/>
        <v>71</v>
      </c>
      <c r="E491" t="str">
        <f>'[2]40-44'!C40</f>
        <v>Забайкальск</v>
      </c>
      <c r="F491" s="7">
        <f>'[2]40-44'!D40</f>
        <v>41503</v>
      </c>
      <c r="G491" t="str">
        <f>'[2]40-44'!E40</f>
        <v>Новосибирск</v>
      </c>
    </row>
    <row r="492" spans="1:7" x14ac:dyDescent="0.25">
      <c r="B492" s="12">
        <f>'[2]40-44'!A41</f>
        <v>230</v>
      </c>
      <c r="C492" t="str">
        <f>'[2]40-44'!B41</f>
        <v>Кузнецов Сергей/71</v>
      </c>
      <c r="D492" t="str">
        <f t="shared" si="14"/>
        <v>71</v>
      </c>
      <c r="E492" t="str">
        <f>'[2]40-44'!C41</f>
        <v>Забайкальск</v>
      </c>
      <c r="F492" s="7" t="str">
        <f>'[2]40-44'!D41</f>
        <v>05.07.2014</v>
      </c>
      <c r="G492" t="str">
        <f>'[2]40-44'!E41</f>
        <v>Новосибирск</v>
      </c>
    </row>
    <row r="493" spans="1:7" x14ac:dyDescent="0.25">
      <c r="B493" s="12">
        <f>'[2]40-44'!A42</f>
        <v>660</v>
      </c>
      <c r="C493" t="str">
        <f>'[2]40-44'!B42</f>
        <v>Кузнецов Сергей/71</v>
      </c>
      <c r="D493" t="str">
        <f t="shared" si="14"/>
        <v>71</v>
      </c>
      <c r="E493" t="str">
        <f>'[2]40-44'!C42</f>
        <v>Забайкальск</v>
      </c>
      <c r="F493" s="7">
        <f>'[2]40-44'!D42</f>
        <v>41503</v>
      </c>
      <c r="G493" t="str">
        <f>'[2]40-44'!E42</f>
        <v>Новосибирск</v>
      </c>
    </row>
    <row r="494" spans="1:7" x14ac:dyDescent="0.25">
      <c r="B494" s="12">
        <f>'[2]40-44'!A43</f>
        <v>0</v>
      </c>
      <c r="C494" t="str">
        <f>'[2]40-44'!B43</f>
        <v>260/190/210</v>
      </c>
      <c r="D494" t="str">
        <f t="shared" si="14"/>
        <v>10</v>
      </c>
      <c r="E494">
        <f>'[2]40-44'!C43</f>
        <v>0</v>
      </c>
      <c r="F494" s="7">
        <f>'[2]40-44'!D43</f>
        <v>0</v>
      </c>
      <c r="G494">
        <f>'[2]40-44'!E43</f>
        <v>0</v>
      </c>
    </row>
    <row r="495" spans="1:7" x14ac:dyDescent="0.25">
      <c r="A495" s="12">
        <f>'[2]40-44'!A44</f>
        <v>100</v>
      </c>
      <c r="B495" s="12">
        <f t="shared" si="15"/>
        <v>100</v>
      </c>
      <c r="C495">
        <f>'[2]40-44'!B44</f>
        <v>0</v>
      </c>
      <c r="D495" t="str">
        <f t="shared" si="14"/>
        <v>0</v>
      </c>
      <c r="E495">
        <f>'[2]40-44'!C44</f>
        <v>0</v>
      </c>
      <c r="F495" s="7">
        <f>'[2]40-44'!D44</f>
        <v>0</v>
      </c>
      <c r="G495">
        <f>'[2]40-44'!E44</f>
        <v>0</v>
      </c>
    </row>
    <row r="496" spans="1:7" x14ac:dyDescent="0.25">
      <c r="B496" s="12">
        <f>'[2]40-44'!A45</f>
        <v>320</v>
      </c>
      <c r="C496" t="str">
        <f>'[2]40-44'!B45</f>
        <v>Козлов Алексей/70</v>
      </c>
      <c r="D496" t="str">
        <f t="shared" si="14"/>
        <v>70</v>
      </c>
      <c r="E496" t="str">
        <f>'[2]40-44'!C45</f>
        <v>Нижняя Тура</v>
      </c>
      <c r="F496" s="7">
        <f>'[2]40-44'!D45</f>
        <v>41322</v>
      </c>
      <c r="G496" t="str">
        <f>'[2]40-44'!E45</f>
        <v>Екатеринбург</v>
      </c>
    </row>
    <row r="497" spans="1:7" x14ac:dyDescent="0.25">
      <c r="B497" s="12">
        <f>'[2]40-44'!A46</f>
        <v>217.5</v>
      </c>
      <c r="C497" t="str">
        <f>'[2]40-44'!B46</f>
        <v>Козлов Алексей/70</v>
      </c>
      <c r="D497" t="str">
        <f t="shared" si="14"/>
        <v>70</v>
      </c>
      <c r="E497" t="str">
        <f>'[2]40-44'!C46</f>
        <v>Нижняя Тура</v>
      </c>
      <c r="F497" s="7">
        <f>'[2]40-44'!D46</f>
        <v>41322</v>
      </c>
      <c r="G497" t="str">
        <f>'[2]40-44'!E46</f>
        <v>Екатеринбург</v>
      </c>
    </row>
    <row r="498" spans="1:7" x14ac:dyDescent="0.25">
      <c r="B498" s="12">
        <f>'[2]40-44'!A47</f>
        <v>300</v>
      </c>
      <c r="C498" t="str">
        <f>'[2]40-44'!B47</f>
        <v>Козлов Алексей/70</v>
      </c>
      <c r="D498" t="str">
        <f t="shared" si="14"/>
        <v>70</v>
      </c>
      <c r="E498" t="str">
        <f>'[2]40-44'!C47</f>
        <v>Нижняя Тура</v>
      </c>
      <c r="F498" s="7">
        <f>'[2]40-44'!D47</f>
        <v>41322</v>
      </c>
      <c r="G498" t="str">
        <f>'[2]40-44'!E47</f>
        <v>Екатеринбург</v>
      </c>
    </row>
    <row r="499" spans="1:7" x14ac:dyDescent="0.25">
      <c r="B499" s="12">
        <f>'[2]40-44'!A48</f>
        <v>837.5</v>
      </c>
      <c r="C499" t="str">
        <f>'[2]40-44'!B48</f>
        <v>Козлов Алексей/70</v>
      </c>
      <c r="D499" t="str">
        <f t="shared" si="14"/>
        <v>70</v>
      </c>
      <c r="E499" t="str">
        <f>'[2]40-44'!C48</f>
        <v>Нижняя Тура</v>
      </c>
      <c r="F499" s="7">
        <f>'[2]40-44'!D48</f>
        <v>41322</v>
      </c>
      <c r="G499" t="str">
        <f>'[2]40-44'!E48</f>
        <v>Екатеринбург</v>
      </c>
    </row>
    <row r="500" spans="1:7" x14ac:dyDescent="0.25">
      <c r="B500" s="12">
        <f>'[2]40-44'!A49</f>
        <v>0</v>
      </c>
      <c r="C500" t="str">
        <f>'[2]40-44'!B49</f>
        <v>320/217,5/300</v>
      </c>
      <c r="D500" t="str">
        <f t="shared" si="14"/>
        <v>00</v>
      </c>
      <c r="E500">
        <f>'[2]40-44'!C49</f>
        <v>0</v>
      </c>
      <c r="F500" s="7">
        <f>'[2]40-44'!D49</f>
        <v>0</v>
      </c>
      <c r="G500">
        <f>'[2]40-44'!E49</f>
        <v>0</v>
      </c>
    </row>
    <row r="501" spans="1:7" x14ac:dyDescent="0.25">
      <c r="A501" s="12">
        <f>'[2]40-44'!A50</f>
        <v>110</v>
      </c>
      <c r="B501" s="12">
        <f t="shared" si="15"/>
        <v>110</v>
      </c>
      <c r="C501">
        <f>'[2]40-44'!B50</f>
        <v>0</v>
      </c>
      <c r="D501" t="str">
        <f t="shared" si="14"/>
        <v>0</v>
      </c>
      <c r="E501">
        <f>'[2]40-44'!C50</f>
        <v>0</v>
      </c>
      <c r="F501" s="7">
        <f>'[2]40-44'!D50</f>
        <v>0</v>
      </c>
      <c r="G501">
        <f>'[2]40-44'!E50</f>
        <v>0</v>
      </c>
    </row>
    <row r="502" spans="1:7" x14ac:dyDescent="0.25">
      <c r="B502" s="12">
        <f>'[2]40-44'!A51</f>
        <v>0</v>
      </c>
      <c r="C502">
        <f>'[2]40-44'!B51</f>
        <v>0</v>
      </c>
      <c r="D502" t="str">
        <f t="shared" si="14"/>
        <v>0</v>
      </c>
      <c r="E502">
        <f>'[2]40-44'!C51</f>
        <v>0</v>
      </c>
      <c r="F502" s="7">
        <f>'[2]40-44'!D51</f>
        <v>0</v>
      </c>
      <c r="G502">
        <f>'[2]40-44'!E51</f>
        <v>0</v>
      </c>
    </row>
    <row r="503" spans="1:7" x14ac:dyDescent="0.25">
      <c r="B503" s="12">
        <f>'[2]40-44'!A52</f>
        <v>0</v>
      </c>
      <c r="C503">
        <f>'[2]40-44'!B52</f>
        <v>0</v>
      </c>
      <c r="D503" t="str">
        <f t="shared" si="14"/>
        <v>0</v>
      </c>
      <c r="E503">
        <f>'[2]40-44'!C52</f>
        <v>0</v>
      </c>
      <c r="F503" s="7">
        <f>'[2]40-44'!D52</f>
        <v>0</v>
      </c>
      <c r="G503">
        <f>'[2]40-44'!E52</f>
        <v>0</v>
      </c>
    </row>
    <row r="504" spans="1:7" x14ac:dyDescent="0.25">
      <c r="B504" s="12">
        <f>'[2]40-44'!A53</f>
        <v>0</v>
      </c>
      <c r="C504">
        <f>'[2]40-44'!B53</f>
        <v>0</v>
      </c>
      <c r="D504" t="str">
        <f t="shared" si="14"/>
        <v>0</v>
      </c>
      <c r="E504">
        <f>'[2]40-44'!C53</f>
        <v>0</v>
      </c>
      <c r="F504" s="7">
        <f>'[2]40-44'!D53</f>
        <v>0</v>
      </c>
      <c r="G504">
        <f>'[2]40-44'!E53</f>
        <v>0</v>
      </c>
    </row>
    <row r="505" spans="1:7" x14ac:dyDescent="0.25">
      <c r="B505" s="12">
        <f>'[2]40-44'!A54</f>
        <v>0</v>
      </c>
      <c r="C505">
        <f>'[2]40-44'!B54</f>
        <v>0</v>
      </c>
      <c r="D505" t="str">
        <f t="shared" si="14"/>
        <v>0</v>
      </c>
      <c r="E505">
        <f>'[2]40-44'!C54</f>
        <v>0</v>
      </c>
      <c r="F505" s="7">
        <f>'[2]40-44'!D54</f>
        <v>0</v>
      </c>
      <c r="G505">
        <f>'[2]40-44'!E54</f>
        <v>0</v>
      </c>
    </row>
    <row r="506" spans="1:7" x14ac:dyDescent="0.25">
      <c r="B506" s="12">
        <f>'[2]40-44'!A55</f>
        <v>0</v>
      </c>
      <c r="C506">
        <f>'[2]40-44'!B55</f>
        <v>0</v>
      </c>
      <c r="D506" t="str">
        <f t="shared" si="14"/>
        <v>0</v>
      </c>
      <c r="E506">
        <f>'[2]40-44'!C55</f>
        <v>0</v>
      </c>
      <c r="F506" s="7">
        <f>'[2]40-44'!D55</f>
        <v>0</v>
      </c>
      <c r="G506">
        <f>'[2]40-44'!E55</f>
        <v>0</v>
      </c>
    </row>
    <row r="507" spans="1:7" x14ac:dyDescent="0.25">
      <c r="A507" s="12">
        <f>'[2]40-44'!A56</f>
        <v>125</v>
      </c>
      <c r="B507" s="12">
        <f t="shared" si="15"/>
        <v>125</v>
      </c>
      <c r="C507">
        <f>'[2]40-44'!B56</f>
        <v>0</v>
      </c>
      <c r="D507" t="str">
        <f t="shared" si="14"/>
        <v>0</v>
      </c>
      <c r="E507">
        <f>'[2]40-44'!C56</f>
        <v>0</v>
      </c>
      <c r="F507" s="7">
        <f>'[2]40-44'!D56</f>
        <v>0</v>
      </c>
      <c r="G507">
        <f>'[2]40-44'!E56</f>
        <v>0</v>
      </c>
    </row>
    <row r="508" spans="1:7" x14ac:dyDescent="0.25">
      <c r="B508" s="12">
        <f>'[2]40-44'!A57</f>
        <v>310</v>
      </c>
      <c r="C508" t="str">
        <f>'[2]40-44'!B57</f>
        <v>Сухов Алексей/72</v>
      </c>
      <c r="D508" t="str">
        <f t="shared" si="14"/>
        <v>72</v>
      </c>
      <c r="E508" t="str">
        <f>'[2]40-44'!C57</f>
        <v>Шуя</v>
      </c>
      <c r="F508" s="7">
        <f>'[2]40-44'!D57</f>
        <v>41224</v>
      </c>
      <c r="G508" t="str">
        <f>'[2]40-44'!E57</f>
        <v>Вологда</v>
      </c>
    </row>
    <row r="509" spans="1:7" x14ac:dyDescent="0.25">
      <c r="B509" s="12">
        <f>'[2]40-44'!A58</f>
        <v>230</v>
      </c>
      <c r="C509" t="str">
        <f>'[2]40-44'!B58</f>
        <v>Сухов Алексей/72</v>
      </c>
      <c r="D509" t="str">
        <f t="shared" si="14"/>
        <v>72</v>
      </c>
      <c r="E509" t="str">
        <f>'[2]40-44'!C58</f>
        <v>Шуя</v>
      </c>
      <c r="F509" s="7">
        <f>'[2]40-44'!D58</f>
        <v>41224</v>
      </c>
      <c r="G509" t="str">
        <f>'[2]40-44'!E58</f>
        <v>Вологда</v>
      </c>
    </row>
    <row r="510" spans="1:7" x14ac:dyDescent="0.25">
      <c r="B510" s="12">
        <f>'[2]40-44'!A59</f>
        <v>270</v>
      </c>
      <c r="C510" t="str">
        <f>'[2]40-44'!B59</f>
        <v>Сухов Алексей/72</v>
      </c>
      <c r="D510" t="str">
        <f t="shared" si="14"/>
        <v>72</v>
      </c>
      <c r="E510" t="str">
        <f>'[2]40-44'!C59</f>
        <v>Шуя</v>
      </c>
      <c r="F510" s="7">
        <f>'[2]40-44'!D59</f>
        <v>41224</v>
      </c>
      <c r="G510" t="str">
        <f>'[2]40-44'!E59</f>
        <v>Вологда</v>
      </c>
    </row>
    <row r="511" spans="1:7" x14ac:dyDescent="0.25">
      <c r="B511" s="12">
        <f>'[2]40-44'!A60</f>
        <v>810</v>
      </c>
      <c r="C511" t="str">
        <f>'[2]40-44'!B60</f>
        <v>Сухов Алексей/72</v>
      </c>
      <c r="D511" t="str">
        <f t="shared" si="14"/>
        <v>72</v>
      </c>
      <c r="E511" t="str">
        <f>'[2]40-44'!C60</f>
        <v>Шуя</v>
      </c>
      <c r="F511" s="7">
        <f>'[2]40-44'!D60</f>
        <v>41224</v>
      </c>
      <c r="G511" t="str">
        <f>'[2]40-44'!E60</f>
        <v>Вологда</v>
      </c>
    </row>
    <row r="512" spans="1:7" x14ac:dyDescent="0.25">
      <c r="B512" s="12">
        <f>'[2]40-44'!A61</f>
        <v>0</v>
      </c>
      <c r="C512" t="str">
        <f>'[2]40-44'!B61</f>
        <v>310/230/270</v>
      </c>
      <c r="D512" t="str">
        <f t="shared" si="14"/>
        <v>70</v>
      </c>
      <c r="E512">
        <f>'[2]40-44'!C61</f>
        <v>0</v>
      </c>
      <c r="F512" s="7">
        <f>'[2]40-44'!D61</f>
        <v>0</v>
      </c>
      <c r="G512">
        <f>'[2]40-44'!E61</f>
        <v>0</v>
      </c>
    </row>
    <row r="513" spans="1:7" x14ac:dyDescent="0.25">
      <c r="A513" s="12">
        <f>'[2]40-44'!A62</f>
        <v>140</v>
      </c>
      <c r="B513" s="12">
        <f t="shared" si="15"/>
        <v>140</v>
      </c>
      <c r="C513">
        <f>'[2]40-44'!B62</f>
        <v>0</v>
      </c>
      <c r="D513" t="str">
        <f t="shared" si="14"/>
        <v>0</v>
      </c>
      <c r="E513">
        <f>'[2]40-44'!C62</f>
        <v>0</v>
      </c>
      <c r="F513" s="7">
        <f>'[2]40-44'!D62</f>
        <v>0</v>
      </c>
      <c r="G513">
        <f>'[2]40-44'!E62</f>
        <v>0</v>
      </c>
    </row>
    <row r="514" spans="1:7" x14ac:dyDescent="0.25">
      <c r="B514" s="12">
        <f>'[2]40-44'!A63</f>
        <v>0</v>
      </c>
      <c r="C514">
        <f>'[2]40-44'!B63</f>
        <v>0</v>
      </c>
      <c r="D514" t="str">
        <f t="shared" si="14"/>
        <v>0</v>
      </c>
      <c r="E514">
        <f>'[2]40-44'!C63</f>
        <v>0</v>
      </c>
      <c r="F514" s="7">
        <f>'[2]40-44'!D63</f>
        <v>0</v>
      </c>
      <c r="G514">
        <f>'[2]40-44'!E63</f>
        <v>0</v>
      </c>
    </row>
    <row r="515" spans="1:7" x14ac:dyDescent="0.25">
      <c r="B515" s="12">
        <f>'[2]40-44'!A64</f>
        <v>0</v>
      </c>
      <c r="C515">
        <f>'[2]40-44'!B64</f>
        <v>0</v>
      </c>
      <c r="D515" t="str">
        <f t="shared" si="14"/>
        <v>0</v>
      </c>
      <c r="E515">
        <f>'[2]40-44'!C64</f>
        <v>0</v>
      </c>
      <c r="F515" s="7">
        <f>'[2]40-44'!D64</f>
        <v>0</v>
      </c>
      <c r="G515">
        <f>'[2]40-44'!E64</f>
        <v>0</v>
      </c>
    </row>
    <row r="516" spans="1:7" x14ac:dyDescent="0.25">
      <c r="B516" s="12">
        <f>'[2]40-44'!A65</f>
        <v>0</v>
      </c>
      <c r="C516">
        <f>'[2]40-44'!B65</f>
        <v>0</v>
      </c>
      <c r="D516" t="str">
        <f t="shared" si="14"/>
        <v>0</v>
      </c>
      <c r="E516">
        <f>'[2]40-44'!C65</f>
        <v>0</v>
      </c>
      <c r="F516" s="7">
        <f>'[2]40-44'!D65</f>
        <v>0</v>
      </c>
      <c r="G516">
        <f>'[2]40-44'!E65</f>
        <v>0</v>
      </c>
    </row>
    <row r="517" spans="1:7" x14ac:dyDescent="0.25">
      <c r="B517" s="12">
        <f>'[2]40-44'!A66</f>
        <v>0</v>
      </c>
      <c r="C517">
        <f>'[2]40-44'!B66</f>
        <v>0</v>
      </c>
      <c r="D517" t="str">
        <f t="shared" si="14"/>
        <v>0</v>
      </c>
      <c r="E517">
        <f>'[2]40-44'!C66</f>
        <v>0</v>
      </c>
      <c r="F517" s="7">
        <f>'[2]40-44'!D66</f>
        <v>0</v>
      </c>
      <c r="G517">
        <f>'[2]40-44'!E66</f>
        <v>0</v>
      </c>
    </row>
    <row r="518" spans="1:7" x14ac:dyDescent="0.25">
      <c r="B518" s="12">
        <f>'[2]40-44'!A67</f>
        <v>0</v>
      </c>
      <c r="C518">
        <f>'[2]40-44'!B67</f>
        <v>0</v>
      </c>
      <c r="D518" t="str">
        <f t="shared" si="14"/>
        <v>0</v>
      </c>
      <c r="E518">
        <f>'[2]40-44'!C67</f>
        <v>0</v>
      </c>
      <c r="F518" s="7">
        <f>'[2]40-44'!D67</f>
        <v>0</v>
      </c>
      <c r="G518">
        <f>'[2]40-44'!E67</f>
        <v>0</v>
      </c>
    </row>
    <row r="519" spans="1:7" x14ac:dyDescent="0.25">
      <c r="A519" s="12" t="str">
        <f>'[2]40-44'!A68</f>
        <v>140+</v>
      </c>
      <c r="B519" s="12" t="str">
        <f t="shared" si="15"/>
        <v>140+</v>
      </c>
      <c r="C519">
        <f>'[2]40-44'!B68</f>
        <v>0</v>
      </c>
      <c r="D519" t="str">
        <f t="shared" si="14"/>
        <v>0</v>
      </c>
      <c r="E519">
        <f>'[2]40-44'!C68</f>
        <v>0</v>
      </c>
      <c r="F519" s="7">
        <f>'[2]40-44'!D68</f>
        <v>0</v>
      </c>
      <c r="G519">
        <f>'[2]40-44'!E68</f>
        <v>0</v>
      </c>
    </row>
    <row r="520" spans="1:7" x14ac:dyDescent="0.25">
      <c r="B520" s="12">
        <f>'[2]40-44'!A69</f>
        <v>390</v>
      </c>
      <c r="C520" t="str">
        <f>'[2]40-44'!B69</f>
        <v>Калиниченко Владимир/72</v>
      </c>
      <c r="D520" t="str">
        <f t="shared" si="14"/>
        <v>72</v>
      </c>
      <c r="E520" t="str">
        <f>'[2]40-44'!C69</f>
        <v>Саров</v>
      </c>
      <c r="F520" s="7">
        <f>'[2]40-44'!D69</f>
        <v>41609</v>
      </c>
      <c r="G520" t="str">
        <f>'[2]40-44'!E69</f>
        <v>Екатеринбург</v>
      </c>
    </row>
    <row r="521" spans="1:7" x14ac:dyDescent="0.25">
      <c r="B521" s="12">
        <f>'[2]40-44'!A70</f>
        <v>185</v>
      </c>
      <c r="C521" t="str">
        <f>'[2]40-44'!B70</f>
        <v>Калиниченко Владимир/72</v>
      </c>
      <c r="D521" t="str">
        <f t="shared" si="14"/>
        <v>72</v>
      </c>
      <c r="E521" t="str">
        <f>'[2]40-44'!C70</f>
        <v>Саров</v>
      </c>
      <c r="F521" s="7">
        <f>'[2]40-44'!D70</f>
        <v>41609</v>
      </c>
      <c r="G521" t="str">
        <f>'[2]40-44'!E70</f>
        <v>Екатеринбург</v>
      </c>
    </row>
    <row r="522" spans="1:7" x14ac:dyDescent="0.25">
      <c r="B522" s="12">
        <f>'[2]40-44'!A71</f>
        <v>355</v>
      </c>
      <c r="C522" t="str">
        <f>'[2]40-44'!B71</f>
        <v>Калиниченко Владимир/72</v>
      </c>
      <c r="D522" t="str">
        <f t="shared" ref="D522:D585" si="16">RIGHT(C522,2)</f>
        <v>72</v>
      </c>
      <c r="E522" t="str">
        <f>'[2]40-44'!C71</f>
        <v>Саров</v>
      </c>
      <c r="F522" s="7">
        <f>'[2]40-44'!D71</f>
        <v>41609</v>
      </c>
      <c r="G522" t="str">
        <f>'[2]40-44'!E71</f>
        <v>Екатеринбург</v>
      </c>
    </row>
    <row r="523" spans="1:7" x14ac:dyDescent="0.25">
      <c r="B523" s="12">
        <f>'[2]40-44'!A72</f>
        <v>930</v>
      </c>
      <c r="C523" t="str">
        <f>'[2]40-44'!B72</f>
        <v>Калиниченко Владимир/72</v>
      </c>
      <c r="D523" t="str">
        <f t="shared" si="16"/>
        <v>72</v>
      </c>
      <c r="E523" t="str">
        <f>'[2]40-44'!C72</f>
        <v>Саров</v>
      </c>
      <c r="F523" s="7">
        <f>'[2]40-44'!D72</f>
        <v>41609</v>
      </c>
      <c r="G523" t="str">
        <f>'[2]40-44'!E72</f>
        <v>Екатеринбург</v>
      </c>
    </row>
    <row r="524" spans="1:7" x14ac:dyDescent="0.25">
      <c r="B524" s="12">
        <f>'[2]40-44'!A73</f>
        <v>0</v>
      </c>
      <c r="C524" t="str">
        <f>'[2]40-44'!B73</f>
        <v>390/185/355</v>
      </c>
      <c r="D524" t="str">
        <f t="shared" si="16"/>
        <v>55</v>
      </c>
      <c r="E524">
        <f>'[2]40-44'!C73</f>
        <v>0</v>
      </c>
      <c r="F524" s="7">
        <f>'[2]40-44'!D73</f>
        <v>0</v>
      </c>
      <c r="G524">
        <f>'[2]40-44'!E73</f>
        <v>0</v>
      </c>
    </row>
    <row r="525" spans="1:7" x14ac:dyDescent="0.25">
      <c r="B525" s="12">
        <f t="shared" ref="B525:B581" si="17">A525</f>
        <v>0</v>
      </c>
      <c r="D525" t="str">
        <f t="shared" si="16"/>
        <v/>
      </c>
    </row>
    <row r="526" spans="1:7" s="4" customFormat="1" x14ac:dyDescent="0.25">
      <c r="A526" s="13" t="s">
        <v>2</v>
      </c>
      <c r="B526" s="13">
        <v>1</v>
      </c>
      <c r="C526" s="4">
        <v>45</v>
      </c>
      <c r="E526" s="4" t="str">
        <f>'[2]45-49'!B1</f>
        <v>МУЖЧИНЫ - МАСТЕРЗ  (45 - 49)</v>
      </c>
      <c r="F526" s="8"/>
    </row>
    <row r="527" spans="1:7" x14ac:dyDescent="0.25">
      <c r="A527" s="12">
        <f>'[2]45-49'!A2</f>
        <v>52</v>
      </c>
      <c r="B527" s="12">
        <f t="shared" si="17"/>
        <v>52</v>
      </c>
      <c r="C527">
        <f>'[2]45-49'!B2</f>
        <v>0</v>
      </c>
      <c r="D527" t="str">
        <f t="shared" si="16"/>
        <v>0</v>
      </c>
      <c r="E527">
        <f>'[2]45-49'!C2</f>
        <v>0</v>
      </c>
      <c r="F527" s="7">
        <f>'[2]45-49'!D2</f>
        <v>0</v>
      </c>
      <c r="G527">
        <f>'[2]45-49'!E2</f>
        <v>0</v>
      </c>
    </row>
    <row r="528" spans="1:7" x14ac:dyDescent="0.25">
      <c r="B528" s="12">
        <f>'[2]45-49'!A3</f>
        <v>0</v>
      </c>
      <c r="C528">
        <f>'[2]45-49'!B3</f>
        <v>0</v>
      </c>
      <c r="D528" t="str">
        <f t="shared" si="16"/>
        <v>0</v>
      </c>
      <c r="E528">
        <f>'[2]45-49'!C3</f>
        <v>0</v>
      </c>
      <c r="F528" s="7">
        <f>'[2]45-49'!D3</f>
        <v>0</v>
      </c>
      <c r="G528">
        <f>'[2]45-49'!E3</f>
        <v>0</v>
      </c>
    </row>
    <row r="529" spans="1:7" x14ac:dyDescent="0.25">
      <c r="B529" s="12">
        <f>'[2]45-49'!A4</f>
        <v>0</v>
      </c>
      <c r="C529">
        <f>'[2]45-49'!B4</f>
        <v>0</v>
      </c>
      <c r="D529" t="str">
        <f t="shared" si="16"/>
        <v>0</v>
      </c>
      <c r="E529">
        <f>'[2]45-49'!C4</f>
        <v>0</v>
      </c>
      <c r="F529" s="7">
        <f>'[2]45-49'!D4</f>
        <v>0</v>
      </c>
      <c r="G529">
        <f>'[2]45-49'!E4</f>
        <v>0</v>
      </c>
    </row>
    <row r="530" spans="1:7" x14ac:dyDescent="0.25">
      <c r="B530" s="12">
        <f>'[2]45-49'!A5</f>
        <v>0</v>
      </c>
      <c r="C530">
        <f>'[2]45-49'!B5</f>
        <v>0</v>
      </c>
      <c r="D530" t="str">
        <f t="shared" si="16"/>
        <v>0</v>
      </c>
      <c r="E530">
        <f>'[2]45-49'!C5</f>
        <v>0</v>
      </c>
      <c r="F530" s="7">
        <f>'[2]45-49'!D5</f>
        <v>0</v>
      </c>
      <c r="G530">
        <f>'[2]45-49'!E5</f>
        <v>0</v>
      </c>
    </row>
    <row r="531" spans="1:7" x14ac:dyDescent="0.25">
      <c r="B531" s="12">
        <f>'[2]45-49'!A6</f>
        <v>0</v>
      </c>
      <c r="C531">
        <f>'[2]45-49'!B6</f>
        <v>0</v>
      </c>
      <c r="D531" t="str">
        <f t="shared" si="16"/>
        <v>0</v>
      </c>
      <c r="E531">
        <f>'[2]45-49'!C6</f>
        <v>0</v>
      </c>
      <c r="F531" s="7">
        <f>'[2]45-49'!D6</f>
        <v>0</v>
      </c>
      <c r="G531">
        <f>'[2]45-49'!E6</f>
        <v>0</v>
      </c>
    </row>
    <row r="532" spans="1:7" x14ac:dyDescent="0.25">
      <c r="B532" s="12">
        <f>'[2]45-49'!A7</f>
        <v>0</v>
      </c>
      <c r="C532">
        <f>'[2]45-49'!B7</f>
        <v>0</v>
      </c>
      <c r="D532" t="str">
        <f t="shared" si="16"/>
        <v>0</v>
      </c>
      <c r="E532">
        <f>'[2]45-49'!C7</f>
        <v>0</v>
      </c>
      <c r="F532" s="7">
        <f>'[2]45-49'!D7</f>
        <v>0</v>
      </c>
      <c r="G532">
        <f>'[2]45-49'!E7</f>
        <v>0</v>
      </c>
    </row>
    <row r="533" spans="1:7" x14ac:dyDescent="0.25">
      <c r="A533" s="12">
        <f>'[2]45-49'!A8</f>
        <v>56</v>
      </c>
      <c r="B533" s="12">
        <f t="shared" si="17"/>
        <v>56</v>
      </c>
      <c r="C533">
        <f>'[2]45-49'!B8</f>
        <v>0</v>
      </c>
      <c r="D533" t="str">
        <f t="shared" si="16"/>
        <v>0</v>
      </c>
      <c r="E533">
        <f>'[2]45-49'!C8</f>
        <v>0</v>
      </c>
      <c r="F533" s="7">
        <f>'[2]45-49'!D8</f>
        <v>0</v>
      </c>
      <c r="G533">
        <f>'[2]45-49'!E8</f>
        <v>0</v>
      </c>
    </row>
    <row r="534" spans="1:7" x14ac:dyDescent="0.25">
      <c r="B534" s="12">
        <f>'[2]45-49'!A9</f>
        <v>0</v>
      </c>
      <c r="C534">
        <f>'[2]45-49'!B9</f>
        <v>0</v>
      </c>
      <c r="D534" t="str">
        <f t="shared" si="16"/>
        <v>0</v>
      </c>
      <c r="E534">
        <f>'[2]45-49'!C9</f>
        <v>0</v>
      </c>
      <c r="F534" s="7">
        <f>'[2]45-49'!D9</f>
        <v>0</v>
      </c>
      <c r="G534">
        <f>'[2]45-49'!E9</f>
        <v>0</v>
      </c>
    </row>
    <row r="535" spans="1:7" x14ac:dyDescent="0.25">
      <c r="B535" s="12">
        <f>'[2]45-49'!A10</f>
        <v>0</v>
      </c>
      <c r="C535">
        <f>'[2]45-49'!B10</f>
        <v>0</v>
      </c>
      <c r="D535" t="str">
        <f t="shared" si="16"/>
        <v>0</v>
      </c>
      <c r="E535">
        <f>'[2]45-49'!C10</f>
        <v>0</v>
      </c>
      <c r="F535" s="7">
        <f>'[2]45-49'!D10</f>
        <v>0</v>
      </c>
      <c r="G535">
        <f>'[2]45-49'!E10</f>
        <v>0</v>
      </c>
    </row>
    <row r="536" spans="1:7" x14ac:dyDescent="0.25">
      <c r="B536" s="12">
        <f>'[2]45-49'!A11</f>
        <v>0</v>
      </c>
      <c r="C536">
        <f>'[2]45-49'!B11</f>
        <v>0</v>
      </c>
      <c r="D536" t="str">
        <f t="shared" si="16"/>
        <v>0</v>
      </c>
      <c r="E536">
        <f>'[2]45-49'!C11</f>
        <v>0</v>
      </c>
      <c r="F536" s="7">
        <f>'[2]45-49'!D11</f>
        <v>0</v>
      </c>
      <c r="G536">
        <f>'[2]45-49'!E11</f>
        <v>0</v>
      </c>
    </row>
    <row r="537" spans="1:7" x14ac:dyDescent="0.25">
      <c r="B537" s="12">
        <f>'[2]45-49'!A12</f>
        <v>0</v>
      </c>
      <c r="C537">
        <f>'[2]45-49'!B12</f>
        <v>0</v>
      </c>
      <c r="D537" t="str">
        <f t="shared" si="16"/>
        <v>0</v>
      </c>
      <c r="E537">
        <f>'[2]45-49'!C12</f>
        <v>0</v>
      </c>
      <c r="F537" s="7">
        <f>'[2]45-49'!D12</f>
        <v>0</v>
      </c>
      <c r="G537">
        <f>'[2]45-49'!E12</f>
        <v>0</v>
      </c>
    </row>
    <row r="538" spans="1:7" x14ac:dyDescent="0.25">
      <c r="B538" s="12">
        <f>'[2]45-49'!A13</f>
        <v>0</v>
      </c>
      <c r="C538">
        <f>'[2]45-49'!B13</f>
        <v>0</v>
      </c>
      <c r="D538" t="str">
        <f t="shared" si="16"/>
        <v>0</v>
      </c>
      <c r="E538">
        <f>'[2]45-49'!C13</f>
        <v>0</v>
      </c>
      <c r="F538" s="7">
        <f>'[2]45-49'!D13</f>
        <v>0</v>
      </c>
      <c r="G538">
        <f>'[2]45-49'!E13</f>
        <v>0</v>
      </c>
    </row>
    <row r="539" spans="1:7" x14ac:dyDescent="0.25">
      <c r="A539" s="12">
        <f>'[2]45-49'!A14</f>
        <v>60</v>
      </c>
      <c r="B539" s="12">
        <f t="shared" si="17"/>
        <v>60</v>
      </c>
      <c r="C539">
        <f>'[2]45-49'!B14</f>
        <v>0</v>
      </c>
      <c r="D539" t="str">
        <f t="shared" si="16"/>
        <v>0</v>
      </c>
      <c r="E539">
        <f>'[2]45-49'!C14</f>
        <v>0</v>
      </c>
      <c r="F539" s="7">
        <f>'[2]45-49'!D14</f>
        <v>0</v>
      </c>
      <c r="G539">
        <f>'[2]45-49'!E14</f>
        <v>0</v>
      </c>
    </row>
    <row r="540" spans="1:7" x14ac:dyDescent="0.25">
      <c r="B540" s="12">
        <f>'[2]45-49'!A15</f>
        <v>0</v>
      </c>
      <c r="C540">
        <f>'[2]45-49'!B15</f>
        <v>0</v>
      </c>
      <c r="D540" t="str">
        <f t="shared" si="16"/>
        <v>0</v>
      </c>
      <c r="E540">
        <f>'[2]45-49'!C15</f>
        <v>0</v>
      </c>
      <c r="F540" s="7">
        <f>'[2]45-49'!D15</f>
        <v>0</v>
      </c>
      <c r="G540">
        <f>'[2]45-49'!E15</f>
        <v>0</v>
      </c>
    </row>
    <row r="541" spans="1:7" x14ac:dyDescent="0.25">
      <c r="B541" s="12">
        <f>'[2]45-49'!A16</f>
        <v>0</v>
      </c>
      <c r="C541">
        <f>'[2]45-49'!B16</f>
        <v>0</v>
      </c>
      <c r="D541" t="str">
        <f t="shared" si="16"/>
        <v>0</v>
      </c>
      <c r="E541">
        <f>'[2]45-49'!C16</f>
        <v>0</v>
      </c>
      <c r="F541" s="7">
        <f>'[2]45-49'!D16</f>
        <v>0</v>
      </c>
      <c r="G541">
        <f>'[2]45-49'!E16</f>
        <v>0</v>
      </c>
    </row>
    <row r="542" spans="1:7" x14ac:dyDescent="0.25">
      <c r="B542" s="12">
        <f>'[2]45-49'!A17</f>
        <v>0</v>
      </c>
      <c r="C542">
        <f>'[2]45-49'!B17</f>
        <v>0</v>
      </c>
      <c r="D542" t="str">
        <f t="shared" si="16"/>
        <v>0</v>
      </c>
      <c r="E542">
        <f>'[2]45-49'!C17</f>
        <v>0</v>
      </c>
      <c r="F542" s="7">
        <f>'[2]45-49'!D17</f>
        <v>0</v>
      </c>
      <c r="G542">
        <f>'[2]45-49'!E17</f>
        <v>0</v>
      </c>
    </row>
    <row r="543" spans="1:7" x14ac:dyDescent="0.25">
      <c r="B543" s="12">
        <f>'[2]45-49'!A18</f>
        <v>0</v>
      </c>
      <c r="C543">
        <f>'[2]45-49'!B18</f>
        <v>0</v>
      </c>
      <c r="D543" t="str">
        <f t="shared" si="16"/>
        <v>0</v>
      </c>
      <c r="E543">
        <f>'[2]45-49'!C18</f>
        <v>0</v>
      </c>
      <c r="F543" s="7">
        <f>'[2]45-49'!D18</f>
        <v>0</v>
      </c>
      <c r="G543">
        <f>'[2]45-49'!E18</f>
        <v>0</v>
      </c>
    </row>
    <row r="544" spans="1:7" x14ac:dyDescent="0.25">
      <c r="B544" s="12">
        <f>'[2]45-49'!A19</f>
        <v>0</v>
      </c>
      <c r="C544">
        <f>'[2]45-49'!B19</f>
        <v>0</v>
      </c>
      <c r="D544" t="str">
        <f t="shared" si="16"/>
        <v>0</v>
      </c>
      <c r="E544">
        <f>'[2]45-49'!C19</f>
        <v>0</v>
      </c>
      <c r="F544" s="7">
        <f>'[2]45-49'!D19</f>
        <v>0</v>
      </c>
      <c r="G544">
        <f>'[2]45-49'!E19</f>
        <v>0</v>
      </c>
    </row>
    <row r="545" spans="1:7" x14ac:dyDescent="0.25">
      <c r="A545" s="12" t="str">
        <f>'[2]45-49'!A20</f>
        <v>67.5</v>
      </c>
      <c r="B545" s="12" t="str">
        <f t="shared" si="17"/>
        <v>67.5</v>
      </c>
      <c r="C545">
        <f>'[2]45-49'!B20</f>
        <v>0</v>
      </c>
      <c r="D545" t="str">
        <f t="shared" si="16"/>
        <v>0</v>
      </c>
      <c r="E545">
        <f>'[2]45-49'!C20</f>
        <v>0</v>
      </c>
      <c r="F545" s="7">
        <f>'[2]45-49'!D20</f>
        <v>0</v>
      </c>
      <c r="G545">
        <f>'[2]45-49'!E20</f>
        <v>0</v>
      </c>
    </row>
    <row r="546" spans="1:7" x14ac:dyDescent="0.25">
      <c r="B546" s="12">
        <f>'[2]45-49'!A21</f>
        <v>0</v>
      </c>
      <c r="C546">
        <f>'[2]45-49'!B21</f>
        <v>0</v>
      </c>
      <c r="D546" t="str">
        <f t="shared" si="16"/>
        <v>0</v>
      </c>
      <c r="E546">
        <f>'[2]45-49'!C21</f>
        <v>0</v>
      </c>
      <c r="F546" s="7">
        <f>'[2]45-49'!D21</f>
        <v>0</v>
      </c>
      <c r="G546">
        <f>'[2]45-49'!E21</f>
        <v>0</v>
      </c>
    </row>
    <row r="547" spans="1:7" x14ac:dyDescent="0.25">
      <c r="B547" s="12">
        <f>'[2]45-49'!A22</f>
        <v>0</v>
      </c>
      <c r="C547">
        <f>'[2]45-49'!B22</f>
        <v>0</v>
      </c>
      <c r="D547" t="str">
        <f t="shared" si="16"/>
        <v>0</v>
      </c>
      <c r="E547">
        <f>'[2]45-49'!C22</f>
        <v>0</v>
      </c>
      <c r="F547" s="7">
        <f>'[2]45-49'!D22</f>
        <v>0</v>
      </c>
      <c r="G547">
        <f>'[2]45-49'!E22</f>
        <v>0</v>
      </c>
    </row>
    <row r="548" spans="1:7" x14ac:dyDescent="0.25">
      <c r="B548" s="12">
        <f>'[2]45-49'!A23</f>
        <v>0</v>
      </c>
      <c r="C548">
        <f>'[2]45-49'!B23</f>
        <v>0</v>
      </c>
      <c r="D548" t="str">
        <f t="shared" si="16"/>
        <v>0</v>
      </c>
      <c r="E548">
        <f>'[2]45-49'!C23</f>
        <v>0</v>
      </c>
      <c r="F548" s="7">
        <f>'[2]45-49'!D23</f>
        <v>0</v>
      </c>
      <c r="G548">
        <f>'[2]45-49'!E23</f>
        <v>0</v>
      </c>
    </row>
    <row r="549" spans="1:7" x14ac:dyDescent="0.25">
      <c r="B549" s="12">
        <f>'[2]45-49'!A24</f>
        <v>0</v>
      </c>
      <c r="C549">
        <f>'[2]45-49'!B24</f>
        <v>0</v>
      </c>
      <c r="D549" t="str">
        <f t="shared" si="16"/>
        <v>0</v>
      </c>
      <c r="E549">
        <f>'[2]45-49'!C24</f>
        <v>0</v>
      </c>
      <c r="F549" s="7">
        <f>'[2]45-49'!D24</f>
        <v>0</v>
      </c>
      <c r="G549">
        <f>'[2]45-49'!E24</f>
        <v>0</v>
      </c>
    </row>
    <row r="550" spans="1:7" x14ac:dyDescent="0.25">
      <c r="B550" s="12">
        <f>'[2]45-49'!A25</f>
        <v>0</v>
      </c>
      <c r="C550">
        <f>'[2]45-49'!B25</f>
        <v>0</v>
      </c>
      <c r="D550" t="str">
        <f t="shared" si="16"/>
        <v>0</v>
      </c>
      <c r="E550">
        <f>'[2]45-49'!C25</f>
        <v>0</v>
      </c>
      <c r="F550" s="7">
        <f>'[2]45-49'!D25</f>
        <v>0</v>
      </c>
      <c r="G550">
        <f>'[2]45-49'!E25</f>
        <v>0</v>
      </c>
    </row>
    <row r="551" spans="1:7" x14ac:dyDescent="0.25">
      <c r="A551" s="12">
        <f>'[2]45-49'!A26</f>
        <v>75</v>
      </c>
      <c r="B551" s="12">
        <f t="shared" si="17"/>
        <v>75</v>
      </c>
      <c r="C551">
        <f>'[2]45-49'!B26</f>
        <v>0</v>
      </c>
      <c r="D551" t="str">
        <f t="shared" si="16"/>
        <v>0</v>
      </c>
      <c r="E551">
        <f>'[2]45-49'!C26</f>
        <v>0</v>
      </c>
      <c r="F551" s="7">
        <f>'[2]45-49'!D26</f>
        <v>0</v>
      </c>
      <c r="G551">
        <f>'[2]45-49'!E26</f>
        <v>0</v>
      </c>
    </row>
    <row r="552" spans="1:7" x14ac:dyDescent="0.25">
      <c r="B552" s="12">
        <f>'[2]45-49'!A27</f>
        <v>225</v>
      </c>
      <c r="C552" t="str">
        <f>'[2]45-49'!B27</f>
        <v>Семенов Константин/64</v>
      </c>
      <c r="D552" t="str">
        <f t="shared" si="16"/>
        <v>64</v>
      </c>
      <c r="E552" t="str">
        <f>'[2]45-49'!C27</f>
        <v>пгт.Чернышевск</v>
      </c>
      <c r="F552" s="7" t="str">
        <f>'[2]45-49'!D27</f>
        <v>09.02.2014</v>
      </c>
      <c r="G552" t="str">
        <f>'[2]45-49'!E27</f>
        <v>Екатеринбург</v>
      </c>
    </row>
    <row r="553" spans="1:7" x14ac:dyDescent="0.25">
      <c r="B553" s="12">
        <f>'[2]45-49'!A28</f>
        <v>182.5</v>
      </c>
      <c r="C553" t="str">
        <f>'[2]45-49'!B28</f>
        <v>Семенов Константин/64</v>
      </c>
      <c r="D553" t="str">
        <f t="shared" si="16"/>
        <v>64</v>
      </c>
      <c r="E553" t="str">
        <f>'[2]45-49'!C28</f>
        <v>пгт.Чернышевск</v>
      </c>
      <c r="F553" s="7">
        <f>'[2]45-49'!D28</f>
        <v>41503</v>
      </c>
      <c r="G553" t="str">
        <f>'[2]45-49'!E28</f>
        <v>Новосибирск</v>
      </c>
    </row>
    <row r="554" spans="1:7" x14ac:dyDescent="0.25">
      <c r="B554" s="12">
        <f>'[2]45-49'!A29</f>
        <v>232.5</v>
      </c>
      <c r="C554" t="str">
        <f>'[2]45-49'!B29</f>
        <v>Семенов Константин/64</v>
      </c>
      <c r="D554" t="str">
        <f t="shared" si="16"/>
        <v>64</v>
      </c>
      <c r="E554" t="str">
        <f>'[2]45-49'!C29</f>
        <v>пгт.Чернышевск</v>
      </c>
      <c r="F554" s="7" t="str">
        <f>'[2]45-49'!D29</f>
        <v>09.02.2014</v>
      </c>
      <c r="G554" t="str">
        <f>'[2]45-49'!E29</f>
        <v>Екатеринбург</v>
      </c>
    </row>
    <row r="555" spans="1:7" x14ac:dyDescent="0.25">
      <c r="B555" s="12">
        <f>'[2]45-49'!A30</f>
        <v>640</v>
      </c>
      <c r="C555" t="str">
        <f>'[2]45-49'!B30</f>
        <v>Семенов Константин/64</v>
      </c>
      <c r="D555" t="str">
        <f t="shared" si="16"/>
        <v>64</v>
      </c>
      <c r="E555" t="str">
        <f>'[2]45-49'!C30</f>
        <v>пгт.Чернышевск</v>
      </c>
      <c r="F555" s="7" t="str">
        <f>'[2]45-49'!D30</f>
        <v>09.02.2014</v>
      </c>
      <c r="G555" t="str">
        <f>'[2]45-49'!E30</f>
        <v>Екатеринбург</v>
      </c>
    </row>
    <row r="556" spans="1:7" x14ac:dyDescent="0.25">
      <c r="B556" s="12">
        <f>'[2]45-49'!A31</f>
        <v>0</v>
      </c>
      <c r="C556" t="str">
        <f>'[2]45-49'!B31</f>
        <v>225/182.5/232.5</v>
      </c>
      <c r="D556" t="str">
        <f t="shared" si="16"/>
        <v>.5</v>
      </c>
      <c r="E556">
        <f>'[2]45-49'!C31</f>
        <v>0</v>
      </c>
      <c r="F556" s="7">
        <f>'[2]45-49'!D31</f>
        <v>0</v>
      </c>
      <c r="G556">
        <f>'[2]45-49'!E31</f>
        <v>0</v>
      </c>
    </row>
    <row r="557" spans="1:7" x14ac:dyDescent="0.25">
      <c r="A557" s="12">
        <f>'[2]45-49'!A32</f>
        <v>82.5</v>
      </c>
      <c r="B557" s="12">
        <f t="shared" si="17"/>
        <v>82.5</v>
      </c>
      <c r="C557">
        <f>'[2]45-49'!B32</f>
        <v>0</v>
      </c>
      <c r="D557" t="str">
        <f t="shared" si="16"/>
        <v>0</v>
      </c>
      <c r="E557">
        <f>'[2]45-49'!C32</f>
        <v>0</v>
      </c>
      <c r="F557" s="7">
        <f>'[2]45-49'!D32</f>
        <v>0</v>
      </c>
      <c r="G557">
        <f>'[2]45-49'!E32</f>
        <v>0</v>
      </c>
    </row>
    <row r="558" spans="1:7" x14ac:dyDescent="0.25">
      <c r="B558" s="12">
        <f>'[2]45-49'!A33</f>
        <v>240</v>
      </c>
      <c r="C558" t="str">
        <f>'[2]45-49'!B33</f>
        <v>Уразов Владимир/67</v>
      </c>
      <c r="D558" t="str">
        <f t="shared" si="16"/>
        <v>67</v>
      </c>
      <c r="E558" t="str">
        <f>'[2]45-49'!C33</f>
        <v>Буй</v>
      </c>
      <c r="F558" s="7">
        <f>'[2]45-49'!D33</f>
        <v>41588</v>
      </c>
      <c r="G558" t="str">
        <f>'[2]45-49'!E33</f>
        <v>Вологда</v>
      </c>
    </row>
    <row r="559" spans="1:7" x14ac:dyDescent="0.25">
      <c r="B559" s="12">
        <f>'[2]45-49'!A34</f>
        <v>167.5</v>
      </c>
      <c r="C559" t="str">
        <f>'[2]45-49'!B34</f>
        <v>Уразов Владимир/67</v>
      </c>
      <c r="D559" t="str">
        <f t="shared" si="16"/>
        <v>67</v>
      </c>
      <c r="E559" t="str">
        <f>'[2]45-49'!C34</f>
        <v>Буй</v>
      </c>
      <c r="F559" s="7">
        <f>'[2]45-49'!D34</f>
        <v>41588</v>
      </c>
      <c r="G559" t="str">
        <f>'[2]45-49'!E34</f>
        <v>Вологда</v>
      </c>
    </row>
    <row r="560" spans="1:7" x14ac:dyDescent="0.25">
      <c r="B560" s="12">
        <f>'[2]45-49'!A35</f>
        <v>255</v>
      </c>
      <c r="C560" t="str">
        <f>'[2]45-49'!B35</f>
        <v>Уразов Владимир/67</v>
      </c>
      <c r="D560" t="str">
        <f t="shared" si="16"/>
        <v>67</v>
      </c>
      <c r="E560" t="str">
        <f>'[2]45-49'!C35</f>
        <v>Буй</v>
      </c>
      <c r="F560" s="7">
        <f>'[2]45-49'!D35</f>
        <v>41588</v>
      </c>
      <c r="G560" t="str">
        <f>'[2]45-49'!E35</f>
        <v>Вологда</v>
      </c>
    </row>
    <row r="561" spans="1:7" x14ac:dyDescent="0.25">
      <c r="B561" s="12">
        <f>'[2]45-49'!A36</f>
        <v>662.5</v>
      </c>
      <c r="C561" t="str">
        <f>'[2]45-49'!B36</f>
        <v>Уразов Владимир/67</v>
      </c>
      <c r="D561" t="str">
        <f t="shared" si="16"/>
        <v>67</v>
      </c>
      <c r="E561" t="str">
        <f>'[2]45-49'!C36</f>
        <v>Буй</v>
      </c>
      <c r="F561" s="7">
        <f>'[2]45-49'!D36</f>
        <v>41588</v>
      </c>
      <c r="G561" t="str">
        <f>'[2]45-49'!E36</f>
        <v>Вологда</v>
      </c>
    </row>
    <row r="562" spans="1:7" x14ac:dyDescent="0.25">
      <c r="B562" s="12">
        <f>'[2]45-49'!A37</f>
        <v>0</v>
      </c>
      <c r="C562" t="str">
        <f>'[2]45-49'!B37</f>
        <v>240/167,5/255</v>
      </c>
      <c r="D562" t="str">
        <f t="shared" si="16"/>
        <v>55</v>
      </c>
      <c r="E562">
        <f>'[2]45-49'!C37</f>
        <v>0</v>
      </c>
      <c r="F562" s="7">
        <f>'[2]45-49'!D37</f>
        <v>0</v>
      </c>
      <c r="G562">
        <f>'[2]45-49'!E37</f>
        <v>0</v>
      </c>
    </row>
    <row r="563" spans="1:7" x14ac:dyDescent="0.25">
      <c r="A563" s="12">
        <f>'[2]45-49'!A38</f>
        <v>90</v>
      </c>
      <c r="B563" s="12">
        <f t="shared" si="17"/>
        <v>90</v>
      </c>
      <c r="C563">
        <f>'[2]45-49'!B38</f>
        <v>0</v>
      </c>
      <c r="D563" t="str">
        <f t="shared" si="16"/>
        <v>0</v>
      </c>
      <c r="E563">
        <f>'[2]45-49'!C38</f>
        <v>0</v>
      </c>
      <c r="F563" s="7">
        <f>'[2]45-49'!D38</f>
        <v>0</v>
      </c>
      <c r="G563">
        <f>'[2]45-49'!E38</f>
        <v>0</v>
      </c>
    </row>
    <row r="564" spans="1:7" x14ac:dyDescent="0.25">
      <c r="B564" s="12">
        <f>'[2]45-49'!A39</f>
        <v>240</v>
      </c>
      <c r="C564" t="str">
        <f>'[2]45-49'!B39</f>
        <v>Исаков Эдуард/66</v>
      </c>
      <c r="D564" t="str">
        <f t="shared" si="16"/>
        <v>66</v>
      </c>
      <c r="E564" t="str">
        <f>'[2]45-49'!C39</f>
        <v>Екатеринбург</v>
      </c>
      <c r="F564" s="7">
        <f>'[2]45-49'!D39</f>
        <v>40984</v>
      </c>
      <c r="G564" t="str">
        <f>'[2]45-49'!E39</f>
        <v>Екатеринбург</v>
      </c>
    </row>
    <row r="565" spans="1:7" x14ac:dyDescent="0.25">
      <c r="B565" s="12">
        <f>'[2]45-49'!A40</f>
        <v>205</v>
      </c>
      <c r="C565" t="str">
        <f>'[2]45-49'!B40</f>
        <v>Исаков Эдуард/66</v>
      </c>
      <c r="D565" t="str">
        <f t="shared" si="16"/>
        <v>66</v>
      </c>
      <c r="E565" t="str">
        <f>'[2]45-49'!C40</f>
        <v>Екатеринбург</v>
      </c>
      <c r="F565" s="7">
        <f>'[2]45-49'!D40</f>
        <v>40984</v>
      </c>
      <c r="G565" t="str">
        <f>'[2]45-49'!E40</f>
        <v>Екатеринбург</v>
      </c>
    </row>
    <row r="566" spans="1:7" x14ac:dyDescent="0.25">
      <c r="B566" s="12">
        <f>'[2]45-49'!A41</f>
        <v>255</v>
      </c>
      <c r="C566" t="str">
        <f>'[2]45-49'!B41</f>
        <v>Исаков Эдуард/66</v>
      </c>
      <c r="D566" t="str">
        <f t="shared" si="16"/>
        <v>66</v>
      </c>
      <c r="E566" t="str">
        <f>'[2]45-49'!C41</f>
        <v>Екатеринбург</v>
      </c>
      <c r="F566" s="7">
        <f>'[2]45-49'!D41</f>
        <v>40984</v>
      </c>
      <c r="G566" t="str">
        <f>'[2]45-49'!E41</f>
        <v>Екатеринбург</v>
      </c>
    </row>
    <row r="567" spans="1:7" x14ac:dyDescent="0.25">
      <c r="B567" s="12">
        <f>'[2]45-49'!A42</f>
        <v>700</v>
      </c>
      <c r="C567" t="str">
        <f>'[2]45-49'!B42</f>
        <v>Исаков Эдуард/66</v>
      </c>
      <c r="D567" t="str">
        <f t="shared" si="16"/>
        <v>66</v>
      </c>
      <c r="E567" t="str">
        <f>'[2]45-49'!C42</f>
        <v>Екатеринбург</v>
      </c>
      <c r="F567" s="7">
        <f>'[2]45-49'!D42</f>
        <v>40984</v>
      </c>
      <c r="G567" t="str">
        <f>'[2]45-49'!E42</f>
        <v>Екатеринбург</v>
      </c>
    </row>
    <row r="568" spans="1:7" x14ac:dyDescent="0.25">
      <c r="B568" s="12">
        <f>'[2]45-49'!A43</f>
        <v>0</v>
      </c>
      <c r="C568" t="str">
        <f>'[2]45-49'!B43</f>
        <v>240/205/255</v>
      </c>
      <c r="D568" t="str">
        <f t="shared" si="16"/>
        <v>55</v>
      </c>
      <c r="E568">
        <f>'[2]45-49'!C43</f>
        <v>0</v>
      </c>
      <c r="F568" s="7">
        <f>'[2]45-49'!D43</f>
        <v>0</v>
      </c>
      <c r="G568">
        <f>'[2]45-49'!E43</f>
        <v>0</v>
      </c>
    </row>
    <row r="569" spans="1:7" x14ac:dyDescent="0.25">
      <c r="A569" s="12">
        <f>'[2]45-49'!A44</f>
        <v>100</v>
      </c>
      <c r="B569" s="12">
        <f t="shared" si="17"/>
        <v>100</v>
      </c>
      <c r="C569">
        <f>'[2]45-49'!B44</f>
        <v>0</v>
      </c>
      <c r="D569" t="str">
        <f t="shared" si="16"/>
        <v>0</v>
      </c>
      <c r="E569">
        <f>'[2]45-49'!C44</f>
        <v>0</v>
      </c>
      <c r="F569" s="7">
        <f>'[2]45-49'!D44</f>
        <v>0</v>
      </c>
      <c r="G569">
        <f>'[2]45-49'!E44</f>
        <v>0</v>
      </c>
    </row>
    <row r="570" spans="1:7" x14ac:dyDescent="0.25">
      <c r="B570" s="12">
        <f>'[2]45-49'!A45</f>
        <v>280</v>
      </c>
      <c r="C570" t="str">
        <f>'[2]45-49'!B45</f>
        <v>Киселев Роман/65</v>
      </c>
      <c r="D570" t="str">
        <f t="shared" si="16"/>
        <v>65</v>
      </c>
      <c r="E570" t="str">
        <f>'[2]45-49'!C45</f>
        <v>Дубна</v>
      </c>
      <c r="F570" s="7">
        <f>'[2]45-49'!D45</f>
        <v>41440</v>
      </c>
      <c r="G570" t="str">
        <f>'[2]45-49'!E45</f>
        <v>Москва</v>
      </c>
    </row>
    <row r="571" spans="1:7" x14ac:dyDescent="0.25">
      <c r="B571" s="12">
        <f>'[2]45-49'!A46</f>
        <v>195</v>
      </c>
      <c r="C571" t="str">
        <f>'[2]45-49'!B46</f>
        <v>Киселев Роман/65</v>
      </c>
      <c r="D571" t="str">
        <f t="shared" si="16"/>
        <v>65</v>
      </c>
      <c r="E571" t="str">
        <f>'[2]45-49'!C46</f>
        <v>Дубна</v>
      </c>
      <c r="F571" s="7">
        <f>'[2]45-49'!D46</f>
        <v>41440</v>
      </c>
      <c r="G571" t="str">
        <f>'[2]45-49'!E46</f>
        <v>Москва</v>
      </c>
    </row>
    <row r="572" spans="1:7" x14ac:dyDescent="0.25">
      <c r="B572" s="12">
        <f>'[2]45-49'!A47</f>
        <v>260</v>
      </c>
      <c r="C572" t="str">
        <f>'[2]45-49'!B47</f>
        <v>Киселев Роман/65</v>
      </c>
      <c r="D572" t="str">
        <f t="shared" si="16"/>
        <v>65</v>
      </c>
      <c r="E572" t="str">
        <f>'[2]45-49'!C47</f>
        <v>Дубна</v>
      </c>
      <c r="F572" s="7">
        <f>'[2]45-49'!D47</f>
        <v>41440</v>
      </c>
      <c r="G572" t="str">
        <f>'[2]45-49'!E47</f>
        <v>Москва</v>
      </c>
    </row>
    <row r="573" spans="1:7" x14ac:dyDescent="0.25">
      <c r="B573" s="12">
        <f>'[2]45-49'!A48</f>
        <v>735</v>
      </c>
      <c r="C573" t="str">
        <f>'[2]45-49'!B48</f>
        <v>Киселев Роман/65</v>
      </c>
      <c r="D573" t="str">
        <f t="shared" si="16"/>
        <v>65</v>
      </c>
      <c r="E573" t="str">
        <f>'[2]45-49'!C48</f>
        <v>Дубна</v>
      </c>
      <c r="F573" s="7">
        <f>'[2]45-49'!D48</f>
        <v>41440</v>
      </c>
      <c r="G573" t="str">
        <f>'[2]45-49'!E48</f>
        <v>Москва</v>
      </c>
    </row>
    <row r="574" spans="1:7" x14ac:dyDescent="0.25">
      <c r="B574" s="12">
        <f>'[2]45-49'!A49</f>
        <v>0</v>
      </c>
      <c r="C574" t="str">
        <f>'[2]45-49'!B49</f>
        <v>280/195/260</v>
      </c>
      <c r="D574" t="str">
        <f t="shared" si="16"/>
        <v>60</v>
      </c>
      <c r="E574">
        <f>'[2]45-49'!C49</f>
        <v>0</v>
      </c>
      <c r="F574" s="7">
        <f>'[2]45-49'!D49</f>
        <v>0</v>
      </c>
      <c r="G574">
        <f>'[2]45-49'!E49</f>
        <v>0</v>
      </c>
    </row>
    <row r="575" spans="1:7" x14ac:dyDescent="0.25">
      <c r="A575" s="12">
        <f>'[2]45-49'!A50</f>
        <v>110</v>
      </c>
      <c r="B575" s="12">
        <f t="shared" si="17"/>
        <v>110</v>
      </c>
      <c r="C575">
        <f>'[2]45-49'!B50</f>
        <v>0</v>
      </c>
      <c r="D575" t="str">
        <f t="shared" si="16"/>
        <v>0</v>
      </c>
      <c r="E575">
        <f>'[2]45-49'!C50</f>
        <v>0</v>
      </c>
      <c r="F575" s="7">
        <f>'[2]45-49'!D50</f>
        <v>0</v>
      </c>
      <c r="G575">
        <f>'[2]45-49'!E50</f>
        <v>0</v>
      </c>
    </row>
    <row r="576" spans="1:7" x14ac:dyDescent="0.25">
      <c r="B576" s="12">
        <f>'[2]45-49'!A51</f>
        <v>0</v>
      </c>
      <c r="C576">
        <f>'[2]45-49'!B51</f>
        <v>0</v>
      </c>
      <c r="D576" t="str">
        <f t="shared" si="16"/>
        <v>0</v>
      </c>
      <c r="E576">
        <f>'[2]45-49'!C51</f>
        <v>0</v>
      </c>
      <c r="F576" s="7">
        <f>'[2]45-49'!D51</f>
        <v>0</v>
      </c>
      <c r="G576">
        <f>'[2]45-49'!E51</f>
        <v>0</v>
      </c>
    </row>
    <row r="577" spans="1:7" x14ac:dyDescent="0.25">
      <c r="B577" s="12">
        <f>'[2]45-49'!A52</f>
        <v>0</v>
      </c>
      <c r="C577">
        <f>'[2]45-49'!B52</f>
        <v>0</v>
      </c>
      <c r="D577" t="str">
        <f t="shared" si="16"/>
        <v>0</v>
      </c>
      <c r="E577">
        <f>'[2]45-49'!C52</f>
        <v>0</v>
      </c>
      <c r="F577" s="7">
        <f>'[2]45-49'!D52</f>
        <v>0</v>
      </c>
      <c r="G577">
        <f>'[2]45-49'!E52</f>
        <v>0</v>
      </c>
    </row>
    <row r="578" spans="1:7" x14ac:dyDescent="0.25">
      <c r="B578" s="12">
        <f>'[2]45-49'!A53</f>
        <v>0</v>
      </c>
      <c r="C578">
        <f>'[2]45-49'!B53</f>
        <v>0</v>
      </c>
      <c r="D578" t="str">
        <f t="shared" si="16"/>
        <v>0</v>
      </c>
      <c r="E578">
        <f>'[2]45-49'!C53</f>
        <v>0</v>
      </c>
      <c r="F578" s="7">
        <f>'[2]45-49'!D53</f>
        <v>0</v>
      </c>
      <c r="G578">
        <f>'[2]45-49'!E53</f>
        <v>0</v>
      </c>
    </row>
    <row r="579" spans="1:7" x14ac:dyDescent="0.25">
      <c r="B579" s="12">
        <f>'[2]45-49'!A54</f>
        <v>0</v>
      </c>
      <c r="C579">
        <f>'[2]45-49'!B54</f>
        <v>0</v>
      </c>
      <c r="D579" t="str">
        <f t="shared" si="16"/>
        <v>0</v>
      </c>
      <c r="E579">
        <f>'[2]45-49'!C54</f>
        <v>0</v>
      </c>
      <c r="F579" s="7">
        <f>'[2]45-49'!D54</f>
        <v>0</v>
      </c>
      <c r="G579">
        <f>'[2]45-49'!E54</f>
        <v>0</v>
      </c>
    </row>
    <row r="580" spans="1:7" x14ac:dyDescent="0.25">
      <c r="B580" s="12">
        <f>'[2]45-49'!A55</f>
        <v>0</v>
      </c>
      <c r="C580">
        <f>'[2]45-49'!B55</f>
        <v>0</v>
      </c>
      <c r="D580" t="str">
        <f t="shared" si="16"/>
        <v>0</v>
      </c>
      <c r="E580">
        <f>'[2]45-49'!C55</f>
        <v>0</v>
      </c>
      <c r="F580" s="7">
        <f>'[2]45-49'!D55</f>
        <v>0</v>
      </c>
      <c r="G580">
        <f>'[2]45-49'!E55</f>
        <v>0</v>
      </c>
    </row>
    <row r="581" spans="1:7" x14ac:dyDescent="0.25">
      <c r="A581" s="12">
        <f>'[2]45-49'!A56</f>
        <v>125</v>
      </c>
      <c r="B581" s="12">
        <f t="shared" si="17"/>
        <v>125</v>
      </c>
      <c r="C581">
        <f>'[2]45-49'!B56</f>
        <v>0</v>
      </c>
      <c r="D581" t="str">
        <f t="shared" si="16"/>
        <v>0</v>
      </c>
      <c r="E581">
        <f>'[2]45-49'!C56</f>
        <v>0</v>
      </c>
      <c r="F581" s="7">
        <f>'[2]45-49'!D56</f>
        <v>0</v>
      </c>
      <c r="G581">
        <f>'[2]45-49'!E56</f>
        <v>0</v>
      </c>
    </row>
    <row r="582" spans="1:7" x14ac:dyDescent="0.25">
      <c r="B582" s="12">
        <f>'[2]45-49'!A57</f>
        <v>0</v>
      </c>
      <c r="C582">
        <f>'[2]45-49'!B57</f>
        <v>0</v>
      </c>
      <c r="D582" t="str">
        <f t="shared" si="16"/>
        <v>0</v>
      </c>
      <c r="E582">
        <f>'[2]45-49'!C57</f>
        <v>0</v>
      </c>
      <c r="F582" s="7">
        <f>'[2]45-49'!D57</f>
        <v>0</v>
      </c>
      <c r="G582">
        <f>'[2]45-49'!E57</f>
        <v>0</v>
      </c>
    </row>
    <row r="583" spans="1:7" x14ac:dyDescent="0.25">
      <c r="B583" s="12">
        <f>'[2]45-49'!A58</f>
        <v>0</v>
      </c>
      <c r="C583">
        <f>'[2]45-49'!B58</f>
        <v>0</v>
      </c>
      <c r="D583" t="str">
        <f t="shared" si="16"/>
        <v>0</v>
      </c>
      <c r="E583">
        <f>'[2]45-49'!C58</f>
        <v>0</v>
      </c>
      <c r="F583" s="7">
        <f>'[2]45-49'!D58</f>
        <v>0</v>
      </c>
      <c r="G583">
        <f>'[2]45-49'!E58</f>
        <v>0</v>
      </c>
    </row>
    <row r="584" spans="1:7" x14ac:dyDescent="0.25">
      <c r="B584" s="12">
        <f>'[2]45-49'!A59</f>
        <v>0</v>
      </c>
      <c r="C584">
        <f>'[2]45-49'!B59</f>
        <v>0</v>
      </c>
      <c r="D584" t="str">
        <f t="shared" si="16"/>
        <v>0</v>
      </c>
      <c r="E584">
        <f>'[2]45-49'!C59</f>
        <v>0</v>
      </c>
      <c r="F584" s="7">
        <f>'[2]45-49'!D59</f>
        <v>0</v>
      </c>
      <c r="G584">
        <f>'[2]45-49'!E59</f>
        <v>0</v>
      </c>
    </row>
    <row r="585" spans="1:7" x14ac:dyDescent="0.25">
      <c r="B585" s="12">
        <f>'[2]45-49'!A60</f>
        <v>0</v>
      </c>
      <c r="C585">
        <f>'[2]45-49'!B60</f>
        <v>0</v>
      </c>
      <c r="D585" t="str">
        <f t="shared" si="16"/>
        <v>0</v>
      </c>
      <c r="E585">
        <f>'[2]45-49'!C60</f>
        <v>0</v>
      </c>
      <c r="F585" s="7">
        <f>'[2]45-49'!D60</f>
        <v>0</v>
      </c>
      <c r="G585">
        <f>'[2]45-49'!E60</f>
        <v>0</v>
      </c>
    </row>
    <row r="586" spans="1:7" x14ac:dyDescent="0.25">
      <c r="B586" s="12">
        <f>'[2]45-49'!A61</f>
        <v>0</v>
      </c>
      <c r="C586">
        <f>'[2]45-49'!B61</f>
        <v>0</v>
      </c>
      <c r="D586" t="str">
        <f t="shared" ref="D586:D649" si="18">RIGHT(C586,2)</f>
        <v>0</v>
      </c>
      <c r="E586">
        <f>'[2]45-49'!C61</f>
        <v>0</v>
      </c>
      <c r="F586" s="7">
        <f>'[2]45-49'!D61</f>
        <v>0</v>
      </c>
      <c r="G586">
        <f>'[2]45-49'!E61</f>
        <v>0</v>
      </c>
    </row>
    <row r="587" spans="1:7" x14ac:dyDescent="0.25">
      <c r="A587" s="12">
        <f>'[2]45-49'!A62</f>
        <v>140</v>
      </c>
      <c r="B587" s="12">
        <f t="shared" ref="B587:B643" si="19">A587</f>
        <v>140</v>
      </c>
      <c r="C587">
        <f>'[2]45-49'!B62</f>
        <v>0</v>
      </c>
      <c r="D587" t="str">
        <f t="shared" si="18"/>
        <v>0</v>
      </c>
      <c r="E587">
        <f>'[2]45-49'!C62</f>
        <v>0</v>
      </c>
      <c r="F587" s="7">
        <f>'[2]45-49'!D62</f>
        <v>0</v>
      </c>
      <c r="G587">
        <f>'[2]45-49'!E62</f>
        <v>0</v>
      </c>
    </row>
    <row r="588" spans="1:7" x14ac:dyDescent="0.25">
      <c r="B588" s="12">
        <f>'[2]45-49'!A63</f>
        <v>0</v>
      </c>
      <c r="C588">
        <f>'[2]45-49'!B63</f>
        <v>0</v>
      </c>
      <c r="D588" t="str">
        <f t="shared" si="18"/>
        <v>0</v>
      </c>
      <c r="E588">
        <f>'[2]45-49'!C63</f>
        <v>0</v>
      </c>
      <c r="F588" s="7">
        <f>'[2]45-49'!D63</f>
        <v>0</v>
      </c>
      <c r="G588">
        <f>'[2]45-49'!E63</f>
        <v>0</v>
      </c>
    </row>
    <row r="589" spans="1:7" x14ac:dyDescent="0.25">
      <c r="B589" s="12">
        <f>'[2]45-49'!A64</f>
        <v>0</v>
      </c>
      <c r="C589">
        <f>'[2]45-49'!B64</f>
        <v>0</v>
      </c>
      <c r="D589" t="str">
        <f t="shared" si="18"/>
        <v>0</v>
      </c>
      <c r="E589">
        <f>'[2]45-49'!C64</f>
        <v>0</v>
      </c>
      <c r="F589" s="7">
        <f>'[2]45-49'!D64</f>
        <v>0</v>
      </c>
      <c r="G589">
        <f>'[2]45-49'!E64</f>
        <v>0</v>
      </c>
    </row>
    <row r="590" spans="1:7" x14ac:dyDescent="0.25">
      <c r="B590" s="12">
        <f>'[2]45-49'!A65</f>
        <v>0</v>
      </c>
      <c r="C590">
        <f>'[2]45-49'!B65</f>
        <v>0</v>
      </c>
      <c r="D590" t="str">
        <f t="shared" si="18"/>
        <v>0</v>
      </c>
      <c r="E590">
        <f>'[2]45-49'!C65</f>
        <v>0</v>
      </c>
      <c r="F590" s="7">
        <f>'[2]45-49'!D65</f>
        <v>0</v>
      </c>
      <c r="G590">
        <f>'[2]45-49'!E65</f>
        <v>0</v>
      </c>
    </row>
    <row r="591" spans="1:7" x14ac:dyDescent="0.25">
      <c r="B591" s="12">
        <f>'[2]45-49'!A66</f>
        <v>0</v>
      </c>
      <c r="C591">
        <f>'[2]45-49'!B66</f>
        <v>0</v>
      </c>
      <c r="D591" t="str">
        <f t="shared" si="18"/>
        <v>0</v>
      </c>
      <c r="E591">
        <f>'[2]45-49'!C66</f>
        <v>0</v>
      </c>
      <c r="F591" s="7">
        <f>'[2]45-49'!D66</f>
        <v>0</v>
      </c>
      <c r="G591">
        <f>'[2]45-49'!E66</f>
        <v>0</v>
      </c>
    </row>
    <row r="592" spans="1:7" x14ac:dyDescent="0.25">
      <c r="B592" s="12">
        <f>'[2]45-49'!A67</f>
        <v>0</v>
      </c>
      <c r="C592">
        <f>'[2]45-49'!B67</f>
        <v>0</v>
      </c>
      <c r="D592" t="str">
        <f t="shared" si="18"/>
        <v>0</v>
      </c>
      <c r="E592">
        <f>'[2]45-49'!C67</f>
        <v>0</v>
      </c>
      <c r="F592" s="7">
        <f>'[2]45-49'!D67</f>
        <v>0</v>
      </c>
      <c r="G592">
        <f>'[2]45-49'!E67</f>
        <v>0</v>
      </c>
    </row>
    <row r="593" spans="1:7" x14ac:dyDescent="0.25">
      <c r="A593" s="12" t="str">
        <f>'[2]45-49'!A68</f>
        <v>140+</v>
      </c>
      <c r="B593" s="12" t="str">
        <f t="shared" si="19"/>
        <v>140+</v>
      </c>
      <c r="C593">
        <f>'[2]45-49'!B68</f>
        <v>0</v>
      </c>
      <c r="D593" t="str">
        <f t="shared" si="18"/>
        <v>0</v>
      </c>
      <c r="E593">
        <f>'[2]45-49'!C68</f>
        <v>0</v>
      </c>
      <c r="F593" s="7">
        <f>'[2]45-49'!D68</f>
        <v>0</v>
      </c>
      <c r="G593">
        <f>'[2]45-49'!E68</f>
        <v>0</v>
      </c>
    </row>
    <row r="594" spans="1:7" x14ac:dyDescent="0.25">
      <c r="B594" s="12">
        <f>'[2]45-49'!A69</f>
        <v>0</v>
      </c>
      <c r="C594">
        <f>'[2]45-49'!B69</f>
        <v>0</v>
      </c>
      <c r="D594" t="str">
        <f t="shared" si="18"/>
        <v>0</v>
      </c>
      <c r="E594">
        <f>'[2]45-49'!C69</f>
        <v>0</v>
      </c>
      <c r="F594" s="7">
        <f>'[2]45-49'!D69</f>
        <v>0</v>
      </c>
      <c r="G594">
        <f>'[2]45-49'!E69</f>
        <v>0</v>
      </c>
    </row>
    <row r="595" spans="1:7" x14ac:dyDescent="0.25">
      <c r="B595" s="12">
        <f>'[2]45-49'!A70</f>
        <v>0</v>
      </c>
      <c r="C595">
        <f>'[2]45-49'!B70</f>
        <v>0</v>
      </c>
      <c r="D595" t="str">
        <f t="shared" si="18"/>
        <v>0</v>
      </c>
      <c r="E595">
        <f>'[2]45-49'!C70</f>
        <v>0</v>
      </c>
      <c r="F595" s="7">
        <f>'[2]45-49'!D70</f>
        <v>0</v>
      </c>
      <c r="G595">
        <f>'[2]45-49'!E70</f>
        <v>0</v>
      </c>
    </row>
    <row r="596" spans="1:7" x14ac:dyDescent="0.25">
      <c r="B596" s="12">
        <f>'[2]45-49'!A71</f>
        <v>0</v>
      </c>
      <c r="C596">
        <f>'[2]45-49'!B71</f>
        <v>0</v>
      </c>
      <c r="D596" t="str">
        <f t="shared" si="18"/>
        <v>0</v>
      </c>
      <c r="E596">
        <f>'[2]45-49'!C71</f>
        <v>0</v>
      </c>
      <c r="F596" s="7">
        <f>'[2]45-49'!D71</f>
        <v>0</v>
      </c>
      <c r="G596">
        <f>'[2]45-49'!E71</f>
        <v>0</v>
      </c>
    </row>
    <row r="597" spans="1:7" x14ac:dyDescent="0.25">
      <c r="B597" s="12">
        <f>'[2]45-49'!A72</f>
        <v>0</v>
      </c>
      <c r="C597">
        <f>'[2]45-49'!B72</f>
        <v>0</v>
      </c>
      <c r="D597" t="str">
        <f t="shared" si="18"/>
        <v>0</v>
      </c>
      <c r="E597">
        <f>'[2]45-49'!C72</f>
        <v>0</v>
      </c>
      <c r="F597" s="7">
        <f>'[2]45-49'!D72</f>
        <v>0</v>
      </c>
      <c r="G597">
        <f>'[2]45-49'!E72</f>
        <v>0</v>
      </c>
    </row>
    <row r="598" spans="1:7" x14ac:dyDescent="0.25">
      <c r="B598" s="12">
        <f>'[2]45-49'!A73</f>
        <v>0</v>
      </c>
      <c r="C598">
        <f>'[2]45-49'!B73</f>
        <v>0</v>
      </c>
      <c r="D598" t="str">
        <f t="shared" si="18"/>
        <v>0</v>
      </c>
      <c r="E598">
        <f>'[2]45-49'!C73</f>
        <v>0</v>
      </c>
      <c r="F598" s="7">
        <f>'[2]45-49'!D73</f>
        <v>0</v>
      </c>
      <c r="G598">
        <f>'[2]45-49'!E73</f>
        <v>0</v>
      </c>
    </row>
    <row r="599" spans="1:7" x14ac:dyDescent="0.25">
      <c r="B599" s="12">
        <f t="shared" si="19"/>
        <v>0</v>
      </c>
      <c r="D599" t="str">
        <f t="shared" si="18"/>
        <v/>
      </c>
    </row>
    <row r="600" spans="1:7" s="4" customFormat="1" x14ac:dyDescent="0.25">
      <c r="A600" s="13" t="s">
        <v>2</v>
      </c>
      <c r="B600" s="13">
        <v>1</v>
      </c>
      <c r="C600" s="4">
        <v>50</v>
      </c>
      <c r="E600" s="4" t="str">
        <f>'[2]50-54'!B1</f>
        <v>МУЖЧИНЫ - МАСТЕРЗ  (50 - 54)</v>
      </c>
      <c r="F600" s="8"/>
    </row>
    <row r="601" spans="1:7" x14ac:dyDescent="0.25">
      <c r="A601" s="12">
        <f>'[2]50-54'!A2</f>
        <v>52</v>
      </c>
      <c r="B601" s="12">
        <f t="shared" si="19"/>
        <v>52</v>
      </c>
      <c r="C601">
        <f>'[2]50-54'!B2</f>
        <v>0</v>
      </c>
      <c r="D601" t="str">
        <f t="shared" si="18"/>
        <v>0</v>
      </c>
      <c r="E601">
        <f>'[2]50-54'!C2</f>
        <v>0</v>
      </c>
      <c r="F601" s="7">
        <f>'[2]50-54'!D2</f>
        <v>0</v>
      </c>
      <c r="G601">
        <f>'[2]50-54'!E2</f>
        <v>0</v>
      </c>
    </row>
    <row r="602" spans="1:7" x14ac:dyDescent="0.25">
      <c r="B602" s="12">
        <f>'[2]50-54'!A3</f>
        <v>0</v>
      </c>
      <c r="C602">
        <f>'[2]50-54'!B3</f>
        <v>0</v>
      </c>
      <c r="D602" t="str">
        <f t="shared" si="18"/>
        <v>0</v>
      </c>
      <c r="E602">
        <f>'[2]50-54'!C3</f>
        <v>0</v>
      </c>
      <c r="F602" s="7">
        <f>'[2]50-54'!D3</f>
        <v>0</v>
      </c>
      <c r="G602">
        <f>'[2]50-54'!E3</f>
        <v>0</v>
      </c>
    </row>
    <row r="603" spans="1:7" x14ac:dyDescent="0.25">
      <c r="B603" s="12">
        <f>'[2]50-54'!A4</f>
        <v>0</v>
      </c>
      <c r="C603">
        <f>'[2]50-54'!B4</f>
        <v>0</v>
      </c>
      <c r="D603" t="str">
        <f t="shared" si="18"/>
        <v>0</v>
      </c>
      <c r="E603">
        <f>'[2]50-54'!C4</f>
        <v>0</v>
      </c>
      <c r="F603" s="7">
        <f>'[2]50-54'!D4</f>
        <v>0</v>
      </c>
      <c r="G603">
        <f>'[2]50-54'!E4</f>
        <v>0</v>
      </c>
    </row>
    <row r="604" spans="1:7" x14ac:dyDescent="0.25">
      <c r="B604" s="12">
        <f>'[2]50-54'!A5</f>
        <v>0</v>
      </c>
      <c r="C604">
        <f>'[2]50-54'!B5</f>
        <v>0</v>
      </c>
      <c r="D604" t="str">
        <f t="shared" si="18"/>
        <v>0</v>
      </c>
      <c r="E604">
        <f>'[2]50-54'!C5</f>
        <v>0</v>
      </c>
      <c r="F604" s="7">
        <f>'[2]50-54'!D5</f>
        <v>0</v>
      </c>
      <c r="G604">
        <f>'[2]50-54'!E5</f>
        <v>0</v>
      </c>
    </row>
    <row r="605" spans="1:7" x14ac:dyDescent="0.25">
      <c r="B605" s="12">
        <f>'[2]50-54'!A6</f>
        <v>0</v>
      </c>
      <c r="C605">
        <f>'[2]50-54'!B6</f>
        <v>0</v>
      </c>
      <c r="D605" t="str">
        <f t="shared" si="18"/>
        <v>0</v>
      </c>
      <c r="E605">
        <f>'[2]50-54'!C6</f>
        <v>0</v>
      </c>
      <c r="F605" s="7">
        <f>'[2]50-54'!D6</f>
        <v>0</v>
      </c>
      <c r="G605">
        <f>'[2]50-54'!E6</f>
        <v>0</v>
      </c>
    </row>
    <row r="606" spans="1:7" x14ac:dyDescent="0.25">
      <c r="B606" s="12">
        <f>'[2]50-54'!A7</f>
        <v>0</v>
      </c>
      <c r="C606">
        <f>'[2]50-54'!B7</f>
        <v>0</v>
      </c>
      <c r="D606" t="str">
        <f t="shared" si="18"/>
        <v>0</v>
      </c>
      <c r="E606">
        <f>'[2]50-54'!C7</f>
        <v>0</v>
      </c>
      <c r="F606" s="7">
        <f>'[2]50-54'!D7</f>
        <v>0</v>
      </c>
      <c r="G606">
        <f>'[2]50-54'!E7</f>
        <v>0</v>
      </c>
    </row>
    <row r="607" spans="1:7" x14ac:dyDescent="0.25">
      <c r="A607" s="12">
        <f>'[2]50-54'!A8</f>
        <v>56</v>
      </c>
      <c r="B607" s="12">
        <f t="shared" si="19"/>
        <v>56</v>
      </c>
      <c r="C607">
        <f>'[2]50-54'!B8</f>
        <v>0</v>
      </c>
      <c r="D607" t="str">
        <f t="shared" si="18"/>
        <v>0</v>
      </c>
      <c r="E607">
        <f>'[2]50-54'!C8</f>
        <v>0</v>
      </c>
      <c r="F607" s="7">
        <f>'[2]50-54'!D8</f>
        <v>0</v>
      </c>
      <c r="G607">
        <f>'[2]50-54'!E8</f>
        <v>0</v>
      </c>
    </row>
    <row r="608" spans="1:7" x14ac:dyDescent="0.25">
      <c r="B608" s="12">
        <f>'[2]50-54'!A9</f>
        <v>0</v>
      </c>
      <c r="C608">
        <f>'[2]50-54'!B9</f>
        <v>0</v>
      </c>
      <c r="D608" t="str">
        <f t="shared" si="18"/>
        <v>0</v>
      </c>
      <c r="E608">
        <f>'[2]50-54'!C9</f>
        <v>0</v>
      </c>
      <c r="F608" s="7">
        <f>'[2]50-54'!D9</f>
        <v>0</v>
      </c>
      <c r="G608">
        <f>'[2]50-54'!E9</f>
        <v>0</v>
      </c>
    </row>
    <row r="609" spans="1:7" x14ac:dyDescent="0.25">
      <c r="B609" s="12">
        <f>'[2]50-54'!A10</f>
        <v>0</v>
      </c>
      <c r="C609">
        <f>'[2]50-54'!B10</f>
        <v>0</v>
      </c>
      <c r="D609" t="str">
        <f t="shared" si="18"/>
        <v>0</v>
      </c>
      <c r="E609">
        <f>'[2]50-54'!C10</f>
        <v>0</v>
      </c>
      <c r="F609" s="7">
        <f>'[2]50-54'!D10</f>
        <v>0</v>
      </c>
      <c r="G609">
        <f>'[2]50-54'!E10</f>
        <v>0</v>
      </c>
    </row>
    <row r="610" spans="1:7" x14ac:dyDescent="0.25">
      <c r="B610" s="12">
        <f>'[2]50-54'!A11</f>
        <v>0</v>
      </c>
      <c r="C610">
        <f>'[2]50-54'!B11</f>
        <v>0</v>
      </c>
      <c r="D610" t="str">
        <f t="shared" si="18"/>
        <v>0</v>
      </c>
      <c r="E610">
        <f>'[2]50-54'!C11</f>
        <v>0</v>
      </c>
      <c r="F610" s="7">
        <f>'[2]50-54'!D11</f>
        <v>0</v>
      </c>
      <c r="G610">
        <f>'[2]50-54'!E11</f>
        <v>0</v>
      </c>
    </row>
    <row r="611" spans="1:7" x14ac:dyDescent="0.25">
      <c r="B611" s="12">
        <f>'[2]50-54'!A12</f>
        <v>0</v>
      </c>
      <c r="C611">
        <f>'[2]50-54'!B12</f>
        <v>0</v>
      </c>
      <c r="D611" t="str">
        <f t="shared" si="18"/>
        <v>0</v>
      </c>
      <c r="E611">
        <f>'[2]50-54'!C12</f>
        <v>0</v>
      </c>
      <c r="F611" s="7">
        <f>'[2]50-54'!D12</f>
        <v>0</v>
      </c>
      <c r="G611">
        <f>'[2]50-54'!E12</f>
        <v>0</v>
      </c>
    </row>
    <row r="612" spans="1:7" x14ac:dyDescent="0.25">
      <c r="B612" s="12">
        <f>'[2]50-54'!A13</f>
        <v>0</v>
      </c>
      <c r="C612">
        <f>'[2]50-54'!B13</f>
        <v>0</v>
      </c>
      <c r="D612" t="str">
        <f t="shared" si="18"/>
        <v>0</v>
      </c>
      <c r="E612">
        <f>'[2]50-54'!C13</f>
        <v>0</v>
      </c>
      <c r="F612" s="7">
        <f>'[2]50-54'!D13</f>
        <v>0</v>
      </c>
      <c r="G612">
        <f>'[2]50-54'!E13</f>
        <v>0</v>
      </c>
    </row>
    <row r="613" spans="1:7" x14ac:dyDescent="0.25">
      <c r="A613" s="12">
        <f>'[2]50-54'!A15</f>
        <v>60</v>
      </c>
      <c r="C613">
        <f>'[2]50-54'!B15</f>
        <v>0</v>
      </c>
      <c r="D613" t="str">
        <f t="shared" si="18"/>
        <v>0</v>
      </c>
      <c r="E613">
        <f>'[2]50-54'!C15</f>
        <v>0</v>
      </c>
      <c r="F613" s="7">
        <f>'[2]50-54'!D15</f>
        <v>0</v>
      </c>
      <c r="G613">
        <f>'[2]50-54'!E15</f>
        <v>0</v>
      </c>
    </row>
    <row r="614" spans="1:7" x14ac:dyDescent="0.25">
      <c r="B614" s="12">
        <f>'[2]50-54'!A16</f>
        <v>0</v>
      </c>
      <c r="C614">
        <f>'[2]50-54'!B16</f>
        <v>0</v>
      </c>
      <c r="D614" t="str">
        <f t="shared" si="18"/>
        <v>0</v>
      </c>
      <c r="E614">
        <f>'[2]50-54'!C16</f>
        <v>0</v>
      </c>
      <c r="F614" s="7">
        <f>'[2]50-54'!D16</f>
        <v>0</v>
      </c>
      <c r="G614">
        <f>'[2]50-54'!E16</f>
        <v>0</v>
      </c>
    </row>
    <row r="615" spans="1:7" x14ac:dyDescent="0.25">
      <c r="B615" s="12">
        <f>'[2]50-54'!A17</f>
        <v>0</v>
      </c>
      <c r="C615">
        <f>'[2]50-54'!B17</f>
        <v>0</v>
      </c>
      <c r="D615" t="str">
        <f t="shared" si="18"/>
        <v>0</v>
      </c>
      <c r="E615">
        <f>'[2]50-54'!C17</f>
        <v>0</v>
      </c>
      <c r="F615" s="7">
        <f>'[2]50-54'!D17</f>
        <v>0</v>
      </c>
      <c r="G615">
        <f>'[2]50-54'!E17</f>
        <v>0</v>
      </c>
    </row>
    <row r="616" spans="1:7" x14ac:dyDescent="0.25">
      <c r="B616" s="12">
        <f>'[2]50-54'!A18</f>
        <v>0</v>
      </c>
      <c r="C616">
        <f>'[2]50-54'!B18</f>
        <v>0</v>
      </c>
      <c r="D616" t="str">
        <f t="shared" si="18"/>
        <v>0</v>
      </c>
      <c r="E616">
        <f>'[2]50-54'!C18</f>
        <v>0</v>
      </c>
      <c r="F616" s="7">
        <f>'[2]50-54'!D18</f>
        <v>0</v>
      </c>
      <c r="G616">
        <f>'[2]50-54'!E18</f>
        <v>0</v>
      </c>
    </row>
    <row r="617" spans="1:7" x14ac:dyDescent="0.25">
      <c r="B617" s="12">
        <f>'[2]50-54'!A19</f>
        <v>0</v>
      </c>
      <c r="C617">
        <f>'[2]50-54'!B19</f>
        <v>0</v>
      </c>
      <c r="D617" t="str">
        <f t="shared" si="18"/>
        <v>0</v>
      </c>
      <c r="E617">
        <f>'[2]50-54'!C19</f>
        <v>0</v>
      </c>
      <c r="F617" s="7">
        <f>'[2]50-54'!D19</f>
        <v>0</v>
      </c>
      <c r="G617">
        <f>'[2]50-54'!E19</f>
        <v>0</v>
      </c>
    </row>
    <row r="619" spans="1:7" x14ac:dyDescent="0.25">
      <c r="A619" s="12">
        <f>'[2]50-54'!A20</f>
        <v>67.5</v>
      </c>
      <c r="B619" s="12">
        <f t="shared" si="19"/>
        <v>67.5</v>
      </c>
      <c r="C619">
        <f>'[2]50-54'!B20</f>
        <v>0</v>
      </c>
      <c r="D619" t="str">
        <f t="shared" si="18"/>
        <v>0</v>
      </c>
      <c r="E619">
        <f>'[2]50-54'!C20</f>
        <v>0</v>
      </c>
      <c r="F619" s="7">
        <f>'[2]50-54'!D20</f>
        <v>0</v>
      </c>
      <c r="G619">
        <f>'[2]50-54'!E20</f>
        <v>0</v>
      </c>
    </row>
    <row r="620" spans="1:7" x14ac:dyDescent="0.25">
      <c r="B620" s="12">
        <f>'[2]50-54'!A21</f>
        <v>0</v>
      </c>
      <c r="C620">
        <f>'[2]50-54'!B21</f>
        <v>0</v>
      </c>
      <c r="D620" t="str">
        <f t="shared" si="18"/>
        <v>0</v>
      </c>
      <c r="E620">
        <f>'[2]50-54'!C21</f>
        <v>0</v>
      </c>
      <c r="F620" s="7">
        <f>'[2]50-54'!D21</f>
        <v>0</v>
      </c>
      <c r="G620">
        <f>'[2]50-54'!E21</f>
        <v>0</v>
      </c>
    </row>
    <row r="621" spans="1:7" x14ac:dyDescent="0.25">
      <c r="B621" s="12">
        <f>'[2]50-54'!A22</f>
        <v>0</v>
      </c>
      <c r="C621">
        <f>'[2]50-54'!B22</f>
        <v>0</v>
      </c>
      <c r="D621" t="str">
        <f t="shared" si="18"/>
        <v>0</v>
      </c>
      <c r="E621">
        <f>'[2]50-54'!C22</f>
        <v>0</v>
      </c>
      <c r="F621" s="7">
        <f>'[2]50-54'!D22</f>
        <v>0</v>
      </c>
      <c r="G621">
        <f>'[2]50-54'!E22</f>
        <v>0</v>
      </c>
    </row>
    <row r="622" spans="1:7" x14ac:dyDescent="0.25">
      <c r="B622" s="12">
        <f>'[2]50-54'!A23</f>
        <v>0</v>
      </c>
      <c r="C622">
        <f>'[2]50-54'!B23</f>
        <v>0</v>
      </c>
      <c r="D622" t="str">
        <f t="shared" si="18"/>
        <v>0</v>
      </c>
      <c r="E622">
        <f>'[2]50-54'!C23</f>
        <v>0</v>
      </c>
      <c r="F622" s="7">
        <f>'[2]50-54'!D23</f>
        <v>0</v>
      </c>
      <c r="G622">
        <f>'[2]50-54'!E23</f>
        <v>0</v>
      </c>
    </row>
    <row r="623" spans="1:7" x14ac:dyDescent="0.25">
      <c r="B623" s="12">
        <f>'[2]50-54'!A24</f>
        <v>0</v>
      </c>
      <c r="C623">
        <f>'[2]50-54'!B24</f>
        <v>0</v>
      </c>
      <c r="D623" t="str">
        <f t="shared" si="18"/>
        <v>0</v>
      </c>
      <c r="E623">
        <f>'[2]50-54'!C24</f>
        <v>0</v>
      </c>
      <c r="F623" s="7">
        <f>'[2]50-54'!D24</f>
        <v>0</v>
      </c>
      <c r="G623">
        <f>'[2]50-54'!E24</f>
        <v>0</v>
      </c>
    </row>
    <row r="624" spans="1:7" x14ac:dyDescent="0.25">
      <c r="B624" s="12">
        <f>'[2]50-54'!A25</f>
        <v>0</v>
      </c>
      <c r="C624">
        <f>'[2]50-54'!B25</f>
        <v>0</v>
      </c>
      <c r="D624" t="str">
        <f t="shared" si="18"/>
        <v>0</v>
      </c>
      <c r="E624">
        <f>'[2]50-54'!C25</f>
        <v>0</v>
      </c>
      <c r="F624" s="7">
        <f>'[2]50-54'!D25</f>
        <v>0</v>
      </c>
      <c r="G624">
        <f>'[2]50-54'!E25</f>
        <v>0</v>
      </c>
    </row>
    <row r="625" spans="1:7" x14ac:dyDescent="0.25">
      <c r="A625" s="12">
        <f>'[2]50-54'!A26</f>
        <v>75</v>
      </c>
      <c r="B625" s="12">
        <f t="shared" si="19"/>
        <v>75</v>
      </c>
      <c r="C625">
        <f>'[2]50-54'!B26</f>
        <v>0</v>
      </c>
      <c r="D625" t="str">
        <f t="shared" si="18"/>
        <v>0</v>
      </c>
      <c r="E625">
        <f>'[2]50-54'!C26</f>
        <v>0</v>
      </c>
      <c r="F625" s="7">
        <f>'[2]50-54'!D26</f>
        <v>0</v>
      </c>
      <c r="G625">
        <f>'[2]50-54'!E26</f>
        <v>0</v>
      </c>
    </row>
    <row r="626" spans="1:7" x14ac:dyDescent="0.25">
      <c r="B626" s="12">
        <f>'[2]50-54'!A27</f>
        <v>0</v>
      </c>
      <c r="C626">
        <f>'[2]50-54'!B27</f>
        <v>0</v>
      </c>
      <c r="D626" t="str">
        <f t="shared" si="18"/>
        <v>0</v>
      </c>
      <c r="E626">
        <f>'[2]50-54'!C27</f>
        <v>0</v>
      </c>
      <c r="F626" s="7">
        <f>'[2]50-54'!D27</f>
        <v>0</v>
      </c>
      <c r="G626">
        <f>'[2]50-54'!E27</f>
        <v>0</v>
      </c>
    </row>
    <row r="627" spans="1:7" x14ac:dyDescent="0.25">
      <c r="B627" s="12">
        <f>'[2]50-54'!A28</f>
        <v>0</v>
      </c>
      <c r="C627">
        <f>'[2]50-54'!B28</f>
        <v>0</v>
      </c>
      <c r="D627" t="str">
        <f t="shared" si="18"/>
        <v>0</v>
      </c>
      <c r="E627">
        <f>'[2]50-54'!C28</f>
        <v>0</v>
      </c>
      <c r="F627" s="7">
        <f>'[2]50-54'!D28</f>
        <v>0</v>
      </c>
      <c r="G627">
        <f>'[2]50-54'!E28</f>
        <v>0</v>
      </c>
    </row>
    <row r="628" spans="1:7" x14ac:dyDescent="0.25">
      <c r="B628" s="12">
        <f>'[2]50-54'!A29</f>
        <v>0</v>
      </c>
      <c r="C628">
        <f>'[2]50-54'!B29</f>
        <v>0</v>
      </c>
      <c r="D628" t="str">
        <f t="shared" si="18"/>
        <v>0</v>
      </c>
      <c r="E628">
        <f>'[2]50-54'!C29</f>
        <v>0</v>
      </c>
      <c r="F628" s="7">
        <f>'[2]50-54'!D29</f>
        <v>0</v>
      </c>
      <c r="G628">
        <f>'[2]50-54'!E29</f>
        <v>0</v>
      </c>
    </row>
    <row r="629" spans="1:7" x14ac:dyDescent="0.25">
      <c r="B629" s="12">
        <f>'[2]50-54'!A30</f>
        <v>0</v>
      </c>
      <c r="C629">
        <f>'[2]50-54'!B30</f>
        <v>0</v>
      </c>
      <c r="D629" t="str">
        <f t="shared" si="18"/>
        <v>0</v>
      </c>
      <c r="E629">
        <f>'[2]50-54'!C30</f>
        <v>0</v>
      </c>
      <c r="F629" s="7">
        <f>'[2]50-54'!D30</f>
        <v>0</v>
      </c>
      <c r="G629">
        <f>'[2]50-54'!E30</f>
        <v>0</v>
      </c>
    </row>
    <row r="630" spans="1:7" x14ac:dyDescent="0.25">
      <c r="B630" s="12">
        <f>'[2]50-54'!A31</f>
        <v>0</v>
      </c>
      <c r="C630">
        <f>'[2]50-54'!B31</f>
        <v>0</v>
      </c>
      <c r="D630" t="str">
        <f t="shared" si="18"/>
        <v>0</v>
      </c>
      <c r="E630">
        <f>'[2]50-54'!C31</f>
        <v>0</v>
      </c>
      <c r="F630" s="7">
        <f>'[2]50-54'!D31</f>
        <v>0</v>
      </c>
      <c r="G630">
        <f>'[2]50-54'!E31</f>
        <v>0</v>
      </c>
    </row>
    <row r="631" spans="1:7" x14ac:dyDescent="0.25">
      <c r="A631" s="12">
        <f>'[2]50-54'!A32</f>
        <v>82.5</v>
      </c>
      <c r="B631" s="12">
        <f t="shared" si="19"/>
        <v>82.5</v>
      </c>
      <c r="C631">
        <f>'[2]50-54'!B32</f>
        <v>0</v>
      </c>
      <c r="D631" t="str">
        <f t="shared" si="18"/>
        <v>0</v>
      </c>
      <c r="E631">
        <f>'[2]50-54'!C32</f>
        <v>0</v>
      </c>
      <c r="F631" s="7">
        <f>'[2]50-54'!D32</f>
        <v>0</v>
      </c>
      <c r="G631">
        <f>'[2]50-54'!E32</f>
        <v>0</v>
      </c>
    </row>
    <row r="632" spans="1:7" x14ac:dyDescent="0.25">
      <c r="B632" s="12">
        <f>'[2]50-54'!A33</f>
        <v>0</v>
      </c>
      <c r="C632">
        <f>'[2]50-54'!B33</f>
        <v>0</v>
      </c>
      <c r="D632" t="str">
        <f t="shared" si="18"/>
        <v>0</v>
      </c>
      <c r="E632">
        <f>'[2]50-54'!C33</f>
        <v>0</v>
      </c>
      <c r="F632" s="7">
        <f>'[2]50-54'!D33</f>
        <v>0</v>
      </c>
      <c r="G632">
        <f>'[2]50-54'!E33</f>
        <v>0</v>
      </c>
    </row>
    <row r="633" spans="1:7" x14ac:dyDescent="0.25">
      <c r="B633" s="12">
        <f>'[2]50-54'!A34</f>
        <v>0</v>
      </c>
      <c r="C633">
        <f>'[2]50-54'!B34</f>
        <v>0</v>
      </c>
      <c r="D633" t="str">
        <f t="shared" si="18"/>
        <v>0</v>
      </c>
      <c r="E633">
        <f>'[2]50-54'!C34</f>
        <v>0</v>
      </c>
      <c r="F633" s="7">
        <f>'[2]50-54'!D34</f>
        <v>0</v>
      </c>
      <c r="G633">
        <f>'[2]50-54'!E34</f>
        <v>0</v>
      </c>
    </row>
    <row r="634" spans="1:7" x14ac:dyDescent="0.25">
      <c r="B634" s="12">
        <f>'[2]50-54'!A35</f>
        <v>0</v>
      </c>
      <c r="C634">
        <f>'[2]50-54'!B35</f>
        <v>0</v>
      </c>
      <c r="D634" t="str">
        <f t="shared" si="18"/>
        <v>0</v>
      </c>
      <c r="E634">
        <f>'[2]50-54'!C35</f>
        <v>0</v>
      </c>
      <c r="F634" s="7">
        <f>'[2]50-54'!D35</f>
        <v>0</v>
      </c>
      <c r="G634">
        <f>'[2]50-54'!E35</f>
        <v>0</v>
      </c>
    </row>
    <row r="635" spans="1:7" x14ac:dyDescent="0.25">
      <c r="B635" s="12">
        <f>'[2]50-54'!A36</f>
        <v>0</v>
      </c>
      <c r="C635">
        <f>'[2]50-54'!B36</f>
        <v>0</v>
      </c>
      <c r="D635" t="str">
        <f t="shared" si="18"/>
        <v>0</v>
      </c>
      <c r="E635">
        <f>'[2]50-54'!C36</f>
        <v>0</v>
      </c>
      <c r="F635" s="7">
        <f>'[2]50-54'!D36</f>
        <v>0</v>
      </c>
      <c r="G635">
        <f>'[2]50-54'!E36</f>
        <v>0</v>
      </c>
    </row>
    <row r="636" spans="1:7" x14ac:dyDescent="0.25">
      <c r="B636" s="12">
        <f>'[2]50-54'!A37</f>
        <v>0</v>
      </c>
      <c r="C636">
        <f>'[2]50-54'!B37</f>
        <v>0</v>
      </c>
      <c r="D636" t="str">
        <f t="shared" si="18"/>
        <v>0</v>
      </c>
      <c r="E636">
        <f>'[2]50-54'!C37</f>
        <v>0</v>
      </c>
      <c r="F636" s="7">
        <f>'[2]50-54'!D37</f>
        <v>0</v>
      </c>
      <c r="G636">
        <f>'[2]50-54'!E37</f>
        <v>0</v>
      </c>
    </row>
    <row r="637" spans="1:7" x14ac:dyDescent="0.25">
      <c r="A637" s="12">
        <f>'[2]50-54'!A38</f>
        <v>90</v>
      </c>
      <c r="B637" s="12">
        <f t="shared" si="19"/>
        <v>90</v>
      </c>
      <c r="C637">
        <f>'[2]50-54'!B38</f>
        <v>0</v>
      </c>
      <c r="D637" t="str">
        <f t="shared" si="18"/>
        <v>0</v>
      </c>
      <c r="E637">
        <f>'[2]50-54'!C38</f>
        <v>0</v>
      </c>
      <c r="F637" s="7">
        <f>'[2]50-54'!D38</f>
        <v>0</v>
      </c>
      <c r="G637">
        <f>'[2]50-54'!E38</f>
        <v>0</v>
      </c>
    </row>
    <row r="638" spans="1:7" x14ac:dyDescent="0.25">
      <c r="B638" s="12">
        <f>'[2]50-54'!A39</f>
        <v>0</v>
      </c>
      <c r="C638">
        <f>'[2]50-54'!B39</f>
        <v>0</v>
      </c>
      <c r="D638" t="str">
        <f t="shared" si="18"/>
        <v>0</v>
      </c>
      <c r="E638">
        <f>'[2]50-54'!C39</f>
        <v>0</v>
      </c>
      <c r="F638" s="7">
        <f>'[2]50-54'!D39</f>
        <v>0</v>
      </c>
      <c r="G638">
        <f>'[2]50-54'!E39</f>
        <v>0</v>
      </c>
    </row>
    <row r="639" spans="1:7" x14ac:dyDescent="0.25">
      <c r="B639" s="12">
        <f>'[2]50-54'!A40</f>
        <v>0</v>
      </c>
      <c r="C639">
        <f>'[2]50-54'!B40</f>
        <v>0</v>
      </c>
      <c r="D639" t="str">
        <f t="shared" si="18"/>
        <v>0</v>
      </c>
      <c r="E639">
        <f>'[2]50-54'!C40</f>
        <v>0</v>
      </c>
      <c r="F639" s="7">
        <f>'[2]50-54'!D40</f>
        <v>0</v>
      </c>
      <c r="G639">
        <f>'[2]50-54'!E40</f>
        <v>0</v>
      </c>
    </row>
    <row r="640" spans="1:7" x14ac:dyDescent="0.25">
      <c r="B640" s="12">
        <f>'[2]50-54'!A41</f>
        <v>0</v>
      </c>
      <c r="C640">
        <f>'[2]50-54'!B41</f>
        <v>0</v>
      </c>
      <c r="D640" t="str">
        <f t="shared" si="18"/>
        <v>0</v>
      </c>
      <c r="E640">
        <f>'[2]50-54'!C41</f>
        <v>0</v>
      </c>
      <c r="F640" s="7">
        <f>'[2]50-54'!D41</f>
        <v>0</v>
      </c>
      <c r="G640">
        <f>'[2]50-54'!E41</f>
        <v>0</v>
      </c>
    </row>
    <row r="641" spans="1:7" x14ac:dyDescent="0.25">
      <c r="B641" s="12">
        <f>'[2]50-54'!A42</f>
        <v>0</v>
      </c>
      <c r="C641">
        <f>'[2]50-54'!B42</f>
        <v>0</v>
      </c>
      <c r="D641" t="str">
        <f t="shared" si="18"/>
        <v>0</v>
      </c>
      <c r="E641">
        <f>'[2]50-54'!C42</f>
        <v>0</v>
      </c>
      <c r="F641" s="7">
        <f>'[2]50-54'!D42</f>
        <v>0</v>
      </c>
      <c r="G641">
        <f>'[2]50-54'!E42</f>
        <v>0</v>
      </c>
    </row>
    <row r="642" spans="1:7" x14ac:dyDescent="0.25">
      <c r="B642" s="12">
        <f>'[2]50-54'!A43</f>
        <v>0</v>
      </c>
      <c r="C642">
        <f>'[2]50-54'!B43</f>
        <v>0</v>
      </c>
      <c r="D642" t="str">
        <f t="shared" si="18"/>
        <v>0</v>
      </c>
      <c r="E642">
        <f>'[2]50-54'!C43</f>
        <v>0</v>
      </c>
      <c r="F642" s="7">
        <f>'[2]50-54'!D43</f>
        <v>0</v>
      </c>
      <c r="G642">
        <f>'[2]50-54'!E43</f>
        <v>0</v>
      </c>
    </row>
    <row r="643" spans="1:7" x14ac:dyDescent="0.25">
      <c r="A643" s="12">
        <f>'[2]50-54'!A44</f>
        <v>100</v>
      </c>
      <c r="B643" s="12">
        <f t="shared" si="19"/>
        <v>100</v>
      </c>
      <c r="C643">
        <f>'[2]50-54'!B44</f>
        <v>0</v>
      </c>
      <c r="D643" t="str">
        <f t="shared" si="18"/>
        <v>0</v>
      </c>
      <c r="E643">
        <f>'[2]50-54'!C44</f>
        <v>0</v>
      </c>
      <c r="F643" s="7">
        <f>'[2]50-54'!D44</f>
        <v>0</v>
      </c>
      <c r="G643">
        <f>'[2]50-54'!E44</f>
        <v>0</v>
      </c>
    </row>
    <row r="644" spans="1:7" x14ac:dyDescent="0.25">
      <c r="B644" s="12">
        <f>'[2]50-54'!A45</f>
        <v>0</v>
      </c>
      <c r="C644">
        <f>'[2]50-54'!B45</f>
        <v>0</v>
      </c>
      <c r="D644" t="str">
        <f t="shared" si="18"/>
        <v>0</v>
      </c>
      <c r="E644">
        <f>'[2]50-54'!C45</f>
        <v>0</v>
      </c>
      <c r="F644" s="7">
        <f>'[2]50-54'!D45</f>
        <v>0</v>
      </c>
      <c r="G644">
        <f>'[2]50-54'!E45</f>
        <v>0</v>
      </c>
    </row>
    <row r="645" spans="1:7" x14ac:dyDescent="0.25">
      <c r="B645" s="12">
        <f>'[2]50-54'!A46</f>
        <v>0</v>
      </c>
      <c r="C645">
        <f>'[2]50-54'!B46</f>
        <v>0</v>
      </c>
      <c r="D645" t="str">
        <f t="shared" si="18"/>
        <v>0</v>
      </c>
      <c r="E645">
        <f>'[2]50-54'!C46</f>
        <v>0</v>
      </c>
      <c r="F645" s="7">
        <f>'[2]50-54'!D46</f>
        <v>0</v>
      </c>
      <c r="G645">
        <f>'[2]50-54'!E46</f>
        <v>0</v>
      </c>
    </row>
    <row r="646" spans="1:7" x14ac:dyDescent="0.25">
      <c r="B646" s="12">
        <f>'[2]50-54'!A47</f>
        <v>0</v>
      </c>
      <c r="C646">
        <f>'[2]50-54'!B47</f>
        <v>0</v>
      </c>
      <c r="D646" t="str">
        <f t="shared" si="18"/>
        <v>0</v>
      </c>
      <c r="E646">
        <f>'[2]50-54'!C47</f>
        <v>0</v>
      </c>
      <c r="F646" s="7">
        <f>'[2]50-54'!D47</f>
        <v>0</v>
      </c>
      <c r="G646">
        <f>'[2]50-54'!E47</f>
        <v>0</v>
      </c>
    </row>
    <row r="647" spans="1:7" x14ac:dyDescent="0.25">
      <c r="B647" s="12">
        <f>'[2]50-54'!A48</f>
        <v>0</v>
      </c>
      <c r="C647">
        <f>'[2]50-54'!B48</f>
        <v>0</v>
      </c>
      <c r="D647" t="str">
        <f t="shared" si="18"/>
        <v>0</v>
      </c>
      <c r="E647">
        <f>'[2]50-54'!C48</f>
        <v>0</v>
      </c>
      <c r="F647" s="7">
        <f>'[2]50-54'!D48</f>
        <v>0</v>
      </c>
      <c r="G647">
        <f>'[2]50-54'!E48</f>
        <v>0</v>
      </c>
    </row>
    <row r="648" spans="1:7" x14ac:dyDescent="0.25">
      <c r="B648" s="12">
        <f>'[2]50-54'!A49</f>
        <v>0</v>
      </c>
      <c r="C648">
        <f>'[2]50-54'!B49</f>
        <v>0</v>
      </c>
      <c r="D648" t="str">
        <f t="shared" si="18"/>
        <v>0</v>
      </c>
      <c r="E648">
        <f>'[2]50-54'!C49</f>
        <v>0</v>
      </c>
      <c r="F648" s="7">
        <f>'[2]50-54'!D49</f>
        <v>0</v>
      </c>
      <c r="G648">
        <f>'[2]50-54'!E49</f>
        <v>0</v>
      </c>
    </row>
    <row r="649" spans="1:7" x14ac:dyDescent="0.25">
      <c r="A649" s="12">
        <f>'[2]50-54'!A50</f>
        <v>110</v>
      </c>
      <c r="B649" s="12">
        <f t="shared" ref="B649:B711" si="20">A649</f>
        <v>110</v>
      </c>
      <c r="C649">
        <f>'[2]50-54'!B50</f>
        <v>0</v>
      </c>
      <c r="D649" t="str">
        <f t="shared" si="18"/>
        <v>0</v>
      </c>
      <c r="E649">
        <f>'[2]50-54'!C50</f>
        <v>0</v>
      </c>
      <c r="F649" s="7">
        <f>'[2]50-54'!D50</f>
        <v>0</v>
      </c>
      <c r="G649">
        <f>'[2]50-54'!E50</f>
        <v>0</v>
      </c>
    </row>
    <row r="650" spans="1:7" x14ac:dyDescent="0.25">
      <c r="B650" s="12">
        <f>'[2]50-54'!A51</f>
        <v>290</v>
      </c>
      <c r="C650" t="str">
        <f>'[2]50-54'!B51</f>
        <v>Ахметов Руслан/60</v>
      </c>
      <c r="D650" t="str">
        <f t="shared" ref="D650:D713" si="21">RIGHT(C650,2)</f>
        <v>60</v>
      </c>
      <c r="E650" t="str">
        <f>'[2]50-54'!C51</f>
        <v>Катайск</v>
      </c>
      <c r="F650" s="7">
        <f>'[2]50-54'!D51</f>
        <v>41245</v>
      </c>
      <c r="G650" t="str">
        <f>'[2]50-54'!E51</f>
        <v>Екатеринбург</v>
      </c>
    </row>
    <row r="651" spans="1:7" x14ac:dyDescent="0.25">
      <c r="B651" s="12">
        <f>'[2]50-54'!A52</f>
        <v>210</v>
      </c>
      <c r="C651" t="str">
        <f>'[2]50-54'!B52</f>
        <v>Ахметов Руслан/60</v>
      </c>
      <c r="D651" t="str">
        <f t="shared" si="21"/>
        <v>60</v>
      </c>
      <c r="E651" t="str">
        <f>'[2]50-54'!C52</f>
        <v>Катайск</v>
      </c>
      <c r="F651" s="7">
        <f>'[2]50-54'!D52</f>
        <v>41245</v>
      </c>
      <c r="G651" t="str">
        <f>'[2]50-54'!E52</f>
        <v>Екатеринбург</v>
      </c>
    </row>
    <row r="652" spans="1:7" x14ac:dyDescent="0.25">
      <c r="B652" s="12">
        <f>'[2]50-54'!A53</f>
        <v>250</v>
      </c>
      <c r="C652" t="str">
        <f>'[2]50-54'!B53</f>
        <v>Ахметов Руслан/60</v>
      </c>
      <c r="D652" t="str">
        <f t="shared" si="21"/>
        <v>60</v>
      </c>
      <c r="E652" t="str">
        <f>'[2]50-54'!C53</f>
        <v>Катайск</v>
      </c>
      <c r="F652" s="7">
        <f>'[2]50-54'!D53</f>
        <v>41245</v>
      </c>
      <c r="G652" t="str">
        <f>'[2]50-54'!E53</f>
        <v>Екатеринбург</v>
      </c>
    </row>
    <row r="653" spans="1:7" x14ac:dyDescent="0.25">
      <c r="B653" s="12">
        <f>'[2]50-54'!A54</f>
        <v>750</v>
      </c>
      <c r="C653" t="str">
        <f>'[2]50-54'!B54</f>
        <v>Ахметов Руслан/60</v>
      </c>
      <c r="D653" t="str">
        <f t="shared" si="21"/>
        <v>60</v>
      </c>
      <c r="E653" t="str">
        <f>'[2]50-54'!C54</f>
        <v>Катайск</v>
      </c>
      <c r="F653" s="7">
        <f>'[2]50-54'!D54</f>
        <v>41245</v>
      </c>
      <c r="G653" t="str">
        <f>'[2]50-54'!E54</f>
        <v>Екатеринбург</v>
      </c>
    </row>
    <row r="654" spans="1:7" x14ac:dyDescent="0.25">
      <c r="B654" s="12">
        <f>'[2]50-54'!A55</f>
        <v>0</v>
      </c>
      <c r="C654" t="str">
        <f>'[2]50-54'!B55</f>
        <v>290/210/250</v>
      </c>
      <c r="D654" t="str">
        <f t="shared" si="21"/>
        <v>50</v>
      </c>
      <c r="E654">
        <f>'[2]50-54'!C55</f>
        <v>0</v>
      </c>
      <c r="F654" s="7">
        <f>'[2]50-54'!D55</f>
        <v>0</v>
      </c>
      <c r="G654">
        <f>'[2]50-54'!E55</f>
        <v>0</v>
      </c>
    </row>
    <row r="655" spans="1:7" x14ac:dyDescent="0.25">
      <c r="A655" s="12">
        <f>'[2]50-54'!A56</f>
        <v>125</v>
      </c>
      <c r="B655" s="12">
        <f t="shared" si="20"/>
        <v>125</v>
      </c>
      <c r="C655">
        <f>'[2]50-54'!B56</f>
        <v>0</v>
      </c>
      <c r="D655" t="str">
        <f t="shared" si="21"/>
        <v>0</v>
      </c>
      <c r="E655">
        <f>'[2]50-54'!C56</f>
        <v>0</v>
      </c>
      <c r="F655" s="7">
        <f>'[2]50-54'!D56</f>
        <v>0</v>
      </c>
      <c r="G655">
        <f>'[2]50-54'!E56</f>
        <v>0</v>
      </c>
    </row>
    <row r="656" spans="1:7" x14ac:dyDescent="0.25">
      <c r="B656" s="12">
        <f>'[2]50-54'!A57</f>
        <v>290</v>
      </c>
      <c r="C656" t="str">
        <f>'[2]50-54'!B57</f>
        <v>Ахметов Руслан/60</v>
      </c>
      <c r="D656" t="str">
        <f t="shared" si="21"/>
        <v>60</v>
      </c>
      <c r="E656" t="str">
        <f>'[2]50-54'!C57</f>
        <v>Катайск</v>
      </c>
      <c r="F656" s="7">
        <f>'[2]50-54'!D57</f>
        <v>40984</v>
      </c>
      <c r="G656" t="str">
        <f>'[2]50-54'!E57</f>
        <v>Екатеринбург</v>
      </c>
    </row>
    <row r="657" spans="1:7" x14ac:dyDescent="0.25">
      <c r="B657" s="12">
        <f>'[2]50-54'!A58</f>
        <v>180</v>
      </c>
      <c r="C657" t="str">
        <f>'[2]50-54'!B58</f>
        <v>Ахметов Руслан/60</v>
      </c>
      <c r="D657" t="str">
        <f t="shared" si="21"/>
        <v>60</v>
      </c>
      <c r="E657" t="str">
        <f>'[2]50-54'!C58</f>
        <v>Катайск</v>
      </c>
      <c r="F657" s="7">
        <f>'[2]50-54'!D58</f>
        <v>40984</v>
      </c>
      <c r="G657" t="str">
        <f>'[2]50-54'!E58</f>
        <v>Екатеринбург</v>
      </c>
    </row>
    <row r="658" spans="1:7" x14ac:dyDescent="0.25">
      <c r="B658" s="12">
        <f>'[2]50-54'!A59</f>
        <v>220</v>
      </c>
      <c r="C658" t="str">
        <f>'[2]50-54'!B59</f>
        <v>Ахметов Руслан/60</v>
      </c>
      <c r="D658" t="str">
        <f t="shared" si="21"/>
        <v>60</v>
      </c>
      <c r="E658" t="str">
        <f>'[2]50-54'!C59</f>
        <v>Катайск</v>
      </c>
      <c r="F658" s="7">
        <f>'[2]50-54'!D59</f>
        <v>40984</v>
      </c>
      <c r="G658" t="str">
        <f>'[2]50-54'!E59</f>
        <v>Екатеринбург</v>
      </c>
    </row>
    <row r="659" spans="1:7" x14ac:dyDescent="0.25">
      <c r="B659" s="12">
        <f>'[2]50-54'!A60</f>
        <v>690</v>
      </c>
      <c r="C659" t="str">
        <f>'[2]50-54'!B60</f>
        <v>Ахметов Руслан/60</v>
      </c>
      <c r="D659" t="str">
        <f t="shared" si="21"/>
        <v>60</v>
      </c>
      <c r="E659" t="str">
        <f>'[2]50-54'!C60</f>
        <v>Катайск</v>
      </c>
      <c r="F659" s="7">
        <f>'[2]50-54'!D60</f>
        <v>40984</v>
      </c>
      <c r="G659" t="str">
        <f>'[2]50-54'!E60</f>
        <v>Екатеринбург</v>
      </c>
    </row>
    <row r="660" spans="1:7" x14ac:dyDescent="0.25">
      <c r="B660" s="12">
        <f>'[2]50-54'!A61</f>
        <v>0</v>
      </c>
      <c r="C660" t="str">
        <f>'[2]50-54'!B61</f>
        <v>290/180/220</v>
      </c>
      <c r="D660" t="str">
        <f t="shared" si="21"/>
        <v>20</v>
      </c>
      <c r="E660">
        <f>'[2]50-54'!C61</f>
        <v>0</v>
      </c>
      <c r="F660" s="7">
        <f>'[2]50-54'!D61</f>
        <v>0</v>
      </c>
      <c r="G660">
        <f>'[2]50-54'!E61</f>
        <v>0</v>
      </c>
    </row>
    <row r="661" spans="1:7" x14ac:dyDescent="0.25">
      <c r="A661" s="12">
        <f>'[2]50-54'!A62</f>
        <v>140</v>
      </c>
      <c r="B661" s="12">
        <f t="shared" si="20"/>
        <v>140</v>
      </c>
      <c r="C661">
        <f>'[2]50-54'!B62</f>
        <v>0</v>
      </c>
      <c r="D661" t="str">
        <f t="shared" si="21"/>
        <v>0</v>
      </c>
      <c r="E661">
        <f>'[2]50-54'!C62</f>
        <v>0</v>
      </c>
      <c r="F661" s="7">
        <f>'[2]50-54'!D62</f>
        <v>0</v>
      </c>
      <c r="G661">
        <f>'[2]50-54'!E62</f>
        <v>0</v>
      </c>
    </row>
    <row r="662" spans="1:7" x14ac:dyDescent="0.25">
      <c r="B662" s="12">
        <f>'[2]50-54'!A63</f>
        <v>0</v>
      </c>
      <c r="C662">
        <f>'[2]50-54'!B63</f>
        <v>0</v>
      </c>
      <c r="D662" t="str">
        <f t="shared" si="21"/>
        <v>0</v>
      </c>
      <c r="E662">
        <f>'[2]50-54'!C63</f>
        <v>0</v>
      </c>
      <c r="F662" s="7">
        <f>'[2]50-54'!D63</f>
        <v>0</v>
      </c>
      <c r="G662">
        <f>'[2]50-54'!E63</f>
        <v>0</v>
      </c>
    </row>
    <row r="663" spans="1:7" x14ac:dyDescent="0.25">
      <c r="B663" s="12">
        <f>'[2]50-54'!A64</f>
        <v>0</v>
      </c>
      <c r="C663">
        <f>'[2]50-54'!B64</f>
        <v>0</v>
      </c>
      <c r="D663" t="str">
        <f t="shared" si="21"/>
        <v>0</v>
      </c>
      <c r="E663">
        <f>'[2]50-54'!C64</f>
        <v>0</v>
      </c>
      <c r="F663" s="7">
        <f>'[2]50-54'!D64</f>
        <v>0</v>
      </c>
      <c r="G663">
        <f>'[2]50-54'!E64</f>
        <v>0</v>
      </c>
    </row>
    <row r="664" spans="1:7" x14ac:dyDescent="0.25">
      <c r="B664" s="12">
        <f>'[2]50-54'!A65</f>
        <v>0</v>
      </c>
      <c r="C664">
        <f>'[2]50-54'!B65</f>
        <v>0</v>
      </c>
      <c r="D664" t="str">
        <f t="shared" si="21"/>
        <v>0</v>
      </c>
      <c r="E664">
        <f>'[2]50-54'!C65</f>
        <v>0</v>
      </c>
      <c r="F664" s="7">
        <f>'[2]50-54'!D65</f>
        <v>0</v>
      </c>
      <c r="G664">
        <f>'[2]50-54'!E65</f>
        <v>0</v>
      </c>
    </row>
    <row r="665" spans="1:7" x14ac:dyDescent="0.25">
      <c r="B665" s="12">
        <f>'[2]50-54'!A66</f>
        <v>0</v>
      </c>
      <c r="C665">
        <f>'[2]50-54'!B66</f>
        <v>0</v>
      </c>
      <c r="D665" t="str">
        <f t="shared" si="21"/>
        <v>0</v>
      </c>
      <c r="E665">
        <f>'[2]50-54'!C66</f>
        <v>0</v>
      </c>
      <c r="F665" s="7">
        <f>'[2]50-54'!D66</f>
        <v>0</v>
      </c>
      <c r="G665">
        <f>'[2]50-54'!E66</f>
        <v>0</v>
      </c>
    </row>
    <row r="666" spans="1:7" x14ac:dyDescent="0.25">
      <c r="B666" s="12">
        <f>'[2]50-54'!A67</f>
        <v>0</v>
      </c>
      <c r="C666">
        <f>'[2]50-54'!B67</f>
        <v>0</v>
      </c>
      <c r="D666" t="str">
        <f t="shared" si="21"/>
        <v>0</v>
      </c>
      <c r="E666">
        <f>'[2]50-54'!C67</f>
        <v>0</v>
      </c>
      <c r="F666" s="7">
        <f>'[2]50-54'!D67</f>
        <v>0</v>
      </c>
      <c r="G666">
        <f>'[2]50-54'!E67</f>
        <v>0</v>
      </c>
    </row>
    <row r="667" spans="1:7" x14ac:dyDescent="0.25">
      <c r="A667" s="12" t="str">
        <f>'[2]50-54'!A68</f>
        <v>140+</v>
      </c>
      <c r="B667" s="12" t="str">
        <f t="shared" si="20"/>
        <v>140+</v>
      </c>
      <c r="C667">
        <f>'[2]50-54'!B68</f>
        <v>0</v>
      </c>
      <c r="D667" t="str">
        <f t="shared" si="21"/>
        <v>0</v>
      </c>
      <c r="E667">
        <f>'[2]50-54'!C68</f>
        <v>0</v>
      </c>
      <c r="F667" s="7">
        <f>'[2]50-54'!D68</f>
        <v>0</v>
      </c>
      <c r="G667">
        <f>'[2]50-54'!E68</f>
        <v>0</v>
      </c>
    </row>
    <row r="668" spans="1:7" x14ac:dyDescent="0.25">
      <c r="B668" s="12">
        <f>'[2]50-54'!A69</f>
        <v>0</v>
      </c>
      <c r="C668">
        <f>'[2]50-54'!B69</f>
        <v>0</v>
      </c>
      <c r="D668" t="str">
        <f t="shared" si="21"/>
        <v>0</v>
      </c>
      <c r="E668">
        <f>'[2]50-54'!C69</f>
        <v>0</v>
      </c>
      <c r="F668" s="7">
        <f>'[2]50-54'!D69</f>
        <v>0</v>
      </c>
      <c r="G668">
        <f>'[2]50-54'!E69</f>
        <v>0</v>
      </c>
    </row>
    <row r="669" spans="1:7" x14ac:dyDescent="0.25">
      <c r="B669" s="12">
        <f>'[2]50-54'!A70</f>
        <v>0</v>
      </c>
      <c r="C669">
        <f>'[2]50-54'!B70</f>
        <v>0</v>
      </c>
      <c r="D669" t="str">
        <f t="shared" si="21"/>
        <v>0</v>
      </c>
      <c r="E669">
        <f>'[2]50-54'!C70</f>
        <v>0</v>
      </c>
      <c r="F669" s="7">
        <f>'[2]50-54'!D70</f>
        <v>0</v>
      </c>
      <c r="G669">
        <f>'[2]50-54'!E70</f>
        <v>0</v>
      </c>
    </row>
    <row r="670" spans="1:7" x14ac:dyDescent="0.25">
      <c r="B670" s="12">
        <f>'[2]50-54'!A71</f>
        <v>0</v>
      </c>
      <c r="C670">
        <f>'[2]50-54'!B71</f>
        <v>0</v>
      </c>
      <c r="D670" t="str">
        <f t="shared" si="21"/>
        <v>0</v>
      </c>
      <c r="E670">
        <f>'[2]50-54'!C71</f>
        <v>0</v>
      </c>
      <c r="F670" s="7">
        <f>'[2]50-54'!D71</f>
        <v>0</v>
      </c>
      <c r="G670">
        <f>'[2]50-54'!E71</f>
        <v>0</v>
      </c>
    </row>
    <row r="671" spans="1:7" x14ac:dyDescent="0.25">
      <c r="B671" s="12">
        <f>'[2]50-54'!A72</f>
        <v>0</v>
      </c>
      <c r="C671">
        <f>'[2]50-54'!B72</f>
        <v>0</v>
      </c>
      <c r="D671" t="str">
        <f t="shared" si="21"/>
        <v>0</v>
      </c>
      <c r="E671">
        <f>'[2]50-54'!C72</f>
        <v>0</v>
      </c>
      <c r="F671" s="7">
        <f>'[2]50-54'!D72</f>
        <v>0</v>
      </c>
      <c r="G671">
        <f>'[2]50-54'!E72</f>
        <v>0</v>
      </c>
    </row>
    <row r="672" spans="1:7" x14ac:dyDescent="0.25">
      <c r="B672" s="12">
        <f>'[2]50-54'!A73</f>
        <v>0</v>
      </c>
      <c r="C672">
        <f>'[2]50-54'!B73</f>
        <v>0</v>
      </c>
      <c r="D672" t="str">
        <f t="shared" si="21"/>
        <v>0</v>
      </c>
      <c r="E672">
        <f>'[2]50-54'!C73</f>
        <v>0</v>
      </c>
      <c r="F672" s="7">
        <f>'[2]50-54'!D73</f>
        <v>0</v>
      </c>
      <c r="G672">
        <f>'[2]50-54'!E73</f>
        <v>0</v>
      </c>
    </row>
    <row r="673" spans="1:7" x14ac:dyDescent="0.25">
      <c r="B673" s="12">
        <f t="shared" si="20"/>
        <v>0</v>
      </c>
      <c r="D673" t="str">
        <f t="shared" si="21"/>
        <v/>
      </c>
    </row>
    <row r="674" spans="1:7" s="4" customFormat="1" x14ac:dyDescent="0.25">
      <c r="A674" s="13" t="s">
        <v>2</v>
      </c>
      <c r="B674" s="13">
        <v>1</v>
      </c>
      <c r="C674" s="4">
        <v>55</v>
      </c>
      <c r="E674" s="4" t="str">
        <f>'[2]55-59'!B1</f>
        <v>МУЖЧИНЫ - МАСТЕРЗ  (55 - 59)</v>
      </c>
      <c r="F674" s="8"/>
    </row>
    <row r="675" spans="1:7" x14ac:dyDescent="0.25">
      <c r="A675" s="12">
        <f>'[2]55-59'!A2</f>
        <v>52</v>
      </c>
      <c r="B675" s="12">
        <f t="shared" si="20"/>
        <v>52</v>
      </c>
      <c r="C675">
        <f>'[2]55-59'!B2</f>
        <v>0</v>
      </c>
      <c r="D675" t="str">
        <f t="shared" si="21"/>
        <v>0</v>
      </c>
      <c r="E675">
        <f>'[2]55-59'!C2</f>
        <v>0</v>
      </c>
      <c r="F675" s="7">
        <f>'[2]55-59'!D2</f>
        <v>0</v>
      </c>
      <c r="G675">
        <f>'[2]55-59'!E2</f>
        <v>0</v>
      </c>
    </row>
    <row r="676" spans="1:7" x14ac:dyDescent="0.25">
      <c r="B676" s="12">
        <f>'[2]55-59'!A3</f>
        <v>0</v>
      </c>
      <c r="C676">
        <f>'[2]55-59'!B3</f>
        <v>0</v>
      </c>
      <c r="D676" t="str">
        <f t="shared" si="21"/>
        <v>0</v>
      </c>
      <c r="E676">
        <f>'[2]55-59'!C3</f>
        <v>0</v>
      </c>
      <c r="F676" s="7">
        <f>'[2]55-59'!D3</f>
        <v>0</v>
      </c>
      <c r="G676">
        <f>'[2]55-59'!E3</f>
        <v>0</v>
      </c>
    </row>
    <row r="677" spans="1:7" x14ac:dyDescent="0.25">
      <c r="B677" s="12">
        <f>'[2]55-59'!A4</f>
        <v>0</v>
      </c>
      <c r="C677">
        <f>'[2]55-59'!B4</f>
        <v>0</v>
      </c>
      <c r="D677" t="str">
        <f t="shared" si="21"/>
        <v>0</v>
      </c>
      <c r="E677">
        <f>'[2]55-59'!C4</f>
        <v>0</v>
      </c>
      <c r="F677" s="7">
        <f>'[2]55-59'!D4</f>
        <v>0</v>
      </c>
      <c r="G677">
        <f>'[2]55-59'!E4</f>
        <v>0</v>
      </c>
    </row>
    <row r="678" spans="1:7" x14ac:dyDescent="0.25">
      <c r="B678" s="12">
        <f>'[2]55-59'!A5</f>
        <v>0</v>
      </c>
      <c r="C678">
        <f>'[2]55-59'!B5</f>
        <v>0</v>
      </c>
      <c r="D678" t="str">
        <f t="shared" si="21"/>
        <v>0</v>
      </c>
      <c r="E678">
        <f>'[2]55-59'!C5</f>
        <v>0</v>
      </c>
      <c r="F678" s="7">
        <f>'[2]55-59'!D5</f>
        <v>0</v>
      </c>
      <c r="G678">
        <f>'[2]55-59'!E5</f>
        <v>0</v>
      </c>
    </row>
    <row r="679" spans="1:7" x14ac:dyDescent="0.25">
      <c r="B679" s="12">
        <f>'[2]55-59'!A6</f>
        <v>0</v>
      </c>
      <c r="C679">
        <f>'[2]55-59'!B6</f>
        <v>0</v>
      </c>
      <c r="D679" t="str">
        <f t="shared" si="21"/>
        <v>0</v>
      </c>
      <c r="E679">
        <f>'[2]55-59'!C6</f>
        <v>0</v>
      </c>
      <c r="F679" s="7">
        <f>'[2]55-59'!D6</f>
        <v>0</v>
      </c>
      <c r="G679">
        <f>'[2]55-59'!E6</f>
        <v>0</v>
      </c>
    </row>
    <row r="680" spans="1:7" x14ac:dyDescent="0.25">
      <c r="B680" s="12">
        <f>'[2]55-59'!A7</f>
        <v>0</v>
      </c>
      <c r="C680">
        <f>'[2]55-59'!B7</f>
        <v>0</v>
      </c>
      <c r="D680" t="str">
        <f t="shared" si="21"/>
        <v>0</v>
      </c>
      <c r="E680">
        <f>'[2]55-59'!C7</f>
        <v>0</v>
      </c>
      <c r="F680" s="7">
        <f>'[2]55-59'!D7</f>
        <v>0</v>
      </c>
      <c r="G680">
        <f>'[2]55-59'!E7</f>
        <v>0</v>
      </c>
    </row>
    <row r="681" spans="1:7" x14ac:dyDescent="0.25">
      <c r="A681" s="12">
        <f>'[2]55-59'!A8</f>
        <v>56</v>
      </c>
      <c r="B681" s="12">
        <f t="shared" si="20"/>
        <v>56</v>
      </c>
      <c r="C681">
        <f>'[2]55-59'!B8</f>
        <v>0</v>
      </c>
      <c r="D681" t="str">
        <f t="shared" si="21"/>
        <v>0</v>
      </c>
      <c r="E681">
        <f>'[2]55-59'!C8</f>
        <v>0</v>
      </c>
      <c r="F681" s="7">
        <f>'[2]55-59'!D8</f>
        <v>0</v>
      </c>
      <c r="G681">
        <f>'[2]55-59'!E8</f>
        <v>0</v>
      </c>
    </row>
    <row r="682" spans="1:7" x14ac:dyDescent="0.25">
      <c r="B682" s="12">
        <f>'[2]55-59'!A9</f>
        <v>0</v>
      </c>
      <c r="C682">
        <f>'[2]55-59'!B9</f>
        <v>0</v>
      </c>
      <c r="D682" t="str">
        <f t="shared" si="21"/>
        <v>0</v>
      </c>
      <c r="E682">
        <f>'[2]55-59'!C9</f>
        <v>0</v>
      </c>
      <c r="F682" s="7">
        <f>'[2]55-59'!D9</f>
        <v>0</v>
      </c>
      <c r="G682">
        <f>'[2]55-59'!E9</f>
        <v>0</v>
      </c>
    </row>
    <row r="683" spans="1:7" x14ac:dyDescent="0.25">
      <c r="B683" s="12">
        <f>'[2]55-59'!A10</f>
        <v>0</v>
      </c>
      <c r="C683">
        <f>'[2]55-59'!B10</f>
        <v>0</v>
      </c>
      <c r="D683" t="str">
        <f t="shared" si="21"/>
        <v>0</v>
      </c>
      <c r="E683">
        <f>'[2]55-59'!C10</f>
        <v>0</v>
      </c>
      <c r="F683" s="7">
        <f>'[2]55-59'!D10</f>
        <v>0</v>
      </c>
      <c r="G683">
        <f>'[2]55-59'!E10</f>
        <v>0</v>
      </c>
    </row>
    <row r="684" spans="1:7" x14ac:dyDescent="0.25">
      <c r="B684" s="12">
        <f>'[2]55-59'!A11</f>
        <v>0</v>
      </c>
      <c r="C684">
        <f>'[2]55-59'!B11</f>
        <v>0</v>
      </c>
      <c r="D684" t="str">
        <f t="shared" si="21"/>
        <v>0</v>
      </c>
      <c r="E684">
        <f>'[2]55-59'!C11</f>
        <v>0</v>
      </c>
      <c r="F684" s="7">
        <f>'[2]55-59'!D11</f>
        <v>0</v>
      </c>
      <c r="G684">
        <f>'[2]55-59'!E11</f>
        <v>0</v>
      </c>
    </row>
    <row r="685" spans="1:7" x14ac:dyDescent="0.25">
      <c r="B685" s="12">
        <f>'[2]55-59'!A12</f>
        <v>0</v>
      </c>
      <c r="C685">
        <f>'[2]55-59'!B12</f>
        <v>0</v>
      </c>
      <c r="D685" t="str">
        <f t="shared" si="21"/>
        <v>0</v>
      </c>
      <c r="E685">
        <f>'[2]55-59'!C12</f>
        <v>0</v>
      </c>
      <c r="F685" s="7">
        <f>'[2]55-59'!D12</f>
        <v>0</v>
      </c>
      <c r="G685">
        <f>'[2]55-59'!E12</f>
        <v>0</v>
      </c>
    </row>
    <row r="686" spans="1:7" x14ac:dyDescent="0.25">
      <c r="B686" s="12">
        <f>'[2]55-59'!A13</f>
        <v>0</v>
      </c>
      <c r="C686">
        <f>'[2]55-59'!B13</f>
        <v>0</v>
      </c>
      <c r="D686" t="str">
        <f t="shared" si="21"/>
        <v>0</v>
      </c>
      <c r="E686">
        <f>'[2]55-59'!C13</f>
        <v>0</v>
      </c>
      <c r="F686" s="7">
        <f>'[2]55-59'!D13</f>
        <v>0</v>
      </c>
      <c r="G686">
        <f>'[2]55-59'!E13</f>
        <v>0</v>
      </c>
    </row>
    <row r="687" spans="1:7" x14ac:dyDescent="0.25">
      <c r="A687" s="12">
        <f>'[2]55-59'!A14</f>
        <v>60</v>
      </c>
      <c r="B687" s="12">
        <f t="shared" si="20"/>
        <v>60</v>
      </c>
      <c r="C687">
        <f>'[2]55-59'!B14</f>
        <v>0</v>
      </c>
      <c r="D687" t="str">
        <f t="shared" si="21"/>
        <v>0</v>
      </c>
      <c r="E687">
        <f>'[2]55-59'!C14</f>
        <v>0</v>
      </c>
      <c r="F687" s="7">
        <f>'[2]55-59'!D14</f>
        <v>0</v>
      </c>
      <c r="G687">
        <f>'[2]55-59'!E14</f>
        <v>0</v>
      </c>
    </row>
    <row r="688" spans="1:7" x14ac:dyDescent="0.25">
      <c r="B688" s="12">
        <f>'[2]55-59'!A15</f>
        <v>0</v>
      </c>
      <c r="C688">
        <f>'[2]55-59'!B15</f>
        <v>0</v>
      </c>
      <c r="D688" t="str">
        <f t="shared" si="21"/>
        <v>0</v>
      </c>
      <c r="E688">
        <f>'[2]55-59'!C15</f>
        <v>0</v>
      </c>
      <c r="F688" s="7">
        <f>'[2]55-59'!D15</f>
        <v>0</v>
      </c>
      <c r="G688">
        <f>'[2]55-59'!E15</f>
        <v>0</v>
      </c>
    </row>
    <row r="689" spans="1:7" x14ac:dyDescent="0.25">
      <c r="B689" s="12">
        <f>'[2]55-59'!A16</f>
        <v>0</v>
      </c>
      <c r="C689">
        <f>'[2]55-59'!B16</f>
        <v>0</v>
      </c>
      <c r="D689" t="str">
        <f t="shared" si="21"/>
        <v>0</v>
      </c>
      <c r="E689">
        <f>'[2]55-59'!C16</f>
        <v>0</v>
      </c>
      <c r="F689" s="7">
        <f>'[2]55-59'!D16</f>
        <v>0</v>
      </c>
      <c r="G689">
        <f>'[2]55-59'!E16</f>
        <v>0</v>
      </c>
    </row>
    <row r="690" spans="1:7" x14ac:dyDescent="0.25">
      <c r="B690" s="12">
        <f>'[2]55-59'!A17</f>
        <v>0</v>
      </c>
      <c r="C690">
        <f>'[2]55-59'!B17</f>
        <v>0</v>
      </c>
      <c r="D690" t="str">
        <f t="shared" si="21"/>
        <v>0</v>
      </c>
      <c r="E690">
        <f>'[2]55-59'!C17</f>
        <v>0</v>
      </c>
      <c r="F690" s="7">
        <f>'[2]55-59'!D17</f>
        <v>0</v>
      </c>
      <c r="G690">
        <f>'[2]55-59'!E17</f>
        <v>0</v>
      </c>
    </row>
    <row r="691" spans="1:7" x14ac:dyDescent="0.25">
      <c r="B691" s="12">
        <f>'[2]55-59'!A18</f>
        <v>0</v>
      </c>
      <c r="C691">
        <f>'[2]55-59'!B18</f>
        <v>0</v>
      </c>
      <c r="D691" t="str">
        <f t="shared" si="21"/>
        <v>0</v>
      </c>
      <c r="E691">
        <f>'[2]55-59'!C18</f>
        <v>0</v>
      </c>
      <c r="F691" s="7">
        <f>'[2]55-59'!D18</f>
        <v>0</v>
      </c>
      <c r="G691">
        <f>'[2]55-59'!E18</f>
        <v>0</v>
      </c>
    </row>
    <row r="692" spans="1:7" x14ac:dyDescent="0.25">
      <c r="B692" s="12">
        <f>'[2]55-59'!A19</f>
        <v>0</v>
      </c>
      <c r="C692">
        <f>'[2]55-59'!B19</f>
        <v>0</v>
      </c>
      <c r="D692" t="str">
        <f t="shared" si="21"/>
        <v>0</v>
      </c>
      <c r="E692">
        <f>'[2]55-59'!C19</f>
        <v>0</v>
      </c>
      <c r="F692" s="7">
        <f>'[2]55-59'!D19</f>
        <v>0</v>
      </c>
      <c r="G692">
        <f>'[2]55-59'!E19</f>
        <v>0</v>
      </c>
    </row>
    <row r="693" spans="1:7" x14ac:dyDescent="0.25">
      <c r="A693" s="12">
        <f>'[2]55-59'!A20</f>
        <v>67.5</v>
      </c>
      <c r="B693" s="12">
        <f t="shared" si="20"/>
        <v>67.5</v>
      </c>
      <c r="C693">
        <f>'[2]55-59'!B20</f>
        <v>0</v>
      </c>
      <c r="D693" t="str">
        <f t="shared" si="21"/>
        <v>0</v>
      </c>
      <c r="E693">
        <f>'[2]55-59'!C20</f>
        <v>0</v>
      </c>
      <c r="F693" s="7">
        <f>'[2]55-59'!D20</f>
        <v>0</v>
      </c>
      <c r="G693">
        <f>'[2]55-59'!E20</f>
        <v>0</v>
      </c>
    </row>
    <row r="694" spans="1:7" x14ac:dyDescent="0.25">
      <c r="B694" s="12">
        <f>'[2]55-59'!A21</f>
        <v>0</v>
      </c>
      <c r="C694">
        <f>'[2]55-59'!B21</f>
        <v>0</v>
      </c>
      <c r="D694" t="str">
        <f t="shared" si="21"/>
        <v>0</v>
      </c>
      <c r="E694">
        <f>'[2]55-59'!C21</f>
        <v>0</v>
      </c>
      <c r="F694" s="7">
        <f>'[2]55-59'!D21</f>
        <v>0</v>
      </c>
      <c r="G694">
        <f>'[2]55-59'!E21</f>
        <v>0</v>
      </c>
    </row>
    <row r="695" spans="1:7" x14ac:dyDescent="0.25">
      <c r="B695" s="12">
        <f>'[2]55-59'!A22</f>
        <v>0</v>
      </c>
      <c r="C695">
        <f>'[2]55-59'!B22</f>
        <v>0</v>
      </c>
      <c r="D695" t="str">
        <f t="shared" si="21"/>
        <v>0</v>
      </c>
      <c r="E695">
        <f>'[2]55-59'!C22</f>
        <v>0</v>
      </c>
      <c r="F695" s="7">
        <f>'[2]55-59'!D22</f>
        <v>0</v>
      </c>
      <c r="G695">
        <f>'[2]55-59'!E22</f>
        <v>0</v>
      </c>
    </row>
    <row r="696" spans="1:7" x14ac:dyDescent="0.25">
      <c r="B696" s="12">
        <f>'[2]55-59'!A23</f>
        <v>0</v>
      </c>
      <c r="C696">
        <f>'[2]55-59'!B23</f>
        <v>0</v>
      </c>
      <c r="D696" t="str">
        <f t="shared" si="21"/>
        <v>0</v>
      </c>
      <c r="E696">
        <f>'[2]55-59'!C23</f>
        <v>0</v>
      </c>
      <c r="F696" s="7">
        <f>'[2]55-59'!D23</f>
        <v>0</v>
      </c>
      <c r="G696">
        <f>'[2]55-59'!E23</f>
        <v>0</v>
      </c>
    </row>
    <row r="697" spans="1:7" x14ac:dyDescent="0.25">
      <c r="B697" s="12">
        <f>'[2]55-59'!A24</f>
        <v>0</v>
      </c>
      <c r="C697">
        <f>'[2]55-59'!B24</f>
        <v>0</v>
      </c>
      <c r="D697" t="str">
        <f t="shared" si="21"/>
        <v>0</v>
      </c>
      <c r="E697">
        <f>'[2]55-59'!C24</f>
        <v>0</v>
      </c>
      <c r="F697" s="7">
        <f>'[2]55-59'!D24</f>
        <v>0</v>
      </c>
      <c r="G697">
        <f>'[2]55-59'!E24</f>
        <v>0</v>
      </c>
    </row>
    <row r="698" spans="1:7" x14ac:dyDescent="0.25">
      <c r="B698" s="12">
        <f>'[2]55-59'!A25</f>
        <v>0</v>
      </c>
      <c r="C698">
        <f>'[2]55-59'!B25</f>
        <v>0</v>
      </c>
      <c r="D698" t="str">
        <f t="shared" si="21"/>
        <v>0</v>
      </c>
      <c r="E698">
        <f>'[2]55-59'!C25</f>
        <v>0</v>
      </c>
      <c r="F698" s="7">
        <f>'[2]55-59'!D25</f>
        <v>0</v>
      </c>
      <c r="G698">
        <f>'[2]55-59'!E25</f>
        <v>0</v>
      </c>
    </row>
    <row r="699" spans="1:7" x14ac:dyDescent="0.25">
      <c r="A699" s="12">
        <f>'[2]55-59'!A26</f>
        <v>75</v>
      </c>
      <c r="B699" s="12">
        <f t="shared" si="20"/>
        <v>75</v>
      </c>
      <c r="C699">
        <f>'[2]55-59'!B26</f>
        <v>0</v>
      </c>
      <c r="D699" t="str">
        <f t="shared" si="21"/>
        <v>0</v>
      </c>
      <c r="E699">
        <f>'[2]55-59'!C26</f>
        <v>0</v>
      </c>
      <c r="F699" s="7">
        <f>'[2]55-59'!D26</f>
        <v>0</v>
      </c>
      <c r="G699">
        <f>'[2]55-59'!E26</f>
        <v>0</v>
      </c>
    </row>
    <row r="700" spans="1:7" x14ac:dyDescent="0.25">
      <c r="B700" s="12">
        <f>'[2]55-59'!A27</f>
        <v>0</v>
      </c>
      <c r="C700">
        <f>'[2]55-59'!B27</f>
        <v>0</v>
      </c>
      <c r="D700" t="str">
        <f t="shared" si="21"/>
        <v>0</v>
      </c>
      <c r="E700">
        <f>'[2]55-59'!C27</f>
        <v>0</v>
      </c>
      <c r="F700" s="7">
        <f>'[2]55-59'!D27</f>
        <v>0</v>
      </c>
      <c r="G700">
        <f>'[2]55-59'!E27</f>
        <v>0</v>
      </c>
    </row>
    <row r="701" spans="1:7" x14ac:dyDescent="0.25">
      <c r="B701" s="12">
        <f>'[2]55-59'!A28</f>
        <v>0</v>
      </c>
      <c r="C701">
        <f>'[2]55-59'!B28</f>
        <v>0</v>
      </c>
      <c r="D701" t="str">
        <f t="shared" si="21"/>
        <v>0</v>
      </c>
      <c r="E701">
        <f>'[2]55-59'!C28</f>
        <v>0</v>
      </c>
      <c r="F701" s="7">
        <f>'[2]55-59'!D28</f>
        <v>0</v>
      </c>
      <c r="G701">
        <f>'[2]55-59'!E28</f>
        <v>0</v>
      </c>
    </row>
    <row r="702" spans="1:7" x14ac:dyDescent="0.25">
      <c r="B702" s="12">
        <f>'[2]55-59'!A29</f>
        <v>0</v>
      </c>
      <c r="C702">
        <f>'[2]55-59'!B29</f>
        <v>0</v>
      </c>
      <c r="D702" t="str">
        <f t="shared" si="21"/>
        <v>0</v>
      </c>
      <c r="E702">
        <f>'[2]55-59'!C29</f>
        <v>0</v>
      </c>
      <c r="F702" s="7">
        <f>'[2]55-59'!D29</f>
        <v>0</v>
      </c>
      <c r="G702">
        <f>'[2]55-59'!E29</f>
        <v>0</v>
      </c>
    </row>
    <row r="703" spans="1:7" x14ac:dyDescent="0.25">
      <c r="B703" s="12">
        <f>'[2]55-59'!A30</f>
        <v>0</v>
      </c>
      <c r="C703">
        <f>'[2]55-59'!B30</f>
        <v>0</v>
      </c>
      <c r="D703" t="str">
        <f t="shared" si="21"/>
        <v>0</v>
      </c>
      <c r="E703">
        <f>'[2]55-59'!C30</f>
        <v>0</v>
      </c>
      <c r="F703" s="7">
        <f>'[2]55-59'!D30</f>
        <v>0</v>
      </c>
      <c r="G703">
        <f>'[2]55-59'!E30</f>
        <v>0</v>
      </c>
    </row>
    <row r="704" spans="1:7" x14ac:dyDescent="0.25">
      <c r="B704" s="12">
        <f>'[2]55-59'!A31</f>
        <v>0</v>
      </c>
      <c r="C704">
        <f>'[2]55-59'!B31</f>
        <v>0</v>
      </c>
      <c r="D704" t="str">
        <f t="shared" si="21"/>
        <v>0</v>
      </c>
      <c r="E704">
        <f>'[2]55-59'!C31</f>
        <v>0</v>
      </c>
      <c r="F704" s="7">
        <f>'[2]55-59'!D31</f>
        <v>0</v>
      </c>
      <c r="G704">
        <f>'[2]55-59'!E31</f>
        <v>0</v>
      </c>
    </row>
    <row r="705" spans="1:7" x14ac:dyDescent="0.25">
      <c r="A705" s="12" t="str">
        <f>'[2]55-59'!A32</f>
        <v>82.5</v>
      </c>
      <c r="B705" s="12" t="str">
        <f t="shared" si="20"/>
        <v>82.5</v>
      </c>
      <c r="C705">
        <f>'[2]55-59'!B32</f>
        <v>0</v>
      </c>
      <c r="D705" t="str">
        <f t="shared" si="21"/>
        <v>0</v>
      </c>
      <c r="E705">
        <f>'[2]55-59'!C32</f>
        <v>0</v>
      </c>
      <c r="F705" s="7">
        <f>'[2]55-59'!D32</f>
        <v>0</v>
      </c>
      <c r="G705">
        <f>'[2]55-59'!E32</f>
        <v>0</v>
      </c>
    </row>
    <row r="706" spans="1:7" x14ac:dyDescent="0.25">
      <c r="B706" s="12">
        <f>'[2]55-59'!A33</f>
        <v>0</v>
      </c>
      <c r="C706">
        <f>'[2]55-59'!B33</f>
        <v>0</v>
      </c>
      <c r="D706" t="str">
        <f t="shared" si="21"/>
        <v>0</v>
      </c>
      <c r="E706">
        <f>'[2]55-59'!C33</f>
        <v>0</v>
      </c>
      <c r="F706" s="7">
        <f>'[2]55-59'!D33</f>
        <v>0</v>
      </c>
      <c r="G706">
        <f>'[2]55-59'!E33</f>
        <v>0</v>
      </c>
    </row>
    <row r="707" spans="1:7" x14ac:dyDescent="0.25">
      <c r="B707" s="12">
        <f>'[2]55-59'!A34</f>
        <v>0</v>
      </c>
      <c r="C707">
        <f>'[2]55-59'!B34</f>
        <v>0</v>
      </c>
      <c r="D707" t="str">
        <f t="shared" si="21"/>
        <v>0</v>
      </c>
      <c r="E707">
        <f>'[2]55-59'!C34</f>
        <v>0</v>
      </c>
      <c r="F707" s="7">
        <f>'[2]55-59'!D34</f>
        <v>0</v>
      </c>
      <c r="G707">
        <f>'[2]55-59'!E34</f>
        <v>0</v>
      </c>
    </row>
    <row r="708" spans="1:7" x14ac:dyDescent="0.25">
      <c r="B708" s="12">
        <f>'[2]55-59'!A35</f>
        <v>0</v>
      </c>
      <c r="C708">
        <f>'[2]55-59'!B35</f>
        <v>0</v>
      </c>
      <c r="D708" t="str">
        <f t="shared" si="21"/>
        <v>0</v>
      </c>
      <c r="E708">
        <f>'[2]55-59'!C35</f>
        <v>0</v>
      </c>
      <c r="F708" s="7">
        <f>'[2]55-59'!D35</f>
        <v>0</v>
      </c>
      <c r="G708">
        <f>'[2]55-59'!E35</f>
        <v>0</v>
      </c>
    </row>
    <row r="709" spans="1:7" x14ac:dyDescent="0.25">
      <c r="B709" s="12">
        <f>'[2]55-59'!A36</f>
        <v>0</v>
      </c>
      <c r="C709">
        <f>'[2]55-59'!B36</f>
        <v>0</v>
      </c>
      <c r="D709" t="str">
        <f t="shared" si="21"/>
        <v>0</v>
      </c>
      <c r="E709">
        <f>'[2]55-59'!C36</f>
        <v>0</v>
      </c>
      <c r="F709" s="7">
        <f>'[2]55-59'!D36</f>
        <v>0</v>
      </c>
      <c r="G709">
        <f>'[2]55-59'!E36</f>
        <v>0</v>
      </c>
    </row>
    <row r="710" spans="1:7" x14ac:dyDescent="0.25">
      <c r="B710" s="12">
        <f>'[2]55-59'!A37</f>
        <v>0</v>
      </c>
      <c r="C710">
        <f>'[2]55-59'!B37</f>
        <v>0</v>
      </c>
      <c r="D710" t="str">
        <f t="shared" si="21"/>
        <v>0</v>
      </c>
      <c r="E710">
        <f>'[2]55-59'!C37</f>
        <v>0</v>
      </c>
      <c r="F710" s="7">
        <f>'[2]55-59'!D37</f>
        <v>0</v>
      </c>
      <c r="G710">
        <f>'[2]55-59'!E37</f>
        <v>0</v>
      </c>
    </row>
    <row r="711" spans="1:7" x14ac:dyDescent="0.25">
      <c r="A711" s="12">
        <f>'[2]55-59'!A38</f>
        <v>90</v>
      </c>
      <c r="B711" s="12">
        <f t="shared" si="20"/>
        <v>90</v>
      </c>
      <c r="C711">
        <f>'[2]55-59'!B38</f>
        <v>0</v>
      </c>
      <c r="D711" t="str">
        <f t="shared" si="21"/>
        <v>0</v>
      </c>
      <c r="E711">
        <f>'[2]55-59'!C38</f>
        <v>0</v>
      </c>
      <c r="F711" s="7">
        <f>'[2]55-59'!D38</f>
        <v>0</v>
      </c>
      <c r="G711">
        <f>'[2]55-59'!E38</f>
        <v>0</v>
      </c>
    </row>
    <row r="712" spans="1:7" x14ac:dyDescent="0.25">
      <c r="B712" s="12">
        <f>'[2]55-59'!A39</f>
        <v>0</v>
      </c>
      <c r="C712">
        <f>'[2]55-59'!B39</f>
        <v>0</v>
      </c>
      <c r="D712" t="str">
        <f t="shared" si="21"/>
        <v>0</v>
      </c>
      <c r="E712">
        <f>'[2]55-59'!C39</f>
        <v>0</v>
      </c>
      <c r="F712" s="7">
        <f>'[2]55-59'!D39</f>
        <v>0</v>
      </c>
      <c r="G712">
        <f>'[2]55-59'!E39</f>
        <v>0</v>
      </c>
    </row>
    <row r="713" spans="1:7" x14ac:dyDescent="0.25">
      <c r="B713" s="12">
        <f>'[2]55-59'!A40</f>
        <v>0</v>
      </c>
      <c r="C713">
        <f>'[2]55-59'!B40</f>
        <v>0</v>
      </c>
      <c r="D713" t="str">
        <f t="shared" si="21"/>
        <v>0</v>
      </c>
      <c r="E713">
        <f>'[2]55-59'!C40</f>
        <v>0</v>
      </c>
      <c r="F713" s="7">
        <f>'[2]55-59'!D40</f>
        <v>0</v>
      </c>
      <c r="G713">
        <f>'[2]55-59'!E40</f>
        <v>0</v>
      </c>
    </row>
    <row r="714" spans="1:7" x14ac:dyDescent="0.25">
      <c r="B714" s="12">
        <f>'[2]55-59'!A41</f>
        <v>0</v>
      </c>
      <c r="C714">
        <f>'[2]55-59'!B41</f>
        <v>0</v>
      </c>
      <c r="D714" t="str">
        <f t="shared" ref="D714:D777" si="22">RIGHT(C714,2)</f>
        <v>0</v>
      </c>
      <c r="E714">
        <f>'[2]55-59'!C41</f>
        <v>0</v>
      </c>
      <c r="F714" s="7">
        <f>'[2]55-59'!D41</f>
        <v>0</v>
      </c>
      <c r="G714">
        <f>'[2]55-59'!E41</f>
        <v>0</v>
      </c>
    </row>
    <row r="715" spans="1:7" x14ac:dyDescent="0.25">
      <c r="B715" s="12">
        <f>'[2]55-59'!A42</f>
        <v>0</v>
      </c>
      <c r="C715">
        <f>'[2]55-59'!B42</f>
        <v>0</v>
      </c>
      <c r="D715" t="str">
        <f t="shared" si="22"/>
        <v>0</v>
      </c>
      <c r="E715">
        <f>'[2]55-59'!C42</f>
        <v>0</v>
      </c>
      <c r="F715" s="7">
        <f>'[2]55-59'!D42</f>
        <v>0</v>
      </c>
      <c r="G715">
        <f>'[2]55-59'!E42</f>
        <v>0</v>
      </c>
    </row>
    <row r="716" spans="1:7" x14ac:dyDescent="0.25">
      <c r="B716" s="12">
        <f>'[2]55-59'!A43</f>
        <v>0</v>
      </c>
      <c r="C716">
        <f>'[2]55-59'!B43</f>
        <v>0</v>
      </c>
      <c r="D716" t="str">
        <f t="shared" si="22"/>
        <v>0</v>
      </c>
      <c r="E716">
        <f>'[2]55-59'!C43</f>
        <v>0</v>
      </c>
      <c r="F716" s="7">
        <f>'[2]55-59'!D43</f>
        <v>0</v>
      </c>
      <c r="G716">
        <f>'[2]55-59'!E43</f>
        <v>0</v>
      </c>
    </row>
    <row r="717" spans="1:7" x14ac:dyDescent="0.25">
      <c r="A717" s="12">
        <f>'[2]55-59'!A44</f>
        <v>100</v>
      </c>
      <c r="B717" s="12">
        <f t="shared" ref="B717:B773" si="23">A717</f>
        <v>100</v>
      </c>
      <c r="C717">
        <f>'[2]55-59'!B44</f>
        <v>0</v>
      </c>
      <c r="D717" t="str">
        <f t="shared" si="22"/>
        <v>0</v>
      </c>
      <c r="E717">
        <f>'[2]55-59'!C44</f>
        <v>0</v>
      </c>
      <c r="F717" s="7">
        <f>'[2]55-59'!D44</f>
        <v>0</v>
      </c>
      <c r="G717">
        <f>'[2]55-59'!E44</f>
        <v>0</v>
      </c>
    </row>
    <row r="718" spans="1:7" x14ac:dyDescent="0.25">
      <c r="B718" s="12">
        <f>'[2]55-59'!A45</f>
        <v>0</v>
      </c>
      <c r="C718">
        <f>'[2]55-59'!B45</f>
        <v>0</v>
      </c>
      <c r="D718" t="str">
        <f t="shared" si="22"/>
        <v>0</v>
      </c>
      <c r="E718">
        <f>'[2]55-59'!C45</f>
        <v>0</v>
      </c>
      <c r="F718" s="7">
        <f>'[2]55-59'!D45</f>
        <v>0</v>
      </c>
      <c r="G718">
        <f>'[2]55-59'!E45</f>
        <v>0</v>
      </c>
    </row>
    <row r="719" spans="1:7" x14ac:dyDescent="0.25">
      <c r="B719" s="12">
        <f>'[2]55-59'!A46</f>
        <v>0</v>
      </c>
      <c r="C719">
        <f>'[2]55-59'!B46</f>
        <v>0</v>
      </c>
      <c r="D719" t="str">
        <f t="shared" si="22"/>
        <v>0</v>
      </c>
      <c r="E719">
        <f>'[2]55-59'!C46</f>
        <v>0</v>
      </c>
      <c r="F719" s="7">
        <f>'[2]55-59'!D46</f>
        <v>0</v>
      </c>
      <c r="G719">
        <f>'[2]55-59'!E46</f>
        <v>0</v>
      </c>
    </row>
    <row r="720" spans="1:7" x14ac:dyDescent="0.25">
      <c r="B720" s="12">
        <f>'[2]55-59'!A47</f>
        <v>0</v>
      </c>
      <c r="C720">
        <f>'[2]55-59'!B47</f>
        <v>0</v>
      </c>
      <c r="D720" t="str">
        <f t="shared" si="22"/>
        <v>0</v>
      </c>
      <c r="E720">
        <f>'[2]55-59'!C47</f>
        <v>0</v>
      </c>
      <c r="F720" s="7">
        <f>'[2]55-59'!D47</f>
        <v>0</v>
      </c>
      <c r="G720">
        <f>'[2]55-59'!E47</f>
        <v>0</v>
      </c>
    </row>
    <row r="721" spans="1:7" x14ac:dyDescent="0.25">
      <c r="B721" s="12">
        <f>'[2]55-59'!A48</f>
        <v>0</v>
      </c>
      <c r="C721">
        <f>'[2]55-59'!B48</f>
        <v>0</v>
      </c>
      <c r="D721" t="str">
        <f t="shared" si="22"/>
        <v>0</v>
      </c>
      <c r="E721">
        <f>'[2]55-59'!C48</f>
        <v>0</v>
      </c>
      <c r="F721" s="7">
        <f>'[2]55-59'!D48</f>
        <v>0</v>
      </c>
      <c r="G721">
        <f>'[2]55-59'!E48</f>
        <v>0</v>
      </c>
    </row>
    <row r="722" spans="1:7" x14ac:dyDescent="0.25">
      <c r="B722" s="12">
        <f>'[2]55-59'!A49</f>
        <v>0</v>
      </c>
      <c r="C722">
        <f>'[2]55-59'!B49</f>
        <v>0</v>
      </c>
      <c r="D722" t="str">
        <f t="shared" si="22"/>
        <v>0</v>
      </c>
      <c r="E722">
        <f>'[2]55-59'!C49</f>
        <v>0</v>
      </c>
      <c r="F722" s="7">
        <f>'[2]55-59'!D49</f>
        <v>0</v>
      </c>
      <c r="G722">
        <f>'[2]55-59'!E49</f>
        <v>0</v>
      </c>
    </row>
    <row r="723" spans="1:7" x14ac:dyDescent="0.25">
      <c r="A723" s="12">
        <f>'[2]55-59'!A50</f>
        <v>110</v>
      </c>
      <c r="B723" s="12">
        <f t="shared" si="23"/>
        <v>110</v>
      </c>
      <c r="C723">
        <f>'[2]55-59'!B50</f>
        <v>0</v>
      </c>
      <c r="D723" t="str">
        <f t="shared" si="22"/>
        <v>0</v>
      </c>
      <c r="E723">
        <f>'[2]55-59'!C50</f>
        <v>0</v>
      </c>
      <c r="F723" s="7">
        <f>'[2]55-59'!D50</f>
        <v>0</v>
      </c>
      <c r="G723">
        <f>'[2]55-59'!E50</f>
        <v>0</v>
      </c>
    </row>
    <row r="724" spans="1:7" x14ac:dyDescent="0.25">
      <c r="B724" s="12">
        <f>'[2]55-59'!A51</f>
        <v>0</v>
      </c>
      <c r="C724">
        <f>'[2]55-59'!B51</f>
        <v>0</v>
      </c>
      <c r="D724" t="str">
        <f t="shared" si="22"/>
        <v>0</v>
      </c>
      <c r="E724">
        <f>'[2]55-59'!C51</f>
        <v>0</v>
      </c>
      <c r="F724" s="7">
        <f>'[2]55-59'!D51</f>
        <v>0</v>
      </c>
      <c r="G724">
        <f>'[2]55-59'!E51</f>
        <v>0</v>
      </c>
    </row>
    <row r="725" spans="1:7" x14ac:dyDescent="0.25">
      <c r="B725" s="12">
        <f>'[2]55-59'!A52</f>
        <v>0</v>
      </c>
      <c r="C725">
        <f>'[2]55-59'!B52</f>
        <v>0</v>
      </c>
      <c r="D725" t="str">
        <f t="shared" si="22"/>
        <v>0</v>
      </c>
      <c r="E725">
        <f>'[2]55-59'!C52</f>
        <v>0</v>
      </c>
      <c r="F725" s="7">
        <f>'[2]55-59'!D52</f>
        <v>0</v>
      </c>
      <c r="G725">
        <f>'[2]55-59'!E52</f>
        <v>0</v>
      </c>
    </row>
    <row r="726" spans="1:7" x14ac:dyDescent="0.25">
      <c r="B726" s="12">
        <f>'[2]55-59'!A53</f>
        <v>0</v>
      </c>
      <c r="C726">
        <f>'[2]55-59'!B53</f>
        <v>0</v>
      </c>
      <c r="D726" t="str">
        <f t="shared" si="22"/>
        <v>0</v>
      </c>
      <c r="E726">
        <f>'[2]55-59'!C53</f>
        <v>0</v>
      </c>
      <c r="F726" s="7">
        <f>'[2]55-59'!D53</f>
        <v>0</v>
      </c>
      <c r="G726">
        <f>'[2]55-59'!E53</f>
        <v>0</v>
      </c>
    </row>
    <row r="727" spans="1:7" x14ac:dyDescent="0.25">
      <c r="B727" s="12">
        <f>'[2]55-59'!A54</f>
        <v>0</v>
      </c>
      <c r="C727">
        <f>'[2]55-59'!B54</f>
        <v>0</v>
      </c>
      <c r="D727" t="str">
        <f t="shared" si="22"/>
        <v>0</v>
      </c>
      <c r="E727">
        <f>'[2]55-59'!C54</f>
        <v>0</v>
      </c>
      <c r="F727" s="7">
        <f>'[2]55-59'!D54</f>
        <v>0</v>
      </c>
      <c r="G727">
        <f>'[2]55-59'!E54</f>
        <v>0</v>
      </c>
    </row>
    <row r="728" spans="1:7" x14ac:dyDescent="0.25">
      <c r="B728" s="12">
        <f>'[2]55-59'!A55</f>
        <v>0</v>
      </c>
      <c r="C728">
        <f>'[2]55-59'!B55</f>
        <v>0</v>
      </c>
      <c r="D728" t="str">
        <f t="shared" si="22"/>
        <v>0</v>
      </c>
      <c r="E728">
        <f>'[2]55-59'!C55</f>
        <v>0</v>
      </c>
      <c r="F728" s="7">
        <f>'[2]55-59'!D55</f>
        <v>0</v>
      </c>
      <c r="G728">
        <f>'[2]55-59'!E55</f>
        <v>0</v>
      </c>
    </row>
    <row r="729" spans="1:7" x14ac:dyDescent="0.25">
      <c r="A729" s="12">
        <f>'[2]55-59'!A56</f>
        <v>125</v>
      </c>
      <c r="B729" s="12">
        <f t="shared" si="23"/>
        <v>125</v>
      </c>
      <c r="C729">
        <f>'[2]55-59'!B56</f>
        <v>0</v>
      </c>
      <c r="D729" t="str">
        <f t="shared" si="22"/>
        <v>0</v>
      </c>
      <c r="E729">
        <f>'[2]55-59'!C56</f>
        <v>0</v>
      </c>
      <c r="F729" s="7">
        <f>'[2]55-59'!D56</f>
        <v>0</v>
      </c>
      <c r="G729">
        <f>'[2]55-59'!E56</f>
        <v>0</v>
      </c>
    </row>
    <row r="730" spans="1:7" x14ac:dyDescent="0.25">
      <c r="B730" s="12">
        <f>'[2]55-59'!A57</f>
        <v>0</v>
      </c>
      <c r="C730">
        <f>'[2]55-59'!B57</f>
        <v>0</v>
      </c>
      <c r="D730" t="str">
        <f t="shared" si="22"/>
        <v>0</v>
      </c>
      <c r="E730">
        <f>'[2]55-59'!C57</f>
        <v>0</v>
      </c>
      <c r="F730" s="7">
        <f>'[2]55-59'!D57</f>
        <v>0</v>
      </c>
      <c r="G730">
        <f>'[2]55-59'!E57</f>
        <v>0</v>
      </c>
    </row>
    <row r="731" spans="1:7" x14ac:dyDescent="0.25">
      <c r="B731" s="12">
        <f>'[2]55-59'!A58</f>
        <v>0</v>
      </c>
      <c r="C731">
        <f>'[2]55-59'!B58</f>
        <v>0</v>
      </c>
      <c r="D731" t="str">
        <f t="shared" si="22"/>
        <v>0</v>
      </c>
      <c r="E731">
        <f>'[2]55-59'!C58</f>
        <v>0</v>
      </c>
      <c r="F731" s="7">
        <f>'[2]55-59'!D58</f>
        <v>0</v>
      </c>
      <c r="G731">
        <f>'[2]55-59'!E58</f>
        <v>0</v>
      </c>
    </row>
    <row r="732" spans="1:7" x14ac:dyDescent="0.25">
      <c r="B732" s="12">
        <f>'[2]55-59'!A59</f>
        <v>0</v>
      </c>
      <c r="C732">
        <f>'[2]55-59'!B59</f>
        <v>0</v>
      </c>
      <c r="D732" t="str">
        <f t="shared" si="22"/>
        <v>0</v>
      </c>
      <c r="E732">
        <f>'[2]55-59'!C59</f>
        <v>0</v>
      </c>
      <c r="F732" s="7">
        <f>'[2]55-59'!D59</f>
        <v>0</v>
      </c>
      <c r="G732">
        <f>'[2]55-59'!E59</f>
        <v>0</v>
      </c>
    </row>
    <row r="733" spans="1:7" x14ac:dyDescent="0.25">
      <c r="B733" s="12">
        <f>'[2]55-59'!A60</f>
        <v>0</v>
      </c>
      <c r="C733">
        <f>'[2]55-59'!B60</f>
        <v>0</v>
      </c>
      <c r="D733" t="str">
        <f t="shared" si="22"/>
        <v>0</v>
      </c>
      <c r="E733">
        <f>'[2]55-59'!C60</f>
        <v>0</v>
      </c>
      <c r="F733" s="7">
        <f>'[2]55-59'!D60</f>
        <v>0</v>
      </c>
      <c r="G733">
        <f>'[2]55-59'!E60</f>
        <v>0</v>
      </c>
    </row>
    <row r="734" spans="1:7" x14ac:dyDescent="0.25">
      <c r="B734" s="12">
        <f>'[2]55-59'!A61</f>
        <v>0</v>
      </c>
      <c r="C734">
        <f>'[2]55-59'!B61</f>
        <v>0</v>
      </c>
      <c r="D734" t="str">
        <f t="shared" si="22"/>
        <v>0</v>
      </c>
      <c r="E734">
        <f>'[2]55-59'!C61</f>
        <v>0</v>
      </c>
      <c r="F734" s="7">
        <f>'[2]55-59'!D61</f>
        <v>0</v>
      </c>
      <c r="G734">
        <f>'[2]55-59'!E61</f>
        <v>0</v>
      </c>
    </row>
    <row r="735" spans="1:7" x14ac:dyDescent="0.25">
      <c r="A735" s="12">
        <f>'[2]55-59'!A62</f>
        <v>140</v>
      </c>
      <c r="B735" s="12">
        <f t="shared" si="23"/>
        <v>140</v>
      </c>
      <c r="C735">
        <f>'[2]55-59'!B62</f>
        <v>0</v>
      </c>
      <c r="D735" t="str">
        <f t="shared" si="22"/>
        <v>0</v>
      </c>
      <c r="E735">
        <f>'[2]55-59'!C62</f>
        <v>0</v>
      </c>
      <c r="F735" s="7">
        <f>'[2]55-59'!D62</f>
        <v>0</v>
      </c>
      <c r="G735">
        <f>'[2]55-59'!E62</f>
        <v>0</v>
      </c>
    </row>
    <row r="736" spans="1:7" x14ac:dyDescent="0.25">
      <c r="B736" s="12">
        <f>'[2]55-59'!A63</f>
        <v>0</v>
      </c>
      <c r="C736">
        <f>'[2]55-59'!B63</f>
        <v>0</v>
      </c>
      <c r="D736" t="str">
        <f t="shared" si="22"/>
        <v>0</v>
      </c>
      <c r="E736">
        <f>'[2]55-59'!C63</f>
        <v>0</v>
      </c>
      <c r="F736" s="7">
        <f>'[2]55-59'!D63</f>
        <v>0</v>
      </c>
      <c r="G736">
        <f>'[2]55-59'!E63</f>
        <v>0</v>
      </c>
    </row>
    <row r="737" spans="1:7" x14ac:dyDescent="0.25">
      <c r="B737" s="12">
        <f>'[2]55-59'!A64</f>
        <v>0</v>
      </c>
      <c r="C737">
        <f>'[2]55-59'!B64</f>
        <v>0</v>
      </c>
      <c r="D737" t="str">
        <f t="shared" si="22"/>
        <v>0</v>
      </c>
      <c r="E737">
        <f>'[2]55-59'!C64</f>
        <v>0</v>
      </c>
      <c r="F737" s="7">
        <f>'[2]55-59'!D64</f>
        <v>0</v>
      </c>
      <c r="G737">
        <f>'[2]55-59'!E64</f>
        <v>0</v>
      </c>
    </row>
    <row r="738" spans="1:7" x14ac:dyDescent="0.25">
      <c r="B738" s="12">
        <f>'[2]55-59'!A65</f>
        <v>0</v>
      </c>
      <c r="C738">
        <f>'[2]55-59'!B65</f>
        <v>0</v>
      </c>
      <c r="D738" t="str">
        <f t="shared" si="22"/>
        <v>0</v>
      </c>
      <c r="E738">
        <f>'[2]55-59'!C65</f>
        <v>0</v>
      </c>
      <c r="F738" s="7">
        <f>'[2]55-59'!D65</f>
        <v>0</v>
      </c>
      <c r="G738">
        <f>'[2]55-59'!E65</f>
        <v>0</v>
      </c>
    </row>
    <row r="739" spans="1:7" x14ac:dyDescent="0.25">
      <c r="B739" s="12">
        <f>'[2]55-59'!A66</f>
        <v>0</v>
      </c>
      <c r="C739">
        <f>'[2]55-59'!B66</f>
        <v>0</v>
      </c>
      <c r="D739" t="str">
        <f t="shared" si="22"/>
        <v>0</v>
      </c>
      <c r="E739">
        <f>'[2]55-59'!C66</f>
        <v>0</v>
      </c>
      <c r="F739" s="7">
        <f>'[2]55-59'!D66</f>
        <v>0</v>
      </c>
      <c r="G739">
        <f>'[2]55-59'!E66</f>
        <v>0</v>
      </c>
    </row>
    <row r="740" spans="1:7" x14ac:dyDescent="0.25">
      <c r="B740" s="12">
        <f>'[2]55-59'!A67</f>
        <v>0</v>
      </c>
      <c r="C740">
        <f>'[2]55-59'!B67</f>
        <v>0</v>
      </c>
      <c r="D740" t="str">
        <f t="shared" si="22"/>
        <v>0</v>
      </c>
      <c r="E740">
        <f>'[2]55-59'!C67</f>
        <v>0</v>
      </c>
      <c r="F740" s="7">
        <f>'[2]55-59'!D67</f>
        <v>0</v>
      </c>
      <c r="G740">
        <f>'[2]55-59'!E67</f>
        <v>0</v>
      </c>
    </row>
    <row r="741" spans="1:7" x14ac:dyDescent="0.25">
      <c r="A741" s="12" t="str">
        <f>'[2]55-59'!A68</f>
        <v>140+</v>
      </c>
      <c r="B741" s="12" t="str">
        <f t="shared" si="23"/>
        <v>140+</v>
      </c>
      <c r="C741">
        <f>'[2]55-59'!B68</f>
        <v>0</v>
      </c>
      <c r="D741" t="str">
        <f t="shared" si="22"/>
        <v>0</v>
      </c>
      <c r="E741">
        <f>'[2]55-59'!C68</f>
        <v>0</v>
      </c>
      <c r="F741" s="7">
        <f>'[2]55-59'!D68</f>
        <v>0</v>
      </c>
      <c r="G741">
        <f>'[2]55-59'!E68</f>
        <v>0</v>
      </c>
    </row>
    <row r="742" spans="1:7" x14ac:dyDescent="0.25">
      <c r="B742" s="12">
        <f>'[2]55-59'!A69</f>
        <v>0</v>
      </c>
      <c r="C742">
        <f>'[2]55-59'!B69</f>
        <v>0</v>
      </c>
      <c r="D742" t="str">
        <f t="shared" si="22"/>
        <v>0</v>
      </c>
      <c r="E742">
        <f>'[2]55-59'!C69</f>
        <v>0</v>
      </c>
      <c r="F742" s="7">
        <f>'[2]55-59'!D69</f>
        <v>0</v>
      </c>
      <c r="G742">
        <f>'[2]55-59'!E69</f>
        <v>0</v>
      </c>
    </row>
    <row r="743" spans="1:7" x14ac:dyDescent="0.25">
      <c r="B743" s="12">
        <f>'[2]55-59'!A70</f>
        <v>0</v>
      </c>
      <c r="C743">
        <f>'[2]55-59'!B70</f>
        <v>0</v>
      </c>
      <c r="D743" t="str">
        <f t="shared" si="22"/>
        <v>0</v>
      </c>
      <c r="E743">
        <f>'[2]55-59'!C70</f>
        <v>0</v>
      </c>
      <c r="F743" s="7">
        <f>'[2]55-59'!D70</f>
        <v>0</v>
      </c>
      <c r="G743">
        <f>'[2]55-59'!E70</f>
        <v>0</v>
      </c>
    </row>
    <row r="744" spans="1:7" x14ac:dyDescent="0.25">
      <c r="B744" s="12">
        <f>'[2]55-59'!A71</f>
        <v>0</v>
      </c>
      <c r="C744">
        <f>'[2]55-59'!B71</f>
        <v>0</v>
      </c>
      <c r="D744" t="str">
        <f t="shared" si="22"/>
        <v>0</v>
      </c>
      <c r="E744">
        <f>'[2]55-59'!C71</f>
        <v>0</v>
      </c>
      <c r="F744" s="7">
        <f>'[2]55-59'!D71</f>
        <v>0</v>
      </c>
      <c r="G744">
        <f>'[2]55-59'!E71</f>
        <v>0</v>
      </c>
    </row>
    <row r="745" spans="1:7" x14ac:dyDescent="0.25">
      <c r="B745" s="12">
        <f>'[2]55-59'!A72</f>
        <v>0</v>
      </c>
      <c r="C745">
        <f>'[2]55-59'!B72</f>
        <v>0</v>
      </c>
      <c r="D745" t="str">
        <f t="shared" si="22"/>
        <v>0</v>
      </c>
      <c r="E745">
        <f>'[2]55-59'!C72</f>
        <v>0</v>
      </c>
      <c r="F745" s="7">
        <f>'[2]55-59'!D72</f>
        <v>0</v>
      </c>
      <c r="G745">
        <f>'[2]55-59'!E72</f>
        <v>0</v>
      </c>
    </row>
    <row r="746" spans="1:7" x14ac:dyDescent="0.25">
      <c r="B746" s="12">
        <f>'[2]55-59'!A73</f>
        <v>0</v>
      </c>
      <c r="C746">
        <f>'[2]55-59'!B73</f>
        <v>0</v>
      </c>
      <c r="D746" t="str">
        <f t="shared" si="22"/>
        <v>0</v>
      </c>
      <c r="E746">
        <f>'[2]55-59'!C73</f>
        <v>0</v>
      </c>
      <c r="F746" s="7">
        <f>'[2]55-59'!D73</f>
        <v>0</v>
      </c>
      <c r="G746">
        <f>'[2]55-59'!E73</f>
        <v>0</v>
      </c>
    </row>
    <row r="747" spans="1:7" x14ac:dyDescent="0.25">
      <c r="B747" s="12">
        <f t="shared" si="23"/>
        <v>0</v>
      </c>
      <c r="D747" t="str">
        <f t="shared" si="22"/>
        <v/>
      </c>
    </row>
    <row r="748" spans="1:7" s="4" customFormat="1" x14ac:dyDescent="0.25">
      <c r="A748" s="13" t="s">
        <v>2</v>
      </c>
      <c r="B748" s="13">
        <v>1</v>
      </c>
      <c r="C748" s="4">
        <v>60</v>
      </c>
      <c r="E748" s="4" t="str">
        <f>'[2]60-64'!B1</f>
        <v>МУЖЧИНЫ - МАСТЕРЗ  (60 - 64)</v>
      </c>
      <c r="F748" s="8"/>
    </row>
    <row r="749" spans="1:7" x14ac:dyDescent="0.25">
      <c r="A749" s="12">
        <f>'[2]60-64'!A2</f>
        <v>52</v>
      </c>
      <c r="B749" s="12">
        <f t="shared" si="23"/>
        <v>52</v>
      </c>
      <c r="C749">
        <f>'[2]60-64'!B2</f>
        <v>0</v>
      </c>
      <c r="D749" t="str">
        <f t="shared" si="22"/>
        <v>0</v>
      </c>
      <c r="E749">
        <f>'[2]60-64'!C2</f>
        <v>0</v>
      </c>
      <c r="F749" s="7">
        <f>'[2]60-64'!D2</f>
        <v>0</v>
      </c>
      <c r="G749">
        <f>'[2]60-64'!E2</f>
        <v>0</v>
      </c>
    </row>
    <row r="750" spans="1:7" x14ac:dyDescent="0.25">
      <c r="B750" s="12">
        <f>'[2]60-64'!A3</f>
        <v>0</v>
      </c>
      <c r="C750">
        <f>'[2]60-64'!B3</f>
        <v>0</v>
      </c>
      <c r="D750" t="str">
        <f t="shared" si="22"/>
        <v>0</v>
      </c>
      <c r="E750">
        <f>'[2]60-64'!C3</f>
        <v>0</v>
      </c>
      <c r="F750" s="7">
        <f>'[2]60-64'!D3</f>
        <v>0</v>
      </c>
      <c r="G750">
        <f>'[2]60-64'!E3</f>
        <v>0</v>
      </c>
    </row>
    <row r="751" spans="1:7" x14ac:dyDescent="0.25">
      <c r="B751" s="12">
        <f>'[2]60-64'!A4</f>
        <v>0</v>
      </c>
      <c r="C751">
        <f>'[2]60-64'!B4</f>
        <v>0</v>
      </c>
      <c r="D751" t="str">
        <f t="shared" si="22"/>
        <v>0</v>
      </c>
      <c r="E751">
        <f>'[2]60-64'!C4</f>
        <v>0</v>
      </c>
      <c r="F751" s="7">
        <f>'[2]60-64'!D4</f>
        <v>0</v>
      </c>
      <c r="G751">
        <f>'[2]60-64'!E4</f>
        <v>0</v>
      </c>
    </row>
    <row r="752" spans="1:7" x14ac:dyDescent="0.25">
      <c r="B752" s="12">
        <f>'[2]60-64'!A5</f>
        <v>0</v>
      </c>
      <c r="C752">
        <f>'[2]60-64'!B5</f>
        <v>0</v>
      </c>
      <c r="D752" t="str">
        <f t="shared" si="22"/>
        <v>0</v>
      </c>
      <c r="E752">
        <f>'[2]60-64'!C5</f>
        <v>0</v>
      </c>
      <c r="F752" s="7">
        <f>'[2]60-64'!D5</f>
        <v>0</v>
      </c>
      <c r="G752">
        <f>'[2]60-64'!E5</f>
        <v>0</v>
      </c>
    </row>
    <row r="753" spans="1:7" x14ac:dyDescent="0.25">
      <c r="B753" s="12">
        <f>'[2]60-64'!A6</f>
        <v>0</v>
      </c>
      <c r="C753">
        <f>'[2]60-64'!B6</f>
        <v>0</v>
      </c>
      <c r="D753" t="str">
        <f t="shared" si="22"/>
        <v>0</v>
      </c>
      <c r="E753">
        <f>'[2]60-64'!C6</f>
        <v>0</v>
      </c>
      <c r="F753" s="7">
        <f>'[2]60-64'!D6</f>
        <v>0</v>
      </c>
      <c r="G753">
        <f>'[2]60-64'!E6</f>
        <v>0</v>
      </c>
    </row>
    <row r="754" spans="1:7" x14ac:dyDescent="0.25">
      <c r="B754" s="12">
        <f>'[2]60-64'!A7</f>
        <v>0</v>
      </c>
      <c r="C754">
        <f>'[2]60-64'!B7</f>
        <v>0</v>
      </c>
      <c r="D754" t="str">
        <f t="shared" si="22"/>
        <v>0</v>
      </c>
      <c r="E754">
        <f>'[2]60-64'!C7</f>
        <v>0</v>
      </c>
      <c r="F754" s="7">
        <f>'[2]60-64'!D7</f>
        <v>0</v>
      </c>
      <c r="G754">
        <f>'[2]60-64'!E7</f>
        <v>0</v>
      </c>
    </row>
    <row r="755" spans="1:7" x14ac:dyDescent="0.25">
      <c r="A755" s="12">
        <f>'[2]60-64'!A8</f>
        <v>56</v>
      </c>
      <c r="B755" s="12">
        <f t="shared" si="23"/>
        <v>56</v>
      </c>
      <c r="C755">
        <f>'[2]60-64'!B8</f>
        <v>0</v>
      </c>
      <c r="D755" t="str">
        <f t="shared" si="22"/>
        <v>0</v>
      </c>
      <c r="E755">
        <f>'[2]60-64'!C8</f>
        <v>0</v>
      </c>
      <c r="F755" s="7">
        <f>'[2]60-64'!D8</f>
        <v>0</v>
      </c>
      <c r="G755">
        <f>'[2]60-64'!E8</f>
        <v>0</v>
      </c>
    </row>
    <row r="756" spans="1:7" x14ac:dyDescent="0.25">
      <c r="B756" s="12">
        <f>'[2]60-64'!A9</f>
        <v>0</v>
      </c>
      <c r="C756">
        <f>'[2]60-64'!B9</f>
        <v>0</v>
      </c>
      <c r="D756" t="str">
        <f t="shared" si="22"/>
        <v>0</v>
      </c>
      <c r="E756">
        <f>'[2]60-64'!C9</f>
        <v>0</v>
      </c>
      <c r="F756" s="7">
        <f>'[2]60-64'!D9</f>
        <v>0</v>
      </c>
      <c r="G756">
        <f>'[2]60-64'!E9</f>
        <v>0</v>
      </c>
    </row>
    <row r="757" spans="1:7" x14ac:dyDescent="0.25">
      <c r="B757" s="12">
        <f>'[2]60-64'!A10</f>
        <v>0</v>
      </c>
      <c r="C757">
        <f>'[2]60-64'!B10</f>
        <v>0</v>
      </c>
      <c r="D757" t="str">
        <f t="shared" si="22"/>
        <v>0</v>
      </c>
      <c r="E757">
        <f>'[2]60-64'!C10</f>
        <v>0</v>
      </c>
      <c r="F757" s="7">
        <f>'[2]60-64'!D10</f>
        <v>0</v>
      </c>
      <c r="G757">
        <f>'[2]60-64'!E10</f>
        <v>0</v>
      </c>
    </row>
    <row r="758" spans="1:7" x14ac:dyDescent="0.25">
      <c r="B758" s="12">
        <f>'[2]60-64'!A11</f>
        <v>0</v>
      </c>
      <c r="C758">
        <f>'[2]60-64'!B11</f>
        <v>0</v>
      </c>
      <c r="D758" t="str">
        <f t="shared" si="22"/>
        <v>0</v>
      </c>
      <c r="E758">
        <f>'[2]60-64'!C11</f>
        <v>0</v>
      </c>
      <c r="F758" s="7">
        <f>'[2]60-64'!D11</f>
        <v>0</v>
      </c>
      <c r="G758">
        <f>'[2]60-64'!E11</f>
        <v>0</v>
      </c>
    </row>
    <row r="759" spans="1:7" x14ac:dyDescent="0.25">
      <c r="B759" s="12">
        <f>'[2]60-64'!A12</f>
        <v>0</v>
      </c>
      <c r="C759">
        <f>'[2]60-64'!B12</f>
        <v>0</v>
      </c>
      <c r="D759" t="str">
        <f t="shared" si="22"/>
        <v>0</v>
      </c>
      <c r="E759">
        <f>'[2]60-64'!C12</f>
        <v>0</v>
      </c>
      <c r="F759" s="7">
        <f>'[2]60-64'!D12</f>
        <v>0</v>
      </c>
      <c r="G759">
        <f>'[2]60-64'!E12</f>
        <v>0</v>
      </c>
    </row>
    <row r="760" spans="1:7" x14ac:dyDescent="0.25">
      <c r="B760" s="12">
        <f>'[2]60-64'!A13</f>
        <v>0</v>
      </c>
      <c r="C760">
        <f>'[2]60-64'!B13</f>
        <v>0</v>
      </c>
      <c r="D760" t="str">
        <f t="shared" si="22"/>
        <v>0</v>
      </c>
      <c r="E760">
        <f>'[2]60-64'!C13</f>
        <v>0</v>
      </c>
      <c r="F760" s="7">
        <f>'[2]60-64'!D13</f>
        <v>0</v>
      </c>
      <c r="G760">
        <f>'[2]60-64'!E13</f>
        <v>0</v>
      </c>
    </row>
    <row r="761" spans="1:7" x14ac:dyDescent="0.25">
      <c r="A761" s="12">
        <f>'[2]60-64'!A14</f>
        <v>60</v>
      </c>
      <c r="B761" s="12">
        <f t="shared" si="23"/>
        <v>60</v>
      </c>
      <c r="C761">
        <f>'[2]60-64'!B14</f>
        <v>0</v>
      </c>
      <c r="D761" t="str">
        <f t="shared" si="22"/>
        <v>0</v>
      </c>
      <c r="E761">
        <f>'[2]60-64'!C14</f>
        <v>0</v>
      </c>
      <c r="F761" s="7">
        <f>'[2]60-64'!D14</f>
        <v>0</v>
      </c>
      <c r="G761">
        <f>'[2]60-64'!E14</f>
        <v>0</v>
      </c>
    </row>
    <row r="762" spans="1:7" x14ac:dyDescent="0.25">
      <c r="B762" s="12">
        <f>'[2]60-64'!A15</f>
        <v>0</v>
      </c>
      <c r="C762">
        <f>'[2]60-64'!B15</f>
        <v>0</v>
      </c>
      <c r="D762" t="str">
        <f t="shared" si="22"/>
        <v>0</v>
      </c>
      <c r="E762">
        <f>'[2]60-64'!C15</f>
        <v>0</v>
      </c>
      <c r="F762" s="7">
        <f>'[2]60-64'!D15</f>
        <v>0</v>
      </c>
      <c r="G762">
        <f>'[2]60-64'!E15</f>
        <v>0</v>
      </c>
    </row>
    <row r="763" spans="1:7" x14ac:dyDescent="0.25">
      <c r="B763" s="12">
        <f>'[2]60-64'!A16</f>
        <v>0</v>
      </c>
      <c r="C763">
        <f>'[2]60-64'!B16</f>
        <v>0</v>
      </c>
      <c r="D763" t="str">
        <f t="shared" si="22"/>
        <v>0</v>
      </c>
      <c r="E763">
        <f>'[2]60-64'!C16</f>
        <v>0</v>
      </c>
      <c r="F763" s="7">
        <f>'[2]60-64'!D16</f>
        <v>0</v>
      </c>
      <c r="G763">
        <f>'[2]60-64'!E16</f>
        <v>0</v>
      </c>
    </row>
    <row r="764" spans="1:7" x14ac:dyDescent="0.25">
      <c r="B764" s="12">
        <f>'[2]60-64'!A17</f>
        <v>0</v>
      </c>
      <c r="C764">
        <f>'[2]60-64'!B17</f>
        <v>0</v>
      </c>
      <c r="D764" t="str">
        <f t="shared" si="22"/>
        <v>0</v>
      </c>
      <c r="E764">
        <f>'[2]60-64'!C17</f>
        <v>0</v>
      </c>
      <c r="F764" s="7">
        <f>'[2]60-64'!D17</f>
        <v>0</v>
      </c>
      <c r="G764">
        <f>'[2]60-64'!E17</f>
        <v>0</v>
      </c>
    </row>
    <row r="765" spans="1:7" x14ac:dyDescent="0.25">
      <c r="B765" s="12">
        <f>'[2]60-64'!A18</f>
        <v>0</v>
      </c>
      <c r="C765">
        <f>'[2]60-64'!B18</f>
        <v>0</v>
      </c>
      <c r="D765" t="str">
        <f t="shared" si="22"/>
        <v>0</v>
      </c>
      <c r="E765">
        <f>'[2]60-64'!C18</f>
        <v>0</v>
      </c>
      <c r="F765" s="7">
        <f>'[2]60-64'!D18</f>
        <v>0</v>
      </c>
      <c r="G765">
        <f>'[2]60-64'!E18</f>
        <v>0</v>
      </c>
    </row>
    <row r="766" spans="1:7" x14ac:dyDescent="0.25">
      <c r="B766" s="12">
        <f>'[2]60-64'!A19</f>
        <v>0</v>
      </c>
      <c r="C766">
        <f>'[2]60-64'!B19</f>
        <v>0</v>
      </c>
      <c r="D766" t="str">
        <f t="shared" si="22"/>
        <v>0</v>
      </c>
      <c r="E766">
        <f>'[2]60-64'!C19</f>
        <v>0</v>
      </c>
      <c r="F766" s="7">
        <f>'[2]60-64'!D19</f>
        <v>0</v>
      </c>
      <c r="G766">
        <f>'[2]60-64'!E19</f>
        <v>0</v>
      </c>
    </row>
    <row r="767" spans="1:7" x14ac:dyDescent="0.25">
      <c r="A767" s="12">
        <f>'[2]60-64'!A20</f>
        <v>67.5</v>
      </c>
      <c r="B767" s="12">
        <f t="shared" si="23"/>
        <v>67.5</v>
      </c>
      <c r="C767">
        <f>'[2]60-64'!B20</f>
        <v>0</v>
      </c>
      <c r="D767" t="str">
        <f t="shared" si="22"/>
        <v>0</v>
      </c>
      <c r="E767">
        <f>'[2]60-64'!C20</f>
        <v>0</v>
      </c>
      <c r="F767" s="7">
        <f>'[2]60-64'!D20</f>
        <v>0</v>
      </c>
      <c r="G767">
        <f>'[2]60-64'!E20</f>
        <v>0</v>
      </c>
    </row>
    <row r="768" spans="1:7" x14ac:dyDescent="0.25">
      <c r="B768" s="12">
        <f>'[2]60-64'!A21</f>
        <v>0</v>
      </c>
      <c r="C768">
        <f>'[2]60-64'!B21</f>
        <v>0</v>
      </c>
      <c r="D768" t="str">
        <f t="shared" si="22"/>
        <v>0</v>
      </c>
      <c r="E768">
        <f>'[2]60-64'!C21</f>
        <v>0</v>
      </c>
      <c r="F768" s="7">
        <f>'[2]60-64'!D21</f>
        <v>0</v>
      </c>
      <c r="G768">
        <f>'[2]60-64'!E21</f>
        <v>0</v>
      </c>
    </row>
    <row r="769" spans="1:7" x14ac:dyDescent="0.25">
      <c r="B769" s="12">
        <f>'[2]60-64'!A22</f>
        <v>0</v>
      </c>
      <c r="C769">
        <f>'[2]60-64'!B22</f>
        <v>0</v>
      </c>
      <c r="D769" t="str">
        <f t="shared" si="22"/>
        <v>0</v>
      </c>
      <c r="E769">
        <f>'[2]60-64'!C22</f>
        <v>0</v>
      </c>
      <c r="F769" s="7">
        <f>'[2]60-64'!D22</f>
        <v>0</v>
      </c>
      <c r="G769">
        <f>'[2]60-64'!E22</f>
        <v>0</v>
      </c>
    </row>
    <row r="770" spans="1:7" x14ac:dyDescent="0.25">
      <c r="B770" s="12">
        <f>'[2]60-64'!A23</f>
        <v>0</v>
      </c>
      <c r="C770">
        <f>'[2]60-64'!B23</f>
        <v>0</v>
      </c>
      <c r="D770" t="str">
        <f t="shared" si="22"/>
        <v>0</v>
      </c>
      <c r="E770">
        <f>'[2]60-64'!C23</f>
        <v>0</v>
      </c>
      <c r="F770" s="7">
        <f>'[2]60-64'!D23</f>
        <v>0</v>
      </c>
      <c r="G770">
        <f>'[2]60-64'!E23</f>
        <v>0</v>
      </c>
    </row>
    <row r="771" spans="1:7" x14ac:dyDescent="0.25">
      <c r="B771" s="12">
        <f>'[2]60-64'!A24</f>
        <v>0</v>
      </c>
      <c r="C771">
        <f>'[2]60-64'!B24</f>
        <v>0</v>
      </c>
      <c r="D771" t="str">
        <f t="shared" si="22"/>
        <v>0</v>
      </c>
      <c r="E771">
        <f>'[2]60-64'!C24</f>
        <v>0</v>
      </c>
      <c r="F771" s="7">
        <f>'[2]60-64'!D24</f>
        <v>0</v>
      </c>
      <c r="G771">
        <f>'[2]60-64'!E24</f>
        <v>0</v>
      </c>
    </row>
    <row r="772" spans="1:7" x14ac:dyDescent="0.25">
      <c r="B772" s="12">
        <f>'[2]60-64'!A25</f>
        <v>0</v>
      </c>
      <c r="C772">
        <f>'[2]60-64'!B25</f>
        <v>0</v>
      </c>
      <c r="D772" t="str">
        <f t="shared" si="22"/>
        <v>0</v>
      </c>
      <c r="E772">
        <f>'[2]60-64'!C25</f>
        <v>0</v>
      </c>
      <c r="F772" s="7">
        <f>'[2]60-64'!D25</f>
        <v>0</v>
      </c>
      <c r="G772">
        <f>'[2]60-64'!E25</f>
        <v>0</v>
      </c>
    </row>
    <row r="773" spans="1:7" x14ac:dyDescent="0.25">
      <c r="A773" s="12">
        <f>'[2]60-64'!A26</f>
        <v>75</v>
      </c>
      <c r="B773" s="12">
        <f t="shared" si="23"/>
        <v>75</v>
      </c>
      <c r="C773">
        <f>'[2]60-64'!B26</f>
        <v>0</v>
      </c>
      <c r="D773" t="str">
        <f t="shared" si="22"/>
        <v>0</v>
      </c>
      <c r="E773">
        <f>'[2]60-64'!C26</f>
        <v>0</v>
      </c>
      <c r="F773" s="7">
        <f>'[2]60-64'!D26</f>
        <v>0</v>
      </c>
      <c r="G773">
        <f>'[2]60-64'!E26</f>
        <v>0</v>
      </c>
    </row>
    <row r="774" spans="1:7" x14ac:dyDescent="0.25">
      <c r="B774" s="12">
        <f>'[2]60-64'!A27</f>
        <v>237.5</v>
      </c>
      <c r="C774" t="str">
        <f>'[2]60-64'!B27</f>
        <v>Понеделин Александр/50</v>
      </c>
      <c r="D774" t="str">
        <f t="shared" si="22"/>
        <v>50</v>
      </c>
      <c r="E774" t="str">
        <f>'[2]60-64'!C27</f>
        <v>Урай</v>
      </c>
      <c r="F774" s="7" t="str">
        <f>'[2]60-64'!D27</f>
        <v>12.06.2014</v>
      </c>
      <c r="G774" t="str">
        <f>'[2]60-64'!E27</f>
        <v>Баку</v>
      </c>
    </row>
    <row r="775" spans="1:7" x14ac:dyDescent="0.25">
      <c r="B775" s="12">
        <f>'[2]60-64'!A28</f>
        <v>95</v>
      </c>
      <c r="C775" t="str">
        <f>'[2]60-64'!B28</f>
        <v>Понеделин Александр/50</v>
      </c>
      <c r="D775" t="str">
        <f t="shared" si="22"/>
        <v>50</v>
      </c>
      <c r="E775" t="str">
        <f>'[2]60-64'!C28</f>
        <v>Урай</v>
      </c>
      <c r="F775" s="7" t="str">
        <f>'[2]60-64'!D28</f>
        <v>09.02.2014</v>
      </c>
      <c r="G775" t="str">
        <f>'[2]60-64'!E28</f>
        <v>Екатеринбург</v>
      </c>
    </row>
    <row r="776" spans="1:7" x14ac:dyDescent="0.25">
      <c r="B776" s="12">
        <f>'[2]60-64'!A29</f>
        <v>235</v>
      </c>
      <c r="C776" t="str">
        <f>'[2]60-64'!B29</f>
        <v>Понеделин Александр/50</v>
      </c>
      <c r="D776" t="str">
        <f t="shared" si="22"/>
        <v>50</v>
      </c>
      <c r="E776" t="str">
        <f>'[2]60-64'!C29</f>
        <v>Урай</v>
      </c>
      <c r="F776" s="7" t="str">
        <f>'[2]60-64'!D29</f>
        <v>09.02.2014</v>
      </c>
      <c r="G776" t="str">
        <f>'[2]60-64'!E29</f>
        <v>Екатеринбург</v>
      </c>
    </row>
    <row r="777" spans="1:7" x14ac:dyDescent="0.25">
      <c r="B777" s="12">
        <f>'[2]60-64'!A30</f>
        <v>565</v>
      </c>
      <c r="C777" t="str">
        <f>'[2]60-64'!B30</f>
        <v>Понеделин Александр/50</v>
      </c>
      <c r="D777" t="str">
        <f t="shared" si="22"/>
        <v>50</v>
      </c>
      <c r="E777" t="str">
        <f>'[2]60-64'!C30</f>
        <v>Урай</v>
      </c>
      <c r="F777" s="7" t="str">
        <f>'[2]60-64'!D30</f>
        <v>09.02.2014</v>
      </c>
      <c r="G777" t="str">
        <f>'[2]60-64'!E30</f>
        <v>Екатеринбург</v>
      </c>
    </row>
    <row r="778" spans="1:7" x14ac:dyDescent="0.25">
      <c r="B778" s="12">
        <f>'[2]60-64'!A31</f>
        <v>0</v>
      </c>
      <c r="C778" t="str">
        <f>'[2]60-64'!B31</f>
        <v>235/95/235</v>
      </c>
      <c r="D778" t="str">
        <f t="shared" ref="D778:D841" si="24">RIGHT(C778,2)</f>
        <v>35</v>
      </c>
      <c r="E778">
        <f>'[2]60-64'!C31</f>
        <v>0</v>
      </c>
      <c r="F778" s="7">
        <f>'[2]60-64'!D31</f>
        <v>0</v>
      </c>
      <c r="G778">
        <f>'[2]60-64'!E31</f>
        <v>0</v>
      </c>
    </row>
    <row r="779" spans="1:7" x14ac:dyDescent="0.25">
      <c r="A779" s="12">
        <f>'[2]60-64'!A32</f>
        <v>82.5</v>
      </c>
      <c r="B779" s="12">
        <f t="shared" ref="B779:B835" si="25">A779</f>
        <v>82.5</v>
      </c>
      <c r="C779">
        <f>'[2]60-64'!B32</f>
        <v>0</v>
      </c>
      <c r="D779" t="str">
        <f t="shared" si="24"/>
        <v>0</v>
      </c>
      <c r="E779">
        <f>'[2]60-64'!C32</f>
        <v>0</v>
      </c>
      <c r="F779" s="7">
        <f>'[2]60-64'!D32</f>
        <v>0</v>
      </c>
      <c r="G779">
        <f>'[2]60-64'!E32</f>
        <v>0</v>
      </c>
    </row>
    <row r="780" spans="1:7" x14ac:dyDescent="0.25">
      <c r="B780" s="12">
        <f>'[2]60-64'!A33</f>
        <v>0</v>
      </c>
      <c r="C780">
        <f>'[2]60-64'!B33</f>
        <v>0</v>
      </c>
      <c r="D780" t="str">
        <f t="shared" si="24"/>
        <v>0</v>
      </c>
      <c r="E780">
        <f>'[2]60-64'!C33</f>
        <v>0</v>
      </c>
      <c r="F780" s="7">
        <f>'[2]60-64'!D33</f>
        <v>0</v>
      </c>
      <c r="G780">
        <f>'[2]60-64'!E33</f>
        <v>0</v>
      </c>
    </row>
    <row r="781" spans="1:7" x14ac:dyDescent="0.25">
      <c r="B781" s="12">
        <f>'[2]60-64'!A34</f>
        <v>0</v>
      </c>
      <c r="C781">
        <f>'[2]60-64'!B34</f>
        <v>0</v>
      </c>
      <c r="D781" t="str">
        <f t="shared" si="24"/>
        <v>0</v>
      </c>
      <c r="E781">
        <f>'[2]60-64'!C34</f>
        <v>0</v>
      </c>
      <c r="F781" s="7">
        <f>'[2]60-64'!D34</f>
        <v>0</v>
      </c>
      <c r="G781">
        <f>'[2]60-64'!E34</f>
        <v>0</v>
      </c>
    </row>
    <row r="782" spans="1:7" x14ac:dyDescent="0.25">
      <c r="B782" s="12">
        <f>'[2]60-64'!A35</f>
        <v>0</v>
      </c>
      <c r="C782">
        <f>'[2]60-64'!B35</f>
        <v>0</v>
      </c>
      <c r="D782" t="str">
        <f t="shared" si="24"/>
        <v>0</v>
      </c>
      <c r="E782">
        <f>'[2]60-64'!C35</f>
        <v>0</v>
      </c>
      <c r="F782" s="7">
        <f>'[2]60-64'!D35</f>
        <v>0</v>
      </c>
      <c r="G782">
        <f>'[2]60-64'!E35</f>
        <v>0</v>
      </c>
    </row>
    <row r="783" spans="1:7" x14ac:dyDescent="0.25">
      <c r="B783" s="12">
        <f>'[2]60-64'!A36</f>
        <v>0</v>
      </c>
      <c r="C783">
        <f>'[2]60-64'!B36</f>
        <v>0</v>
      </c>
      <c r="D783" t="str">
        <f t="shared" si="24"/>
        <v>0</v>
      </c>
      <c r="E783">
        <f>'[2]60-64'!C36</f>
        <v>0</v>
      </c>
      <c r="F783" s="7">
        <f>'[2]60-64'!D36</f>
        <v>0</v>
      </c>
      <c r="G783">
        <f>'[2]60-64'!E36</f>
        <v>0</v>
      </c>
    </row>
    <row r="784" spans="1:7" x14ac:dyDescent="0.25">
      <c r="B784" s="12">
        <f>'[2]60-64'!A37</f>
        <v>0</v>
      </c>
      <c r="C784">
        <f>'[2]60-64'!B37</f>
        <v>0</v>
      </c>
      <c r="D784" t="str">
        <f t="shared" si="24"/>
        <v>0</v>
      </c>
      <c r="E784">
        <f>'[2]60-64'!C37</f>
        <v>0</v>
      </c>
      <c r="F784" s="7">
        <f>'[2]60-64'!D37</f>
        <v>0</v>
      </c>
      <c r="G784">
        <f>'[2]60-64'!E37</f>
        <v>0</v>
      </c>
    </row>
    <row r="785" spans="1:7" x14ac:dyDescent="0.25">
      <c r="A785" s="12">
        <f>'[2]60-64'!A38</f>
        <v>90</v>
      </c>
      <c r="B785" s="12">
        <f t="shared" si="25"/>
        <v>90</v>
      </c>
      <c r="C785">
        <f>'[2]60-64'!B38</f>
        <v>0</v>
      </c>
      <c r="D785" t="str">
        <f t="shared" si="24"/>
        <v>0</v>
      </c>
      <c r="E785">
        <f>'[2]60-64'!C38</f>
        <v>0</v>
      </c>
      <c r="F785" s="7">
        <f>'[2]60-64'!D38</f>
        <v>0</v>
      </c>
      <c r="G785">
        <f>'[2]60-64'!E38</f>
        <v>0</v>
      </c>
    </row>
    <row r="786" spans="1:7" x14ac:dyDescent="0.25">
      <c r="B786" s="12">
        <f>'[2]60-64'!A39</f>
        <v>0</v>
      </c>
      <c r="C786">
        <f>'[2]60-64'!B39</f>
        <v>0</v>
      </c>
      <c r="D786" t="str">
        <f t="shared" si="24"/>
        <v>0</v>
      </c>
      <c r="E786">
        <f>'[2]60-64'!C39</f>
        <v>0</v>
      </c>
      <c r="F786" s="7">
        <f>'[2]60-64'!D39</f>
        <v>0</v>
      </c>
      <c r="G786">
        <f>'[2]60-64'!E39</f>
        <v>0</v>
      </c>
    </row>
    <row r="787" spans="1:7" x14ac:dyDescent="0.25">
      <c r="B787" s="12">
        <f>'[2]60-64'!A40</f>
        <v>0</v>
      </c>
      <c r="C787">
        <f>'[2]60-64'!B40</f>
        <v>0</v>
      </c>
      <c r="D787" t="str">
        <f t="shared" si="24"/>
        <v>0</v>
      </c>
      <c r="E787">
        <f>'[2]60-64'!C40</f>
        <v>0</v>
      </c>
      <c r="F787" s="7">
        <f>'[2]60-64'!D40</f>
        <v>0</v>
      </c>
      <c r="G787">
        <f>'[2]60-64'!E40</f>
        <v>0</v>
      </c>
    </row>
    <row r="788" spans="1:7" x14ac:dyDescent="0.25">
      <c r="B788" s="12">
        <f>'[2]60-64'!A41</f>
        <v>0</v>
      </c>
      <c r="C788">
        <f>'[2]60-64'!B41</f>
        <v>0</v>
      </c>
      <c r="D788" t="str">
        <f t="shared" si="24"/>
        <v>0</v>
      </c>
      <c r="E788">
        <f>'[2]60-64'!C41</f>
        <v>0</v>
      </c>
      <c r="F788" s="7">
        <f>'[2]60-64'!D41</f>
        <v>0</v>
      </c>
      <c r="G788">
        <f>'[2]60-64'!E41</f>
        <v>0</v>
      </c>
    </row>
    <row r="789" spans="1:7" x14ac:dyDescent="0.25">
      <c r="B789" s="12">
        <f>'[2]60-64'!A42</f>
        <v>0</v>
      </c>
      <c r="C789">
        <f>'[2]60-64'!B42</f>
        <v>0</v>
      </c>
      <c r="D789" t="str">
        <f t="shared" si="24"/>
        <v>0</v>
      </c>
      <c r="E789">
        <f>'[2]60-64'!C42</f>
        <v>0</v>
      </c>
      <c r="F789" s="7">
        <f>'[2]60-64'!D42</f>
        <v>0</v>
      </c>
      <c r="G789">
        <f>'[2]60-64'!E42</f>
        <v>0</v>
      </c>
    </row>
    <row r="790" spans="1:7" x14ac:dyDescent="0.25">
      <c r="B790" s="12">
        <f>'[2]60-64'!A43</f>
        <v>0</v>
      </c>
      <c r="C790">
        <f>'[2]60-64'!B43</f>
        <v>0</v>
      </c>
      <c r="D790" t="str">
        <f t="shared" si="24"/>
        <v>0</v>
      </c>
      <c r="E790">
        <f>'[2]60-64'!C43</f>
        <v>0</v>
      </c>
      <c r="F790" s="7">
        <f>'[2]60-64'!D43</f>
        <v>0</v>
      </c>
      <c r="G790">
        <f>'[2]60-64'!E43</f>
        <v>0</v>
      </c>
    </row>
    <row r="791" spans="1:7" x14ac:dyDescent="0.25">
      <c r="A791" s="12">
        <f>'[2]60-64'!A44</f>
        <v>100</v>
      </c>
      <c r="B791" s="12">
        <f t="shared" si="25"/>
        <v>100</v>
      </c>
      <c r="C791">
        <f>'[2]60-64'!B44</f>
        <v>0</v>
      </c>
      <c r="D791" t="str">
        <f t="shared" si="24"/>
        <v>0</v>
      </c>
      <c r="E791">
        <f>'[2]60-64'!C44</f>
        <v>0</v>
      </c>
      <c r="F791" s="7">
        <f>'[2]60-64'!D44</f>
        <v>0</v>
      </c>
      <c r="G791">
        <f>'[2]60-64'!E44</f>
        <v>0</v>
      </c>
    </row>
    <row r="792" spans="1:7" x14ac:dyDescent="0.25">
      <c r="B792" s="12">
        <f>'[2]60-64'!A45</f>
        <v>0</v>
      </c>
      <c r="C792">
        <f>'[2]60-64'!B45</f>
        <v>0</v>
      </c>
      <c r="D792" t="str">
        <f t="shared" si="24"/>
        <v>0</v>
      </c>
      <c r="E792">
        <f>'[2]60-64'!C45</f>
        <v>0</v>
      </c>
      <c r="F792" s="7">
        <f>'[2]60-64'!D45</f>
        <v>0</v>
      </c>
      <c r="G792">
        <f>'[2]60-64'!E45</f>
        <v>0</v>
      </c>
    </row>
    <row r="793" spans="1:7" x14ac:dyDescent="0.25">
      <c r="B793" s="12">
        <f>'[2]60-64'!A46</f>
        <v>0</v>
      </c>
      <c r="C793">
        <f>'[2]60-64'!B46</f>
        <v>0</v>
      </c>
      <c r="D793" t="str">
        <f t="shared" si="24"/>
        <v>0</v>
      </c>
      <c r="E793">
        <f>'[2]60-64'!C46</f>
        <v>0</v>
      </c>
      <c r="F793" s="7">
        <f>'[2]60-64'!D46</f>
        <v>0</v>
      </c>
      <c r="G793">
        <f>'[2]60-64'!E46</f>
        <v>0</v>
      </c>
    </row>
    <row r="794" spans="1:7" x14ac:dyDescent="0.25">
      <c r="B794" s="12">
        <f>'[2]60-64'!A47</f>
        <v>0</v>
      </c>
      <c r="C794">
        <f>'[2]60-64'!B47</f>
        <v>0</v>
      </c>
      <c r="D794" t="str">
        <f t="shared" si="24"/>
        <v>0</v>
      </c>
      <c r="E794">
        <f>'[2]60-64'!C47</f>
        <v>0</v>
      </c>
      <c r="F794" s="7">
        <f>'[2]60-64'!D47</f>
        <v>0</v>
      </c>
      <c r="G794">
        <f>'[2]60-64'!E47</f>
        <v>0</v>
      </c>
    </row>
    <row r="795" spans="1:7" x14ac:dyDescent="0.25">
      <c r="B795" s="12">
        <f>'[2]60-64'!A48</f>
        <v>0</v>
      </c>
      <c r="C795">
        <f>'[2]60-64'!B48</f>
        <v>0</v>
      </c>
      <c r="D795" t="str">
        <f t="shared" si="24"/>
        <v>0</v>
      </c>
      <c r="E795">
        <f>'[2]60-64'!C48</f>
        <v>0</v>
      </c>
      <c r="F795" s="7">
        <f>'[2]60-64'!D48</f>
        <v>0</v>
      </c>
      <c r="G795">
        <f>'[2]60-64'!E48</f>
        <v>0</v>
      </c>
    </row>
    <row r="796" spans="1:7" x14ac:dyDescent="0.25">
      <c r="B796" s="12">
        <f>'[2]60-64'!A49</f>
        <v>0</v>
      </c>
      <c r="C796">
        <f>'[2]60-64'!B49</f>
        <v>0</v>
      </c>
      <c r="D796" t="str">
        <f t="shared" si="24"/>
        <v>0</v>
      </c>
      <c r="E796">
        <f>'[2]60-64'!C49</f>
        <v>0</v>
      </c>
      <c r="F796" s="7">
        <f>'[2]60-64'!D49</f>
        <v>0</v>
      </c>
      <c r="G796">
        <f>'[2]60-64'!E49</f>
        <v>0</v>
      </c>
    </row>
    <row r="797" spans="1:7" x14ac:dyDescent="0.25">
      <c r="A797" s="12">
        <f>'[2]60-64'!A50</f>
        <v>110</v>
      </c>
      <c r="B797" s="12">
        <f t="shared" si="25"/>
        <v>110</v>
      </c>
      <c r="C797">
        <f>'[2]60-64'!B50</f>
        <v>0</v>
      </c>
      <c r="D797" t="str">
        <f t="shared" si="24"/>
        <v>0</v>
      </c>
      <c r="E797">
        <f>'[2]60-64'!C50</f>
        <v>0</v>
      </c>
      <c r="F797" s="7">
        <f>'[2]60-64'!D50</f>
        <v>0</v>
      </c>
      <c r="G797">
        <f>'[2]60-64'!E50</f>
        <v>0</v>
      </c>
    </row>
    <row r="798" spans="1:7" x14ac:dyDescent="0.25">
      <c r="B798" s="12">
        <f>'[2]60-64'!A51</f>
        <v>0</v>
      </c>
      <c r="C798">
        <f>'[2]60-64'!B51</f>
        <v>0</v>
      </c>
      <c r="D798" t="str">
        <f t="shared" si="24"/>
        <v>0</v>
      </c>
      <c r="E798">
        <f>'[2]60-64'!C51</f>
        <v>0</v>
      </c>
      <c r="F798" s="7">
        <f>'[2]60-64'!D51</f>
        <v>0</v>
      </c>
      <c r="G798">
        <f>'[2]60-64'!E51</f>
        <v>0</v>
      </c>
    </row>
    <row r="799" spans="1:7" x14ac:dyDescent="0.25">
      <c r="B799" s="12">
        <f>'[2]60-64'!A52</f>
        <v>0</v>
      </c>
      <c r="C799">
        <f>'[2]60-64'!B52</f>
        <v>0</v>
      </c>
      <c r="D799" t="str">
        <f t="shared" si="24"/>
        <v>0</v>
      </c>
      <c r="E799">
        <f>'[2]60-64'!C52</f>
        <v>0</v>
      </c>
      <c r="F799" s="7">
        <f>'[2]60-64'!D52</f>
        <v>0</v>
      </c>
      <c r="G799">
        <f>'[2]60-64'!E52</f>
        <v>0</v>
      </c>
    </row>
    <row r="800" spans="1:7" x14ac:dyDescent="0.25">
      <c r="B800" s="12">
        <f>'[2]60-64'!A53</f>
        <v>0</v>
      </c>
      <c r="C800">
        <f>'[2]60-64'!B53</f>
        <v>0</v>
      </c>
      <c r="D800" t="str">
        <f t="shared" si="24"/>
        <v>0</v>
      </c>
      <c r="E800">
        <f>'[2]60-64'!C53</f>
        <v>0</v>
      </c>
      <c r="F800" s="7">
        <f>'[2]60-64'!D53</f>
        <v>0</v>
      </c>
      <c r="G800">
        <f>'[2]60-64'!E53</f>
        <v>0</v>
      </c>
    </row>
    <row r="801" spans="1:7" x14ac:dyDescent="0.25">
      <c r="B801" s="12">
        <f>'[2]60-64'!A54</f>
        <v>0</v>
      </c>
      <c r="C801">
        <f>'[2]60-64'!B54</f>
        <v>0</v>
      </c>
      <c r="D801" t="str">
        <f t="shared" si="24"/>
        <v>0</v>
      </c>
      <c r="E801">
        <f>'[2]60-64'!C54</f>
        <v>0</v>
      </c>
      <c r="F801" s="7">
        <f>'[2]60-64'!D54</f>
        <v>0</v>
      </c>
      <c r="G801">
        <f>'[2]60-64'!E54</f>
        <v>0</v>
      </c>
    </row>
    <row r="802" spans="1:7" x14ac:dyDescent="0.25">
      <c r="B802" s="12">
        <f>'[2]60-64'!A55</f>
        <v>0</v>
      </c>
      <c r="C802">
        <f>'[2]60-64'!B55</f>
        <v>0</v>
      </c>
      <c r="D802" t="str">
        <f t="shared" si="24"/>
        <v>0</v>
      </c>
      <c r="E802">
        <f>'[2]60-64'!C55</f>
        <v>0</v>
      </c>
      <c r="F802" s="7">
        <f>'[2]60-64'!D55</f>
        <v>0</v>
      </c>
      <c r="G802">
        <f>'[2]60-64'!E55</f>
        <v>0</v>
      </c>
    </row>
    <row r="803" spans="1:7" x14ac:dyDescent="0.25">
      <c r="A803" s="12">
        <f>'[2]60-64'!A56</f>
        <v>125</v>
      </c>
      <c r="B803" s="12">
        <f t="shared" si="25"/>
        <v>125</v>
      </c>
      <c r="C803">
        <f>'[2]60-64'!B56</f>
        <v>0</v>
      </c>
      <c r="D803" t="str">
        <f t="shared" si="24"/>
        <v>0</v>
      </c>
      <c r="E803">
        <f>'[2]60-64'!C56</f>
        <v>0</v>
      </c>
      <c r="F803" s="7">
        <f>'[2]60-64'!D56</f>
        <v>0</v>
      </c>
      <c r="G803">
        <f>'[2]60-64'!E56</f>
        <v>0</v>
      </c>
    </row>
    <row r="804" spans="1:7" x14ac:dyDescent="0.25">
      <c r="B804" s="12">
        <f>'[2]60-64'!A57</f>
        <v>0</v>
      </c>
      <c r="C804">
        <f>'[2]60-64'!B57</f>
        <v>0</v>
      </c>
      <c r="D804" t="str">
        <f t="shared" si="24"/>
        <v>0</v>
      </c>
      <c r="E804">
        <f>'[2]60-64'!C57</f>
        <v>0</v>
      </c>
      <c r="F804" s="7">
        <f>'[2]60-64'!D57</f>
        <v>0</v>
      </c>
      <c r="G804">
        <f>'[2]60-64'!E57</f>
        <v>0</v>
      </c>
    </row>
    <row r="805" spans="1:7" x14ac:dyDescent="0.25">
      <c r="B805" s="12">
        <f>'[2]60-64'!A58</f>
        <v>0</v>
      </c>
      <c r="C805">
        <f>'[2]60-64'!B58</f>
        <v>0</v>
      </c>
      <c r="D805" t="str">
        <f t="shared" si="24"/>
        <v>0</v>
      </c>
      <c r="E805">
        <f>'[2]60-64'!C58</f>
        <v>0</v>
      </c>
      <c r="F805" s="7">
        <f>'[2]60-64'!D58</f>
        <v>0</v>
      </c>
      <c r="G805">
        <f>'[2]60-64'!E58</f>
        <v>0</v>
      </c>
    </row>
    <row r="806" spans="1:7" x14ac:dyDescent="0.25">
      <c r="B806" s="12">
        <f>'[2]60-64'!A59</f>
        <v>0</v>
      </c>
      <c r="C806">
        <f>'[2]60-64'!B59</f>
        <v>0</v>
      </c>
      <c r="D806" t="str">
        <f t="shared" si="24"/>
        <v>0</v>
      </c>
      <c r="E806">
        <f>'[2]60-64'!C59</f>
        <v>0</v>
      </c>
      <c r="F806" s="7">
        <f>'[2]60-64'!D59</f>
        <v>0</v>
      </c>
      <c r="G806">
        <f>'[2]60-64'!E59</f>
        <v>0</v>
      </c>
    </row>
    <row r="807" spans="1:7" x14ac:dyDescent="0.25">
      <c r="B807" s="12">
        <f>'[2]60-64'!A60</f>
        <v>0</v>
      </c>
      <c r="C807">
        <f>'[2]60-64'!B60</f>
        <v>0</v>
      </c>
      <c r="D807" t="str">
        <f t="shared" si="24"/>
        <v>0</v>
      </c>
      <c r="E807">
        <f>'[2]60-64'!C60</f>
        <v>0</v>
      </c>
      <c r="F807" s="7">
        <f>'[2]60-64'!D60</f>
        <v>0</v>
      </c>
      <c r="G807">
        <f>'[2]60-64'!E60</f>
        <v>0</v>
      </c>
    </row>
    <row r="808" spans="1:7" x14ac:dyDescent="0.25">
      <c r="B808" s="12">
        <f>'[2]60-64'!A61</f>
        <v>0</v>
      </c>
      <c r="C808">
        <f>'[2]60-64'!B61</f>
        <v>0</v>
      </c>
      <c r="D808" t="str">
        <f t="shared" si="24"/>
        <v>0</v>
      </c>
      <c r="E808">
        <f>'[2]60-64'!C61</f>
        <v>0</v>
      </c>
      <c r="F808" s="7">
        <f>'[2]60-64'!D61</f>
        <v>0</v>
      </c>
      <c r="G808">
        <f>'[2]60-64'!E61</f>
        <v>0</v>
      </c>
    </row>
    <row r="809" spans="1:7" x14ac:dyDescent="0.25">
      <c r="A809" s="12">
        <f>'[2]60-64'!A62</f>
        <v>140</v>
      </c>
      <c r="B809" s="12">
        <f t="shared" si="25"/>
        <v>140</v>
      </c>
      <c r="C809">
        <f>'[2]60-64'!B62</f>
        <v>0</v>
      </c>
      <c r="D809" t="str">
        <f t="shared" si="24"/>
        <v>0</v>
      </c>
      <c r="E809">
        <f>'[2]60-64'!C62</f>
        <v>0</v>
      </c>
      <c r="F809" s="7">
        <f>'[2]60-64'!D62</f>
        <v>0</v>
      </c>
      <c r="G809">
        <f>'[2]60-64'!E62</f>
        <v>0</v>
      </c>
    </row>
    <row r="810" spans="1:7" x14ac:dyDescent="0.25">
      <c r="B810" s="12">
        <f>'[2]60-64'!A63</f>
        <v>0</v>
      </c>
      <c r="C810">
        <f>'[2]60-64'!B63</f>
        <v>0</v>
      </c>
      <c r="D810" t="str">
        <f t="shared" si="24"/>
        <v>0</v>
      </c>
      <c r="E810">
        <f>'[2]60-64'!C63</f>
        <v>0</v>
      </c>
      <c r="F810" s="7">
        <f>'[2]60-64'!D63</f>
        <v>0</v>
      </c>
      <c r="G810">
        <f>'[2]60-64'!E63</f>
        <v>0</v>
      </c>
    </row>
    <row r="811" spans="1:7" x14ac:dyDescent="0.25">
      <c r="B811" s="12">
        <f>'[2]60-64'!A64</f>
        <v>0</v>
      </c>
      <c r="C811">
        <f>'[2]60-64'!B64</f>
        <v>0</v>
      </c>
      <c r="D811" t="str">
        <f t="shared" si="24"/>
        <v>0</v>
      </c>
      <c r="E811">
        <f>'[2]60-64'!C64</f>
        <v>0</v>
      </c>
      <c r="F811" s="7">
        <f>'[2]60-64'!D64</f>
        <v>0</v>
      </c>
      <c r="G811">
        <f>'[2]60-64'!E64</f>
        <v>0</v>
      </c>
    </row>
    <row r="812" spans="1:7" x14ac:dyDescent="0.25">
      <c r="B812" s="12">
        <f>'[2]60-64'!A65</f>
        <v>0</v>
      </c>
      <c r="C812">
        <f>'[2]60-64'!B65</f>
        <v>0</v>
      </c>
      <c r="D812" t="str">
        <f t="shared" si="24"/>
        <v>0</v>
      </c>
      <c r="E812">
        <f>'[2]60-64'!C65</f>
        <v>0</v>
      </c>
      <c r="F812" s="7">
        <f>'[2]60-64'!D65</f>
        <v>0</v>
      </c>
      <c r="G812">
        <f>'[2]60-64'!E65</f>
        <v>0</v>
      </c>
    </row>
    <row r="813" spans="1:7" x14ac:dyDescent="0.25">
      <c r="B813" s="12">
        <f>'[2]60-64'!A66</f>
        <v>0</v>
      </c>
      <c r="C813">
        <f>'[2]60-64'!B66</f>
        <v>0</v>
      </c>
      <c r="D813" t="str">
        <f t="shared" si="24"/>
        <v>0</v>
      </c>
      <c r="E813">
        <f>'[2]60-64'!C66</f>
        <v>0</v>
      </c>
      <c r="F813" s="7">
        <f>'[2]60-64'!D66</f>
        <v>0</v>
      </c>
      <c r="G813">
        <f>'[2]60-64'!E66</f>
        <v>0</v>
      </c>
    </row>
    <row r="814" spans="1:7" x14ac:dyDescent="0.25">
      <c r="B814" s="12">
        <f>'[2]60-64'!A67</f>
        <v>0</v>
      </c>
      <c r="C814">
        <f>'[2]60-64'!B67</f>
        <v>0</v>
      </c>
      <c r="D814" t="str">
        <f t="shared" si="24"/>
        <v>0</v>
      </c>
      <c r="E814">
        <f>'[2]60-64'!C67</f>
        <v>0</v>
      </c>
      <c r="F814" s="7">
        <f>'[2]60-64'!D67</f>
        <v>0</v>
      </c>
      <c r="G814">
        <f>'[2]60-64'!E67</f>
        <v>0</v>
      </c>
    </row>
    <row r="815" spans="1:7" x14ac:dyDescent="0.25">
      <c r="A815" s="12" t="str">
        <f>'[2]60-64'!A68</f>
        <v>140+</v>
      </c>
      <c r="B815" s="12" t="str">
        <f t="shared" si="25"/>
        <v>140+</v>
      </c>
      <c r="C815">
        <f>'[2]60-64'!B68</f>
        <v>0</v>
      </c>
      <c r="D815" t="str">
        <f t="shared" si="24"/>
        <v>0</v>
      </c>
      <c r="E815">
        <f>'[2]60-64'!C68</f>
        <v>0</v>
      </c>
      <c r="F815" s="7">
        <f>'[2]60-64'!D68</f>
        <v>0</v>
      </c>
      <c r="G815">
        <f>'[2]60-64'!E68</f>
        <v>0</v>
      </c>
    </row>
    <row r="816" spans="1:7" x14ac:dyDescent="0.25">
      <c r="B816" s="12">
        <f>'[2]60-64'!A69</f>
        <v>0</v>
      </c>
      <c r="C816">
        <f>'[2]60-64'!B69</f>
        <v>0</v>
      </c>
      <c r="D816" t="str">
        <f t="shared" si="24"/>
        <v>0</v>
      </c>
      <c r="E816">
        <f>'[2]60-64'!C69</f>
        <v>0</v>
      </c>
      <c r="F816" s="7">
        <f>'[2]60-64'!D69</f>
        <v>0</v>
      </c>
      <c r="G816">
        <f>'[2]60-64'!E69</f>
        <v>0</v>
      </c>
    </row>
    <row r="817" spans="1:7" x14ac:dyDescent="0.25">
      <c r="B817" s="12">
        <f>'[2]60-64'!A70</f>
        <v>0</v>
      </c>
      <c r="C817">
        <f>'[2]60-64'!B70</f>
        <v>0</v>
      </c>
      <c r="D817" t="str">
        <f t="shared" si="24"/>
        <v>0</v>
      </c>
      <c r="E817">
        <f>'[2]60-64'!C70</f>
        <v>0</v>
      </c>
      <c r="F817" s="7">
        <f>'[2]60-64'!D70</f>
        <v>0</v>
      </c>
      <c r="G817">
        <f>'[2]60-64'!E70</f>
        <v>0</v>
      </c>
    </row>
    <row r="818" spans="1:7" x14ac:dyDescent="0.25">
      <c r="B818" s="12">
        <f>'[2]60-64'!A71</f>
        <v>0</v>
      </c>
      <c r="C818">
        <f>'[2]60-64'!B71</f>
        <v>0</v>
      </c>
      <c r="D818" t="str">
        <f t="shared" si="24"/>
        <v>0</v>
      </c>
      <c r="E818">
        <f>'[2]60-64'!C71</f>
        <v>0</v>
      </c>
      <c r="F818" s="7">
        <f>'[2]60-64'!D71</f>
        <v>0</v>
      </c>
      <c r="G818">
        <f>'[2]60-64'!E71</f>
        <v>0</v>
      </c>
    </row>
    <row r="819" spans="1:7" x14ac:dyDescent="0.25">
      <c r="B819" s="12">
        <f>'[2]60-64'!A72</f>
        <v>0</v>
      </c>
      <c r="C819">
        <f>'[2]60-64'!B72</f>
        <v>0</v>
      </c>
      <c r="D819" t="str">
        <f t="shared" si="24"/>
        <v>0</v>
      </c>
      <c r="E819">
        <f>'[2]60-64'!C72</f>
        <v>0</v>
      </c>
      <c r="F819" s="7">
        <f>'[2]60-64'!D72</f>
        <v>0</v>
      </c>
      <c r="G819">
        <f>'[2]60-64'!E72</f>
        <v>0</v>
      </c>
    </row>
    <row r="820" spans="1:7" x14ac:dyDescent="0.25">
      <c r="B820" s="12">
        <f>'[2]60-64'!A73</f>
        <v>0</v>
      </c>
      <c r="C820">
        <f>'[2]60-64'!B73</f>
        <v>0</v>
      </c>
      <c r="D820" t="str">
        <f t="shared" si="24"/>
        <v>0</v>
      </c>
      <c r="E820">
        <f>'[2]60-64'!C73</f>
        <v>0</v>
      </c>
      <c r="F820" s="7">
        <f>'[2]60-64'!D73</f>
        <v>0</v>
      </c>
      <c r="G820">
        <f>'[2]60-64'!E73</f>
        <v>0</v>
      </c>
    </row>
    <row r="821" spans="1:7" x14ac:dyDescent="0.25">
      <c r="B821" s="12">
        <f t="shared" si="25"/>
        <v>0</v>
      </c>
      <c r="D821" t="str">
        <f t="shared" si="24"/>
        <v/>
      </c>
    </row>
    <row r="822" spans="1:7" s="4" customFormat="1" x14ac:dyDescent="0.25">
      <c r="A822" s="13" t="s">
        <v>2</v>
      </c>
      <c r="B822" s="13">
        <v>1</v>
      </c>
      <c r="C822" s="4">
        <v>65</v>
      </c>
      <c r="E822" s="4" t="str">
        <f>'[2]65-69'!B1</f>
        <v>МУЖЧИНЫ - МАСТЕРЗ  (65 - 69)</v>
      </c>
      <c r="F822" s="8"/>
    </row>
    <row r="823" spans="1:7" x14ac:dyDescent="0.25">
      <c r="A823" s="12">
        <f>'[2]65-69'!A2</f>
        <v>52</v>
      </c>
      <c r="B823" s="12">
        <f t="shared" si="25"/>
        <v>52</v>
      </c>
      <c r="C823">
        <f>'[2]65-69'!B2</f>
        <v>0</v>
      </c>
      <c r="D823" t="str">
        <f t="shared" si="24"/>
        <v>0</v>
      </c>
      <c r="E823">
        <f>'[2]65-69'!C2</f>
        <v>0</v>
      </c>
      <c r="F823" s="7">
        <f>'[2]65-69'!D2</f>
        <v>0</v>
      </c>
      <c r="G823">
        <f>'[2]65-69'!E2</f>
        <v>0</v>
      </c>
    </row>
    <row r="824" spans="1:7" x14ac:dyDescent="0.25">
      <c r="B824" s="12">
        <f>'[2]65-69'!A3</f>
        <v>0</v>
      </c>
      <c r="C824">
        <f>'[2]65-69'!B3</f>
        <v>0</v>
      </c>
      <c r="D824" t="str">
        <f t="shared" si="24"/>
        <v>0</v>
      </c>
      <c r="E824">
        <f>'[2]65-69'!C3</f>
        <v>0</v>
      </c>
      <c r="F824" s="7">
        <f>'[2]65-69'!D3</f>
        <v>0</v>
      </c>
      <c r="G824">
        <f>'[2]65-69'!E3</f>
        <v>0</v>
      </c>
    </row>
    <row r="825" spans="1:7" x14ac:dyDescent="0.25">
      <c r="B825" s="12">
        <f>'[2]65-69'!A4</f>
        <v>0</v>
      </c>
      <c r="C825">
        <f>'[2]65-69'!B4</f>
        <v>0</v>
      </c>
      <c r="D825" t="str">
        <f t="shared" si="24"/>
        <v>0</v>
      </c>
      <c r="E825">
        <f>'[2]65-69'!C4</f>
        <v>0</v>
      </c>
      <c r="F825" s="7">
        <f>'[2]65-69'!D4</f>
        <v>0</v>
      </c>
      <c r="G825">
        <f>'[2]65-69'!E4</f>
        <v>0</v>
      </c>
    </row>
    <row r="826" spans="1:7" x14ac:dyDescent="0.25">
      <c r="B826" s="12">
        <f>'[2]65-69'!A5</f>
        <v>0</v>
      </c>
      <c r="C826">
        <f>'[2]65-69'!B5</f>
        <v>0</v>
      </c>
      <c r="D826" t="str">
        <f t="shared" si="24"/>
        <v>0</v>
      </c>
      <c r="E826">
        <f>'[2]65-69'!C5</f>
        <v>0</v>
      </c>
      <c r="F826" s="7">
        <f>'[2]65-69'!D5</f>
        <v>0</v>
      </c>
      <c r="G826">
        <f>'[2]65-69'!E5</f>
        <v>0</v>
      </c>
    </row>
    <row r="827" spans="1:7" x14ac:dyDescent="0.25">
      <c r="B827" s="12">
        <f>'[2]65-69'!A6</f>
        <v>0</v>
      </c>
      <c r="C827">
        <f>'[2]65-69'!B6</f>
        <v>0</v>
      </c>
      <c r="D827" t="str">
        <f t="shared" si="24"/>
        <v>0</v>
      </c>
      <c r="E827">
        <f>'[2]65-69'!C6</f>
        <v>0</v>
      </c>
      <c r="F827" s="7">
        <f>'[2]65-69'!D6</f>
        <v>0</v>
      </c>
      <c r="G827">
        <f>'[2]65-69'!E6</f>
        <v>0</v>
      </c>
    </row>
    <row r="828" spans="1:7" x14ac:dyDescent="0.25">
      <c r="B828" s="12">
        <f>'[2]65-69'!A7</f>
        <v>0</v>
      </c>
      <c r="C828">
        <f>'[2]65-69'!B7</f>
        <v>0</v>
      </c>
      <c r="D828" t="str">
        <f t="shared" si="24"/>
        <v>0</v>
      </c>
      <c r="E828">
        <f>'[2]65-69'!C7</f>
        <v>0</v>
      </c>
      <c r="F828" s="7">
        <f>'[2]65-69'!D7</f>
        <v>0</v>
      </c>
      <c r="G828">
        <f>'[2]65-69'!E7</f>
        <v>0</v>
      </c>
    </row>
    <row r="829" spans="1:7" x14ac:dyDescent="0.25">
      <c r="A829" s="12">
        <f>'[2]65-69'!A8</f>
        <v>56</v>
      </c>
      <c r="B829" s="12">
        <f t="shared" si="25"/>
        <v>56</v>
      </c>
      <c r="C829">
        <f>'[2]65-69'!B8</f>
        <v>0</v>
      </c>
      <c r="D829" t="str">
        <f t="shared" si="24"/>
        <v>0</v>
      </c>
      <c r="E829">
        <f>'[2]65-69'!C8</f>
        <v>0</v>
      </c>
      <c r="F829" s="7">
        <f>'[2]65-69'!D8</f>
        <v>0</v>
      </c>
      <c r="G829">
        <f>'[2]65-69'!E8</f>
        <v>0</v>
      </c>
    </row>
    <row r="830" spans="1:7" x14ac:dyDescent="0.25">
      <c r="B830" s="12">
        <f>'[2]65-69'!A9</f>
        <v>0</v>
      </c>
      <c r="C830">
        <f>'[2]65-69'!B9</f>
        <v>0</v>
      </c>
      <c r="D830" t="str">
        <f t="shared" si="24"/>
        <v>0</v>
      </c>
      <c r="E830">
        <f>'[2]65-69'!C9</f>
        <v>0</v>
      </c>
      <c r="F830" s="7">
        <f>'[2]65-69'!D9</f>
        <v>0</v>
      </c>
      <c r="G830">
        <f>'[2]65-69'!E9</f>
        <v>0</v>
      </c>
    </row>
    <row r="831" spans="1:7" x14ac:dyDescent="0.25">
      <c r="B831" s="12">
        <f>'[2]65-69'!A10</f>
        <v>0</v>
      </c>
      <c r="C831">
        <f>'[2]65-69'!B10</f>
        <v>0</v>
      </c>
      <c r="D831" t="str">
        <f t="shared" si="24"/>
        <v>0</v>
      </c>
      <c r="E831">
        <f>'[2]65-69'!C10</f>
        <v>0</v>
      </c>
      <c r="F831" s="7">
        <f>'[2]65-69'!D10</f>
        <v>0</v>
      </c>
      <c r="G831">
        <f>'[2]65-69'!E10</f>
        <v>0</v>
      </c>
    </row>
    <row r="832" spans="1:7" x14ac:dyDescent="0.25">
      <c r="B832" s="12">
        <f>'[2]65-69'!A11</f>
        <v>0</v>
      </c>
      <c r="C832">
        <f>'[2]65-69'!B11</f>
        <v>0</v>
      </c>
      <c r="D832" t="str">
        <f t="shared" si="24"/>
        <v>0</v>
      </c>
      <c r="E832">
        <f>'[2]65-69'!C11</f>
        <v>0</v>
      </c>
      <c r="F832" s="7">
        <f>'[2]65-69'!D11</f>
        <v>0</v>
      </c>
      <c r="G832">
        <f>'[2]65-69'!E11</f>
        <v>0</v>
      </c>
    </row>
    <row r="833" spans="1:7" x14ac:dyDescent="0.25">
      <c r="B833" s="12">
        <f>'[2]65-69'!A12</f>
        <v>0</v>
      </c>
      <c r="C833">
        <f>'[2]65-69'!B12</f>
        <v>0</v>
      </c>
      <c r="D833" t="str">
        <f t="shared" si="24"/>
        <v>0</v>
      </c>
      <c r="E833">
        <f>'[2]65-69'!C12</f>
        <v>0</v>
      </c>
      <c r="F833" s="7">
        <f>'[2]65-69'!D12</f>
        <v>0</v>
      </c>
      <c r="G833">
        <f>'[2]65-69'!E12</f>
        <v>0</v>
      </c>
    </row>
    <row r="834" spans="1:7" x14ac:dyDescent="0.25">
      <c r="B834" s="12">
        <f>'[2]65-69'!A13</f>
        <v>0</v>
      </c>
      <c r="C834">
        <f>'[2]65-69'!B13</f>
        <v>0</v>
      </c>
      <c r="D834" t="str">
        <f t="shared" si="24"/>
        <v>0</v>
      </c>
      <c r="E834">
        <f>'[2]65-69'!C13</f>
        <v>0</v>
      </c>
      <c r="F834" s="7">
        <f>'[2]65-69'!D13</f>
        <v>0</v>
      </c>
      <c r="G834">
        <f>'[2]65-69'!E13</f>
        <v>0</v>
      </c>
    </row>
    <row r="835" spans="1:7" x14ac:dyDescent="0.25">
      <c r="A835" s="12">
        <f>'[2]65-69'!A14</f>
        <v>60</v>
      </c>
      <c r="B835" s="12">
        <f t="shared" si="25"/>
        <v>60</v>
      </c>
      <c r="C835">
        <f>'[2]65-69'!B14</f>
        <v>0</v>
      </c>
      <c r="D835" t="str">
        <f t="shared" si="24"/>
        <v>0</v>
      </c>
      <c r="E835">
        <f>'[2]65-69'!C14</f>
        <v>0</v>
      </c>
      <c r="F835" s="7">
        <f>'[2]65-69'!D14</f>
        <v>0</v>
      </c>
      <c r="G835">
        <f>'[2]65-69'!E14</f>
        <v>0</v>
      </c>
    </row>
    <row r="836" spans="1:7" x14ac:dyDescent="0.25">
      <c r="B836" s="12">
        <f>'[2]65-69'!A15</f>
        <v>0</v>
      </c>
      <c r="C836">
        <f>'[2]65-69'!B15</f>
        <v>0</v>
      </c>
      <c r="D836" t="str">
        <f t="shared" si="24"/>
        <v>0</v>
      </c>
      <c r="E836">
        <f>'[2]65-69'!C15</f>
        <v>0</v>
      </c>
      <c r="F836" s="7">
        <f>'[2]65-69'!D15</f>
        <v>0</v>
      </c>
      <c r="G836">
        <f>'[2]65-69'!E15</f>
        <v>0</v>
      </c>
    </row>
    <row r="837" spans="1:7" x14ac:dyDescent="0.25">
      <c r="B837" s="12">
        <f>'[2]65-69'!A16</f>
        <v>0</v>
      </c>
      <c r="C837">
        <f>'[2]65-69'!B16</f>
        <v>0</v>
      </c>
      <c r="D837" t="str">
        <f t="shared" si="24"/>
        <v>0</v>
      </c>
      <c r="E837">
        <f>'[2]65-69'!C16</f>
        <v>0</v>
      </c>
      <c r="F837" s="7">
        <f>'[2]65-69'!D16</f>
        <v>0</v>
      </c>
      <c r="G837">
        <f>'[2]65-69'!E16</f>
        <v>0</v>
      </c>
    </row>
    <row r="838" spans="1:7" x14ac:dyDescent="0.25">
      <c r="B838" s="12">
        <f>'[2]65-69'!A17</f>
        <v>0</v>
      </c>
      <c r="C838">
        <f>'[2]65-69'!B17</f>
        <v>0</v>
      </c>
      <c r="D838" t="str">
        <f t="shared" si="24"/>
        <v>0</v>
      </c>
      <c r="E838">
        <f>'[2]65-69'!C17</f>
        <v>0</v>
      </c>
      <c r="F838" s="7">
        <f>'[2]65-69'!D17</f>
        <v>0</v>
      </c>
      <c r="G838">
        <f>'[2]65-69'!E17</f>
        <v>0</v>
      </c>
    </row>
    <row r="839" spans="1:7" x14ac:dyDescent="0.25">
      <c r="B839" s="12">
        <f>'[2]65-69'!A18</f>
        <v>0</v>
      </c>
      <c r="C839">
        <f>'[2]65-69'!B18</f>
        <v>0</v>
      </c>
      <c r="D839" t="str">
        <f t="shared" si="24"/>
        <v>0</v>
      </c>
      <c r="E839">
        <f>'[2]65-69'!C18</f>
        <v>0</v>
      </c>
      <c r="F839" s="7">
        <f>'[2]65-69'!D18</f>
        <v>0</v>
      </c>
      <c r="G839">
        <f>'[2]65-69'!E18</f>
        <v>0</v>
      </c>
    </row>
    <row r="840" spans="1:7" x14ac:dyDescent="0.25">
      <c r="B840" s="12">
        <f>'[2]65-69'!A19</f>
        <v>0</v>
      </c>
      <c r="C840">
        <f>'[2]65-69'!B19</f>
        <v>0</v>
      </c>
      <c r="D840" t="str">
        <f t="shared" si="24"/>
        <v>0</v>
      </c>
      <c r="E840">
        <f>'[2]65-69'!C19</f>
        <v>0</v>
      </c>
      <c r="F840" s="7">
        <f>'[2]65-69'!D19</f>
        <v>0</v>
      </c>
      <c r="G840">
        <f>'[2]65-69'!E19</f>
        <v>0</v>
      </c>
    </row>
    <row r="841" spans="1:7" x14ac:dyDescent="0.25">
      <c r="A841" s="12" t="str">
        <f>'[2]65-69'!A20</f>
        <v>67.5</v>
      </c>
      <c r="B841" s="12" t="str">
        <f t="shared" ref="B841:B895" si="26">A841</f>
        <v>67.5</v>
      </c>
      <c r="C841">
        <f>'[2]65-69'!B20</f>
        <v>0</v>
      </c>
      <c r="D841" t="str">
        <f t="shared" si="24"/>
        <v>0</v>
      </c>
      <c r="E841">
        <f>'[2]65-69'!C20</f>
        <v>0</v>
      </c>
      <c r="F841" s="7">
        <f>'[2]65-69'!D20</f>
        <v>0</v>
      </c>
      <c r="G841">
        <f>'[2]65-69'!E20</f>
        <v>0</v>
      </c>
    </row>
    <row r="842" spans="1:7" x14ac:dyDescent="0.25">
      <c r="B842" s="12">
        <f>'[2]65-69'!A21</f>
        <v>0</v>
      </c>
      <c r="C842">
        <f>'[2]65-69'!B21</f>
        <v>0</v>
      </c>
      <c r="D842" t="str">
        <f t="shared" ref="D842:D904" si="27">RIGHT(C842,2)</f>
        <v>0</v>
      </c>
      <c r="E842">
        <f>'[2]65-69'!C21</f>
        <v>0</v>
      </c>
      <c r="F842" s="7">
        <f>'[2]65-69'!D21</f>
        <v>0</v>
      </c>
      <c r="G842">
        <f>'[2]65-69'!E21</f>
        <v>0</v>
      </c>
    </row>
    <row r="843" spans="1:7" x14ac:dyDescent="0.25">
      <c r="B843" s="12">
        <f>'[2]65-69'!A22</f>
        <v>0</v>
      </c>
      <c r="C843">
        <f>'[2]65-69'!B22</f>
        <v>0</v>
      </c>
      <c r="D843" t="str">
        <f t="shared" si="27"/>
        <v>0</v>
      </c>
      <c r="E843">
        <f>'[2]65-69'!C22</f>
        <v>0</v>
      </c>
      <c r="F843" s="7">
        <f>'[2]65-69'!D22</f>
        <v>0</v>
      </c>
      <c r="G843">
        <f>'[2]65-69'!E22</f>
        <v>0</v>
      </c>
    </row>
    <row r="844" spans="1:7" x14ac:dyDescent="0.25">
      <c r="B844" s="12">
        <f>'[2]65-69'!A23</f>
        <v>0</v>
      </c>
      <c r="C844">
        <f>'[2]65-69'!B23</f>
        <v>0</v>
      </c>
      <c r="D844" t="str">
        <f t="shared" si="27"/>
        <v>0</v>
      </c>
      <c r="E844">
        <f>'[2]65-69'!C23</f>
        <v>0</v>
      </c>
      <c r="F844" s="7">
        <f>'[2]65-69'!D23</f>
        <v>0</v>
      </c>
      <c r="G844">
        <f>'[2]65-69'!E23</f>
        <v>0</v>
      </c>
    </row>
    <row r="845" spans="1:7" x14ac:dyDescent="0.25">
      <c r="B845" s="12">
        <f>'[2]65-69'!A24</f>
        <v>0</v>
      </c>
      <c r="C845">
        <f>'[2]65-69'!B24</f>
        <v>0</v>
      </c>
      <c r="D845" t="str">
        <f t="shared" si="27"/>
        <v>0</v>
      </c>
      <c r="E845">
        <f>'[2]65-69'!C24</f>
        <v>0</v>
      </c>
      <c r="F845" s="7">
        <f>'[2]65-69'!D24</f>
        <v>0</v>
      </c>
      <c r="G845">
        <f>'[2]65-69'!E24</f>
        <v>0</v>
      </c>
    </row>
    <row r="846" spans="1:7" x14ac:dyDescent="0.25">
      <c r="B846" s="12">
        <f>'[2]65-69'!A25</f>
        <v>0</v>
      </c>
      <c r="C846">
        <f>'[2]65-69'!B25</f>
        <v>0</v>
      </c>
      <c r="D846" t="str">
        <f t="shared" si="27"/>
        <v>0</v>
      </c>
      <c r="E846">
        <f>'[2]65-69'!C25</f>
        <v>0</v>
      </c>
      <c r="F846" s="7">
        <f>'[2]65-69'!D25</f>
        <v>0</v>
      </c>
      <c r="G846">
        <f>'[2]65-69'!E25</f>
        <v>0</v>
      </c>
    </row>
    <row r="847" spans="1:7" x14ac:dyDescent="0.25">
      <c r="A847" s="12">
        <f>'[2]65-69'!A26</f>
        <v>75</v>
      </c>
      <c r="B847" s="12">
        <f t="shared" si="26"/>
        <v>75</v>
      </c>
      <c r="C847">
        <f>'[2]65-69'!B26</f>
        <v>0</v>
      </c>
      <c r="D847" t="str">
        <f t="shared" si="27"/>
        <v>0</v>
      </c>
      <c r="E847">
        <f>'[2]65-69'!C26</f>
        <v>0</v>
      </c>
      <c r="F847" s="7">
        <f>'[2]65-69'!D26</f>
        <v>0</v>
      </c>
      <c r="G847">
        <f>'[2]65-69'!E26</f>
        <v>0</v>
      </c>
    </row>
    <row r="848" spans="1:7" x14ac:dyDescent="0.25">
      <c r="B848" s="12">
        <f>'[2]65-69'!A27</f>
        <v>0</v>
      </c>
      <c r="C848">
        <f>'[2]65-69'!B27</f>
        <v>0</v>
      </c>
      <c r="D848" t="str">
        <f t="shared" si="27"/>
        <v>0</v>
      </c>
      <c r="E848">
        <f>'[2]65-69'!C27</f>
        <v>0</v>
      </c>
      <c r="F848" s="7">
        <f>'[2]65-69'!D27</f>
        <v>0</v>
      </c>
      <c r="G848">
        <f>'[2]65-69'!E27</f>
        <v>0</v>
      </c>
    </row>
    <row r="849" spans="1:7" x14ac:dyDescent="0.25">
      <c r="B849" s="12">
        <f>'[2]65-69'!A28</f>
        <v>0</v>
      </c>
      <c r="C849">
        <f>'[2]65-69'!B28</f>
        <v>0</v>
      </c>
      <c r="D849" t="str">
        <f t="shared" si="27"/>
        <v>0</v>
      </c>
      <c r="E849">
        <f>'[2]65-69'!C28</f>
        <v>0</v>
      </c>
      <c r="F849" s="7">
        <f>'[2]65-69'!D28</f>
        <v>0</v>
      </c>
      <c r="G849">
        <f>'[2]65-69'!E28</f>
        <v>0</v>
      </c>
    </row>
    <row r="850" spans="1:7" x14ac:dyDescent="0.25">
      <c r="B850" s="12">
        <f>'[2]65-69'!A29</f>
        <v>0</v>
      </c>
      <c r="C850">
        <f>'[2]65-69'!B29</f>
        <v>0</v>
      </c>
      <c r="D850" t="str">
        <f t="shared" si="27"/>
        <v>0</v>
      </c>
      <c r="E850">
        <f>'[2]65-69'!C29</f>
        <v>0</v>
      </c>
      <c r="F850" s="7">
        <f>'[2]65-69'!D29</f>
        <v>0</v>
      </c>
      <c r="G850">
        <f>'[2]65-69'!E29</f>
        <v>0</v>
      </c>
    </row>
    <row r="851" spans="1:7" x14ac:dyDescent="0.25">
      <c r="B851" s="12">
        <f>'[2]65-69'!A30</f>
        <v>0</v>
      </c>
      <c r="C851">
        <f>'[2]65-69'!B30</f>
        <v>0</v>
      </c>
      <c r="D851" t="str">
        <f t="shared" si="27"/>
        <v>0</v>
      </c>
      <c r="E851">
        <f>'[2]65-69'!C30</f>
        <v>0</v>
      </c>
      <c r="F851" s="7">
        <f>'[2]65-69'!D30</f>
        <v>0</v>
      </c>
      <c r="G851">
        <f>'[2]65-69'!E30</f>
        <v>0</v>
      </c>
    </row>
    <row r="852" spans="1:7" x14ac:dyDescent="0.25">
      <c r="B852" s="12">
        <f>'[2]65-69'!A31</f>
        <v>0</v>
      </c>
      <c r="C852">
        <f>'[2]65-69'!B31</f>
        <v>0</v>
      </c>
      <c r="D852" t="str">
        <f t="shared" si="27"/>
        <v>0</v>
      </c>
      <c r="E852">
        <f>'[2]65-69'!C31</f>
        <v>0</v>
      </c>
      <c r="F852" s="7">
        <f>'[2]65-69'!D31</f>
        <v>0</v>
      </c>
      <c r="G852">
        <f>'[2]65-69'!E31</f>
        <v>0</v>
      </c>
    </row>
    <row r="853" spans="1:7" x14ac:dyDescent="0.25">
      <c r="A853" s="12" t="str">
        <f>'[2]65-69'!A32</f>
        <v>82.5</v>
      </c>
      <c r="B853" s="12" t="str">
        <f t="shared" si="26"/>
        <v>82.5</v>
      </c>
      <c r="C853">
        <f>'[2]65-69'!B32</f>
        <v>0</v>
      </c>
      <c r="D853" t="str">
        <f t="shared" si="27"/>
        <v>0</v>
      </c>
      <c r="E853">
        <f>'[2]65-69'!C32</f>
        <v>0</v>
      </c>
      <c r="F853" s="7">
        <f>'[2]65-69'!D32</f>
        <v>0</v>
      </c>
      <c r="G853">
        <f>'[2]65-69'!E32</f>
        <v>0</v>
      </c>
    </row>
    <row r="854" spans="1:7" x14ac:dyDescent="0.25">
      <c r="B854" s="12">
        <f>'[2]65-69'!A33</f>
        <v>0</v>
      </c>
      <c r="C854">
        <f>'[2]65-69'!B33</f>
        <v>0</v>
      </c>
      <c r="D854" t="str">
        <f t="shared" si="27"/>
        <v>0</v>
      </c>
      <c r="E854">
        <f>'[2]65-69'!C33</f>
        <v>0</v>
      </c>
      <c r="F854" s="7">
        <f>'[2]65-69'!D33</f>
        <v>0</v>
      </c>
      <c r="G854">
        <f>'[2]65-69'!E33</f>
        <v>0</v>
      </c>
    </row>
    <row r="855" spans="1:7" x14ac:dyDescent="0.25">
      <c r="B855" s="12">
        <f>'[2]65-69'!A34</f>
        <v>0</v>
      </c>
      <c r="C855">
        <f>'[2]65-69'!B34</f>
        <v>0</v>
      </c>
      <c r="D855" t="str">
        <f t="shared" si="27"/>
        <v>0</v>
      </c>
      <c r="E855">
        <f>'[2]65-69'!C34</f>
        <v>0</v>
      </c>
      <c r="F855" s="7">
        <f>'[2]65-69'!D34</f>
        <v>0</v>
      </c>
      <c r="G855">
        <f>'[2]65-69'!E34</f>
        <v>0</v>
      </c>
    </row>
    <row r="856" spans="1:7" x14ac:dyDescent="0.25">
      <c r="B856" s="12">
        <f>'[2]65-69'!A35</f>
        <v>0</v>
      </c>
      <c r="C856">
        <f>'[2]65-69'!B35</f>
        <v>0</v>
      </c>
      <c r="D856" t="str">
        <f t="shared" si="27"/>
        <v>0</v>
      </c>
      <c r="E856">
        <f>'[2]65-69'!C35</f>
        <v>0</v>
      </c>
      <c r="F856" s="7">
        <f>'[2]65-69'!D35</f>
        <v>0</v>
      </c>
      <c r="G856">
        <f>'[2]65-69'!E35</f>
        <v>0</v>
      </c>
    </row>
    <row r="857" spans="1:7" x14ac:dyDescent="0.25">
      <c r="B857" s="12">
        <f>'[2]65-69'!A36</f>
        <v>0</v>
      </c>
      <c r="C857">
        <f>'[2]65-69'!B36</f>
        <v>0</v>
      </c>
      <c r="D857" t="str">
        <f t="shared" si="27"/>
        <v>0</v>
      </c>
      <c r="E857">
        <f>'[2]65-69'!C36</f>
        <v>0</v>
      </c>
      <c r="F857" s="7">
        <f>'[2]65-69'!D36</f>
        <v>0</v>
      </c>
      <c r="G857">
        <f>'[2]65-69'!E36</f>
        <v>0</v>
      </c>
    </row>
    <row r="858" spans="1:7" x14ac:dyDescent="0.25">
      <c r="B858" s="12">
        <f>'[2]65-69'!A37</f>
        <v>0</v>
      </c>
      <c r="C858">
        <f>'[2]65-69'!B37</f>
        <v>0</v>
      </c>
      <c r="D858" t="str">
        <f t="shared" si="27"/>
        <v>0</v>
      </c>
      <c r="E858">
        <f>'[2]65-69'!C37</f>
        <v>0</v>
      </c>
      <c r="F858" s="7">
        <f>'[2]65-69'!D37</f>
        <v>0</v>
      </c>
      <c r="G858">
        <f>'[2]65-69'!E37</f>
        <v>0</v>
      </c>
    </row>
    <row r="859" spans="1:7" x14ac:dyDescent="0.25">
      <c r="A859" s="12">
        <f>'[2]65-69'!A38</f>
        <v>90</v>
      </c>
      <c r="B859" s="12">
        <f t="shared" si="26"/>
        <v>90</v>
      </c>
      <c r="C859">
        <f>'[2]65-69'!B38</f>
        <v>0</v>
      </c>
      <c r="D859" t="str">
        <f t="shared" si="27"/>
        <v>0</v>
      </c>
      <c r="E859">
        <f>'[2]65-69'!C38</f>
        <v>0</v>
      </c>
      <c r="F859" s="7">
        <f>'[2]65-69'!D38</f>
        <v>0</v>
      </c>
      <c r="G859">
        <f>'[2]65-69'!E38</f>
        <v>0</v>
      </c>
    </row>
    <row r="860" spans="1:7" x14ac:dyDescent="0.25">
      <c r="B860" s="12">
        <f>'[2]65-69'!A39</f>
        <v>0</v>
      </c>
      <c r="C860">
        <f>'[2]65-69'!B39</f>
        <v>0</v>
      </c>
      <c r="D860" t="str">
        <f t="shared" si="27"/>
        <v>0</v>
      </c>
      <c r="E860">
        <f>'[2]65-69'!C39</f>
        <v>0</v>
      </c>
      <c r="F860" s="7">
        <f>'[2]65-69'!D39</f>
        <v>0</v>
      </c>
      <c r="G860">
        <f>'[2]65-69'!E39</f>
        <v>0</v>
      </c>
    </row>
    <row r="861" spans="1:7" x14ac:dyDescent="0.25">
      <c r="B861" s="12">
        <f>'[2]65-69'!A40</f>
        <v>0</v>
      </c>
      <c r="C861">
        <f>'[2]65-69'!B40</f>
        <v>0</v>
      </c>
      <c r="D861" t="str">
        <f t="shared" si="27"/>
        <v>0</v>
      </c>
      <c r="E861">
        <f>'[2]65-69'!C40</f>
        <v>0</v>
      </c>
      <c r="F861" s="7">
        <f>'[2]65-69'!D40</f>
        <v>0</v>
      </c>
      <c r="G861">
        <f>'[2]65-69'!E40</f>
        <v>0</v>
      </c>
    </row>
    <row r="862" spans="1:7" x14ac:dyDescent="0.25">
      <c r="B862" s="12">
        <f>'[2]65-69'!A41</f>
        <v>0</v>
      </c>
      <c r="C862">
        <f>'[2]65-69'!B41</f>
        <v>0</v>
      </c>
      <c r="D862" t="str">
        <f t="shared" si="27"/>
        <v>0</v>
      </c>
      <c r="E862">
        <f>'[2]65-69'!C41</f>
        <v>0</v>
      </c>
      <c r="F862" s="7">
        <f>'[2]65-69'!D41</f>
        <v>0</v>
      </c>
      <c r="G862">
        <f>'[2]65-69'!E41</f>
        <v>0</v>
      </c>
    </row>
    <row r="863" spans="1:7" x14ac:dyDescent="0.25">
      <c r="B863" s="12">
        <f>'[2]65-69'!A42</f>
        <v>0</v>
      </c>
      <c r="C863">
        <f>'[2]65-69'!B42</f>
        <v>0</v>
      </c>
      <c r="D863" t="str">
        <f t="shared" si="27"/>
        <v>0</v>
      </c>
      <c r="E863">
        <f>'[2]65-69'!C42</f>
        <v>0</v>
      </c>
      <c r="F863" s="7">
        <f>'[2]65-69'!D42</f>
        <v>0</v>
      </c>
      <c r="G863">
        <f>'[2]65-69'!E42</f>
        <v>0</v>
      </c>
    </row>
    <row r="864" spans="1:7" x14ac:dyDescent="0.25">
      <c r="B864" s="12">
        <f>'[2]65-69'!A43</f>
        <v>0</v>
      </c>
      <c r="C864">
        <f>'[2]65-69'!B43</f>
        <v>0</v>
      </c>
      <c r="D864" t="str">
        <f t="shared" si="27"/>
        <v>0</v>
      </c>
      <c r="E864">
        <f>'[2]65-69'!C43</f>
        <v>0</v>
      </c>
      <c r="F864" s="7">
        <f>'[2]65-69'!D43</f>
        <v>0</v>
      </c>
      <c r="G864">
        <f>'[2]65-69'!E43</f>
        <v>0</v>
      </c>
    </row>
    <row r="865" spans="1:7" x14ac:dyDescent="0.25">
      <c r="A865" s="12">
        <f>'[2]65-69'!A44</f>
        <v>100</v>
      </c>
      <c r="B865" s="12">
        <f t="shared" si="26"/>
        <v>100</v>
      </c>
      <c r="C865">
        <f>'[2]65-69'!B44</f>
        <v>0</v>
      </c>
      <c r="D865" t="str">
        <f t="shared" si="27"/>
        <v>0</v>
      </c>
      <c r="E865">
        <f>'[2]65-69'!C44</f>
        <v>0</v>
      </c>
      <c r="F865" s="7">
        <f>'[2]65-69'!D44</f>
        <v>0</v>
      </c>
      <c r="G865">
        <f>'[2]65-69'!E44</f>
        <v>0</v>
      </c>
    </row>
    <row r="866" spans="1:7" x14ac:dyDescent="0.25">
      <c r="B866" s="12">
        <f>'[2]65-69'!A45</f>
        <v>0</v>
      </c>
      <c r="C866">
        <f>'[2]65-69'!B45</f>
        <v>0</v>
      </c>
      <c r="D866" t="str">
        <f t="shared" si="27"/>
        <v>0</v>
      </c>
      <c r="E866">
        <f>'[2]65-69'!C45</f>
        <v>0</v>
      </c>
      <c r="F866" s="7">
        <f>'[2]65-69'!D45</f>
        <v>0</v>
      </c>
      <c r="G866">
        <f>'[2]65-69'!E45</f>
        <v>0</v>
      </c>
    </row>
    <row r="867" spans="1:7" x14ac:dyDescent="0.25">
      <c r="B867" s="12">
        <f>'[2]65-69'!A46</f>
        <v>0</v>
      </c>
      <c r="C867">
        <f>'[2]65-69'!B46</f>
        <v>0</v>
      </c>
      <c r="D867" t="str">
        <f t="shared" si="27"/>
        <v>0</v>
      </c>
      <c r="E867">
        <f>'[2]65-69'!C46</f>
        <v>0</v>
      </c>
      <c r="F867" s="7">
        <f>'[2]65-69'!D46</f>
        <v>0</v>
      </c>
      <c r="G867">
        <f>'[2]65-69'!E46</f>
        <v>0</v>
      </c>
    </row>
    <row r="868" spans="1:7" x14ac:dyDescent="0.25">
      <c r="B868" s="12">
        <f>'[2]65-69'!A47</f>
        <v>0</v>
      </c>
      <c r="C868">
        <f>'[2]65-69'!B47</f>
        <v>0</v>
      </c>
      <c r="D868" t="str">
        <f t="shared" si="27"/>
        <v>0</v>
      </c>
      <c r="E868">
        <f>'[2]65-69'!C47</f>
        <v>0</v>
      </c>
      <c r="F868" s="7">
        <f>'[2]65-69'!D47</f>
        <v>0</v>
      </c>
      <c r="G868">
        <f>'[2]65-69'!E47</f>
        <v>0</v>
      </c>
    </row>
    <row r="869" spans="1:7" x14ac:dyDescent="0.25">
      <c r="B869" s="12">
        <f>'[2]65-69'!A48</f>
        <v>0</v>
      </c>
      <c r="C869">
        <f>'[2]65-69'!B48</f>
        <v>0</v>
      </c>
      <c r="D869" t="str">
        <f t="shared" si="27"/>
        <v>0</v>
      </c>
      <c r="E869">
        <f>'[2]65-69'!C48</f>
        <v>0</v>
      </c>
      <c r="F869" s="7">
        <f>'[2]65-69'!D48</f>
        <v>0</v>
      </c>
      <c r="G869">
        <f>'[2]65-69'!E48</f>
        <v>0</v>
      </c>
    </row>
    <row r="870" spans="1:7" x14ac:dyDescent="0.25">
      <c r="B870" s="12">
        <f>'[2]65-69'!A49</f>
        <v>0</v>
      </c>
      <c r="C870">
        <f>'[2]65-69'!B49</f>
        <v>0</v>
      </c>
      <c r="D870" t="str">
        <f t="shared" si="27"/>
        <v>0</v>
      </c>
      <c r="E870">
        <f>'[2]65-69'!C49</f>
        <v>0</v>
      </c>
      <c r="F870" s="7">
        <f>'[2]65-69'!D49</f>
        <v>0</v>
      </c>
      <c r="G870">
        <f>'[2]65-69'!E49</f>
        <v>0</v>
      </c>
    </row>
    <row r="871" spans="1:7" x14ac:dyDescent="0.25">
      <c r="A871" s="12">
        <f>'[2]65-69'!A50</f>
        <v>110</v>
      </c>
      <c r="B871" s="12">
        <f t="shared" si="26"/>
        <v>110</v>
      </c>
      <c r="C871">
        <f>'[2]65-69'!B50</f>
        <v>0</v>
      </c>
      <c r="D871" t="str">
        <f t="shared" si="27"/>
        <v>0</v>
      </c>
      <c r="E871">
        <f>'[2]65-69'!C50</f>
        <v>0</v>
      </c>
      <c r="F871" s="7">
        <f>'[2]65-69'!D50</f>
        <v>0</v>
      </c>
      <c r="G871">
        <f>'[2]65-69'!E50</f>
        <v>0</v>
      </c>
    </row>
    <row r="872" spans="1:7" x14ac:dyDescent="0.25">
      <c r="B872" s="12">
        <f>'[2]65-69'!A51</f>
        <v>0</v>
      </c>
      <c r="C872">
        <f>'[2]65-69'!B51</f>
        <v>0</v>
      </c>
      <c r="D872" t="str">
        <f t="shared" si="27"/>
        <v>0</v>
      </c>
      <c r="E872">
        <f>'[2]65-69'!C51</f>
        <v>0</v>
      </c>
      <c r="F872" s="7">
        <f>'[2]65-69'!D51</f>
        <v>0</v>
      </c>
      <c r="G872">
        <f>'[2]65-69'!E51</f>
        <v>0</v>
      </c>
    </row>
    <row r="873" spans="1:7" x14ac:dyDescent="0.25">
      <c r="B873" s="12">
        <f>'[2]65-69'!A52</f>
        <v>0</v>
      </c>
      <c r="C873">
        <f>'[2]65-69'!B52</f>
        <v>0</v>
      </c>
      <c r="D873" t="str">
        <f t="shared" si="27"/>
        <v>0</v>
      </c>
      <c r="E873">
        <f>'[2]65-69'!C52</f>
        <v>0</v>
      </c>
      <c r="F873" s="7">
        <f>'[2]65-69'!D52</f>
        <v>0</v>
      </c>
      <c r="G873">
        <f>'[2]65-69'!E52</f>
        <v>0</v>
      </c>
    </row>
    <row r="874" spans="1:7" x14ac:dyDescent="0.25">
      <c r="B874" s="12">
        <f>'[2]65-69'!A53</f>
        <v>0</v>
      </c>
      <c r="C874">
        <f>'[2]65-69'!B53</f>
        <v>0</v>
      </c>
      <c r="D874" t="str">
        <f t="shared" si="27"/>
        <v>0</v>
      </c>
      <c r="E874">
        <f>'[2]65-69'!C53</f>
        <v>0</v>
      </c>
      <c r="F874" s="7">
        <f>'[2]65-69'!D53</f>
        <v>0</v>
      </c>
      <c r="G874">
        <f>'[2]65-69'!E53</f>
        <v>0</v>
      </c>
    </row>
    <row r="875" spans="1:7" x14ac:dyDescent="0.25">
      <c r="B875" s="12">
        <f>'[2]65-69'!A54</f>
        <v>0</v>
      </c>
      <c r="C875">
        <f>'[2]65-69'!B54</f>
        <v>0</v>
      </c>
      <c r="D875" t="str">
        <f t="shared" si="27"/>
        <v>0</v>
      </c>
      <c r="E875">
        <f>'[2]65-69'!C54</f>
        <v>0</v>
      </c>
      <c r="F875" s="7">
        <f>'[2]65-69'!D54</f>
        <v>0</v>
      </c>
      <c r="G875">
        <f>'[2]65-69'!E54</f>
        <v>0</v>
      </c>
    </row>
    <row r="876" spans="1:7" x14ac:dyDescent="0.25">
      <c r="B876" s="12">
        <f>'[2]65-69'!A55</f>
        <v>0</v>
      </c>
      <c r="C876">
        <f>'[2]65-69'!B55</f>
        <v>0</v>
      </c>
      <c r="D876" t="str">
        <f t="shared" si="27"/>
        <v>0</v>
      </c>
      <c r="E876">
        <f>'[2]65-69'!C55</f>
        <v>0</v>
      </c>
      <c r="F876" s="7">
        <f>'[2]65-69'!D55</f>
        <v>0</v>
      </c>
      <c r="G876">
        <f>'[2]65-69'!E55</f>
        <v>0</v>
      </c>
    </row>
    <row r="877" spans="1:7" x14ac:dyDescent="0.25">
      <c r="A877" s="12">
        <f>'[2]65-69'!A56</f>
        <v>125</v>
      </c>
      <c r="B877" s="12">
        <f t="shared" si="26"/>
        <v>125</v>
      </c>
      <c r="C877">
        <f>'[2]65-69'!B56</f>
        <v>0</v>
      </c>
      <c r="D877" t="str">
        <f t="shared" si="27"/>
        <v>0</v>
      </c>
      <c r="E877">
        <f>'[2]65-69'!C56</f>
        <v>0</v>
      </c>
      <c r="F877" s="7">
        <f>'[2]65-69'!D56</f>
        <v>0</v>
      </c>
      <c r="G877">
        <f>'[2]65-69'!E56</f>
        <v>0</v>
      </c>
    </row>
    <row r="878" spans="1:7" x14ac:dyDescent="0.25">
      <c r="B878" s="12">
        <f>'[2]65-69'!A57</f>
        <v>0</v>
      </c>
      <c r="C878">
        <f>'[2]65-69'!B57</f>
        <v>0</v>
      </c>
      <c r="D878" t="str">
        <f t="shared" si="27"/>
        <v>0</v>
      </c>
      <c r="E878">
        <f>'[2]65-69'!C57</f>
        <v>0</v>
      </c>
      <c r="F878" s="7">
        <f>'[2]65-69'!D57</f>
        <v>0</v>
      </c>
      <c r="G878">
        <f>'[2]65-69'!E57</f>
        <v>0</v>
      </c>
    </row>
    <row r="879" spans="1:7" x14ac:dyDescent="0.25">
      <c r="B879" s="12">
        <f>'[2]65-69'!A58</f>
        <v>0</v>
      </c>
      <c r="C879">
        <f>'[2]65-69'!B58</f>
        <v>0</v>
      </c>
      <c r="D879" t="str">
        <f t="shared" si="27"/>
        <v>0</v>
      </c>
      <c r="E879">
        <f>'[2]65-69'!C58</f>
        <v>0</v>
      </c>
      <c r="F879" s="7">
        <f>'[2]65-69'!D58</f>
        <v>0</v>
      </c>
      <c r="G879">
        <f>'[2]65-69'!E58</f>
        <v>0</v>
      </c>
    </row>
    <row r="880" spans="1:7" x14ac:dyDescent="0.25">
      <c r="B880" s="12">
        <f>'[2]65-69'!A59</f>
        <v>0</v>
      </c>
      <c r="C880">
        <f>'[2]65-69'!B59</f>
        <v>0</v>
      </c>
      <c r="D880" t="str">
        <f t="shared" si="27"/>
        <v>0</v>
      </c>
      <c r="E880">
        <f>'[2]65-69'!C59</f>
        <v>0</v>
      </c>
      <c r="F880" s="7">
        <f>'[2]65-69'!D59</f>
        <v>0</v>
      </c>
      <c r="G880">
        <f>'[2]65-69'!E59</f>
        <v>0</v>
      </c>
    </row>
    <row r="881" spans="1:7" x14ac:dyDescent="0.25">
      <c r="B881" s="12">
        <f>'[2]65-69'!A60</f>
        <v>0</v>
      </c>
      <c r="C881">
        <f>'[2]65-69'!B60</f>
        <v>0</v>
      </c>
      <c r="D881" t="str">
        <f t="shared" si="27"/>
        <v>0</v>
      </c>
      <c r="E881">
        <f>'[2]65-69'!C60</f>
        <v>0</v>
      </c>
      <c r="F881" s="7">
        <f>'[2]65-69'!D60</f>
        <v>0</v>
      </c>
      <c r="G881">
        <f>'[2]65-69'!E60</f>
        <v>0</v>
      </c>
    </row>
    <row r="882" spans="1:7" x14ac:dyDescent="0.25">
      <c r="B882" s="12">
        <f>'[2]65-69'!A61</f>
        <v>0</v>
      </c>
      <c r="C882">
        <f>'[2]65-69'!B61</f>
        <v>0</v>
      </c>
      <c r="D882" t="str">
        <f t="shared" si="27"/>
        <v>0</v>
      </c>
      <c r="E882">
        <f>'[2]65-69'!C61</f>
        <v>0</v>
      </c>
      <c r="F882" s="7">
        <f>'[2]65-69'!D61</f>
        <v>0</v>
      </c>
      <c r="G882">
        <f>'[2]65-69'!E61</f>
        <v>0</v>
      </c>
    </row>
    <row r="883" spans="1:7" x14ac:dyDescent="0.25">
      <c r="A883" s="12">
        <f>'[2]65-69'!A62</f>
        <v>140</v>
      </c>
      <c r="B883" s="12">
        <f t="shared" si="26"/>
        <v>140</v>
      </c>
      <c r="C883">
        <f>'[2]65-69'!B62</f>
        <v>0</v>
      </c>
      <c r="D883" t="str">
        <f t="shared" si="27"/>
        <v>0</v>
      </c>
      <c r="E883">
        <f>'[2]65-69'!C62</f>
        <v>0</v>
      </c>
      <c r="F883" s="7">
        <f>'[2]65-69'!D62</f>
        <v>0</v>
      </c>
      <c r="G883">
        <f>'[2]65-69'!E62</f>
        <v>0</v>
      </c>
    </row>
    <row r="884" spans="1:7" x14ac:dyDescent="0.25">
      <c r="B884" s="12">
        <f>'[2]65-69'!A63</f>
        <v>0</v>
      </c>
      <c r="C884">
        <f>'[2]65-69'!B63</f>
        <v>0</v>
      </c>
      <c r="D884" t="str">
        <f t="shared" si="27"/>
        <v>0</v>
      </c>
      <c r="E884">
        <f>'[2]65-69'!C63</f>
        <v>0</v>
      </c>
      <c r="F884" s="7">
        <f>'[2]65-69'!D63</f>
        <v>0</v>
      </c>
      <c r="G884">
        <f>'[2]65-69'!E63</f>
        <v>0</v>
      </c>
    </row>
    <row r="885" spans="1:7" x14ac:dyDescent="0.25">
      <c r="B885" s="12">
        <f>'[2]65-69'!A64</f>
        <v>0</v>
      </c>
      <c r="C885">
        <f>'[2]65-69'!B64</f>
        <v>0</v>
      </c>
      <c r="D885" t="str">
        <f t="shared" si="27"/>
        <v>0</v>
      </c>
      <c r="E885">
        <f>'[2]65-69'!C64</f>
        <v>0</v>
      </c>
      <c r="F885" s="7">
        <f>'[2]65-69'!D64</f>
        <v>0</v>
      </c>
      <c r="G885">
        <f>'[2]65-69'!E64</f>
        <v>0</v>
      </c>
    </row>
    <row r="886" spans="1:7" x14ac:dyDescent="0.25">
      <c r="B886" s="12">
        <f>'[2]65-69'!A65</f>
        <v>0</v>
      </c>
      <c r="C886">
        <f>'[2]65-69'!B65</f>
        <v>0</v>
      </c>
      <c r="D886" t="str">
        <f t="shared" si="27"/>
        <v>0</v>
      </c>
      <c r="E886">
        <f>'[2]65-69'!C65</f>
        <v>0</v>
      </c>
      <c r="F886" s="7">
        <f>'[2]65-69'!D65</f>
        <v>0</v>
      </c>
      <c r="G886">
        <f>'[2]65-69'!E65</f>
        <v>0</v>
      </c>
    </row>
    <row r="887" spans="1:7" x14ac:dyDescent="0.25">
      <c r="B887" s="12">
        <f>'[2]65-69'!A66</f>
        <v>0</v>
      </c>
      <c r="C887">
        <f>'[2]65-69'!B66</f>
        <v>0</v>
      </c>
      <c r="D887" t="str">
        <f t="shared" si="27"/>
        <v>0</v>
      </c>
      <c r="E887">
        <f>'[2]65-69'!C66</f>
        <v>0</v>
      </c>
      <c r="F887" s="7">
        <f>'[2]65-69'!D66</f>
        <v>0</v>
      </c>
      <c r="G887">
        <f>'[2]65-69'!E66</f>
        <v>0</v>
      </c>
    </row>
    <row r="888" spans="1:7" x14ac:dyDescent="0.25">
      <c r="B888" s="12">
        <f>'[2]65-69'!A67</f>
        <v>0</v>
      </c>
      <c r="C888">
        <f>'[2]65-69'!B67</f>
        <v>0</v>
      </c>
      <c r="D888" t="str">
        <f t="shared" si="27"/>
        <v>0</v>
      </c>
      <c r="E888">
        <f>'[2]65-69'!C67</f>
        <v>0</v>
      </c>
      <c r="F888" s="7">
        <f>'[2]65-69'!D67</f>
        <v>0</v>
      </c>
      <c r="G888">
        <f>'[2]65-69'!E67</f>
        <v>0</v>
      </c>
    </row>
    <row r="889" spans="1:7" x14ac:dyDescent="0.25">
      <c r="A889" s="12" t="str">
        <f>'[2]65-69'!A68</f>
        <v>140+</v>
      </c>
      <c r="B889" s="12" t="str">
        <f t="shared" si="26"/>
        <v>140+</v>
      </c>
      <c r="C889">
        <f>'[2]65-69'!B68</f>
        <v>0</v>
      </c>
      <c r="D889" t="str">
        <f t="shared" si="27"/>
        <v>0</v>
      </c>
      <c r="E889">
        <f>'[2]65-69'!C68</f>
        <v>0</v>
      </c>
      <c r="F889" s="7">
        <f>'[2]65-69'!D68</f>
        <v>0</v>
      </c>
      <c r="G889">
        <f>'[2]65-69'!E68</f>
        <v>0</v>
      </c>
    </row>
    <row r="890" spans="1:7" x14ac:dyDescent="0.25">
      <c r="B890" s="12">
        <f>'[2]65-69'!A69</f>
        <v>0</v>
      </c>
      <c r="C890">
        <f>'[2]65-69'!B69</f>
        <v>0</v>
      </c>
      <c r="D890" t="str">
        <f t="shared" si="27"/>
        <v>0</v>
      </c>
      <c r="E890">
        <f>'[2]65-69'!C69</f>
        <v>0</v>
      </c>
      <c r="F890" s="7">
        <f>'[2]65-69'!D69</f>
        <v>0</v>
      </c>
      <c r="G890">
        <f>'[2]65-69'!E69</f>
        <v>0</v>
      </c>
    </row>
    <row r="891" spans="1:7" x14ac:dyDescent="0.25">
      <c r="B891" s="12">
        <f>'[2]65-69'!A70</f>
        <v>0</v>
      </c>
      <c r="C891">
        <f>'[2]65-69'!B70</f>
        <v>0</v>
      </c>
      <c r="D891" t="str">
        <f t="shared" si="27"/>
        <v>0</v>
      </c>
      <c r="E891">
        <f>'[2]65-69'!C70</f>
        <v>0</v>
      </c>
      <c r="F891" s="7">
        <f>'[2]65-69'!D70</f>
        <v>0</v>
      </c>
      <c r="G891">
        <f>'[2]65-69'!E70</f>
        <v>0</v>
      </c>
    </row>
    <row r="892" spans="1:7" x14ac:dyDescent="0.25">
      <c r="B892" s="12">
        <f>'[2]65-69'!A71</f>
        <v>0</v>
      </c>
      <c r="C892">
        <f>'[2]65-69'!B71</f>
        <v>0</v>
      </c>
      <c r="D892" t="str">
        <f t="shared" si="27"/>
        <v>0</v>
      </c>
      <c r="E892">
        <f>'[2]65-69'!C71</f>
        <v>0</v>
      </c>
      <c r="F892" s="7">
        <f>'[2]65-69'!D71</f>
        <v>0</v>
      </c>
      <c r="G892">
        <f>'[2]65-69'!E71</f>
        <v>0</v>
      </c>
    </row>
    <row r="893" spans="1:7" x14ac:dyDescent="0.25">
      <c r="B893" s="12">
        <f>'[2]65-69'!A72</f>
        <v>0</v>
      </c>
      <c r="C893">
        <f>'[2]65-69'!B72</f>
        <v>0</v>
      </c>
      <c r="D893" t="str">
        <f t="shared" si="27"/>
        <v>0</v>
      </c>
      <c r="E893">
        <f>'[2]65-69'!C72</f>
        <v>0</v>
      </c>
      <c r="F893" s="7">
        <f>'[2]65-69'!D72</f>
        <v>0</v>
      </c>
      <c r="G893">
        <f>'[2]65-69'!E72</f>
        <v>0</v>
      </c>
    </row>
    <row r="894" spans="1:7" x14ac:dyDescent="0.25">
      <c r="B894" s="12">
        <f>'[2]65-69'!A73</f>
        <v>0</v>
      </c>
      <c r="C894">
        <f>'[2]65-69'!B73</f>
        <v>0</v>
      </c>
      <c r="D894" t="str">
        <f t="shared" si="27"/>
        <v>0</v>
      </c>
      <c r="E894">
        <f>'[2]65-69'!C73</f>
        <v>0</v>
      </c>
      <c r="F894" s="7">
        <f>'[2]65-69'!D73</f>
        <v>0</v>
      </c>
      <c r="G894">
        <f>'[2]65-69'!E73</f>
        <v>0</v>
      </c>
    </row>
    <row r="895" spans="1:7" x14ac:dyDescent="0.25">
      <c r="B895" s="12">
        <f t="shared" si="26"/>
        <v>0</v>
      </c>
      <c r="D895" t="str">
        <f t="shared" si="27"/>
        <v/>
      </c>
    </row>
    <row r="896" spans="1:7" s="4" customFormat="1" x14ac:dyDescent="0.25">
      <c r="A896" s="13" t="s">
        <v>2</v>
      </c>
      <c r="B896" s="13">
        <v>1</v>
      </c>
      <c r="C896" s="4">
        <v>70</v>
      </c>
      <c r="E896" s="4" t="str">
        <f>'[2]70-74'!B1</f>
        <v>МУЖЧИНЫ - МАСТЕРЗ  (70 - 74)</v>
      </c>
      <c r="F896" s="8"/>
    </row>
    <row r="897" spans="1:7" x14ac:dyDescent="0.25">
      <c r="A897" s="12">
        <f>'[2]70-74'!A2</f>
        <v>52</v>
      </c>
      <c r="B897" s="12">
        <f>'[2]70-74'!A2</f>
        <v>52</v>
      </c>
      <c r="C897">
        <f>'[2]70-74'!B2</f>
        <v>0</v>
      </c>
      <c r="D897" t="str">
        <f t="shared" si="27"/>
        <v>0</v>
      </c>
      <c r="E897">
        <f>'[2]70-74'!C2</f>
        <v>0</v>
      </c>
      <c r="F897" s="7">
        <f>'[2]70-74'!D2</f>
        <v>0</v>
      </c>
      <c r="G897">
        <f>'[2]70-74'!E2</f>
        <v>0</v>
      </c>
    </row>
    <row r="898" spans="1:7" x14ac:dyDescent="0.25">
      <c r="B898" s="12">
        <f>'[2]70-74'!A3</f>
        <v>0</v>
      </c>
      <c r="C898">
        <f>'[2]70-74'!B3</f>
        <v>0</v>
      </c>
      <c r="D898" t="str">
        <f t="shared" si="27"/>
        <v>0</v>
      </c>
      <c r="E898">
        <f>'[2]70-74'!C3</f>
        <v>0</v>
      </c>
      <c r="F898" s="7">
        <f>'[2]70-74'!D3</f>
        <v>0</v>
      </c>
      <c r="G898">
        <f>'[2]70-74'!E3</f>
        <v>0</v>
      </c>
    </row>
    <row r="899" spans="1:7" x14ac:dyDescent="0.25">
      <c r="B899" s="12">
        <f>'[2]70-74'!A4</f>
        <v>0</v>
      </c>
      <c r="C899">
        <f>'[2]70-74'!B4</f>
        <v>0</v>
      </c>
      <c r="D899" t="str">
        <f t="shared" si="27"/>
        <v>0</v>
      </c>
      <c r="E899">
        <f>'[2]70-74'!C4</f>
        <v>0</v>
      </c>
      <c r="F899" s="7">
        <f>'[2]70-74'!D4</f>
        <v>0</v>
      </c>
      <c r="G899">
        <f>'[2]70-74'!E4</f>
        <v>0</v>
      </c>
    </row>
    <row r="900" spans="1:7" x14ac:dyDescent="0.25">
      <c r="B900" s="12">
        <f>'[2]70-74'!A5</f>
        <v>0</v>
      </c>
      <c r="C900">
        <f>'[2]70-74'!B5</f>
        <v>0</v>
      </c>
      <c r="D900" t="str">
        <f t="shared" si="27"/>
        <v>0</v>
      </c>
      <c r="E900">
        <f>'[2]70-74'!C5</f>
        <v>0</v>
      </c>
      <c r="F900" s="7">
        <f>'[2]70-74'!D5</f>
        <v>0</v>
      </c>
      <c r="G900">
        <f>'[2]70-74'!E5</f>
        <v>0</v>
      </c>
    </row>
    <row r="901" spans="1:7" x14ac:dyDescent="0.25">
      <c r="B901" s="12">
        <f>'[2]70-74'!A6</f>
        <v>0</v>
      </c>
      <c r="C901">
        <f>'[2]70-74'!B6</f>
        <v>0</v>
      </c>
      <c r="D901" t="str">
        <f t="shared" si="27"/>
        <v>0</v>
      </c>
      <c r="E901">
        <f>'[2]70-74'!C6</f>
        <v>0</v>
      </c>
      <c r="F901" s="7">
        <f>'[2]70-74'!D6</f>
        <v>0</v>
      </c>
      <c r="G901">
        <f>'[2]70-74'!E6</f>
        <v>0</v>
      </c>
    </row>
    <row r="902" spans="1:7" x14ac:dyDescent="0.25">
      <c r="B902" s="12">
        <f>'[2]70-74'!A7</f>
        <v>0</v>
      </c>
      <c r="C902">
        <f>'[2]70-74'!B7</f>
        <v>0</v>
      </c>
      <c r="D902" t="str">
        <f t="shared" si="27"/>
        <v>0</v>
      </c>
      <c r="E902">
        <f>'[2]70-74'!C7</f>
        <v>0</v>
      </c>
      <c r="F902" s="7">
        <f>'[2]70-74'!D7</f>
        <v>0</v>
      </c>
      <c r="G902">
        <f>'[2]70-74'!E7</f>
        <v>0</v>
      </c>
    </row>
    <row r="903" spans="1:7" x14ac:dyDescent="0.25">
      <c r="A903" s="12">
        <f>'[2]70-74'!A9</f>
        <v>56</v>
      </c>
      <c r="C903">
        <f>'[2]70-74'!B9</f>
        <v>0</v>
      </c>
      <c r="D903" t="str">
        <f t="shared" si="27"/>
        <v>0</v>
      </c>
      <c r="E903">
        <f>'[2]70-74'!C9</f>
        <v>0</v>
      </c>
      <c r="F903" s="7">
        <f>'[2]70-74'!D9</f>
        <v>0</v>
      </c>
      <c r="G903">
        <f>'[2]70-74'!E9</f>
        <v>0</v>
      </c>
    </row>
    <row r="904" spans="1:7" x14ac:dyDescent="0.25">
      <c r="B904" s="12">
        <f>'[2]70-74'!A10</f>
        <v>0</v>
      </c>
      <c r="C904">
        <f>'[2]70-74'!B10</f>
        <v>0</v>
      </c>
      <c r="D904" t="str">
        <f t="shared" si="27"/>
        <v>0</v>
      </c>
      <c r="E904">
        <f>'[2]70-74'!C10</f>
        <v>0</v>
      </c>
      <c r="F904" s="7">
        <f>'[2]70-74'!D10</f>
        <v>0</v>
      </c>
      <c r="G904">
        <f>'[2]70-74'!E10</f>
        <v>0</v>
      </c>
    </row>
    <row r="905" spans="1:7" x14ac:dyDescent="0.25">
      <c r="B905" s="12">
        <f>'[2]70-74'!A11</f>
        <v>0</v>
      </c>
      <c r="C905">
        <f>'[2]70-74'!B11</f>
        <v>0</v>
      </c>
      <c r="D905" t="str">
        <f t="shared" ref="D905:D968" si="28">RIGHT(C905,2)</f>
        <v>0</v>
      </c>
      <c r="E905">
        <f>'[2]70-74'!C11</f>
        <v>0</v>
      </c>
      <c r="F905" s="7">
        <f>'[2]70-74'!D11</f>
        <v>0</v>
      </c>
      <c r="G905">
        <f>'[2]70-74'!E11</f>
        <v>0</v>
      </c>
    </row>
    <row r="906" spans="1:7" x14ac:dyDescent="0.25">
      <c r="B906" s="12">
        <f>'[2]70-74'!A12</f>
        <v>0</v>
      </c>
      <c r="C906">
        <f>'[2]70-74'!B12</f>
        <v>0</v>
      </c>
      <c r="D906" t="str">
        <f t="shared" si="28"/>
        <v>0</v>
      </c>
      <c r="E906">
        <f>'[2]70-74'!C12</f>
        <v>0</v>
      </c>
      <c r="F906" s="7">
        <f>'[2]70-74'!D12</f>
        <v>0</v>
      </c>
      <c r="G906">
        <f>'[2]70-74'!E12</f>
        <v>0</v>
      </c>
    </row>
    <row r="907" spans="1:7" x14ac:dyDescent="0.25">
      <c r="B907" s="12">
        <f>'[2]70-74'!A13</f>
        <v>0</v>
      </c>
      <c r="C907">
        <f>'[2]70-74'!B13</f>
        <v>0</v>
      </c>
      <c r="D907" t="str">
        <f t="shared" si="28"/>
        <v>0</v>
      </c>
      <c r="E907">
        <f>'[2]70-74'!C13</f>
        <v>0</v>
      </c>
      <c r="F907" s="7">
        <f>'[2]70-74'!D13</f>
        <v>0</v>
      </c>
      <c r="G907">
        <f>'[2]70-74'!E13</f>
        <v>0</v>
      </c>
    </row>
    <row r="908" spans="1:7" x14ac:dyDescent="0.25">
      <c r="B908" s="12">
        <f t="shared" ref="B908:B962" si="29">A908</f>
        <v>0</v>
      </c>
      <c r="C908">
        <f>'[2]70-74'!B14</f>
        <v>0</v>
      </c>
      <c r="D908" t="str">
        <f t="shared" si="28"/>
        <v>0</v>
      </c>
      <c r="E908">
        <f>'[2]70-74'!C14</f>
        <v>0</v>
      </c>
      <c r="F908" s="7">
        <f>'[2]70-74'!D14</f>
        <v>0</v>
      </c>
      <c r="G908">
        <f>'[2]70-74'!E14</f>
        <v>0</v>
      </c>
    </row>
    <row r="909" spans="1:7" x14ac:dyDescent="0.25">
      <c r="A909" s="12">
        <f>'[2]70-74'!A15</f>
        <v>60</v>
      </c>
      <c r="C909">
        <f>'[2]70-74'!B15</f>
        <v>0</v>
      </c>
      <c r="D909" t="str">
        <f t="shared" si="28"/>
        <v>0</v>
      </c>
      <c r="E909">
        <f>'[2]70-74'!C15</f>
        <v>0</v>
      </c>
      <c r="F909" s="7">
        <f>'[2]70-74'!D15</f>
        <v>0</v>
      </c>
      <c r="G909">
        <f>'[2]70-74'!E15</f>
        <v>0</v>
      </c>
    </row>
    <row r="910" spans="1:7" x14ac:dyDescent="0.25">
      <c r="B910" s="12">
        <f>'[2]70-74'!A16</f>
        <v>0</v>
      </c>
      <c r="C910">
        <f>'[2]70-74'!B16</f>
        <v>0</v>
      </c>
      <c r="D910" t="str">
        <f t="shared" si="28"/>
        <v>0</v>
      </c>
      <c r="E910">
        <f>'[2]70-74'!C16</f>
        <v>0</v>
      </c>
      <c r="F910" s="7">
        <f>'[2]70-74'!D16</f>
        <v>0</v>
      </c>
      <c r="G910">
        <f>'[2]70-74'!E16</f>
        <v>0</v>
      </c>
    </row>
    <row r="911" spans="1:7" x14ac:dyDescent="0.25">
      <c r="B911" s="12">
        <f>'[2]70-74'!A17</f>
        <v>0</v>
      </c>
      <c r="C911">
        <f>'[2]70-74'!B17</f>
        <v>0</v>
      </c>
      <c r="D911" t="str">
        <f t="shared" si="28"/>
        <v>0</v>
      </c>
      <c r="E911">
        <f>'[2]70-74'!C17</f>
        <v>0</v>
      </c>
      <c r="F911" s="7">
        <f>'[2]70-74'!D17</f>
        <v>0</v>
      </c>
      <c r="G911">
        <f>'[2]70-74'!E17</f>
        <v>0</v>
      </c>
    </row>
    <row r="912" spans="1:7" x14ac:dyDescent="0.25">
      <c r="B912" s="12">
        <f>'[2]70-74'!A18</f>
        <v>0</v>
      </c>
      <c r="C912">
        <f>'[2]70-74'!B18</f>
        <v>0</v>
      </c>
      <c r="D912" t="str">
        <f t="shared" si="28"/>
        <v>0</v>
      </c>
      <c r="E912">
        <f>'[2]70-74'!C18</f>
        <v>0</v>
      </c>
      <c r="F912" s="7">
        <f>'[2]70-74'!D18</f>
        <v>0</v>
      </c>
      <c r="G912">
        <f>'[2]70-74'!E18</f>
        <v>0</v>
      </c>
    </row>
    <row r="913" spans="1:7" x14ac:dyDescent="0.25">
      <c r="B913" s="12">
        <f>'[2]70-74'!A19</f>
        <v>0</v>
      </c>
      <c r="C913">
        <f>'[2]70-74'!B19</f>
        <v>0</v>
      </c>
      <c r="D913" t="str">
        <f t="shared" si="28"/>
        <v>0</v>
      </c>
      <c r="E913">
        <f>'[2]70-74'!C19</f>
        <v>0</v>
      </c>
      <c r="F913" s="7">
        <f>'[2]70-74'!D19</f>
        <v>0</v>
      </c>
      <c r="G913">
        <f>'[2]70-74'!E19</f>
        <v>0</v>
      </c>
    </row>
    <row r="914" spans="1:7" x14ac:dyDescent="0.25">
      <c r="B914" s="12">
        <f t="shared" si="29"/>
        <v>0</v>
      </c>
      <c r="C914">
        <f>'[2]70-74'!B20</f>
        <v>0</v>
      </c>
      <c r="D914" t="str">
        <f t="shared" si="28"/>
        <v>0</v>
      </c>
      <c r="E914">
        <f>'[2]70-74'!C20</f>
        <v>0</v>
      </c>
      <c r="F914" s="7">
        <f>'[2]70-74'!D20</f>
        <v>0</v>
      </c>
      <c r="G914">
        <f>'[2]70-74'!E20</f>
        <v>0</v>
      </c>
    </row>
    <row r="915" spans="1:7" x14ac:dyDescent="0.25">
      <c r="A915" s="12" t="str">
        <f>'[2]70-74'!A21</f>
        <v>67.5</v>
      </c>
      <c r="C915">
        <f>'[2]70-74'!B21</f>
        <v>0</v>
      </c>
      <c r="D915" t="str">
        <f t="shared" si="28"/>
        <v>0</v>
      </c>
      <c r="E915">
        <f>'[2]70-74'!C21</f>
        <v>0</v>
      </c>
      <c r="F915" s="7">
        <f>'[2]70-74'!D21</f>
        <v>0</v>
      </c>
      <c r="G915">
        <f>'[2]70-74'!E21</f>
        <v>0</v>
      </c>
    </row>
    <row r="916" spans="1:7" x14ac:dyDescent="0.25">
      <c r="B916" s="12">
        <f>'[2]70-74'!A22</f>
        <v>0</v>
      </c>
      <c r="C916">
        <f>'[2]70-74'!B22</f>
        <v>0</v>
      </c>
      <c r="D916" t="str">
        <f t="shared" si="28"/>
        <v>0</v>
      </c>
      <c r="E916">
        <f>'[2]70-74'!C22</f>
        <v>0</v>
      </c>
      <c r="F916" s="7">
        <f>'[2]70-74'!D22</f>
        <v>0</v>
      </c>
      <c r="G916">
        <f>'[2]70-74'!E22</f>
        <v>0</v>
      </c>
    </row>
    <row r="917" spans="1:7" x14ac:dyDescent="0.25">
      <c r="B917" s="12">
        <f>'[2]70-74'!A23</f>
        <v>0</v>
      </c>
      <c r="C917">
        <f>'[2]70-74'!B23</f>
        <v>0</v>
      </c>
      <c r="D917" t="str">
        <f t="shared" si="28"/>
        <v>0</v>
      </c>
      <c r="E917">
        <f>'[2]70-74'!C23</f>
        <v>0</v>
      </c>
      <c r="F917" s="7">
        <f>'[2]70-74'!D23</f>
        <v>0</v>
      </c>
      <c r="G917">
        <f>'[2]70-74'!E23</f>
        <v>0</v>
      </c>
    </row>
    <row r="918" spans="1:7" x14ac:dyDescent="0.25">
      <c r="B918" s="12">
        <f>'[2]70-74'!A24</f>
        <v>0</v>
      </c>
      <c r="C918">
        <f>'[2]70-74'!B24</f>
        <v>0</v>
      </c>
      <c r="D918" t="str">
        <f t="shared" si="28"/>
        <v>0</v>
      </c>
      <c r="E918">
        <f>'[2]70-74'!C24</f>
        <v>0</v>
      </c>
      <c r="F918" s="7">
        <f>'[2]70-74'!D24</f>
        <v>0</v>
      </c>
      <c r="G918">
        <f>'[2]70-74'!E24</f>
        <v>0</v>
      </c>
    </row>
    <row r="919" spans="1:7" x14ac:dyDescent="0.25">
      <c r="B919" s="12">
        <f>'[2]70-74'!A25</f>
        <v>0</v>
      </c>
      <c r="C919">
        <f>'[2]70-74'!B25</f>
        <v>0</v>
      </c>
      <c r="D919" t="str">
        <f t="shared" si="28"/>
        <v>0</v>
      </c>
      <c r="E919">
        <f>'[2]70-74'!C25</f>
        <v>0</v>
      </c>
      <c r="F919" s="7">
        <f>'[2]70-74'!D25</f>
        <v>0</v>
      </c>
      <c r="G919">
        <f>'[2]70-74'!E25</f>
        <v>0</v>
      </c>
    </row>
    <row r="920" spans="1:7" x14ac:dyDescent="0.25">
      <c r="B920" s="12">
        <f t="shared" si="29"/>
        <v>0</v>
      </c>
      <c r="C920">
        <f>'[2]70-74'!B26</f>
        <v>0</v>
      </c>
      <c r="D920" t="str">
        <f t="shared" si="28"/>
        <v>0</v>
      </c>
      <c r="E920">
        <f>'[2]70-74'!C26</f>
        <v>0</v>
      </c>
      <c r="F920" s="7">
        <f>'[2]70-74'!D26</f>
        <v>0</v>
      </c>
      <c r="G920">
        <f>'[2]70-74'!E26</f>
        <v>0</v>
      </c>
    </row>
    <row r="921" spans="1:7" x14ac:dyDescent="0.25">
      <c r="A921" s="12">
        <f>'[2]70-74'!A27</f>
        <v>75</v>
      </c>
      <c r="C921">
        <f>'[2]70-74'!B27</f>
        <v>0</v>
      </c>
      <c r="D921" t="str">
        <f t="shared" si="28"/>
        <v>0</v>
      </c>
      <c r="E921">
        <f>'[2]70-74'!C27</f>
        <v>0</v>
      </c>
      <c r="F921" s="7">
        <f>'[2]70-74'!D27</f>
        <v>0</v>
      </c>
      <c r="G921">
        <f>'[2]70-74'!E27</f>
        <v>0</v>
      </c>
    </row>
    <row r="922" spans="1:7" x14ac:dyDescent="0.25">
      <c r="B922" s="12">
        <f>'[2]70-74'!A28</f>
        <v>0</v>
      </c>
      <c r="C922">
        <f>'[2]70-74'!B28</f>
        <v>0</v>
      </c>
      <c r="D922" t="str">
        <f t="shared" si="28"/>
        <v>0</v>
      </c>
      <c r="E922">
        <f>'[2]70-74'!C28</f>
        <v>0</v>
      </c>
      <c r="F922" s="7">
        <f>'[2]70-74'!D28</f>
        <v>0</v>
      </c>
      <c r="G922">
        <f>'[2]70-74'!E28</f>
        <v>0</v>
      </c>
    </row>
    <row r="923" spans="1:7" x14ac:dyDescent="0.25">
      <c r="B923" s="12">
        <f>'[2]70-74'!A29</f>
        <v>0</v>
      </c>
      <c r="C923">
        <f>'[2]70-74'!B29</f>
        <v>0</v>
      </c>
      <c r="D923" t="str">
        <f t="shared" si="28"/>
        <v>0</v>
      </c>
      <c r="E923">
        <f>'[2]70-74'!C29</f>
        <v>0</v>
      </c>
      <c r="F923" s="7">
        <f>'[2]70-74'!D29</f>
        <v>0</v>
      </c>
      <c r="G923">
        <f>'[2]70-74'!E29</f>
        <v>0</v>
      </c>
    </row>
    <row r="924" spans="1:7" x14ac:dyDescent="0.25">
      <c r="B924" s="12">
        <f>'[2]70-74'!A30</f>
        <v>0</v>
      </c>
      <c r="C924">
        <f>'[2]70-74'!B30</f>
        <v>0</v>
      </c>
      <c r="D924" t="str">
        <f t="shared" si="28"/>
        <v>0</v>
      </c>
      <c r="E924">
        <f>'[2]70-74'!C30</f>
        <v>0</v>
      </c>
      <c r="F924" s="7">
        <f>'[2]70-74'!D30</f>
        <v>0</v>
      </c>
      <c r="G924">
        <f>'[2]70-74'!E30</f>
        <v>0</v>
      </c>
    </row>
    <row r="925" spans="1:7" x14ac:dyDescent="0.25">
      <c r="B925" s="12">
        <f>'[2]70-74'!A31</f>
        <v>0</v>
      </c>
      <c r="C925">
        <f>'[2]70-74'!B31</f>
        <v>0</v>
      </c>
      <c r="D925" t="str">
        <f t="shared" si="28"/>
        <v>0</v>
      </c>
      <c r="E925">
        <f>'[2]70-74'!C31</f>
        <v>0</v>
      </c>
      <c r="F925" s="7">
        <f>'[2]70-74'!D31</f>
        <v>0</v>
      </c>
      <c r="G925">
        <f>'[2]70-74'!E31</f>
        <v>0</v>
      </c>
    </row>
    <row r="926" spans="1:7" x14ac:dyDescent="0.25">
      <c r="B926" s="12">
        <f t="shared" si="29"/>
        <v>0</v>
      </c>
      <c r="C926">
        <f>'[2]70-74'!B32</f>
        <v>0</v>
      </c>
      <c r="D926" t="str">
        <f t="shared" si="28"/>
        <v>0</v>
      </c>
      <c r="E926">
        <f>'[2]70-74'!C32</f>
        <v>0</v>
      </c>
      <c r="F926" s="7">
        <f>'[2]70-74'!D32</f>
        <v>0</v>
      </c>
      <c r="G926">
        <f>'[2]70-74'!E32</f>
        <v>0</v>
      </c>
    </row>
    <row r="927" spans="1:7" x14ac:dyDescent="0.25">
      <c r="A927" s="12">
        <f>'[2]70-74'!A33</f>
        <v>82.5</v>
      </c>
      <c r="C927">
        <f>'[2]70-74'!B33</f>
        <v>0</v>
      </c>
      <c r="D927" t="str">
        <f t="shared" si="28"/>
        <v>0</v>
      </c>
      <c r="E927">
        <f>'[2]70-74'!C33</f>
        <v>0</v>
      </c>
      <c r="F927" s="7">
        <f>'[2]70-74'!D33</f>
        <v>0</v>
      </c>
      <c r="G927">
        <f>'[2]70-74'!E33</f>
        <v>0</v>
      </c>
    </row>
    <row r="928" spans="1:7" x14ac:dyDescent="0.25">
      <c r="B928" s="12">
        <f>'[2]70-74'!A34</f>
        <v>0</v>
      </c>
      <c r="C928">
        <f>'[2]70-74'!B34</f>
        <v>0</v>
      </c>
      <c r="D928" t="str">
        <f t="shared" si="28"/>
        <v>0</v>
      </c>
      <c r="E928">
        <f>'[2]70-74'!C34</f>
        <v>0</v>
      </c>
      <c r="F928" s="7">
        <f>'[2]70-74'!D34</f>
        <v>0</v>
      </c>
      <c r="G928">
        <f>'[2]70-74'!E34</f>
        <v>0</v>
      </c>
    </row>
    <row r="929" spans="1:7" x14ac:dyDescent="0.25">
      <c r="B929" s="12">
        <f>'[2]70-74'!A35</f>
        <v>0</v>
      </c>
      <c r="C929">
        <f>'[2]70-74'!B35</f>
        <v>0</v>
      </c>
      <c r="D929" t="str">
        <f t="shared" si="28"/>
        <v>0</v>
      </c>
      <c r="E929">
        <f>'[2]70-74'!C35</f>
        <v>0</v>
      </c>
      <c r="F929" s="7">
        <f>'[2]70-74'!D35</f>
        <v>0</v>
      </c>
      <c r="G929">
        <f>'[2]70-74'!E35</f>
        <v>0</v>
      </c>
    </row>
    <row r="930" spans="1:7" x14ac:dyDescent="0.25">
      <c r="B930" s="12">
        <f>'[2]70-74'!A36</f>
        <v>0</v>
      </c>
      <c r="C930">
        <f>'[2]70-74'!B36</f>
        <v>0</v>
      </c>
      <c r="D930" t="str">
        <f t="shared" si="28"/>
        <v>0</v>
      </c>
      <c r="E930">
        <f>'[2]70-74'!C36</f>
        <v>0</v>
      </c>
      <c r="F930" s="7">
        <f>'[2]70-74'!D36</f>
        <v>0</v>
      </c>
      <c r="G930">
        <f>'[2]70-74'!E36</f>
        <v>0</v>
      </c>
    </row>
    <row r="931" spans="1:7" x14ac:dyDescent="0.25">
      <c r="B931" s="12">
        <f>'[2]70-74'!A37</f>
        <v>0</v>
      </c>
      <c r="C931">
        <f>'[2]70-74'!B37</f>
        <v>0</v>
      </c>
      <c r="D931" t="str">
        <f t="shared" si="28"/>
        <v>0</v>
      </c>
      <c r="E931">
        <f>'[2]70-74'!C37</f>
        <v>0</v>
      </c>
      <c r="F931" s="7">
        <f>'[2]70-74'!D37</f>
        <v>0</v>
      </c>
      <c r="G931">
        <f>'[2]70-74'!E37</f>
        <v>0</v>
      </c>
    </row>
    <row r="932" spans="1:7" x14ac:dyDescent="0.25">
      <c r="B932" s="12">
        <f t="shared" si="29"/>
        <v>0</v>
      </c>
      <c r="C932">
        <f>'[2]70-74'!B38</f>
        <v>0</v>
      </c>
      <c r="D932" t="str">
        <f t="shared" si="28"/>
        <v>0</v>
      </c>
      <c r="E932">
        <f>'[2]70-74'!C38</f>
        <v>0</v>
      </c>
      <c r="F932" s="7">
        <f>'[2]70-74'!D38</f>
        <v>0</v>
      </c>
      <c r="G932">
        <f>'[2]70-74'!E38</f>
        <v>0</v>
      </c>
    </row>
    <row r="933" spans="1:7" x14ac:dyDescent="0.25">
      <c r="A933" s="12">
        <f>'[2]70-74'!A39</f>
        <v>90</v>
      </c>
      <c r="C933">
        <f>'[2]70-74'!B39</f>
        <v>0</v>
      </c>
      <c r="D933" t="str">
        <f t="shared" si="28"/>
        <v>0</v>
      </c>
      <c r="E933">
        <f>'[2]70-74'!C39</f>
        <v>0</v>
      </c>
      <c r="F933" s="7">
        <f>'[2]70-74'!D39</f>
        <v>0</v>
      </c>
      <c r="G933">
        <f>'[2]70-74'!E39</f>
        <v>0</v>
      </c>
    </row>
    <row r="934" spans="1:7" x14ac:dyDescent="0.25">
      <c r="B934" s="12">
        <f>'[2]70-74'!A40</f>
        <v>0</v>
      </c>
      <c r="C934">
        <f>'[2]70-74'!B40</f>
        <v>0</v>
      </c>
      <c r="D934" t="str">
        <f t="shared" si="28"/>
        <v>0</v>
      </c>
      <c r="E934">
        <f>'[2]70-74'!C40</f>
        <v>0</v>
      </c>
      <c r="F934" s="7">
        <f>'[2]70-74'!D40</f>
        <v>0</v>
      </c>
      <c r="G934">
        <f>'[2]70-74'!E40</f>
        <v>0</v>
      </c>
    </row>
    <row r="935" spans="1:7" x14ac:dyDescent="0.25">
      <c r="B935" s="12">
        <f>'[2]70-74'!A41</f>
        <v>0</v>
      </c>
      <c r="C935">
        <f>'[2]70-74'!B41</f>
        <v>0</v>
      </c>
      <c r="D935" t="str">
        <f t="shared" si="28"/>
        <v>0</v>
      </c>
      <c r="E935">
        <f>'[2]70-74'!C41</f>
        <v>0</v>
      </c>
      <c r="F935" s="7">
        <f>'[2]70-74'!D41</f>
        <v>0</v>
      </c>
      <c r="G935">
        <f>'[2]70-74'!E41</f>
        <v>0</v>
      </c>
    </row>
    <row r="936" spans="1:7" x14ac:dyDescent="0.25">
      <c r="B936" s="12">
        <f>'[2]70-74'!A42</f>
        <v>0</v>
      </c>
      <c r="C936">
        <f>'[2]70-74'!B42</f>
        <v>0</v>
      </c>
      <c r="D936" t="str">
        <f t="shared" si="28"/>
        <v>0</v>
      </c>
      <c r="E936">
        <f>'[2]70-74'!C42</f>
        <v>0</v>
      </c>
      <c r="F936" s="7">
        <f>'[2]70-74'!D42</f>
        <v>0</v>
      </c>
      <c r="G936">
        <f>'[2]70-74'!E42</f>
        <v>0</v>
      </c>
    </row>
    <row r="937" spans="1:7" x14ac:dyDescent="0.25">
      <c r="B937" s="12">
        <f>'[2]70-74'!A43</f>
        <v>0</v>
      </c>
      <c r="C937">
        <f>'[2]70-74'!B43</f>
        <v>0</v>
      </c>
      <c r="D937" t="str">
        <f t="shared" si="28"/>
        <v>0</v>
      </c>
      <c r="E937">
        <f>'[2]70-74'!C43</f>
        <v>0</v>
      </c>
      <c r="F937" s="7">
        <f>'[2]70-74'!D43</f>
        <v>0</v>
      </c>
      <c r="G937">
        <f>'[2]70-74'!E43</f>
        <v>0</v>
      </c>
    </row>
    <row r="938" spans="1:7" x14ac:dyDescent="0.25">
      <c r="B938" s="12">
        <f t="shared" si="29"/>
        <v>0</v>
      </c>
      <c r="C938">
        <f>'[2]70-74'!B44</f>
        <v>0</v>
      </c>
      <c r="D938" t="str">
        <f t="shared" si="28"/>
        <v>0</v>
      </c>
      <c r="E938">
        <f>'[2]70-74'!C44</f>
        <v>0</v>
      </c>
      <c r="F938" s="7">
        <f>'[2]70-74'!D44</f>
        <v>0</v>
      </c>
      <c r="G938">
        <f>'[2]70-74'!E44</f>
        <v>0</v>
      </c>
    </row>
    <row r="939" spans="1:7" x14ac:dyDescent="0.25">
      <c r="A939" s="12">
        <f>'[2]70-74'!A45</f>
        <v>100</v>
      </c>
      <c r="C939">
        <f>'[2]70-74'!B45</f>
        <v>0</v>
      </c>
      <c r="D939" t="str">
        <f t="shared" si="28"/>
        <v>0</v>
      </c>
      <c r="E939">
        <f>'[2]70-74'!C45</f>
        <v>0</v>
      </c>
      <c r="F939" s="7">
        <f>'[2]70-74'!D45</f>
        <v>0</v>
      </c>
      <c r="G939">
        <f>'[2]70-74'!E45</f>
        <v>0</v>
      </c>
    </row>
    <row r="940" spans="1:7" x14ac:dyDescent="0.25">
      <c r="B940" s="12">
        <f>'[2]70-74'!A46</f>
        <v>0</v>
      </c>
      <c r="C940">
        <f>'[2]70-74'!B46</f>
        <v>0</v>
      </c>
      <c r="D940" t="str">
        <f t="shared" si="28"/>
        <v>0</v>
      </c>
      <c r="E940">
        <f>'[2]70-74'!C46</f>
        <v>0</v>
      </c>
      <c r="F940" s="7">
        <f>'[2]70-74'!D46</f>
        <v>0</v>
      </c>
      <c r="G940">
        <f>'[2]70-74'!E46</f>
        <v>0</v>
      </c>
    </row>
    <row r="941" spans="1:7" x14ac:dyDescent="0.25">
      <c r="B941" s="12">
        <f>'[2]70-74'!A47</f>
        <v>0</v>
      </c>
      <c r="C941">
        <f>'[2]70-74'!B47</f>
        <v>0</v>
      </c>
      <c r="D941" t="str">
        <f t="shared" si="28"/>
        <v>0</v>
      </c>
      <c r="E941">
        <f>'[2]70-74'!C47</f>
        <v>0</v>
      </c>
      <c r="F941" s="7">
        <f>'[2]70-74'!D47</f>
        <v>0</v>
      </c>
      <c r="G941">
        <f>'[2]70-74'!E47</f>
        <v>0</v>
      </c>
    </row>
    <row r="942" spans="1:7" x14ac:dyDescent="0.25">
      <c r="B942" s="12">
        <f>'[2]70-74'!A48</f>
        <v>0</v>
      </c>
      <c r="C942">
        <f>'[2]70-74'!B48</f>
        <v>0</v>
      </c>
      <c r="D942" t="str">
        <f t="shared" si="28"/>
        <v>0</v>
      </c>
      <c r="E942">
        <f>'[2]70-74'!C48</f>
        <v>0</v>
      </c>
      <c r="F942" s="7">
        <f>'[2]70-74'!D48</f>
        <v>0</v>
      </c>
      <c r="G942">
        <f>'[2]70-74'!E48</f>
        <v>0</v>
      </c>
    </row>
    <row r="943" spans="1:7" x14ac:dyDescent="0.25">
      <c r="B943" s="12">
        <f>'[2]70-74'!A49</f>
        <v>0</v>
      </c>
      <c r="C943">
        <f>'[2]70-74'!B49</f>
        <v>0</v>
      </c>
      <c r="D943" t="str">
        <f t="shared" si="28"/>
        <v>0</v>
      </c>
      <c r="E943">
        <f>'[2]70-74'!C49</f>
        <v>0</v>
      </c>
      <c r="F943" s="7">
        <f>'[2]70-74'!D49</f>
        <v>0</v>
      </c>
      <c r="G943">
        <f>'[2]70-74'!E49</f>
        <v>0</v>
      </c>
    </row>
    <row r="944" spans="1:7" x14ac:dyDescent="0.25">
      <c r="B944" s="12">
        <f t="shared" si="29"/>
        <v>0</v>
      </c>
      <c r="C944">
        <f>'[2]70-74'!B50</f>
        <v>0</v>
      </c>
      <c r="D944" t="str">
        <f t="shared" si="28"/>
        <v>0</v>
      </c>
      <c r="E944">
        <f>'[2]70-74'!C50</f>
        <v>0</v>
      </c>
      <c r="F944" s="7">
        <f>'[2]70-74'!D50</f>
        <v>0</v>
      </c>
      <c r="G944">
        <f>'[2]70-74'!E50</f>
        <v>0</v>
      </c>
    </row>
    <row r="945" spans="1:7" x14ac:dyDescent="0.25">
      <c r="A945" s="12">
        <f>'[2]70-74'!A51</f>
        <v>110</v>
      </c>
      <c r="C945">
        <f>'[2]70-74'!B51</f>
        <v>0</v>
      </c>
      <c r="D945" t="str">
        <f t="shared" si="28"/>
        <v>0</v>
      </c>
      <c r="E945">
        <f>'[2]70-74'!C51</f>
        <v>0</v>
      </c>
      <c r="F945" s="7">
        <f>'[2]70-74'!D51</f>
        <v>0</v>
      </c>
      <c r="G945">
        <f>'[2]70-74'!E51</f>
        <v>0</v>
      </c>
    </row>
    <row r="946" spans="1:7" x14ac:dyDescent="0.25">
      <c r="B946" s="12">
        <f>'[2]70-74'!A52</f>
        <v>0</v>
      </c>
      <c r="C946">
        <f>'[2]70-74'!B52</f>
        <v>0</v>
      </c>
      <c r="D946" t="str">
        <f t="shared" si="28"/>
        <v>0</v>
      </c>
      <c r="E946">
        <f>'[2]70-74'!C52</f>
        <v>0</v>
      </c>
      <c r="F946" s="7">
        <f>'[2]70-74'!D52</f>
        <v>0</v>
      </c>
      <c r="G946">
        <f>'[2]70-74'!E52</f>
        <v>0</v>
      </c>
    </row>
    <row r="947" spans="1:7" x14ac:dyDescent="0.25">
      <c r="B947" s="12">
        <f>'[2]70-74'!A53</f>
        <v>0</v>
      </c>
      <c r="C947">
        <f>'[2]70-74'!B53</f>
        <v>0</v>
      </c>
      <c r="D947" t="str">
        <f t="shared" si="28"/>
        <v>0</v>
      </c>
      <c r="E947">
        <f>'[2]70-74'!C53</f>
        <v>0</v>
      </c>
      <c r="F947" s="7">
        <f>'[2]70-74'!D53</f>
        <v>0</v>
      </c>
      <c r="G947">
        <f>'[2]70-74'!E53</f>
        <v>0</v>
      </c>
    </row>
    <row r="948" spans="1:7" x14ac:dyDescent="0.25">
      <c r="B948" s="12">
        <f>'[2]70-74'!A54</f>
        <v>0</v>
      </c>
      <c r="C948">
        <f>'[2]70-74'!B54</f>
        <v>0</v>
      </c>
      <c r="D948" t="str">
        <f t="shared" si="28"/>
        <v>0</v>
      </c>
      <c r="E948">
        <f>'[2]70-74'!C54</f>
        <v>0</v>
      </c>
      <c r="F948" s="7">
        <f>'[2]70-74'!D54</f>
        <v>0</v>
      </c>
      <c r="G948">
        <f>'[2]70-74'!E54</f>
        <v>0</v>
      </c>
    </row>
    <row r="949" spans="1:7" x14ac:dyDescent="0.25">
      <c r="B949" s="12">
        <f>'[2]70-74'!A55</f>
        <v>0</v>
      </c>
      <c r="C949">
        <f>'[2]70-74'!B55</f>
        <v>0</v>
      </c>
      <c r="D949" t="str">
        <f t="shared" si="28"/>
        <v>0</v>
      </c>
      <c r="E949">
        <f>'[2]70-74'!C55</f>
        <v>0</v>
      </c>
      <c r="F949" s="7">
        <f>'[2]70-74'!D55</f>
        <v>0</v>
      </c>
      <c r="G949">
        <f>'[2]70-74'!E55</f>
        <v>0</v>
      </c>
    </row>
    <row r="950" spans="1:7" x14ac:dyDescent="0.25">
      <c r="B950" s="12">
        <f t="shared" si="29"/>
        <v>0</v>
      </c>
      <c r="C950">
        <f>'[2]70-74'!B56</f>
        <v>0</v>
      </c>
      <c r="D950" t="str">
        <f t="shared" si="28"/>
        <v>0</v>
      </c>
      <c r="E950">
        <f>'[2]70-74'!C56</f>
        <v>0</v>
      </c>
      <c r="F950" s="7">
        <f>'[2]70-74'!D56</f>
        <v>0</v>
      </c>
      <c r="G950">
        <f>'[2]70-74'!E56</f>
        <v>0</v>
      </c>
    </row>
    <row r="951" spans="1:7" x14ac:dyDescent="0.25">
      <c r="A951" s="12">
        <f>'[2]70-74'!A57</f>
        <v>125</v>
      </c>
      <c r="C951">
        <f>'[2]70-74'!B57</f>
        <v>0</v>
      </c>
      <c r="D951" t="str">
        <f t="shared" si="28"/>
        <v>0</v>
      </c>
      <c r="E951">
        <f>'[2]70-74'!C57</f>
        <v>0</v>
      </c>
      <c r="F951" s="7">
        <f>'[2]70-74'!D57</f>
        <v>0</v>
      </c>
      <c r="G951">
        <f>'[2]70-74'!E57</f>
        <v>0</v>
      </c>
    </row>
    <row r="952" spans="1:7" x14ac:dyDescent="0.25">
      <c r="B952" s="12">
        <f>'[2]70-74'!A58</f>
        <v>0</v>
      </c>
      <c r="C952">
        <f>'[2]70-74'!B58</f>
        <v>0</v>
      </c>
      <c r="D952" t="str">
        <f t="shared" si="28"/>
        <v>0</v>
      </c>
      <c r="E952">
        <f>'[2]70-74'!C58</f>
        <v>0</v>
      </c>
      <c r="F952" s="7">
        <f>'[2]70-74'!D58</f>
        <v>0</v>
      </c>
      <c r="G952">
        <f>'[2]70-74'!E58</f>
        <v>0</v>
      </c>
    </row>
    <row r="953" spans="1:7" x14ac:dyDescent="0.25">
      <c r="B953" s="12">
        <f>'[2]70-74'!A59</f>
        <v>0</v>
      </c>
      <c r="C953">
        <f>'[2]70-74'!B59</f>
        <v>0</v>
      </c>
      <c r="D953" t="str">
        <f t="shared" si="28"/>
        <v>0</v>
      </c>
      <c r="E953">
        <f>'[2]70-74'!C59</f>
        <v>0</v>
      </c>
      <c r="F953" s="7">
        <f>'[2]70-74'!D59</f>
        <v>0</v>
      </c>
      <c r="G953">
        <f>'[2]70-74'!E59</f>
        <v>0</v>
      </c>
    </row>
    <row r="954" spans="1:7" x14ac:dyDescent="0.25">
      <c r="B954" s="12">
        <f>'[2]70-74'!A60</f>
        <v>0</v>
      </c>
      <c r="C954">
        <f>'[2]70-74'!B60</f>
        <v>0</v>
      </c>
      <c r="D954" t="str">
        <f t="shared" si="28"/>
        <v>0</v>
      </c>
      <c r="E954">
        <f>'[2]70-74'!C60</f>
        <v>0</v>
      </c>
      <c r="F954" s="7">
        <f>'[2]70-74'!D60</f>
        <v>0</v>
      </c>
      <c r="G954">
        <f>'[2]70-74'!E60</f>
        <v>0</v>
      </c>
    </row>
    <row r="955" spans="1:7" x14ac:dyDescent="0.25">
      <c r="B955" s="12">
        <f>'[2]70-74'!A61</f>
        <v>0</v>
      </c>
      <c r="C955">
        <f>'[2]70-74'!B61</f>
        <v>0</v>
      </c>
      <c r="D955" t="str">
        <f t="shared" si="28"/>
        <v>0</v>
      </c>
      <c r="E955">
        <f>'[2]70-74'!C61</f>
        <v>0</v>
      </c>
      <c r="F955" s="7">
        <f>'[2]70-74'!D61</f>
        <v>0</v>
      </c>
      <c r="G955">
        <f>'[2]70-74'!E61</f>
        <v>0</v>
      </c>
    </row>
    <row r="956" spans="1:7" x14ac:dyDescent="0.25">
      <c r="B956" s="12">
        <f t="shared" si="29"/>
        <v>0</v>
      </c>
      <c r="C956">
        <f>'[2]70-74'!B62</f>
        <v>0</v>
      </c>
      <c r="D956" t="str">
        <f t="shared" si="28"/>
        <v>0</v>
      </c>
      <c r="E956">
        <f>'[2]70-74'!C62</f>
        <v>0</v>
      </c>
      <c r="F956" s="7">
        <f>'[2]70-74'!D62</f>
        <v>0</v>
      </c>
      <c r="G956">
        <f>'[2]70-74'!E62</f>
        <v>0</v>
      </c>
    </row>
    <row r="957" spans="1:7" x14ac:dyDescent="0.25">
      <c r="A957" s="12">
        <f>'[2]70-74'!A63</f>
        <v>140</v>
      </c>
      <c r="C957">
        <f>'[2]70-74'!B63</f>
        <v>0</v>
      </c>
      <c r="D957" t="str">
        <f t="shared" si="28"/>
        <v>0</v>
      </c>
      <c r="E957">
        <f>'[2]70-74'!C63</f>
        <v>0</v>
      </c>
      <c r="F957" s="7">
        <f>'[2]70-74'!D63</f>
        <v>0</v>
      </c>
      <c r="G957">
        <f>'[2]70-74'!E63</f>
        <v>0</v>
      </c>
    </row>
    <row r="958" spans="1:7" x14ac:dyDescent="0.25">
      <c r="B958" s="12">
        <f>'[2]70-74'!A64</f>
        <v>0</v>
      </c>
      <c r="C958">
        <f>'[2]70-74'!B64</f>
        <v>0</v>
      </c>
      <c r="D958" t="str">
        <f t="shared" si="28"/>
        <v>0</v>
      </c>
      <c r="E958">
        <f>'[2]70-74'!C64</f>
        <v>0</v>
      </c>
      <c r="F958" s="7">
        <f>'[2]70-74'!D64</f>
        <v>0</v>
      </c>
      <c r="G958">
        <f>'[2]70-74'!E64</f>
        <v>0</v>
      </c>
    </row>
    <row r="959" spans="1:7" x14ac:dyDescent="0.25">
      <c r="B959" s="12">
        <f>'[2]70-74'!A65</f>
        <v>0</v>
      </c>
      <c r="C959">
        <f>'[2]70-74'!B65</f>
        <v>0</v>
      </c>
      <c r="D959" t="str">
        <f t="shared" si="28"/>
        <v>0</v>
      </c>
      <c r="E959">
        <f>'[2]70-74'!C65</f>
        <v>0</v>
      </c>
      <c r="F959" s="7">
        <f>'[2]70-74'!D65</f>
        <v>0</v>
      </c>
      <c r="G959">
        <f>'[2]70-74'!E65</f>
        <v>0</v>
      </c>
    </row>
    <row r="960" spans="1:7" x14ac:dyDescent="0.25">
      <c r="B960" s="12">
        <f>'[2]70-74'!A66</f>
        <v>0</v>
      </c>
      <c r="C960">
        <f>'[2]70-74'!B66</f>
        <v>0</v>
      </c>
      <c r="D960" t="str">
        <f t="shared" si="28"/>
        <v>0</v>
      </c>
      <c r="E960">
        <f>'[2]70-74'!C66</f>
        <v>0</v>
      </c>
      <c r="F960" s="7">
        <f>'[2]70-74'!D66</f>
        <v>0</v>
      </c>
      <c r="G960">
        <f>'[2]70-74'!E66</f>
        <v>0</v>
      </c>
    </row>
    <row r="961" spans="1:7" x14ac:dyDescent="0.25">
      <c r="B961" s="12">
        <f>'[2]70-74'!A67</f>
        <v>0</v>
      </c>
      <c r="C961">
        <f>'[2]70-74'!B67</f>
        <v>0</v>
      </c>
      <c r="D961" t="str">
        <f t="shared" si="28"/>
        <v>0</v>
      </c>
      <c r="E961">
        <f>'[2]70-74'!C67</f>
        <v>0</v>
      </c>
      <c r="F961" s="7">
        <f>'[2]70-74'!D67</f>
        <v>0</v>
      </c>
      <c r="G961">
        <f>'[2]70-74'!E67</f>
        <v>0</v>
      </c>
    </row>
    <row r="962" spans="1:7" x14ac:dyDescent="0.25">
      <c r="B962" s="12">
        <f t="shared" si="29"/>
        <v>0</v>
      </c>
      <c r="C962">
        <f>'[2]70-74'!B68</f>
        <v>0</v>
      </c>
      <c r="D962" t="str">
        <f t="shared" si="28"/>
        <v>0</v>
      </c>
      <c r="E962">
        <f>'[2]70-74'!C68</f>
        <v>0</v>
      </c>
      <c r="F962" s="7">
        <f>'[2]70-74'!D68</f>
        <v>0</v>
      </c>
      <c r="G962">
        <f>'[2]70-74'!E68</f>
        <v>0</v>
      </c>
    </row>
    <row r="963" spans="1:7" x14ac:dyDescent="0.25">
      <c r="A963" s="12" t="str">
        <f>'[2]70-74'!A69</f>
        <v>140+</v>
      </c>
      <c r="C963">
        <f>'[2]70-74'!B69</f>
        <v>0</v>
      </c>
      <c r="D963" t="str">
        <f t="shared" si="28"/>
        <v>0</v>
      </c>
      <c r="E963">
        <f>'[2]70-74'!C69</f>
        <v>0</v>
      </c>
      <c r="F963" s="7">
        <f>'[2]70-74'!D69</f>
        <v>0</v>
      </c>
      <c r="G963">
        <f>'[2]70-74'!E69</f>
        <v>0</v>
      </c>
    </row>
    <row r="964" spans="1:7" x14ac:dyDescent="0.25">
      <c r="B964" s="12">
        <f>'[2]70-74'!A70</f>
        <v>0</v>
      </c>
      <c r="C964">
        <f>'[2]70-74'!B70</f>
        <v>0</v>
      </c>
      <c r="D964" t="str">
        <f t="shared" si="28"/>
        <v>0</v>
      </c>
      <c r="E964">
        <f>'[2]70-74'!C70</f>
        <v>0</v>
      </c>
      <c r="F964" s="7">
        <f>'[2]70-74'!D70</f>
        <v>0</v>
      </c>
      <c r="G964">
        <f>'[2]70-74'!E70</f>
        <v>0</v>
      </c>
    </row>
    <row r="965" spans="1:7" x14ac:dyDescent="0.25">
      <c r="B965" s="12">
        <f>'[2]70-74'!A71</f>
        <v>0</v>
      </c>
      <c r="C965">
        <f>'[2]70-74'!B71</f>
        <v>0</v>
      </c>
      <c r="D965" t="str">
        <f t="shared" si="28"/>
        <v>0</v>
      </c>
      <c r="E965">
        <f>'[2]70-74'!C71</f>
        <v>0</v>
      </c>
      <c r="F965" s="7">
        <f>'[2]70-74'!D71</f>
        <v>0</v>
      </c>
      <c r="G965">
        <f>'[2]70-74'!E71</f>
        <v>0</v>
      </c>
    </row>
    <row r="966" spans="1:7" x14ac:dyDescent="0.25">
      <c r="B966" s="12">
        <f>'[2]70-74'!A72</f>
        <v>0</v>
      </c>
      <c r="C966">
        <f>'[2]70-74'!B72</f>
        <v>0</v>
      </c>
      <c r="D966" t="str">
        <f t="shared" si="28"/>
        <v>0</v>
      </c>
      <c r="E966">
        <f>'[2]70-74'!C72</f>
        <v>0</v>
      </c>
      <c r="F966" s="7">
        <f>'[2]70-74'!D72</f>
        <v>0</v>
      </c>
      <c r="G966">
        <f>'[2]70-74'!E72</f>
        <v>0</v>
      </c>
    </row>
    <row r="967" spans="1:7" x14ac:dyDescent="0.25">
      <c r="B967" s="12">
        <f>'[2]70-74'!A73</f>
        <v>0</v>
      </c>
      <c r="C967">
        <f>'[2]70-74'!B73</f>
        <v>0</v>
      </c>
      <c r="D967" t="str">
        <f t="shared" si="28"/>
        <v>0</v>
      </c>
      <c r="E967">
        <f>'[2]70-74'!C73</f>
        <v>0</v>
      </c>
      <c r="F967" s="7">
        <f>'[2]70-74'!D73</f>
        <v>0</v>
      </c>
      <c r="G967">
        <f>'[2]70-74'!E73</f>
        <v>0</v>
      </c>
    </row>
    <row r="968" spans="1:7" x14ac:dyDescent="0.25">
      <c r="B968" s="12">
        <f t="shared" ref="B968:B1030" si="30">A968</f>
        <v>0</v>
      </c>
      <c r="D968" t="str">
        <f t="shared" si="28"/>
        <v/>
      </c>
    </row>
    <row r="969" spans="1:7" s="4" customFormat="1" x14ac:dyDescent="0.25">
      <c r="A969" s="13" t="s">
        <v>2</v>
      </c>
      <c r="B969" s="13">
        <v>1</v>
      </c>
      <c r="C969" s="4">
        <v>45</v>
      </c>
      <c r="E969" s="4" t="str">
        <f>'[2]75-79'!B1</f>
        <v>МУЖЧИНЫ - МАСТЕРЗ  (75 - 79)</v>
      </c>
      <c r="F969" s="8"/>
    </row>
    <row r="970" spans="1:7" x14ac:dyDescent="0.25">
      <c r="A970" s="12">
        <f>'[2]75-79'!A2</f>
        <v>52</v>
      </c>
      <c r="B970" s="12">
        <f t="shared" si="30"/>
        <v>52</v>
      </c>
      <c r="C970">
        <f>'[2]75-79'!B2</f>
        <v>0</v>
      </c>
      <c r="D970" t="str">
        <f t="shared" ref="D970:D1033" si="31">RIGHT(C970,2)</f>
        <v>0</v>
      </c>
      <c r="E970">
        <f>'[2]75-79'!C2</f>
        <v>0</v>
      </c>
      <c r="F970" s="7">
        <f>'[2]75-79'!D2</f>
        <v>0</v>
      </c>
      <c r="G970">
        <f>'[2]75-79'!E2</f>
        <v>0</v>
      </c>
    </row>
    <row r="971" spans="1:7" x14ac:dyDescent="0.25">
      <c r="B971" s="12">
        <f>'[2]75-79'!A3</f>
        <v>0</v>
      </c>
      <c r="C971">
        <f>'[2]75-79'!B3</f>
        <v>0</v>
      </c>
      <c r="D971" t="str">
        <f t="shared" si="31"/>
        <v>0</v>
      </c>
      <c r="E971">
        <f>'[2]75-79'!C3</f>
        <v>0</v>
      </c>
      <c r="F971" s="7">
        <f>'[2]75-79'!D3</f>
        <v>0</v>
      </c>
      <c r="G971">
        <f>'[2]75-79'!E3</f>
        <v>0</v>
      </c>
    </row>
    <row r="972" spans="1:7" x14ac:dyDescent="0.25">
      <c r="B972" s="12">
        <f>'[2]75-79'!A4</f>
        <v>0</v>
      </c>
      <c r="C972">
        <f>'[2]75-79'!B4</f>
        <v>0</v>
      </c>
      <c r="D972" t="str">
        <f t="shared" si="31"/>
        <v>0</v>
      </c>
      <c r="E972">
        <f>'[2]75-79'!C4</f>
        <v>0</v>
      </c>
      <c r="F972" s="7">
        <f>'[2]75-79'!D4</f>
        <v>0</v>
      </c>
      <c r="G972">
        <f>'[2]75-79'!E4</f>
        <v>0</v>
      </c>
    </row>
    <row r="973" spans="1:7" x14ac:dyDescent="0.25">
      <c r="B973" s="12">
        <f>'[2]75-79'!A5</f>
        <v>0</v>
      </c>
      <c r="C973">
        <f>'[2]75-79'!B5</f>
        <v>0</v>
      </c>
      <c r="D973" t="str">
        <f t="shared" si="31"/>
        <v>0</v>
      </c>
      <c r="E973">
        <f>'[2]75-79'!C5</f>
        <v>0</v>
      </c>
      <c r="F973" s="7">
        <f>'[2]75-79'!D5</f>
        <v>0</v>
      </c>
      <c r="G973">
        <f>'[2]75-79'!E5</f>
        <v>0</v>
      </c>
    </row>
    <row r="974" spans="1:7" x14ac:dyDescent="0.25">
      <c r="B974" s="12">
        <f>'[2]75-79'!A6</f>
        <v>0</v>
      </c>
      <c r="C974">
        <f>'[2]75-79'!B6</f>
        <v>0</v>
      </c>
      <c r="D974" t="str">
        <f t="shared" si="31"/>
        <v>0</v>
      </c>
      <c r="E974">
        <f>'[2]75-79'!C6</f>
        <v>0</v>
      </c>
      <c r="F974" s="7">
        <f>'[2]75-79'!D6</f>
        <v>0</v>
      </c>
      <c r="G974">
        <f>'[2]75-79'!E6</f>
        <v>0</v>
      </c>
    </row>
    <row r="975" spans="1:7" x14ac:dyDescent="0.25">
      <c r="B975" s="12">
        <f>'[2]75-79'!A7</f>
        <v>0</v>
      </c>
      <c r="C975">
        <f>'[2]75-79'!B7</f>
        <v>0</v>
      </c>
      <c r="D975" t="str">
        <f t="shared" si="31"/>
        <v>0</v>
      </c>
      <c r="E975">
        <f>'[2]75-79'!C7</f>
        <v>0</v>
      </c>
      <c r="F975" s="7">
        <f>'[2]75-79'!D7</f>
        <v>0</v>
      </c>
      <c r="G975">
        <f>'[2]75-79'!E7</f>
        <v>0</v>
      </c>
    </row>
    <row r="976" spans="1:7" x14ac:dyDescent="0.25">
      <c r="A976" s="12">
        <f>'[2]75-79'!A8</f>
        <v>56</v>
      </c>
      <c r="B976" s="12">
        <f t="shared" si="30"/>
        <v>56</v>
      </c>
      <c r="C976">
        <f>'[2]75-79'!B8</f>
        <v>0</v>
      </c>
      <c r="D976" t="str">
        <f t="shared" si="31"/>
        <v>0</v>
      </c>
      <c r="E976">
        <f>'[2]75-79'!C8</f>
        <v>0</v>
      </c>
      <c r="F976" s="7">
        <f>'[2]75-79'!D8</f>
        <v>0</v>
      </c>
      <c r="G976">
        <f>'[2]75-79'!E8</f>
        <v>0</v>
      </c>
    </row>
    <row r="977" spans="1:7" x14ac:dyDescent="0.25">
      <c r="B977" s="12">
        <f>'[2]75-79'!A9</f>
        <v>0</v>
      </c>
      <c r="C977">
        <f>'[2]75-79'!B9</f>
        <v>0</v>
      </c>
      <c r="D977" t="str">
        <f t="shared" si="31"/>
        <v>0</v>
      </c>
      <c r="E977">
        <f>'[2]75-79'!C9</f>
        <v>0</v>
      </c>
      <c r="F977" s="7">
        <f>'[2]75-79'!D9</f>
        <v>0</v>
      </c>
      <c r="G977">
        <f>'[2]75-79'!E9</f>
        <v>0</v>
      </c>
    </row>
    <row r="978" spans="1:7" x14ac:dyDescent="0.25">
      <c r="B978" s="12">
        <f>'[2]75-79'!A10</f>
        <v>0</v>
      </c>
      <c r="C978">
        <f>'[2]75-79'!B10</f>
        <v>0</v>
      </c>
      <c r="D978" t="str">
        <f t="shared" si="31"/>
        <v>0</v>
      </c>
      <c r="E978">
        <f>'[2]75-79'!C10</f>
        <v>0</v>
      </c>
      <c r="F978" s="7">
        <f>'[2]75-79'!D10</f>
        <v>0</v>
      </c>
      <c r="G978">
        <f>'[2]75-79'!E10</f>
        <v>0</v>
      </c>
    </row>
    <row r="979" spans="1:7" x14ac:dyDescent="0.25">
      <c r="B979" s="12">
        <f>'[2]75-79'!A11</f>
        <v>0</v>
      </c>
      <c r="C979">
        <f>'[2]75-79'!B11</f>
        <v>0</v>
      </c>
      <c r="D979" t="str">
        <f t="shared" si="31"/>
        <v>0</v>
      </c>
      <c r="E979">
        <f>'[2]75-79'!C11</f>
        <v>0</v>
      </c>
      <c r="F979" s="7">
        <f>'[2]75-79'!D11</f>
        <v>0</v>
      </c>
      <c r="G979">
        <f>'[2]75-79'!E11</f>
        <v>0</v>
      </c>
    </row>
    <row r="980" spans="1:7" x14ac:dyDescent="0.25">
      <c r="B980" s="12">
        <f>'[2]75-79'!A12</f>
        <v>0</v>
      </c>
      <c r="C980">
        <f>'[2]75-79'!B12</f>
        <v>0</v>
      </c>
      <c r="D980" t="str">
        <f t="shared" si="31"/>
        <v>0</v>
      </c>
      <c r="E980">
        <f>'[2]75-79'!C12</f>
        <v>0</v>
      </c>
      <c r="F980" s="7">
        <f>'[2]75-79'!D12</f>
        <v>0</v>
      </c>
      <c r="G980">
        <f>'[2]75-79'!E12</f>
        <v>0</v>
      </c>
    </row>
    <row r="981" spans="1:7" x14ac:dyDescent="0.25">
      <c r="B981" s="12">
        <f>'[2]75-79'!A13</f>
        <v>0</v>
      </c>
      <c r="C981">
        <f>'[2]75-79'!B13</f>
        <v>0</v>
      </c>
      <c r="D981" t="str">
        <f t="shared" si="31"/>
        <v>0</v>
      </c>
      <c r="E981">
        <f>'[2]75-79'!C13</f>
        <v>0</v>
      </c>
      <c r="F981" s="7">
        <f>'[2]75-79'!D13</f>
        <v>0</v>
      </c>
      <c r="G981">
        <f>'[2]75-79'!E13</f>
        <v>0</v>
      </c>
    </row>
    <row r="982" spans="1:7" x14ac:dyDescent="0.25">
      <c r="A982" s="12">
        <f>'[2]75-79'!A14</f>
        <v>60</v>
      </c>
      <c r="B982" s="12">
        <f t="shared" si="30"/>
        <v>60</v>
      </c>
      <c r="C982">
        <f>'[2]75-79'!B14</f>
        <v>0</v>
      </c>
      <c r="D982" t="str">
        <f t="shared" si="31"/>
        <v>0</v>
      </c>
      <c r="E982">
        <f>'[2]75-79'!C14</f>
        <v>0</v>
      </c>
      <c r="F982" s="7">
        <f>'[2]75-79'!D14</f>
        <v>0</v>
      </c>
      <c r="G982">
        <f>'[2]75-79'!E14</f>
        <v>0</v>
      </c>
    </row>
    <row r="983" spans="1:7" x14ac:dyDescent="0.25">
      <c r="B983" s="12">
        <f>'[2]75-79'!A15</f>
        <v>0</v>
      </c>
      <c r="C983">
        <f>'[2]75-79'!B15</f>
        <v>0</v>
      </c>
      <c r="D983" t="str">
        <f t="shared" si="31"/>
        <v>0</v>
      </c>
      <c r="E983">
        <f>'[2]75-79'!C15</f>
        <v>0</v>
      </c>
      <c r="F983" s="7">
        <f>'[2]75-79'!D15</f>
        <v>0</v>
      </c>
      <c r="G983">
        <f>'[2]75-79'!E15</f>
        <v>0</v>
      </c>
    </row>
    <row r="984" spans="1:7" x14ac:dyDescent="0.25">
      <c r="B984" s="12">
        <f>'[2]75-79'!A16</f>
        <v>0</v>
      </c>
      <c r="C984">
        <f>'[2]75-79'!B16</f>
        <v>0</v>
      </c>
      <c r="D984" t="str">
        <f t="shared" si="31"/>
        <v>0</v>
      </c>
      <c r="E984">
        <f>'[2]75-79'!C16</f>
        <v>0</v>
      </c>
      <c r="F984" s="7">
        <f>'[2]75-79'!D16</f>
        <v>0</v>
      </c>
      <c r="G984">
        <f>'[2]75-79'!E16</f>
        <v>0</v>
      </c>
    </row>
    <row r="985" spans="1:7" x14ac:dyDescent="0.25">
      <c r="B985" s="12">
        <f>'[2]75-79'!A17</f>
        <v>0</v>
      </c>
      <c r="C985">
        <f>'[2]75-79'!B17</f>
        <v>0</v>
      </c>
      <c r="D985" t="str">
        <f t="shared" si="31"/>
        <v>0</v>
      </c>
      <c r="E985">
        <f>'[2]75-79'!C17</f>
        <v>0</v>
      </c>
      <c r="F985" s="7">
        <f>'[2]75-79'!D17</f>
        <v>0</v>
      </c>
      <c r="G985">
        <f>'[2]75-79'!E17</f>
        <v>0</v>
      </c>
    </row>
    <row r="986" spans="1:7" x14ac:dyDescent="0.25">
      <c r="B986" s="12">
        <f>'[2]75-79'!A18</f>
        <v>0</v>
      </c>
      <c r="C986">
        <f>'[2]75-79'!B18</f>
        <v>0</v>
      </c>
      <c r="D986" t="str">
        <f t="shared" si="31"/>
        <v>0</v>
      </c>
      <c r="E986">
        <f>'[2]75-79'!C18</f>
        <v>0</v>
      </c>
      <c r="F986" s="7">
        <f>'[2]75-79'!D18</f>
        <v>0</v>
      </c>
      <c r="G986">
        <f>'[2]75-79'!E18</f>
        <v>0</v>
      </c>
    </row>
    <row r="987" spans="1:7" x14ac:dyDescent="0.25">
      <c r="B987" s="12">
        <f>'[2]75-79'!A19</f>
        <v>0</v>
      </c>
      <c r="C987">
        <f>'[2]75-79'!B19</f>
        <v>0</v>
      </c>
      <c r="D987" t="str">
        <f t="shared" si="31"/>
        <v>0</v>
      </c>
      <c r="E987">
        <f>'[2]75-79'!C19</f>
        <v>0</v>
      </c>
      <c r="F987" s="7">
        <f>'[2]75-79'!D19</f>
        <v>0</v>
      </c>
      <c r="G987">
        <f>'[2]75-79'!E19</f>
        <v>0</v>
      </c>
    </row>
    <row r="988" spans="1:7" x14ac:dyDescent="0.25">
      <c r="A988" s="12" t="str">
        <f>'[2]75-79'!A20</f>
        <v>67.5</v>
      </c>
      <c r="B988" s="12" t="str">
        <f t="shared" si="30"/>
        <v>67.5</v>
      </c>
      <c r="C988">
        <f>'[2]75-79'!B20</f>
        <v>0</v>
      </c>
      <c r="D988" t="str">
        <f t="shared" si="31"/>
        <v>0</v>
      </c>
      <c r="E988">
        <f>'[2]75-79'!C20</f>
        <v>0</v>
      </c>
      <c r="F988" s="7">
        <f>'[2]75-79'!D20</f>
        <v>0</v>
      </c>
      <c r="G988">
        <f>'[2]75-79'!E20</f>
        <v>0</v>
      </c>
    </row>
    <row r="989" spans="1:7" x14ac:dyDescent="0.25">
      <c r="B989" s="12">
        <f>'[2]75-79'!A21</f>
        <v>0</v>
      </c>
      <c r="C989">
        <f>'[2]75-79'!B21</f>
        <v>0</v>
      </c>
      <c r="D989" t="str">
        <f t="shared" si="31"/>
        <v>0</v>
      </c>
      <c r="E989">
        <f>'[2]75-79'!C21</f>
        <v>0</v>
      </c>
      <c r="F989" s="7">
        <f>'[2]75-79'!D21</f>
        <v>0</v>
      </c>
      <c r="G989">
        <f>'[2]75-79'!E21</f>
        <v>0</v>
      </c>
    </row>
    <row r="990" spans="1:7" x14ac:dyDescent="0.25">
      <c r="B990" s="12">
        <f>'[2]75-79'!A22</f>
        <v>0</v>
      </c>
      <c r="C990">
        <f>'[2]75-79'!B22</f>
        <v>0</v>
      </c>
      <c r="D990" t="str">
        <f t="shared" si="31"/>
        <v>0</v>
      </c>
      <c r="E990">
        <f>'[2]75-79'!C22</f>
        <v>0</v>
      </c>
      <c r="F990" s="7">
        <f>'[2]75-79'!D22</f>
        <v>0</v>
      </c>
      <c r="G990">
        <f>'[2]75-79'!E22</f>
        <v>0</v>
      </c>
    </row>
    <row r="991" spans="1:7" x14ac:dyDescent="0.25">
      <c r="B991" s="12">
        <f>'[2]75-79'!A23</f>
        <v>0</v>
      </c>
      <c r="C991">
        <f>'[2]75-79'!B23</f>
        <v>0</v>
      </c>
      <c r="D991" t="str">
        <f t="shared" si="31"/>
        <v>0</v>
      </c>
      <c r="E991">
        <f>'[2]75-79'!C23</f>
        <v>0</v>
      </c>
      <c r="F991" s="7">
        <f>'[2]75-79'!D23</f>
        <v>0</v>
      </c>
      <c r="G991">
        <f>'[2]75-79'!E23</f>
        <v>0</v>
      </c>
    </row>
    <row r="992" spans="1:7" x14ac:dyDescent="0.25">
      <c r="B992" s="12">
        <f>'[2]75-79'!A24</f>
        <v>0</v>
      </c>
      <c r="C992">
        <f>'[2]75-79'!B24</f>
        <v>0</v>
      </c>
      <c r="D992" t="str">
        <f t="shared" si="31"/>
        <v>0</v>
      </c>
      <c r="E992">
        <f>'[2]75-79'!C24</f>
        <v>0</v>
      </c>
      <c r="F992" s="7">
        <f>'[2]75-79'!D24</f>
        <v>0</v>
      </c>
      <c r="G992">
        <f>'[2]75-79'!E24</f>
        <v>0</v>
      </c>
    </row>
    <row r="993" spans="1:7" x14ac:dyDescent="0.25">
      <c r="B993" s="12">
        <f>'[2]75-79'!A25</f>
        <v>0</v>
      </c>
      <c r="C993">
        <f>'[2]75-79'!B25</f>
        <v>0</v>
      </c>
      <c r="D993" t="str">
        <f t="shared" si="31"/>
        <v>0</v>
      </c>
      <c r="E993">
        <f>'[2]75-79'!C25</f>
        <v>0</v>
      </c>
      <c r="F993" s="7">
        <f>'[2]75-79'!D25</f>
        <v>0</v>
      </c>
      <c r="G993">
        <f>'[2]75-79'!E25</f>
        <v>0</v>
      </c>
    </row>
    <row r="994" spans="1:7" x14ac:dyDescent="0.25">
      <c r="A994" s="12">
        <f>'[2]75-79'!A26</f>
        <v>75</v>
      </c>
      <c r="B994" s="12">
        <f t="shared" si="30"/>
        <v>75</v>
      </c>
      <c r="C994">
        <f>'[2]75-79'!B26</f>
        <v>0</v>
      </c>
      <c r="D994" t="str">
        <f t="shared" si="31"/>
        <v>0</v>
      </c>
      <c r="E994">
        <f>'[2]75-79'!C26</f>
        <v>0</v>
      </c>
      <c r="F994" s="7">
        <f>'[2]75-79'!D26</f>
        <v>0</v>
      </c>
      <c r="G994">
        <f>'[2]75-79'!E26</f>
        <v>0</v>
      </c>
    </row>
    <row r="995" spans="1:7" x14ac:dyDescent="0.25">
      <c r="B995" s="12">
        <f>'[2]75-79'!A27</f>
        <v>0</v>
      </c>
      <c r="C995">
        <f>'[2]75-79'!B27</f>
        <v>0</v>
      </c>
      <c r="D995" t="str">
        <f t="shared" si="31"/>
        <v>0</v>
      </c>
      <c r="E995">
        <f>'[2]75-79'!C27</f>
        <v>0</v>
      </c>
      <c r="F995" s="7">
        <f>'[2]75-79'!D27</f>
        <v>0</v>
      </c>
      <c r="G995">
        <f>'[2]75-79'!E27</f>
        <v>0</v>
      </c>
    </row>
    <row r="996" spans="1:7" x14ac:dyDescent="0.25">
      <c r="B996" s="12">
        <f>'[2]75-79'!A28</f>
        <v>0</v>
      </c>
      <c r="C996">
        <f>'[2]75-79'!B28</f>
        <v>0</v>
      </c>
      <c r="D996" t="str">
        <f t="shared" si="31"/>
        <v>0</v>
      </c>
      <c r="E996">
        <f>'[2]75-79'!C28</f>
        <v>0</v>
      </c>
      <c r="F996" s="7">
        <f>'[2]75-79'!D28</f>
        <v>0</v>
      </c>
      <c r="G996">
        <f>'[2]75-79'!E28</f>
        <v>0</v>
      </c>
    </row>
    <row r="997" spans="1:7" x14ac:dyDescent="0.25">
      <c r="B997" s="12">
        <f>'[2]75-79'!A29</f>
        <v>0</v>
      </c>
      <c r="C997">
        <f>'[2]75-79'!B29</f>
        <v>0</v>
      </c>
      <c r="D997" t="str">
        <f t="shared" si="31"/>
        <v>0</v>
      </c>
      <c r="E997">
        <f>'[2]75-79'!C29</f>
        <v>0</v>
      </c>
      <c r="F997" s="7">
        <f>'[2]75-79'!D29</f>
        <v>0</v>
      </c>
      <c r="G997">
        <f>'[2]75-79'!E29</f>
        <v>0</v>
      </c>
    </row>
    <row r="998" spans="1:7" x14ac:dyDescent="0.25">
      <c r="B998" s="12">
        <f>'[2]75-79'!A30</f>
        <v>0</v>
      </c>
      <c r="C998">
        <f>'[2]75-79'!B30</f>
        <v>0</v>
      </c>
      <c r="D998" t="str">
        <f t="shared" si="31"/>
        <v>0</v>
      </c>
      <c r="E998">
        <f>'[2]75-79'!C30</f>
        <v>0</v>
      </c>
      <c r="F998" s="7">
        <f>'[2]75-79'!D30</f>
        <v>0</v>
      </c>
      <c r="G998">
        <f>'[2]75-79'!E30</f>
        <v>0</v>
      </c>
    </row>
    <row r="999" spans="1:7" x14ac:dyDescent="0.25">
      <c r="B999" s="12">
        <f>'[2]75-79'!A31</f>
        <v>0</v>
      </c>
      <c r="C999">
        <f>'[2]75-79'!B31</f>
        <v>0</v>
      </c>
      <c r="D999" t="str">
        <f t="shared" si="31"/>
        <v>0</v>
      </c>
      <c r="E999">
        <f>'[2]75-79'!C31</f>
        <v>0</v>
      </c>
      <c r="F999" s="7">
        <f>'[2]75-79'!D31</f>
        <v>0</v>
      </c>
      <c r="G999">
        <f>'[2]75-79'!E31</f>
        <v>0</v>
      </c>
    </row>
    <row r="1000" spans="1:7" x14ac:dyDescent="0.25">
      <c r="A1000" s="12" t="str">
        <f>'[2]75-79'!A32</f>
        <v>82.5</v>
      </c>
      <c r="B1000" s="12" t="str">
        <f t="shared" si="30"/>
        <v>82.5</v>
      </c>
      <c r="C1000">
        <f>'[2]75-79'!B32</f>
        <v>0</v>
      </c>
      <c r="D1000" t="str">
        <f t="shared" si="31"/>
        <v>0</v>
      </c>
      <c r="E1000">
        <f>'[2]75-79'!C32</f>
        <v>0</v>
      </c>
      <c r="F1000" s="7">
        <f>'[2]75-79'!D32</f>
        <v>0</v>
      </c>
      <c r="G1000">
        <f>'[2]75-79'!E32</f>
        <v>0</v>
      </c>
    </row>
    <row r="1001" spans="1:7" x14ac:dyDescent="0.25">
      <c r="B1001" s="12">
        <f>'[2]75-79'!A33</f>
        <v>0</v>
      </c>
      <c r="C1001">
        <f>'[2]75-79'!B33</f>
        <v>0</v>
      </c>
      <c r="D1001" t="str">
        <f t="shared" si="31"/>
        <v>0</v>
      </c>
      <c r="E1001">
        <f>'[2]75-79'!C33</f>
        <v>0</v>
      </c>
      <c r="F1001" s="7">
        <f>'[2]75-79'!D33</f>
        <v>0</v>
      </c>
      <c r="G1001">
        <f>'[2]75-79'!E33</f>
        <v>0</v>
      </c>
    </row>
    <row r="1002" spans="1:7" x14ac:dyDescent="0.25">
      <c r="B1002" s="12">
        <f>'[2]75-79'!A34</f>
        <v>0</v>
      </c>
      <c r="C1002">
        <f>'[2]75-79'!B34</f>
        <v>0</v>
      </c>
      <c r="D1002" t="str">
        <f t="shared" si="31"/>
        <v>0</v>
      </c>
      <c r="E1002">
        <f>'[2]75-79'!C34</f>
        <v>0</v>
      </c>
      <c r="F1002" s="7">
        <f>'[2]75-79'!D34</f>
        <v>0</v>
      </c>
      <c r="G1002">
        <f>'[2]75-79'!E34</f>
        <v>0</v>
      </c>
    </row>
    <row r="1003" spans="1:7" x14ac:dyDescent="0.25">
      <c r="B1003" s="12">
        <f>'[2]75-79'!A35</f>
        <v>0</v>
      </c>
      <c r="C1003">
        <f>'[2]75-79'!B35</f>
        <v>0</v>
      </c>
      <c r="D1003" t="str">
        <f t="shared" si="31"/>
        <v>0</v>
      </c>
      <c r="E1003">
        <f>'[2]75-79'!C35</f>
        <v>0</v>
      </c>
      <c r="F1003" s="7">
        <f>'[2]75-79'!D35</f>
        <v>0</v>
      </c>
      <c r="G1003">
        <f>'[2]75-79'!E35</f>
        <v>0</v>
      </c>
    </row>
    <row r="1004" spans="1:7" x14ac:dyDescent="0.25">
      <c r="B1004" s="12">
        <f>'[2]75-79'!A36</f>
        <v>0</v>
      </c>
      <c r="C1004">
        <f>'[2]75-79'!B36</f>
        <v>0</v>
      </c>
      <c r="D1004" t="str">
        <f t="shared" si="31"/>
        <v>0</v>
      </c>
      <c r="E1004">
        <f>'[2]75-79'!C36</f>
        <v>0</v>
      </c>
      <c r="F1004" s="7">
        <f>'[2]75-79'!D36</f>
        <v>0</v>
      </c>
      <c r="G1004">
        <f>'[2]75-79'!E36</f>
        <v>0</v>
      </c>
    </row>
    <row r="1005" spans="1:7" x14ac:dyDescent="0.25">
      <c r="B1005" s="12">
        <f>'[2]75-79'!A37</f>
        <v>0</v>
      </c>
      <c r="C1005">
        <f>'[2]75-79'!B37</f>
        <v>0</v>
      </c>
      <c r="D1005" t="str">
        <f t="shared" si="31"/>
        <v>0</v>
      </c>
      <c r="E1005">
        <f>'[2]75-79'!C37</f>
        <v>0</v>
      </c>
      <c r="F1005" s="7">
        <f>'[2]75-79'!D37</f>
        <v>0</v>
      </c>
      <c r="G1005">
        <f>'[2]75-79'!E37</f>
        <v>0</v>
      </c>
    </row>
    <row r="1006" spans="1:7" x14ac:dyDescent="0.25">
      <c r="A1006" s="12">
        <f>'[2]75-79'!A38</f>
        <v>90</v>
      </c>
      <c r="B1006" s="12">
        <f t="shared" si="30"/>
        <v>90</v>
      </c>
      <c r="C1006">
        <f>'[2]75-79'!B38</f>
        <v>0</v>
      </c>
      <c r="D1006" t="str">
        <f t="shared" si="31"/>
        <v>0</v>
      </c>
      <c r="E1006">
        <f>'[2]75-79'!C38</f>
        <v>0</v>
      </c>
      <c r="F1006" s="7">
        <f>'[2]75-79'!D38</f>
        <v>0</v>
      </c>
      <c r="G1006">
        <f>'[2]75-79'!E38</f>
        <v>0</v>
      </c>
    </row>
    <row r="1007" spans="1:7" x14ac:dyDescent="0.25">
      <c r="B1007" s="12">
        <f>'[2]75-79'!A39</f>
        <v>0</v>
      </c>
      <c r="C1007">
        <f>'[2]75-79'!B39</f>
        <v>0</v>
      </c>
      <c r="D1007" t="str">
        <f t="shared" si="31"/>
        <v>0</v>
      </c>
      <c r="E1007">
        <f>'[2]75-79'!C39</f>
        <v>0</v>
      </c>
      <c r="F1007" s="7">
        <f>'[2]75-79'!D39</f>
        <v>0</v>
      </c>
      <c r="G1007">
        <f>'[2]75-79'!E39</f>
        <v>0</v>
      </c>
    </row>
    <row r="1008" spans="1:7" x14ac:dyDescent="0.25">
      <c r="B1008" s="12">
        <f>'[2]75-79'!A40</f>
        <v>0</v>
      </c>
      <c r="C1008">
        <f>'[2]75-79'!B40</f>
        <v>0</v>
      </c>
      <c r="D1008" t="str">
        <f t="shared" si="31"/>
        <v>0</v>
      </c>
      <c r="E1008">
        <f>'[2]75-79'!C40</f>
        <v>0</v>
      </c>
      <c r="F1008" s="7">
        <f>'[2]75-79'!D40</f>
        <v>0</v>
      </c>
      <c r="G1008">
        <f>'[2]75-79'!E40</f>
        <v>0</v>
      </c>
    </row>
    <row r="1009" spans="1:7" x14ac:dyDescent="0.25">
      <c r="B1009" s="12">
        <f>'[2]75-79'!A41</f>
        <v>0</v>
      </c>
      <c r="C1009">
        <f>'[2]75-79'!B41</f>
        <v>0</v>
      </c>
      <c r="D1009" t="str">
        <f t="shared" si="31"/>
        <v>0</v>
      </c>
      <c r="E1009">
        <f>'[2]75-79'!C41</f>
        <v>0</v>
      </c>
      <c r="F1009" s="7">
        <f>'[2]75-79'!D41</f>
        <v>0</v>
      </c>
      <c r="G1009">
        <f>'[2]75-79'!E41</f>
        <v>0</v>
      </c>
    </row>
    <row r="1010" spans="1:7" x14ac:dyDescent="0.25">
      <c r="B1010" s="12">
        <f>'[2]75-79'!A42</f>
        <v>0</v>
      </c>
      <c r="C1010">
        <f>'[2]75-79'!B42</f>
        <v>0</v>
      </c>
      <c r="D1010" t="str">
        <f t="shared" si="31"/>
        <v>0</v>
      </c>
      <c r="E1010">
        <f>'[2]75-79'!C42</f>
        <v>0</v>
      </c>
      <c r="F1010" s="7">
        <f>'[2]75-79'!D42</f>
        <v>0</v>
      </c>
      <c r="G1010">
        <f>'[2]75-79'!E42</f>
        <v>0</v>
      </c>
    </row>
    <row r="1011" spans="1:7" x14ac:dyDescent="0.25">
      <c r="B1011" s="12">
        <f>'[2]75-79'!A43</f>
        <v>0</v>
      </c>
      <c r="C1011">
        <f>'[2]75-79'!B43</f>
        <v>0</v>
      </c>
      <c r="D1011" t="str">
        <f t="shared" si="31"/>
        <v>0</v>
      </c>
      <c r="E1011">
        <f>'[2]75-79'!C43</f>
        <v>0</v>
      </c>
      <c r="F1011" s="7">
        <f>'[2]75-79'!D43</f>
        <v>0</v>
      </c>
      <c r="G1011">
        <f>'[2]75-79'!E43</f>
        <v>0</v>
      </c>
    </row>
    <row r="1012" spans="1:7" x14ac:dyDescent="0.25">
      <c r="A1012" s="12">
        <f>'[2]75-79'!A44</f>
        <v>100</v>
      </c>
      <c r="B1012" s="12">
        <f t="shared" si="30"/>
        <v>100</v>
      </c>
      <c r="C1012">
        <f>'[2]75-79'!B44</f>
        <v>0</v>
      </c>
      <c r="D1012" t="str">
        <f t="shared" si="31"/>
        <v>0</v>
      </c>
      <c r="E1012">
        <f>'[2]75-79'!C44</f>
        <v>0</v>
      </c>
      <c r="F1012" s="7">
        <f>'[2]75-79'!D44</f>
        <v>0</v>
      </c>
      <c r="G1012">
        <f>'[2]75-79'!E44</f>
        <v>0</v>
      </c>
    </row>
    <row r="1013" spans="1:7" x14ac:dyDescent="0.25">
      <c r="B1013" s="12">
        <f>'[2]75-79'!A45</f>
        <v>0</v>
      </c>
      <c r="C1013">
        <f>'[2]75-79'!B45</f>
        <v>0</v>
      </c>
      <c r="D1013" t="str">
        <f t="shared" si="31"/>
        <v>0</v>
      </c>
      <c r="E1013">
        <f>'[2]75-79'!C45</f>
        <v>0</v>
      </c>
      <c r="F1013" s="7">
        <f>'[2]75-79'!D45</f>
        <v>0</v>
      </c>
      <c r="G1013">
        <f>'[2]75-79'!E45</f>
        <v>0</v>
      </c>
    </row>
    <row r="1014" spans="1:7" x14ac:dyDescent="0.25">
      <c r="B1014" s="12">
        <f>'[2]75-79'!A46</f>
        <v>0</v>
      </c>
      <c r="C1014">
        <f>'[2]75-79'!B46</f>
        <v>0</v>
      </c>
      <c r="D1014" t="str">
        <f t="shared" si="31"/>
        <v>0</v>
      </c>
      <c r="E1014">
        <f>'[2]75-79'!C46</f>
        <v>0</v>
      </c>
      <c r="F1014" s="7">
        <f>'[2]75-79'!D46</f>
        <v>0</v>
      </c>
      <c r="G1014">
        <f>'[2]75-79'!E46</f>
        <v>0</v>
      </c>
    </row>
    <row r="1015" spans="1:7" x14ac:dyDescent="0.25">
      <c r="B1015" s="12">
        <f>'[2]75-79'!A47</f>
        <v>0</v>
      </c>
      <c r="C1015">
        <f>'[2]75-79'!B47</f>
        <v>0</v>
      </c>
      <c r="D1015" t="str">
        <f t="shared" si="31"/>
        <v>0</v>
      </c>
      <c r="E1015">
        <f>'[2]75-79'!C47</f>
        <v>0</v>
      </c>
      <c r="F1015" s="7">
        <f>'[2]75-79'!D47</f>
        <v>0</v>
      </c>
      <c r="G1015">
        <f>'[2]75-79'!E47</f>
        <v>0</v>
      </c>
    </row>
    <row r="1016" spans="1:7" x14ac:dyDescent="0.25">
      <c r="B1016" s="12">
        <f>'[2]75-79'!A48</f>
        <v>0</v>
      </c>
      <c r="C1016">
        <f>'[2]75-79'!B48</f>
        <v>0</v>
      </c>
      <c r="D1016" t="str">
        <f t="shared" si="31"/>
        <v>0</v>
      </c>
      <c r="E1016">
        <f>'[2]75-79'!C48</f>
        <v>0</v>
      </c>
      <c r="F1016" s="7">
        <f>'[2]75-79'!D48</f>
        <v>0</v>
      </c>
      <c r="G1016">
        <f>'[2]75-79'!E48</f>
        <v>0</v>
      </c>
    </row>
    <row r="1017" spans="1:7" x14ac:dyDescent="0.25">
      <c r="B1017" s="12">
        <f>'[2]75-79'!A49</f>
        <v>0</v>
      </c>
      <c r="C1017">
        <f>'[2]75-79'!B49</f>
        <v>0</v>
      </c>
      <c r="D1017" t="str">
        <f t="shared" si="31"/>
        <v>0</v>
      </c>
      <c r="E1017">
        <f>'[2]75-79'!C49</f>
        <v>0</v>
      </c>
      <c r="F1017" s="7">
        <f>'[2]75-79'!D49</f>
        <v>0</v>
      </c>
      <c r="G1017">
        <f>'[2]75-79'!E49</f>
        <v>0</v>
      </c>
    </row>
    <row r="1018" spans="1:7" x14ac:dyDescent="0.25">
      <c r="A1018" s="12">
        <f>'[2]75-79'!A50</f>
        <v>110</v>
      </c>
      <c r="B1018" s="12">
        <f t="shared" si="30"/>
        <v>110</v>
      </c>
      <c r="C1018">
        <f>'[2]75-79'!B50</f>
        <v>0</v>
      </c>
      <c r="D1018" t="str">
        <f t="shared" si="31"/>
        <v>0</v>
      </c>
      <c r="E1018">
        <f>'[2]75-79'!C50</f>
        <v>0</v>
      </c>
      <c r="F1018" s="7">
        <f>'[2]75-79'!D50</f>
        <v>0</v>
      </c>
      <c r="G1018">
        <f>'[2]75-79'!E50</f>
        <v>0</v>
      </c>
    </row>
    <row r="1019" spans="1:7" x14ac:dyDescent="0.25">
      <c r="B1019" s="12">
        <f>'[2]75-79'!A51</f>
        <v>0</v>
      </c>
      <c r="C1019">
        <f>'[2]75-79'!B51</f>
        <v>0</v>
      </c>
      <c r="D1019" t="str">
        <f t="shared" si="31"/>
        <v>0</v>
      </c>
      <c r="E1019">
        <f>'[2]75-79'!C51</f>
        <v>0</v>
      </c>
      <c r="F1019" s="7">
        <f>'[2]75-79'!D51</f>
        <v>0</v>
      </c>
      <c r="G1019">
        <f>'[2]75-79'!E51</f>
        <v>0</v>
      </c>
    </row>
    <row r="1020" spans="1:7" x14ac:dyDescent="0.25">
      <c r="B1020" s="12">
        <f>'[2]75-79'!A52</f>
        <v>0</v>
      </c>
      <c r="C1020">
        <f>'[2]75-79'!B52</f>
        <v>0</v>
      </c>
      <c r="D1020" t="str">
        <f t="shared" si="31"/>
        <v>0</v>
      </c>
      <c r="E1020">
        <f>'[2]75-79'!C52</f>
        <v>0</v>
      </c>
      <c r="F1020" s="7">
        <f>'[2]75-79'!D52</f>
        <v>0</v>
      </c>
      <c r="G1020">
        <f>'[2]75-79'!E52</f>
        <v>0</v>
      </c>
    </row>
    <row r="1021" spans="1:7" x14ac:dyDescent="0.25">
      <c r="B1021" s="12">
        <f>'[2]75-79'!A53</f>
        <v>0</v>
      </c>
      <c r="C1021">
        <f>'[2]75-79'!B53</f>
        <v>0</v>
      </c>
      <c r="D1021" t="str">
        <f t="shared" si="31"/>
        <v>0</v>
      </c>
      <c r="E1021">
        <f>'[2]75-79'!C53</f>
        <v>0</v>
      </c>
      <c r="F1021" s="7">
        <f>'[2]75-79'!D53</f>
        <v>0</v>
      </c>
      <c r="G1021">
        <f>'[2]75-79'!E53</f>
        <v>0</v>
      </c>
    </row>
    <row r="1022" spans="1:7" x14ac:dyDescent="0.25">
      <c r="B1022" s="12">
        <f>'[2]75-79'!A54</f>
        <v>0</v>
      </c>
      <c r="C1022">
        <f>'[2]75-79'!B54</f>
        <v>0</v>
      </c>
      <c r="D1022" t="str">
        <f t="shared" si="31"/>
        <v>0</v>
      </c>
      <c r="E1022">
        <f>'[2]75-79'!C54</f>
        <v>0</v>
      </c>
      <c r="F1022" s="7">
        <f>'[2]75-79'!D54</f>
        <v>0</v>
      </c>
      <c r="G1022">
        <f>'[2]75-79'!E54</f>
        <v>0</v>
      </c>
    </row>
    <row r="1023" spans="1:7" x14ac:dyDescent="0.25">
      <c r="B1023" s="12">
        <f>'[2]75-79'!A55</f>
        <v>0</v>
      </c>
      <c r="C1023">
        <f>'[2]75-79'!B55</f>
        <v>0</v>
      </c>
      <c r="D1023" t="str">
        <f t="shared" si="31"/>
        <v>0</v>
      </c>
      <c r="E1023">
        <f>'[2]75-79'!C55</f>
        <v>0</v>
      </c>
      <c r="F1023" s="7">
        <f>'[2]75-79'!D55</f>
        <v>0</v>
      </c>
      <c r="G1023">
        <f>'[2]75-79'!E55</f>
        <v>0</v>
      </c>
    </row>
    <row r="1024" spans="1:7" x14ac:dyDescent="0.25">
      <c r="A1024" s="12">
        <f>'[2]75-79'!A56</f>
        <v>125</v>
      </c>
      <c r="B1024" s="12">
        <f t="shared" si="30"/>
        <v>125</v>
      </c>
      <c r="C1024">
        <f>'[2]75-79'!B56</f>
        <v>0</v>
      </c>
      <c r="D1024" t="str">
        <f t="shared" si="31"/>
        <v>0</v>
      </c>
      <c r="E1024">
        <f>'[2]75-79'!C56</f>
        <v>0</v>
      </c>
      <c r="F1024" s="7">
        <f>'[2]75-79'!D56</f>
        <v>0</v>
      </c>
      <c r="G1024">
        <f>'[2]75-79'!E56</f>
        <v>0</v>
      </c>
    </row>
    <row r="1025" spans="1:7" x14ac:dyDescent="0.25">
      <c r="B1025" s="12">
        <f>'[2]75-79'!A57</f>
        <v>0</v>
      </c>
      <c r="C1025">
        <f>'[2]75-79'!B57</f>
        <v>0</v>
      </c>
      <c r="D1025" t="str">
        <f t="shared" si="31"/>
        <v>0</v>
      </c>
      <c r="E1025">
        <f>'[2]75-79'!C57</f>
        <v>0</v>
      </c>
      <c r="F1025" s="7">
        <f>'[2]75-79'!D57</f>
        <v>0</v>
      </c>
      <c r="G1025">
        <f>'[2]75-79'!E57</f>
        <v>0</v>
      </c>
    </row>
    <row r="1026" spans="1:7" x14ac:dyDescent="0.25">
      <c r="B1026" s="12">
        <f>'[2]75-79'!A58</f>
        <v>0</v>
      </c>
      <c r="C1026">
        <f>'[2]75-79'!B58</f>
        <v>0</v>
      </c>
      <c r="D1026" t="str">
        <f t="shared" si="31"/>
        <v>0</v>
      </c>
      <c r="E1026">
        <f>'[2]75-79'!C58</f>
        <v>0</v>
      </c>
      <c r="F1026" s="7">
        <f>'[2]75-79'!D58</f>
        <v>0</v>
      </c>
      <c r="G1026">
        <f>'[2]75-79'!E58</f>
        <v>0</v>
      </c>
    </row>
    <row r="1027" spans="1:7" x14ac:dyDescent="0.25">
      <c r="B1027" s="12">
        <f>'[2]75-79'!A59</f>
        <v>0</v>
      </c>
      <c r="C1027">
        <f>'[2]75-79'!B59</f>
        <v>0</v>
      </c>
      <c r="D1027" t="str">
        <f t="shared" si="31"/>
        <v>0</v>
      </c>
      <c r="E1027">
        <f>'[2]75-79'!C59</f>
        <v>0</v>
      </c>
      <c r="F1027" s="7">
        <f>'[2]75-79'!D59</f>
        <v>0</v>
      </c>
      <c r="G1027">
        <f>'[2]75-79'!E59</f>
        <v>0</v>
      </c>
    </row>
    <row r="1028" spans="1:7" x14ac:dyDescent="0.25">
      <c r="B1028" s="12">
        <f>'[2]75-79'!A60</f>
        <v>0</v>
      </c>
      <c r="C1028">
        <f>'[2]75-79'!B60</f>
        <v>0</v>
      </c>
      <c r="D1028" t="str">
        <f t="shared" si="31"/>
        <v>0</v>
      </c>
      <c r="E1028">
        <f>'[2]75-79'!C60</f>
        <v>0</v>
      </c>
      <c r="F1028" s="7">
        <f>'[2]75-79'!D60</f>
        <v>0</v>
      </c>
      <c r="G1028">
        <f>'[2]75-79'!E60</f>
        <v>0</v>
      </c>
    </row>
    <row r="1029" spans="1:7" x14ac:dyDescent="0.25">
      <c r="B1029" s="12">
        <f>'[2]75-79'!A61</f>
        <v>0</v>
      </c>
      <c r="C1029">
        <f>'[2]75-79'!B61</f>
        <v>0</v>
      </c>
      <c r="D1029" t="str">
        <f t="shared" si="31"/>
        <v>0</v>
      </c>
      <c r="E1029">
        <f>'[2]75-79'!C61</f>
        <v>0</v>
      </c>
      <c r="F1029" s="7">
        <f>'[2]75-79'!D61</f>
        <v>0</v>
      </c>
      <c r="G1029">
        <f>'[2]75-79'!E61</f>
        <v>0</v>
      </c>
    </row>
    <row r="1030" spans="1:7" x14ac:dyDescent="0.25">
      <c r="A1030" s="12">
        <f>'[2]75-79'!A62</f>
        <v>140</v>
      </c>
      <c r="B1030" s="12">
        <f t="shared" si="30"/>
        <v>140</v>
      </c>
      <c r="C1030">
        <f>'[2]75-79'!B62</f>
        <v>0</v>
      </c>
      <c r="D1030" t="str">
        <f t="shared" si="31"/>
        <v>0</v>
      </c>
      <c r="E1030">
        <f>'[2]75-79'!C62</f>
        <v>0</v>
      </c>
      <c r="F1030" s="7">
        <f>'[2]75-79'!D62</f>
        <v>0</v>
      </c>
      <c r="G1030">
        <f>'[2]75-79'!E62</f>
        <v>0</v>
      </c>
    </row>
    <row r="1031" spans="1:7" x14ac:dyDescent="0.25">
      <c r="B1031" s="12">
        <f>'[2]75-79'!A63</f>
        <v>0</v>
      </c>
      <c r="C1031">
        <f>'[2]75-79'!B63</f>
        <v>0</v>
      </c>
      <c r="D1031" t="str">
        <f t="shared" si="31"/>
        <v>0</v>
      </c>
      <c r="E1031">
        <f>'[2]75-79'!C63</f>
        <v>0</v>
      </c>
      <c r="F1031" s="7">
        <f>'[2]75-79'!D63</f>
        <v>0</v>
      </c>
      <c r="G1031">
        <f>'[2]75-79'!E63</f>
        <v>0</v>
      </c>
    </row>
    <row r="1032" spans="1:7" x14ac:dyDescent="0.25">
      <c r="B1032" s="12">
        <f>'[2]75-79'!A64</f>
        <v>0</v>
      </c>
      <c r="C1032">
        <f>'[2]75-79'!B64</f>
        <v>0</v>
      </c>
      <c r="D1032" t="str">
        <f t="shared" si="31"/>
        <v>0</v>
      </c>
      <c r="E1032">
        <f>'[2]75-79'!C64</f>
        <v>0</v>
      </c>
      <c r="F1032" s="7">
        <f>'[2]75-79'!D64</f>
        <v>0</v>
      </c>
      <c r="G1032">
        <f>'[2]75-79'!E64</f>
        <v>0</v>
      </c>
    </row>
    <row r="1033" spans="1:7" x14ac:dyDescent="0.25">
      <c r="B1033" s="12">
        <f>'[2]75-79'!A65</f>
        <v>0</v>
      </c>
      <c r="C1033">
        <f>'[2]75-79'!B65</f>
        <v>0</v>
      </c>
      <c r="D1033" t="str">
        <f t="shared" si="31"/>
        <v>0</v>
      </c>
      <c r="E1033">
        <f>'[2]75-79'!C65</f>
        <v>0</v>
      </c>
      <c r="F1033" s="7">
        <f>'[2]75-79'!D65</f>
        <v>0</v>
      </c>
      <c r="G1033">
        <f>'[2]75-79'!E65</f>
        <v>0</v>
      </c>
    </row>
    <row r="1034" spans="1:7" x14ac:dyDescent="0.25">
      <c r="B1034" s="12">
        <f>'[2]75-79'!A66</f>
        <v>0</v>
      </c>
      <c r="C1034">
        <f>'[2]75-79'!B66</f>
        <v>0</v>
      </c>
      <c r="D1034" t="str">
        <f t="shared" ref="D1034:D1097" si="32">RIGHT(C1034,2)</f>
        <v>0</v>
      </c>
      <c r="E1034">
        <f>'[2]75-79'!C66</f>
        <v>0</v>
      </c>
      <c r="F1034" s="7">
        <f>'[2]75-79'!D66</f>
        <v>0</v>
      </c>
      <c r="G1034">
        <f>'[2]75-79'!E66</f>
        <v>0</v>
      </c>
    </row>
    <row r="1035" spans="1:7" x14ac:dyDescent="0.25">
      <c r="B1035" s="12">
        <f>'[2]75-79'!A67</f>
        <v>0</v>
      </c>
      <c r="C1035">
        <f>'[2]75-79'!B67</f>
        <v>0</v>
      </c>
      <c r="D1035" t="str">
        <f t="shared" si="32"/>
        <v>0</v>
      </c>
      <c r="E1035">
        <f>'[2]75-79'!C67</f>
        <v>0</v>
      </c>
      <c r="F1035" s="7">
        <f>'[2]75-79'!D67</f>
        <v>0</v>
      </c>
      <c r="G1035">
        <f>'[2]75-79'!E67</f>
        <v>0</v>
      </c>
    </row>
    <row r="1036" spans="1:7" x14ac:dyDescent="0.25">
      <c r="A1036" s="12" t="str">
        <f>'[2]75-79'!A68</f>
        <v>140+</v>
      </c>
      <c r="B1036" s="12" t="str">
        <f t="shared" ref="B1036:B1093" si="33">A1036</f>
        <v>140+</v>
      </c>
      <c r="C1036">
        <f>'[2]75-79'!B68</f>
        <v>0</v>
      </c>
      <c r="D1036" t="str">
        <f t="shared" si="32"/>
        <v>0</v>
      </c>
      <c r="E1036">
        <f>'[2]75-79'!C68</f>
        <v>0</v>
      </c>
      <c r="F1036" s="7">
        <f>'[2]75-79'!D68</f>
        <v>0</v>
      </c>
      <c r="G1036">
        <f>'[2]75-79'!E68</f>
        <v>0</v>
      </c>
    </row>
    <row r="1037" spans="1:7" x14ac:dyDescent="0.25">
      <c r="B1037" s="12">
        <f>'[2]75-79'!A69</f>
        <v>0</v>
      </c>
      <c r="C1037">
        <f>'[2]75-79'!B69</f>
        <v>0</v>
      </c>
      <c r="D1037" t="str">
        <f t="shared" si="32"/>
        <v>0</v>
      </c>
      <c r="E1037">
        <f>'[2]75-79'!C69</f>
        <v>0</v>
      </c>
      <c r="F1037" s="7">
        <f>'[2]75-79'!D69</f>
        <v>0</v>
      </c>
      <c r="G1037">
        <f>'[2]75-79'!E69</f>
        <v>0</v>
      </c>
    </row>
    <row r="1038" spans="1:7" x14ac:dyDescent="0.25">
      <c r="B1038" s="12">
        <f>'[2]75-79'!A70</f>
        <v>0</v>
      </c>
      <c r="C1038">
        <f>'[2]75-79'!B70</f>
        <v>0</v>
      </c>
      <c r="D1038" t="str">
        <f t="shared" si="32"/>
        <v>0</v>
      </c>
      <c r="E1038">
        <f>'[2]75-79'!C70</f>
        <v>0</v>
      </c>
      <c r="F1038" s="7">
        <f>'[2]75-79'!D70</f>
        <v>0</v>
      </c>
      <c r="G1038">
        <f>'[2]75-79'!E70</f>
        <v>0</v>
      </c>
    </row>
    <row r="1039" spans="1:7" x14ac:dyDescent="0.25">
      <c r="B1039" s="12">
        <f>'[2]75-79'!A71</f>
        <v>0</v>
      </c>
      <c r="C1039">
        <f>'[2]75-79'!B71</f>
        <v>0</v>
      </c>
      <c r="D1039" t="str">
        <f t="shared" si="32"/>
        <v>0</v>
      </c>
      <c r="E1039">
        <f>'[2]75-79'!C71</f>
        <v>0</v>
      </c>
      <c r="F1039" s="7">
        <f>'[2]75-79'!D71</f>
        <v>0</v>
      </c>
      <c r="G1039">
        <f>'[2]75-79'!E71</f>
        <v>0</v>
      </c>
    </row>
    <row r="1040" spans="1:7" x14ac:dyDescent="0.25">
      <c r="B1040" s="12">
        <f>'[2]75-79'!A72</f>
        <v>0</v>
      </c>
      <c r="C1040">
        <f>'[2]75-79'!B72</f>
        <v>0</v>
      </c>
      <c r="D1040" t="str">
        <f t="shared" si="32"/>
        <v>0</v>
      </c>
      <c r="E1040">
        <f>'[2]75-79'!C72</f>
        <v>0</v>
      </c>
      <c r="F1040" s="7">
        <f>'[2]75-79'!D72</f>
        <v>0</v>
      </c>
      <c r="G1040">
        <f>'[2]75-79'!E72</f>
        <v>0</v>
      </c>
    </row>
    <row r="1041" spans="1:7" x14ac:dyDescent="0.25">
      <c r="B1041" s="12">
        <f>'[2]75-79'!A73</f>
        <v>0</v>
      </c>
      <c r="C1041">
        <f>'[2]75-79'!B73</f>
        <v>0</v>
      </c>
      <c r="D1041" t="str">
        <f t="shared" si="32"/>
        <v>0</v>
      </c>
      <c r="E1041">
        <f>'[2]75-79'!C73</f>
        <v>0</v>
      </c>
      <c r="F1041" s="7">
        <f>'[2]75-79'!D73</f>
        <v>0</v>
      </c>
      <c r="G1041">
        <f>'[2]75-79'!E73</f>
        <v>0</v>
      </c>
    </row>
    <row r="1042" spans="1:7" x14ac:dyDescent="0.25">
      <c r="B1042" s="12">
        <f t="shared" si="33"/>
        <v>0</v>
      </c>
      <c r="D1042" t="str">
        <f t="shared" si="32"/>
        <v/>
      </c>
    </row>
    <row r="1043" spans="1:7" x14ac:dyDescent="0.25">
      <c r="B1043" s="12">
        <f t="shared" si="33"/>
        <v>0</v>
      </c>
      <c r="D1043" t="str">
        <f t="shared" si="32"/>
        <v/>
      </c>
    </row>
    <row r="1044" spans="1:7" x14ac:dyDescent="0.25">
      <c r="B1044" s="12">
        <f t="shared" si="33"/>
        <v>0</v>
      </c>
      <c r="D1044" t="str">
        <f t="shared" si="32"/>
        <v/>
      </c>
    </row>
    <row r="1045" spans="1:7" x14ac:dyDescent="0.25">
      <c r="B1045" s="12">
        <f t="shared" si="33"/>
        <v>0</v>
      </c>
      <c r="D1045" t="str">
        <f t="shared" si="32"/>
        <v/>
      </c>
    </row>
    <row r="1046" spans="1:7" x14ac:dyDescent="0.25">
      <c r="B1046" s="12">
        <f t="shared" si="33"/>
        <v>0</v>
      </c>
      <c r="D1046" t="str">
        <f t="shared" si="32"/>
        <v/>
      </c>
    </row>
    <row r="1047" spans="1:7" x14ac:dyDescent="0.25">
      <c r="B1047" s="12">
        <f t="shared" si="33"/>
        <v>0</v>
      </c>
      <c r="D1047" t="str">
        <f t="shared" si="32"/>
        <v/>
      </c>
    </row>
    <row r="1048" spans="1:7" x14ac:dyDescent="0.25">
      <c r="B1048" s="12">
        <f t="shared" si="33"/>
        <v>0</v>
      </c>
      <c r="D1048" t="str">
        <f t="shared" si="32"/>
        <v/>
      </c>
    </row>
    <row r="1049" spans="1:7" x14ac:dyDescent="0.25">
      <c r="B1049" s="12">
        <f t="shared" si="33"/>
        <v>0</v>
      </c>
      <c r="C1049" t="str">
        <f>[2]Wom!B1</f>
        <v>Рекорды  WPC  - Россия -PL- однослойная экипировка</v>
      </c>
      <c r="D1049" t="str">
        <f t="shared" si="32"/>
        <v>ка</v>
      </c>
      <c r="E1049">
        <f>[2]Wom!C1</f>
        <v>0</v>
      </c>
      <c r="F1049" s="7">
        <f>[2]Wom!D1</f>
        <v>0</v>
      </c>
      <c r="G1049">
        <f>[2]Wom!E1</f>
        <v>0</v>
      </c>
    </row>
    <row r="1050" spans="1:7" s="4" customFormat="1" x14ac:dyDescent="0.25">
      <c r="A1050" s="13" t="s">
        <v>2</v>
      </c>
      <c r="B1050" s="13">
        <v>0</v>
      </c>
      <c r="C1050" s="4">
        <v>-2</v>
      </c>
      <c r="E1050" s="4" t="str">
        <f>[2]Wom!B2</f>
        <v>ЖЕНЩИНЫ</v>
      </c>
      <c r="F1050" s="8"/>
    </row>
    <row r="1051" spans="1:7" x14ac:dyDescent="0.25">
      <c r="A1051" s="12">
        <f>[2]Wom!A3</f>
        <v>44</v>
      </c>
      <c r="B1051" s="12">
        <f t="shared" si="33"/>
        <v>44</v>
      </c>
      <c r="C1051">
        <f>[2]Wom!B3</f>
        <v>0</v>
      </c>
      <c r="D1051" t="str">
        <f t="shared" si="32"/>
        <v>0</v>
      </c>
      <c r="E1051">
        <f>[2]Wom!C3</f>
        <v>0</v>
      </c>
      <c r="F1051" s="7">
        <f>[2]Wom!D3</f>
        <v>0</v>
      </c>
      <c r="G1051">
        <f>[2]Wom!E3</f>
        <v>0</v>
      </c>
    </row>
    <row r="1052" spans="1:7" x14ac:dyDescent="0.25">
      <c r="B1052" s="12">
        <f>[2]Wom!A4</f>
        <v>0</v>
      </c>
      <c r="C1052">
        <f>[2]Wom!B4</f>
        <v>0</v>
      </c>
      <c r="D1052" t="str">
        <f t="shared" si="32"/>
        <v>0</v>
      </c>
      <c r="E1052">
        <f>[2]Wom!C4</f>
        <v>0</v>
      </c>
      <c r="F1052" s="7">
        <f>[2]Wom!D4</f>
        <v>0</v>
      </c>
      <c r="G1052">
        <f>[2]Wom!E4</f>
        <v>0</v>
      </c>
    </row>
    <row r="1053" spans="1:7" x14ac:dyDescent="0.25">
      <c r="B1053" s="12">
        <f>[2]Wom!A5</f>
        <v>0</v>
      </c>
      <c r="C1053">
        <f>[2]Wom!B5</f>
        <v>0</v>
      </c>
      <c r="D1053" t="str">
        <f t="shared" si="32"/>
        <v>0</v>
      </c>
      <c r="E1053">
        <f>[2]Wom!C5</f>
        <v>0</v>
      </c>
      <c r="F1053" s="7">
        <f>[2]Wom!D5</f>
        <v>0</v>
      </c>
      <c r="G1053">
        <f>[2]Wom!E5</f>
        <v>0</v>
      </c>
    </row>
    <row r="1054" spans="1:7" x14ac:dyDescent="0.25">
      <c r="B1054" s="12">
        <f>[2]Wom!A6</f>
        <v>0</v>
      </c>
      <c r="C1054">
        <f>[2]Wom!B6</f>
        <v>0</v>
      </c>
      <c r="D1054" t="str">
        <f t="shared" si="32"/>
        <v>0</v>
      </c>
      <c r="E1054">
        <f>[2]Wom!C6</f>
        <v>0</v>
      </c>
      <c r="F1054" s="7">
        <f>[2]Wom!D6</f>
        <v>0</v>
      </c>
      <c r="G1054">
        <f>[2]Wom!E6</f>
        <v>0</v>
      </c>
    </row>
    <row r="1055" spans="1:7" x14ac:dyDescent="0.25">
      <c r="B1055" s="12">
        <f>[2]Wom!A7</f>
        <v>0</v>
      </c>
      <c r="C1055">
        <f>[2]Wom!B7</f>
        <v>0</v>
      </c>
      <c r="D1055" t="str">
        <f t="shared" si="32"/>
        <v>0</v>
      </c>
      <c r="E1055">
        <f>[2]Wom!C7</f>
        <v>0</v>
      </c>
      <c r="F1055" s="7">
        <f>[2]Wom!D7</f>
        <v>0</v>
      </c>
      <c r="G1055">
        <f>[2]Wom!E7</f>
        <v>0</v>
      </c>
    </row>
    <row r="1056" spans="1:7" x14ac:dyDescent="0.25">
      <c r="B1056" s="12">
        <f>[2]Wom!A8</f>
        <v>0</v>
      </c>
      <c r="C1056">
        <f>[2]Wom!B8</f>
        <v>0</v>
      </c>
      <c r="D1056" t="str">
        <f t="shared" si="32"/>
        <v>0</v>
      </c>
      <c r="E1056">
        <f>[2]Wom!C8</f>
        <v>0</v>
      </c>
      <c r="F1056" s="7">
        <f>[2]Wom!D8</f>
        <v>0</v>
      </c>
      <c r="G1056">
        <f>[2]Wom!E8</f>
        <v>0</v>
      </c>
    </row>
    <row r="1057" spans="1:7" x14ac:dyDescent="0.25">
      <c r="A1057" s="12">
        <f>[2]Wom!A9</f>
        <v>48</v>
      </c>
      <c r="B1057" s="12">
        <f t="shared" si="33"/>
        <v>48</v>
      </c>
      <c r="C1057">
        <f>[2]Wom!B9</f>
        <v>0</v>
      </c>
      <c r="D1057" t="str">
        <f t="shared" si="32"/>
        <v>0</v>
      </c>
      <c r="E1057">
        <f>[2]Wom!C9</f>
        <v>0</v>
      </c>
      <c r="F1057" s="7">
        <f>[2]Wom!D9</f>
        <v>0</v>
      </c>
      <c r="G1057">
        <f>[2]Wom!E9</f>
        <v>0</v>
      </c>
    </row>
    <row r="1058" spans="1:7" x14ac:dyDescent="0.25">
      <c r="B1058" s="12">
        <f>[2]Wom!A10</f>
        <v>0</v>
      </c>
      <c r="C1058">
        <f>[2]Wom!B10</f>
        <v>0</v>
      </c>
      <c r="D1058" t="str">
        <f t="shared" si="32"/>
        <v>0</v>
      </c>
      <c r="E1058">
        <f>[2]Wom!C10</f>
        <v>0</v>
      </c>
      <c r="F1058" s="7">
        <f>[2]Wom!D10</f>
        <v>0</v>
      </c>
      <c r="G1058">
        <f>[2]Wom!E10</f>
        <v>0</v>
      </c>
    </row>
    <row r="1059" spans="1:7" x14ac:dyDescent="0.25">
      <c r="B1059" s="12">
        <f>[2]Wom!A11</f>
        <v>0</v>
      </c>
      <c r="C1059">
        <f>[2]Wom!B11</f>
        <v>0</v>
      </c>
      <c r="D1059" t="str">
        <f t="shared" si="32"/>
        <v>0</v>
      </c>
      <c r="E1059">
        <f>[2]Wom!C11</f>
        <v>0</v>
      </c>
      <c r="F1059" s="7">
        <f>[2]Wom!D11</f>
        <v>0</v>
      </c>
      <c r="G1059">
        <f>[2]Wom!E11</f>
        <v>0</v>
      </c>
    </row>
    <row r="1060" spans="1:7" x14ac:dyDescent="0.25">
      <c r="B1060" s="12">
        <f>[2]Wom!A12</f>
        <v>0</v>
      </c>
      <c r="C1060">
        <f>[2]Wom!B12</f>
        <v>0</v>
      </c>
      <c r="D1060" t="str">
        <f t="shared" si="32"/>
        <v>0</v>
      </c>
      <c r="E1060">
        <f>[2]Wom!C12</f>
        <v>0</v>
      </c>
      <c r="F1060" s="7">
        <f>[2]Wom!D12</f>
        <v>0</v>
      </c>
      <c r="G1060">
        <f>[2]Wom!E12</f>
        <v>0</v>
      </c>
    </row>
    <row r="1061" spans="1:7" x14ac:dyDescent="0.25">
      <c r="B1061" s="12">
        <f>[2]Wom!A13</f>
        <v>0</v>
      </c>
      <c r="C1061">
        <f>[2]Wom!B13</f>
        <v>0</v>
      </c>
      <c r="D1061" t="str">
        <f t="shared" si="32"/>
        <v>0</v>
      </c>
      <c r="E1061">
        <f>[2]Wom!C13</f>
        <v>0</v>
      </c>
      <c r="F1061" s="7">
        <f>[2]Wom!D13</f>
        <v>0</v>
      </c>
      <c r="G1061">
        <f>[2]Wom!E13</f>
        <v>0</v>
      </c>
    </row>
    <row r="1062" spans="1:7" x14ac:dyDescent="0.25">
      <c r="B1062" s="12">
        <f>[2]Wom!A14</f>
        <v>0</v>
      </c>
      <c r="C1062">
        <f>[2]Wom!B14</f>
        <v>0</v>
      </c>
      <c r="D1062" t="str">
        <f t="shared" si="32"/>
        <v>0</v>
      </c>
      <c r="E1062">
        <f>[2]Wom!C14</f>
        <v>0</v>
      </c>
      <c r="F1062" s="7">
        <f>[2]Wom!D14</f>
        <v>0</v>
      </c>
      <c r="G1062">
        <f>[2]Wom!E14</f>
        <v>0</v>
      </c>
    </row>
    <row r="1063" spans="1:7" x14ac:dyDescent="0.25">
      <c r="A1063" s="14">
        <f>[2]Wom!A15</f>
        <v>52</v>
      </c>
      <c r="B1063" s="12">
        <f t="shared" si="33"/>
        <v>52</v>
      </c>
      <c r="C1063">
        <f>[2]Wom!B15</f>
        <v>0</v>
      </c>
      <c r="D1063" t="str">
        <f t="shared" si="32"/>
        <v>0</v>
      </c>
      <c r="E1063">
        <f>[2]Wom!C15</f>
        <v>0</v>
      </c>
      <c r="F1063" s="7">
        <f>[2]Wom!D15</f>
        <v>0</v>
      </c>
      <c r="G1063">
        <f>[2]Wom!E15</f>
        <v>0</v>
      </c>
    </row>
    <row r="1064" spans="1:7" x14ac:dyDescent="0.25">
      <c r="B1064" s="12">
        <f>[2]Wom!A16</f>
        <v>0</v>
      </c>
      <c r="C1064">
        <f>[2]Wom!B16</f>
        <v>0</v>
      </c>
      <c r="D1064" t="str">
        <f t="shared" si="32"/>
        <v>0</v>
      </c>
      <c r="E1064">
        <f>[2]Wom!C16</f>
        <v>0</v>
      </c>
      <c r="F1064" s="7">
        <f>[2]Wom!D16</f>
        <v>0</v>
      </c>
      <c r="G1064">
        <f>[2]Wom!E16</f>
        <v>0</v>
      </c>
    </row>
    <row r="1065" spans="1:7" x14ac:dyDescent="0.25">
      <c r="B1065" s="12">
        <f>[2]Wom!A17</f>
        <v>0</v>
      </c>
      <c r="C1065">
        <f>[2]Wom!B17</f>
        <v>0</v>
      </c>
      <c r="D1065" t="str">
        <f t="shared" si="32"/>
        <v>0</v>
      </c>
      <c r="E1065">
        <f>[2]Wom!C17</f>
        <v>0</v>
      </c>
      <c r="F1065" s="7">
        <f>[2]Wom!D17</f>
        <v>0</v>
      </c>
      <c r="G1065">
        <f>[2]Wom!E17</f>
        <v>0</v>
      </c>
    </row>
    <row r="1066" spans="1:7" x14ac:dyDescent="0.25">
      <c r="B1066" s="12">
        <f>[2]Wom!A18</f>
        <v>0</v>
      </c>
      <c r="C1066">
        <f>[2]Wom!B18</f>
        <v>0</v>
      </c>
      <c r="D1066" t="str">
        <f t="shared" si="32"/>
        <v>0</v>
      </c>
      <c r="E1066">
        <f>[2]Wom!C18</f>
        <v>0</v>
      </c>
      <c r="F1066" s="7">
        <f>[2]Wom!D18</f>
        <v>0</v>
      </c>
      <c r="G1066">
        <f>[2]Wom!E18</f>
        <v>0</v>
      </c>
    </row>
    <row r="1067" spans="1:7" x14ac:dyDescent="0.25">
      <c r="B1067" s="12">
        <f>[2]Wom!A19</f>
        <v>0</v>
      </c>
      <c r="C1067">
        <f>[2]Wom!B19</f>
        <v>0</v>
      </c>
      <c r="D1067" t="str">
        <f t="shared" si="32"/>
        <v>0</v>
      </c>
      <c r="E1067">
        <f>[2]Wom!C19</f>
        <v>0</v>
      </c>
      <c r="F1067" s="7">
        <f>[2]Wom!D19</f>
        <v>0</v>
      </c>
      <c r="G1067">
        <f>[2]Wom!E19</f>
        <v>0</v>
      </c>
    </row>
    <row r="1068" spans="1:7" x14ac:dyDescent="0.25">
      <c r="B1068" s="12">
        <f>[2]Wom!A20</f>
        <v>0</v>
      </c>
      <c r="C1068">
        <f>[2]Wom!B20</f>
        <v>0</v>
      </c>
      <c r="D1068" t="str">
        <f t="shared" si="32"/>
        <v>0</v>
      </c>
      <c r="E1068">
        <f>[2]Wom!C20</f>
        <v>0</v>
      </c>
      <c r="F1068" s="7">
        <f>[2]Wom!D20</f>
        <v>0</v>
      </c>
      <c r="G1068">
        <f>[2]Wom!E20</f>
        <v>0</v>
      </c>
    </row>
    <row r="1069" spans="1:7" x14ac:dyDescent="0.25">
      <c r="A1069" s="14">
        <f>[2]Wom!A21</f>
        <v>56</v>
      </c>
      <c r="B1069" s="12">
        <f t="shared" si="33"/>
        <v>56</v>
      </c>
      <c r="C1069">
        <f>[2]Wom!B21</f>
        <v>0</v>
      </c>
      <c r="D1069" t="str">
        <f t="shared" si="32"/>
        <v>0</v>
      </c>
      <c r="E1069">
        <f>[2]Wom!C21</f>
        <v>0</v>
      </c>
      <c r="F1069" s="7">
        <f>[2]Wom!D21</f>
        <v>0</v>
      </c>
      <c r="G1069">
        <f>[2]Wom!E21</f>
        <v>0</v>
      </c>
    </row>
    <row r="1070" spans="1:7" x14ac:dyDescent="0.25">
      <c r="B1070" s="12">
        <f>[2]Wom!A22</f>
        <v>145</v>
      </c>
      <c r="C1070" t="str">
        <f>[2]Wom!B22</f>
        <v>Кудря Дарима/79</v>
      </c>
      <c r="D1070" t="str">
        <f t="shared" si="32"/>
        <v>79</v>
      </c>
      <c r="E1070" t="str">
        <f>[2]Wom!C22</f>
        <v>пгт.Чернышевск</v>
      </c>
      <c r="F1070" s="7">
        <f>[2]Wom!D22</f>
        <v>41503</v>
      </c>
      <c r="G1070" t="str">
        <f>[2]Wom!E22</f>
        <v>Новосибирск</v>
      </c>
    </row>
    <row r="1071" spans="1:7" x14ac:dyDescent="0.25">
      <c r="B1071" s="12">
        <f>[2]Wom!A23</f>
        <v>95</v>
      </c>
      <c r="C1071" t="str">
        <f>[2]Wom!B23</f>
        <v>Кудря Дарима/79</v>
      </c>
      <c r="D1071" t="str">
        <f t="shared" si="32"/>
        <v>79</v>
      </c>
      <c r="E1071" t="str">
        <f>[2]Wom!C23</f>
        <v>пгт.Чернышевск</v>
      </c>
      <c r="F1071" s="7">
        <f>[2]Wom!D23</f>
        <v>41503</v>
      </c>
      <c r="G1071" t="str">
        <f>[2]Wom!E23</f>
        <v>Новосибирск</v>
      </c>
    </row>
    <row r="1072" spans="1:7" x14ac:dyDescent="0.25">
      <c r="B1072" s="12">
        <f>[2]Wom!A24</f>
        <v>140</v>
      </c>
      <c r="C1072" t="str">
        <f>[2]Wom!B24</f>
        <v>Кудря Дарима/79</v>
      </c>
      <c r="D1072" t="str">
        <f t="shared" si="32"/>
        <v>79</v>
      </c>
      <c r="E1072" t="str">
        <f>[2]Wom!C24</f>
        <v>пгт.Чернышевск</v>
      </c>
      <c r="F1072" s="7">
        <f>[2]Wom!D24</f>
        <v>41503</v>
      </c>
      <c r="G1072" t="str">
        <f>[2]Wom!E24</f>
        <v>Новосибирск</v>
      </c>
    </row>
    <row r="1073" spans="1:7" x14ac:dyDescent="0.25">
      <c r="B1073" s="12">
        <f>[2]Wom!A25</f>
        <v>380</v>
      </c>
      <c r="C1073" t="str">
        <f>[2]Wom!B25</f>
        <v>Кудря Дарима/79</v>
      </c>
      <c r="D1073" t="str">
        <f t="shared" si="32"/>
        <v>79</v>
      </c>
      <c r="E1073" t="str">
        <f>[2]Wom!C25</f>
        <v>пгт.Чернышевск</v>
      </c>
      <c r="F1073" s="7">
        <f>[2]Wom!D25</f>
        <v>41503</v>
      </c>
      <c r="G1073" t="str">
        <f>[2]Wom!E25</f>
        <v>Новосибирск</v>
      </c>
    </row>
    <row r="1074" spans="1:7" x14ac:dyDescent="0.25">
      <c r="B1074" s="12">
        <f>[2]Wom!A26</f>
        <v>0</v>
      </c>
      <c r="C1074" t="str">
        <f>[2]Wom!B26</f>
        <v>145/95/140</v>
      </c>
      <c r="D1074" t="str">
        <f t="shared" si="32"/>
        <v>40</v>
      </c>
      <c r="E1074">
        <f>[2]Wom!C26</f>
        <v>0</v>
      </c>
      <c r="F1074" s="7">
        <f>[2]Wom!D26</f>
        <v>0</v>
      </c>
      <c r="G1074">
        <f>[2]Wom!E26</f>
        <v>0</v>
      </c>
    </row>
    <row r="1075" spans="1:7" x14ac:dyDescent="0.25">
      <c r="A1075" s="12">
        <f>[2]Wom!A27</f>
        <v>60</v>
      </c>
      <c r="B1075" s="12">
        <f t="shared" si="33"/>
        <v>60</v>
      </c>
      <c r="C1075">
        <f>[2]Wom!B27</f>
        <v>0</v>
      </c>
      <c r="D1075" t="str">
        <f t="shared" si="32"/>
        <v>0</v>
      </c>
      <c r="E1075">
        <f>[2]Wom!C27</f>
        <v>0</v>
      </c>
      <c r="F1075" s="7">
        <f>[2]Wom!D27</f>
        <v>0</v>
      </c>
      <c r="G1075">
        <f>[2]Wom!E27</f>
        <v>0</v>
      </c>
    </row>
    <row r="1076" spans="1:7" x14ac:dyDescent="0.25">
      <c r="B1076" s="12">
        <f>[2]Wom!A28</f>
        <v>105</v>
      </c>
      <c r="C1076" t="str">
        <f>[2]Wom!B28</f>
        <v>Полунина Анастасия/86</v>
      </c>
      <c r="D1076" t="str">
        <f t="shared" si="32"/>
        <v>86</v>
      </c>
      <c r="E1076" t="str">
        <f>[2]Wom!C28</f>
        <v>Новосибирск</v>
      </c>
      <c r="F1076" s="7" t="str">
        <f>[2]Wom!D28</f>
        <v>05.07.2014</v>
      </c>
      <c r="G1076" t="str">
        <f>[2]Wom!E28</f>
        <v>Новосибирск</v>
      </c>
    </row>
    <row r="1077" spans="1:7" x14ac:dyDescent="0.25">
      <c r="B1077" s="12">
        <f>[2]Wom!A29</f>
        <v>60</v>
      </c>
      <c r="C1077" t="str">
        <f>[2]Wom!B29</f>
        <v>Полунина Анастасия/86</v>
      </c>
      <c r="D1077" t="str">
        <f t="shared" si="32"/>
        <v>86</v>
      </c>
      <c r="E1077" t="str">
        <f>[2]Wom!C29</f>
        <v>Новосибирск</v>
      </c>
      <c r="F1077" s="7" t="str">
        <f>[2]Wom!D29</f>
        <v>05.07.2014</v>
      </c>
      <c r="G1077" t="str">
        <f>[2]Wom!E29</f>
        <v>Новосибирск</v>
      </c>
    </row>
    <row r="1078" spans="1:7" x14ac:dyDescent="0.25">
      <c r="B1078" s="12">
        <f>[2]Wom!A30</f>
        <v>95</v>
      </c>
      <c r="C1078" t="str">
        <f>[2]Wom!B30</f>
        <v>Полунина Анастасия/86</v>
      </c>
      <c r="D1078" t="str">
        <f t="shared" si="32"/>
        <v>86</v>
      </c>
      <c r="E1078" t="str">
        <f>[2]Wom!C30</f>
        <v>Новосибирск</v>
      </c>
      <c r="F1078" s="7" t="str">
        <f>[2]Wom!D30</f>
        <v>05.07.2014</v>
      </c>
      <c r="G1078" t="str">
        <f>[2]Wom!E30</f>
        <v>Новосибирск</v>
      </c>
    </row>
    <row r="1079" spans="1:7" x14ac:dyDescent="0.25">
      <c r="B1079" s="12">
        <f>[2]Wom!A31</f>
        <v>260</v>
      </c>
      <c r="C1079" t="str">
        <f>[2]Wom!B31</f>
        <v>Полунина Анастасия/86</v>
      </c>
      <c r="D1079" t="str">
        <f t="shared" si="32"/>
        <v>86</v>
      </c>
      <c r="E1079" t="str">
        <f>[2]Wom!C31</f>
        <v>Новосибирск</v>
      </c>
      <c r="F1079" s="7" t="str">
        <f>[2]Wom!D31</f>
        <v>05.07.2014</v>
      </c>
      <c r="G1079" t="str">
        <f>[2]Wom!E31</f>
        <v>Новосибирск</v>
      </c>
    </row>
    <row r="1080" spans="1:7" x14ac:dyDescent="0.25">
      <c r="B1080" s="12">
        <f>[2]Wom!A32</f>
        <v>0</v>
      </c>
      <c r="C1080" t="str">
        <f>[2]Wom!B32</f>
        <v>105/60/95</v>
      </c>
      <c r="D1080" t="str">
        <f t="shared" si="32"/>
        <v>95</v>
      </c>
      <c r="E1080">
        <f>[2]Wom!C32</f>
        <v>0</v>
      </c>
      <c r="F1080" s="7">
        <f>[2]Wom!D32</f>
        <v>0</v>
      </c>
      <c r="G1080">
        <f>[2]Wom!E32</f>
        <v>0</v>
      </c>
    </row>
    <row r="1081" spans="1:7" x14ac:dyDescent="0.25">
      <c r="A1081" s="12">
        <f>[2]Wom!A33</f>
        <v>67.5</v>
      </c>
      <c r="B1081" s="12">
        <f t="shared" si="33"/>
        <v>67.5</v>
      </c>
      <c r="C1081">
        <f>[2]Wom!B33</f>
        <v>0</v>
      </c>
      <c r="D1081" t="str">
        <f t="shared" si="32"/>
        <v>0</v>
      </c>
      <c r="E1081">
        <f>[2]Wom!C33</f>
        <v>0</v>
      </c>
      <c r="F1081" s="7">
        <f>[2]Wom!D33</f>
        <v>0</v>
      </c>
      <c r="G1081">
        <f>[2]Wom!E33</f>
        <v>0</v>
      </c>
    </row>
    <row r="1082" spans="1:7" x14ac:dyDescent="0.25">
      <c r="B1082" s="12">
        <f>[2]Wom!A34</f>
        <v>0</v>
      </c>
      <c r="C1082">
        <f>[2]Wom!B34</f>
        <v>0</v>
      </c>
      <c r="D1082" t="str">
        <f t="shared" si="32"/>
        <v>0</v>
      </c>
      <c r="E1082">
        <f>[2]Wom!C34</f>
        <v>0</v>
      </c>
      <c r="F1082" s="7">
        <f>[2]Wom!D34</f>
        <v>0</v>
      </c>
      <c r="G1082">
        <f>[2]Wom!E34</f>
        <v>0</v>
      </c>
    </row>
    <row r="1083" spans="1:7" x14ac:dyDescent="0.25">
      <c r="B1083" s="12">
        <f>[2]Wom!A35</f>
        <v>0</v>
      </c>
      <c r="C1083">
        <f>[2]Wom!B35</f>
        <v>0</v>
      </c>
      <c r="D1083" t="str">
        <f t="shared" si="32"/>
        <v>0</v>
      </c>
      <c r="E1083">
        <f>[2]Wom!C35</f>
        <v>0</v>
      </c>
      <c r="F1083" s="7">
        <f>[2]Wom!D35</f>
        <v>0</v>
      </c>
      <c r="G1083">
        <f>[2]Wom!E35</f>
        <v>0</v>
      </c>
    </row>
    <row r="1084" spans="1:7" x14ac:dyDescent="0.25">
      <c r="B1084" s="12">
        <f>[2]Wom!A36</f>
        <v>0</v>
      </c>
      <c r="C1084">
        <f>[2]Wom!B36</f>
        <v>0</v>
      </c>
      <c r="D1084" t="str">
        <f t="shared" si="32"/>
        <v>0</v>
      </c>
      <c r="E1084">
        <f>[2]Wom!C36</f>
        <v>0</v>
      </c>
      <c r="F1084" s="7">
        <f>[2]Wom!D36</f>
        <v>0</v>
      </c>
      <c r="G1084">
        <f>[2]Wom!E36</f>
        <v>0</v>
      </c>
    </row>
    <row r="1085" spans="1:7" x14ac:dyDescent="0.25">
      <c r="B1085" s="12">
        <f>[2]Wom!A37</f>
        <v>0</v>
      </c>
      <c r="C1085">
        <f>[2]Wom!B37</f>
        <v>0</v>
      </c>
      <c r="D1085" t="str">
        <f t="shared" si="32"/>
        <v>0</v>
      </c>
      <c r="E1085">
        <f>[2]Wom!C37</f>
        <v>0</v>
      </c>
      <c r="F1085" s="7">
        <f>[2]Wom!D37</f>
        <v>0</v>
      </c>
      <c r="G1085">
        <f>[2]Wom!E37</f>
        <v>0</v>
      </c>
    </row>
    <row r="1086" spans="1:7" x14ac:dyDescent="0.25">
      <c r="B1086" s="12">
        <f>[2]Wom!A38</f>
        <v>0</v>
      </c>
      <c r="C1086">
        <f>[2]Wom!B38</f>
        <v>0</v>
      </c>
      <c r="D1086" t="str">
        <f t="shared" si="32"/>
        <v>0</v>
      </c>
      <c r="E1086">
        <f>[2]Wom!C38</f>
        <v>0</v>
      </c>
      <c r="F1086" s="7">
        <f>[2]Wom!D38</f>
        <v>0</v>
      </c>
      <c r="G1086">
        <f>[2]Wom!E38</f>
        <v>0</v>
      </c>
    </row>
    <row r="1087" spans="1:7" x14ac:dyDescent="0.25">
      <c r="A1087" s="12">
        <f>[2]Wom!A39</f>
        <v>75</v>
      </c>
      <c r="B1087" s="12">
        <f t="shared" si="33"/>
        <v>75</v>
      </c>
      <c r="C1087">
        <f>[2]Wom!B39</f>
        <v>0</v>
      </c>
      <c r="D1087" t="str">
        <f t="shared" si="32"/>
        <v>0</v>
      </c>
      <c r="E1087">
        <f>[2]Wom!C39</f>
        <v>0</v>
      </c>
      <c r="F1087" s="7">
        <f>[2]Wom!D39</f>
        <v>0</v>
      </c>
      <c r="G1087">
        <f>[2]Wom!E39</f>
        <v>0</v>
      </c>
    </row>
    <row r="1088" spans="1:7" x14ac:dyDescent="0.25">
      <c r="B1088" s="12">
        <f>[2]Wom!A40</f>
        <v>165</v>
      </c>
      <c r="C1088" t="str">
        <f>[2]Wom!B40</f>
        <v>Чемошанская Алена/79</v>
      </c>
      <c r="D1088" t="str">
        <f t="shared" si="32"/>
        <v>79</v>
      </c>
      <c r="E1088" t="str">
        <f>[2]Wom!C40</f>
        <v>Уфа</v>
      </c>
      <c r="F1088" s="7">
        <f>[2]Wom!D40</f>
        <v>41496</v>
      </c>
      <c r="G1088" t="str">
        <f>[2]Wom!E40</f>
        <v>Курск</v>
      </c>
    </row>
    <row r="1089" spans="1:7" x14ac:dyDescent="0.25">
      <c r="B1089" s="12">
        <f>[2]Wom!A41</f>
        <v>90</v>
      </c>
      <c r="C1089" t="str">
        <f>[2]Wom!B41</f>
        <v>Чемошанская Алена/79</v>
      </c>
      <c r="D1089" t="str">
        <f t="shared" si="32"/>
        <v>79</v>
      </c>
      <c r="E1089" t="str">
        <f>[2]Wom!C41</f>
        <v>Уфа</v>
      </c>
      <c r="F1089" s="7">
        <f>[2]Wom!D41</f>
        <v>41496</v>
      </c>
      <c r="G1089" t="str">
        <f>[2]Wom!E41</f>
        <v>Курск</v>
      </c>
    </row>
    <row r="1090" spans="1:7" x14ac:dyDescent="0.25">
      <c r="B1090" s="12">
        <f>[2]Wom!A42</f>
        <v>160</v>
      </c>
      <c r="C1090" t="str">
        <f>[2]Wom!B42</f>
        <v>Чемошанская Алена/79</v>
      </c>
      <c r="D1090" t="str">
        <f t="shared" si="32"/>
        <v>79</v>
      </c>
      <c r="E1090" t="str">
        <f>[2]Wom!C42</f>
        <v>Уфа</v>
      </c>
      <c r="F1090" s="7">
        <f>[2]Wom!D42</f>
        <v>41496</v>
      </c>
      <c r="G1090" t="str">
        <f>[2]Wom!E42</f>
        <v>Курск</v>
      </c>
    </row>
    <row r="1091" spans="1:7" x14ac:dyDescent="0.25">
      <c r="B1091" s="12">
        <f>[2]Wom!A43</f>
        <v>415</v>
      </c>
      <c r="C1091" t="str">
        <f>[2]Wom!B43</f>
        <v>Чемошанская Алена/79</v>
      </c>
      <c r="D1091" t="str">
        <f t="shared" si="32"/>
        <v>79</v>
      </c>
      <c r="E1091" t="str">
        <f>[2]Wom!C43</f>
        <v>Уфа</v>
      </c>
      <c r="F1091" s="7">
        <f>[2]Wom!D43</f>
        <v>41496</v>
      </c>
      <c r="G1091" t="str">
        <f>[2]Wom!E43</f>
        <v>Курск</v>
      </c>
    </row>
    <row r="1092" spans="1:7" x14ac:dyDescent="0.25">
      <c r="B1092" s="12">
        <f>[2]Wom!A44</f>
        <v>0</v>
      </c>
      <c r="C1092" t="str">
        <f>[2]Wom!B44</f>
        <v>165/90/160</v>
      </c>
      <c r="D1092" t="str">
        <f t="shared" si="32"/>
        <v>60</v>
      </c>
      <c r="E1092">
        <f>[2]Wom!C44</f>
        <v>0</v>
      </c>
      <c r="F1092" s="7">
        <f>[2]Wom!D44</f>
        <v>0</v>
      </c>
      <c r="G1092">
        <f>[2]Wom!E44</f>
        <v>0</v>
      </c>
    </row>
    <row r="1093" spans="1:7" x14ac:dyDescent="0.25">
      <c r="A1093" s="12">
        <f>[2]Wom!A45</f>
        <v>82.5</v>
      </c>
      <c r="B1093" s="12">
        <f t="shared" si="33"/>
        <v>82.5</v>
      </c>
      <c r="C1093">
        <f>[2]Wom!B45</f>
        <v>0</v>
      </c>
      <c r="D1093" t="str">
        <f t="shared" si="32"/>
        <v>0</v>
      </c>
      <c r="E1093">
        <f>[2]Wom!C45</f>
        <v>0</v>
      </c>
      <c r="F1093" s="7">
        <f>[2]Wom!D45</f>
        <v>0</v>
      </c>
      <c r="G1093">
        <f>[2]Wom!E45</f>
        <v>0</v>
      </c>
    </row>
    <row r="1094" spans="1:7" x14ac:dyDescent="0.25">
      <c r="B1094" s="12">
        <f>[2]Wom!A46</f>
        <v>0</v>
      </c>
      <c r="C1094">
        <f>[2]Wom!B46</f>
        <v>0</v>
      </c>
      <c r="D1094" t="str">
        <f t="shared" si="32"/>
        <v>0</v>
      </c>
      <c r="E1094">
        <f>[2]Wom!C46</f>
        <v>0</v>
      </c>
      <c r="F1094" s="7">
        <f>[2]Wom!D46</f>
        <v>0</v>
      </c>
      <c r="G1094">
        <f>[2]Wom!E46</f>
        <v>0</v>
      </c>
    </row>
    <row r="1095" spans="1:7" x14ac:dyDescent="0.25">
      <c r="B1095" s="12">
        <f>[2]Wom!A47</f>
        <v>0</v>
      </c>
      <c r="C1095">
        <f>[2]Wom!B47</f>
        <v>0</v>
      </c>
      <c r="D1095" t="str">
        <f t="shared" si="32"/>
        <v>0</v>
      </c>
      <c r="E1095">
        <f>[2]Wom!C47</f>
        <v>0</v>
      </c>
      <c r="F1095" s="7">
        <f>[2]Wom!D47</f>
        <v>0</v>
      </c>
      <c r="G1095">
        <f>[2]Wom!E47</f>
        <v>0</v>
      </c>
    </row>
    <row r="1096" spans="1:7" x14ac:dyDescent="0.25">
      <c r="B1096" s="12">
        <f>[2]Wom!A48</f>
        <v>0</v>
      </c>
      <c r="C1096">
        <f>[2]Wom!B48</f>
        <v>0</v>
      </c>
      <c r="D1096" t="str">
        <f t="shared" si="32"/>
        <v>0</v>
      </c>
      <c r="E1096">
        <f>[2]Wom!C48</f>
        <v>0</v>
      </c>
      <c r="F1096" s="7">
        <f>[2]Wom!D48</f>
        <v>0</v>
      </c>
      <c r="G1096">
        <f>[2]Wom!E48</f>
        <v>0</v>
      </c>
    </row>
    <row r="1097" spans="1:7" x14ac:dyDescent="0.25">
      <c r="B1097" s="12">
        <f>[2]Wom!A49</f>
        <v>0</v>
      </c>
      <c r="C1097">
        <f>[2]Wom!B49</f>
        <v>0</v>
      </c>
      <c r="D1097" t="str">
        <f t="shared" si="32"/>
        <v>0</v>
      </c>
      <c r="E1097">
        <f>[2]Wom!C49</f>
        <v>0</v>
      </c>
      <c r="F1097" s="7">
        <f>[2]Wom!D49</f>
        <v>0</v>
      </c>
      <c r="G1097">
        <f>[2]Wom!E49</f>
        <v>0</v>
      </c>
    </row>
    <row r="1098" spans="1:7" x14ac:dyDescent="0.25">
      <c r="B1098" s="12">
        <f>[2]Wom!A50</f>
        <v>0</v>
      </c>
      <c r="C1098">
        <f>[2]Wom!B50</f>
        <v>0</v>
      </c>
      <c r="D1098" t="str">
        <f t="shared" ref="D1098:D1161" si="34">RIGHT(C1098,2)</f>
        <v>0</v>
      </c>
      <c r="E1098">
        <f>[2]Wom!C50</f>
        <v>0</v>
      </c>
      <c r="F1098" s="7">
        <f>[2]Wom!D50</f>
        <v>0</v>
      </c>
      <c r="G1098">
        <f>[2]Wom!E50</f>
        <v>0</v>
      </c>
    </row>
    <row r="1099" spans="1:7" x14ac:dyDescent="0.25">
      <c r="A1099" s="12">
        <f>[2]Wom!A51</f>
        <v>90</v>
      </c>
      <c r="B1099" s="12">
        <f t="shared" ref="B1099:B1155" si="35">A1099</f>
        <v>90</v>
      </c>
      <c r="C1099">
        <f>[2]Wom!B51</f>
        <v>0</v>
      </c>
      <c r="D1099" t="str">
        <f t="shared" si="34"/>
        <v>0</v>
      </c>
      <c r="E1099">
        <f>[2]Wom!C51</f>
        <v>0</v>
      </c>
      <c r="F1099" s="7">
        <f>[2]Wom!D51</f>
        <v>0</v>
      </c>
      <c r="G1099">
        <f>[2]Wom!E51</f>
        <v>0</v>
      </c>
    </row>
    <row r="1100" spans="1:7" x14ac:dyDescent="0.25">
      <c r="B1100" s="12">
        <f>[2]Wom!A52</f>
        <v>0</v>
      </c>
      <c r="C1100">
        <f>[2]Wom!B52</f>
        <v>0</v>
      </c>
      <c r="D1100" t="str">
        <f t="shared" si="34"/>
        <v>0</v>
      </c>
      <c r="E1100">
        <f>[2]Wom!C52</f>
        <v>0</v>
      </c>
      <c r="F1100" s="7">
        <f>[2]Wom!D52</f>
        <v>0</v>
      </c>
      <c r="G1100">
        <f>[2]Wom!E52</f>
        <v>0</v>
      </c>
    </row>
    <row r="1101" spans="1:7" x14ac:dyDescent="0.25">
      <c r="B1101" s="12">
        <f>[2]Wom!A53</f>
        <v>0</v>
      </c>
      <c r="C1101">
        <f>[2]Wom!B53</f>
        <v>0</v>
      </c>
      <c r="D1101" t="str">
        <f t="shared" si="34"/>
        <v>0</v>
      </c>
      <c r="E1101">
        <f>[2]Wom!C53</f>
        <v>0</v>
      </c>
      <c r="F1101" s="7">
        <f>[2]Wom!D53</f>
        <v>0</v>
      </c>
      <c r="G1101">
        <f>[2]Wom!E53</f>
        <v>0</v>
      </c>
    </row>
    <row r="1102" spans="1:7" x14ac:dyDescent="0.25">
      <c r="B1102" s="12">
        <f>[2]Wom!A54</f>
        <v>0</v>
      </c>
      <c r="C1102">
        <f>[2]Wom!B54</f>
        <v>0</v>
      </c>
      <c r="D1102" t="str">
        <f t="shared" si="34"/>
        <v>0</v>
      </c>
      <c r="E1102">
        <f>[2]Wom!C54</f>
        <v>0</v>
      </c>
      <c r="F1102" s="7">
        <f>[2]Wom!D54</f>
        <v>0</v>
      </c>
      <c r="G1102">
        <f>[2]Wom!E54</f>
        <v>0</v>
      </c>
    </row>
    <row r="1103" spans="1:7" x14ac:dyDescent="0.25">
      <c r="B1103" s="12">
        <f>[2]Wom!A55</f>
        <v>0</v>
      </c>
      <c r="C1103">
        <f>[2]Wom!B55</f>
        <v>0</v>
      </c>
      <c r="D1103" t="str">
        <f t="shared" si="34"/>
        <v>0</v>
      </c>
      <c r="E1103">
        <f>[2]Wom!C55</f>
        <v>0</v>
      </c>
      <c r="F1103" s="7">
        <f>[2]Wom!D55</f>
        <v>0</v>
      </c>
      <c r="G1103">
        <f>[2]Wom!E55</f>
        <v>0</v>
      </c>
    </row>
    <row r="1104" spans="1:7" x14ac:dyDescent="0.25">
      <c r="B1104" s="12">
        <f>[2]Wom!A56</f>
        <v>0</v>
      </c>
      <c r="C1104">
        <f>[2]Wom!B56</f>
        <v>0</v>
      </c>
      <c r="D1104" t="str">
        <f t="shared" si="34"/>
        <v>0</v>
      </c>
      <c r="E1104">
        <f>[2]Wom!C56</f>
        <v>0</v>
      </c>
      <c r="F1104" s="7">
        <f>[2]Wom!D56</f>
        <v>0</v>
      </c>
      <c r="G1104">
        <f>[2]Wom!E56</f>
        <v>0</v>
      </c>
    </row>
    <row r="1105" spans="1:7" x14ac:dyDescent="0.25">
      <c r="A1105" s="12" t="str">
        <f>[2]Wom!A57</f>
        <v>90+</v>
      </c>
      <c r="B1105" s="12" t="str">
        <f t="shared" si="35"/>
        <v>90+</v>
      </c>
      <c r="C1105">
        <f>[2]Wom!B57</f>
        <v>0</v>
      </c>
      <c r="D1105" t="str">
        <f t="shared" si="34"/>
        <v>0</v>
      </c>
      <c r="E1105">
        <f>[2]Wom!C57</f>
        <v>0</v>
      </c>
      <c r="F1105" s="7">
        <f>[2]Wom!D57</f>
        <v>0</v>
      </c>
      <c r="G1105">
        <f>[2]Wom!E57</f>
        <v>0</v>
      </c>
    </row>
    <row r="1106" spans="1:7" x14ac:dyDescent="0.25">
      <c r="B1106" s="12">
        <f>[2]Wom!A58</f>
        <v>0</v>
      </c>
      <c r="C1106">
        <f>[2]Wom!B58</f>
        <v>0</v>
      </c>
      <c r="D1106" t="str">
        <f t="shared" si="34"/>
        <v>0</v>
      </c>
      <c r="E1106">
        <f>[2]Wom!C58</f>
        <v>0</v>
      </c>
      <c r="F1106" s="7">
        <f>[2]Wom!D58</f>
        <v>0</v>
      </c>
      <c r="G1106">
        <f>[2]Wom!E58</f>
        <v>0</v>
      </c>
    </row>
    <row r="1107" spans="1:7" x14ac:dyDescent="0.25">
      <c r="B1107" s="12">
        <f>[2]Wom!A59</f>
        <v>0</v>
      </c>
      <c r="C1107">
        <f>[2]Wom!B59</f>
        <v>0</v>
      </c>
      <c r="D1107" t="str">
        <f t="shared" si="34"/>
        <v>0</v>
      </c>
      <c r="E1107">
        <f>[2]Wom!C59</f>
        <v>0</v>
      </c>
      <c r="F1107" s="7">
        <f>[2]Wom!D59</f>
        <v>0</v>
      </c>
      <c r="G1107">
        <f>[2]Wom!E59</f>
        <v>0</v>
      </c>
    </row>
    <row r="1108" spans="1:7" x14ac:dyDescent="0.25">
      <c r="B1108" s="12">
        <f>[2]Wom!A60</f>
        <v>0</v>
      </c>
      <c r="C1108">
        <f>[2]Wom!B60</f>
        <v>0</v>
      </c>
      <c r="D1108" t="str">
        <f t="shared" si="34"/>
        <v>0</v>
      </c>
      <c r="E1108">
        <f>[2]Wom!C60</f>
        <v>0</v>
      </c>
      <c r="F1108" s="7">
        <f>[2]Wom!D60</f>
        <v>0</v>
      </c>
      <c r="G1108">
        <f>[2]Wom!E60</f>
        <v>0</v>
      </c>
    </row>
    <row r="1109" spans="1:7" x14ac:dyDescent="0.25">
      <c r="B1109" s="12">
        <f>[2]Wom!A61</f>
        <v>0</v>
      </c>
      <c r="C1109">
        <f>[2]Wom!B61</f>
        <v>0</v>
      </c>
      <c r="D1109" t="str">
        <f t="shared" si="34"/>
        <v>0</v>
      </c>
      <c r="E1109">
        <f>[2]Wom!C61</f>
        <v>0</v>
      </c>
      <c r="F1109" s="7">
        <f>[2]Wom!D61</f>
        <v>0</v>
      </c>
      <c r="G1109">
        <f>[2]Wom!E61</f>
        <v>0</v>
      </c>
    </row>
    <row r="1110" spans="1:7" x14ac:dyDescent="0.25">
      <c r="B1110" s="12">
        <f>[2]Wom!A62</f>
        <v>0</v>
      </c>
      <c r="C1110">
        <f>[2]Wom!B62</f>
        <v>0</v>
      </c>
      <c r="D1110" t="str">
        <f t="shared" si="34"/>
        <v>0</v>
      </c>
      <c r="E1110">
        <f>[2]Wom!C62</f>
        <v>0</v>
      </c>
      <c r="F1110" s="7">
        <f>[2]Wom!D62</f>
        <v>0</v>
      </c>
      <c r="G1110">
        <f>[2]Wom!E62</f>
        <v>0</v>
      </c>
    </row>
    <row r="1111" spans="1:7" x14ac:dyDescent="0.25">
      <c r="B1111" s="12">
        <f t="shared" si="35"/>
        <v>0</v>
      </c>
      <c r="D1111" t="str">
        <f t="shared" si="34"/>
        <v/>
      </c>
    </row>
    <row r="1112" spans="1:7" s="4" customFormat="1" x14ac:dyDescent="0.25">
      <c r="A1112" s="13" t="s">
        <v>2</v>
      </c>
      <c r="B1112" s="13">
        <v>0</v>
      </c>
      <c r="C1112" s="4">
        <v>13</v>
      </c>
      <c r="E1112" s="4" t="str">
        <f>'[2]w13-15'!B1</f>
        <v>ДЕВУШКИ  (13 - 15)</v>
      </c>
      <c r="F1112" s="8"/>
    </row>
    <row r="1113" spans="1:7" x14ac:dyDescent="0.25">
      <c r="A1113" s="12">
        <f>'[2]w13-15'!A2</f>
        <v>44</v>
      </c>
      <c r="B1113" s="12">
        <f t="shared" si="35"/>
        <v>44</v>
      </c>
      <c r="C1113">
        <f>'[2]w13-15'!B2</f>
        <v>0</v>
      </c>
      <c r="D1113" t="str">
        <f t="shared" si="34"/>
        <v>0</v>
      </c>
      <c r="E1113">
        <f>'[2]w13-15'!C2</f>
        <v>0</v>
      </c>
      <c r="F1113" s="7">
        <f>'[2]w13-15'!D2</f>
        <v>0</v>
      </c>
      <c r="G1113">
        <f>'[2]w13-15'!E2</f>
        <v>0</v>
      </c>
    </row>
    <row r="1114" spans="1:7" x14ac:dyDescent="0.25">
      <c r="B1114" s="12">
        <f>'[2]w13-15'!A3</f>
        <v>0</v>
      </c>
      <c r="C1114">
        <f>'[2]w13-15'!B3</f>
        <v>0</v>
      </c>
      <c r="D1114" t="str">
        <f t="shared" si="34"/>
        <v>0</v>
      </c>
      <c r="E1114">
        <f>'[2]w13-15'!C3</f>
        <v>0</v>
      </c>
      <c r="F1114" s="7">
        <f>'[2]w13-15'!D3</f>
        <v>0</v>
      </c>
      <c r="G1114">
        <f>'[2]w13-15'!E3</f>
        <v>0</v>
      </c>
    </row>
    <row r="1115" spans="1:7" x14ac:dyDescent="0.25">
      <c r="B1115" s="12">
        <f>'[2]w13-15'!A4</f>
        <v>0</v>
      </c>
      <c r="C1115">
        <f>'[2]w13-15'!B4</f>
        <v>0</v>
      </c>
      <c r="D1115" t="str">
        <f t="shared" si="34"/>
        <v>0</v>
      </c>
      <c r="E1115">
        <f>'[2]w13-15'!C4</f>
        <v>0</v>
      </c>
      <c r="F1115" s="7">
        <f>'[2]w13-15'!D4</f>
        <v>0</v>
      </c>
      <c r="G1115">
        <f>'[2]w13-15'!E4</f>
        <v>0</v>
      </c>
    </row>
    <row r="1116" spans="1:7" x14ac:dyDescent="0.25">
      <c r="B1116" s="12">
        <f>'[2]w13-15'!A5</f>
        <v>0</v>
      </c>
      <c r="C1116">
        <f>'[2]w13-15'!B5</f>
        <v>0</v>
      </c>
      <c r="D1116" t="str">
        <f t="shared" si="34"/>
        <v>0</v>
      </c>
      <c r="E1116">
        <f>'[2]w13-15'!C5</f>
        <v>0</v>
      </c>
      <c r="F1116" s="7">
        <f>'[2]w13-15'!D5</f>
        <v>0</v>
      </c>
      <c r="G1116">
        <f>'[2]w13-15'!E5</f>
        <v>0</v>
      </c>
    </row>
    <row r="1117" spans="1:7" x14ac:dyDescent="0.25">
      <c r="B1117" s="12">
        <f>'[2]w13-15'!A6</f>
        <v>0</v>
      </c>
      <c r="C1117">
        <f>'[2]w13-15'!B6</f>
        <v>0</v>
      </c>
      <c r="D1117" t="str">
        <f t="shared" si="34"/>
        <v>0</v>
      </c>
      <c r="E1117">
        <f>'[2]w13-15'!C6</f>
        <v>0</v>
      </c>
      <c r="F1117" s="7">
        <f>'[2]w13-15'!D6</f>
        <v>0</v>
      </c>
      <c r="G1117">
        <f>'[2]w13-15'!E6</f>
        <v>0</v>
      </c>
    </row>
    <row r="1118" spans="1:7" x14ac:dyDescent="0.25">
      <c r="B1118" s="12">
        <f>'[2]w13-15'!A7</f>
        <v>0</v>
      </c>
      <c r="C1118">
        <f>'[2]w13-15'!B7</f>
        <v>0</v>
      </c>
      <c r="D1118" t="str">
        <f t="shared" si="34"/>
        <v>0</v>
      </c>
      <c r="E1118">
        <f>'[2]w13-15'!C7</f>
        <v>0</v>
      </c>
      <c r="F1118" s="7">
        <f>'[2]w13-15'!D7</f>
        <v>0</v>
      </c>
      <c r="G1118">
        <f>'[2]w13-15'!E7</f>
        <v>0</v>
      </c>
    </row>
    <row r="1119" spans="1:7" x14ac:dyDescent="0.25">
      <c r="A1119" s="12">
        <f>'[2]w13-15'!A8</f>
        <v>48</v>
      </c>
      <c r="B1119" s="12">
        <f t="shared" si="35"/>
        <v>48</v>
      </c>
      <c r="C1119">
        <f>'[2]w13-15'!B8</f>
        <v>0</v>
      </c>
      <c r="D1119" t="str">
        <f t="shared" si="34"/>
        <v>0</v>
      </c>
      <c r="E1119">
        <f>'[2]w13-15'!C8</f>
        <v>0</v>
      </c>
      <c r="F1119" s="7">
        <f>'[2]w13-15'!D8</f>
        <v>0</v>
      </c>
      <c r="G1119">
        <f>'[2]w13-15'!E8</f>
        <v>0</v>
      </c>
    </row>
    <row r="1120" spans="1:7" x14ac:dyDescent="0.25">
      <c r="B1120" s="12">
        <f>'[2]w13-15'!A9</f>
        <v>0</v>
      </c>
      <c r="C1120">
        <f>'[2]w13-15'!B9</f>
        <v>0</v>
      </c>
      <c r="D1120" t="str">
        <f t="shared" si="34"/>
        <v>0</v>
      </c>
      <c r="E1120">
        <f>'[2]w13-15'!C9</f>
        <v>0</v>
      </c>
      <c r="F1120" s="7">
        <f>'[2]w13-15'!D9</f>
        <v>0</v>
      </c>
      <c r="G1120">
        <f>'[2]w13-15'!E9</f>
        <v>0</v>
      </c>
    </row>
    <row r="1121" spans="1:7" x14ac:dyDescent="0.25">
      <c r="B1121" s="12">
        <f>'[2]w13-15'!A10</f>
        <v>0</v>
      </c>
      <c r="C1121">
        <f>'[2]w13-15'!B10</f>
        <v>0</v>
      </c>
      <c r="D1121" t="str">
        <f t="shared" si="34"/>
        <v>0</v>
      </c>
      <c r="E1121">
        <f>'[2]w13-15'!C10</f>
        <v>0</v>
      </c>
      <c r="F1121" s="7">
        <f>'[2]w13-15'!D10</f>
        <v>0</v>
      </c>
      <c r="G1121">
        <f>'[2]w13-15'!E10</f>
        <v>0</v>
      </c>
    </row>
    <row r="1122" spans="1:7" x14ac:dyDescent="0.25">
      <c r="B1122" s="12">
        <f>'[2]w13-15'!A11</f>
        <v>0</v>
      </c>
      <c r="C1122">
        <f>'[2]w13-15'!B11</f>
        <v>0</v>
      </c>
      <c r="D1122" t="str">
        <f t="shared" si="34"/>
        <v>0</v>
      </c>
      <c r="E1122">
        <f>'[2]w13-15'!C11</f>
        <v>0</v>
      </c>
      <c r="F1122" s="7">
        <f>'[2]w13-15'!D11</f>
        <v>0</v>
      </c>
      <c r="G1122">
        <f>'[2]w13-15'!E11</f>
        <v>0</v>
      </c>
    </row>
    <row r="1123" spans="1:7" x14ac:dyDescent="0.25">
      <c r="B1123" s="12">
        <f>'[2]w13-15'!A12</f>
        <v>0</v>
      </c>
      <c r="C1123">
        <f>'[2]w13-15'!B12</f>
        <v>0</v>
      </c>
      <c r="D1123" t="str">
        <f t="shared" si="34"/>
        <v>0</v>
      </c>
      <c r="E1123">
        <f>'[2]w13-15'!C12</f>
        <v>0</v>
      </c>
      <c r="F1123" s="7">
        <f>'[2]w13-15'!D12</f>
        <v>0</v>
      </c>
      <c r="G1123">
        <f>'[2]w13-15'!E12</f>
        <v>0</v>
      </c>
    </row>
    <row r="1124" spans="1:7" x14ac:dyDescent="0.25">
      <c r="B1124" s="12">
        <f>'[2]w13-15'!A13</f>
        <v>0</v>
      </c>
      <c r="C1124">
        <f>'[2]w13-15'!B13</f>
        <v>0</v>
      </c>
      <c r="D1124" t="str">
        <f t="shared" si="34"/>
        <v>0</v>
      </c>
      <c r="E1124">
        <f>'[2]w13-15'!C13</f>
        <v>0</v>
      </c>
      <c r="F1124" s="7">
        <f>'[2]w13-15'!D13</f>
        <v>0</v>
      </c>
      <c r="G1124">
        <f>'[2]w13-15'!E13</f>
        <v>0</v>
      </c>
    </row>
    <row r="1125" spans="1:7" x14ac:dyDescent="0.25">
      <c r="A1125" s="12">
        <f>'[2]w13-15'!A14</f>
        <v>52</v>
      </c>
      <c r="B1125" s="12">
        <f t="shared" si="35"/>
        <v>52</v>
      </c>
      <c r="C1125">
        <f>'[2]w13-15'!B14</f>
        <v>0</v>
      </c>
      <c r="D1125" t="str">
        <f t="shared" si="34"/>
        <v>0</v>
      </c>
      <c r="E1125">
        <f>'[2]w13-15'!C14</f>
        <v>0</v>
      </c>
      <c r="F1125" s="7">
        <f>'[2]w13-15'!D14</f>
        <v>0</v>
      </c>
      <c r="G1125">
        <f>'[2]w13-15'!E14</f>
        <v>0</v>
      </c>
    </row>
    <row r="1126" spans="1:7" x14ac:dyDescent="0.25">
      <c r="B1126" s="12">
        <f>'[2]w13-15'!A15</f>
        <v>0</v>
      </c>
      <c r="C1126">
        <f>'[2]w13-15'!B15</f>
        <v>0</v>
      </c>
      <c r="D1126" t="str">
        <f t="shared" si="34"/>
        <v>0</v>
      </c>
      <c r="E1126">
        <f>'[2]w13-15'!C15</f>
        <v>0</v>
      </c>
      <c r="F1126" s="7">
        <f>'[2]w13-15'!D15</f>
        <v>0</v>
      </c>
      <c r="G1126">
        <f>'[2]w13-15'!E15</f>
        <v>0</v>
      </c>
    </row>
    <row r="1127" spans="1:7" x14ac:dyDescent="0.25">
      <c r="B1127" s="12">
        <f>'[2]w13-15'!A16</f>
        <v>0</v>
      </c>
      <c r="C1127">
        <f>'[2]w13-15'!B16</f>
        <v>0</v>
      </c>
      <c r="D1127" t="str">
        <f t="shared" si="34"/>
        <v>0</v>
      </c>
      <c r="E1127">
        <f>'[2]w13-15'!C16</f>
        <v>0</v>
      </c>
      <c r="F1127" s="7">
        <f>'[2]w13-15'!D16</f>
        <v>0</v>
      </c>
      <c r="G1127">
        <f>'[2]w13-15'!E16</f>
        <v>0</v>
      </c>
    </row>
    <row r="1128" spans="1:7" x14ac:dyDescent="0.25">
      <c r="B1128" s="12">
        <f>'[2]w13-15'!A17</f>
        <v>0</v>
      </c>
      <c r="C1128">
        <f>'[2]w13-15'!B17</f>
        <v>0</v>
      </c>
      <c r="D1128" t="str">
        <f t="shared" si="34"/>
        <v>0</v>
      </c>
      <c r="E1128">
        <f>'[2]w13-15'!C17</f>
        <v>0</v>
      </c>
      <c r="F1128" s="7">
        <f>'[2]w13-15'!D17</f>
        <v>0</v>
      </c>
      <c r="G1128">
        <f>'[2]w13-15'!E17</f>
        <v>0</v>
      </c>
    </row>
    <row r="1129" spans="1:7" x14ac:dyDescent="0.25">
      <c r="B1129" s="12">
        <f>'[2]w13-15'!A18</f>
        <v>0</v>
      </c>
      <c r="C1129">
        <f>'[2]w13-15'!B18</f>
        <v>0</v>
      </c>
      <c r="D1129" t="str">
        <f t="shared" si="34"/>
        <v>0</v>
      </c>
      <c r="E1129">
        <f>'[2]w13-15'!C18</f>
        <v>0</v>
      </c>
      <c r="F1129" s="7">
        <f>'[2]w13-15'!D18</f>
        <v>0</v>
      </c>
      <c r="G1129">
        <f>'[2]w13-15'!E18</f>
        <v>0</v>
      </c>
    </row>
    <row r="1130" spans="1:7" x14ac:dyDescent="0.25">
      <c r="B1130" s="12">
        <f>'[2]w13-15'!A19</f>
        <v>0</v>
      </c>
      <c r="C1130">
        <f>'[2]w13-15'!B19</f>
        <v>0</v>
      </c>
      <c r="D1130" t="str">
        <f t="shared" si="34"/>
        <v>0</v>
      </c>
      <c r="E1130">
        <f>'[2]w13-15'!C19</f>
        <v>0</v>
      </c>
      <c r="F1130" s="7">
        <f>'[2]w13-15'!D19</f>
        <v>0</v>
      </c>
      <c r="G1130">
        <f>'[2]w13-15'!E19</f>
        <v>0</v>
      </c>
    </row>
    <row r="1131" spans="1:7" x14ac:dyDescent="0.25">
      <c r="A1131" s="12">
        <f>'[2]w13-15'!A20</f>
        <v>56</v>
      </c>
      <c r="B1131" s="12">
        <f t="shared" si="35"/>
        <v>56</v>
      </c>
      <c r="C1131">
        <f>'[2]w13-15'!B20</f>
        <v>0</v>
      </c>
      <c r="D1131" t="str">
        <f t="shared" si="34"/>
        <v>0</v>
      </c>
      <c r="E1131">
        <f>'[2]w13-15'!C20</f>
        <v>0</v>
      </c>
      <c r="F1131" s="7">
        <f>'[2]w13-15'!D20</f>
        <v>0</v>
      </c>
      <c r="G1131">
        <f>'[2]w13-15'!E20</f>
        <v>0</v>
      </c>
    </row>
    <row r="1132" spans="1:7" x14ac:dyDescent="0.25">
      <c r="B1132" s="12">
        <f>'[2]w13-15'!A21</f>
        <v>0</v>
      </c>
      <c r="C1132">
        <f>'[2]w13-15'!B21</f>
        <v>0</v>
      </c>
      <c r="D1132" t="str">
        <f t="shared" si="34"/>
        <v>0</v>
      </c>
      <c r="E1132">
        <f>'[2]w13-15'!C21</f>
        <v>0</v>
      </c>
      <c r="F1132" s="7">
        <f>'[2]w13-15'!D21</f>
        <v>0</v>
      </c>
      <c r="G1132">
        <f>'[2]w13-15'!E21</f>
        <v>0</v>
      </c>
    </row>
    <row r="1133" spans="1:7" x14ac:dyDescent="0.25">
      <c r="B1133" s="12">
        <f>'[2]w13-15'!A22</f>
        <v>0</v>
      </c>
      <c r="C1133">
        <f>'[2]w13-15'!B22</f>
        <v>0</v>
      </c>
      <c r="D1133" t="str">
        <f t="shared" si="34"/>
        <v>0</v>
      </c>
      <c r="E1133">
        <f>'[2]w13-15'!C22</f>
        <v>0</v>
      </c>
      <c r="F1133" s="7">
        <f>'[2]w13-15'!D22</f>
        <v>0</v>
      </c>
      <c r="G1133">
        <f>'[2]w13-15'!E22</f>
        <v>0</v>
      </c>
    </row>
    <row r="1134" spans="1:7" x14ac:dyDescent="0.25">
      <c r="B1134" s="12">
        <f>'[2]w13-15'!A23</f>
        <v>0</v>
      </c>
      <c r="C1134">
        <f>'[2]w13-15'!B23</f>
        <v>0</v>
      </c>
      <c r="D1134" t="str">
        <f t="shared" si="34"/>
        <v>0</v>
      </c>
      <c r="E1134">
        <f>'[2]w13-15'!C23</f>
        <v>0</v>
      </c>
      <c r="F1134" s="7">
        <f>'[2]w13-15'!D23</f>
        <v>0</v>
      </c>
      <c r="G1134">
        <f>'[2]w13-15'!E23</f>
        <v>0</v>
      </c>
    </row>
    <row r="1135" spans="1:7" x14ac:dyDescent="0.25">
      <c r="B1135" s="12">
        <f>'[2]w13-15'!A24</f>
        <v>0</v>
      </c>
      <c r="C1135">
        <f>'[2]w13-15'!B24</f>
        <v>0</v>
      </c>
      <c r="D1135" t="str">
        <f t="shared" si="34"/>
        <v>0</v>
      </c>
      <c r="E1135">
        <f>'[2]w13-15'!C24</f>
        <v>0</v>
      </c>
      <c r="F1135" s="7">
        <f>'[2]w13-15'!D24</f>
        <v>0</v>
      </c>
      <c r="G1135">
        <f>'[2]w13-15'!E24</f>
        <v>0</v>
      </c>
    </row>
    <row r="1136" spans="1:7" x14ac:dyDescent="0.25">
      <c r="B1136" s="12">
        <f>'[2]w13-15'!A25</f>
        <v>0</v>
      </c>
      <c r="C1136">
        <f>'[2]w13-15'!B25</f>
        <v>0</v>
      </c>
      <c r="D1136" t="str">
        <f t="shared" si="34"/>
        <v>0</v>
      </c>
      <c r="E1136">
        <f>'[2]w13-15'!C25</f>
        <v>0</v>
      </c>
      <c r="F1136" s="7">
        <f>'[2]w13-15'!D25</f>
        <v>0</v>
      </c>
      <c r="G1136">
        <f>'[2]w13-15'!E25</f>
        <v>0</v>
      </c>
    </row>
    <row r="1137" spans="1:7" x14ac:dyDescent="0.25">
      <c r="A1137" s="12">
        <f>'[2]w13-15'!A26</f>
        <v>60</v>
      </c>
      <c r="B1137" s="12">
        <f t="shared" si="35"/>
        <v>60</v>
      </c>
      <c r="C1137">
        <f>'[2]w13-15'!B26</f>
        <v>0</v>
      </c>
      <c r="D1137" t="str">
        <f t="shared" si="34"/>
        <v>0</v>
      </c>
      <c r="E1137">
        <f>'[2]w13-15'!C26</f>
        <v>0</v>
      </c>
      <c r="F1137" s="7">
        <f>'[2]w13-15'!D26</f>
        <v>0</v>
      </c>
      <c r="G1137">
        <f>'[2]w13-15'!E26</f>
        <v>0</v>
      </c>
    </row>
    <row r="1138" spans="1:7" x14ac:dyDescent="0.25">
      <c r="B1138" s="12">
        <f>'[2]w13-15'!A27</f>
        <v>0</v>
      </c>
      <c r="C1138">
        <f>'[2]w13-15'!B27</f>
        <v>0</v>
      </c>
      <c r="D1138" t="str">
        <f t="shared" si="34"/>
        <v>0</v>
      </c>
      <c r="E1138">
        <f>'[2]w13-15'!C27</f>
        <v>0</v>
      </c>
      <c r="F1138" s="7">
        <f>'[2]w13-15'!D27</f>
        <v>0</v>
      </c>
      <c r="G1138">
        <f>'[2]w13-15'!E27</f>
        <v>0</v>
      </c>
    </row>
    <row r="1139" spans="1:7" x14ac:dyDescent="0.25">
      <c r="B1139" s="12">
        <f>'[2]w13-15'!A28</f>
        <v>0</v>
      </c>
      <c r="C1139">
        <f>'[2]w13-15'!B28</f>
        <v>0</v>
      </c>
      <c r="D1139" t="str">
        <f t="shared" si="34"/>
        <v>0</v>
      </c>
      <c r="E1139">
        <f>'[2]w13-15'!C28</f>
        <v>0</v>
      </c>
      <c r="F1139" s="7">
        <f>'[2]w13-15'!D28</f>
        <v>0</v>
      </c>
      <c r="G1139">
        <f>'[2]w13-15'!E28</f>
        <v>0</v>
      </c>
    </row>
    <row r="1140" spans="1:7" x14ac:dyDescent="0.25">
      <c r="B1140" s="12">
        <f>'[2]w13-15'!A29</f>
        <v>0</v>
      </c>
      <c r="C1140">
        <f>'[2]w13-15'!B29</f>
        <v>0</v>
      </c>
      <c r="D1140" t="str">
        <f t="shared" si="34"/>
        <v>0</v>
      </c>
      <c r="E1140">
        <f>'[2]w13-15'!C29</f>
        <v>0</v>
      </c>
      <c r="F1140" s="7">
        <f>'[2]w13-15'!D29</f>
        <v>0</v>
      </c>
      <c r="G1140">
        <f>'[2]w13-15'!E29</f>
        <v>0</v>
      </c>
    </row>
    <row r="1141" spans="1:7" x14ac:dyDescent="0.25">
      <c r="B1141" s="12">
        <f>'[2]w13-15'!A30</f>
        <v>0</v>
      </c>
      <c r="C1141">
        <f>'[2]w13-15'!B30</f>
        <v>0</v>
      </c>
      <c r="D1141" t="str">
        <f t="shared" si="34"/>
        <v>0</v>
      </c>
      <c r="E1141">
        <f>'[2]w13-15'!C30</f>
        <v>0</v>
      </c>
      <c r="F1141" s="7">
        <f>'[2]w13-15'!D30</f>
        <v>0</v>
      </c>
      <c r="G1141">
        <f>'[2]w13-15'!E30</f>
        <v>0</v>
      </c>
    </row>
    <row r="1142" spans="1:7" x14ac:dyDescent="0.25">
      <c r="B1142" s="12">
        <f>'[2]w13-15'!A31</f>
        <v>0</v>
      </c>
      <c r="C1142">
        <f>'[2]w13-15'!B31</f>
        <v>0</v>
      </c>
      <c r="D1142" t="str">
        <f t="shared" si="34"/>
        <v>0</v>
      </c>
      <c r="E1142">
        <f>'[2]w13-15'!C31</f>
        <v>0</v>
      </c>
      <c r="F1142" s="7">
        <f>'[2]w13-15'!D31</f>
        <v>0</v>
      </c>
      <c r="G1142">
        <f>'[2]w13-15'!E31</f>
        <v>0</v>
      </c>
    </row>
    <row r="1143" spans="1:7" x14ac:dyDescent="0.25">
      <c r="A1143" s="12" t="str">
        <f>'[2]w13-15'!A32</f>
        <v>67.5</v>
      </c>
      <c r="B1143" s="12" t="str">
        <f t="shared" si="35"/>
        <v>67.5</v>
      </c>
      <c r="C1143">
        <f>'[2]w13-15'!B32</f>
        <v>0</v>
      </c>
      <c r="D1143" t="str">
        <f t="shared" si="34"/>
        <v>0</v>
      </c>
      <c r="E1143">
        <f>'[2]w13-15'!C32</f>
        <v>0</v>
      </c>
      <c r="F1143" s="7">
        <f>'[2]w13-15'!D32</f>
        <v>0</v>
      </c>
      <c r="G1143">
        <f>'[2]w13-15'!E32</f>
        <v>0</v>
      </c>
    </row>
    <row r="1144" spans="1:7" x14ac:dyDescent="0.25">
      <c r="B1144" s="12">
        <f>'[2]w13-15'!A33</f>
        <v>0</v>
      </c>
      <c r="C1144">
        <f>'[2]w13-15'!B33</f>
        <v>0</v>
      </c>
      <c r="D1144" t="str">
        <f t="shared" si="34"/>
        <v>0</v>
      </c>
      <c r="E1144">
        <f>'[2]w13-15'!C33</f>
        <v>0</v>
      </c>
      <c r="F1144" s="7">
        <f>'[2]w13-15'!D33</f>
        <v>0</v>
      </c>
      <c r="G1144">
        <f>'[2]w13-15'!E33</f>
        <v>0</v>
      </c>
    </row>
    <row r="1145" spans="1:7" x14ac:dyDescent="0.25">
      <c r="B1145" s="12">
        <f>'[2]w13-15'!A34</f>
        <v>0</v>
      </c>
      <c r="C1145">
        <f>'[2]w13-15'!B34</f>
        <v>0</v>
      </c>
      <c r="D1145" t="str">
        <f t="shared" si="34"/>
        <v>0</v>
      </c>
      <c r="E1145">
        <f>'[2]w13-15'!C34</f>
        <v>0</v>
      </c>
      <c r="F1145" s="7">
        <f>'[2]w13-15'!D34</f>
        <v>0</v>
      </c>
      <c r="G1145">
        <f>'[2]w13-15'!E34</f>
        <v>0</v>
      </c>
    </row>
    <row r="1146" spans="1:7" x14ac:dyDescent="0.25">
      <c r="B1146" s="12">
        <f>'[2]w13-15'!A35</f>
        <v>0</v>
      </c>
      <c r="C1146">
        <f>'[2]w13-15'!B35</f>
        <v>0</v>
      </c>
      <c r="D1146" t="str">
        <f t="shared" si="34"/>
        <v>0</v>
      </c>
      <c r="E1146">
        <f>'[2]w13-15'!C35</f>
        <v>0</v>
      </c>
      <c r="F1146" s="7">
        <f>'[2]w13-15'!D35</f>
        <v>0</v>
      </c>
      <c r="G1146">
        <f>'[2]w13-15'!E35</f>
        <v>0</v>
      </c>
    </row>
    <row r="1147" spans="1:7" x14ac:dyDescent="0.25">
      <c r="B1147" s="12">
        <f>'[2]w13-15'!A36</f>
        <v>0</v>
      </c>
      <c r="C1147">
        <f>'[2]w13-15'!B36</f>
        <v>0</v>
      </c>
      <c r="D1147" t="str">
        <f t="shared" si="34"/>
        <v>0</v>
      </c>
      <c r="E1147">
        <f>'[2]w13-15'!C36</f>
        <v>0</v>
      </c>
      <c r="F1147" s="7">
        <f>'[2]w13-15'!D36</f>
        <v>0</v>
      </c>
      <c r="G1147">
        <f>'[2]w13-15'!E36</f>
        <v>0</v>
      </c>
    </row>
    <row r="1148" spans="1:7" x14ac:dyDescent="0.25">
      <c r="B1148" s="12">
        <f>'[2]w13-15'!A37</f>
        <v>0</v>
      </c>
      <c r="C1148">
        <f>'[2]w13-15'!B37</f>
        <v>0</v>
      </c>
      <c r="D1148" t="str">
        <f t="shared" si="34"/>
        <v>0</v>
      </c>
      <c r="E1148">
        <f>'[2]w13-15'!C37</f>
        <v>0</v>
      </c>
      <c r="F1148" s="7">
        <f>'[2]w13-15'!D37</f>
        <v>0</v>
      </c>
      <c r="G1148">
        <f>'[2]w13-15'!E37</f>
        <v>0</v>
      </c>
    </row>
    <row r="1149" spans="1:7" x14ac:dyDescent="0.25">
      <c r="A1149" s="12">
        <f>'[2]w13-15'!A38</f>
        <v>75</v>
      </c>
      <c r="B1149" s="12">
        <f t="shared" si="35"/>
        <v>75</v>
      </c>
      <c r="C1149">
        <f>'[2]w13-15'!B38</f>
        <v>0</v>
      </c>
      <c r="D1149" t="str">
        <f t="shared" si="34"/>
        <v>0</v>
      </c>
      <c r="E1149">
        <f>'[2]w13-15'!C38</f>
        <v>0</v>
      </c>
      <c r="F1149" s="7">
        <f>'[2]w13-15'!D38</f>
        <v>0</v>
      </c>
      <c r="G1149">
        <f>'[2]w13-15'!E38</f>
        <v>0</v>
      </c>
    </row>
    <row r="1150" spans="1:7" x14ac:dyDescent="0.25">
      <c r="B1150" s="12">
        <f>'[2]w13-15'!A39</f>
        <v>0</v>
      </c>
      <c r="C1150">
        <f>'[2]w13-15'!B39</f>
        <v>0</v>
      </c>
      <c r="D1150" t="str">
        <f t="shared" si="34"/>
        <v>0</v>
      </c>
      <c r="E1150">
        <f>'[2]w13-15'!C39</f>
        <v>0</v>
      </c>
      <c r="F1150" s="7">
        <f>'[2]w13-15'!D39</f>
        <v>0</v>
      </c>
      <c r="G1150">
        <f>'[2]w13-15'!E39</f>
        <v>0</v>
      </c>
    </row>
    <row r="1151" spans="1:7" x14ac:dyDescent="0.25">
      <c r="B1151" s="12">
        <f>'[2]w13-15'!A40</f>
        <v>0</v>
      </c>
      <c r="C1151">
        <f>'[2]w13-15'!B40</f>
        <v>0</v>
      </c>
      <c r="D1151" t="str">
        <f t="shared" si="34"/>
        <v>0</v>
      </c>
      <c r="E1151">
        <f>'[2]w13-15'!C40</f>
        <v>0</v>
      </c>
      <c r="F1151" s="7">
        <f>'[2]w13-15'!D40</f>
        <v>0</v>
      </c>
      <c r="G1151">
        <f>'[2]w13-15'!E40</f>
        <v>0</v>
      </c>
    </row>
    <row r="1152" spans="1:7" x14ac:dyDescent="0.25">
      <c r="B1152" s="12">
        <f>'[2]w13-15'!A41</f>
        <v>0</v>
      </c>
      <c r="C1152">
        <f>'[2]w13-15'!B41</f>
        <v>0</v>
      </c>
      <c r="D1152" t="str">
        <f t="shared" si="34"/>
        <v>0</v>
      </c>
      <c r="E1152">
        <f>'[2]w13-15'!C41</f>
        <v>0</v>
      </c>
      <c r="F1152" s="7">
        <f>'[2]w13-15'!D41</f>
        <v>0</v>
      </c>
      <c r="G1152">
        <f>'[2]w13-15'!E41</f>
        <v>0</v>
      </c>
    </row>
    <row r="1153" spans="1:7" x14ac:dyDescent="0.25">
      <c r="B1153" s="12">
        <f>'[2]w13-15'!A42</f>
        <v>0</v>
      </c>
      <c r="C1153">
        <f>'[2]w13-15'!B42</f>
        <v>0</v>
      </c>
      <c r="D1153" t="str">
        <f t="shared" si="34"/>
        <v>0</v>
      </c>
      <c r="E1153">
        <f>'[2]w13-15'!C42</f>
        <v>0</v>
      </c>
      <c r="F1153" s="7">
        <f>'[2]w13-15'!D42</f>
        <v>0</v>
      </c>
      <c r="G1153">
        <f>'[2]w13-15'!E42</f>
        <v>0</v>
      </c>
    </row>
    <row r="1154" spans="1:7" x14ac:dyDescent="0.25">
      <c r="B1154" s="12">
        <f>'[2]w13-15'!A43</f>
        <v>0</v>
      </c>
      <c r="C1154">
        <f>'[2]w13-15'!B43</f>
        <v>0</v>
      </c>
      <c r="D1154" t="str">
        <f t="shared" si="34"/>
        <v>0</v>
      </c>
      <c r="E1154">
        <f>'[2]w13-15'!C43</f>
        <v>0</v>
      </c>
      <c r="F1154" s="7">
        <f>'[2]w13-15'!D43</f>
        <v>0</v>
      </c>
      <c r="G1154">
        <f>'[2]w13-15'!E43</f>
        <v>0</v>
      </c>
    </row>
    <row r="1155" spans="1:7" x14ac:dyDescent="0.25">
      <c r="A1155" s="12">
        <f>'[2]w13-15'!A44</f>
        <v>82.5</v>
      </c>
      <c r="B1155" s="12">
        <f t="shared" si="35"/>
        <v>82.5</v>
      </c>
      <c r="C1155">
        <f>'[2]w13-15'!B44</f>
        <v>0</v>
      </c>
      <c r="D1155" t="str">
        <f t="shared" si="34"/>
        <v>0</v>
      </c>
      <c r="E1155">
        <f>'[2]w13-15'!C44</f>
        <v>0</v>
      </c>
      <c r="F1155" s="7">
        <f>'[2]w13-15'!D44</f>
        <v>0</v>
      </c>
      <c r="G1155">
        <f>'[2]w13-15'!E44</f>
        <v>0</v>
      </c>
    </row>
    <row r="1156" spans="1:7" x14ac:dyDescent="0.25">
      <c r="B1156" s="12">
        <f>'[2]w13-15'!A45</f>
        <v>0</v>
      </c>
      <c r="C1156">
        <f>'[2]w13-15'!B45</f>
        <v>0</v>
      </c>
      <c r="D1156" t="str">
        <f t="shared" si="34"/>
        <v>0</v>
      </c>
      <c r="E1156">
        <f>'[2]w13-15'!C45</f>
        <v>0</v>
      </c>
      <c r="F1156" s="7">
        <f>'[2]w13-15'!D45</f>
        <v>0</v>
      </c>
      <c r="G1156">
        <f>'[2]w13-15'!E45</f>
        <v>0</v>
      </c>
    </row>
    <row r="1157" spans="1:7" x14ac:dyDescent="0.25">
      <c r="B1157" s="12">
        <f>'[2]w13-15'!A46</f>
        <v>0</v>
      </c>
      <c r="C1157">
        <f>'[2]w13-15'!B46</f>
        <v>0</v>
      </c>
      <c r="D1157" t="str">
        <f t="shared" si="34"/>
        <v>0</v>
      </c>
      <c r="E1157">
        <f>'[2]w13-15'!C46</f>
        <v>0</v>
      </c>
      <c r="F1157" s="7">
        <f>'[2]w13-15'!D46</f>
        <v>0</v>
      </c>
      <c r="G1157">
        <f>'[2]w13-15'!E46</f>
        <v>0</v>
      </c>
    </row>
    <row r="1158" spans="1:7" x14ac:dyDescent="0.25">
      <c r="B1158" s="12">
        <f>'[2]w13-15'!A47</f>
        <v>0</v>
      </c>
      <c r="C1158">
        <f>'[2]w13-15'!B47</f>
        <v>0</v>
      </c>
      <c r="D1158" t="str">
        <f t="shared" si="34"/>
        <v>0</v>
      </c>
      <c r="E1158">
        <f>'[2]w13-15'!C47</f>
        <v>0</v>
      </c>
      <c r="F1158" s="7">
        <f>'[2]w13-15'!D47</f>
        <v>0</v>
      </c>
      <c r="G1158">
        <f>'[2]w13-15'!E47</f>
        <v>0</v>
      </c>
    </row>
    <row r="1159" spans="1:7" x14ac:dyDescent="0.25">
      <c r="B1159" s="12">
        <f>'[2]w13-15'!A48</f>
        <v>0</v>
      </c>
      <c r="C1159">
        <f>'[2]w13-15'!B48</f>
        <v>0</v>
      </c>
      <c r="D1159" t="str">
        <f t="shared" si="34"/>
        <v>0</v>
      </c>
      <c r="E1159">
        <f>'[2]w13-15'!C48</f>
        <v>0</v>
      </c>
      <c r="F1159" s="7">
        <f>'[2]w13-15'!D48</f>
        <v>0</v>
      </c>
      <c r="G1159">
        <f>'[2]w13-15'!E48</f>
        <v>0</v>
      </c>
    </row>
    <row r="1160" spans="1:7" x14ac:dyDescent="0.25">
      <c r="B1160" s="12">
        <f>'[2]w13-15'!A49</f>
        <v>0</v>
      </c>
      <c r="C1160">
        <f>'[2]w13-15'!B49</f>
        <v>0</v>
      </c>
      <c r="D1160" t="str">
        <f t="shared" si="34"/>
        <v>0</v>
      </c>
      <c r="E1160">
        <f>'[2]w13-15'!C49</f>
        <v>0</v>
      </c>
      <c r="F1160" s="7">
        <f>'[2]w13-15'!D49</f>
        <v>0</v>
      </c>
      <c r="G1160">
        <f>'[2]w13-15'!E49</f>
        <v>0</v>
      </c>
    </row>
    <row r="1161" spans="1:7" x14ac:dyDescent="0.25">
      <c r="A1161" s="12">
        <f>'[2]w13-15'!A50</f>
        <v>90</v>
      </c>
      <c r="B1161" s="12">
        <f t="shared" ref="B1161:B1223" si="36">A1161</f>
        <v>90</v>
      </c>
      <c r="C1161">
        <f>'[2]w13-15'!B50</f>
        <v>0</v>
      </c>
      <c r="D1161" t="str">
        <f t="shared" si="34"/>
        <v>0</v>
      </c>
      <c r="E1161">
        <f>'[2]w13-15'!C50</f>
        <v>0</v>
      </c>
      <c r="F1161" s="7">
        <f>'[2]w13-15'!D50</f>
        <v>0</v>
      </c>
      <c r="G1161">
        <f>'[2]w13-15'!E50</f>
        <v>0</v>
      </c>
    </row>
    <row r="1162" spans="1:7" x14ac:dyDescent="0.25">
      <c r="B1162" s="12">
        <f>'[2]w13-15'!A51</f>
        <v>0</v>
      </c>
      <c r="C1162">
        <f>'[2]w13-15'!B51</f>
        <v>0</v>
      </c>
      <c r="D1162" t="str">
        <f t="shared" ref="D1162:D1225" si="37">RIGHT(C1162,2)</f>
        <v>0</v>
      </c>
      <c r="E1162">
        <f>'[2]w13-15'!C51</f>
        <v>0</v>
      </c>
      <c r="F1162" s="7">
        <f>'[2]w13-15'!D51</f>
        <v>0</v>
      </c>
      <c r="G1162">
        <f>'[2]w13-15'!E51</f>
        <v>0</v>
      </c>
    </row>
    <row r="1163" spans="1:7" x14ac:dyDescent="0.25">
      <c r="B1163" s="12">
        <f>'[2]w13-15'!A52</f>
        <v>0</v>
      </c>
      <c r="C1163">
        <f>'[2]w13-15'!B52</f>
        <v>0</v>
      </c>
      <c r="D1163" t="str">
        <f t="shared" si="37"/>
        <v>0</v>
      </c>
      <c r="E1163">
        <f>'[2]w13-15'!C52</f>
        <v>0</v>
      </c>
      <c r="F1163" s="7">
        <f>'[2]w13-15'!D52</f>
        <v>0</v>
      </c>
      <c r="G1163">
        <f>'[2]w13-15'!E52</f>
        <v>0</v>
      </c>
    </row>
    <row r="1164" spans="1:7" x14ac:dyDescent="0.25">
      <c r="B1164" s="12">
        <f>'[2]w13-15'!A53</f>
        <v>0</v>
      </c>
      <c r="C1164">
        <f>'[2]w13-15'!B53</f>
        <v>0</v>
      </c>
      <c r="D1164" t="str">
        <f t="shared" si="37"/>
        <v>0</v>
      </c>
      <c r="E1164">
        <f>'[2]w13-15'!C53</f>
        <v>0</v>
      </c>
      <c r="F1164" s="7">
        <f>'[2]w13-15'!D53</f>
        <v>0</v>
      </c>
      <c r="G1164">
        <f>'[2]w13-15'!E53</f>
        <v>0</v>
      </c>
    </row>
    <row r="1165" spans="1:7" x14ac:dyDescent="0.25">
      <c r="B1165" s="12">
        <f>'[2]w13-15'!A54</f>
        <v>0</v>
      </c>
      <c r="C1165">
        <f>'[2]w13-15'!B54</f>
        <v>0</v>
      </c>
      <c r="D1165" t="str">
        <f t="shared" si="37"/>
        <v>0</v>
      </c>
      <c r="E1165">
        <f>'[2]w13-15'!C54</f>
        <v>0</v>
      </c>
      <c r="F1165" s="7">
        <f>'[2]w13-15'!D54</f>
        <v>0</v>
      </c>
      <c r="G1165">
        <f>'[2]w13-15'!E54</f>
        <v>0</v>
      </c>
    </row>
    <row r="1166" spans="1:7" x14ac:dyDescent="0.25">
      <c r="B1166" s="12">
        <f>'[2]w13-15'!A55</f>
        <v>0</v>
      </c>
      <c r="C1166">
        <f>'[2]w13-15'!B55</f>
        <v>0</v>
      </c>
      <c r="D1166" t="str">
        <f t="shared" si="37"/>
        <v>0</v>
      </c>
      <c r="E1166">
        <f>'[2]w13-15'!C55</f>
        <v>0</v>
      </c>
      <c r="F1166" s="7">
        <f>'[2]w13-15'!D55</f>
        <v>0</v>
      </c>
      <c r="G1166">
        <f>'[2]w13-15'!E55</f>
        <v>0</v>
      </c>
    </row>
    <row r="1167" spans="1:7" x14ac:dyDescent="0.25">
      <c r="A1167" s="12" t="str">
        <f>'[2]w13-15'!A56</f>
        <v>90+</v>
      </c>
      <c r="B1167" s="12" t="str">
        <f t="shared" si="36"/>
        <v>90+</v>
      </c>
      <c r="C1167">
        <f>'[2]w13-15'!B56</f>
        <v>0</v>
      </c>
      <c r="D1167" t="str">
        <f t="shared" si="37"/>
        <v>0</v>
      </c>
      <c r="E1167">
        <f>'[2]w13-15'!C56</f>
        <v>0</v>
      </c>
      <c r="F1167" s="7">
        <f>'[2]w13-15'!D56</f>
        <v>0</v>
      </c>
      <c r="G1167">
        <f>'[2]w13-15'!E56</f>
        <v>0</v>
      </c>
    </row>
    <row r="1168" spans="1:7" x14ac:dyDescent="0.25">
      <c r="B1168" s="12">
        <f>'[2]w13-15'!A57</f>
        <v>0</v>
      </c>
      <c r="C1168">
        <f>'[2]w13-15'!B57</f>
        <v>0</v>
      </c>
      <c r="D1168" t="str">
        <f t="shared" si="37"/>
        <v>0</v>
      </c>
      <c r="E1168">
        <f>'[2]w13-15'!C57</f>
        <v>0</v>
      </c>
      <c r="F1168" s="7">
        <f>'[2]w13-15'!D57</f>
        <v>0</v>
      </c>
      <c r="G1168">
        <f>'[2]w13-15'!E57</f>
        <v>0</v>
      </c>
    </row>
    <row r="1169" spans="1:7" x14ac:dyDescent="0.25">
      <c r="B1169" s="12">
        <f>'[2]w13-15'!A58</f>
        <v>0</v>
      </c>
      <c r="C1169">
        <f>'[2]w13-15'!B58</f>
        <v>0</v>
      </c>
      <c r="D1169" t="str">
        <f t="shared" si="37"/>
        <v>0</v>
      </c>
      <c r="E1169">
        <f>'[2]w13-15'!C58</f>
        <v>0</v>
      </c>
      <c r="F1169" s="7">
        <f>'[2]w13-15'!D58</f>
        <v>0</v>
      </c>
      <c r="G1169">
        <f>'[2]w13-15'!E58</f>
        <v>0</v>
      </c>
    </row>
    <row r="1170" spans="1:7" x14ac:dyDescent="0.25">
      <c r="B1170" s="12">
        <f>'[2]w13-15'!A59</f>
        <v>0</v>
      </c>
      <c r="C1170">
        <f>'[2]w13-15'!B59</f>
        <v>0</v>
      </c>
      <c r="D1170" t="str">
        <f t="shared" si="37"/>
        <v>0</v>
      </c>
      <c r="E1170">
        <f>'[2]w13-15'!C59</f>
        <v>0</v>
      </c>
      <c r="F1170" s="7">
        <f>'[2]w13-15'!D59</f>
        <v>0</v>
      </c>
      <c r="G1170">
        <f>'[2]w13-15'!E59</f>
        <v>0</v>
      </c>
    </row>
    <row r="1171" spans="1:7" x14ac:dyDescent="0.25">
      <c r="B1171" s="12">
        <f>'[2]w13-15'!A60</f>
        <v>0</v>
      </c>
      <c r="C1171">
        <f>'[2]w13-15'!B60</f>
        <v>0</v>
      </c>
      <c r="D1171" t="str">
        <f t="shared" si="37"/>
        <v>0</v>
      </c>
      <c r="E1171">
        <f>'[2]w13-15'!C60</f>
        <v>0</v>
      </c>
      <c r="F1171" s="7">
        <f>'[2]w13-15'!D60</f>
        <v>0</v>
      </c>
      <c r="G1171">
        <f>'[2]w13-15'!E60</f>
        <v>0</v>
      </c>
    </row>
    <row r="1172" spans="1:7" x14ac:dyDescent="0.25">
      <c r="B1172" s="12">
        <f>'[2]w13-15'!A61</f>
        <v>0</v>
      </c>
      <c r="C1172">
        <f>'[2]w13-15'!B61</f>
        <v>0</v>
      </c>
      <c r="D1172" t="str">
        <f t="shared" si="37"/>
        <v>0</v>
      </c>
      <c r="E1172">
        <f>'[2]w13-15'!C61</f>
        <v>0</v>
      </c>
      <c r="F1172" s="7">
        <f>'[2]w13-15'!D61</f>
        <v>0</v>
      </c>
      <c r="G1172">
        <f>'[2]w13-15'!E61</f>
        <v>0</v>
      </c>
    </row>
    <row r="1173" spans="1:7" x14ac:dyDescent="0.25">
      <c r="D1173" t="str">
        <f t="shared" si="37"/>
        <v/>
      </c>
    </row>
    <row r="1174" spans="1:7" x14ac:dyDescent="0.25">
      <c r="A1174" s="12" t="s">
        <v>2</v>
      </c>
      <c r="B1174" s="12">
        <v>0</v>
      </c>
      <c r="C1174">
        <v>16</v>
      </c>
      <c r="E1174" t="str">
        <f>'[2]w16-17'!B1</f>
        <v>ДЕВУШКИ  (16 - 17)</v>
      </c>
    </row>
    <row r="1175" spans="1:7" x14ac:dyDescent="0.25">
      <c r="A1175" s="12">
        <f>'[2]w16-17'!A2</f>
        <v>44</v>
      </c>
      <c r="B1175" s="12">
        <f t="shared" si="36"/>
        <v>44</v>
      </c>
      <c r="C1175">
        <f>'[2]w16-17'!B2</f>
        <v>0</v>
      </c>
      <c r="D1175" t="str">
        <f t="shared" si="37"/>
        <v>0</v>
      </c>
      <c r="E1175">
        <f>'[2]w16-17'!C2</f>
        <v>0</v>
      </c>
      <c r="F1175" s="7">
        <f>'[2]w16-17'!D2</f>
        <v>0</v>
      </c>
      <c r="G1175">
        <f>'[2]w16-17'!E2</f>
        <v>0</v>
      </c>
    </row>
    <row r="1176" spans="1:7" x14ac:dyDescent="0.25">
      <c r="B1176" s="12">
        <f>'[2]w16-17'!A3</f>
        <v>0</v>
      </c>
      <c r="C1176">
        <f>'[2]w16-17'!B3</f>
        <v>0</v>
      </c>
      <c r="D1176" t="str">
        <f t="shared" si="37"/>
        <v>0</v>
      </c>
      <c r="E1176">
        <f>'[2]w16-17'!C3</f>
        <v>0</v>
      </c>
      <c r="F1176" s="7">
        <f>'[2]w16-17'!D3</f>
        <v>0</v>
      </c>
      <c r="G1176">
        <f>'[2]w16-17'!E3</f>
        <v>0</v>
      </c>
    </row>
    <row r="1177" spans="1:7" x14ac:dyDescent="0.25">
      <c r="B1177" s="12">
        <f>'[2]w16-17'!A4</f>
        <v>0</v>
      </c>
      <c r="C1177">
        <f>'[2]w16-17'!B4</f>
        <v>0</v>
      </c>
      <c r="D1177" t="str">
        <f t="shared" si="37"/>
        <v>0</v>
      </c>
      <c r="E1177">
        <f>'[2]w16-17'!C4</f>
        <v>0</v>
      </c>
      <c r="F1177" s="7">
        <f>'[2]w16-17'!D4</f>
        <v>0</v>
      </c>
      <c r="G1177">
        <f>'[2]w16-17'!E4</f>
        <v>0</v>
      </c>
    </row>
    <row r="1178" spans="1:7" x14ac:dyDescent="0.25">
      <c r="B1178" s="12">
        <f>'[2]w16-17'!A5</f>
        <v>0</v>
      </c>
      <c r="C1178">
        <f>'[2]w16-17'!B5</f>
        <v>0</v>
      </c>
      <c r="D1178" t="str">
        <f t="shared" si="37"/>
        <v>0</v>
      </c>
      <c r="E1178">
        <f>'[2]w16-17'!C5</f>
        <v>0</v>
      </c>
      <c r="F1178" s="7">
        <f>'[2]w16-17'!D5</f>
        <v>0</v>
      </c>
      <c r="G1178">
        <f>'[2]w16-17'!E5</f>
        <v>0</v>
      </c>
    </row>
    <row r="1179" spans="1:7" x14ac:dyDescent="0.25">
      <c r="B1179" s="12">
        <f>'[2]w16-17'!A6</f>
        <v>0</v>
      </c>
      <c r="C1179">
        <f>'[2]w16-17'!B6</f>
        <v>0</v>
      </c>
      <c r="D1179" t="str">
        <f t="shared" si="37"/>
        <v>0</v>
      </c>
      <c r="E1179">
        <f>'[2]w16-17'!C6</f>
        <v>0</v>
      </c>
      <c r="F1179" s="7">
        <f>'[2]w16-17'!D6</f>
        <v>0</v>
      </c>
      <c r="G1179">
        <f>'[2]w16-17'!E6</f>
        <v>0</v>
      </c>
    </row>
    <row r="1180" spans="1:7" x14ac:dyDescent="0.25">
      <c r="B1180" s="12">
        <f>'[2]w16-17'!A7</f>
        <v>0</v>
      </c>
      <c r="C1180">
        <f>'[2]w16-17'!B7</f>
        <v>0</v>
      </c>
      <c r="D1180" t="str">
        <f t="shared" si="37"/>
        <v>0</v>
      </c>
      <c r="E1180">
        <f>'[2]w16-17'!C7</f>
        <v>0</v>
      </c>
      <c r="F1180" s="7">
        <f>'[2]w16-17'!D7</f>
        <v>0</v>
      </c>
      <c r="G1180">
        <f>'[2]w16-17'!E7</f>
        <v>0</v>
      </c>
    </row>
    <row r="1181" spans="1:7" x14ac:dyDescent="0.25">
      <c r="A1181" s="12">
        <f>'[2]w16-17'!A8</f>
        <v>48</v>
      </c>
      <c r="B1181" s="12">
        <f t="shared" si="36"/>
        <v>48</v>
      </c>
      <c r="C1181">
        <f>'[2]w16-17'!B8</f>
        <v>0</v>
      </c>
      <c r="D1181" t="str">
        <f t="shared" si="37"/>
        <v>0</v>
      </c>
      <c r="E1181">
        <f>'[2]w16-17'!C8</f>
        <v>0</v>
      </c>
      <c r="F1181" s="7">
        <f>'[2]w16-17'!D8</f>
        <v>0</v>
      </c>
      <c r="G1181">
        <f>'[2]w16-17'!E8</f>
        <v>0</v>
      </c>
    </row>
    <row r="1182" spans="1:7" x14ac:dyDescent="0.25">
      <c r="B1182" s="12">
        <f>'[2]w16-17'!A9</f>
        <v>0</v>
      </c>
      <c r="C1182">
        <f>'[2]w16-17'!B9</f>
        <v>0</v>
      </c>
      <c r="D1182" t="str">
        <f t="shared" si="37"/>
        <v>0</v>
      </c>
      <c r="E1182">
        <f>'[2]w16-17'!C9</f>
        <v>0</v>
      </c>
      <c r="F1182" s="7">
        <f>'[2]w16-17'!D9</f>
        <v>0</v>
      </c>
      <c r="G1182">
        <f>'[2]w16-17'!E9</f>
        <v>0</v>
      </c>
    </row>
    <row r="1183" spans="1:7" x14ac:dyDescent="0.25">
      <c r="B1183" s="12">
        <f>'[2]w16-17'!A10</f>
        <v>0</v>
      </c>
      <c r="C1183">
        <f>'[2]w16-17'!B10</f>
        <v>0</v>
      </c>
      <c r="D1183" t="str">
        <f t="shared" si="37"/>
        <v>0</v>
      </c>
      <c r="E1183">
        <f>'[2]w16-17'!C10</f>
        <v>0</v>
      </c>
      <c r="F1183" s="7">
        <f>'[2]w16-17'!D10</f>
        <v>0</v>
      </c>
      <c r="G1183">
        <f>'[2]w16-17'!E10</f>
        <v>0</v>
      </c>
    </row>
    <row r="1184" spans="1:7" x14ac:dyDescent="0.25">
      <c r="B1184" s="12">
        <f>'[2]w16-17'!A11</f>
        <v>0</v>
      </c>
      <c r="C1184">
        <f>'[2]w16-17'!B11</f>
        <v>0</v>
      </c>
      <c r="D1184" t="str">
        <f t="shared" si="37"/>
        <v>0</v>
      </c>
      <c r="E1184">
        <f>'[2]w16-17'!C11</f>
        <v>0</v>
      </c>
      <c r="F1184" s="7">
        <f>'[2]w16-17'!D11</f>
        <v>0</v>
      </c>
      <c r="G1184">
        <f>'[2]w16-17'!E11</f>
        <v>0</v>
      </c>
    </row>
    <row r="1185" spans="1:7" x14ac:dyDescent="0.25">
      <c r="B1185" s="12">
        <f>'[2]w16-17'!A12</f>
        <v>0</v>
      </c>
      <c r="C1185">
        <f>'[2]w16-17'!B12</f>
        <v>0</v>
      </c>
      <c r="D1185" t="str">
        <f t="shared" si="37"/>
        <v>0</v>
      </c>
      <c r="E1185">
        <f>'[2]w16-17'!C12</f>
        <v>0</v>
      </c>
      <c r="F1185" s="7">
        <f>'[2]w16-17'!D12</f>
        <v>0</v>
      </c>
      <c r="G1185">
        <f>'[2]w16-17'!E12</f>
        <v>0</v>
      </c>
    </row>
    <row r="1186" spans="1:7" x14ac:dyDescent="0.25">
      <c r="B1186" s="12">
        <f>'[2]w16-17'!A13</f>
        <v>0</v>
      </c>
      <c r="C1186">
        <f>'[2]w16-17'!B13</f>
        <v>0</v>
      </c>
      <c r="D1186" t="str">
        <f t="shared" si="37"/>
        <v>0</v>
      </c>
      <c r="E1186">
        <f>'[2]w16-17'!C13</f>
        <v>0</v>
      </c>
      <c r="F1186" s="7">
        <f>'[2]w16-17'!D13</f>
        <v>0</v>
      </c>
      <c r="G1186">
        <f>'[2]w16-17'!E13</f>
        <v>0</v>
      </c>
    </row>
    <row r="1187" spans="1:7" x14ac:dyDescent="0.25">
      <c r="A1187" s="12">
        <f>'[2]w16-17'!A14</f>
        <v>52</v>
      </c>
      <c r="B1187" s="12">
        <f t="shared" si="36"/>
        <v>52</v>
      </c>
      <c r="C1187">
        <f>'[2]w16-17'!B14</f>
        <v>0</v>
      </c>
      <c r="D1187" t="str">
        <f t="shared" si="37"/>
        <v>0</v>
      </c>
      <c r="E1187">
        <f>'[2]w16-17'!C14</f>
        <v>0</v>
      </c>
      <c r="F1187" s="7">
        <f>'[2]w16-17'!D14</f>
        <v>0</v>
      </c>
      <c r="G1187">
        <f>'[2]w16-17'!E14</f>
        <v>0</v>
      </c>
    </row>
    <row r="1188" spans="1:7" x14ac:dyDescent="0.25">
      <c r="B1188" s="12">
        <f>'[2]w16-17'!A15</f>
        <v>0</v>
      </c>
      <c r="C1188">
        <f>'[2]w16-17'!B15</f>
        <v>0</v>
      </c>
      <c r="D1188" t="str">
        <f t="shared" si="37"/>
        <v>0</v>
      </c>
      <c r="E1188">
        <f>'[2]w16-17'!C15</f>
        <v>0</v>
      </c>
      <c r="F1188" s="7">
        <f>'[2]w16-17'!D15</f>
        <v>0</v>
      </c>
      <c r="G1188">
        <f>'[2]w16-17'!E15</f>
        <v>0</v>
      </c>
    </row>
    <row r="1189" spans="1:7" x14ac:dyDescent="0.25">
      <c r="B1189" s="12">
        <f>'[2]w16-17'!A16</f>
        <v>0</v>
      </c>
      <c r="C1189">
        <f>'[2]w16-17'!B16</f>
        <v>0</v>
      </c>
      <c r="D1189" t="str">
        <f t="shared" si="37"/>
        <v>0</v>
      </c>
      <c r="E1189">
        <f>'[2]w16-17'!C16</f>
        <v>0</v>
      </c>
      <c r="F1189" s="7">
        <f>'[2]w16-17'!D16</f>
        <v>0</v>
      </c>
      <c r="G1189">
        <f>'[2]w16-17'!E16</f>
        <v>0</v>
      </c>
    </row>
    <row r="1190" spans="1:7" x14ac:dyDescent="0.25">
      <c r="B1190" s="12">
        <f>'[2]w16-17'!A17</f>
        <v>0</v>
      </c>
      <c r="C1190">
        <f>'[2]w16-17'!B17</f>
        <v>0</v>
      </c>
      <c r="D1190" t="str">
        <f t="shared" si="37"/>
        <v>0</v>
      </c>
      <c r="E1190">
        <f>'[2]w16-17'!C17</f>
        <v>0</v>
      </c>
      <c r="F1190" s="7">
        <f>'[2]w16-17'!D17</f>
        <v>0</v>
      </c>
      <c r="G1190">
        <f>'[2]w16-17'!E17</f>
        <v>0</v>
      </c>
    </row>
    <row r="1191" spans="1:7" x14ac:dyDescent="0.25">
      <c r="B1191" s="12">
        <f>'[2]w16-17'!A18</f>
        <v>0</v>
      </c>
      <c r="C1191">
        <f>'[2]w16-17'!B18</f>
        <v>0</v>
      </c>
      <c r="D1191" t="str">
        <f t="shared" si="37"/>
        <v>0</v>
      </c>
      <c r="E1191">
        <f>'[2]w16-17'!C18</f>
        <v>0</v>
      </c>
      <c r="F1191" s="7">
        <f>'[2]w16-17'!D18</f>
        <v>0</v>
      </c>
      <c r="G1191">
        <f>'[2]w16-17'!E18</f>
        <v>0</v>
      </c>
    </row>
    <row r="1192" spans="1:7" x14ac:dyDescent="0.25">
      <c r="B1192" s="12">
        <f>'[2]w16-17'!A19</f>
        <v>0</v>
      </c>
      <c r="C1192">
        <f>'[2]w16-17'!B19</f>
        <v>0</v>
      </c>
      <c r="D1192" t="str">
        <f t="shared" si="37"/>
        <v>0</v>
      </c>
      <c r="E1192">
        <f>'[2]w16-17'!C19</f>
        <v>0</v>
      </c>
      <c r="F1192" s="7">
        <f>'[2]w16-17'!D19</f>
        <v>0</v>
      </c>
      <c r="G1192">
        <f>'[2]w16-17'!E19</f>
        <v>0</v>
      </c>
    </row>
    <row r="1193" spans="1:7" x14ac:dyDescent="0.25">
      <c r="A1193" s="12">
        <f>'[2]w16-17'!A20</f>
        <v>56</v>
      </c>
      <c r="B1193" s="12">
        <f t="shared" si="36"/>
        <v>56</v>
      </c>
      <c r="C1193">
        <f>'[2]w16-17'!B20</f>
        <v>0</v>
      </c>
      <c r="D1193" t="str">
        <f t="shared" si="37"/>
        <v>0</v>
      </c>
      <c r="E1193">
        <f>'[2]w16-17'!C20</f>
        <v>0</v>
      </c>
      <c r="F1193" s="7">
        <f>'[2]w16-17'!D20</f>
        <v>0</v>
      </c>
      <c r="G1193">
        <f>'[2]w16-17'!E20</f>
        <v>0</v>
      </c>
    </row>
    <row r="1194" spans="1:7" x14ac:dyDescent="0.25">
      <c r="B1194" s="12">
        <f>'[2]w16-17'!A21</f>
        <v>0</v>
      </c>
      <c r="C1194">
        <f>'[2]w16-17'!B21</f>
        <v>0</v>
      </c>
      <c r="D1194" t="str">
        <f t="shared" si="37"/>
        <v>0</v>
      </c>
      <c r="E1194">
        <f>'[2]w16-17'!C21</f>
        <v>0</v>
      </c>
      <c r="F1194" s="7">
        <f>'[2]w16-17'!D21</f>
        <v>0</v>
      </c>
      <c r="G1194">
        <f>'[2]w16-17'!E21</f>
        <v>0</v>
      </c>
    </row>
    <row r="1195" spans="1:7" x14ac:dyDescent="0.25">
      <c r="B1195" s="12">
        <f>'[2]w16-17'!A22</f>
        <v>0</v>
      </c>
      <c r="C1195">
        <f>'[2]w16-17'!B22</f>
        <v>0</v>
      </c>
      <c r="D1195" t="str">
        <f t="shared" si="37"/>
        <v>0</v>
      </c>
      <c r="E1195">
        <f>'[2]w16-17'!C22</f>
        <v>0</v>
      </c>
      <c r="F1195" s="7">
        <f>'[2]w16-17'!D22</f>
        <v>0</v>
      </c>
      <c r="G1195">
        <f>'[2]w16-17'!E22</f>
        <v>0</v>
      </c>
    </row>
    <row r="1196" spans="1:7" x14ac:dyDescent="0.25">
      <c r="B1196" s="12">
        <f>'[2]w16-17'!A23</f>
        <v>0</v>
      </c>
      <c r="C1196">
        <f>'[2]w16-17'!B23</f>
        <v>0</v>
      </c>
      <c r="D1196" t="str">
        <f t="shared" si="37"/>
        <v>0</v>
      </c>
      <c r="E1196">
        <f>'[2]w16-17'!C23</f>
        <v>0</v>
      </c>
      <c r="F1196" s="7">
        <f>'[2]w16-17'!D23</f>
        <v>0</v>
      </c>
      <c r="G1196">
        <f>'[2]w16-17'!E23</f>
        <v>0</v>
      </c>
    </row>
    <row r="1197" spans="1:7" x14ac:dyDescent="0.25">
      <c r="B1197" s="12">
        <f>'[2]w16-17'!A24</f>
        <v>0</v>
      </c>
      <c r="C1197">
        <f>'[2]w16-17'!B24</f>
        <v>0</v>
      </c>
      <c r="D1197" t="str">
        <f t="shared" si="37"/>
        <v>0</v>
      </c>
      <c r="E1197">
        <f>'[2]w16-17'!C24</f>
        <v>0</v>
      </c>
      <c r="F1197" s="7">
        <f>'[2]w16-17'!D24</f>
        <v>0</v>
      </c>
      <c r="G1197">
        <f>'[2]w16-17'!E24</f>
        <v>0</v>
      </c>
    </row>
    <row r="1198" spans="1:7" x14ac:dyDescent="0.25">
      <c r="B1198" s="12">
        <f>'[2]w16-17'!A25</f>
        <v>0</v>
      </c>
      <c r="C1198">
        <f>'[2]w16-17'!B25</f>
        <v>0</v>
      </c>
      <c r="D1198" t="str">
        <f t="shared" si="37"/>
        <v>0</v>
      </c>
      <c r="E1198">
        <f>'[2]w16-17'!C25</f>
        <v>0</v>
      </c>
      <c r="F1198" s="7">
        <f>'[2]w16-17'!D25</f>
        <v>0</v>
      </c>
      <c r="G1198">
        <f>'[2]w16-17'!E25</f>
        <v>0</v>
      </c>
    </row>
    <row r="1199" spans="1:7" x14ac:dyDescent="0.25">
      <c r="A1199" s="12">
        <f>'[2]w16-17'!A26</f>
        <v>60</v>
      </c>
      <c r="B1199" s="12">
        <f t="shared" si="36"/>
        <v>60</v>
      </c>
      <c r="C1199">
        <f>'[2]w16-17'!B26</f>
        <v>0</v>
      </c>
      <c r="D1199" t="str">
        <f t="shared" si="37"/>
        <v>0</v>
      </c>
      <c r="E1199">
        <f>'[2]w16-17'!C26</f>
        <v>0</v>
      </c>
      <c r="F1199" s="7">
        <f>'[2]w16-17'!D26</f>
        <v>0</v>
      </c>
      <c r="G1199">
        <f>'[2]w16-17'!E26</f>
        <v>0</v>
      </c>
    </row>
    <row r="1200" spans="1:7" x14ac:dyDescent="0.25">
      <c r="B1200" s="12">
        <f>'[2]w16-17'!A27</f>
        <v>0</v>
      </c>
      <c r="C1200">
        <f>'[2]w16-17'!B27</f>
        <v>0</v>
      </c>
      <c r="D1200" t="str">
        <f t="shared" si="37"/>
        <v>0</v>
      </c>
      <c r="E1200">
        <f>'[2]w16-17'!C27</f>
        <v>0</v>
      </c>
      <c r="F1200" s="7">
        <f>'[2]w16-17'!D27</f>
        <v>0</v>
      </c>
      <c r="G1200">
        <f>'[2]w16-17'!E27</f>
        <v>0</v>
      </c>
    </row>
    <row r="1201" spans="1:7" x14ac:dyDescent="0.25">
      <c r="B1201" s="12">
        <f>'[2]w16-17'!A28</f>
        <v>0</v>
      </c>
      <c r="C1201">
        <f>'[2]w16-17'!B28</f>
        <v>0</v>
      </c>
      <c r="D1201" t="str">
        <f t="shared" si="37"/>
        <v>0</v>
      </c>
      <c r="E1201">
        <f>'[2]w16-17'!C28</f>
        <v>0</v>
      </c>
      <c r="F1201" s="7">
        <f>'[2]w16-17'!D28</f>
        <v>0</v>
      </c>
      <c r="G1201">
        <f>'[2]w16-17'!E28</f>
        <v>0</v>
      </c>
    </row>
    <row r="1202" spans="1:7" x14ac:dyDescent="0.25">
      <c r="B1202" s="12">
        <f>'[2]w16-17'!A29</f>
        <v>0</v>
      </c>
      <c r="C1202">
        <f>'[2]w16-17'!B29</f>
        <v>0</v>
      </c>
      <c r="D1202" t="str">
        <f t="shared" si="37"/>
        <v>0</v>
      </c>
      <c r="E1202">
        <f>'[2]w16-17'!C29</f>
        <v>0</v>
      </c>
      <c r="F1202" s="7">
        <f>'[2]w16-17'!D29</f>
        <v>0</v>
      </c>
      <c r="G1202">
        <f>'[2]w16-17'!E29</f>
        <v>0</v>
      </c>
    </row>
    <row r="1203" spans="1:7" x14ac:dyDescent="0.25">
      <c r="B1203" s="12">
        <f>'[2]w16-17'!A30</f>
        <v>0</v>
      </c>
      <c r="C1203">
        <f>'[2]w16-17'!B30</f>
        <v>0</v>
      </c>
      <c r="D1203" t="str">
        <f t="shared" si="37"/>
        <v>0</v>
      </c>
      <c r="E1203">
        <f>'[2]w16-17'!C30</f>
        <v>0</v>
      </c>
      <c r="F1203" s="7">
        <f>'[2]w16-17'!D30</f>
        <v>0</v>
      </c>
      <c r="G1203">
        <f>'[2]w16-17'!E30</f>
        <v>0</v>
      </c>
    </row>
    <row r="1204" spans="1:7" x14ac:dyDescent="0.25">
      <c r="B1204" s="12">
        <f>'[2]w16-17'!A31</f>
        <v>0</v>
      </c>
      <c r="C1204">
        <f>'[2]w16-17'!B31</f>
        <v>0</v>
      </c>
      <c r="D1204" t="str">
        <f t="shared" si="37"/>
        <v>0</v>
      </c>
      <c r="E1204">
        <f>'[2]w16-17'!C31</f>
        <v>0</v>
      </c>
      <c r="F1204" s="7">
        <f>'[2]w16-17'!D31</f>
        <v>0</v>
      </c>
      <c r="G1204">
        <f>'[2]w16-17'!E31</f>
        <v>0</v>
      </c>
    </row>
    <row r="1205" spans="1:7" x14ac:dyDescent="0.25">
      <c r="A1205" s="12">
        <f>'[2]w16-17'!A32</f>
        <v>67.5</v>
      </c>
      <c r="B1205" s="12">
        <f t="shared" si="36"/>
        <v>67.5</v>
      </c>
      <c r="C1205">
        <f>'[2]w16-17'!B32</f>
        <v>0</v>
      </c>
      <c r="D1205" t="str">
        <f t="shared" si="37"/>
        <v>0</v>
      </c>
      <c r="E1205">
        <f>'[2]w16-17'!C32</f>
        <v>0</v>
      </c>
      <c r="F1205" s="7">
        <f>'[2]w16-17'!D32</f>
        <v>0</v>
      </c>
      <c r="G1205">
        <f>'[2]w16-17'!E32</f>
        <v>0</v>
      </c>
    </row>
    <row r="1206" spans="1:7" x14ac:dyDescent="0.25">
      <c r="B1206" s="12">
        <f>'[2]w16-17'!A33</f>
        <v>0</v>
      </c>
      <c r="C1206">
        <f>'[2]w16-17'!B33</f>
        <v>0</v>
      </c>
      <c r="D1206" t="str">
        <f t="shared" si="37"/>
        <v>0</v>
      </c>
      <c r="E1206">
        <f>'[2]w16-17'!C33</f>
        <v>0</v>
      </c>
      <c r="F1206" s="7">
        <f>'[2]w16-17'!D33</f>
        <v>0</v>
      </c>
      <c r="G1206">
        <f>'[2]w16-17'!E33</f>
        <v>0</v>
      </c>
    </row>
    <row r="1207" spans="1:7" x14ac:dyDescent="0.25">
      <c r="B1207" s="12">
        <f>'[2]w16-17'!A34</f>
        <v>0</v>
      </c>
      <c r="C1207">
        <f>'[2]w16-17'!B34</f>
        <v>0</v>
      </c>
      <c r="D1207" t="str">
        <f t="shared" si="37"/>
        <v>0</v>
      </c>
      <c r="E1207">
        <f>'[2]w16-17'!C34</f>
        <v>0</v>
      </c>
      <c r="F1207" s="7">
        <f>'[2]w16-17'!D34</f>
        <v>0</v>
      </c>
      <c r="G1207">
        <f>'[2]w16-17'!E34</f>
        <v>0</v>
      </c>
    </row>
    <row r="1208" spans="1:7" x14ac:dyDescent="0.25">
      <c r="B1208" s="12">
        <f>'[2]w16-17'!A35</f>
        <v>0</v>
      </c>
      <c r="C1208">
        <f>'[2]w16-17'!B35</f>
        <v>0</v>
      </c>
      <c r="D1208" t="str">
        <f t="shared" si="37"/>
        <v>0</v>
      </c>
      <c r="E1208">
        <f>'[2]w16-17'!C35</f>
        <v>0</v>
      </c>
      <c r="F1208" s="7">
        <f>'[2]w16-17'!D35</f>
        <v>0</v>
      </c>
      <c r="G1208">
        <f>'[2]w16-17'!E35</f>
        <v>0</v>
      </c>
    </row>
    <row r="1209" spans="1:7" x14ac:dyDescent="0.25">
      <c r="B1209" s="12">
        <f>'[2]w16-17'!A36</f>
        <v>0</v>
      </c>
      <c r="C1209">
        <f>'[2]w16-17'!B36</f>
        <v>0</v>
      </c>
      <c r="D1209" t="str">
        <f t="shared" si="37"/>
        <v>0</v>
      </c>
      <c r="E1209">
        <f>'[2]w16-17'!C36</f>
        <v>0</v>
      </c>
      <c r="F1209" s="7">
        <f>'[2]w16-17'!D36</f>
        <v>0</v>
      </c>
      <c r="G1209">
        <f>'[2]w16-17'!E36</f>
        <v>0</v>
      </c>
    </row>
    <row r="1210" spans="1:7" x14ac:dyDescent="0.25">
      <c r="B1210" s="12">
        <f>'[2]w16-17'!A37</f>
        <v>0</v>
      </c>
      <c r="C1210">
        <f>'[2]w16-17'!B37</f>
        <v>0</v>
      </c>
      <c r="D1210" t="str">
        <f t="shared" si="37"/>
        <v>0</v>
      </c>
      <c r="E1210">
        <f>'[2]w16-17'!C37</f>
        <v>0</v>
      </c>
      <c r="F1210" s="7">
        <f>'[2]w16-17'!D37</f>
        <v>0</v>
      </c>
      <c r="G1210">
        <f>'[2]w16-17'!E37</f>
        <v>0</v>
      </c>
    </row>
    <row r="1211" spans="1:7" x14ac:dyDescent="0.25">
      <c r="A1211" s="12">
        <f>'[2]w16-17'!A38</f>
        <v>75</v>
      </c>
      <c r="B1211" s="12">
        <f t="shared" si="36"/>
        <v>75</v>
      </c>
      <c r="C1211">
        <f>'[2]w16-17'!B38</f>
        <v>0</v>
      </c>
      <c r="D1211" t="str">
        <f t="shared" si="37"/>
        <v>0</v>
      </c>
      <c r="E1211">
        <f>'[2]w16-17'!C38</f>
        <v>0</v>
      </c>
      <c r="F1211" s="7">
        <f>'[2]w16-17'!D38</f>
        <v>0</v>
      </c>
      <c r="G1211">
        <f>'[2]w16-17'!E38</f>
        <v>0</v>
      </c>
    </row>
    <row r="1212" spans="1:7" x14ac:dyDescent="0.25">
      <c r="B1212" s="12">
        <f>'[2]w16-17'!A39</f>
        <v>0</v>
      </c>
      <c r="C1212">
        <f>'[2]w16-17'!B39</f>
        <v>0</v>
      </c>
      <c r="D1212" t="str">
        <f t="shared" si="37"/>
        <v>0</v>
      </c>
      <c r="E1212">
        <f>'[2]w16-17'!C39</f>
        <v>0</v>
      </c>
      <c r="F1212" s="7">
        <f>'[2]w16-17'!D39</f>
        <v>0</v>
      </c>
      <c r="G1212">
        <f>'[2]w16-17'!E39</f>
        <v>0</v>
      </c>
    </row>
    <row r="1213" spans="1:7" x14ac:dyDescent="0.25">
      <c r="B1213" s="12">
        <f>'[2]w16-17'!A40</f>
        <v>0</v>
      </c>
      <c r="C1213">
        <f>'[2]w16-17'!B40</f>
        <v>0</v>
      </c>
      <c r="D1213" t="str">
        <f t="shared" si="37"/>
        <v>0</v>
      </c>
      <c r="E1213">
        <f>'[2]w16-17'!C40</f>
        <v>0</v>
      </c>
      <c r="F1213" s="7">
        <f>'[2]w16-17'!D40</f>
        <v>0</v>
      </c>
      <c r="G1213">
        <f>'[2]w16-17'!E40</f>
        <v>0</v>
      </c>
    </row>
    <row r="1214" spans="1:7" x14ac:dyDescent="0.25">
      <c r="B1214" s="12">
        <f>'[2]w16-17'!A41</f>
        <v>0</v>
      </c>
      <c r="C1214">
        <f>'[2]w16-17'!B41</f>
        <v>0</v>
      </c>
      <c r="D1214" t="str">
        <f t="shared" si="37"/>
        <v>0</v>
      </c>
      <c r="E1214">
        <f>'[2]w16-17'!C41</f>
        <v>0</v>
      </c>
      <c r="F1214" s="7">
        <f>'[2]w16-17'!D41</f>
        <v>0</v>
      </c>
      <c r="G1214">
        <f>'[2]w16-17'!E41</f>
        <v>0</v>
      </c>
    </row>
    <row r="1215" spans="1:7" x14ac:dyDescent="0.25">
      <c r="B1215" s="12">
        <f>'[2]w16-17'!A42</f>
        <v>0</v>
      </c>
      <c r="C1215">
        <f>'[2]w16-17'!B42</f>
        <v>0</v>
      </c>
      <c r="D1215" t="str">
        <f t="shared" si="37"/>
        <v>0</v>
      </c>
      <c r="E1215">
        <f>'[2]w16-17'!C42</f>
        <v>0</v>
      </c>
      <c r="F1215" s="7">
        <f>'[2]w16-17'!D42</f>
        <v>0</v>
      </c>
      <c r="G1215">
        <f>'[2]w16-17'!E42</f>
        <v>0</v>
      </c>
    </row>
    <row r="1216" spans="1:7" x14ac:dyDescent="0.25">
      <c r="B1216" s="12">
        <f>'[2]w16-17'!A43</f>
        <v>0</v>
      </c>
      <c r="C1216">
        <f>'[2]w16-17'!B43</f>
        <v>0</v>
      </c>
      <c r="D1216" t="str">
        <f t="shared" si="37"/>
        <v>0</v>
      </c>
      <c r="E1216">
        <f>'[2]w16-17'!C43</f>
        <v>0</v>
      </c>
      <c r="F1216" s="7">
        <f>'[2]w16-17'!D43</f>
        <v>0</v>
      </c>
      <c r="G1216">
        <f>'[2]w16-17'!E43</f>
        <v>0</v>
      </c>
    </row>
    <row r="1217" spans="1:7" x14ac:dyDescent="0.25">
      <c r="A1217" s="12">
        <f>'[2]w16-17'!A44</f>
        <v>82.5</v>
      </c>
      <c r="B1217" s="12">
        <f t="shared" si="36"/>
        <v>82.5</v>
      </c>
      <c r="C1217">
        <f>'[2]w16-17'!B44</f>
        <v>0</v>
      </c>
      <c r="D1217" t="str">
        <f t="shared" si="37"/>
        <v>0</v>
      </c>
      <c r="E1217">
        <f>'[2]w16-17'!C44</f>
        <v>0</v>
      </c>
      <c r="F1217" s="7">
        <f>'[2]w16-17'!D44</f>
        <v>0</v>
      </c>
      <c r="G1217">
        <f>'[2]w16-17'!E44</f>
        <v>0</v>
      </c>
    </row>
    <row r="1218" spans="1:7" x14ac:dyDescent="0.25">
      <c r="B1218" s="12">
        <f>'[2]w16-17'!A45</f>
        <v>0</v>
      </c>
      <c r="C1218">
        <f>'[2]w16-17'!B45</f>
        <v>0</v>
      </c>
      <c r="D1218" t="str">
        <f t="shared" si="37"/>
        <v>0</v>
      </c>
      <c r="E1218">
        <f>'[2]w16-17'!C45</f>
        <v>0</v>
      </c>
      <c r="F1218" s="7">
        <f>'[2]w16-17'!D45</f>
        <v>0</v>
      </c>
      <c r="G1218">
        <f>'[2]w16-17'!E45</f>
        <v>0</v>
      </c>
    </row>
    <row r="1219" spans="1:7" x14ac:dyDescent="0.25">
      <c r="B1219" s="12">
        <f>'[2]w16-17'!A46</f>
        <v>0</v>
      </c>
      <c r="C1219">
        <f>'[2]w16-17'!B46</f>
        <v>0</v>
      </c>
      <c r="D1219" t="str">
        <f t="shared" si="37"/>
        <v>0</v>
      </c>
      <c r="E1219">
        <f>'[2]w16-17'!C46</f>
        <v>0</v>
      </c>
      <c r="F1219" s="7">
        <f>'[2]w16-17'!D46</f>
        <v>0</v>
      </c>
      <c r="G1219">
        <f>'[2]w16-17'!E46</f>
        <v>0</v>
      </c>
    </row>
    <row r="1220" spans="1:7" x14ac:dyDescent="0.25">
      <c r="B1220" s="12">
        <f>'[2]w16-17'!A47</f>
        <v>0</v>
      </c>
      <c r="C1220">
        <f>'[2]w16-17'!B47</f>
        <v>0</v>
      </c>
      <c r="D1220" t="str">
        <f t="shared" si="37"/>
        <v>0</v>
      </c>
      <c r="E1220">
        <f>'[2]w16-17'!C47</f>
        <v>0</v>
      </c>
      <c r="F1220" s="7">
        <f>'[2]w16-17'!D47</f>
        <v>0</v>
      </c>
      <c r="G1220">
        <f>'[2]w16-17'!E47</f>
        <v>0</v>
      </c>
    </row>
    <row r="1221" spans="1:7" x14ac:dyDescent="0.25">
      <c r="B1221" s="12">
        <f>'[2]w16-17'!A48</f>
        <v>0</v>
      </c>
      <c r="C1221">
        <f>'[2]w16-17'!B48</f>
        <v>0</v>
      </c>
      <c r="D1221" t="str">
        <f t="shared" si="37"/>
        <v>0</v>
      </c>
      <c r="E1221">
        <f>'[2]w16-17'!C48</f>
        <v>0</v>
      </c>
      <c r="F1221" s="7">
        <f>'[2]w16-17'!D48</f>
        <v>0</v>
      </c>
      <c r="G1221">
        <f>'[2]w16-17'!E48</f>
        <v>0</v>
      </c>
    </row>
    <row r="1222" spans="1:7" x14ac:dyDescent="0.25">
      <c r="B1222" s="12">
        <f>'[2]w16-17'!A49</f>
        <v>0</v>
      </c>
      <c r="C1222">
        <f>'[2]w16-17'!B49</f>
        <v>0</v>
      </c>
      <c r="D1222" t="str">
        <f t="shared" si="37"/>
        <v>0</v>
      </c>
      <c r="E1222">
        <f>'[2]w16-17'!C49</f>
        <v>0</v>
      </c>
      <c r="F1222" s="7">
        <f>'[2]w16-17'!D49</f>
        <v>0</v>
      </c>
      <c r="G1222">
        <f>'[2]w16-17'!E49</f>
        <v>0</v>
      </c>
    </row>
    <row r="1223" spans="1:7" x14ac:dyDescent="0.25">
      <c r="A1223" s="12">
        <f>'[2]w16-17'!A50</f>
        <v>90</v>
      </c>
      <c r="B1223" s="12">
        <f t="shared" si="36"/>
        <v>90</v>
      </c>
      <c r="C1223">
        <f>'[2]w16-17'!B50</f>
        <v>0</v>
      </c>
      <c r="D1223" t="str">
        <f t="shared" si="37"/>
        <v>0</v>
      </c>
      <c r="E1223">
        <f>'[2]w16-17'!C50</f>
        <v>0</v>
      </c>
      <c r="F1223" s="7">
        <f>'[2]w16-17'!D50</f>
        <v>0</v>
      </c>
      <c r="G1223">
        <f>'[2]w16-17'!E50</f>
        <v>0</v>
      </c>
    </row>
    <row r="1224" spans="1:7" x14ac:dyDescent="0.25">
      <c r="B1224" s="12">
        <f>'[2]w16-17'!A51</f>
        <v>0</v>
      </c>
      <c r="C1224">
        <f>'[2]w16-17'!B51</f>
        <v>0</v>
      </c>
      <c r="D1224" t="str">
        <f t="shared" si="37"/>
        <v>0</v>
      </c>
      <c r="E1224">
        <f>'[2]w16-17'!C51</f>
        <v>0</v>
      </c>
      <c r="F1224" s="7">
        <f>'[2]w16-17'!D51</f>
        <v>0</v>
      </c>
      <c r="G1224">
        <f>'[2]w16-17'!E51</f>
        <v>0</v>
      </c>
    </row>
    <row r="1225" spans="1:7" x14ac:dyDescent="0.25">
      <c r="B1225" s="12">
        <f>'[2]w16-17'!A52</f>
        <v>0</v>
      </c>
      <c r="C1225">
        <f>'[2]w16-17'!B52</f>
        <v>0</v>
      </c>
      <c r="D1225" t="str">
        <f t="shared" si="37"/>
        <v>0</v>
      </c>
      <c r="E1225">
        <f>'[2]w16-17'!C52</f>
        <v>0</v>
      </c>
      <c r="F1225" s="7">
        <f>'[2]w16-17'!D52</f>
        <v>0</v>
      </c>
      <c r="G1225">
        <f>'[2]w16-17'!E52</f>
        <v>0</v>
      </c>
    </row>
    <row r="1226" spans="1:7" x14ac:dyDescent="0.25">
      <c r="B1226" s="12">
        <f>'[2]w16-17'!A53</f>
        <v>0</v>
      </c>
      <c r="C1226">
        <f>'[2]w16-17'!B53</f>
        <v>0</v>
      </c>
      <c r="D1226" t="str">
        <f t="shared" ref="D1226:D1289" si="38">RIGHT(C1226,2)</f>
        <v>0</v>
      </c>
      <c r="E1226">
        <f>'[2]w16-17'!C53</f>
        <v>0</v>
      </c>
      <c r="F1226" s="7">
        <f>'[2]w16-17'!D53</f>
        <v>0</v>
      </c>
      <c r="G1226">
        <f>'[2]w16-17'!E53</f>
        <v>0</v>
      </c>
    </row>
    <row r="1227" spans="1:7" x14ac:dyDescent="0.25">
      <c r="B1227" s="12">
        <f>'[2]w16-17'!A54</f>
        <v>0</v>
      </c>
      <c r="C1227">
        <f>'[2]w16-17'!B54</f>
        <v>0</v>
      </c>
      <c r="D1227" t="str">
        <f t="shared" si="38"/>
        <v>0</v>
      </c>
      <c r="E1227">
        <f>'[2]w16-17'!C54</f>
        <v>0</v>
      </c>
      <c r="F1227" s="7">
        <f>'[2]w16-17'!D54</f>
        <v>0</v>
      </c>
      <c r="G1227">
        <f>'[2]w16-17'!E54</f>
        <v>0</v>
      </c>
    </row>
    <row r="1228" spans="1:7" x14ac:dyDescent="0.25">
      <c r="B1228" s="12">
        <f>'[2]w16-17'!A55</f>
        <v>0</v>
      </c>
      <c r="C1228">
        <f>'[2]w16-17'!B55</f>
        <v>0</v>
      </c>
      <c r="D1228" t="str">
        <f t="shared" si="38"/>
        <v>0</v>
      </c>
      <c r="E1228">
        <f>'[2]w16-17'!C55</f>
        <v>0</v>
      </c>
      <c r="F1228" s="7">
        <f>'[2]w16-17'!D55</f>
        <v>0</v>
      </c>
      <c r="G1228">
        <f>'[2]w16-17'!E55</f>
        <v>0</v>
      </c>
    </row>
    <row r="1229" spans="1:7" x14ac:dyDescent="0.25">
      <c r="A1229" s="12" t="str">
        <f>'[2]w16-17'!A56</f>
        <v>90+</v>
      </c>
      <c r="B1229" s="12" t="str">
        <f t="shared" ref="B1229:B1285" si="39">A1229</f>
        <v>90+</v>
      </c>
      <c r="C1229">
        <f>'[2]w16-17'!B56</f>
        <v>0</v>
      </c>
      <c r="D1229" t="str">
        <f t="shared" si="38"/>
        <v>0</v>
      </c>
      <c r="E1229">
        <f>'[2]w16-17'!C56</f>
        <v>0</v>
      </c>
      <c r="F1229" s="7">
        <f>'[2]w16-17'!D56</f>
        <v>0</v>
      </c>
      <c r="G1229">
        <f>'[2]w16-17'!E56</f>
        <v>0</v>
      </c>
    </row>
    <row r="1230" spans="1:7" x14ac:dyDescent="0.25">
      <c r="B1230" s="12">
        <f>'[2]w16-17'!A57</f>
        <v>0</v>
      </c>
      <c r="C1230">
        <f>'[2]w16-17'!B57</f>
        <v>0</v>
      </c>
      <c r="D1230" t="str">
        <f t="shared" si="38"/>
        <v>0</v>
      </c>
      <c r="E1230">
        <f>'[2]w16-17'!C57</f>
        <v>0</v>
      </c>
      <c r="F1230" s="7">
        <f>'[2]w16-17'!D57</f>
        <v>0</v>
      </c>
      <c r="G1230">
        <f>'[2]w16-17'!E57</f>
        <v>0</v>
      </c>
    </row>
    <row r="1231" spans="1:7" x14ac:dyDescent="0.25">
      <c r="B1231" s="12">
        <f>'[2]w16-17'!A58</f>
        <v>0</v>
      </c>
      <c r="C1231">
        <f>'[2]w16-17'!B58</f>
        <v>0</v>
      </c>
      <c r="D1231" t="str">
        <f t="shared" si="38"/>
        <v>0</v>
      </c>
      <c r="E1231">
        <f>'[2]w16-17'!C58</f>
        <v>0</v>
      </c>
      <c r="F1231" s="7">
        <f>'[2]w16-17'!D58</f>
        <v>0</v>
      </c>
      <c r="G1231">
        <f>'[2]w16-17'!E58</f>
        <v>0</v>
      </c>
    </row>
    <row r="1232" spans="1:7" x14ac:dyDescent="0.25">
      <c r="B1232" s="12">
        <f>'[2]w16-17'!A59</f>
        <v>0</v>
      </c>
      <c r="C1232">
        <f>'[2]w16-17'!B59</f>
        <v>0</v>
      </c>
      <c r="D1232" t="str">
        <f t="shared" si="38"/>
        <v>0</v>
      </c>
      <c r="E1232">
        <f>'[2]w16-17'!C59</f>
        <v>0</v>
      </c>
      <c r="F1232" s="7">
        <f>'[2]w16-17'!D59</f>
        <v>0</v>
      </c>
      <c r="G1232">
        <f>'[2]w16-17'!E59</f>
        <v>0</v>
      </c>
    </row>
    <row r="1233" spans="1:7" x14ac:dyDescent="0.25">
      <c r="B1233" s="12">
        <f>'[2]w16-17'!A60</f>
        <v>0</v>
      </c>
      <c r="C1233">
        <f>'[2]w16-17'!B60</f>
        <v>0</v>
      </c>
      <c r="D1233" t="str">
        <f t="shared" si="38"/>
        <v>0</v>
      </c>
      <c r="E1233">
        <f>'[2]w16-17'!C60</f>
        <v>0</v>
      </c>
      <c r="F1233" s="7">
        <f>'[2]w16-17'!D60</f>
        <v>0</v>
      </c>
      <c r="G1233">
        <f>'[2]w16-17'!E60</f>
        <v>0</v>
      </c>
    </row>
    <row r="1234" spans="1:7" x14ac:dyDescent="0.25">
      <c r="B1234" s="12">
        <f>'[2]w16-17'!A61</f>
        <v>0</v>
      </c>
      <c r="C1234">
        <f>'[2]w16-17'!B61</f>
        <v>0</v>
      </c>
      <c r="D1234" t="str">
        <f t="shared" si="38"/>
        <v>0</v>
      </c>
      <c r="E1234">
        <f>'[2]w16-17'!C61</f>
        <v>0</v>
      </c>
      <c r="F1234" s="7">
        <f>'[2]w16-17'!D61</f>
        <v>0</v>
      </c>
      <c r="G1234">
        <f>'[2]w16-17'!E61</f>
        <v>0</v>
      </c>
    </row>
    <row r="1235" spans="1:7" x14ac:dyDescent="0.25">
      <c r="B1235" s="12">
        <f t="shared" si="39"/>
        <v>0</v>
      </c>
      <c r="D1235" t="str">
        <f t="shared" si="38"/>
        <v/>
      </c>
    </row>
    <row r="1236" spans="1:7" s="4" customFormat="1" x14ac:dyDescent="0.25">
      <c r="A1236" s="13" t="s">
        <v>2</v>
      </c>
      <c r="B1236" s="13">
        <v>0</v>
      </c>
      <c r="C1236" s="4">
        <v>18</v>
      </c>
      <c r="E1236" s="4" t="str">
        <f>'[2]w18-19'!B1</f>
        <v>ДЕВУШКИ  (18 - 19)</v>
      </c>
      <c r="F1236" s="8"/>
    </row>
    <row r="1237" spans="1:7" x14ac:dyDescent="0.25">
      <c r="A1237" s="12">
        <f>'[2]w18-19'!A2</f>
        <v>44</v>
      </c>
      <c r="B1237" s="12">
        <f t="shared" si="39"/>
        <v>44</v>
      </c>
      <c r="C1237">
        <f>'[2]w18-19'!B2</f>
        <v>0</v>
      </c>
      <c r="D1237" t="str">
        <f t="shared" si="38"/>
        <v>0</v>
      </c>
      <c r="E1237">
        <f>'[2]w18-19'!C2</f>
        <v>0</v>
      </c>
      <c r="F1237" s="7">
        <f>'[2]w18-19'!D2</f>
        <v>0</v>
      </c>
      <c r="G1237">
        <f>'[2]w18-19'!E2</f>
        <v>0</v>
      </c>
    </row>
    <row r="1238" spans="1:7" x14ac:dyDescent="0.25">
      <c r="B1238" s="12">
        <f>'[2]w18-19'!A3</f>
        <v>0</v>
      </c>
      <c r="C1238">
        <f>'[2]w18-19'!B3</f>
        <v>0</v>
      </c>
      <c r="D1238" t="str">
        <f t="shared" si="38"/>
        <v>0</v>
      </c>
      <c r="E1238">
        <f>'[2]w18-19'!C3</f>
        <v>0</v>
      </c>
      <c r="F1238" s="7">
        <f>'[2]w18-19'!D3</f>
        <v>0</v>
      </c>
      <c r="G1238">
        <f>'[2]w18-19'!E3</f>
        <v>0</v>
      </c>
    </row>
    <row r="1239" spans="1:7" x14ac:dyDescent="0.25">
      <c r="B1239" s="12">
        <f>'[2]w18-19'!A4</f>
        <v>0</v>
      </c>
      <c r="C1239">
        <f>'[2]w18-19'!B4</f>
        <v>0</v>
      </c>
      <c r="D1239" t="str">
        <f t="shared" si="38"/>
        <v>0</v>
      </c>
      <c r="E1239">
        <f>'[2]w18-19'!C4</f>
        <v>0</v>
      </c>
      <c r="F1239" s="7">
        <f>'[2]w18-19'!D4</f>
        <v>0</v>
      </c>
      <c r="G1239">
        <f>'[2]w18-19'!E4</f>
        <v>0</v>
      </c>
    </row>
    <row r="1240" spans="1:7" x14ac:dyDescent="0.25">
      <c r="B1240" s="12">
        <f>'[2]w18-19'!A5</f>
        <v>0</v>
      </c>
      <c r="C1240">
        <f>'[2]w18-19'!B5</f>
        <v>0</v>
      </c>
      <c r="D1240" t="str">
        <f t="shared" si="38"/>
        <v>0</v>
      </c>
      <c r="E1240">
        <f>'[2]w18-19'!C5</f>
        <v>0</v>
      </c>
      <c r="F1240" s="7">
        <f>'[2]w18-19'!D5</f>
        <v>0</v>
      </c>
      <c r="G1240">
        <f>'[2]w18-19'!E5</f>
        <v>0</v>
      </c>
    </row>
    <row r="1241" spans="1:7" x14ac:dyDescent="0.25">
      <c r="B1241" s="12">
        <f>'[2]w18-19'!A6</f>
        <v>0</v>
      </c>
      <c r="C1241">
        <f>'[2]w18-19'!B6</f>
        <v>0</v>
      </c>
      <c r="D1241" t="str">
        <f t="shared" si="38"/>
        <v>0</v>
      </c>
      <c r="E1241">
        <f>'[2]w18-19'!C6</f>
        <v>0</v>
      </c>
      <c r="F1241" s="7">
        <f>'[2]w18-19'!D6</f>
        <v>0</v>
      </c>
      <c r="G1241">
        <f>'[2]w18-19'!E6</f>
        <v>0</v>
      </c>
    </row>
    <row r="1242" spans="1:7" x14ac:dyDescent="0.25">
      <c r="B1242" s="12">
        <f>'[2]w18-19'!A7</f>
        <v>0</v>
      </c>
      <c r="C1242">
        <f>'[2]w18-19'!B7</f>
        <v>0</v>
      </c>
      <c r="D1242" t="str">
        <f t="shared" si="38"/>
        <v>0</v>
      </c>
      <c r="E1242">
        <f>'[2]w18-19'!C7</f>
        <v>0</v>
      </c>
      <c r="F1242" s="7">
        <f>'[2]w18-19'!D7</f>
        <v>0</v>
      </c>
      <c r="G1242">
        <f>'[2]w18-19'!E7</f>
        <v>0</v>
      </c>
    </row>
    <row r="1243" spans="1:7" x14ac:dyDescent="0.25">
      <c r="A1243" s="12">
        <f>'[2]w18-19'!A8</f>
        <v>48</v>
      </c>
      <c r="B1243" s="12">
        <f t="shared" si="39"/>
        <v>48</v>
      </c>
      <c r="C1243">
        <f>'[2]w18-19'!B8</f>
        <v>0</v>
      </c>
      <c r="D1243" t="str">
        <f t="shared" si="38"/>
        <v>0</v>
      </c>
      <c r="E1243">
        <f>'[2]w18-19'!C8</f>
        <v>0</v>
      </c>
      <c r="F1243" s="7">
        <f>'[2]w18-19'!D8</f>
        <v>0</v>
      </c>
      <c r="G1243">
        <f>'[2]w18-19'!E8</f>
        <v>0</v>
      </c>
    </row>
    <row r="1244" spans="1:7" x14ac:dyDescent="0.25">
      <c r="B1244" s="12">
        <f>'[2]w18-19'!A9</f>
        <v>0</v>
      </c>
      <c r="C1244">
        <f>'[2]w18-19'!B9</f>
        <v>0</v>
      </c>
      <c r="D1244" t="str">
        <f t="shared" si="38"/>
        <v>0</v>
      </c>
      <c r="E1244">
        <f>'[2]w18-19'!C9</f>
        <v>0</v>
      </c>
      <c r="F1244" s="7">
        <f>'[2]w18-19'!D9</f>
        <v>0</v>
      </c>
      <c r="G1244">
        <f>'[2]w18-19'!E9</f>
        <v>0</v>
      </c>
    </row>
    <row r="1245" spans="1:7" x14ac:dyDescent="0.25">
      <c r="B1245" s="12">
        <f>'[2]w18-19'!A10</f>
        <v>0</v>
      </c>
      <c r="C1245">
        <f>'[2]w18-19'!B10</f>
        <v>0</v>
      </c>
      <c r="D1245" t="str">
        <f t="shared" si="38"/>
        <v>0</v>
      </c>
      <c r="E1245">
        <f>'[2]w18-19'!C10</f>
        <v>0</v>
      </c>
      <c r="F1245" s="7">
        <f>'[2]w18-19'!D10</f>
        <v>0</v>
      </c>
      <c r="G1245">
        <f>'[2]w18-19'!E10</f>
        <v>0</v>
      </c>
    </row>
    <row r="1246" spans="1:7" x14ac:dyDescent="0.25">
      <c r="B1246" s="12">
        <f>'[2]w18-19'!A11</f>
        <v>0</v>
      </c>
      <c r="C1246">
        <f>'[2]w18-19'!B11</f>
        <v>0</v>
      </c>
      <c r="D1246" t="str">
        <f t="shared" si="38"/>
        <v>0</v>
      </c>
      <c r="E1246">
        <f>'[2]w18-19'!C11</f>
        <v>0</v>
      </c>
      <c r="F1246" s="7">
        <f>'[2]w18-19'!D11</f>
        <v>0</v>
      </c>
      <c r="G1246">
        <f>'[2]w18-19'!E11</f>
        <v>0</v>
      </c>
    </row>
    <row r="1247" spans="1:7" x14ac:dyDescent="0.25">
      <c r="B1247" s="12">
        <f>'[2]w18-19'!A12</f>
        <v>0</v>
      </c>
      <c r="C1247">
        <f>'[2]w18-19'!B12</f>
        <v>0</v>
      </c>
      <c r="D1247" t="str">
        <f t="shared" si="38"/>
        <v>0</v>
      </c>
      <c r="E1247">
        <f>'[2]w18-19'!C12</f>
        <v>0</v>
      </c>
      <c r="F1247" s="7">
        <f>'[2]w18-19'!D12</f>
        <v>0</v>
      </c>
      <c r="G1247">
        <f>'[2]w18-19'!E12</f>
        <v>0</v>
      </c>
    </row>
    <row r="1248" spans="1:7" x14ac:dyDescent="0.25">
      <c r="B1248" s="12">
        <f>'[2]w18-19'!A13</f>
        <v>0</v>
      </c>
      <c r="C1248">
        <f>'[2]w18-19'!B13</f>
        <v>0</v>
      </c>
      <c r="D1248" t="str">
        <f t="shared" si="38"/>
        <v>0</v>
      </c>
      <c r="E1248">
        <f>'[2]w18-19'!C13</f>
        <v>0</v>
      </c>
      <c r="F1248" s="7">
        <f>'[2]w18-19'!D13</f>
        <v>0</v>
      </c>
      <c r="G1248">
        <f>'[2]w18-19'!E13</f>
        <v>0</v>
      </c>
    </row>
    <row r="1249" spans="1:7" x14ac:dyDescent="0.25">
      <c r="A1249" s="12">
        <f>'[2]w18-19'!A14</f>
        <v>52</v>
      </c>
      <c r="B1249" s="12">
        <f t="shared" si="39"/>
        <v>52</v>
      </c>
      <c r="C1249">
        <f>'[2]w18-19'!B14</f>
        <v>0</v>
      </c>
      <c r="D1249" t="str">
        <f t="shared" si="38"/>
        <v>0</v>
      </c>
      <c r="E1249">
        <f>'[2]w18-19'!C14</f>
        <v>0</v>
      </c>
      <c r="F1249" s="7">
        <f>'[2]w18-19'!D14</f>
        <v>0</v>
      </c>
      <c r="G1249">
        <f>'[2]w18-19'!E14</f>
        <v>0</v>
      </c>
    </row>
    <row r="1250" spans="1:7" x14ac:dyDescent="0.25">
      <c r="B1250" s="12">
        <f>'[2]w18-19'!A15</f>
        <v>0</v>
      </c>
      <c r="C1250">
        <f>'[2]w18-19'!B15</f>
        <v>0</v>
      </c>
      <c r="D1250" t="str">
        <f t="shared" si="38"/>
        <v>0</v>
      </c>
      <c r="E1250">
        <f>'[2]w18-19'!C15</f>
        <v>0</v>
      </c>
      <c r="F1250" s="7">
        <f>'[2]w18-19'!D15</f>
        <v>0</v>
      </c>
      <c r="G1250">
        <f>'[2]w18-19'!E15</f>
        <v>0</v>
      </c>
    </row>
    <row r="1251" spans="1:7" x14ac:dyDescent="0.25">
      <c r="B1251" s="12">
        <f>'[2]w18-19'!A16</f>
        <v>0</v>
      </c>
      <c r="C1251">
        <f>'[2]w18-19'!B16</f>
        <v>0</v>
      </c>
      <c r="D1251" t="str">
        <f t="shared" si="38"/>
        <v>0</v>
      </c>
      <c r="E1251">
        <f>'[2]w18-19'!C16</f>
        <v>0</v>
      </c>
      <c r="F1251" s="7">
        <f>'[2]w18-19'!D16</f>
        <v>0</v>
      </c>
      <c r="G1251">
        <f>'[2]w18-19'!E16</f>
        <v>0</v>
      </c>
    </row>
    <row r="1252" spans="1:7" x14ac:dyDescent="0.25">
      <c r="B1252" s="12">
        <f>'[2]w18-19'!A17</f>
        <v>0</v>
      </c>
      <c r="C1252">
        <f>'[2]w18-19'!B17</f>
        <v>0</v>
      </c>
      <c r="D1252" t="str">
        <f t="shared" si="38"/>
        <v>0</v>
      </c>
      <c r="E1252">
        <f>'[2]w18-19'!C17</f>
        <v>0</v>
      </c>
      <c r="F1252" s="7">
        <f>'[2]w18-19'!D17</f>
        <v>0</v>
      </c>
      <c r="G1252">
        <f>'[2]w18-19'!E17</f>
        <v>0</v>
      </c>
    </row>
    <row r="1253" spans="1:7" x14ac:dyDescent="0.25">
      <c r="B1253" s="12">
        <f>'[2]w18-19'!A18</f>
        <v>0</v>
      </c>
      <c r="C1253">
        <f>'[2]w18-19'!B18</f>
        <v>0</v>
      </c>
      <c r="D1253" t="str">
        <f t="shared" si="38"/>
        <v>0</v>
      </c>
      <c r="E1253">
        <f>'[2]w18-19'!C18</f>
        <v>0</v>
      </c>
      <c r="F1253" s="7">
        <f>'[2]w18-19'!D18</f>
        <v>0</v>
      </c>
      <c r="G1253">
        <f>'[2]w18-19'!E18</f>
        <v>0</v>
      </c>
    </row>
    <row r="1254" spans="1:7" x14ac:dyDescent="0.25">
      <c r="B1254" s="12">
        <f>'[2]w18-19'!A19</f>
        <v>0</v>
      </c>
      <c r="C1254">
        <f>'[2]w18-19'!B19</f>
        <v>0</v>
      </c>
      <c r="D1254" t="str">
        <f t="shared" si="38"/>
        <v>0</v>
      </c>
      <c r="E1254">
        <f>'[2]w18-19'!C19</f>
        <v>0</v>
      </c>
      <c r="F1254" s="7">
        <f>'[2]w18-19'!D19</f>
        <v>0</v>
      </c>
      <c r="G1254">
        <f>'[2]w18-19'!E19</f>
        <v>0</v>
      </c>
    </row>
    <row r="1255" spans="1:7" x14ac:dyDescent="0.25">
      <c r="A1255" s="12">
        <f>'[2]w18-19'!A20</f>
        <v>56</v>
      </c>
      <c r="B1255" s="12">
        <f t="shared" si="39"/>
        <v>56</v>
      </c>
      <c r="C1255">
        <f>'[2]w18-19'!B20</f>
        <v>0</v>
      </c>
      <c r="D1255" t="str">
        <f t="shared" si="38"/>
        <v>0</v>
      </c>
      <c r="E1255">
        <f>'[2]w18-19'!C20</f>
        <v>0</v>
      </c>
      <c r="F1255" s="7">
        <f>'[2]w18-19'!D20</f>
        <v>0</v>
      </c>
      <c r="G1255">
        <f>'[2]w18-19'!E20</f>
        <v>0</v>
      </c>
    </row>
    <row r="1256" spans="1:7" x14ac:dyDescent="0.25">
      <c r="B1256" s="12">
        <f>'[2]w18-19'!A21</f>
        <v>0</v>
      </c>
      <c r="C1256">
        <f>'[2]w18-19'!B21</f>
        <v>0</v>
      </c>
      <c r="D1256" t="str">
        <f t="shared" si="38"/>
        <v>0</v>
      </c>
      <c r="E1256">
        <f>'[2]w18-19'!C21</f>
        <v>0</v>
      </c>
      <c r="F1256" s="7">
        <f>'[2]w18-19'!D21</f>
        <v>0</v>
      </c>
      <c r="G1256">
        <f>'[2]w18-19'!E21</f>
        <v>0</v>
      </c>
    </row>
    <row r="1257" spans="1:7" x14ac:dyDescent="0.25">
      <c r="B1257" s="12">
        <f>'[2]w18-19'!A22</f>
        <v>0</v>
      </c>
      <c r="C1257">
        <f>'[2]w18-19'!B22</f>
        <v>0</v>
      </c>
      <c r="D1257" t="str">
        <f t="shared" si="38"/>
        <v>0</v>
      </c>
      <c r="E1257">
        <f>'[2]w18-19'!C22</f>
        <v>0</v>
      </c>
      <c r="F1257" s="7">
        <f>'[2]w18-19'!D22</f>
        <v>0</v>
      </c>
      <c r="G1257">
        <f>'[2]w18-19'!E22</f>
        <v>0</v>
      </c>
    </row>
    <row r="1258" spans="1:7" x14ac:dyDescent="0.25">
      <c r="B1258" s="12">
        <f>'[2]w18-19'!A23</f>
        <v>0</v>
      </c>
      <c r="C1258">
        <f>'[2]w18-19'!B23</f>
        <v>0</v>
      </c>
      <c r="D1258" t="str">
        <f t="shared" si="38"/>
        <v>0</v>
      </c>
      <c r="E1258">
        <f>'[2]w18-19'!C23</f>
        <v>0</v>
      </c>
      <c r="F1258" s="7">
        <f>'[2]w18-19'!D23</f>
        <v>0</v>
      </c>
      <c r="G1258">
        <f>'[2]w18-19'!E23</f>
        <v>0</v>
      </c>
    </row>
    <row r="1259" spans="1:7" x14ac:dyDescent="0.25">
      <c r="B1259" s="12">
        <f>'[2]w18-19'!A24</f>
        <v>0</v>
      </c>
      <c r="C1259">
        <f>'[2]w18-19'!B24</f>
        <v>0</v>
      </c>
      <c r="D1259" t="str">
        <f t="shared" si="38"/>
        <v>0</v>
      </c>
      <c r="E1259">
        <f>'[2]w18-19'!C24</f>
        <v>0</v>
      </c>
      <c r="F1259" s="7">
        <f>'[2]w18-19'!D24</f>
        <v>0</v>
      </c>
      <c r="G1259">
        <f>'[2]w18-19'!E24</f>
        <v>0</v>
      </c>
    </row>
    <row r="1260" spans="1:7" x14ac:dyDescent="0.25">
      <c r="B1260" s="12">
        <f>'[2]w18-19'!A25</f>
        <v>0</v>
      </c>
      <c r="C1260">
        <f>'[2]w18-19'!B25</f>
        <v>0</v>
      </c>
      <c r="D1260" t="str">
        <f t="shared" si="38"/>
        <v>0</v>
      </c>
      <c r="E1260">
        <f>'[2]w18-19'!C25</f>
        <v>0</v>
      </c>
      <c r="F1260" s="7">
        <f>'[2]w18-19'!D25</f>
        <v>0</v>
      </c>
      <c r="G1260">
        <f>'[2]w18-19'!E25</f>
        <v>0</v>
      </c>
    </row>
    <row r="1261" spans="1:7" x14ac:dyDescent="0.25">
      <c r="A1261" s="12">
        <f>'[2]w18-19'!A26</f>
        <v>60</v>
      </c>
      <c r="B1261" s="12">
        <f t="shared" si="39"/>
        <v>60</v>
      </c>
      <c r="C1261">
        <f>'[2]w18-19'!B26</f>
        <v>0</v>
      </c>
      <c r="D1261" t="str">
        <f t="shared" si="38"/>
        <v>0</v>
      </c>
      <c r="E1261">
        <f>'[2]w18-19'!C26</f>
        <v>0</v>
      </c>
      <c r="F1261" s="7">
        <f>'[2]w18-19'!D26</f>
        <v>0</v>
      </c>
      <c r="G1261">
        <f>'[2]w18-19'!E26</f>
        <v>0</v>
      </c>
    </row>
    <row r="1262" spans="1:7" x14ac:dyDescent="0.25">
      <c r="B1262" s="12">
        <f>'[2]w18-19'!A27</f>
        <v>0</v>
      </c>
      <c r="C1262">
        <f>'[2]w18-19'!B27</f>
        <v>0</v>
      </c>
      <c r="D1262" t="str">
        <f t="shared" si="38"/>
        <v>0</v>
      </c>
      <c r="E1262">
        <f>'[2]w18-19'!C27</f>
        <v>0</v>
      </c>
      <c r="F1262" s="7">
        <f>'[2]w18-19'!D27</f>
        <v>0</v>
      </c>
      <c r="G1262">
        <f>'[2]w18-19'!E27</f>
        <v>0</v>
      </c>
    </row>
    <row r="1263" spans="1:7" x14ac:dyDescent="0.25">
      <c r="B1263" s="12">
        <f>'[2]w18-19'!A28</f>
        <v>0</v>
      </c>
      <c r="C1263">
        <f>'[2]w18-19'!B28</f>
        <v>0</v>
      </c>
      <c r="D1263" t="str">
        <f t="shared" si="38"/>
        <v>0</v>
      </c>
      <c r="E1263">
        <f>'[2]w18-19'!C28</f>
        <v>0</v>
      </c>
      <c r="F1263" s="7">
        <f>'[2]w18-19'!D28</f>
        <v>0</v>
      </c>
      <c r="G1263">
        <f>'[2]w18-19'!E28</f>
        <v>0</v>
      </c>
    </row>
    <row r="1264" spans="1:7" x14ac:dyDescent="0.25">
      <c r="B1264" s="12">
        <f>'[2]w18-19'!A29</f>
        <v>0</v>
      </c>
      <c r="C1264">
        <f>'[2]w18-19'!B29</f>
        <v>0</v>
      </c>
      <c r="D1264" t="str">
        <f t="shared" si="38"/>
        <v>0</v>
      </c>
      <c r="E1264">
        <f>'[2]w18-19'!C29</f>
        <v>0</v>
      </c>
      <c r="F1264" s="7">
        <f>'[2]w18-19'!D29</f>
        <v>0</v>
      </c>
      <c r="G1264">
        <f>'[2]w18-19'!E29</f>
        <v>0</v>
      </c>
    </row>
    <row r="1265" spans="1:7" x14ac:dyDescent="0.25">
      <c r="B1265" s="12">
        <f>'[2]w18-19'!A30</f>
        <v>0</v>
      </c>
      <c r="C1265">
        <f>'[2]w18-19'!B30</f>
        <v>0</v>
      </c>
      <c r="D1265" t="str">
        <f t="shared" si="38"/>
        <v>0</v>
      </c>
      <c r="E1265">
        <f>'[2]w18-19'!C30</f>
        <v>0</v>
      </c>
      <c r="F1265" s="7">
        <f>'[2]w18-19'!D30</f>
        <v>0</v>
      </c>
      <c r="G1265">
        <f>'[2]w18-19'!E30</f>
        <v>0</v>
      </c>
    </row>
    <row r="1266" spans="1:7" x14ac:dyDescent="0.25">
      <c r="B1266" s="12">
        <f>'[2]w18-19'!A31</f>
        <v>0</v>
      </c>
      <c r="C1266">
        <f>'[2]w18-19'!B31</f>
        <v>0</v>
      </c>
      <c r="D1266" t="str">
        <f t="shared" si="38"/>
        <v>0</v>
      </c>
      <c r="E1266">
        <f>'[2]w18-19'!C31</f>
        <v>0</v>
      </c>
      <c r="F1266" s="7">
        <f>'[2]w18-19'!D31</f>
        <v>0</v>
      </c>
      <c r="G1266">
        <f>'[2]w18-19'!E31</f>
        <v>0</v>
      </c>
    </row>
    <row r="1267" spans="1:7" x14ac:dyDescent="0.25">
      <c r="A1267" s="12">
        <f>'[2]w18-19'!A32</f>
        <v>67.5</v>
      </c>
      <c r="B1267" s="12">
        <f t="shared" si="39"/>
        <v>67.5</v>
      </c>
      <c r="C1267">
        <f>'[2]w18-19'!B32</f>
        <v>0</v>
      </c>
      <c r="D1267" t="str">
        <f t="shared" si="38"/>
        <v>0</v>
      </c>
      <c r="E1267">
        <f>'[2]w18-19'!C32</f>
        <v>0</v>
      </c>
      <c r="F1267" s="7">
        <f>'[2]w18-19'!D32</f>
        <v>0</v>
      </c>
      <c r="G1267">
        <f>'[2]w18-19'!E32</f>
        <v>0</v>
      </c>
    </row>
    <row r="1268" spans="1:7" x14ac:dyDescent="0.25">
      <c r="B1268" s="12">
        <f>'[2]w18-19'!A33</f>
        <v>0</v>
      </c>
      <c r="C1268">
        <f>'[2]w18-19'!B33</f>
        <v>0</v>
      </c>
      <c r="D1268" t="str">
        <f t="shared" si="38"/>
        <v>0</v>
      </c>
      <c r="E1268">
        <f>'[2]w18-19'!C33</f>
        <v>0</v>
      </c>
      <c r="F1268" s="7">
        <f>'[2]w18-19'!D33</f>
        <v>0</v>
      </c>
      <c r="G1268">
        <f>'[2]w18-19'!E33</f>
        <v>0</v>
      </c>
    </row>
    <row r="1269" spans="1:7" x14ac:dyDescent="0.25">
      <c r="B1269" s="12">
        <f>'[2]w18-19'!A34</f>
        <v>0</v>
      </c>
      <c r="C1269">
        <f>'[2]w18-19'!B34</f>
        <v>0</v>
      </c>
      <c r="D1269" t="str">
        <f t="shared" si="38"/>
        <v>0</v>
      </c>
      <c r="E1269">
        <f>'[2]w18-19'!C34</f>
        <v>0</v>
      </c>
      <c r="F1269" s="7">
        <f>'[2]w18-19'!D34</f>
        <v>0</v>
      </c>
      <c r="G1269">
        <f>'[2]w18-19'!E34</f>
        <v>0</v>
      </c>
    </row>
    <row r="1270" spans="1:7" x14ac:dyDescent="0.25">
      <c r="B1270" s="12">
        <f>'[2]w18-19'!A35</f>
        <v>0</v>
      </c>
      <c r="C1270">
        <f>'[2]w18-19'!B35</f>
        <v>0</v>
      </c>
      <c r="D1270" t="str">
        <f t="shared" si="38"/>
        <v>0</v>
      </c>
      <c r="E1270">
        <f>'[2]w18-19'!C35</f>
        <v>0</v>
      </c>
      <c r="F1270" s="7">
        <f>'[2]w18-19'!D35</f>
        <v>0</v>
      </c>
      <c r="G1270">
        <f>'[2]w18-19'!E35</f>
        <v>0</v>
      </c>
    </row>
    <row r="1271" spans="1:7" x14ac:dyDescent="0.25">
      <c r="B1271" s="12">
        <f>'[2]w18-19'!A36</f>
        <v>0</v>
      </c>
      <c r="C1271">
        <f>'[2]w18-19'!B36</f>
        <v>0</v>
      </c>
      <c r="D1271" t="str">
        <f t="shared" si="38"/>
        <v>0</v>
      </c>
      <c r="E1271">
        <f>'[2]w18-19'!C36</f>
        <v>0</v>
      </c>
      <c r="F1271" s="7">
        <f>'[2]w18-19'!D36</f>
        <v>0</v>
      </c>
      <c r="G1271">
        <f>'[2]w18-19'!E36</f>
        <v>0</v>
      </c>
    </row>
    <row r="1272" spans="1:7" x14ac:dyDescent="0.25">
      <c r="B1272" s="12">
        <f>'[2]w18-19'!A37</f>
        <v>0</v>
      </c>
      <c r="C1272">
        <f>'[2]w18-19'!B37</f>
        <v>0</v>
      </c>
      <c r="D1272" t="str">
        <f t="shared" si="38"/>
        <v>0</v>
      </c>
      <c r="E1272">
        <f>'[2]w18-19'!C37</f>
        <v>0</v>
      </c>
      <c r="F1272" s="7">
        <f>'[2]w18-19'!D37</f>
        <v>0</v>
      </c>
      <c r="G1272">
        <f>'[2]w18-19'!E37</f>
        <v>0</v>
      </c>
    </row>
    <row r="1273" spans="1:7" x14ac:dyDescent="0.25">
      <c r="A1273" s="12">
        <f>'[2]w18-19'!A38</f>
        <v>75</v>
      </c>
      <c r="B1273" s="12">
        <f t="shared" si="39"/>
        <v>75</v>
      </c>
      <c r="C1273">
        <f>'[2]w18-19'!B38</f>
        <v>0</v>
      </c>
      <c r="D1273" t="str">
        <f t="shared" si="38"/>
        <v>0</v>
      </c>
      <c r="E1273">
        <f>'[2]w18-19'!C38</f>
        <v>0</v>
      </c>
      <c r="F1273" s="7">
        <f>'[2]w18-19'!D38</f>
        <v>0</v>
      </c>
      <c r="G1273">
        <f>'[2]w18-19'!E38</f>
        <v>0</v>
      </c>
    </row>
    <row r="1274" spans="1:7" x14ac:dyDescent="0.25">
      <c r="B1274" s="12">
        <f>'[2]w18-19'!A39</f>
        <v>0</v>
      </c>
      <c r="C1274">
        <f>'[2]w18-19'!B39</f>
        <v>0</v>
      </c>
      <c r="D1274" t="str">
        <f t="shared" si="38"/>
        <v>0</v>
      </c>
      <c r="E1274">
        <f>'[2]w18-19'!C39</f>
        <v>0</v>
      </c>
      <c r="F1274" s="7">
        <f>'[2]w18-19'!D39</f>
        <v>0</v>
      </c>
      <c r="G1274">
        <f>'[2]w18-19'!E39</f>
        <v>0</v>
      </c>
    </row>
    <row r="1275" spans="1:7" x14ac:dyDescent="0.25">
      <c r="B1275" s="12">
        <f>'[2]w18-19'!A40</f>
        <v>0</v>
      </c>
      <c r="C1275">
        <f>'[2]w18-19'!B40</f>
        <v>0</v>
      </c>
      <c r="D1275" t="str">
        <f t="shared" si="38"/>
        <v>0</v>
      </c>
      <c r="E1275">
        <f>'[2]w18-19'!C40</f>
        <v>0</v>
      </c>
      <c r="F1275" s="7">
        <f>'[2]w18-19'!D40</f>
        <v>0</v>
      </c>
      <c r="G1275">
        <f>'[2]w18-19'!E40</f>
        <v>0</v>
      </c>
    </row>
    <row r="1276" spans="1:7" x14ac:dyDescent="0.25">
      <c r="B1276" s="12">
        <f>'[2]w18-19'!A41</f>
        <v>0</v>
      </c>
      <c r="C1276">
        <f>'[2]w18-19'!B41</f>
        <v>0</v>
      </c>
      <c r="D1276" t="str">
        <f t="shared" si="38"/>
        <v>0</v>
      </c>
      <c r="E1276">
        <f>'[2]w18-19'!C41</f>
        <v>0</v>
      </c>
      <c r="F1276" s="7">
        <f>'[2]w18-19'!D41</f>
        <v>0</v>
      </c>
      <c r="G1276">
        <f>'[2]w18-19'!E41</f>
        <v>0</v>
      </c>
    </row>
    <row r="1277" spans="1:7" x14ac:dyDescent="0.25">
      <c r="B1277" s="12">
        <f>'[2]w18-19'!A42</f>
        <v>0</v>
      </c>
      <c r="C1277">
        <f>'[2]w18-19'!B42</f>
        <v>0</v>
      </c>
      <c r="D1277" t="str">
        <f t="shared" si="38"/>
        <v>0</v>
      </c>
      <c r="E1277">
        <f>'[2]w18-19'!C42</f>
        <v>0</v>
      </c>
      <c r="F1277" s="7">
        <f>'[2]w18-19'!D42</f>
        <v>0</v>
      </c>
      <c r="G1277">
        <f>'[2]w18-19'!E42</f>
        <v>0</v>
      </c>
    </row>
    <row r="1278" spans="1:7" x14ac:dyDescent="0.25">
      <c r="B1278" s="12">
        <f>'[2]w18-19'!A43</f>
        <v>0</v>
      </c>
      <c r="C1278">
        <f>'[2]w18-19'!B43</f>
        <v>0</v>
      </c>
      <c r="D1278" t="str">
        <f t="shared" si="38"/>
        <v>0</v>
      </c>
      <c r="E1278">
        <f>'[2]w18-19'!C43</f>
        <v>0</v>
      </c>
      <c r="F1278" s="7">
        <f>'[2]w18-19'!D43</f>
        <v>0</v>
      </c>
      <c r="G1278">
        <f>'[2]w18-19'!E43</f>
        <v>0</v>
      </c>
    </row>
    <row r="1279" spans="1:7" x14ac:dyDescent="0.25">
      <c r="A1279" s="12">
        <f>'[2]w18-19'!A44</f>
        <v>82.5</v>
      </c>
      <c r="B1279" s="12">
        <f t="shared" si="39"/>
        <v>82.5</v>
      </c>
      <c r="C1279">
        <f>'[2]w18-19'!B44</f>
        <v>0</v>
      </c>
      <c r="D1279" t="str">
        <f t="shared" si="38"/>
        <v>0</v>
      </c>
      <c r="E1279">
        <f>'[2]w18-19'!C44</f>
        <v>0</v>
      </c>
      <c r="F1279" s="7">
        <f>'[2]w18-19'!D44</f>
        <v>0</v>
      </c>
      <c r="G1279">
        <f>'[2]w18-19'!E44</f>
        <v>0</v>
      </c>
    </row>
    <row r="1280" spans="1:7" x14ac:dyDescent="0.25">
      <c r="B1280" s="12">
        <f>'[2]w18-19'!A45</f>
        <v>0</v>
      </c>
      <c r="C1280">
        <f>'[2]w18-19'!B45</f>
        <v>0</v>
      </c>
      <c r="D1280" t="str">
        <f t="shared" si="38"/>
        <v>0</v>
      </c>
      <c r="E1280">
        <f>'[2]w18-19'!C45</f>
        <v>0</v>
      </c>
      <c r="F1280" s="7">
        <f>'[2]w18-19'!D45</f>
        <v>0</v>
      </c>
      <c r="G1280">
        <f>'[2]w18-19'!E45</f>
        <v>0</v>
      </c>
    </row>
    <row r="1281" spans="1:7" x14ac:dyDescent="0.25">
      <c r="B1281" s="12">
        <f>'[2]w18-19'!A46</f>
        <v>0</v>
      </c>
      <c r="C1281">
        <f>'[2]w18-19'!B46</f>
        <v>0</v>
      </c>
      <c r="D1281" t="str">
        <f t="shared" si="38"/>
        <v>0</v>
      </c>
      <c r="E1281">
        <f>'[2]w18-19'!C46</f>
        <v>0</v>
      </c>
      <c r="F1281" s="7">
        <f>'[2]w18-19'!D46</f>
        <v>0</v>
      </c>
      <c r="G1281">
        <f>'[2]w18-19'!E46</f>
        <v>0</v>
      </c>
    </row>
    <row r="1282" spans="1:7" x14ac:dyDescent="0.25">
      <c r="B1282" s="12">
        <f>'[2]w18-19'!A47</f>
        <v>0</v>
      </c>
      <c r="C1282">
        <f>'[2]w18-19'!B47</f>
        <v>0</v>
      </c>
      <c r="D1282" t="str">
        <f t="shared" si="38"/>
        <v>0</v>
      </c>
      <c r="E1282">
        <f>'[2]w18-19'!C47</f>
        <v>0</v>
      </c>
      <c r="F1282" s="7">
        <f>'[2]w18-19'!D47</f>
        <v>0</v>
      </c>
      <c r="G1282">
        <f>'[2]w18-19'!E47</f>
        <v>0</v>
      </c>
    </row>
    <row r="1283" spans="1:7" x14ac:dyDescent="0.25">
      <c r="B1283" s="12">
        <f>'[2]w18-19'!A48</f>
        <v>0</v>
      </c>
      <c r="C1283">
        <f>'[2]w18-19'!B48</f>
        <v>0</v>
      </c>
      <c r="D1283" t="str">
        <f t="shared" si="38"/>
        <v>0</v>
      </c>
      <c r="E1283">
        <f>'[2]w18-19'!C48</f>
        <v>0</v>
      </c>
      <c r="F1283" s="7">
        <f>'[2]w18-19'!D48</f>
        <v>0</v>
      </c>
      <c r="G1283">
        <f>'[2]w18-19'!E48</f>
        <v>0</v>
      </c>
    </row>
    <row r="1284" spans="1:7" x14ac:dyDescent="0.25">
      <c r="B1284" s="12">
        <f>'[2]w18-19'!A49</f>
        <v>0</v>
      </c>
      <c r="C1284">
        <f>'[2]w18-19'!B49</f>
        <v>0</v>
      </c>
      <c r="D1284" t="str">
        <f t="shared" si="38"/>
        <v>0</v>
      </c>
      <c r="E1284">
        <f>'[2]w18-19'!C49</f>
        <v>0</v>
      </c>
      <c r="F1284" s="7">
        <f>'[2]w18-19'!D49</f>
        <v>0</v>
      </c>
      <c r="G1284">
        <f>'[2]w18-19'!E49</f>
        <v>0</v>
      </c>
    </row>
    <row r="1285" spans="1:7" x14ac:dyDescent="0.25">
      <c r="A1285" s="12">
        <f>'[2]w18-19'!A50</f>
        <v>90</v>
      </c>
      <c r="B1285" s="12">
        <f t="shared" si="39"/>
        <v>90</v>
      </c>
      <c r="C1285">
        <f>'[2]w18-19'!B50</f>
        <v>0</v>
      </c>
      <c r="D1285" t="str">
        <f t="shared" si="38"/>
        <v>0</v>
      </c>
      <c r="E1285">
        <f>'[2]w18-19'!C50</f>
        <v>0</v>
      </c>
      <c r="F1285" s="7">
        <f>'[2]w18-19'!D50</f>
        <v>0</v>
      </c>
      <c r="G1285">
        <f>'[2]w18-19'!E50</f>
        <v>0</v>
      </c>
    </row>
    <row r="1286" spans="1:7" x14ac:dyDescent="0.25">
      <c r="B1286" s="12">
        <f>'[2]w18-19'!A51</f>
        <v>0</v>
      </c>
      <c r="C1286">
        <f>'[2]w18-19'!B51</f>
        <v>0</v>
      </c>
      <c r="D1286" t="str">
        <f t="shared" si="38"/>
        <v>0</v>
      </c>
      <c r="E1286">
        <f>'[2]w18-19'!C51</f>
        <v>0</v>
      </c>
      <c r="F1286" s="7">
        <f>'[2]w18-19'!D51</f>
        <v>0</v>
      </c>
      <c r="G1286">
        <f>'[2]w18-19'!E51</f>
        <v>0</v>
      </c>
    </row>
    <row r="1287" spans="1:7" x14ac:dyDescent="0.25">
      <c r="B1287" s="12">
        <f>'[2]w18-19'!A52</f>
        <v>0</v>
      </c>
      <c r="C1287">
        <f>'[2]w18-19'!B52</f>
        <v>0</v>
      </c>
      <c r="D1287" t="str">
        <f t="shared" si="38"/>
        <v>0</v>
      </c>
      <c r="E1287">
        <f>'[2]w18-19'!C52</f>
        <v>0</v>
      </c>
      <c r="F1287" s="7">
        <f>'[2]w18-19'!D52</f>
        <v>0</v>
      </c>
      <c r="G1287">
        <f>'[2]w18-19'!E52</f>
        <v>0</v>
      </c>
    </row>
    <row r="1288" spans="1:7" x14ac:dyDescent="0.25">
      <c r="B1288" s="12">
        <f>'[2]w18-19'!A53</f>
        <v>0</v>
      </c>
      <c r="C1288">
        <f>'[2]w18-19'!B53</f>
        <v>0</v>
      </c>
      <c r="D1288" t="str">
        <f t="shared" si="38"/>
        <v>0</v>
      </c>
      <c r="E1288">
        <f>'[2]w18-19'!C53</f>
        <v>0</v>
      </c>
      <c r="F1288" s="7">
        <f>'[2]w18-19'!D53</f>
        <v>0</v>
      </c>
      <c r="G1288">
        <f>'[2]w18-19'!E53</f>
        <v>0</v>
      </c>
    </row>
    <row r="1289" spans="1:7" x14ac:dyDescent="0.25">
      <c r="B1289" s="12">
        <f>'[2]w18-19'!A54</f>
        <v>0</v>
      </c>
      <c r="C1289">
        <f>'[2]w18-19'!B54</f>
        <v>0</v>
      </c>
      <c r="D1289" t="str">
        <f t="shared" si="38"/>
        <v>0</v>
      </c>
      <c r="E1289">
        <f>'[2]w18-19'!C54</f>
        <v>0</v>
      </c>
      <c r="F1289" s="7">
        <f>'[2]w18-19'!D54</f>
        <v>0</v>
      </c>
      <c r="G1289">
        <f>'[2]w18-19'!E54</f>
        <v>0</v>
      </c>
    </row>
    <row r="1290" spans="1:7" x14ac:dyDescent="0.25">
      <c r="B1290" s="12">
        <f>'[2]w18-19'!A55</f>
        <v>0</v>
      </c>
      <c r="C1290">
        <f>'[2]w18-19'!B55</f>
        <v>0</v>
      </c>
      <c r="D1290" t="str">
        <f t="shared" ref="D1290:D1353" si="40">RIGHT(C1290,2)</f>
        <v>0</v>
      </c>
      <c r="E1290">
        <f>'[2]w18-19'!C55</f>
        <v>0</v>
      </c>
      <c r="F1290" s="7">
        <f>'[2]w18-19'!D55</f>
        <v>0</v>
      </c>
      <c r="G1290">
        <f>'[2]w18-19'!E55</f>
        <v>0</v>
      </c>
    </row>
    <row r="1291" spans="1:7" x14ac:dyDescent="0.25">
      <c r="A1291" s="12" t="str">
        <f>'[2]w18-19'!A56</f>
        <v>90+</v>
      </c>
      <c r="B1291" s="12" t="str">
        <f t="shared" ref="B1291:B1347" si="41">A1291</f>
        <v>90+</v>
      </c>
      <c r="C1291">
        <f>'[2]w18-19'!B56</f>
        <v>0</v>
      </c>
      <c r="D1291" t="str">
        <f t="shared" si="40"/>
        <v>0</v>
      </c>
      <c r="E1291">
        <f>'[2]w18-19'!C56</f>
        <v>0</v>
      </c>
      <c r="F1291" s="7">
        <f>'[2]w18-19'!D56</f>
        <v>0</v>
      </c>
      <c r="G1291">
        <f>'[2]w18-19'!E56</f>
        <v>0</v>
      </c>
    </row>
    <row r="1292" spans="1:7" x14ac:dyDescent="0.25">
      <c r="B1292" s="12">
        <f>'[2]w18-19'!A57</f>
        <v>0</v>
      </c>
      <c r="C1292">
        <f>'[2]w18-19'!B57</f>
        <v>0</v>
      </c>
      <c r="D1292" t="str">
        <f t="shared" si="40"/>
        <v>0</v>
      </c>
      <c r="E1292">
        <f>'[2]w18-19'!C57</f>
        <v>0</v>
      </c>
      <c r="F1292" s="7">
        <f>'[2]w18-19'!D57</f>
        <v>0</v>
      </c>
      <c r="G1292">
        <f>'[2]w18-19'!E57</f>
        <v>0</v>
      </c>
    </row>
    <row r="1293" spans="1:7" x14ac:dyDescent="0.25">
      <c r="B1293" s="12">
        <f>'[2]w18-19'!A58</f>
        <v>0</v>
      </c>
      <c r="C1293">
        <f>'[2]w18-19'!B58</f>
        <v>0</v>
      </c>
      <c r="D1293" t="str">
        <f t="shared" si="40"/>
        <v>0</v>
      </c>
      <c r="E1293">
        <f>'[2]w18-19'!C58</f>
        <v>0</v>
      </c>
      <c r="F1293" s="7">
        <f>'[2]w18-19'!D58</f>
        <v>0</v>
      </c>
      <c r="G1293">
        <f>'[2]w18-19'!E58</f>
        <v>0</v>
      </c>
    </row>
    <row r="1294" spans="1:7" x14ac:dyDescent="0.25">
      <c r="B1294" s="12">
        <f>'[2]w18-19'!A59</f>
        <v>0</v>
      </c>
      <c r="C1294">
        <f>'[2]w18-19'!B59</f>
        <v>0</v>
      </c>
      <c r="D1294" t="str">
        <f t="shared" si="40"/>
        <v>0</v>
      </c>
      <c r="E1294">
        <f>'[2]w18-19'!C59</f>
        <v>0</v>
      </c>
      <c r="F1294" s="7">
        <f>'[2]w18-19'!D59</f>
        <v>0</v>
      </c>
      <c r="G1294">
        <f>'[2]w18-19'!E59</f>
        <v>0</v>
      </c>
    </row>
    <row r="1295" spans="1:7" x14ac:dyDescent="0.25">
      <c r="B1295" s="12">
        <f>'[2]w18-19'!A60</f>
        <v>0</v>
      </c>
      <c r="C1295">
        <f>'[2]w18-19'!B60</f>
        <v>0</v>
      </c>
      <c r="D1295" t="str">
        <f t="shared" si="40"/>
        <v>0</v>
      </c>
      <c r="E1295">
        <f>'[2]w18-19'!C60</f>
        <v>0</v>
      </c>
      <c r="F1295" s="7">
        <f>'[2]w18-19'!D60</f>
        <v>0</v>
      </c>
      <c r="G1295">
        <f>'[2]w18-19'!E60</f>
        <v>0</v>
      </c>
    </row>
    <row r="1296" spans="1:7" x14ac:dyDescent="0.25">
      <c r="B1296" s="12">
        <f>'[2]w18-19'!A61</f>
        <v>0</v>
      </c>
      <c r="C1296">
        <f>'[2]w18-19'!B61</f>
        <v>0</v>
      </c>
      <c r="D1296" t="str">
        <f t="shared" si="40"/>
        <v>0</v>
      </c>
      <c r="E1296">
        <f>'[2]w18-19'!C61</f>
        <v>0</v>
      </c>
      <c r="F1296" s="7">
        <f>'[2]w18-19'!D61</f>
        <v>0</v>
      </c>
      <c r="G1296">
        <f>'[2]w18-19'!E61</f>
        <v>0</v>
      </c>
    </row>
    <row r="1297" spans="1:7" x14ac:dyDescent="0.25">
      <c r="B1297" s="12">
        <f t="shared" si="41"/>
        <v>0</v>
      </c>
      <c r="D1297" t="str">
        <f t="shared" si="40"/>
        <v/>
      </c>
    </row>
    <row r="1298" spans="1:7" s="4" customFormat="1" x14ac:dyDescent="0.25">
      <c r="A1298" s="13" t="s">
        <v>2</v>
      </c>
      <c r="B1298" s="13">
        <v>0</v>
      </c>
      <c r="C1298" s="4">
        <v>20</v>
      </c>
      <c r="E1298" s="4" t="str">
        <f>[2]wjun!B1</f>
        <v xml:space="preserve">ЖЕНЩИНЫ - юниорки </v>
      </c>
      <c r="F1298" s="8"/>
    </row>
    <row r="1299" spans="1:7" x14ac:dyDescent="0.25">
      <c r="A1299" s="12">
        <f>[2]wjun!A2</f>
        <v>44</v>
      </c>
      <c r="B1299" s="12">
        <f t="shared" si="41"/>
        <v>44</v>
      </c>
      <c r="C1299">
        <f>[2]wjun!B2</f>
        <v>0</v>
      </c>
      <c r="D1299" t="str">
        <f t="shared" si="40"/>
        <v>0</v>
      </c>
      <c r="E1299">
        <f>[2]wjun!C2</f>
        <v>0</v>
      </c>
      <c r="F1299" s="7">
        <f>[2]wjun!D2</f>
        <v>0</v>
      </c>
      <c r="G1299">
        <f>[2]wjun!E2</f>
        <v>0</v>
      </c>
    </row>
    <row r="1300" spans="1:7" x14ac:dyDescent="0.25">
      <c r="B1300" s="12">
        <f>[2]wjun!A3</f>
        <v>0</v>
      </c>
      <c r="C1300">
        <f>[2]wjun!B3</f>
        <v>0</v>
      </c>
      <c r="D1300" t="str">
        <f t="shared" si="40"/>
        <v>0</v>
      </c>
      <c r="E1300">
        <f>[2]wjun!C3</f>
        <v>0</v>
      </c>
      <c r="F1300" s="7">
        <f>[2]wjun!D3</f>
        <v>0</v>
      </c>
      <c r="G1300">
        <f>[2]wjun!E3</f>
        <v>0</v>
      </c>
    </row>
    <row r="1301" spans="1:7" x14ac:dyDescent="0.25">
      <c r="B1301" s="12">
        <f>[2]wjun!A4</f>
        <v>0</v>
      </c>
      <c r="C1301">
        <f>[2]wjun!B4</f>
        <v>0</v>
      </c>
      <c r="D1301" t="str">
        <f t="shared" si="40"/>
        <v>0</v>
      </c>
      <c r="E1301">
        <f>[2]wjun!C4</f>
        <v>0</v>
      </c>
      <c r="F1301" s="7">
        <f>[2]wjun!D4</f>
        <v>0</v>
      </c>
      <c r="G1301">
        <f>[2]wjun!E4</f>
        <v>0</v>
      </c>
    </row>
    <row r="1302" spans="1:7" x14ac:dyDescent="0.25">
      <c r="B1302" s="12">
        <f>[2]wjun!A5</f>
        <v>0</v>
      </c>
      <c r="C1302">
        <f>[2]wjun!B5</f>
        <v>0</v>
      </c>
      <c r="D1302" t="str">
        <f t="shared" si="40"/>
        <v>0</v>
      </c>
      <c r="E1302">
        <f>[2]wjun!C5</f>
        <v>0</v>
      </c>
      <c r="F1302" s="7">
        <f>[2]wjun!D5</f>
        <v>0</v>
      </c>
      <c r="G1302">
        <f>[2]wjun!E5</f>
        <v>0</v>
      </c>
    </row>
    <row r="1303" spans="1:7" x14ac:dyDescent="0.25">
      <c r="B1303" s="12">
        <f>[2]wjun!A6</f>
        <v>0</v>
      </c>
      <c r="C1303">
        <f>[2]wjun!B6</f>
        <v>0</v>
      </c>
      <c r="D1303" t="str">
        <f t="shared" si="40"/>
        <v>0</v>
      </c>
      <c r="E1303">
        <f>[2]wjun!C6</f>
        <v>0</v>
      </c>
      <c r="F1303" s="7">
        <f>[2]wjun!D6</f>
        <v>0</v>
      </c>
      <c r="G1303">
        <f>[2]wjun!E6</f>
        <v>0</v>
      </c>
    </row>
    <row r="1304" spans="1:7" x14ac:dyDescent="0.25">
      <c r="B1304" s="12">
        <f>[2]wjun!A7</f>
        <v>0</v>
      </c>
      <c r="C1304">
        <f>[2]wjun!B7</f>
        <v>0</v>
      </c>
      <c r="D1304" t="str">
        <f t="shared" si="40"/>
        <v>0</v>
      </c>
      <c r="E1304">
        <f>[2]wjun!C7</f>
        <v>0</v>
      </c>
      <c r="F1304" s="7">
        <f>[2]wjun!D7</f>
        <v>0</v>
      </c>
      <c r="G1304">
        <f>[2]wjun!E7</f>
        <v>0</v>
      </c>
    </row>
    <row r="1305" spans="1:7" x14ac:dyDescent="0.25">
      <c r="A1305" s="12">
        <f>[2]wjun!A8</f>
        <v>48</v>
      </c>
      <c r="B1305" s="12">
        <f t="shared" si="41"/>
        <v>48</v>
      </c>
      <c r="C1305">
        <f>[2]wjun!B8</f>
        <v>0</v>
      </c>
      <c r="D1305" t="str">
        <f t="shared" si="40"/>
        <v>0</v>
      </c>
      <c r="E1305">
        <f>[2]wjun!C8</f>
        <v>0</v>
      </c>
      <c r="F1305" s="7">
        <f>[2]wjun!D8</f>
        <v>0</v>
      </c>
      <c r="G1305">
        <f>[2]wjun!E8</f>
        <v>0</v>
      </c>
    </row>
    <row r="1306" spans="1:7" x14ac:dyDescent="0.25">
      <c r="B1306" s="12">
        <f>[2]wjun!A9</f>
        <v>0</v>
      </c>
      <c r="C1306">
        <f>[2]wjun!B9</f>
        <v>0</v>
      </c>
      <c r="D1306" t="str">
        <f t="shared" si="40"/>
        <v>0</v>
      </c>
      <c r="E1306">
        <f>[2]wjun!C9</f>
        <v>0</v>
      </c>
      <c r="F1306" s="7">
        <f>[2]wjun!D9</f>
        <v>0</v>
      </c>
      <c r="G1306">
        <f>[2]wjun!E9</f>
        <v>0</v>
      </c>
    </row>
    <row r="1307" spans="1:7" x14ac:dyDescent="0.25">
      <c r="B1307" s="12">
        <f>[2]wjun!A10</f>
        <v>0</v>
      </c>
      <c r="C1307">
        <f>[2]wjun!B10</f>
        <v>0</v>
      </c>
      <c r="D1307" t="str">
        <f t="shared" si="40"/>
        <v>0</v>
      </c>
      <c r="E1307">
        <f>[2]wjun!C10</f>
        <v>0</v>
      </c>
      <c r="F1307" s="7">
        <f>[2]wjun!D10</f>
        <v>0</v>
      </c>
      <c r="G1307">
        <f>[2]wjun!E10</f>
        <v>0</v>
      </c>
    </row>
    <row r="1308" spans="1:7" x14ac:dyDescent="0.25">
      <c r="B1308" s="12">
        <f>[2]wjun!A11</f>
        <v>0</v>
      </c>
      <c r="C1308">
        <f>[2]wjun!B11</f>
        <v>0</v>
      </c>
      <c r="D1308" t="str">
        <f t="shared" si="40"/>
        <v>0</v>
      </c>
      <c r="E1308">
        <f>[2]wjun!C11</f>
        <v>0</v>
      </c>
      <c r="F1308" s="7">
        <f>[2]wjun!D11</f>
        <v>0</v>
      </c>
      <c r="G1308">
        <f>[2]wjun!E11</f>
        <v>0</v>
      </c>
    </row>
    <row r="1309" spans="1:7" x14ac:dyDescent="0.25">
      <c r="B1309" s="12">
        <f>[2]wjun!A12</f>
        <v>0</v>
      </c>
      <c r="C1309">
        <f>[2]wjun!B12</f>
        <v>0</v>
      </c>
      <c r="D1309" t="str">
        <f t="shared" si="40"/>
        <v>0</v>
      </c>
      <c r="E1309">
        <f>[2]wjun!C12</f>
        <v>0</v>
      </c>
      <c r="F1309" s="7">
        <f>[2]wjun!D12</f>
        <v>0</v>
      </c>
      <c r="G1309">
        <f>[2]wjun!E12</f>
        <v>0</v>
      </c>
    </row>
    <row r="1310" spans="1:7" x14ac:dyDescent="0.25">
      <c r="B1310" s="12">
        <f>[2]wjun!A13</f>
        <v>0</v>
      </c>
      <c r="C1310">
        <f>[2]wjun!B13</f>
        <v>0</v>
      </c>
      <c r="D1310" t="str">
        <f t="shared" si="40"/>
        <v>0</v>
      </c>
      <c r="E1310">
        <f>[2]wjun!C13</f>
        <v>0</v>
      </c>
      <c r="F1310" s="7">
        <f>[2]wjun!D13</f>
        <v>0</v>
      </c>
      <c r="G1310">
        <f>[2]wjun!E13</f>
        <v>0</v>
      </c>
    </row>
    <row r="1311" spans="1:7" x14ac:dyDescent="0.25">
      <c r="A1311" s="12">
        <f>[2]wjun!A14</f>
        <v>52</v>
      </c>
      <c r="B1311" s="12">
        <f t="shared" si="41"/>
        <v>52</v>
      </c>
      <c r="C1311">
        <f>[2]wjun!B14</f>
        <v>0</v>
      </c>
      <c r="D1311" t="str">
        <f t="shared" si="40"/>
        <v>0</v>
      </c>
      <c r="E1311">
        <f>[2]wjun!C14</f>
        <v>0</v>
      </c>
      <c r="F1311" s="7">
        <f>[2]wjun!D14</f>
        <v>0</v>
      </c>
      <c r="G1311">
        <f>[2]wjun!E14</f>
        <v>0</v>
      </c>
    </row>
    <row r="1312" spans="1:7" x14ac:dyDescent="0.25">
      <c r="B1312" s="12">
        <f>[2]wjun!A15</f>
        <v>0</v>
      </c>
      <c r="C1312">
        <f>[2]wjun!B15</f>
        <v>0</v>
      </c>
      <c r="D1312" t="str">
        <f t="shared" si="40"/>
        <v>0</v>
      </c>
      <c r="E1312">
        <f>[2]wjun!C15</f>
        <v>0</v>
      </c>
      <c r="F1312" s="7">
        <f>[2]wjun!D15</f>
        <v>0</v>
      </c>
      <c r="G1312">
        <f>[2]wjun!E15</f>
        <v>0</v>
      </c>
    </row>
    <row r="1313" spans="1:7" x14ac:dyDescent="0.25">
      <c r="B1313" s="12">
        <f>[2]wjun!A16</f>
        <v>0</v>
      </c>
      <c r="C1313">
        <f>[2]wjun!B16</f>
        <v>0</v>
      </c>
      <c r="D1313" t="str">
        <f t="shared" si="40"/>
        <v>0</v>
      </c>
      <c r="E1313">
        <f>[2]wjun!C16</f>
        <v>0</v>
      </c>
      <c r="F1313" s="7">
        <f>[2]wjun!D16</f>
        <v>0</v>
      </c>
      <c r="G1313">
        <f>[2]wjun!E16</f>
        <v>0</v>
      </c>
    </row>
    <row r="1314" spans="1:7" x14ac:dyDescent="0.25">
      <c r="B1314" s="12">
        <f>[2]wjun!A17</f>
        <v>0</v>
      </c>
      <c r="C1314">
        <f>[2]wjun!B17</f>
        <v>0</v>
      </c>
      <c r="D1314" t="str">
        <f t="shared" si="40"/>
        <v>0</v>
      </c>
      <c r="E1314">
        <f>[2]wjun!C17</f>
        <v>0</v>
      </c>
      <c r="F1314" s="7">
        <f>[2]wjun!D17</f>
        <v>0</v>
      </c>
      <c r="G1314">
        <f>[2]wjun!E17</f>
        <v>0</v>
      </c>
    </row>
    <row r="1315" spans="1:7" x14ac:dyDescent="0.25">
      <c r="B1315" s="12">
        <f>[2]wjun!A18</f>
        <v>0</v>
      </c>
      <c r="C1315">
        <f>[2]wjun!B18</f>
        <v>0</v>
      </c>
      <c r="D1315" t="str">
        <f t="shared" si="40"/>
        <v>0</v>
      </c>
      <c r="E1315">
        <f>[2]wjun!C18</f>
        <v>0</v>
      </c>
      <c r="F1315" s="7">
        <f>[2]wjun!D18</f>
        <v>0</v>
      </c>
      <c r="G1315">
        <f>[2]wjun!E18</f>
        <v>0</v>
      </c>
    </row>
    <row r="1316" spans="1:7" x14ac:dyDescent="0.25">
      <c r="B1316" s="12">
        <f>[2]wjun!A19</f>
        <v>0</v>
      </c>
      <c r="C1316">
        <f>[2]wjun!B19</f>
        <v>0</v>
      </c>
      <c r="D1316" t="str">
        <f t="shared" si="40"/>
        <v>0</v>
      </c>
      <c r="E1316">
        <f>[2]wjun!C19</f>
        <v>0</v>
      </c>
      <c r="F1316" s="7">
        <f>[2]wjun!D19</f>
        <v>0</v>
      </c>
      <c r="G1316">
        <f>[2]wjun!E19</f>
        <v>0</v>
      </c>
    </row>
    <row r="1317" spans="1:7" x14ac:dyDescent="0.25">
      <c r="A1317" s="12">
        <f>[2]wjun!A20</f>
        <v>56</v>
      </c>
      <c r="B1317" s="12">
        <f t="shared" si="41"/>
        <v>56</v>
      </c>
      <c r="C1317">
        <f>[2]wjun!B20</f>
        <v>0</v>
      </c>
      <c r="D1317" t="str">
        <f t="shared" si="40"/>
        <v>0</v>
      </c>
      <c r="E1317">
        <f>[2]wjun!C20</f>
        <v>0</v>
      </c>
      <c r="F1317" s="7">
        <f>[2]wjun!D20</f>
        <v>0</v>
      </c>
      <c r="G1317">
        <f>[2]wjun!E20</f>
        <v>0</v>
      </c>
    </row>
    <row r="1318" spans="1:7" x14ac:dyDescent="0.25">
      <c r="B1318" s="12">
        <f>[2]wjun!A21</f>
        <v>0</v>
      </c>
      <c r="C1318">
        <f>[2]wjun!B21</f>
        <v>0</v>
      </c>
      <c r="D1318" t="str">
        <f t="shared" si="40"/>
        <v>0</v>
      </c>
      <c r="E1318">
        <f>[2]wjun!C21</f>
        <v>0</v>
      </c>
      <c r="F1318" s="7">
        <f>[2]wjun!D21</f>
        <v>0</v>
      </c>
      <c r="G1318">
        <f>[2]wjun!E21</f>
        <v>0</v>
      </c>
    </row>
    <row r="1319" spans="1:7" x14ac:dyDescent="0.25">
      <c r="B1319" s="12">
        <f>[2]wjun!A22</f>
        <v>0</v>
      </c>
      <c r="C1319">
        <f>[2]wjun!B22</f>
        <v>0</v>
      </c>
      <c r="D1319" t="str">
        <f t="shared" si="40"/>
        <v>0</v>
      </c>
      <c r="E1319">
        <f>[2]wjun!C22</f>
        <v>0</v>
      </c>
      <c r="F1319" s="7">
        <f>[2]wjun!D22</f>
        <v>0</v>
      </c>
      <c r="G1319">
        <f>[2]wjun!E22</f>
        <v>0</v>
      </c>
    </row>
    <row r="1320" spans="1:7" x14ac:dyDescent="0.25">
      <c r="B1320" s="12">
        <f>[2]wjun!A23</f>
        <v>0</v>
      </c>
      <c r="C1320">
        <f>[2]wjun!B23</f>
        <v>0</v>
      </c>
      <c r="D1320" t="str">
        <f t="shared" si="40"/>
        <v>0</v>
      </c>
      <c r="E1320">
        <f>[2]wjun!C23</f>
        <v>0</v>
      </c>
      <c r="F1320" s="7">
        <f>[2]wjun!D23</f>
        <v>0</v>
      </c>
      <c r="G1320">
        <f>[2]wjun!E23</f>
        <v>0</v>
      </c>
    </row>
    <row r="1321" spans="1:7" x14ac:dyDescent="0.25">
      <c r="B1321" s="12">
        <f>[2]wjun!A24</f>
        <v>0</v>
      </c>
      <c r="C1321">
        <f>[2]wjun!B24</f>
        <v>0</v>
      </c>
      <c r="D1321" t="str">
        <f t="shared" si="40"/>
        <v>0</v>
      </c>
      <c r="E1321">
        <f>[2]wjun!C24</f>
        <v>0</v>
      </c>
      <c r="F1321" s="7">
        <f>[2]wjun!D24</f>
        <v>0</v>
      </c>
      <c r="G1321">
        <f>[2]wjun!E24</f>
        <v>0</v>
      </c>
    </row>
    <row r="1322" spans="1:7" x14ac:dyDescent="0.25">
      <c r="B1322" s="12">
        <f>[2]wjun!A25</f>
        <v>0</v>
      </c>
      <c r="C1322">
        <f>[2]wjun!B25</f>
        <v>0</v>
      </c>
      <c r="D1322" t="str">
        <f t="shared" si="40"/>
        <v>0</v>
      </c>
      <c r="E1322">
        <f>[2]wjun!C25</f>
        <v>0</v>
      </c>
      <c r="F1322" s="7">
        <f>[2]wjun!D25</f>
        <v>0</v>
      </c>
      <c r="G1322">
        <f>[2]wjun!E25</f>
        <v>0</v>
      </c>
    </row>
    <row r="1323" spans="1:7" x14ac:dyDescent="0.25">
      <c r="A1323" s="12">
        <f>[2]wjun!A26</f>
        <v>60</v>
      </c>
      <c r="B1323" s="12">
        <f t="shared" si="41"/>
        <v>60</v>
      </c>
      <c r="C1323">
        <f>[2]wjun!B26</f>
        <v>0</v>
      </c>
      <c r="D1323" t="str">
        <f t="shared" si="40"/>
        <v>0</v>
      </c>
      <c r="E1323">
        <f>[2]wjun!C26</f>
        <v>0</v>
      </c>
      <c r="F1323" s="7">
        <f>[2]wjun!D26</f>
        <v>0</v>
      </c>
      <c r="G1323">
        <f>[2]wjun!E26</f>
        <v>0</v>
      </c>
    </row>
    <row r="1324" spans="1:7" x14ac:dyDescent="0.25">
      <c r="B1324" s="12">
        <f>[2]wjun!A27</f>
        <v>0</v>
      </c>
      <c r="C1324">
        <f>[2]wjun!B27</f>
        <v>0</v>
      </c>
      <c r="D1324" t="str">
        <f t="shared" si="40"/>
        <v>0</v>
      </c>
      <c r="E1324">
        <f>[2]wjun!C27</f>
        <v>0</v>
      </c>
      <c r="F1324" s="7">
        <f>[2]wjun!D27</f>
        <v>0</v>
      </c>
      <c r="G1324">
        <f>[2]wjun!E27</f>
        <v>0</v>
      </c>
    </row>
    <row r="1325" spans="1:7" x14ac:dyDescent="0.25">
      <c r="B1325" s="12">
        <f>[2]wjun!A28</f>
        <v>0</v>
      </c>
      <c r="C1325">
        <f>[2]wjun!B28</f>
        <v>0</v>
      </c>
      <c r="D1325" t="str">
        <f t="shared" si="40"/>
        <v>0</v>
      </c>
      <c r="E1325">
        <f>[2]wjun!C28</f>
        <v>0</v>
      </c>
      <c r="F1325" s="7">
        <f>[2]wjun!D28</f>
        <v>0</v>
      </c>
      <c r="G1325">
        <f>[2]wjun!E28</f>
        <v>0</v>
      </c>
    </row>
    <row r="1326" spans="1:7" x14ac:dyDescent="0.25">
      <c r="B1326" s="12">
        <f>[2]wjun!A29</f>
        <v>0</v>
      </c>
      <c r="C1326">
        <f>[2]wjun!B29</f>
        <v>0</v>
      </c>
      <c r="D1326" t="str">
        <f t="shared" si="40"/>
        <v>0</v>
      </c>
      <c r="E1326">
        <f>[2]wjun!C29</f>
        <v>0</v>
      </c>
      <c r="F1326" s="7">
        <f>[2]wjun!D29</f>
        <v>0</v>
      </c>
      <c r="G1326">
        <f>[2]wjun!E29</f>
        <v>0</v>
      </c>
    </row>
    <row r="1327" spans="1:7" x14ac:dyDescent="0.25">
      <c r="B1327" s="12">
        <f>[2]wjun!A30</f>
        <v>0</v>
      </c>
      <c r="C1327">
        <f>[2]wjun!B30</f>
        <v>0</v>
      </c>
      <c r="D1327" t="str">
        <f t="shared" si="40"/>
        <v>0</v>
      </c>
      <c r="E1327">
        <f>[2]wjun!C30</f>
        <v>0</v>
      </c>
      <c r="F1327" s="7">
        <f>[2]wjun!D30</f>
        <v>0</v>
      </c>
      <c r="G1327">
        <f>[2]wjun!E30</f>
        <v>0</v>
      </c>
    </row>
    <row r="1328" spans="1:7" x14ac:dyDescent="0.25">
      <c r="B1328" s="12">
        <f>[2]wjun!A31</f>
        <v>0</v>
      </c>
      <c r="C1328">
        <f>[2]wjun!B31</f>
        <v>0</v>
      </c>
      <c r="D1328" t="str">
        <f t="shared" si="40"/>
        <v>0</v>
      </c>
      <c r="E1328">
        <f>[2]wjun!C31</f>
        <v>0</v>
      </c>
      <c r="F1328" s="7">
        <f>[2]wjun!D31</f>
        <v>0</v>
      </c>
      <c r="G1328">
        <f>[2]wjun!E31</f>
        <v>0</v>
      </c>
    </row>
    <row r="1329" spans="1:7" x14ac:dyDescent="0.25">
      <c r="A1329" s="12" t="str">
        <f>[2]wjun!A32</f>
        <v>67.5</v>
      </c>
      <c r="B1329" s="12" t="str">
        <f t="shared" si="41"/>
        <v>67.5</v>
      </c>
      <c r="C1329">
        <f>[2]wjun!B32</f>
        <v>0</v>
      </c>
      <c r="D1329" t="str">
        <f t="shared" si="40"/>
        <v>0</v>
      </c>
      <c r="E1329">
        <f>[2]wjun!C32</f>
        <v>0</v>
      </c>
      <c r="F1329" s="7">
        <f>[2]wjun!D32</f>
        <v>0</v>
      </c>
      <c r="G1329">
        <f>[2]wjun!E32</f>
        <v>0</v>
      </c>
    </row>
    <row r="1330" spans="1:7" x14ac:dyDescent="0.25">
      <c r="B1330" s="12">
        <f>[2]wjun!A33</f>
        <v>0</v>
      </c>
      <c r="C1330">
        <f>[2]wjun!B33</f>
        <v>0</v>
      </c>
      <c r="D1330" t="str">
        <f t="shared" si="40"/>
        <v>0</v>
      </c>
      <c r="E1330">
        <f>[2]wjun!C33</f>
        <v>0</v>
      </c>
      <c r="F1330" s="7">
        <f>[2]wjun!D33</f>
        <v>0</v>
      </c>
      <c r="G1330">
        <f>[2]wjun!E33</f>
        <v>0</v>
      </c>
    </row>
    <row r="1331" spans="1:7" x14ac:dyDescent="0.25">
      <c r="B1331" s="12">
        <f>[2]wjun!A34</f>
        <v>0</v>
      </c>
      <c r="C1331">
        <f>[2]wjun!B34</f>
        <v>0</v>
      </c>
      <c r="D1331" t="str">
        <f t="shared" si="40"/>
        <v>0</v>
      </c>
      <c r="E1331">
        <f>[2]wjun!C34</f>
        <v>0</v>
      </c>
      <c r="F1331" s="7">
        <f>[2]wjun!D34</f>
        <v>0</v>
      </c>
      <c r="G1331">
        <f>[2]wjun!E34</f>
        <v>0</v>
      </c>
    </row>
    <row r="1332" spans="1:7" x14ac:dyDescent="0.25">
      <c r="B1332" s="12">
        <f>[2]wjun!A35</f>
        <v>0</v>
      </c>
      <c r="C1332">
        <f>[2]wjun!B35</f>
        <v>0</v>
      </c>
      <c r="D1332" t="str">
        <f t="shared" si="40"/>
        <v>0</v>
      </c>
      <c r="E1332">
        <f>[2]wjun!C35</f>
        <v>0</v>
      </c>
      <c r="F1332" s="7">
        <f>[2]wjun!D35</f>
        <v>0</v>
      </c>
      <c r="G1332">
        <f>[2]wjun!E35</f>
        <v>0</v>
      </c>
    </row>
    <row r="1333" spans="1:7" x14ac:dyDescent="0.25">
      <c r="B1333" s="12">
        <f>[2]wjun!A36</f>
        <v>0</v>
      </c>
      <c r="C1333">
        <f>[2]wjun!B36</f>
        <v>0</v>
      </c>
      <c r="D1333" t="str">
        <f t="shared" si="40"/>
        <v>0</v>
      </c>
      <c r="E1333">
        <f>[2]wjun!C36</f>
        <v>0</v>
      </c>
      <c r="F1333" s="7">
        <f>[2]wjun!D36</f>
        <v>0</v>
      </c>
      <c r="G1333">
        <f>[2]wjun!E36</f>
        <v>0</v>
      </c>
    </row>
    <row r="1334" spans="1:7" x14ac:dyDescent="0.25">
      <c r="B1334" s="12">
        <f>[2]wjun!A37</f>
        <v>0</v>
      </c>
      <c r="C1334">
        <f>[2]wjun!B37</f>
        <v>0</v>
      </c>
      <c r="D1334" t="str">
        <f t="shared" si="40"/>
        <v>0</v>
      </c>
      <c r="E1334">
        <f>[2]wjun!C37</f>
        <v>0</v>
      </c>
      <c r="F1334" s="7">
        <f>[2]wjun!D37</f>
        <v>0</v>
      </c>
      <c r="G1334">
        <f>[2]wjun!E37</f>
        <v>0</v>
      </c>
    </row>
    <row r="1335" spans="1:7" x14ac:dyDescent="0.25">
      <c r="A1335" s="12">
        <f>[2]wjun!A38</f>
        <v>75</v>
      </c>
      <c r="B1335" s="12">
        <f t="shared" si="41"/>
        <v>75</v>
      </c>
      <c r="C1335">
        <f>[2]wjun!B38</f>
        <v>0</v>
      </c>
      <c r="D1335" t="str">
        <f t="shared" si="40"/>
        <v>0</v>
      </c>
      <c r="E1335">
        <f>[2]wjun!C38</f>
        <v>0</v>
      </c>
      <c r="F1335" s="7">
        <f>[2]wjun!D38</f>
        <v>0</v>
      </c>
      <c r="G1335">
        <f>[2]wjun!E38</f>
        <v>0</v>
      </c>
    </row>
    <row r="1336" spans="1:7" x14ac:dyDescent="0.25">
      <c r="B1336" s="12">
        <f>[2]wjun!A39</f>
        <v>0</v>
      </c>
      <c r="C1336">
        <f>[2]wjun!B39</f>
        <v>0</v>
      </c>
      <c r="D1336" t="str">
        <f t="shared" si="40"/>
        <v>0</v>
      </c>
      <c r="E1336">
        <f>[2]wjun!C39</f>
        <v>0</v>
      </c>
      <c r="F1336" s="7">
        <f>[2]wjun!D39</f>
        <v>0</v>
      </c>
      <c r="G1336">
        <f>[2]wjun!E39</f>
        <v>0</v>
      </c>
    </row>
    <row r="1337" spans="1:7" x14ac:dyDescent="0.25">
      <c r="B1337" s="12">
        <f>[2]wjun!A40</f>
        <v>0</v>
      </c>
      <c r="C1337">
        <f>[2]wjun!B40</f>
        <v>0</v>
      </c>
      <c r="D1337" t="str">
        <f t="shared" si="40"/>
        <v>0</v>
      </c>
      <c r="E1337">
        <f>[2]wjun!C40</f>
        <v>0</v>
      </c>
      <c r="F1337" s="7">
        <f>[2]wjun!D40</f>
        <v>0</v>
      </c>
      <c r="G1337">
        <f>[2]wjun!E40</f>
        <v>0</v>
      </c>
    </row>
    <row r="1338" spans="1:7" x14ac:dyDescent="0.25">
      <c r="B1338" s="12">
        <f>[2]wjun!A41</f>
        <v>0</v>
      </c>
      <c r="C1338">
        <f>[2]wjun!B41</f>
        <v>0</v>
      </c>
      <c r="D1338" t="str">
        <f t="shared" si="40"/>
        <v>0</v>
      </c>
      <c r="E1338">
        <f>[2]wjun!C41</f>
        <v>0</v>
      </c>
      <c r="F1338" s="7">
        <f>[2]wjun!D41</f>
        <v>0</v>
      </c>
      <c r="G1338">
        <f>[2]wjun!E41</f>
        <v>0</v>
      </c>
    </row>
    <row r="1339" spans="1:7" x14ac:dyDescent="0.25">
      <c r="B1339" s="12">
        <f>[2]wjun!A42</f>
        <v>0</v>
      </c>
      <c r="C1339">
        <f>[2]wjun!B42</f>
        <v>0</v>
      </c>
      <c r="D1339" t="str">
        <f t="shared" si="40"/>
        <v>0</v>
      </c>
      <c r="E1339">
        <f>[2]wjun!C42</f>
        <v>0</v>
      </c>
      <c r="F1339" s="7">
        <f>[2]wjun!D42</f>
        <v>0</v>
      </c>
      <c r="G1339">
        <f>[2]wjun!E42</f>
        <v>0</v>
      </c>
    </row>
    <row r="1340" spans="1:7" x14ac:dyDescent="0.25">
      <c r="B1340" s="12">
        <f>[2]wjun!A43</f>
        <v>0</v>
      </c>
      <c r="C1340">
        <f>[2]wjun!B43</f>
        <v>0</v>
      </c>
      <c r="D1340" t="str">
        <f t="shared" si="40"/>
        <v>0</v>
      </c>
      <c r="E1340">
        <f>[2]wjun!C43</f>
        <v>0</v>
      </c>
      <c r="F1340" s="7">
        <f>[2]wjun!D43</f>
        <v>0</v>
      </c>
      <c r="G1340">
        <f>[2]wjun!E43</f>
        <v>0</v>
      </c>
    </row>
    <row r="1341" spans="1:7" x14ac:dyDescent="0.25">
      <c r="A1341" s="12">
        <f>[2]wjun!A44</f>
        <v>82.5</v>
      </c>
      <c r="B1341" s="12">
        <f t="shared" si="41"/>
        <v>82.5</v>
      </c>
      <c r="C1341">
        <f>[2]wjun!B44</f>
        <v>0</v>
      </c>
      <c r="D1341" t="str">
        <f t="shared" si="40"/>
        <v>0</v>
      </c>
      <c r="E1341">
        <f>[2]wjun!C44</f>
        <v>0</v>
      </c>
      <c r="F1341" s="7">
        <f>[2]wjun!D44</f>
        <v>0</v>
      </c>
      <c r="G1341">
        <f>[2]wjun!E44</f>
        <v>0</v>
      </c>
    </row>
    <row r="1342" spans="1:7" x14ac:dyDescent="0.25">
      <c r="B1342" s="12">
        <f>[2]wjun!A45</f>
        <v>0</v>
      </c>
      <c r="C1342">
        <f>[2]wjun!B45</f>
        <v>0</v>
      </c>
      <c r="D1342" t="str">
        <f t="shared" si="40"/>
        <v>0</v>
      </c>
      <c r="E1342">
        <f>[2]wjun!C45</f>
        <v>0</v>
      </c>
      <c r="F1342" s="7">
        <f>[2]wjun!D45</f>
        <v>0</v>
      </c>
      <c r="G1342">
        <f>[2]wjun!E45</f>
        <v>0</v>
      </c>
    </row>
    <row r="1343" spans="1:7" x14ac:dyDescent="0.25">
      <c r="B1343" s="12">
        <f>[2]wjun!A46</f>
        <v>0</v>
      </c>
      <c r="C1343">
        <f>[2]wjun!B46</f>
        <v>0</v>
      </c>
      <c r="D1343" t="str">
        <f t="shared" si="40"/>
        <v>0</v>
      </c>
      <c r="E1343">
        <f>[2]wjun!C46</f>
        <v>0</v>
      </c>
      <c r="F1343" s="7">
        <f>[2]wjun!D46</f>
        <v>0</v>
      </c>
      <c r="G1343">
        <f>[2]wjun!E46</f>
        <v>0</v>
      </c>
    </row>
    <row r="1344" spans="1:7" x14ac:dyDescent="0.25">
      <c r="B1344" s="12">
        <f>[2]wjun!A47</f>
        <v>0</v>
      </c>
      <c r="C1344">
        <f>[2]wjun!B47</f>
        <v>0</v>
      </c>
      <c r="D1344" t="str">
        <f t="shared" si="40"/>
        <v>0</v>
      </c>
      <c r="E1344">
        <f>[2]wjun!C47</f>
        <v>0</v>
      </c>
      <c r="F1344" s="7">
        <f>[2]wjun!D47</f>
        <v>0</v>
      </c>
      <c r="G1344">
        <f>[2]wjun!E47</f>
        <v>0</v>
      </c>
    </row>
    <row r="1345" spans="1:7" x14ac:dyDescent="0.25">
      <c r="B1345" s="12">
        <f>[2]wjun!A48</f>
        <v>0</v>
      </c>
      <c r="C1345">
        <f>[2]wjun!B48</f>
        <v>0</v>
      </c>
      <c r="D1345" t="str">
        <f t="shared" si="40"/>
        <v>0</v>
      </c>
      <c r="E1345">
        <f>[2]wjun!C48</f>
        <v>0</v>
      </c>
      <c r="F1345" s="7">
        <f>[2]wjun!D48</f>
        <v>0</v>
      </c>
      <c r="G1345">
        <f>[2]wjun!E48</f>
        <v>0</v>
      </c>
    </row>
    <row r="1346" spans="1:7" x14ac:dyDescent="0.25">
      <c r="B1346" s="12">
        <f>[2]wjun!A49</f>
        <v>0</v>
      </c>
      <c r="C1346">
        <f>[2]wjun!B49</f>
        <v>0</v>
      </c>
      <c r="D1346" t="str">
        <f t="shared" si="40"/>
        <v>0</v>
      </c>
      <c r="E1346">
        <f>[2]wjun!C49</f>
        <v>0</v>
      </c>
      <c r="F1346" s="7">
        <f>[2]wjun!D49</f>
        <v>0</v>
      </c>
      <c r="G1346">
        <f>[2]wjun!E49</f>
        <v>0</v>
      </c>
    </row>
    <row r="1347" spans="1:7" x14ac:dyDescent="0.25">
      <c r="A1347" s="12">
        <f>[2]wjun!A50</f>
        <v>90</v>
      </c>
      <c r="B1347" s="12">
        <f t="shared" si="41"/>
        <v>90</v>
      </c>
      <c r="C1347">
        <f>[2]wjun!B50</f>
        <v>0</v>
      </c>
      <c r="D1347" t="str">
        <f t="shared" si="40"/>
        <v>0</v>
      </c>
      <c r="E1347">
        <f>[2]wjun!C50</f>
        <v>0</v>
      </c>
      <c r="F1347" s="7">
        <f>[2]wjun!D50</f>
        <v>0</v>
      </c>
      <c r="G1347">
        <f>[2]wjun!E50</f>
        <v>0</v>
      </c>
    </row>
    <row r="1348" spans="1:7" x14ac:dyDescent="0.25">
      <c r="B1348" s="12">
        <f>[2]wjun!A51</f>
        <v>0</v>
      </c>
      <c r="C1348">
        <f>[2]wjun!B51</f>
        <v>0</v>
      </c>
      <c r="D1348" t="str">
        <f t="shared" si="40"/>
        <v>0</v>
      </c>
      <c r="E1348">
        <f>[2]wjun!C51</f>
        <v>0</v>
      </c>
      <c r="F1348" s="7">
        <f>[2]wjun!D51</f>
        <v>0</v>
      </c>
      <c r="G1348">
        <f>[2]wjun!E51</f>
        <v>0</v>
      </c>
    </row>
    <row r="1349" spans="1:7" x14ac:dyDescent="0.25">
      <c r="B1349" s="12">
        <f>[2]wjun!A52</f>
        <v>0</v>
      </c>
      <c r="C1349">
        <f>[2]wjun!B52</f>
        <v>0</v>
      </c>
      <c r="D1349" t="str">
        <f t="shared" si="40"/>
        <v>0</v>
      </c>
      <c r="E1349">
        <f>[2]wjun!C52</f>
        <v>0</v>
      </c>
      <c r="F1349" s="7">
        <f>[2]wjun!D52</f>
        <v>0</v>
      </c>
      <c r="G1349">
        <f>[2]wjun!E52</f>
        <v>0</v>
      </c>
    </row>
    <row r="1350" spans="1:7" x14ac:dyDescent="0.25">
      <c r="B1350" s="12">
        <f>[2]wjun!A53</f>
        <v>0</v>
      </c>
      <c r="C1350">
        <f>[2]wjun!B53</f>
        <v>0</v>
      </c>
      <c r="D1350" t="str">
        <f t="shared" si="40"/>
        <v>0</v>
      </c>
      <c r="E1350">
        <f>[2]wjun!C53</f>
        <v>0</v>
      </c>
      <c r="F1350" s="7">
        <f>[2]wjun!D53</f>
        <v>0</v>
      </c>
      <c r="G1350">
        <f>[2]wjun!E53</f>
        <v>0</v>
      </c>
    </row>
    <row r="1351" spans="1:7" x14ac:dyDescent="0.25">
      <c r="B1351" s="12">
        <f>[2]wjun!A54</f>
        <v>0</v>
      </c>
      <c r="C1351">
        <f>[2]wjun!B54</f>
        <v>0</v>
      </c>
      <c r="D1351" t="str">
        <f t="shared" si="40"/>
        <v>0</v>
      </c>
      <c r="E1351">
        <f>[2]wjun!C54</f>
        <v>0</v>
      </c>
      <c r="F1351" s="7">
        <f>[2]wjun!D54</f>
        <v>0</v>
      </c>
      <c r="G1351">
        <f>[2]wjun!E54</f>
        <v>0</v>
      </c>
    </row>
    <row r="1352" spans="1:7" x14ac:dyDescent="0.25">
      <c r="B1352" s="12">
        <f>[2]wjun!A55</f>
        <v>0</v>
      </c>
      <c r="C1352">
        <f>[2]wjun!B55</f>
        <v>0</v>
      </c>
      <c r="D1352" t="str">
        <f t="shared" si="40"/>
        <v>0</v>
      </c>
      <c r="E1352">
        <f>[2]wjun!C55</f>
        <v>0</v>
      </c>
      <c r="F1352" s="7">
        <f>[2]wjun!D55</f>
        <v>0</v>
      </c>
      <c r="G1352">
        <f>[2]wjun!E55</f>
        <v>0</v>
      </c>
    </row>
    <row r="1353" spans="1:7" x14ac:dyDescent="0.25">
      <c r="A1353" s="12" t="str">
        <f>[2]wjun!A56</f>
        <v>90+</v>
      </c>
      <c r="B1353" s="12" t="str">
        <f t="shared" ref="B1353:B1415" si="42">A1353</f>
        <v>90+</v>
      </c>
      <c r="C1353">
        <f>[2]wjun!B56</f>
        <v>0</v>
      </c>
      <c r="D1353" t="str">
        <f t="shared" si="40"/>
        <v>0</v>
      </c>
      <c r="E1353">
        <f>[2]wjun!C56</f>
        <v>0</v>
      </c>
      <c r="F1353" s="7">
        <f>[2]wjun!D56</f>
        <v>0</v>
      </c>
      <c r="G1353">
        <f>[2]wjun!E56</f>
        <v>0</v>
      </c>
    </row>
    <row r="1354" spans="1:7" x14ac:dyDescent="0.25">
      <c r="B1354" s="12">
        <f>[2]wjun!A57</f>
        <v>0</v>
      </c>
      <c r="C1354">
        <f>[2]wjun!B57</f>
        <v>0</v>
      </c>
      <c r="D1354" t="str">
        <f t="shared" ref="D1354:D1417" si="43">RIGHT(C1354,2)</f>
        <v>0</v>
      </c>
      <c r="E1354">
        <f>[2]wjun!C57</f>
        <v>0</v>
      </c>
      <c r="F1354" s="7">
        <f>[2]wjun!D57</f>
        <v>0</v>
      </c>
      <c r="G1354">
        <f>[2]wjun!E57</f>
        <v>0</v>
      </c>
    </row>
    <row r="1355" spans="1:7" x14ac:dyDescent="0.25">
      <c r="B1355" s="12">
        <f>[2]wjun!A58</f>
        <v>0</v>
      </c>
      <c r="C1355">
        <f>[2]wjun!B58</f>
        <v>0</v>
      </c>
      <c r="D1355" t="str">
        <f t="shared" si="43"/>
        <v>0</v>
      </c>
      <c r="E1355">
        <f>[2]wjun!C58</f>
        <v>0</v>
      </c>
      <c r="F1355" s="7">
        <f>[2]wjun!D58</f>
        <v>0</v>
      </c>
      <c r="G1355">
        <f>[2]wjun!E58</f>
        <v>0</v>
      </c>
    </row>
    <row r="1356" spans="1:7" x14ac:dyDescent="0.25">
      <c r="B1356" s="12">
        <f>[2]wjun!A59</f>
        <v>0</v>
      </c>
      <c r="C1356">
        <f>[2]wjun!B59</f>
        <v>0</v>
      </c>
      <c r="D1356" t="str">
        <f t="shared" si="43"/>
        <v>0</v>
      </c>
      <c r="E1356">
        <f>[2]wjun!C59</f>
        <v>0</v>
      </c>
      <c r="F1356" s="7">
        <f>[2]wjun!D59</f>
        <v>0</v>
      </c>
      <c r="G1356">
        <f>[2]wjun!E59</f>
        <v>0</v>
      </c>
    </row>
    <row r="1357" spans="1:7" x14ac:dyDescent="0.25">
      <c r="B1357" s="12">
        <f>[2]wjun!A60</f>
        <v>0</v>
      </c>
      <c r="C1357">
        <f>[2]wjun!B60</f>
        <v>0</v>
      </c>
      <c r="D1357" t="str">
        <f t="shared" si="43"/>
        <v>0</v>
      </c>
      <c r="E1357">
        <f>[2]wjun!C60</f>
        <v>0</v>
      </c>
      <c r="F1357" s="7">
        <f>[2]wjun!D60</f>
        <v>0</v>
      </c>
      <c r="G1357">
        <f>[2]wjun!E60</f>
        <v>0</v>
      </c>
    </row>
    <row r="1358" spans="1:7" x14ac:dyDescent="0.25">
      <c r="B1358" s="12">
        <f>[2]wjun!A61</f>
        <v>0</v>
      </c>
      <c r="C1358">
        <f>[2]wjun!B61</f>
        <v>0</v>
      </c>
      <c r="D1358" t="str">
        <f t="shared" si="43"/>
        <v>0</v>
      </c>
      <c r="E1358">
        <f>[2]wjun!C61</f>
        <v>0</v>
      </c>
      <c r="F1358" s="7">
        <f>[2]wjun!D61</f>
        <v>0</v>
      </c>
      <c r="G1358">
        <f>[2]wjun!E61</f>
        <v>0</v>
      </c>
    </row>
    <row r="1359" spans="1:7" x14ac:dyDescent="0.25">
      <c r="B1359" s="12">
        <f t="shared" si="42"/>
        <v>0</v>
      </c>
      <c r="D1359" t="str">
        <f t="shared" si="43"/>
        <v/>
      </c>
    </row>
    <row r="1360" spans="1:7" s="4" customFormat="1" x14ac:dyDescent="0.25">
      <c r="A1360" s="13" t="s">
        <v>2</v>
      </c>
      <c r="B1360" s="13">
        <v>0</v>
      </c>
      <c r="C1360" s="4">
        <v>-4</v>
      </c>
      <c r="E1360" s="4" t="str">
        <f>'[2]33-39won'!B1</f>
        <v>САБМАСТЕРС</v>
      </c>
      <c r="F1360" s="8"/>
    </row>
    <row r="1361" spans="1:7" x14ac:dyDescent="0.25">
      <c r="A1361" s="12">
        <f>'[2]33-39won'!A2</f>
        <v>44</v>
      </c>
      <c r="B1361" s="12">
        <f t="shared" si="42"/>
        <v>44</v>
      </c>
      <c r="C1361">
        <f>'[2]33-39won'!B2</f>
        <v>0</v>
      </c>
      <c r="D1361" t="str">
        <f t="shared" si="43"/>
        <v>0</v>
      </c>
      <c r="E1361">
        <f>'[2]33-39won'!C2</f>
        <v>0</v>
      </c>
      <c r="F1361" s="7">
        <f>'[2]33-39won'!D2</f>
        <v>0</v>
      </c>
      <c r="G1361">
        <f>'[2]33-39won'!E2</f>
        <v>0</v>
      </c>
    </row>
    <row r="1362" spans="1:7" x14ac:dyDescent="0.25">
      <c r="B1362" s="12">
        <f>'[2]33-39won'!A3</f>
        <v>0</v>
      </c>
      <c r="C1362">
        <f>'[2]33-39won'!B3</f>
        <v>0</v>
      </c>
      <c r="D1362" t="str">
        <f t="shared" si="43"/>
        <v>0</v>
      </c>
      <c r="E1362">
        <f>'[2]33-39won'!C3</f>
        <v>0</v>
      </c>
      <c r="F1362" s="7">
        <f>'[2]33-39won'!D3</f>
        <v>0</v>
      </c>
      <c r="G1362">
        <f>'[2]33-39won'!E3</f>
        <v>0</v>
      </c>
    </row>
    <row r="1363" spans="1:7" x14ac:dyDescent="0.25">
      <c r="B1363" s="12">
        <f>'[2]33-39won'!A4</f>
        <v>0</v>
      </c>
      <c r="C1363">
        <f>'[2]33-39won'!B4</f>
        <v>0</v>
      </c>
      <c r="D1363" t="str">
        <f t="shared" si="43"/>
        <v>0</v>
      </c>
      <c r="E1363">
        <f>'[2]33-39won'!C4</f>
        <v>0</v>
      </c>
      <c r="F1363" s="7">
        <f>'[2]33-39won'!D4</f>
        <v>0</v>
      </c>
      <c r="G1363">
        <f>'[2]33-39won'!E4</f>
        <v>0</v>
      </c>
    </row>
    <row r="1364" spans="1:7" x14ac:dyDescent="0.25">
      <c r="B1364" s="12">
        <f>'[2]33-39won'!A5</f>
        <v>0</v>
      </c>
      <c r="C1364">
        <f>'[2]33-39won'!B5</f>
        <v>0</v>
      </c>
      <c r="D1364" t="str">
        <f t="shared" si="43"/>
        <v>0</v>
      </c>
      <c r="E1364">
        <f>'[2]33-39won'!C5</f>
        <v>0</v>
      </c>
      <c r="F1364" s="7">
        <f>'[2]33-39won'!D5</f>
        <v>0</v>
      </c>
      <c r="G1364">
        <f>'[2]33-39won'!E5</f>
        <v>0</v>
      </c>
    </row>
    <row r="1365" spans="1:7" x14ac:dyDescent="0.25">
      <c r="B1365" s="12">
        <f>'[2]33-39won'!A6</f>
        <v>0</v>
      </c>
      <c r="C1365">
        <f>'[2]33-39won'!B6</f>
        <v>0</v>
      </c>
      <c r="D1365" t="str">
        <f t="shared" si="43"/>
        <v>0</v>
      </c>
      <c r="E1365">
        <f>'[2]33-39won'!C6</f>
        <v>0</v>
      </c>
      <c r="F1365" s="7">
        <f>'[2]33-39won'!D6</f>
        <v>0</v>
      </c>
      <c r="G1365">
        <f>'[2]33-39won'!E6</f>
        <v>0</v>
      </c>
    </row>
    <row r="1366" spans="1:7" x14ac:dyDescent="0.25">
      <c r="B1366" s="12">
        <f>'[2]33-39won'!A7</f>
        <v>0</v>
      </c>
      <c r="C1366">
        <f>'[2]33-39won'!B7</f>
        <v>0</v>
      </c>
      <c r="D1366" t="str">
        <f t="shared" si="43"/>
        <v>0</v>
      </c>
      <c r="E1366">
        <f>'[2]33-39won'!C7</f>
        <v>0</v>
      </c>
      <c r="F1366" s="7">
        <f>'[2]33-39won'!D7</f>
        <v>0</v>
      </c>
      <c r="G1366">
        <f>'[2]33-39won'!E7</f>
        <v>0</v>
      </c>
    </row>
    <row r="1367" spans="1:7" x14ac:dyDescent="0.25">
      <c r="A1367" s="12">
        <f>'[2]33-39won'!A8</f>
        <v>48</v>
      </c>
      <c r="B1367" s="12">
        <f t="shared" si="42"/>
        <v>48</v>
      </c>
      <c r="C1367">
        <f>'[2]33-39won'!B8</f>
        <v>0</v>
      </c>
      <c r="D1367" t="str">
        <f t="shared" si="43"/>
        <v>0</v>
      </c>
      <c r="E1367">
        <f>'[2]33-39won'!C8</f>
        <v>0</v>
      </c>
      <c r="F1367" s="7">
        <f>'[2]33-39won'!D8</f>
        <v>0</v>
      </c>
      <c r="G1367">
        <f>'[2]33-39won'!E8</f>
        <v>0</v>
      </c>
    </row>
    <row r="1368" spans="1:7" x14ac:dyDescent="0.25">
      <c r="B1368" s="12">
        <f>'[2]33-39won'!A9</f>
        <v>0</v>
      </c>
      <c r="C1368">
        <f>'[2]33-39won'!B9</f>
        <v>0</v>
      </c>
      <c r="D1368" t="str">
        <f t="shared" si="43"/>
        <v>0</v>
      </c>
      <c r="E1368">
        <f>'[2]33-39won'!C9</f>
        <v>0</v>
      </c>
      <c r="F1368" s="7">
        <f>'[2]33-39won'!D9</f>
        <v>0</v>
      </c>
      <c r="G1368">
        <f>'[2]33-39won'!E9</f>
        <v>0</v>
      </c>
    </row>
    <row r="1369" spans="1:7" x14ac:dyDescent="0.25">
      <c r="B1369" s="12">
        <f>'[2]33-39won'!A10</f>
        <v>0</v>
      </c>
      <c r="C1369">
        <f>'[2]33-39won'!B10</f>
        <v>0</v>
      </c>
      <c r="D1369" t="str">
        <f t="shared" si="43"/>
        <v>0</v>
      </c>
      <c r="E1369">
        <f>'[2]33-39won'!C10</f>
        <v>0</v>
      </c>
      <c r="F1369" s="7">
        <f>'[2]33-39won'!D10</f>
        <v>0</v>
      </c>
      <c r="G1369">
        <f>'[2]33-39won'!E10</f>
        <v>0</v>
      </c>
    </row>
    <row r="1370" spans="1:7" x14ac:dyDescent="0.25">
      <c r="B1370" s="12">
        <f>'[2]33-39won'!A11</f>
        <v>0</v>
      </c>
      <c r="C1370">
        <f>'[2]33-39won'!B11</f>
        <v>0</v>
      </c>
      <c r="D1370" t="str">
        <f t="shared" si="43"/>
        <v>0</v>
      </c>
      <c r="E1370">
        <f>'[2]33-39won'!C11</f>
        <v>0</v>
      </c>
      <c r="F1370" s="7">
        <f>'[2]33-39won'!D11</f>
        <v>0</v>
      </c>
      <c r="G1370">
        <f>'[2]33-39won'!E11</f>
        <v>0</v>
      </c>
    </row>
    <row r="1371" spans="1:7" x14ac:dyDescent="0.25">
      <c r="B1371" s="12">
        <f>'[2]33-39won'!A12</f>
        <v>0</v>
      </c>
      <c r="C1371">
        <f>'[2]33-39won'!B12</f>
        <v>0</v>
      </c>
      <c r="D1371" t="str">
        <f t="shared" si="43"/>
        <v>0</v>
      </c>
      <c r="E1371">
        <f>'[2]33-39won'!C12</f>
        <v>0</v>
      </c>
      <c r="F1371" s="7">
        <f>'[2]33-39won'!D12</f>
        <v>0</v>
      </c>
      <c r="G1371">
        <f>'[2]33-39won'!E12</f>
        <v>0</v>
      </c>
    </row>
    <row r="1372" spans="1:7" x14ac:dyDescent="0.25">
      <c r="B1372" s="12">
        <f>'[2]33-39won'!A13</f>
        <v>0</v>
      </c>
      <c r="C1372">
        <f>'[2]33-39won'!B13</f>
        <v>0</v>
      </c>
      <c r="D1372" t="str">
        <f t="shared" si="43"/>
        <v>0</v>
      </c>
      <c r="E1372">
        <f>'[2]33-39won'!C13</f>
        <v>0</v>
      </c>
      <c r="F1372" s="7">
        <f>'[2]33-39won'!D13</f>
        <v>0</v>
      </c>
      <c r="G1372">
        <f>'[2]33-39won'!E13</f>
        <v>0</v>
      </c>
    </row>
    <row r="1373" spans="1:7" x14ac:dyDescent="0.25">
      <c r="A1373" s="12">
        <f>'[2]33-39won'!A14</f>
        <v>52</v>
      </c>
      <c r="B1373" s="12">
        <f t="shared" si="42"/>
        <v>52</v>
      </c>
      <c r="C1373">
        <f>'[2]33-39won'!B14</f>
        <v>0</v>
      </c>
      <c r="D1373" t="str">
        <f t="shared" si="43"/>
        <v>0</v>
      </c>
      <c r="E1373">
        <f>'[2]33-39won'!C14</f>
        <v>0</v>
      </c>
      <c r="F1373" s="7">
        <f>'[2]33-39won'!D14</f>
        <v>0</v>
      </c>
      <c r="G1373">
        <f>'[2]33-39won'!E14</f>
        <v>0</v>
      </c>
    </row>
    <row r="1374" spans="1:7" x14ac:dyDescent="0.25">
      <c r="B1374" s="12">
        <f>'[2]33-39won'!A15</f>
        <v>0</v>
      </c>
      <c r="C1374">
        <f>'[2]33-39won'!B15</f>
        <v>0</v>
      </c>
      <c r="D1374" t="str">
        <f t="shared" si="43"/>
        <v>0</v>
      </c>
      <c r="E1374">
        <f>'[2]33-39won'!C15</f>
        <v>0</v>
      </c>
      <c r="F1374" s="7">
        <f>'[2]33-39won'!D15</f>
        <v>0</v>
      </c>
      <c r="G1374">
        <f>'[2]33-39won'!E15</f>
        <v>0</v>
      </c>
    </row>
    <row r="1375" spans="1:7" x14ac:dyDescent="0.25">
      <c r="B1375" s="12">
        <f>'[2]33-39won'!A16</f>
        <v>0</v>
      </c>
      <c r="C1375">
        <f>'[2]33-39won'!B16</f>
        <v>0</v>
      </c>
      <c r="D1375" t="str">
        <f t="shared" si="43"/>
        <v>0</v>
      </c>
      <c r="E1375">
        <f>'[2]33-39won'!C16</f>
        <v>0</v>
      </c>
      <c r="F1375" s="7">
        <f>'[2]33-39won'!D16</f>
        <v>0</v>
      </c>
      <c r="G1375">
        <f>'[2]33-39won'!E16</f>
        <v>0</v>
      </c>
    </row>
    <row r="1376" spans="1:7" x14ac:dyDescent="0.25">
      <c r="B1376" s="12">
        <f>'[2]33-39won'!A17</f>
        <v>0</v>
      </c>
      <c r="C1376">
        <f>'[2]33-39won'!B17</f>
        <v>0</v>
      </c>
      <c r="D1376" t="str">
        <f t="shared" si="43"/>
        <v>0</v>
      </c>
      <c r="E1376">
        <f>'[2]33-39won'!C17</f>
        <v>0</v>
      </c>
      <c r="F1376" s="7">
        <f>'[2]33-39won'!D17</f>
        <v>0</v>
      </c>
      <c r="G1376">
        <f>'[2]33-39won'!E17</f>
        <v>0</v>
      </c>
    </row>
    <row r="1377" spans="1:7" x14ac:dyDescent="0.25">
      <c r="B1377" s="12">
        <f>'[2]33-39won'!A18</f>
        <v>0</v>
      </c>
      <c r="C1377">
        <f>'[2]33-39won'!B18</f>
        <v>0</v>
      </c>
      <c r="D1377" t="str">
        <f t="shared" si="43"/>
        <v>0</v>
      </c>
      <c r="E1377">
        <f>'[2]33-39won'!C18</f>
        <v>0</v>
      </c>
      <c r="F1377" s="7">
        <f>'[2]33-39won'!D18</f>
        <v>0</v>
      </c>
      <c r="G1377">
        <f>'[2]33-39won'!E18</f>
        <v>0</v>
      </c>
    </row>
    <row r="1378" spans="1:7" x14ac:dyDescent="0.25">
      <c r="B1378" s="12">
        <f>'[2]33-39won'!A19</f>
        <v>0</v>
      </c>
      <c r="C1378">
        <f>'[2]33-39won'!B19</f>
        <v>0</v>
      </c>
      <c r="D1378" t="str">
        <f t="shared" si="43"/>
        <v>0</v>
      </c>
      <c r="E1378">
        <f>'[2]33-39won'!C19</f>
        <v>0</v>
      </c>
      <c r="F1378" s="7">
        <f>'[2]33-39won'!D19</f>
        <v>0</v>
      </c>
      <c r="G1378">
        <f>'[2]33-39won'!E19</f>
        <v>0</v>
      </c>
    </row>
    <row r="1379" spans="1:7" x14ac:dyDescent="0.25">
      <c r="A1379" s="14">
        <f>'[2]33-39won'!A20</f>
        <v>56</v>
      </c>
      <c r="B1379" s="12">
        <f t="shared" si="42"/>
        <v>56</v>
      </c>
      <c r="C1379">
        <f>'[2]33-39won'!B20</f>
        <v>0</v>
      </c>
      <c r="D1379" t="str">
        <f t="shared" si="43"/>
        <v>0</v>
      </c>
      <c r="E1379">
        <f>'[2]33-39won'!C20</f>
        <v>0</v>
      </c>
      <c r="F1379" s="7">
        <f>'[2]33-39won'!D20</f>
        <v>0</v>
      </c>
      <c r="G1379">
        <f>'[2]33-39won'!E20</f>
        <v>0</v>
      </c>
    </row>
    <row r="1380" spans="1:7" x14ac:dyDescent="0.25">
      <c r="B1380" s="12">
        <f>'[2]33-39won'!A21</f>
        <v>145</v>
      </c>
      <c r="C1380" t="str">
        <f>'[2]33-39won'!B21</f>
        <v>Кудря Дарима/79</v>
      </c>
      <c r="D1380" t="str">
        <f t="shared" si="43"/>
        <v>79</v>
      </c>
      <c r="E1380" t="str">
        <f>'[2]33-39won'!C21</f>
        <v>пгт.Чернышевск</v>
      </c>
      <c r="F1380" s="7">
        <f>'[2]33-39won'!D21</f>
        <v>41503</v>
      </c>
      <c r="G1380" t="str">
        <f>'[2]33-39won'!E21</f>
        <v>Новосибирск</v>
      </c>
    </row>
    <row r="1381" spans="1:7" x14ac:dyDescent="0.25">
      <c r="B1381" s="12">
        <f>'[2]33-39won'!A22</f>
        <v>95</v>
      </c>
      <c r="C1381" t="str">
        <f>'[2]33-39won'!B22</f>
        <v>Кудря Дарима/79</v>
      </c>
      <c r="D1381" t="str">
        <f t="shared" si="43"/>
        <v>79</v>
      </c>
      <c r="E1381" t="str">
        <f>'[2]33-39won'!C22</f>
        <v>пгт.Чернышевск</v>
      </c>
      <c r="F1381" s="7">
        <f>'[2]33-39won'!D22</f>
        <v>41503</v>
      </c>
      <c r="G1381" t="str">
        <f>'[2]33-39won'!E22</f>
        <v>Новосибирск</v>
      </c>
    </row>
    <row r="1382" spans="1:7" x14ac:dyDescent="0.25">
      <c r="B1382" s="12">
        <f>'[2]33-39won'!A23</f>
        <v>140</v>
      </c>
      <c r="C1382" t="str">
        <f>'[2]33-39won'!B23</f>
        <v>Кудря Дарима/79</v>
      </c>
      <c r="D1382" t="str">
        <f t="shared" si="43"/>
        <v>79</v>
      </c>
      <c r="E1382" t="str">
        <f>'[2]33-39won'!C23</f>
        <v>пгт.Чернышевск</v>
      </c>
      <c r="F1382" s="7">
        <f>'[2]33-39won'!D23</f>
        <v>41503</v>
      </c>
      <c r="G1382" t="str">
        <f>'[2]33-39won'!E23</f>
        <v>Новосибирск</v>
      </c>
    </row>
    <row r="1383" spans="1:7" x14ac:dyDescent="0.25">
      <c r="B1383" s="12">
        <f>'[2]33-39won'!A24</f>
        <v>380</v>
      </c>
      <c r="C1383" t="str">
        <f>'[2]33-39won'!B24</f>
        <v>Кудря Дарима/79</v>
      </c>
      <c r="D1383" t="str">
        <f t="shared" si="43"/>
        <v>79</v>
      </c>
      <c r="E1383" t="str">
        <f>'[2]33-39won'!C24</f>
        <v>пгт.Чернышевск</v>
      </c>
      <c r="F1383" s="7">
        <f>'[2]33-39won'!D24</f>
        <v>41503</v>
      </c>
      <c r="G1383" t="str">
        <f>'[2]33-39won'!E24</f>
        <v>Новосибирск</v>
      </c>
    </row>
    <row r="1384" spans="1:7" x14ac:dyDescent="0.25">
      <c r="B1384" s="12">
        <f>'[2]33-39won'!A25</f>
        <v>0</v>
      </c>
      <c r="C1384" t="str">
        <f>'[2]33-39won'!B25</f>
        <v>145/95/140</v>
      </c>
      <c r="D1384" t="str">
        <f t="shared" si="43"/>
        <v>40</v>
      </c>
      <c r="E1384">
        <f>'[2]33-39won'!C25</f>
        <v>0</v>
      </c>
      <c r="F1384" s="7">
        <f>'[2]33-39won'!D25</f>
        <v>0</v>
      </c>
      <c r="G1384">
        <f>'[2]33-39won'!E25</f>
        <v>0</v>
      </c>
    </row>
    <row r="1385" spans="1:7" x14ac:dyDescent="0.25">
      <c r="A1385" s="12">
        <f>'[2]33-39won'!A26</f>
        <v>60</v>
      </c>
      <c r="B1385" s="12">
        <f t="shared" si="42"/>
        <v>60</v>
      </c>
      <c r="C1385">
        <f>'[2]33-39won'!B26</f>
        <v>0</v>
      </c>
      <c r="D1385" t="str">
        <f t="shared" si="43"/>
        <v>0</v>
      </c>
      <c r="E1385">
        <f>'[2]33-39won'!C26</f>
        <v>0</v>
      </c>
      <c r="F1385" s="7">
        <f>'[2]33-39won'!D26</f>
        <v>0</v>
      </c>
      <c r="G1385">
        <f>'[2]33-39won'!E26</f>
        <v>0</v>
      </c>
    </row>
    <row r="1386" spans="1:7" x14ac:dyDescent="0.25">
      <c r="B1386" s="12">
        <f>'[2]33-39won'!A27</f>
        <v>0</v>
      </c>
      <c r="C1386">
        <f>'[2]33-39won'!B27</f>
        <v>0</v>
      </c>
      <c r="D1386" t="str">
        <f t="shared" si="43"/>
        <v>0</v>
      </c>
      <c r="E1386">
        <f>'[2]33-39won'!C27</f>
        <v>0</v>
      </c>
      <c r="F1386" s="7">
        <f>'[2]33-39won'!D27</f>
        <v>0</v>
      </c>
      <c r="G1386">
        <f>'[2]33-39won'!E27</f>
        <v>0</v>
      </c>
    </row>
    <row r="1387" spans="1:7" x14ac:dyDescent="0.25">
      <c r="B1387" s="12">
        <f>'[2]33-39won'!A28</f>
        <v>0</v>
      </c>
      <c r="C1387">
        <f>'[2]33-39won'!B28</f>
        <v>0</v>
      </c>
      <c r="D1387" t="str">
        <f t="shared" si="43"/>
        <v>0</v>
      </c>
      <c r="E1387">
        <f>'[2]33-39won'!C28</f>
        <v>0</v>
      </c>
      <c r="F1387" s="7">
        <f>'[2]33-39won'!D28</f>
        <v>0</v>
      </c>
      <c r="G1387">
        <f>'[2]33-39won'!E28</f>
        <v>0</v>
      </c>
    </row>
    <row r="1388" spans="1:7" x14ac:dyDescent="0.25">
      <c r="B1388" s="12">
        <f>'[2]33-39won'!A29</f>
        <v>0</v>
      </c>
      <c r="C1388">
        <f>'[2]33-39won'!B29</f>
        <v>0</v>
      </c>
      <c r="D1388" t="str">
        <f t="shared" si="43"/>
        <v>0</v>
      </c>
      <c r="E1388">
        <f>'[2]33-39won'!C29</f>
        <v>0</v>
      </c>
      <c r="F1388" s="7">
        <f>'[2]33-39won'!D29</f>
        <v>0</v>
      </c>
      <c r="G1388">
        <f>'[2]33-39won'!E29</f>
        <v>0</v>
      </c>
    </row>
    <row r="1389" spans="1:7" x14ac:dyDescent="0.25">
      <c r="B1389" s="12">
        <f>'[2]33-39won'!A30</f>
        <v>0</v>
      </c>
      <c r="C1389">
        <f>'[2]33-39won'!B30</f>
        <v>0</v>
      </c>
      <c r="D1389" t="str">
        <f t="shared" si="43"/>
        <v>0</v>
      </c>
      <c r="E1389">
        <f>'[2]33-39won'!C30</f>
        <v>0</v>
      </c>
      <c r="F1389" s="7">
        <f>'[2]33-39won'!D30</f>
        <v>0</v>
      </c>
      <c r="G1389">
        <f>'[2]33-39won'!E30</f>
        <v>0</v>
      </c>
    </row>
    <row r="1390" spans="1:7" x14ac:dyDescent="0.25">
      <c r="B1390" s="12">
        <f>'[2]33-39won'!A31</f>
        <v>0</v>
      </c>
      <c r="C1390">
        <f>'[2]33-39won'!B31</f>
        <v>0</v>
      </c>
      <c r="D1390" t="str">
        <f t="shared" si="43"/>
        <v>0</v>
      </c>
      <c r="E1390">
        <f>'[2]33-39won'!C31</f>
        <v>0</v>
      </c>
      <c r="F1390" s="7">
        <f>'[2]33-39won'!D31</f>
        <v>0</v>
      </c>
      <c r="G1390">
        <f>'[2]33-39won'!E31</f>
        <v>0</v>
      </c>
    </row>
    <row r="1391" spans="1:7" x14ac:dyDescent="0.25">
      <c r="A1391" s="12">
        <f>'[2]33-39won'!A32</f>
        <v>67.5</v>
      </c>
      <c r="B1391" s="12">
        <f t="shared" si="42"/>
        <v>67.5</v>
      </c>
      <c r="C1391">
        <f>'[2]33-39won'!B32</f>
        <v>0</v>
      </c>
      <c r="D1391" t="str">
        <f t="shared" si="43"/>
        <v>0</v>
      </c>
      <c r="E1391">
        <f>'[2]33-39won'!C32</f>
        <v>0</v>
      </c>
      <c r="F1391" s="7">
        <f>'[2]33-39won'!D32</f>
        <v>0</v>
      </c>
      <c r="G1391">
        <f>'[2]33-39won'!E32</f>
        <v>0</v>
      </c>
    </row>
    <row r="1392" spans="1:7" x14ac:dyDescent="0.25">
      <c r="B1392" s="12">
        <f>'[2]33-39won'!A33</f>
        <v>0</v>
      </c>
      <c r="C1392">
        <f>'[2]33-39won'!B33</f>
        <v>0</v>
      </c>
      <c r="D1392" t="str">
        <f t="shared" si="43"/>
        <v>0</v>
      </c>
      <c r="E1392">
        <f>'[2]33-39won'!C33</f>
        <v>0</v>
      </c>
      <c r="F1392" s="7">
        <f>'[2]33-39won'!D33</f>
        <v>0</v>
      </c>
      <c r="G1392">
        <f>'[2]33-39won'!E33</f>
        <v>0</v>
      </c>
    </row>
    <row r="1393" spans="1:7" x14ac:dyDescent="0.25">
      <c r="B1393" s="12">
        <f>'[2]33-39won'!A34</f>
        <v>0</v>
      </c>
      <c r="C1393">
        <f>'[2]33-39won'!B34</f>
        <v>0</v>
      </c>
      <c r="D1393" t="str">
        <f t="shared" si="43"/>
        <v>0</v>
      </c>
      <c r="E1393">
        <f>'[2]33-39won'!C34</f>
        <v>0</v>
      </c>
      <c r="F1393" s="7">
        <f>'[2]33-39won'!D34</f>
        <v>0</v>
      </c>
      <c r="G1393">
        <f>'[2]33-39won'!E34</f>
        <v>0</v>
      </c>
    </row>
    <row r="1394" spans="1:7" x14ac:dyDescent="0.25">
      <c r="B1394" s="12">
        <f>'[2]33-39won'!A35</f>
        <v>0</v>
      </c>
      <c r="C1394">
        <f>'[2]33-39won'!B35</f>
        <v>0</v>
      </c>
      <c r="D1394" t="str">
        <f t="shared" si="43"/>
        <v>0</v>
      </c>
      <c r="E1394">
        <f>'[2]33-39won'!C35</f>
        <v>0</v>
      </c>
      <c r="F1394" s="7">
        <f>'[2]33-39won'!D35</f>
        <v>0</v>
      </c>
      <c r="G1394">
        <f>'[2]33-39won'!E35</f>
        <v>0</v>
      </c>
    </row>
    <row r="1395" spans="1:7" x14ac:dyDescent="0.25">
      <c r="B1395" s="12">
        <f>'[2]33-39won'!A36</f>
        <v>0</v>
      </c>
      <c r="C1395">
        <f>'[2]33-39won'!B36</f>
        <v>0</v>
      </c>
      <c r="D1395" t="str">
        <f t="shared" si="43"/>
        <v>0</v>
      </c>
      <c r="E1395">
        <f>'[2]33-39won'!C36</f>
        <v>0</v>
      </c>
      <c r="F1395" s="7">
        <f>'[2]33-39won'!D36</f>
        <v>0</v>
      </c>
      <c r="G1395">
        <f>'[2]33-39won'!E36</f>
        <v>0</v>
      </c>
    </row>
    <row r="1396" spans="1:7" x14ac:dyDescent="0.25">
      <c r="B1396" s="12">
        <f>'[2]33-39won'!A37</f>
        <v>0</v>
      </c>
      <c r="C1396">
        <f>'[2]33-39won'!B37</f>
        <v>0</v>
      </c>
      <c r="D1396" t="str">
        <f t="shared" si="43"/>
        <v>0</v>
      </c>
      <c r="E1396">
        <f>'[2]33-39won'!C37</f>
        <v>0</v>
      </c>
      <c r="F1396" s="7">
        <f>'[2]33-39won'!D37</f>
        <v>0</v>
      </c>
      <c r="G1396">
        <f>'[2]33-39won'!E37</f>
        <v>0</v>
      </c>
    </row>
    <row r="1397" spans="1:7" x14ac:dyDescent="0.25">
      <c r="A1397" s="12">
        <f>'[2]33-39won'!A38</f>
        <v>75</v>
      </c>
      <c r="B1397" s="12">
        <f t="shared" si="42"/>
        <v>75</v>
      </c>
      <c r="C1397">
        <f>'[2]33-39won'!B38</f>
        <v>0</v>
      </c>
      <c r="D1397" t="str">
        <f t="shared" si="43"/>
        <v>0</v>
      </c>
      <c r="E1397">
        <f>'[2]33-39won'!C38</f>
        <v>0</v>
      </c>
      <c r="F1397" s="7">
        <f>'[2]33-39won'!D38</f>
        <v>0</v>
      </c>
      <c r="G1397">
        <f>'[2]33-39won'!E38</f>
        <v>0</v>
      </c>
    </row>
    <row r="1398" spans="1:7" x14ac:dyDescent="0.25">
      <c r="B1398" s="12">
        <f>'[2]33-39won'!A39</f>
        <v>165</v>
      </c>
      <c r="C1398" t="str">
        <f>'[2]33-39won'!B39</f>
        <v>Чемошанская Алена/79</v>
      </c>
      <c r="D1398" t="str">
        <f t="shared" si="43"/>
        <v>79</v>
      </c>
      <c r="E1398" t="str">
        <f>'[2]33-39won'!C39</f>
        <v>Уфа</v>
      </c>
      <c r="F1398" s="7">
        <f>'[2]33-39won'!D39</f>
        <v>41496</v>
      </c>
      <c r="G1398" t="str">
        <f>'[2]33-39won'!E39</f>
        <v>Курск</v>
      </c>
    </row>
    <row r="1399" spans="1:7" x14ac:dyDescent="0.25">
      <c r="B1399" s="12">
        <f>'[2]33-39won'!A40</f>
        <v>90</v>
      </c>
      <c r="C1399" t="str">
        <f>'[2]33-39won'!B40</f>
        <v>Чемошанская Алена/79</v>
      </c>
      <c r="D1399" t="str">
        <f t="shared" si="43"/>
        <v>79</v>
      </c>
      <c r="E1399" t="str">
        <f>'[2]33-39won'!C40</f>
        <v>Уфа</v>
      </c>
      <c r="F1399" s="7">
        <f>'[2]33-39won'!D40</f>
        <v>41496</v>
      </c>
      <c r="G1399" t="str">
        <f>'[2]33-39won'!E40</f>
        <v>Курск</v>
      </c>
    </row>
    <row r="1400" spans="1:7" x14ac:dyDescent="0.25">
      <c r="B1400" s="12">
        <f>'[2]33-39won'!A41</f>
        <v>160</v>
      </c>
      <c r="C1400" t="str">
        <f>'[2]33-39won'!B41</f>
        <v>Чемошанская Алена/79</v>
      </c>
      <c r="D1400" t="str">
        <f t="shared" si="43"/>
        <v>79</v>
      </c>
      <c r="E1400" t="str">
        <f>'[2]33-39won'!C41</f>
        <v>Уфа</v>
      </c>
      <c r="F1400" s="7">
        <f>'[2]33-39won'!D41</f>
        <v>41496</v>
      </c>
      <c r="G1400" t="str">
        <f>'[2]33-39won'!E41</f>
        <v>Курск</v>
      </c>
    </row>
    <row r="1401" spans="1:7" x14ac:dyDescent="0.25">
      <c r="B1401" s="12">
        <f>'[2]33-39won'!A42</f>
        <v>415</v>
      </c>
      <c r="C1401" t="str">
        <f>'[2]33-39won'!B42</f>
        <v>Чемошанская Алена/79</v>
      </c>
      <c r="D1401" t="str">
        <f t="shared" si="43"/>
        <v>79</v>
      </c>
      <c r="E1401" t="str">
        <f>'[2]33-39won'!C42</f>
        <v>Уфа</v>
      </c>
      <c r="F1401" s="7">
        <f>'[2]33-39won'!D42</f>
        <v>41496</v>
      </c>
      <c r="G1401" t="str">
        <f>'[2]33-39won'!E42</f>
        <v>Курск</v>
      </c>
    </row>
    <row r="1402" spans="1:7" x14ac:dyDescent="0.25">
      <c r="B1402" s="12">
        <f>'[2]33-39won'!A43</f>
        <v>0</v>
      </c>
      <c r="C1402" t="str">
        <f>'[2]33-39won'!B43</f>
        <v>165/90/160</v>
      </c>
      <c r="D1402" t="str">
        <f t="shared" si="43"/>
        <v>60</v>
      </c>
      <c r="E1402">
        <f>'[2]33-39won'!C43</f>
        <v>0</v>
      </c>
      <c r="F1402" s="7">
        <f>'[2]33-39won'!D43</f>
        <v>0</v>
      </c>
      <c r="G1402">
        <f>'[2]33-39won'!E43</f>
        <v>0</v>
      </c>
    </row>
    <row r="1403" spans="1:7" x14ac:dyDescent="0.25">
      <c r="A1403" s="12">
        <f>'[2]33-39won'!A44</f>
        <v>82.5</v>
      </c>
      <c r="B1403" s="12">
        <f t="shared" si="42"/>
        <v>82.5</v>
      </c>
      <c r="C1403">
        <f>'[2]33-39won'!B44</f>
        <v>0</v>
      </c>
      <c r="D1403" t="str">
        <f t="shared" si="43"/>
        <v>0</v>
      </c>
      <c r="E1403">
        <f>'[2]33-39won'!C44</f>
        <v>0</v>
      </c>
      <c r="F1403" s="7">
        <f>'[2]33-39won'!D44</f>
        <v>0</v>
      </c>
      <c r="G1403">
        <f>'[2]33-39won'!E44</f>
        <v>0</v>
      </c>
    </row>
    <row r="1404" spans="1:7" x14ac:dyDescent="0.25">
      <c r="B1404" s="12">
        <f>'[2]33-39won'!A45</f>
        <v>0</v>
      </c>
      <c r="C1404">
        <f>'[2]33-39won'!B45</f>
        <v>0</v>
      </c>
      <c r="D1404" t="str">
        <f t="shared" si="43"/>
        <v>0</v>
      </c>
      <c r="E1404">
        <f>'[2]33-39won'!C45</f>
        <v>0</v>
      </c>
      <c r="F1404" s="7">
        <f>'[2]33-39won'!D45</f>
        <v>0</v>
      </c>
      <c r="G1404">
        <f>'[2]33-39won'!E45</f>
        <v>0</v>
      </c>
    </row>
    <row r="1405" spans="1:7" x14ac:dyDescent="0.25">
      <c r="B1405" s="12">
        <f>'[2]33-39won'!A46</f>
        <v>0</v>
      </c>
      <c r="C1405">
        <f>'[2]33-39won'!B46</f>
        <v>0</v>
      </c>
      <c r="D1405" t="str">
        <f t="shared" si="43"/>
        <v>0</v>
      </c>
      <c r="E1405">
        <f>'[2]33-39won'!C46</f>
        <v>0</v>
      </c>
      <c r="F1405" s="7">
        <f>'[2]33-39won'!D46</f>
        <v>0</v>
      </c>
      <c r="G1405">
        <f>'[2]33-39won'!E46</f>
        <v>0</v>
      </c>
    </row>
    <row r="1406" spans="1:7" x14ac:dyDescent="0.25">
      <c r="B1406" s="12">
        <f>'[2]33-39won'!A47</f>
        <v>0</v>
      </c>
      <c r="C1406">
        <f>'[2]33-39won'!B47</f>
        <v>0</v>
      </c>
      <c r="D1406" t="str">
        <f t="shared" si="43"/>
        <v>0</v>
      </c>
      <c r="E1406">
        <f>'[2]33-39won'!C47</f>
        <v>0</v>
      </c>
      <c r="F1406" s="7">
        <f>'[2]33-39won'!D47</f>
        <v>0</v>
      </c>
      <c r="G1406">
        <f>'[2]33-39won'!E47</f>
        <v>0</v>
      </c>
    </row>
    <row r="1407" spans="1:7" x14ac:dyDescent="0.25">
      <c r="B1407" s="12">
        <f>'[2]33-39won'!A48</f>
        <v>0</v>
      </c>
      <c r="C1407">
        <f>'[2]33-39won'!B48</f>
        <v>0</v>
      </c>
      <c r="D1407" t="str">
        <f t="shared" si="43"/>
        <v>0</v>
      </c>
      <c r="E1407">
        <f>'[2]33-39won'!C48</f>
        <v>0</v>
      </c>
      <c r="F1407" s="7">
        <f>'[2]33-39won'!D48</f>
        <v>0</v>
      </c>
      <c r="G1407">
        <f>'[2]33-39won'!E48</f>
        <v>0</v>
      </c>
    </row>
    <row r="1408" spans="1:7" x14ac:dyDescent="0.25">
      <c r="B1408" s="12">
        <f>'[2]33-39won'!A49</f>
        <v>0</v>
      </c>
      <c r="C1408">
        <f>'[2]33-39won'!B49</f>
        <v>0</v>
      </c>
      <c r="D1408" t="str">
        <f t="shared" si="43"/>
        <v>0</v>
      </c>
      <c r="E1408">
        <f>'[2]33-39won'!C49</f>
        <v>0</v>
      </c>
      <c r="F1408" s="7">
        <f>'[2]33-39won'!D49</f>
        <v>0</v>
      </c>
      <c r="G1408">
        <f>'[2]33-39won'!E49</f>
        <v>0</v>
      </c>
    </row>
    <row r="1409" spans="1:7" x14ac:dyDescent="0.25">
      <c r="A1409" s="12">
        <f>'[2]33-39won'!A50</f>
        <v>90</v>
      </c>
      <c r="B1409" s="12">
        <f t="shared" si="42"/>
        <v>90</v>
      </c>
      <c r="C1409">
        <f>'[2]33-39won'!B50</f>
        <v>0</v>
      </c>
      <c r="D1409" t="str">
        <f t="shared" si="43"/>
        <v>0</v>
      </c>
      <c r="E1409">
        <f>'[2]33-39won'!C50</f>
        <v>0</v>
      </c>
      <c r="F1409" s="7">
        <f>'[2]33-39won'!D50</f>
        <v>0</v>
      </c>
      <c r="G1409">
        <f>'[2]33-39won'!E50</f>
        <v>0</v>
      </c>
    </row>
    <row r="1410" spans="1:7" x14ac:dyDescent="0.25">
      <c r="B1410" s="12">
        <f>'[2]33-39won'!A51</f>
        <v>0</v>
      </c>
      <c r="C1410">
        <f>'[2]33-39won'!B51</f>
        <v>0</v>
      </c>
      <c r="D1410" t="str">
        <f t="shared" si="43"/>
        <v>0</v>
      </c>
      <c r="E1410">
        <f>'[2]33-39won'!C51</f>
        <v>0</v>
      </c>
      <c r="F1410" s="7">
        <f>'[2]33-39won'!D51</f>
        <v>0</v>
      </c>
      <c r="G1410">
        <f>'[2]33-39won'!E51</f>
        <v>0</v>
      </c>
    </row>
    <row r="1411" spans="1:7" x14ac:dyDescent="0.25">
      <c r="B1411" s="12">
        <f>'[2]33-39won'!A52</f>
        <v>0</v>
      </c>
      <c r="C1411">
        <f>'[2]33-39won'!B52</f>
        <v>0</v>
      </c>
      <c r="D1411" t="str">
        <f t="shared" si="43"/>
        <v>0</v>
      </c>
      <c r="E1411">
        <f>'[2]33-39won'!C52</f>
        <v>0</v>
      </c>
      <c r="F1411" s="7">
        <f>'[2]33-39won'!D52</f>
        <v>0</v>
      </c>
      <c r="G1411">
        <f>'[2]33-39won'!E52</f>
        <v>0</v>
      </c>
    </row>
    <row r="1412" spans="1:7" x14ac:dyDescent="0.25">
      <c r="B1412" s="12">
        <f>'[2]33-39won'!A53</f>
        <v>0</v>
      </c>
      <c r="C1412">
        <f>'[2]33-39won'!B53</f>
        <v>0</v>
      </c>
      <c r="D1412" t="str">
        <f t="shared" si="43"/>
        <v>0</v>
      </c>
      <c r="E1412">
        <f>'[2]33-39won'!C53</f>
        <v>0</v>
      </c>
      <c r="F1412" s="7">
        <f>'[2]33-39won'!D53</f>
        <v>0</v>
      </c>
      <c r="G1412">
        <f>'[2]33-39won'!E53</f>
        <v>0</v>
      </c>
    </row>
    <row r="1413" spans="1:7" x14ac:dyDescent="0.25">
      <c r="B1413" s="12">
        <f>'[2]33-39won'!A54</f>
        <v>0</v>
      </c>
      <c r="C1413">
        <f>'[2]33-39won'!B54</f>
        <v>0</v>
      </c>
      <c r="D1413" t="str">
        <f t="shared" si="43"/>
        <v>0</v>
      </c>
      <c r="E1413">
        <f>'[2]33-39won'!C54</f>
        <v>0</v>
      </c>
      <c r="F1413" s="7">
        <f>'[2]33-39won'!D54</f>
        <v>0</v>
      </c>
      <c r="G1413">
        <f>'[2]33-39won'!E54</f>
        <v>0</v>
      </c>
    </row>
    <row r="1414" spans="1:7" x14ac:dyDescent="0.25">
      <c r="B1414" s="12">
        <f>'[2]33-39won'!A55</f>
        <v>0</v>
      </c>
      <c r="C1414">
        <f>'[2]33-39won'!B55</f>
        <v>0</v>
      </c>
      <c r="D1414" t="str">
        <f t="shared" si="43"/>
        <v>0</v>
      </c>
      <c r="E1414">
        <f>'[2]33-39won'!C55</f>
        <v>0</v>
      </c>
      <c r="F1414" s="7">
        <f>'[2]33-39won'!D55</f>
        <v>0</v>
      </c>
      <c r="G1414">
        <f>'[2]33-39won'!E55</f>
        <v>0</v>
      </c>
    </row>
    <row r="1415" spans="1:7" x14ac:dyDescent="0.25">
      <c r="A1415" s="12" t="str">
        <f>'[2]33-39won'!A56</f>
        <v>90+</v>
      </c>
      <c r="B1415" s="12" t="str">
        <f t="shared" si="42"/>
        <v>90+</v>
      </c>
      <c r="C1415">
        <f>'[2]33-39won'!B56</f>
        <v>0</v>
      </c>
      <c r="D1415" t="str">
        <f t="shared" si="43"/>
        <v>0</v>
      </c>
      <c r="E1415">
        <f>'[2]33-39won'!C56</f>
        <v>0</v>
      </c>
      <c r="F1415" s="7">
        <f>'[2]33-39won'!D56</f>
        <v>0</v>
      </c>
      <c r="G1415">
        <f>'[2]33-39won'!E56</f>
        <v>0</v>
      </c>
    </row>
    <row r="1416" spans="1:7" x14ac:dyDescent="0.25">
      <c r="B1416" s="12">
        <f>'[2]33-39won'!A57</f>
        <v>0</v>
      </c>
      <c r="C1416">
        <f>'[2]33-39won'!B57</f>
        <v>0</v>
      </c>
      <c r="D1416" t="str">
        <f t="shared" si="43"/>
        <v>0</v>
      </c>
      <c r="E1416">
        <f>'[2]33-39won'!C57</f>
        <v>0</v>
      </c>
      <c r="F1416" s="7">
        <f>'[2]33-39won'!D57</f>
        <v>0</v>
      </c>
      <c r="G1416">
        <f>'[2]33-39won'!E57</f>
        <v>0</v>
      </c>
    </row>
    <row r="1417" spans="1:7" x14ac:dyDescent="0.25">
      <c r="B1417" s="12">
        <f>'[2]33-39won'!A58</f>
        <v>0</v>
      </c>
      <c r="C1417">
        <f>'[2]33-39won'!B58</f>
        <v>0</v>
      </c>
      <c r="D1417" t="str">
        <f t="shared" si="43"/>
        <v>0</v>
      </c>
      <c r="E1417">
        <f>'[2]33-39won'!C58</f>
        <v>0</v>
      </c>
      <c r="F1417" s="7">
        <f>'[2]33-39won'!D58</f>
        <v>0</v>
      </c>
      <c r="G1417">
        <f>'[2]33-39won'!E58</f>
        <v>0</v>
      </c>
    </row>
    <row r="1418" spans="1:7" x14ac:dyDescent="0.25">
      <c r="B1418" s="12">
        <f>'[2]33-39won'!A59</f>
        <v>0</v>
      </c>
      <c r="C1418">
        <f>'[2]33-39won'!B59</f>
        <v>0</v>
      </c>
      <c r="D1418" t="str">
        <f t="shared" ref="D1418:D1539" si="44">RIGHT(C1418,2)</f>
        <v>0</v>
      </c>
      <c r="E1418">
        <f>'[2]33-39won'!C59</f>
        <v>0</v>
      </c>
      <c r="F1418" s="7">
        <f>'[2]33-39won'!D59</f>
        <v>0</v>
      </c>
      <c r="G1418">
        <f>'[2]33-39won'!E59</f>
        <v>0</v>
      </c>
    </row>
    <row r="1419" spans="1:7" x14ac:dyDescent="0.25">
      <c r="B1419" s="12">
        <f>'[2]33-39won'!A60</f>
        <v>0</v>
      </c>
      <c r="C1419">
        <f>'[2]33-39won'!B60</f>
        <v>0</v>
      </c>
      <c r="D1419" t="str">
        <f t="shared" si="44"/>
        <v>0</v>
      </c>
      <c r="E1419">
        <f>'[2]33-39won'!C60</f>
        <v>0</v>
      </c>
      <c r="F1419" s="7">
        <f>'[2]33-39won'!D60</f>
        <v>0</v>
      </c>
      <c r="G1419">
        <f>'[2]33-39won'!E60</f>
        <v>0</v>
      </c>
    </row>
    <row r="1420" spans="1:7" x14ac:dyDescent="0.25">
      <c r="B1420" s="12">
        <f>'[2]33-39won'!A61</f>
        <v>0</v>
      </c>
      <c r="C1420">
        <f>'[2]33-39won'!B61</f>
        <v>0</v>
      </c>
      <c r="D1420" t="str">
        <f t="shared" si="44"/>
        <v>0</v>
      </c>
      <c r="E1420">
        <f>'[2]33-39won'!C61</f>
        <v>0</v>
      </c>
      <c r="F1420" s="7">
        <f>'[2]33-39won'!D61</f>
        <v>0</v>
      </c>
      <c r="G1420">
        <f>'[2]33-39won'!E61</f>
        <v>0</v>
      </c>
    </row>
    <row r="1422" spans="1:7" s="4" customFormat="1" x14ac:dyDescent="0.25">
      <c r="A1422" s="13" t="s">
        <v>2</v>
      </c>
      <c r="B1422" s="13">
        <v>0</v>
      </c>
      <c r="C1422" s="4">
        <v>40</v>
      </c>
      <c r="D1422" s="25" t="str">
        <f>'[2]40-44wom'!B1</f>
        <v>ЖЕНЩИНЫ - МАСТЕРС1  (40 - 44)</v>
      </c>
      <c r="F1422" s="8"/>
    </row>
    <row r="1423" spans="1:7" x14ac:dyDescent="0.25">
      <c r="A1423" s="12">
        <f>'[2]40-44wom'!A2</f>
        <v>48</v>
      </c>
      <c r="C1423" s="12">
        <f>'[2]40-44wom'!B2</f>
        <v>0</v>
      </c>
      <c r="D1423" t="str">
        <f>RIGHT(C1423,2)</f>
        <v>0</v>
      </c>
      <c r="E1423" s="12">
        <f>'[2]40-44wom'!C2</f>
        <v>0</v>
      </c>
      <c r="F1423" s="12">
        <f>'[2]40-44wom'!D2</f>
        <v>0</v>
      </c>
      <c r="G1423" s="12">
        <f>'[2]40-44wom'!E2</f>
        <v>0</v>
      </c>
    </row>
    <row r="1424" spans="1:7" x14ac:dyDescent="0.25">
      <c r="B1424" s="12">
        <f>'[2]40-44wom'!A3</f>
        <v>0</v>
      </c>
      <c r="C1424" s="12">
        <f>'[2]40-44wom'!B3</f>
        <v>0</v>
      </c>
      <c r="D1424" t="str">
        <f t="shared" ref="D1424:D1478" si="45">RIGHT(C1424,2)</f>
        <v>0</v>
      </c>
      <c r="E1424" s="12">
        <f>'[2]40-44wom'!C3</f>
        <v>0</v>
      </c>
      <c r="F1424" s="12">
        <f>'[2]40-44wom'!D3</f>
        <v>0</v>
      </c>
      <c r="G1424" s="12">
        <f>'[2]40-44wom'!E3</f>
        <v>0</v>
      </c>
    </row>
    <row r="1425" spans="1:7" x14ac:dyDescent="0.25">
      <c r="B1425" s="12">
        <f>'[2]40-44wom'!A4</f>
        <v>0</v>
      </c>
      <c r="C1425" s="12">
        <f>'[2]40-44wom'!B4</f>
        <v>0</v>
      </c>
      <c r="D1425" t="str">
        <f t="shared" si="45"/>
        <v>0</v>
      </c>
      <c r="E1425" s="12">
        <f>'[2]40-44wom'!C4</f>
        <v>0</v>
      </c>
      <c r="F1425" s="12">
        <f>'[2]40-44wom'!D4</f>
        <v>0</v>
      </c>
      <c r="G1425" s="12">
        <f>'[2]40-44wom'!E4</f>
        <v>0</v>
      </c>
    </row>
    <row r="1426" spans="1:7" x14ac:dyDescent="0.25">
      <c r="B1426" s="12">
        <f>'[2]40-44wom'!A5</f>
        <v>0</v>
      </c>
      <c r="C1426" s="12">
        <f>'[2]40-44wom'!B5</f>
        <v>0</v>
      </c>
      <c r="D1426" t="str">
        <f t="shared" si="45"/>
        <v>0</v>
      </c>
      <c r="E1426" s="12">
        <f>'[2]40-44wom'!C5</f>
        <v>0</v>
      </c>
      <c r="F1426" s="12">
        <f>'[2]40-44wom'!D5</f>
        <v>0</v>
      </c>
      <c r="G1426" s="12">
        <f>'[2]40-44wom'!E5</f>
        <v>0</v>
      </c>
    </row>
    <row r="1427" spans="1:7" x14ac:dyDescent="0.25">
      <c r="B1427" s="12">
        <f>'[2]40-44wom'!A6</f>
        <v>0</v>
      </c>
      <c r="C1427" s="12">
        <f>'[2]40-44wom'!B6</f>
        <v>0</v>
      </c>
      <c r="D1427" t="str">
        <f t="shared" si="45"/>
        <v>0</v>
      </c>
      <c r="E1427" s="12">
        <f>'[2]40-44wom'!C6</f>
        <v>0</v>
      </c>
      <c r="F1427" s="12">
        <f>'[2]40-44wom'!D6</f>
        <v>0</v>
      </c>
      <c r="G1427" s="12">
        <f>'[2]40-44wom'!E6</f>
        <v>0</v>
      </c>
    </row>
    <row r="1428" spans="1:7" x14ac:dyDescent="0.25">
      <c r="B1428" s="12">
        <f>'[2]40-44wom'!A7</f>
        <v>0</v>
      </c>
      <c r="C1428" s="12">
        <f>'[2]40-44wom'!B7</f>
        <v>0</v>
      </c>
      <c r="D1428" t="str">
        <f t="shared" si="45"/>
        <v>0</v>
      </c>
      <c r="E1428" s="12">
        <f>'[2]40-44wom'!C7</f>
        <v>0</v>
      </c>
      <c r="F1428" s="12">
        <f>'[2]40-44wom'!D7</f>
        <v>0</v>
      </c>
      <c r="G1428" s="12">
        <f>'[2]40-44wom'!E7</f>
        <v>0</v>
      </c>
    </row>
    <row r="1429" spans="1:7" x14ac:dyDescent="0.25">
      <c r="A1429" s="12">
        <f>'[2]40-44wom'!A8</f>
        <v>52</v>
      </c>
      <c r="C1429" s="12">
        <f>'[2]40-44wom'!B8</f>
        <v>0</v>
      </c>
      <c r="D1429" t="str">
        <f t="shared" si="45"/>
        <v>0</v>
      </c>
      <c r="E1429" s="12">
        <f>'[2]40-44wom'!C8</f>
        <v>0</v>
      </c>
      <c r="F1429" s="12">
        <f>'[2]40-44wom'!D8</f>
        <v>0</v>
      </c>
      <c r="G1429" s="12">
        <f>'[2]40-44wom'!E8</f>
        <v>0</v>
      </c>
    </row>
    <row r="1430" spans="1:7" x14ac:dyDescent="0.25">
      <c r="B1430" s="12">
        <f>'[2]40-44wom'!A9</f>
        <v>0</v>
      </c>
      <c r="C1430" s="12">
        <f>'[2]40-44wom'!B9</f>
        <v>0</v>
      </c>
      <c r="D1430" t="str">
        <f t="shared" si="45"/>
        <v>0</v>
      </c>
      <c r="E1430" s="12">
        <f>'[2]40-44wom'!C9</f>
        <v>0</v>
      </c>
      <c r="F1430" s="12">
        <f>'[2]40-44wom'!D9</f>
        <v>0</v>
      </c>
      <c r="G1430" s="12">
        <f>'[2]40-44wom'!E9</f>
        <v>0</v>
      </c>
    </row>
    <row r="1431" spans="1:7" x14ac:dyDescent="0.25">
      <c r="B1431" s="12">
        <f>'[2]40-44wom'!A10</f>
        <v>0</v>
      </c>
      <c r="C1431" s="12">
        <f>'[2]40-44wom'!B10</f>
        <v>0</v>
      </c>
      <c r="D1431" t="str">
        <f t="shared" si="45"/>
        <v>0</v>
      </c>
      <c r="E1431" s="12">
        <f>'[2]40-44wom'!C10</f>
        <v>0</v>
      </c>
      <c r="F1431" s="12">
        <f>'[2]40-44wom'!D10</f>
        <v>0</v>
      </c>
      <c r="G1431" s="12">
        <f>'[2]40-44wom'!E10</f>
        <v>0</v>
      </c>
    </row>
    <row r="1432" spans="1:7" x14ac:dyDescent="0.25">
      <c r="B1432" s="12">
        <f>'[2]40-44wom'!A11</f>
        <v>0</v>
      </c>
      <c r="C1432" s="12">
        <f>'[2]40-44wom'!B11</f>
        <v>0</v>
      </c>
      <c r="D1432" t="str">
        <f t="shared" si="45"/>
        <v>0</v>
      </c>
      <c r="E1432" s="12">
        <f>'[2]40-44wom'!C11</f>
        <v>0</v>
      </c>
      <c r="F1432" s="12">
        <f>'[2]40-44wom'!D11</f>
        <v>0</v>
      </c>
      <c r="G1432" s="12">
        <f>'[2]40-44wom'!E11</f>
        <v>0</v>
      </c>
    </row>
    <row r="1433" spans="1:7" x14ac:dyDescent="0.25">
      <c r="B1433" s="12">
        <f>'[2]40-44wom'!A12</f>
        <v>0</v>
      </c>
      <c r="C1433" s="12">
        <f>'[2]40-44wom'!B12</f>
        <v>0</v>
      </c>
      <c r="D1433" t="str">
        <f t="shared" si="45"/>
        <v>0</v>
      </c>
      <c r="E1433" s="12">
        <f>'[2]40-44wom'!C12</f>
        <v>0</v>
      </c>
      <c r="F1433" s="12">
        <f>'[2]40-44wom'!D12</f>
        <v>0</v>
      </c>
      <c r="G1433" s="12">
        <f>'[2]40-44wom'!E12</f>
        <v>0</v>
      </c>
    </row>
    <row r="1434" spans="1:7" x14ac:dyDescent="0.25">
      <c r="B1434" s="12">
        <f>'[2]40-44wom'!A13</f>
        <v>0</v>
      </c>
      <c r="C1434" s="12">
        <f>'[2]40-44wom'!B13</f>
        <v>0</v>
      </c>
      <c r="D1434" t="str">
        <f t="shared" si="45"/>
        <v>0</v>
      </c>
      <c r="E1434" s="12">
        <f>'[2]40-44wom'!C13</f>
        <v>0</v>
      </c>
      <c r="F1434" s="12">
        <f>'[2]40-44wom'!D13</f>
        <v>0</v>
      </c>
      <c r="G1434" s="12">
        <f>'[2]40-44wom'!E13</f>
        <v>0</v>
      </c>
    </row>
    <row r="1435" spans="1:7" x14ac:dyDescent="0.25">
      <c r="A1435" s="12">
        <f>'[2]40-44wom'!A14</f>
        <v>56</v>
      </c>
      <c r="C1435" s="12">
        <f>'[2]40-44wom'!B14</f>
        <v>0</v>
      </c>
      <c r="D1435" t="str">
        <f t="shared" si="45"/>
        <v>0</v>
      </c>
      <c r="E1435" s="12">
        <f>'[2]40-44wom'!C14</f>
        <v>0</v>
      </c>
      <c r="F1435" s="12">
        <f>'[2]40-44wom'!D14</f>
        <v>0</v>
      </c>
      <c r="G1435" s="12">
        <f>'[2]40-44wom'!E14</f>
        <v>0</v>
      </c>
    </row>
    <row r="1436" spans="1:7" x14ac:dyDescent="0.25">
      <c r="B1436" s="12">
        <f>'[2]40-44wom'!A15</f>
        <v>0</v>
      </c>
      <c r="C1436" s="12">
        <f>'[2]40-44wom'!B15</f>
        <v>0</v>
      </c>
      <c r="D1436" t="str">
        <f t="shared" si="45"/>
        <v>0</v>
      </c>
      <c r="E1436" s="12">
        <f>'[2]40-44wom'!C15</f>
        <v>0</v>
      </c>
      <c r="F1436" s="12">
        <f>'[2]40-44wom'!D15</f>
        <v>0</v>
      </c>
      <c r="G1436" s="12">
        <f>'[2]40-44wom'!E15</f>
        <v>0</v>
      </c>
    </row>
    <row r="1437" spans="1:7" x14ac:dyDescent="0.25">
      <c r="B1437" s="12">
        <f>'[2]40-44wom'!A16</f>
        <v>0</v>
      </c>
      <c r="C1437" s="12">
        <f>'[2]40-44wom'!B16</f>
        <v>0</v>
      </c>
      <c r="D1437" t="str">
        <f t="shared" si="45"/>
        <v>0</v>
      </c>
      <c r="E1437" s="12">
        <f>'[2]40-44wom'!C16</f>
        <v>0</v>
      </c>
      <c r="F1437" s="12">
        <f>'[2]40-44wom'!D16</f>
        <v>0</v>
      </c>
      <c r="G1437" s="12">
        <f>'[2]40-44wom'!E16</f>
        <v>0</v>
      </c>
    </row>
    <row r="1438" spans="1:7" x14ac:dyDescent="0.25">
      <c r="B1438" s="12">
        <f>'[2]40-44wom'!A17</f>
        <v>0</v>
      </c>
      <c r="C1438" s="12">
        <f>'[2]40-44wom'!B17</f>
        <v>0</v>
      </c>
      <c r="D1438" t="str">
        <f t="shared" si="45"/>
        <v>0</v>
      </c>
      <c r="E1438" s="12">
        <f>'[2]40-44wom'!C17</f>
        <v>0</v>
      </c>
      <c r="F1438" s="12">
        <f>'[2]40-44wom'!D17</f>
        <v>0</v>
      </c>
      <c r="G1438" s="12">
        <f>'[2]40-44wom'!E17</f>
        <v>0</v>
      </c>
    </row>
    <row r="1439" spans="1:7" x14ac:dyDescent="0.25">
      <c r="B1439" s="12">
        <f>'[2]40-44wom'!A18</f>
        <v>0</v>
      </c>
      <c r="C1439" s="12">
        <f>'[2]40-44wom'!B18</f>
        <v>0</v>
      </c>
      <c r="D1439" t="str">
        <f t="shared" si="45"/>
        <v>0</v>
      </c>
      <c r="E1439" s="12">
        <f>'[2]40-44wom'!C18</f>
        <v>0</v>
      </c>
      <c r="F1439" s="12">
        <f>'[2]40-44wom'!D18</f>
        <v>0</v>
      </c>
      <c r="G1439" s="12">
        <f>'[2]40-44wom'!E18</f>
        <v>0</v>
      </c>
    </row>
    <row r="1440" spans="1:7" x14ac:dyDescent="0.25">
      <c r="B1440" s="12">
        <f>'[2]40-44wom'!A19</f>
        <v>0</v>
      </c>
      <c r="C1440" s="12">
        <f>'[2]40-44wom'!B19</f>
        <v>0</v>
      </c>
      <c r="D1440" t="str">
        <f t="shared" si="45"/>
        <v>0</v>
      </c>
      <c r="E1440" s="12">
        <f>'[2]40-44wom'!C19</f>
        <v>0</v>
      </c>
      <c r="F1440" s="12">
        <f>'[2]40-44wom'!D19</f>
        <v>0</v>
      </c>
      <c r="G1440" s="12">
        <f>'[2]40-44wom'!E19</f>
        <v>0</v>
      </c>
    </row>
    <row r="1441" spans="1:7" x14ac:dyDescent="0.25">
      <c r="A1441" s="12">
        <f>'[2]40-44wom'!A20</f>
        <v>60</v>
      </c>
      <c r="C1441" s="12">
        <f>'[2]40-44wom'!B20</f>
        <v>0</v>
      </c>
      <c r="D1441" t="str">
        <f t="shared" si="45"/>
        <v>0</v>
      </c>
      <c r="E1441" s="12">
        <f>'[2]40-44wom'!C20</f>
        <v>0</v>
      </c>
      <c r="F1441" s="12">
        <f>'[2]40-44wom'!D20</f>
        <v>0</v>
      </c>
      <c r="G1441" s="12">
        <f>'[2]40-44wom'!E20</f>
        <v>0</v>
      </c>
    </row>
    <row r="1442" spans="1:7" x14ac:dyDescent="0.25">
      <c r="B1442" s="12">
        <f>'[2]40-44wom'!A21</f>
        <v>0</v>
      </c>
      <c r="C1442" s="12">
        <f>'[2]40-44wom'!B21</f>
        <v>0</v>
      </c>
      <c r="D1442" t="str">
        <f t="shared" si="45"/>
        <v>0</v>
      </c>
      <c r="E1442" s="12">
        <f>'[2]40-44wom'!C21</f>
        <v>0</v>
      </c>
      <c r="F1442" s="12">
        <f>'[2]40-44wom'!D21</f>
        <v>0</v>
      </c>
      <c r="G1442" s="12">
        <f>'[2]40-44wom'!E21</f>
        <v>0</v>
      </c>
    </row>
    <row r="1443" spans="1:7" x14ac:dyDescent="0.25">
      <c r="B1443" s="12">
        <f>'[2]40-44wom'!A22</f>
        <v>0</v>
      </c>
      <c r="C1443" s="12">
        <f>'[2]40-44wom'!B22</f>
        <v>0</v>
      </c>
      <c r="D1443" t="str">
        <f t="shared" si="45"/>
        <v>0</v>
      </c>
      <c r="E1443" s="12">
        <f>'[2]40-44wom'!C22</f>
        <v>0</v>
      </c>
      <c r="F1443" s="12">
        <f>'[2]40-44wom'!D22</f>
        <v>0</v>
      </c>
      <c r="G1443" s="12">
        <f>'[2]40-44wom'!E22</f>
        <v>0</v>
      </c>
    </row>
    <row r="1444" spans="1:7" x14ac:dyDescent="0.25">
      <c r="B1444" s="12">
        <f>'[2]40-44wom'!A23</f>
        <v>0</v>
      </c>
      <c r="C1444" s="12">
        <f>'[2]40-44wom'!B23</f>
        <v>0</v>
      </c>
      <c r="D1444" t="str">
        <f t="shared" si="45"/>
        <v>0</v>
      </c>
      <c r="E1444" s="12">
        <f>'[2]40-44wom'!C23</f>
        <v>0</v>
      </c>
      <c r="F1444" s="12">
        <f>'[2]40-44wom'!D23</f>
        <v>0</v>
      </c>
      <c r="G1444" s="12">
        <f>'[2]40-44wom'!E23</f>
        <v>0</v>
      </c>
    </row>
    <row r="1445" spans="1:7" x14ac:dyDescent="0.25">
      <c r="B1445" s="12">
        <f>'[2]40-44wom'!A24</f>
        <v>0</v>
      </c>
      <c r="C1445" s="12">
        <f>'[2]40-44wom'!B24</f>
        <v>0</v>
      </c>
      <c r="D1445" t="str">
        <f t="shared" si="45"/>
        <v>0</v>
      </c>
      <c r="E1445" s="12">
        <f>'[2]40-44wom'!C24</f>
        <v>0</v>
      </c>
      <c r="F1445" s="12">
        <f>'[2]40-44wom'!D24</f>
        <v>0</v>
      </c>
      <c r="G1445" s="12">
        <f>'[2]40-44wom'!E24</f>
        <v>0</v>
      </c>
    </row>
    <row r="1446" spans="1:7" x14ac:dyDescent="0.25">
      <c r="B1446" s="12">
        <f>'[2]40-44wom'!A25</f>
        <v>0</v>
      </c>
      <c r="C1446" s="12">
        <f>'[2]40-44wom'!B25</f>
        <v>0</v>
      </c>
      <c r="D1446" t="str">
        <f t="shared" si="45"/>
        <v>0</v>
      </c>
      <c r="E1446" s="12">
        <f>'[2]40-44wom'!C25</f>
        <v>0</v>
      </c>
      <c r="F1446" s="12">
        <f>'[2]40-44wom'!D25</f>
        <v>0</v>
      </c>
      <c r="G1446" s="12">
        <f>'[2]40-44wom'!E25</f>
        <v>0</v>
      </c>
    </row>
    <row r="1447" spans="1:7" x14ac:dyDescent="0.25">
      <c r="A1447" s="12">
        <f>'[2]40-44wom'!A26</f>
        <v>67.5</v>
      </c>
      <c r="C1447" s="12">
        <f>'[2]40-44wom'!B26</f>
        <v>0</v>
      </c>
      <c r="D1447" t="str">
        <f>RIGHT(C1447,2)</f>
        <v>0</v>
      </c>
      <c r="E1447" s="12">
        <f>'[2]40-44wom'!C26</f>
        <v>0</v>
      </c>
      <c r="F1447" s="12">
        <f>'[2]40-44wom'!D26</f>
        <v>0</v>
      </c>
      <c r="G1447" s="12">
        <f>'[2]40-44wom'!E26</f>
        <v>0</v>
      </c>
    </row>
    <row r="1448" spans="1:7" x14ac:dyDescent="0.25">
      <c r="B1448" s="12">
        <f>'[2]40-44wom'!A27</f>
        <v>0</v>
      </c>
      <c r="C1448" s="12">
        <f>'[2]40-44wom'!B27</f>
        <v>0</v>
      </c>
      <c r="D1448" t="str">
        <f t="shared" si="45"/>
        <v>0</v>
      </c>
      <c r="E1448" s="12">
        <f>'[2]40-44wom'!C27</f>
        <v>0</v>
      </c>
      <c r="F1448" s="12">
        <f>'[2]40-44wom'!D27</f>
        <v>0</v>
      </c>
      <c r="G1448" s="12">
        <f>'[2]40-44wom'!E27</f>
        <v>0</v>
      </c>
    </row>
    <row r="1449" spans="1:7" x14ac:dyDescent="0.25">
      <c r="B1449" s="12">
        <f>'[2]40-44wom'!A28</f>
        <v>0</v>
      </c>
      <c r="C1449" s="12">
        <f>'[2]40-44wom'!B28</f>
        <v>0</v>
      </c>
      <c r="D1449" t="str">
        <f t="shared" si="45"/>
        <v>0</v>
      </c>
      <c r="E1449" s="12">
        <f>'[2]40-44wom'!C28</f>
        <v>0</v>
      </c>
      <c r="F1449" s="12">
        <f>'[2]40-44wom'!D28</f>
        <v>0</v>
      </c>
      <c r="G1449" s="12">
        <f>'[2]40-44wom'!E28</f>
        <v>0</v>
      </c>
    </row>
    <row r="1450" spans="1:7" x14ac:dyDescent="0.25">
      <c r="B1450" s="12">
        <f>'[2]40-44wom'!A29</f>
        <v>0</v>
      </c>
      <c r="C1450" s="12">
        <f>'[2]40-44wom'!B29</f>
        <v>0</v>
      </c>
      <c r="D1450" t="str">
        <f t="shared" si="45"/>
        <v>0</v>
      </c>
      <c r="E1450" s="12">
        <f>'[2]40-44wom'!C29</f>
        <v>0</v>
      </c>
      <c r="F1450" s="12">
        <f>'[2]40-44wom'!D29</f>
        <v>0</v>
      </c>
      <c r="G1450" s="12">
        <f>'[2]40-44wom'!E29</f>
        <v>0</v>
      </c>
    </row>
    <row r="1451" spans="1:7" x14ac:dyDescent="0.25">
      <c r="B1451" s="12">
        <f>'[2]40-44wom'!A30</f>
        <v>0</v>
      </c>
      <c r="C1451" s="12">
        <f>'[2]40-44wom'!B30</f>
        <v>0</v>
      </c>
      <c r="D1451" t="str">
        <f t="shared" si="45"/>
        <v>0</v>
      </c>
      <c r="E1451" s="12">
        <f>'[2]40-44wom'!C30</f>
        <v>0</v>
      </c>
      <c r="F1451" s="12">
        <f>'[2]40-44wom'!D30</f>
        <v>0</v>
      </c>
      <c r="G1451" s="12">
        <f>'[2]40-44wom'!E30</f>
        <v>0</v>
      </c>
    </row>
    <row r="1452" spans="1:7" x14ac:dyDescent="0.25">
      <c r="B1452" s="12">
        <f>'[2]40-44wom'!A31</f>
        <v>0</v>
      </c>
      <c r="C1452" s="12">
        <f>'[2]40-44wom'!B31</f>
        <v>0</v>
      </c>
      <c r="D1452" t="str">
        <f t="shared" si="45"/>
        <v>0</v>
      </c>
      <c r="E1452" s="12">
        <f>'[2]40-44wom'!C31</f>
        <v>0</v>
      </c>
      <c r="F1452" s="12">
        <f>'[2]40-44wom'!D31</f>
        <v>0</v>
      </c>
      <c r="G1452" s="12">
        <f>'[2]40-44wom'!E31</f>
        <v>0</v>
      </c>
    </row>
    <row r="1453" spans="1:7" x14ac:dyDescent="0.25">
      <c r="A1453" s="12">
        <f>'[2]40-44wom'!A32</f>
        <v>75</v>
      </c>
      <c r="C1453" s="12">
        <f>'[2]40-44wom'!B32</f>
        <v>0</v>
      </c>
      <c r="D1453" t="str">
        <f t="shared" si="45"/>
        <v>0</v>
      </c>
      <c r="E1453" s="12">
        <f>'[2]40-44wom'!C32</f>
        <v>0</v>
      </c>
      <c r="F1453" s="12">
        <f>'[2]40-44wom'!D32</f>
        <v>0</v>
      </c>
      <c r="G1453" s="12">
        <f>'[2]40-44wom'!E32</f>
        <v>0</v>
      </c>
    </row>
    <row r="1454" spans="1:7" x14ac:dyDescent="0.25">
      <c r="B1454" s="12">
        <f>'[2]40-44wom'!A33</f>
        <v>0</v>
      </c>
      <c r="C1454" s="12">
        <f>'[2]40-44wom'!B33</f>
        <v>0</v>
      </c>
      <c r="D1454" t="str">
        <f t="shared" si="45"/>
        <v>0</v>
      </c>
      <c r="E1454" s="12">
        <f>'[2]40-44wom'!C33</f>
        <v>0</v>
      </c>
      <c r="F1454" s="12">
        <f>'[2]40-44wom'!D33</f>
        <v>0</v>
      </c>
      <c r="G1454" s="12">
        <f>'[2]40-44wom'!E33</f>
        <v>0</v>
      </c>
    </row>
    <row r="1455" spans="1:7" x14ac:dyDescent="0.25">
      <c r="B1455" s="12">
        <f>'[2]40-44wom'!A34</f>
        <v>0</v>
      </c>
      <c r="C1455" s="12">
        <f>'[2]40-44wom'!B34</f>
        <v>0</v>
      </c>
      <c r="D1455" t="str">
        <f t="shared" si="45"/>
        <v>0</v>
      </c>
      <c r="E1455" s="12">
        <f>'[2]40-44wom'!C34</f>
        <v>0</v>
      </c>
      <c r="F1455" s="12">
        <f>'[2]40-44wom'!D34</f>
        <v>0</v>
      </c>
      <c r="G1455" s="12">
        <f>'[2]40-44wom'!E34</f>
        <v>0</v>
      </c>
    </row>
    <row r="1456" spans="1:7" ht="12.75" customHeight="1" x14ac:dyDescent="0.25">
      <c r="B1456" s="12">
        <f>'[2]40-44wom'!A35</f>
        <v>0</v>
      </c>
      <c r="C1456" s="12">
        <f>'[2]40-44wom'!B35</f>
        <v>0</v>
      </c>
      <c r="D1456" t="str">
        <f t="shared" si="45"/>
        <v>0</v>
      </c>
      <c r="E1456" s="12">
        <f>'[2]40-44wom'!C35</f>
        <v>0</v>
      </c>
      <c r="F1456" s="12">
        <f>'[2]40-44wom'!D35</f>
        <v>0</v>
      </c>
      <c r="G1456" s="12">
        <f>'[2]40-44wom'!E35</f>
        <v>0</v>
      </c>
    </row>
    <row r="1457" spans="1:7" ht="12.75" customHeight="1" x14ac:dyDescent="0.25">
      <c r="B1457" s="12">
        <f>'[2]40-44wom'!A36</f>
        <v>0</v>
      </c>
      <c r="C1457" s="12">
        <f>'[2]40-44wom'!B36</f>
        <v>0</v>
      </c>
      <c r="D1457" t="str">
        <f t="shared" si="45"/>
        <v>0</v>
      </c>
      <c r="E1457" s="12">
        <f>'[2]40-44wom'!C36</f>
        <v>0</v>
      </c>
      <c r="F1457" s="12">
        <f>'[2]40-44wom'!D36</f>
        <v>0</v>
      </c>
      <c r="G1457" s="12">
        <f>'[2]40-44wom'!E36</f>
        <v>0</v>
      </c>
    </row>
    <row r="1458" spans="1:7" ht="12.75" customHeight="1" x14ac:dyDescent="0.25">
      <c r="B1458" s="12">
        <f>'[2]40-44wom'!A37</f>
        <v>0</v>
      </c>
      <c r="C1458" s="12">
        <f>'[2]40-44wom'!B37</f>
        <v>0</v>
      </c>
      <c r="D1458" t="str">
        <f t="shared" si="45"/>
        <v>0</v>
      </c>
      <c r="E1458" s="12">
        <f>'[2]40-44wom'!C37</f>
        <v>0</v>
      </c>
      <c r="F1458" s="12">
        <f>'[2]40-44wom'!D37</f>
        <v>0</v>
      </c>
      <c r="G1458" s="12">
        <f>'[2]40-44wom'!E37</f>
        <v>0</v>
      </c>
    </row>
    <row r="1459" spans="1:7" ht="12.75" customHeight="1" x14ac:dyDescent="0.25">
      <c r="A1459" s="12">
        <f>'[2]40-44wom'!A38</f>
        <v>82.5</v>
      </c>
      <c r="C1459" s="12">
        <f>'[2]40-44wom'!B38</f>
        <v>0</v>
      </c>
      <c r="D1459" t="str">
        <f t="shared" si="45"/>
        <v>0</v>
      </c>
      <c r="E1459" s="12">
        <f>'[2]40-44wom'!C38</f>
        <v>0</v>
      </c>
      <c r="F1459" s="12">
        <f>'[2]40-44wom'!D38</f>
        <v>0</v>
      </c>
      <c r="G1459" s="12">
        <f>'[2]40-44wom'!E38</f>
        <v>0</v>
      </c>
    </row>
    <row r="1460" spans="1:7" ht="12.75" customHeight="1" x14ac:dyDescent="0.25">
      <c r="B1460" s="12">
        <f>'[2]40-44wom'!A39</f>
        <v>0</v>
      </c>
      <c r="C1460" s="12">
        <f>'[2]40-44wom'!B39</f>
        <v>0</v>
      </c>
      <c r="D1460" t="str">
        <f t="shared" si="45"/>
        <v>0</v>
      </c>
      <c r="E1460" s="12">
        <f>'[2]40-44wom'!C39</f>
        <v>0</v>
      </c>
      <c r="F1460" s="12">
        <f>'[2]40-44wom'!D39</f>
        <v>0</v>
      </c>
      <c r="G1460" s="12">
        <f>'[2]40-44wom'!E39</f>
        <v>0</v>
      </c>
    </row>
    <row r="1461" spans="1:7" ht="12.75" customHeight="1" x14ac:dyDescent="0.25">
      <c r="B1461" s="12">
        <f>'[2]40-44wom'!A40</f>
        <v>0</v>
      </c>
      <c r="C1461" s="12">
        <f>'[2]40-44wom'!B40</f>
        <v>0</v>
      </c>
      <c r="D1461" t="str">
        <f t="shared" si="45"/>
        <v>0</v>
      </c>
      <c r="E1461" s="12">
        <f>'[2]40-44wom'!C40</f>
        <v>0</v>
      </c>
      <c r="F1461" s="12">
        <f>'[2]40-44wom'!D40</f>
        <v>0</v>
      </c>
      <c r="G1461" s="12">
        <f>'[2]40-44wom'!E40</f>
        <v>0</v>
      </c>
    </row>
    <row r="1462" spans="1:7" ht="12.75" customHeight="1" x14ac:dyDescent="0.25">
      <c r="B1462" s="12">
        <f>'[2]40-44wom'!A41</f>
        <v>0</v>
      </c>
      <c r="C1462" s="12">
        <f>'[2]40-44wom'!B41</f>
        <v>0</v>
      </c>
      <c r="D1462" t="str">
        <f t="shared" si="45"/>
        <v>0</v>
      </c>
      <c r="E1462" s="12">
        <f>'[2]40-44wom'!C41</f>
        <v>0</v>
      </c>
      <c r="F1462" s="12">
        <f>'[2]40-44wom'!D41</f>
        <v>0</v>
      </c>
      <c r="G1462" s="12">
        <f>'[2]40-44wom'!E41</f>
        <v>0</v>
      </c>
    </row>
    <row r="1463" spans="1:7" ht="12.75" customHeight="1" x14ac:dyDescent="0.25">
      <c r="B1463" s="12">
        <f>'[2]40-44wom'!A42</f>
        <v>0</v>
      </c>
      <c r="C1463" s="12">
        <f>'[2]40-44wom'!B42</f>
        <v>0</v>
      </c>
      <c r="D1463" t="str">
        <f t="shared" si="45"/>
        <v>0</v>
      </c>
      <c r="E1463" s="12">
        <f>'[2]40-44wom'!C42</f>
        <v>0</v>
      </c>
      <c r="F1463" s="12">
        <f>'[2]40-44wom'!D42</f>
        <v>0</v>
      </c>
      <c r="G1463" s="12">
        <f>'[2]40-44wom'!E42</f>
        <v>0</v>
      </c>
    </row>
    <row r="1464" spans="1:7" ht="12.75" customHeight="1" x14ac:dyDescent="0.25">
      <c r="B1464" s="12">
        <f>'[2]40-44wom'!A43</f>
        <v>0</v>
      </c>
      <c r="C1464" s="12">
        <f>'[2]40-44wom'!B43</f>
        <v>0</v>
      </c>
      <c r="D1464" t="str">
        <f t="shared" si="45"/>
        <v>0</v>
      </c>
      <c r="E1464" s="12">
        <f>'[2]40-44wom'!C43</f>
        <v>0</v>
      </c>
      <c r="F1464" s="12">
        <f>'[2]40-44wom'!D43</f>
        <v>0</v>
      </c>
      <c r="G1464" s="12">
        <f>'[2]40-44wom'!E43</f>
        <v>0</v>
      </c>
    </row>
    <row r="1465" spans="1:7" ht="12.75" customHeight="1" x14ac:dyDescent="0.25">
      <c r="A1465" s="12">
        <f>'[2]40-44wom'!A44</f>
        <v>90</v>
      </c>
      <c r="C1465" s="12">
        <f>'[2]40-44wom'!B44</f>
        <v>0</v>
      </c>
      <c r="D1465" t="str">
        <f t="shared" si="45"/>
        <v>0</v>
      </c>
      <c r="E1465" s="12">
        <f>'[2]40-44wom'!C44</f>
        <v>0</v>
      </c>
      <c r="F1465" s="12">
        <f>'[2]40-44wom'!D44</f>
        <v>0</v>
      </c>
      <c r="G1465" s="12">
        <f>'[2]40-44wom'!E44</f>
        <v>0</v>
      </c>
    </row>
    <row r="1466" spans="1:7" ht="12.75" customHeight="1" x14ac:dyDescent="0.25">
      <c r="B1466" s="12">
        <f>'[2]40-44wom'!A45</f>
        <v>0</v>
      </c>
      <c r="C1466" s="12">
        <f>'[2]40-44wom'!B45</f>
        <v>0</v>
      </c>
      <c r="D1466" t="str">
        <f t="shared" si="45"/>
        <v>0</v>
      </c>
      <c r="E1466" s="12">
        <f>'[2]40-44wom'!C45</f>
        <v>0</v>
      </c>
      <c r="F1466" s="12">
        <f>'[2]40-44wom'!D45</f>
        <v>0</v>
      </c>
      <c r="G1466" s="12">
        <f>'[2]40-44wom'!E45</f>
        <v>0</v>
      </c>
    </row>
    <row r="1467" spans="1:7" ht="12.75" customHeight="1" x14ac:dyDescent="0.25">
      <c r="B1467" s="12">
        <f>'[2]40-44wom'!A46</f>
        <v>0</v>
      </c>
      <c r="C1467" s="12">
        <f>'[2]40-44wom'!B46</f>
        <v>0</v>
      </c>
      <c r="D1467" t="str">
        <f t="shared" si="45"/>
        <v>0</v>
      </c>
      <c r="E1467" s="12">
        <f>'[2]40-44wom'!C46</f>
        <v>0</v>
      </c>
      <c r="F1467" s="12">
        <f>'[2]40-44wom'!D46</f>
        <v>0</v>
      </c>
      <c r="G1467" s="12">
        <f>'[2]40-44wom'!E46</f>
        <v>0</v>
      </c>
    </row>
    <row r="1468" spans="1:7" ht="12.75" customHeight="1" x14ac:dyDescent="0.25">
      <c r="B1468" s="12">
        <f>'[2]40-44wom'!A47</f>
        <v>0</v>
      </c>
      <c r="C1468" s="12">
        <f>'[2]40-44wom'!B47</f>
        <v>0</v>
      </c>
      <c r="D1468" t="str">
        <f t="shared" si="45"/>
        <v>0</v>
      </c>
      <c r="E1468" s="12">
        <f>'[2]40-44wom'!C47</f>
        <v>0</v>
      </c>
      <c r="F1468" s="12">
        <f>'[2]40-44wom'!D47</f>
        <v>0</v>
      </c>
      <c r="G1468" s="12">
        <f>'[2]40-44wom'!E47</f>
        <v>0</v>
      </c>
    </row>
    <row r="1469" spans="1:7" ht="12.75" customHeight="1" x14ac:dyDescent="0.25">
      <c r="B1469" s="12">
        <f>'[2]40-44wom'!A48</f>
        <v>0</v>
      </c>
      <c r="C1469" s="12">
        <f>'[2]40-44wom'!B48</f>
        <v>0</v>
      </c>
      <c r="D1469" t="str">
        <f t="shared" si="45"/>
        <v>0</v>
      </c>
      <c r="E1469" s="12">
        <f>'[2]40-44wom'!C48</f>
        <v>0</v>
      </c>
      <c r="F1469" s="12">
        <f>'[2]40-44wom'!D48</f>
        <v>0</v>
      </c>
      <c r="G1469" s="12">
        <f>'[2]40-44wom'!E48</f>
        <v>0</v>
      </c>
    </row>
    <row r="1470" spans="1:7" ht="12.75" customHeight="1" x14ac:dyDescent="0.25">
      <c r="B1470" s="12">
        <f>'[2]40-44wom'!A49</f>
        <v>0</v>
      </c>
      <c r="C1470" s="12">
        <f>'[2]40-44wom'!B49</f>
        <v>0</v>
      </c>
      <c r="D1470" t="str">
        <f t="shared" si="45"/>
        <v>0</v>
      </c>
      <c r="E1470" s="12">
        <f>'[2]40-44wom'!C49</f>
        <v>0</v>
      </c>
      <c r="F1470" s="12">
        <f>'[2]40-44wom'!D49</f>
        <v>0</v>
      </c>
      <c r="G1470" s="12">
        <f>'[2]40-44wom'!E49</f>
        <v>0</v>
      </c>
    </row>
    <row r="1471" spans="1:7" ht="12.75" customHeight="1" x14ac:dyDescent="0.25">
      <c r="A1471" s="12">
        <f>'[2]40-44wom'!A50</f>
        <v>0</v>
      </c>
      <c r="C1471" s="12">
        <f>'[2]40-44wom'!B50</f>
        <v>0</v>
      </c>
      <c r="D1471" t="str">
        <f>RIGHT(C1471,2)</f>
        <v>0</v>
      </c>
      <c r="E1471" s="12">
        <f>'[2]40-44wom'!C50</f>
        <v>0</v>
      </c>
      <c r="F1471" s="12">
        <f>'[2]40-44wom'!D50</f>
        <v>0</v>
      </c>
      <c r="G1471" s="12">
        <f>'[2]40-44wom'!E50</f>
        <v>0</v>
      </c>
    </row>
    <row r="1472" spans="1:7" x14ac:dyDescent="0.25">
      <c r="B1472" s="12">
        <f>'[2]40-44wom'!A51</f>
        <v>0</v>
      </c>
      <c r="C1472" s="12">
        <f>'[2]40-44wom'!B51</f>
        <v>0</v>
      </c>
      <c r="D1472" t="str">
        <f t="shared" si="45"/>
        <v>0</v>
      </c>
      <c r="E1472" s="12">
        <f>'[2]40-44wom'!C51</f>
        <v>0</v>
      </c>
      <c r="F1472" s="12">
        <f>'[2]40-44wom'!D51</f>
        <v>0</v>
      </c>
      <c r="G1472" s="12">
        <f>'[2]40-44wom'!E51</f>
        <v>0</v>
      </c>
    </row>
    <row r="1473" spans="1:7" x14ac:dyDescent="0.25">
      <c r="B1473" s="12">
        <f>'[2]40-44wom'!A52</f>
        <v>0</v>
      </c>
      <c r="C1473" s="12">
        <f>'[2]40-44wom'!B52</f>
        <v>0</v>
      </c>
      <c r="D1473" t="str">
        <f t="shared" si="45"/>
        <v>0</v>
      </c>
      <c r="E1473" s="12">
        <f>'[2]40-44wom'!C52</f>
        <v>0</v>
      </c>
      <c r="F1473" s="12">
        <f>'[2]40-44wom'!D52</f>
        <v>0</v>
      </c>
      <c r="G1473" s="12">
        <f>'[2]40-44wom'!E52</f>
        <v>0</v>
      </c>
    </row>
    <row r="1474" spans="1:7" x14ac:dyDescent="0.25">
      <c r="B1474" s="12">
        <f>'[2]40-44wom'!A53</f>
        <v>0</v>
      </c>
      <c r="C1474" s="12">
        <f>'[2]40-44wom'!B53</f>
        <v>0</v>
      </c>
      <c r="D1474" t="str">
        <f t="shared" si="45"/>
        <v>0</v>
      </c>
      <c r="E1474" s="12">
        <f>'[2]40-44wom'!C53</f>
        <v>0</v>
      </c>
      <c r="F1474" s="12">
        <f>'[2]40-44wom'!D53</f>
        <v>0</v>
      </c>
      <c r="G1474" s="12">
        <f>'[2]40-44wom'!E53</f>
        <v>0</v>
      </c>
    </row>
    <row r="1475" spans="1:7" x14ac:dyDescent="0.25">
      <c r="B1475" s="12">
        <f>'[2]40-44wom'!A54</f>
        <v>0</v>
      </c>
      <c r="C1475" s="12">
        <f>'[2]40-44wom'!B54</f>
        <v>0</v>
      </c>
      <c r="D1475" t="str">
        <f t="shared" si="45"/>
        <v>0</v>
      </c>
      <c r="E1475" s="12">
        <f>'[2]40-44wom'!C54</f>
        <v>0</v>
      </c>
      <c r="F1475" s="12">
        <f>'[2]40-44wom'!D54</f>
        <v>0</v>
      </c>
      <c r="G1475" s="12">
        <f>'[2]40-44wom'!E54</f>
        <v>0</v>
      </c>
    </row>
    <row r="1476" spans="1:7" x14ac:dyDescent="0.25">
      <c r="B1476" s="12">
        <f>'[2]40-44wom'!A55</f>
        <v>0</v>
      </c>
      <c r="C1476" s="12">
        <f>'[2]40-44wom'!B55</f>
        <v>0</v>
      </c>
      <c r="D1476" t="str">
        <f t="shared" si="45"/>
        <v>0</v>
      </c>
      <c r="E1476" s="12">
        <f>'[2]40-44wom'!C55</f>
        <v>0</v>
      </c>
      <c r="F1476" s="12">
        <f>'[2]40-44wom'!D55</f>
        <v>0</v>
      </c>
      <c r="G1476" s="12">
        <f>'[2]40-44wom'!E55</f>
        <v>0</v>
      </c>
    </row>
    <row r="1477" spans="1:7" x14ac:dyDescent="0.25">
      <c r="B1477" s="12">
        <f>'[2]40-44wom'!A56</f>
        <v>0</v>
      </c>
      <c r="C1477" s="12">
        <f>'[2]40-44wom'!B56</f>
        <v>0</v>
      </c>
      <c r="D1477" t="str">
        <f t="shared" si="45"/>
        <v>0</v>
      </c>
      <c r="E1477" s="12">
        <f>'[2]40-44wom'!C56</f>
        <v>0</v>
      </c>
      <c r="F1477" s="12">
        <f>'[2]40-44wom'!D56</f>
        <v>0</v>
      </c>
      <c r="G1477" s="12">
        <f>'[2]40-44wom'!E56</f>
        <v>0</v>
      </c>
    </row>
    <row r="1478" spans="1:7" x14ac:dyDescent="0.25">
      <c r="B1478" s="12">
        <f>'[2]40-44wom'!A57</f>
        <v>0</v>
      </c>
      <c r="C1478" s="12">
        <f>'[2]40-44wom'!B57</f>
        <v>0</v>
      </c>
      <c r="D1478" t="str">
        <f t="shared" si="45"/>
        <v>0</v>
      </c>
      <c r="E1478" s="12">
        <f>'[2]40-44wom'!C57</f>
        <v>0</v>
      </c>
      <c r="F1478" s="12">
        <f>'[2]40-44wom'!D57</f>
        <v>0</v>
      </c>
      <c r="G1478" s="12">
        <f>'[2]40-44wom'!E57</f>
        <v>0</v>
      </c>
    </row>
    <row r="1480" spans="1:7" ht="15.75" customHeight="1" x14ac:dyDescent="0.25">
      <c r="D1480" t="str">
        <f t="shared" si="44"/>
        <v/>
      </c>
    </row>
    <row r="1481" spans="1:7" s="4" customFormat="1" x14ac:dyDescent="0.25">
      <c r="A1481" s="13" t="s">
        <v>2</v>
      </c>
      <c r="B1481" s="13">
        <v>0</v>
      </c>
      <c r="C1481" s="4">
        <v>45</v>
      </c>
      <c r="E1481" s="4" t="str">
        <f>'[2]45-49w'!B1</f>
        <v>ЖЕНЩИНЫ - МАСТЕРС2  (45 - 49)</v>
      </c>
      <c r="F1481" s="8">
        <f>'[2]45-49w'!D1</f>
        <v>0</v>
      </c>
      <c r="G1481" s="4">
        <f>'[2]45-49w'!E1</f>
        <v>0</v>
      </c>
    </row>
    <row r="1482" spans="1:7" x14ac:dyDescent="0.25">
      <c r="A1482" s="12">
        <f>'[2]45-49w'!A2</f>
        <v>48</v>
      </c>
      <c r="B1482" s="12">
        <f t="shared" ref="B1482:B1536" si="46">A1482</f>
        <v>48</v>
      </c>
      <c r="C1482">
        <f>'[2]45-49w'!B2</f>
        <v>0</v>
      </c>
      <c r="D1482" t="str">
        <f t="shared" si="44"/>
        <v>0</v>
      </c>
      <c r="E1482">
        <f>'[2]45-49w'!C2</f>
        <v>0</v>
      </c>
      <c r="F1482" s="7">
        <f>'[2]45-49w'!D2</f>
        <v>0</v>
      </c>
      <c r="G1482">
        <f>'[2]45-49w'!E2</f>
        <v>0</v>
      </c>
    </row>
    <row r="1483" spans="1:7" x14ac:dyDescent="0.25">
      <c r="B1483" s="12">
        <f>'[2]45-49w'!A3</f>
        <v>0</v>
      </c>
      <c r="C1483">
        <f>'[2]45-49w'!B3</f>
        <v>0</v>
      </c>
      <c r="D1483" t="str">
        <f t="shared" si="44"/>
        <v>0</v>
      </c>
      <c r="E1483">
        <f>'[2]45-49w'!C3</f>
        <v>0</v>
      </c>
      <c r="F1483" s="7">
        <f>'[2]45-49w'!D3</f>
        <v>0</v>
      </c>
      <c r="G1483">
        <f>'[2]45-49w'!E3</f>
        <v>0</v>
      </c>
    </row>
    <row r="1484" spans="1:7" x14ac:dyDescent="0.25">
      <c r="B1484" s="12">
        <f>'[2]45-49w'!A4</f>
        <v>0</v>
      </c>
      <c r="C1484">
        <f>'[2]45-49w'!B4</f>
        <v>0</v>
      </c>
      <c r="D1484" t="str">
        <f t="shared" si="44"/>
        <v>0</v>
      </c>
      <c r="E1484">
        <f>'[2]45-49w'!C4</f>
        <v>0</v>
      </c>
      <c r="F1484" s="7">
        <f>'[2]45-49w'!D4</f>
        <v>0</v>
      </c>
      <c r="G1484">
        <f>'[2]45-49w'!E4</f>
        <v>0</v>
      </c>
    </row>
    <row r="1485" spans="1:7" x14ac:dyDescent="0.25">
      <c r="B1485" s="12">
        <f>'[2]45-49w'!A5</f>
        <v>0</v>
      </c>
      <c r="C1485">
        <f>'[2]45-49w'!B5</f>
        <v>0</v>
      </c>
      <c r="D1485" t="str">
        <f t="shared" si="44"/>
        <v>0</v>
      </c>
      <c r="E1485">
        <f>'[2]45-49w'!C5</f>
        <v>0</v>
      </c>
      <c r="F1485" s="7">
        <f>'[2]45-49w'!D5</f>
        <v>0</v>
      </c>
      <c r="G1485">
        <f>'[2]45-49w'!E5</f>
        <v>0</v>
      </c>
    </row>
    <row r="1486" spans="1:7" x14ac:dyDescent="0.25">
      <c r="B1486" s="12">
        <f>'[2]45-49w'!A6</f>
        <v>0</v>
      </c>
      <c r="C1486">
        <f>'[2]45-49w'!B6</f>
        <v>0</v>
      </c>
      <c r="D1486" t="str">
        <f t="shared" si="44"/>
        <v>0</v>
      </c>
      <c r="E1486">
        <f>'[2]45-49w'!C6</f>
        <v>0</v>
      </c>
      <c r="F1486" s="7">
        <f>'[2]45-49w'!D6</f>
        <v>0</v>
      </c>
      <c r="G1486">
        <f>'[2]45-49w'!E6</f>
        <v>0</v>
      </c>
    </row>
    <row r="1487" spans="1:7" x14ac:dyDescent="0.25">
      <c r="B1487" s="12">
        <f>'[2]45-49w'!A7</f>
        <v>0</v>
      </c>
      <c r="C1487">
        <f>'[2]45-49w'!B7</f>
        <v>0</v>
      </c>
      <c r="D1487" t="str">
        <f t="shared" si="44"/>
        <v>0</v>
      </c>
      <c r="E1487">
        <f>'[2]45-49w'!C7</f>
        <v>0</v>
      </c>
      <c r="F1487" s="7">
        <f>'[2]45-49w'!D7</f>
        <v>0</v>
      </c>
      <c r="G1487">
        <f>'[2]45-49w'!E7</f>
        <v>0</v>
      </c>
    </row>
    <row r="1488" spans="1:7" x14ac:dyDescent="0.25">
      <c r="A1488" s="12">
        <f>'[2]45-49w'!A8</f>
        <v>52</v>
      </c>
      <c r="B1488" s="12">
        <f t="shared" si="46"/>
        <v>52</v>
      </c>
      <c r="C1488">
        <f>'[2]45-49w'!B8</f>
        <v>0</v>
      </c>
      <c r="D1488" t="str">
        <f t="shared" si="44"/>
        <v>0</v>
      </c>
      <c r="E1488">
        <f>'[2]45-49w'!C8</f>
        <v>0</v>
      </c>
      <c r="F1488" s="7">
        <f>'[2]45-49w'!D8</f>
        <v>0</v>
      </c>
      <c r="G1488">
        <f>'[2]45-49w'!E8</f>
        <v>0</v>
      </c>
    </row>
    <row r="1489" spans="1:7" x14ac:dyDescent="0.25">
      <c r="B1489" s="12">
        <f>'[2]45-49w'!A9</f>
        <v>0</v>
      </c>
      <c r="C1489">
        <f>'[2]45-49w'!B9</f>
        <v>0</v>
      </c>
      <c r="D1489" t="str">
        <f t="shared" si="44"/>
        <v>0</v>
      </c>
      <c r="E1489">
        <f>'[2]45-49w'!C9</f>
        <v>0</v>
      </c>
      <c r="F1489" s="7">
        <f>'[2]45-49w'!D9</f>
        <v>0</v>
      </c>
      <c r="G1489">
        <f>'[2]45-49w'!E9</f>
        <v>0</v>
      </c>
    </row>
    <row r="1490" spans="1:7" x14ac:dyDescent="0.25">
      <c r="B1490" s="12">
        <f>'[2]45-49w'!A10</f>
        <v>0</v>
      </c>
      <c r="C1490">
        <f>'[2]45-49w'!B10</f>
        <v>0</v>
      </c>
      <c r="D1490" t="str">
        <f t="shared" si="44"/>
        <v>0</v>
      </c>
      <c r="E1490">
        <f>'[2]45-49w'!C10</f>
        <v>0</v>
      </c>
      <c r="F1490" s="7">
        <f>'[2]45-49w'!D10</f>
        <v>0</v>
      </c>
      <c r="G1490">
        <f>'[2]45-49w'!E10</f>
        <v>0</v>
      </c>
    </row>
    <row r="1491" spans="1:7" x14ac:dyDescent="0.25">
      <c r="B1491" s="12">
        <f>'[2]45-49w'!A11</f>
        <v>0</v>
      </c>
      <c r="C1491">
        <f>'[2]45-49w'!B11</f>
        <v>0</v>
      </c>
      <c r="D1491" t="str">
        <f t="shared" si="44"/>
        <v>0</v>
      </c>
      <c r="E1491">
        <f>'[2]45-49w'!C11</f>
        <v>0</v>
      </c>
      <c r="F1491" s="7">
        <f>'[2]45-49w'!D11</f>
        <v>0</v>
      </c>
      <c r="G1491">
        <f>'[2]45-49w'!E11</f>
        <v>0</v>
      </c>
    </row>
    <row r="1492" spans="1:7" x14ac:dyDescent="0.25">
      <c r="B1492" s="12">
        <f>'[2]45-49w'!A12</f>
        <v>0</v>
      </c>
      <c r="C1492">
        <f>'[2]45-49w'!B12</f>
        <v>0</v>
      </c>
      <c r="D1492" t="str">
        <f t="shared" si="44"/>
        <v>0</v>
      </c>
      <c r="E1492">
        <f>'[2]45-49w'!C12</f>
        <v>0</v>
      </c>
      <c r="F1492" s="7">
        <f>'[2]45-49w'!D12</f>
        <v>0</v>
      </c>
      <c r="G1492">
        <f>'[2]45-49w'!E12</f>
        <v>0</v>
      </c>
    </row>
    <row r="1493" spans="1:7" x14ac:dyDescent="0.25">
      <c r="B1493" s="12">
        <f>'[2]45-49w'!A13</f>
        <v>0</v>
      </c>
      <c r="C1493">
        <f>'[2]45-49w'!B13</f>
        <v>0</v>
      </c>
      <c r="D1493" t="str">
        <f t="shared" si="44"/>
        <v>0</v>
      </c>
      <c r="E1493">
        <f>'[2]45-49w'!C13</f>
        <v>0</v>
      </c>
      <c r="F1493" s="7">
        <f>'[2]45-49w'!D13</f>
        <v>0</v>
      </c>
      <c r="G1493">
        <f>'[2]45-49w'!E13</f>
        <v>0</v>
      </c>
    </row>
    <row r="1494" spans="1:7" x14ac:dyDescent="0.25">
      <c r="A1494" s="12">
        <f>'[2]45-49w'!A14</f>
        <v>56</v>
      </c>
      <c r="B1494" s="12">
        <f t="shared" si="46"/>
        <v>56</v>
      </c>
      <c r="C1494">
        <f>'[2]45-49w'!B14</f>
        <v>0</v>
      </c>
      <c r="D1494" t="str">
        <f t="shared" si="44"/>
        <v>0</v>
      </c>
      <c r="E1494">
        <f>'[2]45-49w'!C14</f>
        <v>0</v>
      </c>
      <c r="F1494" s="7">
        <f>'[2]45-49w'!D14</f>
        <v>0</v>
      </c>
      <c r="G1494">
        <f>'[2]45-49w'!E14</f>
        <v>0</v>
      </c>
    </row>
    <row r="1495" spans="1:7" x14ac:dyDescent="0.25">
      <c r="B1495" s="12">
        <f>'[2]45-49w'!A15</f>
        <v>0</v>
      </c>
      <c r="C1495">
        <f>'[2]45-49w'!B15</f>
        <v>0</v>
      </c>
      <c r="D1495" t="str">
        <f t="shared" si="44"/>
        <v>0</v>
      </c>
      <c r="E1495">
        <f>'[2]45-49w'!C15</f>
        <v>0</v>
      </c>
      <c r="F1495" s="7">
        <f>'[2]45-49w'!D15</f>
        <v>0</v>
      </c>
      <c r="G1495">
        <f>'[2]45-49w'!E15</f>
        <v>0</v>
      </c>
    </row>
    <row r="1496" spans="1:7" x14ac:dyDescent="0.25">
      <c r="B1496" s="12">
        <f>'[2]45-49w'!A16</f>
        <v>0</v>
      </c>
      <c r="C1496">
        <f>'[2]45-49w'!B16</f>
        <v>0</v>
      </c>
      <c r="D1496" t="str">
        <f t="shared" si="44"/>
        <v>0</v>
      </c>
      <c r="E1496">
        <f>'[2]45-49w'!C16</f>
        <v>0</v>
      </c>
      <c r="F1496" s="7">
        <f>'[2]45-49w'!D16</f>
        <v>0</v>
      </c>
      <c r="G1496">
        <f>'[2]45-49w'!E16</f>
        <v>0</v>
      </c>
    </row>
    <row r="1497" spans="1:7" x14ac:dyDescent="0.25">
      <c r="B1497" s="12">
        <f>'[2]45-49w'!A17</f>
        <v>0</v>
      </c>
      <c r="C1497">
        <f>'[2]45-49w'!B17</f>
        <v>0</v>
      </c>
      <c r="D1497" t="str">
        <f t="shared" si="44"/>
        <v>0</v>
      </c>
      <c r="E1497">
        <f>'[2]45-49w'!C17</f>
        <v>0</v>
      </c>
      <c r="F1497" s="7">
        <f>'[2]45-49w'!D17</f>
        <v>0</v>
      </c>
      <c r="G1497">
        <f>'[2]45-49w'!E17</f>
        <v>0</v>
      </c>
    </row>
    <row r="1498" spans="1:7" x14ac:dyDescent="0.25">
      <c r="B1498" s="12">
        <f>'[2]45-49w'!A18</f>
        <v>0</v>
      </c>
      <c r="C1498">
        <f>'[2]45-49w'!B18</f>
        <v>0</v>
      </c>
      <c r="D1498" t="str">
        <f t="shared" si="44"/>
        <v>0</v>
      </c>
      <c r="E1498">
        <f>'[2]45-49w'!C18</f>
        <v>0</v>
      </c>
      <c r="F1498" s="7">
        <f>'[2]45-49w'!D18</f>
        <v>0</v>
      </c>
      <c r="G1498">
        <f>'[2]45-49w'!E18</f>
        <v>0</v>
      </c>
    </row>
    <row r="1499" spans="1:7" x14ac:dyDescent="0.25">
      <c r="B1499" s="12">
        <f>'[2]45-49w'!A19</f>
        <v>0</v>
      </c>
      <c r="C1499">
        <f>'[2]45-49w'!B19</f>
        <v>0</v>
      </c>
      <c r="D1499" t="str">
        <f t="shared" si="44"/>
        <v>0</v>
      </c>
      <c r="E1499">
        <f>'[2]45-49w'!C19</f>
        <v>0</v>
      </c>
      <c r="F1499" s="7">
        <f>'[2]45-49w'!D19</f>
        <v>0</v>
      </c>
      <c r="G1499">
        <f>'[2]45-49w'!E19</f>
        <v>0</v>
      </c>
    </row>
    <row r="1500" spans="1:7" x14ac:dyDescent="0.25">
      <c r="A1500" s="12">
        <f>'[2]45-49w'!A20</f>
        <v>60</v>
      </c>
      <c r="B1500" s="12">
        <f t="shared" si="46"/>
        <v>60</v>
      </c>
      <c r="C1500">
        <f>'[2]45-49w'!B20</f>
        <v>0</v>
      </c>
      <c r="D1500" t="str">
        <f t="shared" si="44"/>
        <v>0</v>
      </c>
      <c r="E1500">
        <f>'[2]45-49w'!C20</f>
        <v>0</v>
      </c>
      <c r="F1500" s="7">
        <f>'[2]45-49w'!D20</f>
        <v>0</v>
      </c>
      <c r="G1500">
        <f>'[2]45-49w'!E20</f>
        <v>0</v>
      </c>
    </row>
    <row r="1501" spans="1:7" x14ac:dyDescent="0.25">
      <c r="B1501" s="12">
        <f>'[2]45-49w'!A21</f>
        <v>0</v>
      </c>
      <c r="C1501">
        <f>'[2]45-49w'!B21</f>
        <v>0</v>
      </c>
      <c r="D1501" t="str">
        <f t="shared" si="44"/>
        <v>0</v>
      </c>
      <c r="E1501">
        <f>'[2]45-49w'!C21</f>
        <v>0</v>
      </c>
      <c r="F1501" s="7">
        <f>'[2]45-49w'!D21</f>
        <v>0</v>
      </c>
      <c r="G1501">
        <f>'[2]45-49w'!E21</f>
        <v>0</v>
      </c>
    </row>
    <row r="1502" spans="1:7" x14ac:dyDescent="0.25">
      <c r="B1502" s="12">
        <f>'[2]45-49w'!A22</f>
        <v>0</v>
      </c>
      <c r="C1502">
        <f>'[2]45-49w'!B22</f>
        <v>0</v>
      </c>
      <c r="D1502" t="str">
        <f t="shared" si="44"/>
        <v>0</v>
      </c>
      <c r="E1502">
        <f>'[2]45-49w'!C22</f>
        <v>0</v>
      </c>
      <c r="F1502" s="7">
        <f>'[2]45-49w'!D22</f>
        <v>0</v>
      </c>
      <c r="G1502">
        <f>'[2]45-49w'!E22</f>
        <v>0</v>
      </c>
    </row>
    <row r="1503" spans="1:7" x14ac:dyDescent="0.25">
      <c r="B1503" s="12">
        <f>'[2]45-49w'!A23</f>
        <v>0</v>
      </c>
      <c r="C1503">
        <f>'[2]45-49w'!B23</f>
        <v>0</v>
      </c>
      <c r="D1503" t="str">
        <f t="shared" si="44"/>
        <v>0</v>
      </c>
      <c r="E1503">
        <f>'[2]45-49w'!C23</f>
        <v>0</v>
      </c>
      <c r="F1503" s="7">
        <f>'[2]45-49w'!D23</f>
        <v>0</v>
      </c>
      <c r="G1503">
        <f>'[2]45-49w'!E23</f>
        <v>0</v>
      </c>
    </row>
    <row r="1504" spans="1:7" x14ac:dyDescent="0.25">
      <c r="B1504" s="12">
        <f>'[2]45-49w'!A24</f>
        <v>0</v>
      </c>
      <c r="C1504">
        <f>'[2]45-49w'!B24</f>
        <v>0</v>
      </c>
      <c r="D1504" t="str">
        <f t="shared" si="44"/>
        <v>0</v>
      </c>
      <c r="E1504">
        <f>'[2]45-49w'!C24</f>
        <v>0</v>
      </c>
      <c r="F1504" s="7">
        <f>'[2]45-49w'!D24</f>
        <v>0</v>
      </c>
      <c r="G1504">
        <f>'[2]45-49w'!E24</f>
        <v>0</v>
      </c>
    </row>
    <row r="1505" spans="1:7" x14ac:dyDescent="0.25">
      <c r="B1505" s="12">
        <f>'[2]45-49w'!A25</f>
        <v>0</v>
      </c>
      <c r="C1505">
        <f>'[2]45-49w'!B25</f>
        <v>0</v>
      </c>
      <c r="D1505" t="str">
        <f t="shared" si="44"/>
        <v>0</v>
      </c>
      <c r="E1505">
        <f>'[2]45-49w'!C25</f>
        <v>0</v>
      </c>
      <c r="F1505" s="7">
        <f>'[2]45-49w'!D25</f>
        <v>0</v>
      </c>
      <c r="G1505">
        <f>'[2]45-49w'!E25</f>
        <v>0</v>
      </c>
    </row>
    <row r="1506" spans="1:7" x14ac:dyDescent="0.25">
      <c r="A1506" s="12" t="str">
        <f>'[2]45-49w'!A26</f>
        <v>67.5</v>
      </c>
      <c r="B1506" s="12" t="str">
        <f t="shared" si="46"/>
        <v>67.5</v>
      </c>
      <c r="C1506">
        <f>'[2]45-49w'!B26</f>
        <v>0</v>
      </c>
      <c r="D1506" t="str">
        <f t="shared" si="44"/>
        <v>0</v>
      </c>
      <c r="E1506">
        <f>'[2]45-49w'!C26</f>
        <v>0</v>
      </c>
      <c r="F1506" s="7">
        <f>'[2]45-49w'!D26</f>
        <v>0</v>
      </c>
      <c r="G1506">
        <f>'[2]45-49w'!E26</f>
        <v>0</v>
      </c>
    </row>
    <row r="1507" spans="1:7" x14ac:dyDescent="0.25">
      <c r="B1507" s="12">
        <f>'[2]45-49w'!A27</f>
        <v>0</v>
      </c>
      <c r="C1507">
        <f>'[2]45-49w'!B27</f>
        <v>0</v>
      </c>
      <c r="D1507" t="str">
        <f t="shared" si="44"/>
        <v>0</v>
      </c>
      <c r="E1507">
        <f>'[2]45-49w'!C27</f>
        <v>0</v>
      </c>
      <c r="F1507" s="7">
        <f>'[2]45-49w'!D27</f>
        <v>0</v>
      </c>
      <c r="G1507">
        <f>'[2]45-49w'!E27</f>
        <v>0</v>
      </c>
    </row>
    <row r="1508" spans="1:7" x14ac:dyDescent="0.25">
      <c r="B1508" s="12">
        <f>'[2]45-49w'!A28</f>
        <v>0</v>
      </c>
      <c r="C1508">
        <f>'[2]45-49w'!B28</f>
        <v>0</v>
      </c>
      <c r="D1508" t="str">
        <f t="shared" si="44"/>
        <v>0</v>
      </c>
      <c r="E1508">
        <f>'[2]45-49w'!C28</f>
        <v>0</v>
      </c>
      <c r="F1508" s="7">
        <f>'[2]45-49w'!D28</f>
        <v>0</v>
      </c>
      <c r="G1508">
        <f>'[2]45-49w'!E28</f>
        <v>0</v>
      </c>
    </row>
    <row r="1509" spans="1:7" x14ac:dyDescent="0.25">
      <c r="B1509" s="12">
        <f>'[2]45-49w'!A29</f>
        <v>0</v>
      </c>
      <c r="C1509">
        <f>'[2]45-49w'!B29</f>
        <v>0</v>
      </c>
      <c r="D1509" t="str">
        <f t="shared" si="44"/>
        <v>0</v>
      </c>
      <c r="E1509">
        <f>'[2]45-49w'!C29</f>
        <v>0</v>
      </c>
      <c r="F1509" s="7">
        <f>'[2]45-49w'!D29</f>
        <v>0</v>
      </c>
      <c r="G1509">
        <f>'[2]45-49w'!E29</f>
        <v>0</v>
      </c>
    </row>
    <row r="1510" spans="1:7" x14ac:dyDescent="0.25">
      <c r="B1510" s="12">
        <f>'[2]45-49w'!A30</f>
        <v>0</v>
      </c>
      <c r="C1510">
        <f>'[2]45-49w'!B30</f>
        <v>0</v>
      </c>
      <c r="D1510" t="str">
        <f t="shared" si="44"/>
        <v>0</v>
      </c>
      <c r="E1510">
        <f>'[2]45-49w'!C30</f>
        <v>0</v>
      </c>
      <c r="F1510" s="7">
        <f>'[2]45-49w'!D30</f>
        <v>0</v>
      </c>
      <c r="G1510">
        <f>'[2]45-49w'!E30</f>
        <v>0</v>
      </c>
    </row>
    <row r="1511" spans="1:7" x14ac:dyDescent="0.25">
      <c r="B1511" s="12">
        <f>'[2]45-49w'!A31</f>
        <v>0</v>
      </c>
      <c r="C1511">
        <f>'[2]45-49w'!B31</f>
        <v>0</v>
      </c>
      <c r="D1511" t="str">
        <f t="shared" si="44"/>
        <v>0</v>
      </c>
      <c r="E1511">
        <f>'[2]45-49w'!C31</f>
        <v>0</v>
      </c>
      <c r="F1511" s="7">
        <f>'[2]45-49w'!D31</f>
        <v>0</v>
      </c>
      <c r="G1511">
        <f>'[2]45-49w'!E31</f>
        <v>0</v>
      </c>
    </row>
    <row r="1512" spans="1:7" x14ac:dyDescent="0.25">
      <c r="A1512" s="12">
        <f>'[2]45-49w'!A32</f>
        <v>75</v>
      </c>
      <c r="B1512" s="12">
        <f t="shared" si="46"/>
        <v>75</v>
      </c>
      <c r="C1512">
        <f>'[2]45-49w'!B32</f>
        <v>0</v>
      </c>
      <c r="D1512" t="str">
        <f t="shared" si="44"/>
        <v>0</v>
      </c>
      <c r="E1512">
        <f>'[2]45-49w'!C32</f>
        <v>0</v>
      </c>
      <c r="F1512" s="7">
        <f>'[2]45-49w'!D32</f>
        <v>0</v>
      </c>
      <c r="G1512">
        <f>'[2]45-49w'!E32</f>
        <v>0</v>
      </c>
    </row>
    <row r="1513" spans="1:7" x14ac:dyDescent="0.25">
      <c r="B1513" s="12">
        <f>'[2]45-49w'!A33</f>
        <v>0</v>
      </c>
      <c r="C1513">
        <f>'[2]45-49w'!B33</f>
        <v>0</v>
      </c>
      <c r="D1513" t="str">
        <f t="shared" si="44"/>
        <v>0</v>
      </c>
      <c r="E1513">
        <f>'[2]45-49w'!C33</f>
        <v>0</v>
      </c>
      <c r="F1513" s="7">
        <f>'[2]45-49w'!D33</f>
        <v>0</v>
      </c>
      <c r="G1513">
        <f>'[2]45-49w'!E33</f>
        <v>0</v>
      </c>
    </row>
    <row r="1514" spans="1:7" x14ac:dyDescent="0.25">
      <c r="B1514" s="12">
        <f>'[2]45-49w'!A34</f>
        <v>0</v>
      </c>
      <c r="C1514">
        <f>'[2]45-49w'!B34</f>
        <v>0</v>
      </c>
      <c r="D1514" t="str">
        <f t="shared" si="44"/>
        <v>0</v>
      </c>
      <c r="E1514">
        <f>'[2]45-49w'!C34</f>
        <v>0</v>
      </c>
      <c r="F1514" s="7">
        <f>'[2]45-49w'!D34</f>
        <v>0</v>
      </c>
      <c r="G1514">
        <f>'[2]45-49w'!E34</f>
        <v>0</v>
      </c>
    </row>
    <row r="1515" spans="1:7" x14ac:dyDescent="0.25">
      <c r="B1515" s="12">
        <f>'[2]45-49w'!A35</f>
        <v>0</v>
      </c>
      <c r="C1515">
        <f>'[2]45-49w'!B35</f>
        <v>0</v>
      </c>
      <c r="D1515" t="str">
        <f t="shared" si="44"/>
        <v>0</v>
      </c>
      <c r="E1515">
        <f>'[2]45-49w'!C35</f>
        <v>0</v>
      </c>
      <c r="F1515" s="7">
        <f>'[2]45-49w'!D35</f>
        <v>0</v>
      </c>
      <c r="G1515">
        <f>'[2]45-49w'!E35</f>
        <v>0</v>
      </c>
    </row>
    <row r="1516" spans="1:7" x14ac:dyDescent="0.25">
      <c r="B1516" s="12">
        <f>'[2]45-49w'!A36</f>
        <v>0</v>
      </c>
      <c r="C1516">
        <f>'[2]45-49w'!B36</f>
        <v>0</v>
      </c>
      <c r="D1516" t="str">
        <f t="shared" si="44"/>
        <v>0</v>
      </c>
      <c r="E1516">
        <f>'[2]45-49w'!C36</f>
        <v>0</v>
      </c>
      <c r="F1516" s="7">
        <f>'[2]45-49w'!D36</f>
        <v>0</v>
      </c>
      <c r="G1516">
        <f>'[2]45-49w'!E36</f>
        <v>0</v>
      </c>
    </row>
    <row r="1517" spans="1:7" x14ac:dyDescent="0.25">
      <c r="B1517" s="12">
        <f>'[2]45-49w'!A37</f>
        <v>0</v>
      </c>
      <c r="C1517">
        <f>'[2]45-49w'!B37</f>
        <v>0</v>
      </c>
      <c r="D1517" t="str">
        <f t="shared" si="44"/>
        <v>0</v>
      </c>
      <c r="E1517">
        <f>'[2]45-49w'!C37</f>
        <v>0</v>
      </c>
      <c r="F1517" s="7">
        <f>'[2]45-49w'!D37</f>
        <v>0</v>
      </c>
      <c r="G1517">
        <f>'[2]45-49w'!E37</f>
        <v>0</v>
      </c>
    </row>
    <row r="1518" spans="1:7" x14ac:dyDescent="0.25">
      <c r="A1518" s="12" t="str">
        <f>'[2]45-49w'!A38</f>
        <v>82.5</v>
      </c>
      <c r="B1518" s="12" t="str">
        <f t="shared" si="46"/>
        <v>82.5</v>
      </c>
      <c r="C1518">
        <f>'[2]45-49w'!B38</f>
        <v>0</v>
      </c>
      <c r="D1518" t="str">
        <f t="shared" si="44"/>
        <v>0</v>
      </c>
      <c r="E1518">
        <f>'[2]45-49w'!C38</f>
        <v>0</v>
      </c>
      <c r="F1518" s="7">
        <f>'[2]45-49w'!D38</f>
        <v>0</v>
      </c>
      <c r="G1518">
        <f>'[2]45-49w'!E38</f>
        <v>0</v>
      </c>
    </row>
    <row r="1519" spans="1:7" x14ac:dyDescent="0.25">
      <c r="B1519" s="12">
        <f>'[2]45-49w'!A39</f>
        <v>0</v>
      </c>
      <c r="C1519">
        <f>'[2]45-49w'!B39</f>
        <v>0</v>
      </c>
      <c r="D1519" t="str">
        <f t="shared" si="44"/>
        <v>0</v>
      </c>
      <c r="E1519">
        <f>'[2]45-49w'!C39</f>
        <v>0</v>
      </c>
      <c r="F1519" s="7">
        <f>'[2]45-49w'!D39</f>
        <v>0</v>
      </c>
      <c r="G1519">
        <f>'[2]45-49w'!E39</f>
        <v>0</v>
      </c>
    </row>
    <row r="1520" spans="1:7" x14ac:dyDescent="0.25">
      <c r="B1520" s="12">
        <f>'[2]45-49w'!A40</f>
        <v>0</v>
      </c>
      <c r="C1520">
        <f>'[2]45-49w'!B40</f>
        <v>0</v>
      </c>
      <c r="D1520" t="str">
        <f t="shared" si="44"/>
        <v>0</v>
      </c>
      <c r="E1520">
        <f>'[2]45-49w'!C40</f>
        <v>0</v>
      </c>
      <c r="F1520" s="7">
        <f>'[2]45-49w'!D40</f>
        <v>0</v>
      </c>
      <c r="G1520">
        <f>'[2]45-49w'!E40</f>
        <v>0</v>
      </c>
    </row>
    <row r="1521" spans="1:7" x14ac:dyDescent="0.25">
      <c r="B1521" s="12">
        <f>'[2]45-49w'!A41</f>
        <v>0</v>
      </c>
      <c r="C1521">
        <f>'[2]45-49w'!B41</f>
        <v>0</v>
      </c>
      <c r="D1521" t="str">
        <f t="shared" si="44"/>
        <v>0</v>
      </c>
      <c r="E1521">
        <f>'[2]45-49w'!C41</f>
        <v>0</v>
      </c>
      <c r="F1521" s="7">
        <f>'[2]45-49w'!D41</f>
        <v>0</v>
      </c>
      <c r="G1521">
        <f>'[2]45-49w'!E41</f>
        <v>0</v>
      </c>
    </row>
    <row r="1522" spans="1:7" x14ac:dyDescent="0.25">
      <c r="B1522" s="12">
        <f>'[2]45-49w'!A42</f>
        <v>0</v>
      </c>
      <c r="C1522">
        <f>'[2]45-49w'!B42</f>
        <v>0</v>
      </c>
      <c r="D1522" t="str">
        <f t="shared" si="44"/>
        <v>0</v>
      </c>
      <c r="E1522">
        <f>'[2]45-49w'!C42</f>
        <v>0</v>
      </c>
      <c r="F1522" s="7">
        <f>'[2]45-49w'!D42</f>
        <v>0</v>
      </c>
      <c r="G1522">
        <f>'[2]45-49w'!E42</f>
        <v>0</v>
      </c>
    </row>
    <row r="1523" spans="1:7" x14ac:dyDescent="0.25">
      <c r="B1523" s="12">
        <f>'[2]45-49w'!A43</f>
        <v>0</v>
      </c>
      <c r="C1523">
        <f>'[2]45-49w'!B43</f>
        <v>0</v>
      </c>
      <c r="D1523" t="str">
        <f t="shared" si="44"/>
        <v>0</v>
      </c>
      <c r="E1523">
        <f>'[2]45-49w'!C43</f>
        <v>0</v>
      </c>
      <c r="F1523" s="7">
        <f>'[2]45-49w'!D43</f>
        <v>0</v>
      </c>
      <c r="G1523">
        <f>'[2]45-49w'!E43</f>
        <v>0</v>
      </c>
    </row>
    <row r="1524" spans="1:7" x14ac:dyDescent="0.25">
      <c r="A1524" s="12">
        <f>'[2]45-49w'!A44</f>
        <v>90</v>
      </c>
      <c r="B1524" s="12">
        <f t="shared" si="46"/>
        <v>90</v>
      </c>
      <c r="C1524">
        <f>'[2]45-49w'!B44</f>
        <v>0</v>
      </c>
      <c r="D1524" t="str">
        <f t="shared" si="44"/>
        <v>0</v>
      </c>
      <c r="E1524">
        <f>'[2]45-49w'!C44</f>
        <v>0</v>
      </c>
      <c r="F1524" s="7">
        <f>'[2]45-49w'!D44</f>
        <v>0</v>
      </c>
      <c r="G1524">
        <f>'[2]45-49w'!E44</f>
        <v>0</v>
      </c>
    </row>
    <row r="1525" spans="1:7" x14ac:dyDescent="0.25">
      <c r="A1525" s="12">
        <f>'[2]45-49w'!A45</f>
        <v>0</v>
      </c>
      <c r="B1525" s="12">
        <f>'[2]45-49w'!A45</f>
        <v>0</v>
      </c>
      <c r="C1525">
        <f>'[2]45-49w'!B45</f>
        <v>0</v>
      </c>
      <c r="D1525" t="str">
        <f t="shared" si="44"/>
        <v>0</v>
      </c>
      <c r="E1525">
        <f>'[2]45-49w'!C45</f>
        <v>0</v>
      </c>
      <c r="F1525" s="7">
        <f>'[2]45-49w'!D45</f>
        <v>0</v>
      </c>
      <c r="G1525">
        <f>'[2]45-49w'!E45</f>
        <v>0</v>
      </c>
    </row>
    <row r="1526" spans="1:7" x14ac:dyDescent="0.25">
      <c r="A1526" s="12">
        <f>'[2]45-49w'!A46</f>
        <v>0</v>
      </c>
      <c r="B1526" s="12">
        <f>'[2]45-49w'!A46</f>
        <v>0</v>
      </c>
      <c r="C1526">
        <f>'[2]45-49w'!B46</f>
        <v>0</v>
      </c>
      <c r="D1526" t="str">
        <f t="shared" si="44"/>
        <v>0</v>
      </c>
      <c r="E1526">
        <f>'[2]45-49w'!C46</f>
        <v>0</v>
      </c>
      <c r="F1526" s="7">
        <f>'[2]45-49w'!D46</f>
        <v>0</v>
      </c>
      <c r="G1526">
        <f>'[2]45-49w'!E46</f>
        <v>0</v>
      </c>
    </row>
    <row r="1527" spans="1:7" x14ac:dyDescent="0.25">
      <c r="A1527" s="12">
        <f>'[2]45-49w'!A47</f>
        <v>0</v>
      </c>
      <c r="B1527" s="12">
        <f>'[2]45-49w'!A47</f>
        <v>0</v>
      </c>
      <c r="C1527">
        <f>'[2]45-49w'!B47</f>
        <v>0</v>
      </c>
      <c r="D1527" t="str">
        <f t="shared" si="44"/>
        <v>0</v>
      </c>
      <c r="E1527">
        <f>'[2]45-49w'!C47</f>
        <v>0</v>
      </c>
      <c r="F1527" s="7">
        <f>'[2]45-49w'!D47</f>
        <v>0</v>
      </c>
      <c r="G1527">
        <f>'[2]45-49w'!E47</f>
        <v>0</v>
      </c>
    </row>
    <row r="1528" spans="1:7" x14ac:dyDescent="0.25">
      <c r="A1528" s="12">
        <f>'[2]45-49w'!A48</f>
        <v>0</v>
      </c>
      <c r="B1528" s="12">
        <f>'[2]45-49w'!A48</f>
        <v>0</v>
      </c>
      <c r="C1528">
        <f>'[2]45-49w'!B48</f>
        <v>0</v>
      </c>
      <c r="D1528" t="str">
        <f t="shared" si="44"/>
        <v>0</v>
      </c>
      <c r="E1528">
        <f>'[2]45-49w'!C48</f>
        <v>0</v>
      </c>
      <c r="F1528" s="7">
        <f>'[2]45-49w'!D48</f>
        <v>0</v>
      </c>
      <c r="G1528">
        <f>'[2]45-49w'!E48</f>
        <v>0</v>
      </c>
    </row>
    <row r="1529" spans="1:7" x14ac:dyDescent="0.25">
      <c r="A1529" s="12">
        <f>'[2]45-49w'!A49</f>
        <v>0</v>
      </c>
      <c r="B1529" s="12">
        <f>'[2]45-49w'!A49</f>
        <v>0</v>
      </c>
      <c r="C1529">
        <f>'[2]45-49w'!B49</f>
        <v>0</v>
      </c>
      <c r="D1529" t="str">
        <f t="shared" si="44"/>
        <v>0</v>
      </c>
      <c r="E1529">
        <f>'[2]45-49w'!C49</f>
        <v>0</v>
      </c>
      <c r="F1529" s="7">
        <f>'[2]45-49w'!D49</f>
        <v>0</v>
      </c>
      <c r="G1529">
        <f>'[2]45-49w'!E49</f>
        <v>0</v>
      </c>
    </row>
    <row r="1530" spans="1:7" x14ac:dyDescent="0.25">
      <c r="A1530" s="12">
        <f>'[2]45-49w'!A50</f>
        <v>0</v>
      </c>
      <c r="B1530" s="12">
        <f t="shared" si="46"/>
        <v>0</v>
      </c>
      <c r="C1530">
        <f>'[2]45-49w'!B50</f>
        <v>0</v>
      </c>
      <c r="D1530" t="str">
        <f t="shared" si="44"/>
        <v>0</v>
      </c>
      <c r="E1530">
        <f>'[2]45-49w'!C50</f>
        <v>0</v>
      </c>
      <c r="F1530" s="7">
        <f>'[2]45-49w'!D50</f>
        <v>0</v>
      </c>
      <c r="G1530">
        <f>'[2]45-49w'!E50</f>
        <v>0</v>
      </c>
    </row>
    <row r="1531" spans="1:7" x14ac:dyDescent="0.25">
      <c r="A1531" s="12">
        <f>'[2]45-49w'!A51</f>
        <v>0</v>
      </c>
      <c r="B1531" s="12">
        <f>'[2]45-49w'!A51</f>
        <v>0</v>
      </c>
      <c r="C1531">
        <f>'[2]45-49w'!B51</f>
        <v>0</v>
      </c>
      <c r="D1531" t="str">
        <f t="shared" si="44"/>
        <v>0</v>
      </c>
      <c r="E1531">
        <f>'[2]45-49w'!C51</f>
        <v>0</v>
      </c>
      <c r="F1531" s="7">
        <f>'[2]45-49w'!D51</f>
        <v>0</v>
      </c>
      <c r="G1531">
        <f>'[2]45-49w'!E51</f>
        <v>0</v>
      </c>
    </row>
    <row r="1532" spans="1:7" x14ac:dyDescent="0.25">
      <c r="A1532" s="12">
        <f>'[2]45-49w'!A52</f>
        <v>0</v>
      </c>
      <c r="B1532" s="12">
        <f>'[2]45-49w'!A52</f>
        <v>0</v>
      </c>
      <c r="C1532">
        <f>'[2]45-49w'!B52</f>
        <v>0</v>
      </c>
      <c r="D1532" t="str">
        <f t="shared" si="44"/>
        <v>0</v>
      </c>
      <c r="E1532">
        <f>'[2]45-49w'!C52</f>
        <v>0</v>
      </c>
      <c r="F1532" s="7">
        <f>'[2]45-49w'!D52</f>
        <v>0</v>
      </c>
      <c r="G1532">
        <f>'[2]45-49w'!E52</f>
        <v>0</v>
      </c>
    </row>
    <row r="1533" spans="1:7" x14ac:dyDescent="0.25">
      <c r="A1533" s="12">
        <f>'[2]45-49w'!A53</f>
        <v>0</v>
      </c>
      <c r="B1533" s="12">
        <f>'[2]45-49w'!A53</f>
        <v>0</v>
      </c>
      <c r="C1533">
        <f>'[2]45-49w'!B53</f>
        <v>0</v>
      </c>
      <c r="D1533" t="str">
        <f t="shared" si="44"/>
        <v>0</v>
      </c>
      <c r="E1533">
        <f>'[2]45-49w'!C53</f>
        <v>0</v>
      </c>
      <c r="F1533" s="7">
        <f>'[2]45-49w'!D53</f>
        <v>0</v>
      </c>
      <c r="G1533">
        <f>'[2]45-49w'!E53</f>
        <v>0</v>
      </c>
    </row>
    <row r="1534" spans="1:7" x14ac:dyDescent="0.25">
      <c r="A1534" s="12">
        <f>'[2]45-49w'!A54</f>
        <v>0</v>
      </c>
      <c r="B1534" s="12">
        <f>'[2]45-49w'!A54</f>
        <v>0</v>
      </c>
      <c r="C1534">
        <f>'[2]45-49w'!B54</f>
        <v>0</v>
      </c>
      <c r="D1534" t="str">
        <f t="shared" si="44"/>
        <v>0</v>
      </c>
      <c r="E1534">
        <f>'[2]45-49w'!C54</f>
        <v>0</v>
      </c>
      <c r="F1534" s="7">
        <f>'[2]45-49w'!D54</f>
        <v>0</v>
      </c>
      <c r="G1534">
        <f>'[2]45-49w'!E54</f>
        <v>0</v>
      </c>
    </row>
    <row r="1535" spans="1:7" x14ac:dyDescent="0.25">
      <c r="A1535" s="12">
        <f>'[2]45-49w'!A55</f>
        <v>0</v>
      </c>
      <c r="B1535" s="12">
        <f>'[2]45-49w'!A55</f>
        <v>0</v>
      </c>
      <c r="C1535">
        <f>'[2]45-49w'!B55</f>
        <v>0</v>
      </c>
      <c r="D1535" t="str">
        <f t="shared" si="44"/>
        <v>0</v>
      </c>
      <c r="E1535">
        <f>'[2]45-49w'!C55</f>
        <v>0</v>
      </c>
      <c r="F1535" s="7">
        <f>'[2]45-49w'!D55</f>
        <v>0</v>
      </c>
      <c r="G1535">
        <f>'[2]45-49w'!E55</f>
        <v>0</v>
      </c>
    </row>
    <row r="1536" spans="1:7" x14ac:dyDescent="0.25">
      <c r="A1536" s="12">
        <f>'[2]45-49w'!A56</f>
        <v>0</v>
      </c>
      <c r="B1536" s="12">
        <f t="shared" si="46"/>
        <v>0</v>
      </c>
      <c r="C1536">
        <f>'[2]45-49w'!B56</f>
        <v>0</v>
      </c>
      <c r="D1536" t="str">
        <f t="shared" si="44"/>
        <v>0</v>
      </c>
      <c r="E1536">
        <f>'[2]45-49w'!C56</f>
        <v>0</v>
      </c>
      <c r="F1536" s="7">
        <f>'[2]45-49w'!D56</f>
        <v>0</v>
      </c>
      <c r="G1536">
        <f>'[2]45-49w'!E56</f>
        <v>0</v>
      </c>
    </row>
    <row r="1537" spans="1:7" x14ac:dyDescent="0.25">
      <c r="A1537" s="12">
        <f>'[2]45-49w'!A57</f>
        <v>0</v>
      </c>
      <c r="B1537" s="12">
        <f>'[2]45-49w'!A57</f>
        <v>0</v>
      </c>
      <c r="C1537">
        <f>'[2]45-49w'!B57</f>
        <v>0</v>
      </c>
      <c r="D1537" t="str">
        <f t="shared" si="44"/>
        <v>0</v>
      </c>
      <c r="E1537">
        <f>'[2]45-49w'!C57</f>
        <v>0</v>
      </c>
      <c r="F1537" s="7">
        <f>'[2]45-49w'!D57</f>
        <v>0</v>
      </c>
      <c r="G1537">
        <f>'[2]45-49w'!E57</f>
        <v>0</v>
      </c>
    </row>
    <row r="1538" spans="1:7" x14ac:dyDescent="0.25">
      <c r="A1538" s="12">
        <f>'[2]45-49w'!A58</f>
        <v>0</v>
      </c>
      <c r="B1538" s="12">
        <f>'[2]45-49w'!A58</f>
        <v>0</v>
      </c>
      <c r="C1538">
        <f>'[2]45-49w'!B58</f>
        <v>0</v>
      </c>
      <c r="D1538" t="str">
        <f t="shared" si="44"/>
        <v>0</v>
      </c>
      <c r="E1538">
        <f>'[2]45-49w'!C58</f>
        <v>0</v>
      </c>
      <c r="F1538" s="7">
        <f>'[2]45-49w'!D58</f>
        <v>0</v>
      </c>
      <c r="G1538">
        <f>'[2]45-49w'!E58</f>
        <v>0</v>
      </c>
    </row>
    <row r="1539" spans="1:7" x14ac:dyDescent="0.25">
      <c r="A1539" s="12">
        <f>'[2]45-49w'!A59</f>
        <v>0</v>
      </c>
      <c r="B1539" s="12">
        <f>'[2]45-49w'!A59</f>
        <v>0</v>
      </c>
      <c r="C1539">
        <f>'[2]45-49w'!B59</f>
        <v>0</v>
      </c>
      <c r="D1539" t="str">
        <f t="shared" si="44"/>
        <v>0</v>
      </c>
      <c r="E1539">
        <f>'[2]45-49w'!C59</f>
        <v>0</v>
      </c>
      <c r="F1539" s="7">
        <f>'[2]45-49w'!D59</f>
        <v>0</v>
      </c>
      <c r="G1539">
        <f>'[2]45-49w'!E59</f>
        <v>0</v>
      </c>
    </row>
    <row r="1540" spans="1:7" x14ac:dyDescent="0.25">
      <c r="A1540" s="12">
        <f>'[2]45-49w'!A60</f>
        <v>0</v>
      </c>
      <c r="B1540" s="12">
        <f>'[2]45-49w'!A60</f>
        <v>0</v>
      </c>
      <c r="C1540">
        <f>'[2]45-49w'!B60</f>
        <v>0</v>
      </c>
      <c r="D1540" t="str">
        <f>RIGHT(C1540,2)</f>
        <v>0</v>
      </c>
      <c r="E1540">
        <f>'[2]45-49w'!C60</f>
        <v>0</v>
      </c>
      <c r="F1540" s="7">
        <f>'[2]45-49w'!D60</f>
        <v>0</v>
      </c>
      <c r="G1540">
        <f>'[2]45-49w'!E60</f>
        <v>0</v>
      </c>
    </row>
    <row r="1541" spans="1:7" x14ac:dyDescent="0.25">
      <c r="B1541" s="12">
        <f>'[2]45-49w'!A61</f>
        <v>0</v>
      </c>
      <c r="C1541">
        <f>'[2]45-49w'!B61</f>
        <v>0</v>
      </c>
      <c r="E1541">
        <f>'[2]45-49w'!C61</f>
        <v>0</v>
      </c>
      <c r="F1541" s="7">
        <f>'[2]45-49w'!D61</f>
        <v>0</v>
      </c>
      <c r="G1541">
        <f>'[2]45-49w'!E61</f>
        <v>0</v>
      </c>
    </row>
    <row r="1543" spans="1:7" s="4" customFormat="1" x14ac:dyDescent="0.25">
      <c r="A1543" s="13" t="s">
        <v>2</v>
      </c>
      <c r="B1543" s="13">
        <v>0</v>
      </c>
      <c r="C1543" s="13">
        <v>50</v>
      </c>
      <c r="D1543" s="13">
        <f>'[2]50-54w'!D1</f>
        <v>0</v>
      </c>
      <c r="E1543" s="25" t="str">
        <f>'[2]50-54w'!B1</f>
        <v>ЖЕНЩИНЫ - МАСТЕРС3  (50 - 54)</v>
      </c>
      <c r="F1543" s="26">
        <f>'[2]50-54w'!F1</f>
        <v>0</v>
      </c>
      <c r="G1543" s="13">
        <f>'[2]50-54w'!G1</f>
        <v>0</v>
      </c>
    </row>
    <row r="1544" spans="1:7" x14ac:dyDescent="0.25">
      <c r="A1544" s="12">
        <f>'[2]50-54w'!A2</f>
        <v>48</v>
      </c>
      <c r="B1544" s="12">
        <f>'[2]50-54w'!B2</f>
        <v>0</v>
      </c>
      <c r="C1544" s="12">
        <f>'[2]50-54w'!C2</f>
        <v>0</v>
      </c>
      <c r="D1544" s="12">
        <f>'[2]50-54w'!D2</f>
        <v>0</v>
      </c>
      <c r="E1544" s="12">
        <f>'[2]50-54w'!E2</f>
        <v>0</v>
      </c>
      <c r="F1544" s="27">
        <f>'[2]50-54w'!F2</f>
        <v>0</v>
      </c>
      <c r="G1544" s="12">
        <f>'[2]50-54w'!G2</f>
        <v>0</v>
      </c>
    </row>
    <row r="1545" spans="1:7" x14ac:dyDescent="0.25">
      <c r="B1545" s="12">
        <f>'[2]50-54w'!B3</f>
        <v>0</v>
      </c>
      <c r="C1545" s="12">
        <f>'[2]50-54w'!C3</f>
        <v>0</v>
      </c>
      <c r="D1545" s="12">
        <f>'[2]50-54w'!D3</f>
        <v>0</v>
      </c>
      <c r="E1545" s="12">
        <f>'[2]50-54w'!E3</f>
        <v>0</v>
      </c>
      <c r="F1545" s="27">
        <f>'[2]50-54w'!F3</f>
        <v>0</v>
      </c>
      <c r="G1545" s="12">
        <f>'[2]50-54w'!G3</f>
        <v>0</v>
      </c>
    </row>
    <row r="1546" spans="1:7" x14ac:dyDescent="0.25">
      <c r="B1546" s="12">
        <f>'[2]50-54w'!B4</f>
        <v>0</v>
      </c>
      <c r="C1546" s="12">
        <f>'[2]50-54w'!C4</f>
        <v>0</v>
      </c>
      <c r="D1546" s="12">
        <f>'[2]50-54w'!D4</f>
        <v>0</v>
      </c>
      <c r="E1546" s="12">
        <f>'[2]50-54w'!E4</f>
        <v>0</v>
      </c>
      <c r="F1546" s="27">
        <f>'[2]50-54w'!F4</f>
        <v>0</v>
      </c>
      <c r="G1546" s="12">
        <f>'[2]50-54w'!G4</f>
        <v>0</v>
      </c>
    </row>
    <row r="1547" spans="1:7" x14ac:dyDescent="0.25">
      <c r="B1547" s="12">
        <f>'[2]50-54w'!B5</f>
        <v>0</v>
      </c>
      <c r="C1547" s="12">
        <f>'[2]50-54w'!C5</f>
        <v>0</v>
      </c>
      <c r="D1547" s="12">
        <f>'[2]50-54w'!D5</f>
        <v>0</v>
      </c>
      <c r="E1547" s="12">
        <f>'[2]50-54w'!E5</f>
        <v>0</v>
      </c>
      <c r="F1547" s="27">
        <f>'[2]50-54w'!F5</f>
        <v>0</v>
      </c>
      <c r="G1547" s="12">
        <f>'[2]50-54w'!G5</f>
        <v>0</v>
      </c>
    </row>
    <row r="1548" spans="1:7" x14ac:dyDescent="0.25">
      <c r="B1548" s="12">
        <f>'[2]50-54w'!B6</f>
        <v>0</v>
      </c>
      <c r="C1548" s="12">
        <f>'[2]50-54w'!C6</f>
        <v>0</v>
      </c>
      <c r="D1548" s="12">
        <f>'[2]50-54w'!D6</f>
        <v>0</v>
      </c>
      <c r="E1548" s="12">
        <f>'[2]50-54w'!E6</f>
        <v>0</v>
      </c>
      <c r="F1548" s="27">
        <f>'[2]50-54w'!F6</f>
        <v>0</v>
      </c>
      <c r="G1548" s="12">
        <f>'[2]50-54w'!G6</f>
        <v>0</v>
      </c>
    </row>
    <row r="1549" spans="1:7" x14ac:dyDescent="0.25">
      <c r="B1549" s="12">
        <f>'[2]50-54w'!B7</f>
        <v>0</v>
      </c>
      <c r="C1549" s="12">
        <f>'[2]50-54w'!C7</f>
        <v>0</v>
      </c>
      <c r="D1549" s="12">
        <f>'[2]50-54w'!D7</f>
        <v>0</v>
      </c>
      <c r="E1549" s="12">
        <f>'[2]50-54w'!E7</f>
        <v>0</v>
      </c>
      <c r="F1549" s="27">
        <f>'[2]50-54w'!F7</f>
        <v>0</v>
      </c>
      <c r="G1549" s="12">
        <f>'[2]50-54w'!G7</f>
        <v>0</v>
      </c>
    </row>
    <row r="1550" spans="1:7" x14ac:dyDescent="0.25">
      <c r="A1550" s="12">
        <f>'[2]50-54w'!A8</f>
        <v>52</v>
      </c>
      <c r="B1550" s="12">
        <f>'[2]50-54w'!B8</f>
        <v>0</v>
      </c>
      <c r="C1550" s="12">
        <f>'[2]50-54w'!C8</f>
        <v>0</v>
      </c>
      <c r="D1550" s="12">
        <f>'[2]50-54w'!D8</f>
        <v>0</v>
      </c>
      <c r="E1550" s="12">
        <f>'[2]50-54w'!E8</f>
        <v>0</v>
      </c>
      <c r="F1550" s="27">
        <f>'[2]50-54w'!F8</f>
        <v>0</v>
      </c>
      <c r="G1550" s="12">
        <f>'[2]50-54w'!G8</f>
        <v>0</v>
      </c>
    </row>
    <row r="1551" spans="1:7" x14ac:dyDescent="0.25">
      <c r="B1551" s="12">
        <f>'[2]50-54w'!B9</f>
        <v>0</v>
      </c>
      <c r="C1551" s="12">
        <f>'[2]50-54w'!C9</f>
        <v>0</v>
      </c>
      <c r="D1551" s="12">
        <f>'[2]50-54w'!D9</f>
        <v>0</v>
      </c>
      <c r="E1551" s="12">
        <f>'[2]50-54w'!E9</f>
        <v>0</v>
      </c>
      <c r="F1551" s="27">
        <f>'[2]50-54w'!F9</f>
        <v>0</v>
      </c>
      <c r="G1551" s="12">
        <f>'[2]50-54w'!G9</f>
        <v>0</v>
      </c>
    </row>
    <row r="1552" spans="1:7" x14ac:dyDescent="0.25">
      <c r="B1552" s="12">
        <f>'[2]50-54w'!B10</f>
        <v>0</v>
      </c>
      <c r="C1552" s="12">
        <f>'[2]50-54w'!C10</f>
        <v>0</v>
      </c>
      <c r="D1552" s="12">
        <f>'[2]50-54w'!D10</f>
        <v>0</v>
      </c>
      <c r="E1552" s="12">
        <f>'[2]50-54w'!E10</f>
        <v>0</v>
      </c>
      <c r="F1552" s="27">
        <f>'[2]50-54w'!F10</f>
        <v>0</v>
      </c>
      <c r="G1552" s="12">
        <f>'[2]50-54w'!G10</f>
        <v>0</v>
      </c>
    </row>
    <row r="1553" spans="1:7" x14ac:dyDescent="0.25">
      <c r="B1553" s="12">
        <f>'[2]50-54w'!B11</f>
        <v>0</v>
      </c>
      <c r="C1553" s="12">
        <f>'[2]50-54w'!C11</f>
        <v>0</v>
      </c>
      <c r="D1553" s="12">
        <f>'[2]50-54w'!D11</f>
        <v>0</v>
      </c>
      <c r="E1553" s="12">
        <f>'[2]50-54w'!E11</f>
        <v>0</v>
      </c>
      <c r="F1553" s="27">
        <f>'[2]50-54w'!F11</f>
        <v>0</v>
      </c>
      <c r="G1553" s="12">
        <f>'[2]50-54w'!G11</f>
        <v>0</v>
      </c>
    </row>
    <row r="1554" spans="1:7" x14ac:dyDescent="0.25">
      <c r="B1554" s="12">
        <f>'[2]50-54w'!B12</f>
        <v>0</v>
      </c>
      <c r="C1554" s="12">
        <f>'[2]50-54w'!C12</f>
        <v>0</v>
      </c>
      <c r="D1554" s="12">
        <f>'[2]50-54w'!D12</f>
        <v>0</v>
      </c>
      <c r="E1554" s="12">
        <f>'[2]50-54w'!E12</f>
        <v>0</v>
      </c>
      <c r="F1554" s="27">
        <f>'[2]50-54w'!F12</f>
        <v>0</v>
      </c>
      <c r="G1554" s="12">
        <f>'[2]50-54w'!G12</f>
        <v>0</v>
      </c>
    </row>
    <row r="1555" spans="1:7" x14ac:dyDescent="0.25">
      <c r="B1555" s="12">
        <f>'[2]50-54w'!B13</f>
        <v>0</v>
      </c>
      <c r="C1555" s="12">
        <f>'[2]50-54w'!C13</f>
        <v>0</v>
      </c>
      <c r="D1555" s="12">
        <f>'[2]50-54w'!D13</f>
        <v>0</v>
      </c>
      <c r="E1555" s="12">
        <f>'[2]50-54w'!E13</f>
        <v>0</v>
      </c>
      <c r="F1555" s="27">
        <f>'[2]50-54w'!F13</f>
        <v>0</v>
      </c>
      <c r="G1555" s="12">
        <f>'[2]50-54w'!G13</f>
        <v>0</v>
      </c>
    </row>
    <row r="1556" spans="1:7" x14ac:dyDescent="0.25">
      <c r="A1556" s="12">
        <f>'[2]50-54w'!A14</f>
        <v>56</v>
      </c>
      <c r="B1556" s="12">
        <f>'[2]50-54w'!B14</f>
        <v>0</v>
      </c>
      <c r="C1556" s="12">
        <f>'[2]50-54w'!C14</f>
        <v>0</v>
      </c>
      <c r="D1556" s="12">
        <f>'[2]50-54w'!D14</f>
        <v>0</v>
      </c>
      <c r="E1556" s="12">
        <f>'[2]50-54w'!E14</f>
        <v>0</v>
      </c>
      <c r="F1556" s="27">
        <f>'[2]50-54w'!F14</f>
        <v>0</v>
      </c>
      <c r="G1556" s="12">
        <f>'[2]50-54w'!G14</f>
        <v>0</v>
      </c>
    </row>
    <row r="1557" spans="1:7" x14ac:dyDescent="0.25">
      <c r="B1557" s="12">
        <f>'[2]50-54w'!B15</f>
        <v>0</v>
      </c>
      <c r="C1557" s="12">
        <f>'[2]50-54w'!C15</f>
        <v>0</v>
      </c>
      <c r="D1557" s="12">
        <f>'[2]50-54w'!D15</f>
        <v>0</v>
      </c>
      <c r="E1557" s="12">
        <f>'[2]50-54w'!E15</f>
        <v>0</v>
      </c>
      <c r="F1557" s="27">
        <f>'[2]50-54w'!F15</f>
        <v>0</v>
      </c>
      <c r="G1557" s="12">
        <f>'[2]50-54w'!G15</f>
        <v>0</v>
      </c>
    </row>
    <row r="1558" spans="1:7" x14ac:dyDescent="0.25">
      <c r="B1558" s="12">
        <f>'[2]50-54w'!B16</f>
        <v>0</v>
      </c>
      <c r="C1558" s="12">
        <f>'[2]50-54w'!C16</f>
        <v>0</v>
      </c>
      <c r="D1558" s="12">
        <f>'[2]50-54w'!D16</f>
        <v>0</v>
      </c>
      <c r="E1558" s="12">
        <f>'[2]50-54w'!E16</f>
        <v>0</v>
      </c>
      <c r="F1558" s="27">
        <f>'[2]50-54w'!F16</f>
        <v>0</v>
      </c>
      <c r="G1558" s="12">
        <f>'[2]50-54w'!G16</f>
        <v>0</v>
      </c>
    </row>
    <row r="1559" spans="1:7" x14ac:dyDescent="0.25">
      <c r="B1559" s="12">
        <f>'[2]50-54w'!B17</f>
        <v>0</v>
      </c>
      <c r="C1559" s="12">
        <f>'[2]50-54w'!C17</f>
        <v>0</v>
      </c>
      <c r="D1559" s="12">
        <f>'[2]50-54w'!D17</f>
        <v>0</v>
      </c>
      <c r="E1559" s="12">
        <f>'[2]50-54w'!E17</f>
        <v>0</v>
      </c>
      <c r="F1559" s="27">
        <f>'[2]50-54w'!F17</f>
        <v>0</v>
      </c>
      <c r="G1559" s="12">
        <f>'[2]50-54w'!G17</f>
        <v>0</v>
      </c>
    </row>
    <row r="1560" spans="1:7" x14ac:dyDescent="0.25">
      <c r="B1560" s="12">
        <f>'[2]50-54w'!B18</f>
        <v>0</v>
      </c>
      <c r="C1560" s="12">
        <f>'[2]50-54w'!C18</f>
        <v>0</v>
      </c>
      <c r="D1560" s="12">
        <f>'[2]50-54w'!D18</f>
        <v>0</v>
      </c>
      <c r="E1560" s="12">
        <f>'[2]50-54w'!E18</f>
        <v>0</v>
      </c>
      <c r="F1560" s="27">
        <f>'[2]50-54w'!F18</f>
        <v>0</v>
      </c>
      <c r="G1560" s="12">
        <f>'[2]50-54w'!G18</f>
        <v>0</v>
      </c>
    </row>
    <row r="1561" spans="1:7" x14ac:dyDescent="0.25">
      <c r="B1561" s="12">
        <f>'[2]50-54w'!B19</f>
        <v>0</v>
      </c>
      <c r="C1561" s="12">
        <f>'[2]50-54w'!C19</f>
        <v>0</v>
      </c>
      <c r="D1561" s="12">
        <f>'[2]50-54w'!D19</f>
        <v>0</v>
      </c>
      <c r="E1561" s="12">
        <f>'[2]50-54w'!E19</f>
        <v>0</v>
      </c>
      <c r="F1561" s="27">
        <f>'[2]50-54w'!F19</f>
        <v>0</v>
      </c>
      <c r="G1561" s="12">
        <f>'[2]50-54w'!G19</f>
        <v>0</v>
      </c>
    </row>
    <row r="1562" spans="1:7" x14ac:dyDescent="0.25">
      <c r="A1562" s="12">
        <f>'[2]50-54w'!A20</f>
        <v>60</v>
      </c>
      <c r="B1562" s="12">
        <f>'[2]50-54w'!B20</f>
        <v>0</v>
      </c>
      <c r="C1562" s="12">
        <f>'[2]50-54w'!C20</f>
        <v>0</v>
      </c>
      <c r="D1562" s="12">
        <f>'[2]50-54w'!D20</f>
        <v>0</v>
      </c>
      <c r="E1562" s="12">
        <f>'[2]50-54w'!E20</f>
        <v>0</v>
      </c>
      <c r="F1562" s="27">
        <f>'[2]50-54w'!F20</f>
        <v>0</v>
      </c>
      <c r="G1562" s="12">
        <f>'[2]50-54w'!G20</f>
        <v>0</v>
      </c>
    </row>
    <row r="1563" spans="1:7" x14ac:dyDescent="0.25">
      <c r="B1563" s="12">
        <f>'[2]50-54w'!B21</f>
        <v>0</v>
      </c>
      <c r="C1563" s="12">
        <f>'[2]50-54w'!C21</f>
        <v>0</v>
      </c>
      <c r="D1563" s="12">
        <f>'[2]50-54w'!D21</f>
        <v>0</v>
      </c>
      <c r="E1563" s="12">
        <f>'[2]50-54w'!E21</f>
        <v>0</v>
      </c>
      <c r="F1563" s="27">
        <f>'[2]50-54w'!F21</f>
        <v>0</v>
      </c>
      <c r="G1563" s="12">
        <f>'[2]50-54w'!G21</f>
        <v>0</v>
      </c>
    </row>
    <row r="1564" spans="1:7" x14ac:dyDescent="0.25">
      <c r="B1564" s="12">
        <f>'[2]50-54w'!B22</f>
        <v>0</v>
      </c>
      <c r="C1564" s="12">
        <f>'[2]50-54w'!C22</f>
        <v>0</v>
      </c>
      <c r="D1564" s="12">
        <f>'[2]50-54w'!D22</f>
        <v>0</v>
      </c>
      <c r="E1564" s="12">
        <f>'[2]50-54w'!E22</f>
        <v>0</v>
      </c>
      <c r="F1564" s="27">
        <f>'[2]50-54w'!F22</f>
        <v>0</v>
      </c>
      <c r="G1564" s="12">
        <f>'[2]50-54w'!G22</f>
        <v>0</v>
      </c>
    </row>
    <row r="1565" spans="1:7" x14ac:dyDescent="0.25">
      <c r="B1565" s="12">
        <f>'[2]50-54w'!B23</f>
        <v>0</v>
      </c>
      <c r="C1565" s="12">
        <f>'[2]50-54w'!C23</f>
        <v>0</v>
      </c>
      <c r="D1565" s="12">
        <f>'[2]50-54w'!D23</f>
        <v>0</v>
      </c>
      <c r="E1565" s="12">
        <f>'[2]50-54w'!E23</f>
        <v>0</v>
      </c>
      <c r="F1565" s="27">
        <f>'[2]50-54w'!F23</f>
        <v>0</v>
      </c>
      <c r="G1565" s="12">
        <f>'[2]50-54w'!G23</f>
        <v>0</v>
      </c>
    </row>
    <row r="1566" spans="1:7" x14ac:dyDescent="0.25">
      <c r="B1566" s="12">
        <f>'[2]50-54w'!B24</f>
        <v>0</v>
      </c>
      <c r="C1566" s="12">
        <f>'[2]50-54w'!C24</f>
        <v>0</v>
      </c>
      <c r="D1566" s="12">
        <f>'[2]50-54w'!D24</f>
        <v>0</v>
      </c>
      <c r="E1566" s="12">
        <f>'[2]50-54w'!E24</f>
        <v>0</v>
      </c>
      <c r="F1566" s="27">
        <f>'[2]50-54w'!F24</f>
        <v>0</v>
      </c>
      <c r="G1566" s="12">
        <f>'[2]50-54w'!G24</f>
        <v>0</v>
      </c>
    </row>
    <row r="1567" spans="1:7" x14ac:dyDescent="0.25">
      <c r="B1567" s="12">
        <f>'[2]50-54w'!B25</f>
        <v>0</v>
      </c>
      <c r="C1567" s="12">
        <f>'[2]50-54w'!C25</f>
        <v>0</v>
      </c>
      <c r="D1567" s="12">
        <f>'[2]50-54w'!D25</f>
        <v>0</v>
      </c>
      <c r="E1567" s="12">
        <f>'[2]50-54w'!E25</f>
        <v>0</v>
      </c>
      <c r="F1567" s="27">
        <f>'[2]50-54w'!F25</f>
        <v>0</v>
      </c>
      <c r="G1567" s="12">
        <f>'[2]50-54w'!G25</f>
        <v>0</v>
      </c>
    </row>
    <row r="1568" spans="1:7" x14ac:dyDescent="0.25">
      <c r="A1568" s="12" t="str">
        <f>'[2]50-54w'!A26</f>
        <v>67.5</v>
      </c>
      <c r="B1568" s="12">
        <f>'[2]50-54w'!B26</f>
        <v>0</v>
      </c>
      <c r="C1568" s="12">
        <f>'[2]50-54w'!C26</f>
        <v>0</v>
      </c>
      <c r="D1568" s="12">
        <f>'[2]50-54w'!D26</f>
        <v>0</v>
      </c>
      <c r="E1568" s="12">
        <f>'[2]50-54w'!E26</f>
        <v>0</v>
      </c>
      <c r="F1568" s="27">
        <f>'[2]50-54w'!F26</f>
        <v>0</v>
      </c>
      <c r="G1568" s="12">
        <f>'[2]50-54w'!G26</f>
        <v>0</v>
      </c>
    </row>
    <row r="1569" spans="1:7" x14ac:dyDescent="0.25">
      <c r="B1569" s="12">
        <f>'[2]50-54w'!B27</f>
        <v>0</v>
      </c>
      <c r="C1569" s="12">
        <f>'[2]50-54w'!C27</f>
        <v>0</v>
      </c>
      <c r="D1569" s="12">
        <f>'[2]50-54w'!D27</f>
        <v>0</v>
      </c>
      <c r="E1569" s="12">
        <f>'[2]50-54w'!E27</f>
        <v>0</v>
      </c>
      <c r="F1569" s="27">
        <f>'[2]50-54w'!F27</f>
        <v>0</v>
      </c>
      <c r="G1569" s="12">
        <f>'[2]50-54w'!G27</f>
        <v>0</v>
      </c>
    </row>
    <row r="1570" spans="1:7" x14ac:dyDescent="0.25">
      <c r="B1570" s="12">
        <f>'[2]50-54w'!B28</f>
        <v>0</v>
      </c>
      <c r="C1570" s="12">
        <f>'[2]50-54w'!C28</f>
        <v>0</v>
      </c>
      <c r="D1570" s="12">
        <f>'[2]50-54w'!D28</f>
        <v>0</v>
      </c>
      <c r="E1570" s="12">
        <f>'[2]50-54w'!E28</f>
        <v>0</v>
      </c>
      <c r="F1570" s="27">
        <f>'[2]50-54w'!F28</f>
        <v>0</v>
      </c>
      <c r="G1570" s="12">
        <f>'[2]50-54w'!G28</f>
        <v>0</v>
      </c>
    </row>
    <row r="1571" spans="1:7" x14ac:dyDescent="0.25">
      <c r="B1571" s="12">
        <f>'[2]50-54w'!B29</f>
        <v>0</v>
      </c>
      <c r="C1571" s="12">
        <f>'[2]50-54w'!C29</f>
        <v>0</v>
      </c>
      <c r="D1571" s="12">
        <f>'[2]50-54w'!D29</f>
        <v>0</v>
      </c>
      <c r="E1571" s="12">
        <f>'[2]50-54w'!E29</f>
        <v>0</v>
      </c>
      <c r="F1571" s="27">
        <f>'[2]50-54w'!F29</f>
        <v>0</v>
      </c>
      <c r="G1571" s="12">
        <f>'[2]50-54w'!G29</f>
        <v>0</v>
      </c>
    </row>
    <row r="1572" spans="1:7" x14ac:dyDescent="0.25">
      <c r="B1572" s="12">
        <f>'[2]50-54w'!B30</f>
        <v>0</v>
      </c>
      <c r="C1572" s="12">
        <f>'[2]50-54w'!C30</f>
        <v>0</v>
      </c>
      <c r="D1572" s="12">
        <f>'[2]50-54w'!D30</f>
        <v>0</v>
      </c>
      <c r="E1572" s="12">
        <f>'[2]50-54w'!E30</f>
        <v>0</v>
      </c>
      <c r="F1572" s="27">
        <f>'[2]50-54w'!F30</f>
        <v>0</v>
      </c>
      <c r="G1572" s="12">
        <f>'[2]50-54w'!G30</f>
        <v>0</v>
      </c>
    </row>
    <row r="1573" spans="1:7" x14ac:dyDescent="0.25">
      <c r="B1573" s="12">
        <f>'[2]50-54w'!B31</f>
        <v>0</v>
      </c>
      <c r="C1573" s="12">
        <f>'[2]50-54w'!C31</f>
        <v>0</v>
      </c>
      <c r="D1573" s="12">
        <f>'[2]50-54w'!D31</f>
        <v>0</v>
      </c>
      <c r="E1573" s="12">
        <f>'[2]50-54w'!E31</f>
        <v>0</v>
      </c>
      <c r="F1573" s="27">
        <f>'[2]50-54w'!F31</f>
        <v>0</v>
      </c>
      <c r="G1573" s="12">
        <f>'[2]50-54w'!G31</f>
        <v>0</v>
      </c>
    </row>
    <row r="1574" spans="1:7" x14ac:dyDescent="0.25">
      <c r="A1574" s="12">
        <f>'[2]50-54w'!A32</f>
        <v>75</v>
      </c>
      <c r="B1574" s="12">
        <f>'[2]50-54w'!B32</f>
        <v>0</v>
      </c>
      <c r="C1574" s="12">
        <f>'[2]50-54w'!C32</f>
        <v>0</v>
      </c>
      <c r="D1574" s="12">
        <f>'[2]50-54w'!D32</f>
        <v>0</v>
      </c>
      <c r="E1574" s="12">
        <f>'[2]50-54w'!E32</f>
        <v>0</v>
      </c>
      <c r="F1574" s="27">
        <f>'[2]50-54w'!F32</f>
        <v>0</v>
      </c>
      <c r="G1574" s="12">
        <f>'[2]50-54w'!G32</f>
        <v>0</v>
      </c>
    </row>
    <row r="1575" spans="1:7" x14ac:dyDescent="0.25">
      <c r="B1575" s="12">
        <f>'[2]50-54w'!B33</f>
        <v>0</v>
      </c>
      <c r="C1575" s="12">
        <f>'[2]50-54w'!C33</f>
        <v>0</v>
      </c>
      <c r="D1575" s="12">
        <f>'[2]50-54w'!D33</f>
        <v>0</v>
      </c>
      <c r="E1575" s="12">
        <f>'[2]50-54w'!E33</f>
        <v>0</v>
      </c>
      <c r="F1575" s="27">
        <f>'[2]50-54w'!F33</f>
        <v>0</v>
      </c>
      <c r="G1575" s="12">
        <f>'[2]50-54w'!G33</f>
        <v>0</v>
      </c>
    </row>
    <row r="1576" spans="1:7" x14ac:dyDescent="0.25">
      <c r="B1576" s="12">
        <f>'[2]50-54w'!B34</f>
        <v>0</v>
      </c>
      <c r="C1576" s="12">
        <f>'[2]50-54w'!C34</f>
        <v>0</v>
      </c>
      <c r="D1576" s="12">
        <f>'[2]50-54w'!D34</f>
        <v>0</v>
      </c>
      <c r="E1576" s="12">
        <f>'[2]50-54w'!E34</f>
        <v>0</v>
      </c>
      <c r="F1576" s="27">
        <f>'[2]50-54w'!F34</f>
        <v>0</v>
      </c>
      <c r="G1576" s="12">
        <f>'[2]50-54w'!G34</f>
        <v>0</v>
      </c>
    </row>
    <row r="1577" spans="1:7" x14ac:dyDescent="0.25">
      <c r="B1577" s="12">
        <f>'[2]50-54w'!B35</f>
        <v>0</v>
      </c>
      <c r="C1577" s="12">
        <f>'[2]50-54w'!C35</f>
        <v>0</v>
      </c>
      <c r="D1577" s="12">
        <f>'[2]50-54w'!D35</f>
        <v>0</v>
      </c>
      <c r="E1577" s="12">
        <f>'[2]50-54w'!E35</f>
        <v>0</v>
      </c>
      <c r="F1577" s="27">
        <f>'[2]50-54w'!F35</f>
        <v>0</v>
      </c>
      <c r="G1577" s="12">
        <f>'[2]50-54w'!G35</f>
        <v>0</v>
      </c>
    </row>
    <row r="1578" spans="1:7" x14ac:dyDescent="0.25">
      <c r="B1578" s="12">
        <f>'[2]50-54w'!B36</f>
        <v>0</v>
      </c>
      <c r="C1578" s="12">
        <f>'[2]50-54w'!C36</f>
        <v>0</v>
      </c>
      <c r="D1578" s="12">
        <f>'[2]50-54w'!D36</f>
        <v>0</v>
      </c>
      <c r="E1578" s="12">
        <f>'[2]50-54w'!E36</f>
        <v>0</v>
      </c>
      <c r="F1578" s="27">
        <f>'[2]50-54w'!F36</f>
        <v>0</v>
      </c>
      <c r="G1578" s="12">
        <f>'[2]50-54w'!G36</f>
        <v>0</v>
      </c>
    </row>
    <row r="1579" spans="1:7" x14ac:dyDescent="0.25">
      <c r="B1579" s="12">
        <f>'[2]50-54w'!B37</f>
        <v>0</v>
      </c>
      <c r="C1579" s="12">
        <f>'[2]50-54w'!C37</f>
        <v>0</v>
      </c>
      <c r="D1579" s="12">
        <f>'[2]50-54w'!D37</f>
        <v>0</v>
      </c>
      <c r="E1579" s="12">
        <f>'[2]50-54w'!E37</f>
        <v>0</v>
      </c>
      <c r="F1579" s="27">
        <f>'[2]50-54w'!F37</f>
        <v>0</v>
      </c>
      <c r="G1579" s="12">
        <f>'[2]50-54w'!G37</f>
        <v>0</v>
      </c>
    </row>
    <row r="1580" spans="1:7" x14ac:dyDescent="0.25">
      <c r="A1580" s="12" t="str">
        <f>'[2]50-54w'!A38</f>
        <v>82.5</v>
      </c>
      <c r="B1580" s="12">
        <f>'[2]50-54w'!B38</f>
        <v>0</v>
      </c>
      <c r="C1580" s="12">
        <f>'[2]50-54w'!C38</f>
        <v>0</v>
      </c>
      <c r="D1580" s="12">
        <f>'[2]50-54w'!D38</f>
        <v>0</v>
      </c>
      <c r="E1580" s="12">
        <f>'[2]50-54w'!E38</f>
        <v>0</v>
      </c>
      <c r="F1580" s="27">
        <f>'[2]50-54w'!F38</f>
        <v>0</v>
      </c>
      <c r="G1580" s="12">
        <f>'[2]50-54w'!G38</f>
        <v>0</v>
      </c>
    </row>
    <row r="1581" spans="1:7" x14ac:dyDescent="0.25">
      <c r="B1581" s="12">
        <f>'[2]50-54w'!B39</f>
        <v>0</v>
      </c>
      <c r="C1581" s="12">
        <f>'[2]50-54w'!C39</f>
        <v>0</v>
      </c>
      <c r="D1581" s="12">
        <f>'[2]50-54w'!D39</f>
        <v>0</v>
      </c>
      <c r="E1581" s="12">
        <f>'[2]50-54w'!E39</f>
        <v>0</v>
      </c>
      <c r="F1581" s="27">
        <f>'[2]50-54w'!F39</f>
        <v>0</v>
      </c>
      <c r="G1581" s="12">
        <f>'[2]50-54w'!G39</f>
        <v>0</v>
      </c>
    </row>
    <row r="1582" spans="1:7" x14ac:dyDescent="0.25">
      <c r="B1582" s="12">
        <f>'[2]50-54w'!B40</f>
        <v>0</v>
      </c>
      <c r="C1582" s="12">
        <f>'[2]50-54w'!C40</f>
        <v>0</v>
      </c>
      <c r="D1582" s="12">
        <f>'[2]50-54w'!D40</f>
        <v>0</v>
      </c>
      <c r="E1582" s="12">
        <f>'[2]50-54w'!E40</f>
        <v>0</v>
      </c>
      <c r="F1582" s="27">
        <f>'[2]50-54w'!F40</f>
        <v>0</v>
      </c>
      <c r="G1582" s="12">
        <f>'[2]50-54w'!G40</f>
        <v>0</v>
      </c>
    </row>
    <row r="1583" spans="1:7" x14ac:dyDescent="0.25">
      <c r="B1583" s="12">
        <f>'[2]50-54w'!B41</f>
        <v>0</v>
      </c>
      <c r="C1583" s="12">
        <f>'[2]50-54w'!C41</f>
        <v>0</v>
      </c>
      <c r="D1583" s="12">
        <f>'[2]50-54w'!D41</f>
        <v>0</v>
      </c>
      <c r="E1583" s="12">
        <f>'[2]50-54w'!E41</f>
        <v>0</v>
      </c>
      <c r="F1583" s="27">
        <f>'[2]50-54w'!F41</f>
        <v>0</v>
      </c>
      <c r="G1583" s="12">
        <f>'[2]50-54w'!G41</f>
        <v>0</v>
      </c>
    </row>
    <row r="1584" spans="1:7" x14ac:dyDescent="0.25">
      <c r="B1584" s="12">
        <f>'[2]50-54w'!B42</f>
        <v>0</v>
      </c>
      <c r="C1584" s="12">
        <f>'[2]50-54w'!C42</f>
        <v>0</v>
      </c>
      <c r="D1584" s="12">
        <f>'[2]50-54w'!D42</f>
        <v>0</v>
      </c>
      <c r="E1584" s="12">
        <f>'[2]50-54w'!E42</f>
        <v>0</v>
      </c>
      <c r="F1584" s="27">
        <f>'[2]50-54w'!F42</f>
        <v>0</v>
      </c>
      <c r="G1584" s="12">
        <f>'[2]50-54w'!G42</f>
        <v>0</v>
      </c>
    </row>
    <row r="1585" spans="1:7" x14ac:dyDescent="0.25">
      <c r="B1585" s="12">
        <f>'[2]50-54w'!B43</f>
        <v>0</v>
      </c>
      <c r="C1585" s="12">
        <f>'[2]50-54w'!C43</f>
        <v>0</v>
      </c>
      <c r="D1585" s="12">
        <f>'[2]50-54w'!D43</f>
        <v>0</v>
      </c>
      <c r="E1585" s="12">
        <f>'[2]50-54w'!E43</f>
        <v>0</v>
      </c>
      <c r="F1585" s="27">
        <f>'[2]50-54w'!F43</f>
        <v>0</v>
      </c>
      <c r="G1585" s="12">
        <f>'[2]50-54w'!G43</f>
        <v>0</v>
      </c>
    </row>
    <row r="1586" spans="1:7" x14ac:dyDescent="0.25">
      <c r="A1586" s="12">
        <f>'[2]50-54w'!A44</f>
        <v>90</v>
      </c>
      <c r="B1586" s="12">
        <f>'[2]50-54w'!B44</f>
        <v>0</v>
      </c>
      <c r="C1586" s="12">
        <f>'[2]50-54w'!C44</f>
        <v>0</v>
      </c>
      <c r="D1586" s="12">
        <f>'[2]50-54w'!D44</f>
        <v>0</v>
      </c>
      <c r="E1586" s="12">
        <f>'[2]50-54w'!E44</f>
        <v>0</v>
      </c>
      <c r="F1586" s="27">
        <f>'[2]50-54w'!F44</f>
        <v>0</v>
      </c>
      <c r="G1586" s="12">
        <f>'[2]50-54w'!G44</f>
        <v>0</v>
      </c>
    </row>
    <row r="1587" spans="1:7" x14ac:dyDescent="0.25">
      <c r="B1587" s="12">
        <f>'[2]50-54w'!B45</f>
        <v>0</v>
      </c>
      <c r="C1587" s="12">
        <f>'[2]50-54w'!C45</f>
        <v>0</v>
      </c>
      <c r="D1587" s="12">
        <f>'[2]50-54w'!D45</f>
        <v>0</v>
      </c>
      <c r="E1587" s="12">
        <f>'[2]50-54w'!E45</f>
        <v>0</v>
      </c>
      <c r="F1587" s="27">
        <f>'[2]50-54w'!F45</f>
        <v>0</v>
      </c>
      <c r="G1587" s="12">
        <f>'[2]50-54w'!G45</f>
        <v>0</v>
      </c>
    </row>
    <row r="1588" spans="1:7" x14ac:dyDescent="0.25">
      <c r="B1588" s="12">
        <f>'[2]50-54w'!B46</f>
        <v>0</v>
      </c>
      <c r="C1588" s="12">
        <f>'[2]50-54w'!C46</f>
        <v>0</v>
      </c>
      <c r="D1588" s="12">
        <f>'[2]50-54w'!D46</f>
        <v>0</v>
      </c>
      <c r="E1588" s="12">
        <f>'[2]50-54w'!E46</f>
        <v>0</v>
      </c>
      <c r="F1588" s="27">
        <f>'[2]50-54w'!F46</f>
        <v>0</v>
      </c>
      <c r="G1588" s="12">
        <f>'[2]50-54w'!G46</f>
        <v>0</v>
      </c>
    </row>
    <row r="1589" spans="1:7" x14ac:dyDescent="0.25">
      <c r="B1589" s="12">
        <f>'[2]50-54w'!B47</f>
        <v>0</v>
      </c>
      <c r="C1589" s="12">
        <f>'[2]50-54w'!C47</f>
        <v>0</v>
      </c>
      <c r="D1589" s="12">
        <f>'[2]50-54w'!D47</f>
        <v>0</v>
      </c>
      <c r="E1589" s="12">
        <f>'[2]50-54w'!E47</f>
        <v>0</v>
      </c>
      <c r="F1589" s="27">
        <f>'[2]50-54w'!F47</f>
        <v>0</v>
      </c>
      <c r="G1589" s="12">
        <f>'[2]50-54w'!G47</f>
        <v>0</v>
      </c>
    </row>
    <row r="1590" spans="1:7" x14ac:dyDescent="0.25">
      <c r="B1590" s="12">
        <f>'[2]50-54w'!B48</f>
        <v>0</v>
      </c>
      <c r="C1590" s="12">
        <f>'[2]50-54w'!C48</f>
        <v>0</v>
      </c>
      <c r="D1590" s="12">
        <f>'[2]50-54w'!D48</f>
        <v>0</v>
      </c>
      <c r="E1590" s="12">
        <f>'[2]50-54w'!E48</f>
        <v>0</v>
      </c>
      <c r="F1590" s="27">
        <f>'[2]50-54w'!F48</f>
        <v>0</v>
      </c>
      <c r="G1590" s="12">
        <f>'[2]50-54w'!G48</f>
        <v>0</v>
      </c>
    </row>
    <row r="1591" spans="1:7" x14ac:dyDescent="0.25">
      <c r="B1591" s="12">
        <f>'[2]50-54w'!B49</f>
        <v>0</v>
      </c>
      <c r="C1591" s="12">
        <f>'[2]50-54w'!C49</f>
        <v>0</v>
      </c>
      <c r="D1591" s="12">
        <f>'[2]50-54w'!D49</f>
        <v>0</v>
      </c>
      <c r="E1591" s="12">
        <f>'[2]50-54w'!E49</f>
        <v>0</v>
      </c>
      <c r="F1591" s="27">
        <f>'[2]50-54w'!F49</f>
        <v>0</v>
      </c>
      <c r="G1591" s="12">
        <f>'[2]50-54w'!G49</f>
        <v>0</v>
      </c>
    </row>
    <row r="1592" spans="1:7" x14ac:dyDescent="0.25">
      <c r="A1592" s="12">
        <f>'[2]50-54w'!A50</f>
        <v>0</v>
      </c>
      <c r="B1592" s="12">
        <f>'[2]50-54w'!B50</f>
        <v>0</v>
      </c>
      <c r="C1592" s="12">
        <f>'[2]50-54w'!C50</f>
        <v>0</v>
      </c>
      <c r="D1592" s="12">
        <f>'[2]50-54w'!D50</f>
        <v>0</v>
      </c>
      <c r="E1592" s="12">
        <f>'[2]50-54w'!E50</f>
        <v>0</v>
      </c>
      <c r="F1592" s="27">
        <f>'[2]50-54w'!F50</f>
        <v>0</v>
      </c>
      <c r="G1592" s="12">
        <f>'[2]50-54w'!G50</f>
        <v>0</v>
      </c>
    </row>
    <row r="1593" spans="1:7" x14ac:dyDescent="0.25">
      <c r="A1593" s="12">
        <f>'[2]50-54w'!A51</f>
        <v>0</v>
      </c>
      <c r="B1593" s="12">
        <f>'[2]50-54w'!B51</f>
        <v>0</v>
      </c>
      <c r="C1593" s="12">
        <f>'[2]50-54w'!C51</f>
        <v>0</v>
      </c>
      <c r="D1593" s="12">
        <f>'[2]50-54w'!D51</f>
        <v>0</v>
      </c>
      <c r="E1593" s="12">
        <f>'[2]50-54w'!E51</f>
        <v>0</v>
      </c>
      <c r="F1593" s="27">
        <f>'[2]50-54w'!F51</f>
        <v>0</v>
      </c>
      <c r="G1593" s="12">
        <f>'[2]50-54w'!G51</f>
        <v>0</v>
      </c>
    </row>
    <row r="1594" spans="1:7" x14ac:dyDescent="0.25">
      <c r="A1594" s="12">
        <f>'[2]50-54w'!A52</f>
        <v>0</v>
      </c>
      <c r="B1594" s="12">
        <f>'[2]50-54w'!B52</f>
        <v>0</v>
      </c>
      <c r="C1594" s="12">
        <f>'[2]50-54w'!C52</f>
        <v>0</v>
      </c>
      <c r="D1594" s="12">
        <f>'[2]50-54w'!D52</f>
        <v>0</v>
      </c>
      <c r="E1594" s="12">
        <f>'[2]50-54w'!E52</f>
        <v>0</v>
      </c>
      <c r="F1594" s="27">
        <f>'[2]50-54w'!F52</f>
        <v>0</v>
      </c>
      <c r="G1594" s="12">
        <f>'[2]50-54w'!G52</f>
        <v>0</v>
      </c>
    </row>
    <row r="1595" spans="1:7" x14ac:dyDescent="0.25">
      <c r="A1595" s="12">
        <f>'[2]50-54w'!A53</f>
        <v>0</v>
      </c>
      <c r="B1595" s="12">
        <f>'[2]50-54w'!B53</f>
        <v>0</v>
      </c>
      <c r="C1595" s="12">
        <f>'[2]50-54w'!C53</f>
        <v>0</v>
      </c>
      <c r="D1595" s="12">
        <f>'[2]50-54w'!D53</f>
        <v>0</v>
      </c>
      <c r="E1595" s="12">
        <f>'[2]50-54w'!E53</f>
        <v>0</v>
      </c>
      <c r="F1595" s="27">
        <f>'[2]50-54w'!F53</f>
        <v>0</v>
      </c>
      <c r="G1595" s="12">
        <f>'[2]50-54w'!G53</f>
        <v>0</v>
      </c>
    </row>
    <row r="1596" spans="1:7" x14ac:dyDescent="0.25">
      <c r="A1596" s="12">
        <f>'[2]50-54w'!A54</f>
        <v>0</v>
      </c>
      <c r="B1596" s="12">
        <f>'[2]50-54w'!B54</f>
        <v>0</v>
      </c>
      <c r="C1596" s="12">
        <f>'[2]50-54w'!C54</f>
        <v>0</v>
      </c>
      <c r="D1596" s="12">
        <f>'[2]50-54w'!D54</f>
        <v>0</v>
      </c>
      <c r="E1596" s="12">
        <f>'[2]50-54w'!E54</f>
        <v>0</v>
      </c>
      <c r="F1596" s="27">
        <f>'[2]50-54w'!F54</f>
        <v>0</v>
      </c>
      <c r="G1596" s="12">
        <f>'[2]50-54w'!G54</f>
        <v>0</v>
      </c>
    </row>
    <row r="1597" spans="1:7" x14ac:dyDescent="0.25">
      <c r="A1597" s="12">
        <f>'[2]50-54w'!A55</f>
        <v>0</v>
      </c>
      <c r="B1597" s="12">
        <f>'[2]50-54w'!B55</f>
        <v>0</v>
      </c>
      <c r="C1597" s="12">
        <f>'[2]50-54w'!C55</f>
        <v>0</v>
      </c>
      <c r="D1597" s="12">
        <f>'[2]50-54w'!D55</f>
        <v>0</v>
      </c>
      <c r="E1597" s="12">
        <f>'[2]50-54w'!E55</f>
        <v>0</v>
      </c>
      <c r="F1597" s="27">
        <f>'[2]50-54w'!F55</f>
        <v>0</v>
      </c>
      <c r="G1597" s="12">
        <f>'[2]50-54w'!G55</f>
        <v>0</v>
      </c>
    </row>
    <row r="1598" spans="1:7" x14ac:dyDescent="0.25">
      <c r="A1598" s="12">
        <f>'[2]50-54w'!A56</f>
        <v>0</v>
      </c>
      <c r="B1598" s="12">
        <f>'[2]50-54w'!B56</f>
        <v>0</v>
      </c>
      <c r="C1598" s="12">
        <f>'[2]50-54w'!C56</f>
        <v>0</v>
      </c>
      <c r="D1598" s="12">
        <f>'[2]50-54w'!D56</f>
        <v>0</v>
      </c>
      <c r="E1598" s="12">
        <f>'[2]50-54w'!E56</f>
        <v>0</v>
      </c>
      <c r="F1598" s="27">
        <f>'[2]50-54w'!F56</f>
        <v>0</v>
      </c>
      <c r="G1598" s="12">
        <f>'[2]50-54w'!G56</f>
        <v>0</v>
      </c>
    </row>
    <row r="1599" spans="1:7" x14ac:dyDescent="0.25">
      <c r="A1599" s="12">
        <f>'[2]50-54w'!A57</f>
        <v>0</v>
      </c>
      <c r="B1599" s="12">
        <f>'[2]50-54w'!B57</f>
        <v>0</v>
      </c>
      <c r="C1599" s="12">
        <f>'[2]50-54w'!C57</f>
        <v>0</v>
      </c>
      <c r="D1599" s="12">
        <f>'[2]50-54w'!D57</f>
        <v>0</v>
      </c>
      <c r="E1599" s="12">
        <f>'[2]50-54w'!E57</f>
        <v>0</v>
      </c>
      <c r="F1599" s="27">
        <f>'[2]50-54w'!F57</f>
        <v>0</v>
      </c>
      <c r="G1599" s="12">
        <f>'[2]50-54w'!G57</f>
        <v>0</v>
      </c>
    </row>
    <row r="1600" spans="1:7" x14ac:dyDescent="0.25">
      <c r="A1600" s="12">
        <f>'[2]50-54w'!A58</f>
        <v>0</v>
      </c>
      <c r="B1600" s="12">
        <f>'[2]50-54w'!B58</f>
        <v>0</v>
      </c>
      <c r="C1600" s="12">
        <f>'[2]50-54w'!C58</f>
        <v>0</v>
      </c>
      <c r="D1600" s="12">
        <f>'[2]50-54w'!D58</f>
        <v>0</v>
      </c>
      <c r="E1600" s="12">
        <f>'[2]50-54w'!E58</f>
        <v>0</v>
      </c>
      <c r="F1600" s="27">
        <f>'[2]50-54w'!F58</f>
        <v>0</v>
      </c>
      <c r="G1600" s="12">
        <f>'[2]50-54w'!G58</f>
        <v>0</v>
      </c>
    </row>
    <row r="1601" spans="1:7" x14ac:dyDescent="0.25">
      <c r="A1601" s="12">
        <f>'[2]50-54w'!A59</f>
        <v>0</v>
      </c>
      <c r="B1601" s="12">
        <f>'[2]50-54w'!B59</f>
        <v>0</v>
      </c>
      <c r="C1601" s="12">
        <f>'[2]50-54w'!C59</f>
        <v>0</v>
      </c>
      <c r="D1601" s="12">
        <f>'[2]50-54w'!D59</f>
        <v>0</v>
      </c>
      <c r="E1601" s="12">
        <f>'[2]50-54w'!E59</f>
        <v>0</v>
      </c>
      <c r="F1601" s="27">
        <f>'[2]50-54w'!F59</f>
        <v>0</v>
      </c>
      <c r="G1601" s="12">
        <f>'[2]50-54w'!G59</f>
        <v>0</v>
      </c>
    </row>
    <row r="1602" spans="1:7" x14ac:dyDescent="0.25">
      <c r="A1602" s="12">
        <f>'[2]50-54w'!A60</f>
        <v>0</v>
      </c>
      <c r="B1602" s="12">
        <f>'[2]50-54w'!B60</f>
        <v>0</v>
      </c>
      <c r="C1602" s="12">
        <f>'[2]50-54w'!C60</f>
        <v>0</v>
      </c>
      <c r="D1602" s="12">
        <f>'[2]50-54w'!D60</f>
        <v>0</v>
      </c>
      <c r="E1602" s="12">
        <f>'[2]50-54w'!E60</f>
        <v>0</v>
      </c>
      <c r="F1602" s="27">
        <f>'[2]50-54w'!F60</f>
        <v>0</v>
      </c>
      <c r="G1602" s="12">
        <f>'[2]50-54w'!G60</f>
        <v>0</v>
      </c>
    </row>
    <row r="1603" spans="1:7" x14ac:dyDescent="0.25">
      <c r="A1603" s="12">
        <f>'[2]50-54w'!A61</f>
        <v>0</v>
      </c>
      <c r="B1603" s="12">
        <f>'[2]50-54w'!B61</f>
        <v>0</v>
      </c>
      <c r="C1603" s="12">
        <f>'[2]50-54w'!C61</f>
        <v>0</v>
      </c>
      <c r="D1603" s="12">
        <f>'[2]50-54w'!D61</f>
        <v>0</v>
      </c>
      <c r="E1603" s="12">
        <f>'[2]50-54w'!E61</f>
        <v>0</v>
      </c>
      <c r="F1603" s="27">
        <f>'[2]50-54w'!F61</f>
        <v>0</v>
      </c>
      <c r="G1603" s="12">
        <f>'[2]50-54w'!G61</f>
        <v>0</v>
      </c>
    </row>
    <row r="1604" spans="1:7" x14ac:dyDescent="0.25">
      <c r="A1604" s="12">
        <f>'[2]50-54w'!A62</f>
        <v>0</v>
      </c>
      <c r="B1604" s="12">
        <f>'[2]50-54w'!B62</f>
        <v>0</v>
      </c>
      <c r="C1604" s="12">
        <f>'[2]50-54w'!C62</f>
        <v>0</v>
      </c>
      <c r="D1604" s="12">
        <f>'[2]50-54w'!D62</f>
        <v>0</v>
      </c>
      <c r="E1604" s="12">
        <f>'[2]50-54w'!E62</f>
        <v>0</v>
      </c>
      <c r="F1604" s="27">
        <f>'[2]50-54w'!F62</f>
        <v>0</v>
      </c>
      <c r="G1604" s="12">
        <f>'[2]50-54w'!G62</f>
        <v>0</v>
      </c>
    </row>
    <row r="1605" spans="1:7" x14ac:dyDescent="0.25">
      <c r="A1605" s="12">
        <f>'[2]50-54w'!A63</f>
        <v>0</v>
      </c>
      <c r="B1605" s="12">
        <f>'[2]50-54w'!B63</f>
        <v>0</v>
      </c>
      <c r="C1605" s="12">
        <f>'[2]50-54w'!C63</f>
        <v>0</v>
      </c>
      <c r="D1605" s="12">
        <f>'[2]50-54w'!D63</f>
        <v>0</v>
      </c>
      <c r="E1605" s="12">
        <f>'[2]50-54w'!E63</f>
        <v>0</v>
      </c>
      <c r="F1605" s="27">
        <f>'[2]50-54w'!F63</f>
        <v>0</v>
      </c>
      <c r="G1605" s="12">
        <f>'[2]50-54w'!G63</f>
        <v>0</v>
      </c>
    </row>
    <row r="1606" spans="1:7" x14ac:dyDescent="0.25">
      <c r="A1606" s="12">
        <f>'[2]50-54w'!A64</f>
        <v>0</v>
      </c>
      <c r="B1606" s="12">
        <f>'[2]50-54w'!B64</f>
        <v>0</v>
      </c>
      <c r="C1606" s="12">
        <f>'[2]50-54w'!C64</f>
        <v>0</v>
      </c>
      <c r="D1606" s="12">
        <f>'[2]50-54w'!D64</f>
        <v>0</v>
      </c>
      <c r="E1606" s="12">
        <f>'[2]50-54w'!E64</f>
        <v>0</v>
      </c>
      <c r="F1606" s="27">
        <f>'[2]50-54w'!F64</f>
        <v>0</v>
      </c>
      <c r="G1606" s="12">
        <f>'[2]50-54w'!G64</f>
        <v>0</v>
      </c>
    </row>
    <row r="1607" spans="1:7" x14ac:dyDescent="0.25">
      <c r="A1607" s="12">
        <f>'[2]50-54w'!A65</f>
        <v>0</v>
      </c>
      <c r="B1607" s="12">
        <f>'[2]50-54w'!B65</f>
        <v>0</v>
      </c>
      <c r="C1607" s="12">
        <f>'[2]50-54w'!C65</f>
        <v>0</v>
      </c>
      <c r="D1607" s="12">
        <f>'[2]50-54w'!D65</f>
        <v>0</v>
      </c>
      <c r="E1607" s="12">
        <f>'[2]50-54w'!E65</f>
        <v>0</v>
      </c>
      <c r="F1607" s="27">
        <f>'[2]50-54w'!F65</f>
        <v>0</v>
      </c>
      <c r="G1607" s="12">
        <f>'[2]50-54w'!G65</f>
        <v>0</v>
      </c>
    </row>
    <row r="1608" spans="1:7" x14ac:dyDescent="0.25">
      <c r="A1608" s="12">
        <f>'[2]50-54w'!A66</f>
        <v>0</v>
      </c>
      <c r="B1608" s="12">
        <f>'[2]50-54w'!B66</f>
        <v>0</v>
      </c>
      <c r="C1608" s="12">
        <f>'[2]50-54w'!C66</f>
        <v>0</v>
      </c>
      <c r="D1608" s="12">
        <f>'[2]50-54w'!D66</f>
        <v>0</v>
      </c>
      <c r="E1608" s="12">
        <f>'[2]50-54w'!E66</f>
        <v>0</v>
      </c>
      <c r="F1608" s="27">
        <f>'[2]50-54w'!F66</f>
        <v>0</v>
      </c>
      <c r="G1608" s="12">
        <f>'[2]50-54w'!G66</f>
        <v>0</v>
      </c>
    </row>
    <row r="1609" spans="1:7" x14ac:dyDescent="0.25">
      <c r="A1609" s="12">
        <f>'[2]50-54w'!A67</f>
        <v>0</v>
      </c>
      <c r="B1609" s="12">
        <f>'[2]50-54w'!B67</f>
        <v>0</v>
      </c>
      <c r="C1609" s="12">
        <f>'[2]50-54w'!C67</f>
        <v>0</v>
      </c>
      <c r="D1609" s="12">
        <f>'[2]50-54w'!D67</f>
        <v>0</v>
      </c>
      <c r="E1609" s="12">
        <f>'[2]50-54w'!E67</f>
        <v>0</v>
      </c>
      <c r="F1609" s="27">
        <f>'[2]50-54w'!F67</f>
        <v>0</v>
      </c>
      <c r="G1609" s="12">
        <f>'[2]50-54w'!G67</f>
        <v>0</v>
      </c>
    </row>
    <row r="1610" spans="1:7" x14ac:dyDescent="0.25">
      <c r="A1610" s="12">
        <f>'[2]50-54w'!A68</f>
        <v>0</v>
      </c>
      <c r="B1610" s="12">
        <f>'[2]50-54w'!B68</f>
        <v>0</v>
      </c>
      <c r="C1610" s="12">
        <f>'[2]50-54w'!C68</f>
        <v>0</v>
      </c>
      <c r="D1610" s="12">
        <f>'[2]50-54w'!D68</f>
        <v>0</v>
      </c>
      <c r="E1610" s="12">
        <f>'[2]50-54w'!E68</f>
        <v>0</v>
      </c>
      <c r="F1610" s="27">
        <f>'[2]50-54w'!F68</f>
        <v>0</v>
      </c>
      <c r="G1610" s="12">
        <f>'[2]50-54w'!G68</f>
        <v>0</v>
      </c>
    </row>
    <row r="1611" spans="1:7" x14ac:dyDescent="0.25">
      <c r="A1611" s="12">
        <f>'[2]50-54w'!A69</f>
        <v>0</v>
      </c>
      <c r="B1611" s="12">
        <f>'[2]50-54w'!B69</f>
        <v>0</v>
      </c>
      <c r="C1611" s="12">
        <f>'[2]50-54w'!C69</f>
        <v>0</v>
      </c>
      <c r="D1611" s="12">
        <f>'[2]50-54w'!D69</f>
        <v>0</v>
      </c>
      <c r="E1611" s="12">
        <f>'[2]50-54w'!E69</f>
        <v>0</v>
      </c>
      <c r="F1611" s="27">
        <f>'[2]50-54w'!F69</f>
        <v>0</v>
      </c>
      <c r="G1611" s="12">
        <f>'[2]50-54w'!G69</f>
        <v>0</v>
      </c>
    </row>
    <row r="1612" spans="1:7" x14ac:dyDescent="0.25">
      <c r="A1612" s="12">
        <f>'[2]50-54w'!A70</f>
        <v>0</v>
      </c>
      <c r="B1612" s="12">
        <f>'[2]50-54w'!B70</f>
        <v>0</v>
      </c>
      <c r="C1612" s="12">
        <f>'[2]50-54w'!C70</f>
        <v>0</v>
      </c>
      <c r="D1612" s="12">
        <f>'[2]50-54w'!D70</f>
        <v>0</v>
      </c>
      <c r="E1612" s="12">
        <f>'[2]50-54w'!E70</f>
        <v>0</v>
      </c>
      <c r="F1612" s="27">
        <f>'[2]50-54w'!F70</f>
        <v>0</v>
      </c>
      <c r="G1612" s="12">
        <f>'[2]50-54w'!G70</f>
        <v>0</v>
      </c>
    </row>
    <row r="1613" spans="1:7" x14ac:dyDescent="0.25">
      <c r="A1613" s="12">
        <f>'[2]50-54w'!A71</f>
        <v>0</v>
      </c>
      <c r="B1613" s="12">
        <f>'[2]50-54w'!B71</f>
        <v>0</v>
      </c>
      <c r="C1613" s="12">
        <f>'[2]50-54w'!C71</f>
        <v>0</v>
      </c>
      <c r="D1613" s="12">
        <f>'[2]50-54w'!D71</f>
        <v>0</v>
      </c>
      <c r="E1613" s="12">
        <f>'[2]50-54w'!E71</f>
        <v>0</v>
      </c>
      <c r="F1613" s="27">
        <f>'[2]50-54w'!F71</f>
        <v>0</v>
      </c>
      <c r="G1613" s="12">
        <f>'[2]50-54w'!G71</f>
        <v>0</v>
      </c>
    </row>
    <row r="1614" spans="1:7" x14ac:dyDescent="0.25">
      <c r="A1614" s="12">
        <f>'[2]50-54w'!A72</f>
        <v>0</v>
      </c>
      <c r="B1614" s="12">
        <f>'[2]50-54w'!B72</f>
        <v>0</v>
      </c>
      <c r="C1614" s="12">
        <f>'[2]50-54w'!C72</f>
        <v>0</v>
      </c>
      <c r="D1614" s="12">
        <f>'[2]50-54w'!D72</f>
        <v>0</v>
      </c>
      <c r="E1614" s="12">
        <f>'[2]50-54w'!E72</f>
        <v>0</v>
      </c>
      <c r="F1614" s="27">
        <f>'[2]50-54w'!F72</f>
        <v>0</v>
      </c>
      <c r="G1614" s="12">
        <f>'[2]50-54w'!G72</f>
        <v>0</v>
      </c>
    </row>
    <row r="1615" spans="1:7" x14ac:dyDescent="0.25">
      <c r="A1615" s="12">
        <f>'[2]50-54w'!A73</f>
        <v>0</v>
      </c>
      <c r="B1615" s="12">
        <f>'[2]50-54w'!B73</f>
        <v>0</v>
      </c>
      <c r="C1615" s="12">
        <f>'[2]50-54w'!C73</f>
        <v>0</v>
      </c>
      <c r="D1615" s="12">
        <f>'[2]50-54w'!D73</f>
        <v>0</v>
      </c>
      <c r="E1615" s="12">
        <f>'[2]50-54w'!E73</f>
        <v>0</v>
      </c>
      <c r="F1615" s="27">
        <f>'[2]50-54w'!F73</f>
        <v>0</v>
      </c>
      <c r="G1615" s="12">
        <f>'[2]50-54w'!G73</f>
        <v>0</v>
      </c>
    </row>
    <row r="1616" spans="1:7" x14ac:dyDescent="0.25">
      <c r="A1616" s="12">
        <f>'[2]50-54w'!A74</f>
        <v>0</v>
      </c>
      <c r="B1616" s="12">
        <f>'[2]50-54w'!B74</f>
        <v>0</v>
      </c>
      <c r="C1616" s="12">
        <f>'[2]50-54w'!C74</f>
        <v>0</v>
      </c>
      <c r="D1616" s="12">
        <f>'[2]50-54w'!D74</f>
        <v>0</v>
      </c>
      <c r="E1616" s="12">
        <f>'[2]50-54w'!E74</f>
        <v>0</v>
      </c>
      <c r="F1616" s="27">
        <f>'[2]50-54w'!F74</f>
        <v>0</v>
      </c>
      <c r="G1616" s="12">
        <f>'[2]50-54w'!G74</f>
        <v>0</v>
      </c>
    </row>
    <row r="1617" spans="1:7" x14ac:dyDescent="0.25">
      <c r="A1617" s="12">
        <f>'[2]50-54w'!A75</f>
        <v>0</v>
      </c>
      <c r="B1617" s="12">
        <f>'[2]50-54w'!B75</f>
        <v>0</v>
      </c>
      <c r="C1617" s="12">
        <f>'[2]50-54w'!C75</f>
        <v>0</v>
      </c>
      <c r="D1617" s="12">
        <f>'[2]50-54w'!D75</f>
        <v>0</v>
      </c>
      <c r="E1617" s="12">
        <f>'[2]50-54w'!E75</f>
        <v>0</v>
      </c>
      <c r="F1617" s="27">
        <f>'[2]50-54w'!F75</f>
        <v>0</v>
      </c>
      <c r="G1617" s="12">
        <f>'[2]50-54w'!G75</f>
        <v>0</v>
      </c>
    </row>
    <row r="1618" spans="1:7" x14ac:dyDescent="0.25">
      <c r="A1618" s="12">
        <f>'[2]50-54w'!A76</f>
        <v>0</v>
      </c>
      <c r="B1618" s="12">
        <f>'[2]50-54w'!B76</f>
        <v>0</v>
      </c>
      <c r="C1618" s="12">
        <f>'[2]50-54w'!C76</f>
        <v>0</v>
      </c>
      <c r="D1618" s="12">
        <f>'[2]50-54w'!D76</f>
        <v>0</v>
      </c>
      <c r="E1618" s="12">
        <f>'[2]50-54w'!E76</f>
        <v>0</v>
      </c>
      <c r="F1618" s="27">
        <f>'[2]50-54w'!F76</f>
        <v>0</v>
      </c>
      <c r="G1618" s="12">
        <f>'[2]50-54w'!G76</f>
        <v>0</v>
      </c>
    </row>
    <row r="1619" spans="1:7" x14ac:dyDescent="0.25">
      <c r="A1619" s="12">
        <f>'[2]50-54w'!A77</f>
        <v>0</v>
      </c>
      <c r="B1619" s="12">
        <f>'[2]50-54w'!B77</f>
        <v>0</v>
      </c>
      <c r="C1619" s="12">
        <f>'[2]50-54w'!C77</f>
        <v>0</v>
      </c>
      <c r="D1619" s="12">
        <f>'[2]50-54w'!D77</f>
        <v>0</v>
      </c>
      <c r="E1619" s="12">
        <f>'[2]50-54w'!E77</f>
        <v>0</v>
      </c>
      <c r="F1619" s="27">
        <f>'[2]50-54w'!F77</f>
        <v>0</v>
      </c>
      <c r="G1619" s="12">
        <f>'[2]50-54w'!G77</f>
        <v>0</v>
      </c>
    </row>
    <row r="1620" spans="1:7" x14ac:dyDescent="0.25">
      <c r="A1620" s="12">
        <f>'[2]50-54w'!A78</f>
        <v>0</v>
      </c>
      <c r="B1620" s="12">
        <f>'[2]50-54w'!B78</f>
        <v>0</v>
      </c>
      <c r="C1620" s="12">
        <f>'[2]50-54w'!C78</f>
        <v>0</v>
      </c>
      <c r="D1620" s="12">
        <f>'[2]50-54w'!D78</f>
        <v>0</v>
      </c>
      <c r="E1620" s="12">
        <f>'[2]50-54w'!E78</f>
        <v>0</v>
      </c>
      <c r="F1620" s="27">
        <f>'[2]50-54w'!F78</f>
        <v>0</v>
      </c>
      <c r="G1620" s="12">
        <f>'[2]50-54w'!G78</f>
        <v>0</v>
      </c>
    </row>
    <row r="1621" spans="1:7" x14ac:dyDescent="0.25">
      <c r="A1621" s="12">
        <f>'[2]50-54w'!A79</f>
        <v>0</v>
      </c>
      <c r="B1621" s="12">
        <f>'[2]50-54w'!B79</f>
        <v>0</v>
      </c>
      <c r="C1621" s="12">
        <f>'[2]50-54w'!C79</f>
        <v>0</v>
      </c>
      <c r="D1621" s="12">
        <f>'[2]50-54w'!D79</f>
        <v>0</v>
      </c>
      <c r="E1621" s="12">
        <f>'[2]50-54w'!E79</f>
        <v>0</v>
      </c>
      <c r="F1621" s="27">
        <f>'[2]50-54w'!F79</f>
        <v>0</v>
      </c>
      <c r="G1621" s="12">
        <f>'[2]50-54w'!G79</f>
        <v>0</v>
      </c>
    </row>
    <row r="1622" spans="1:7" x14ac:dyDescent="0.25">
      <c r="A1622" s="12">
        <f>'[2]50-54w'!A80</f>
        <v>0</v>
      </c>
      <c r="B1622" s="12">
        <f>'[2]50-54w'!B80</f>
        <v>0</v>
      </c>
      <c r="C1622" s="12">
        <f>'[2]50-54w'!C80</f>
        <v>0</v>
      </c>
      <c r="D1622" s="12">
        <f>'[2]50-54w'!D80</f>
        <v>0</v>
      </c>
      <c r="E1622" s="12">
        <f>'[2]50-54w'!E80</f>
        <v>0</v>
      </c>
      <c r="F1622" s="27">
        <f>'[2]50-54w'!F80</f>
        <v>0</v>
      </c>
      <c r="G1622" s="12">
        <f>'[2]50-54w'!G80</f>
        <v>0</v>
      </c>
    </row>
    <row r="1623" spans="1:7" x14ac:dyDescent="0.25">
      <c r="C1623" s="12"/>
      <c r="D1623" s="12"/>
      <c r="E1623" s="12"/>
      <c r="F1623" s="27"/>
      <c r="G1623" s="12"/>
    </row>
    <row r="1624" spans="1:7" x14ac:dyDescent="0.25">
      <c r="C1624" s="12"/>
      <c r="D1624" s="12"/>
      <c r="E1624" s="12"/>
      <c r="F1624" s="27"/>
      <c r="G1624" s="12"/>
    </row>
    <row r="1625" spans="1:7" x14ac:dyDescent="0.25">
      <c r="C1625" s="12"/>
      <c r="D1625" s="12"/>
      <c r="E1625" s="12"/>
      <c r="F1625" s="27"/>
      <c r="G1625" s="12"/>
    </row>
    <row r="1626" spans="1:7" x14ac:dyDescent="0.25">
      <c r="A1626" s="12" t="s">
        <v>0</v>
      </c>
      <c r="C1626" s="12"/>
      <c r="D1626" s="12"/>
      <c r="E1626" s="12"/>
      <c r="F1626" s="27"/>
      <c r="G1626" s="12"/>
    </row>
    <row r="1627" spans="1:7" x14ac:dyDescent="0.25">
      <c r="A1627" s="12" t="s">
        <v>6</v>
      </c>
      <c r="C1627" s="12"/>
      <c r="D1627" s="12"/>
      <c r="E1627" s="12"/>
      <c r="F1627" s="27"/>
      <c r="G1627" s="12"/>
    </row>
    <row r="1628" spans="1:7" x14ac:dyDescent="0.25">
      <c r="A1628" s="12" t="s">
        <v>2</v>
      </c>
      <c r="C1628" s="12"/>
      <c r="D1628" s="12"/>
      <c r="E1628" s="12"/>
      <c r="F1628" s="27"/>
      <c r="G1628" s="12"/>
    </row>
    <row r="1629" spans="1:7" x14ac:dyDescent="0.25">
      <c r="A1629" s="12" t="s">
        <v>8</v>
      </c>
      <c r="C1629" s="12"/>
      <c r="D1629" s="12"/>
      <c r="E1629" s="12"/>
      <c r="F1629" s="27"/>
      <c r="G1629" s="12"/>
    </row>
    <row r="1630" spans="1:7" x14ac:dyDescent="0.25">
      <c r="A1630" s="12" t="s">
        <v>7</v>
      </c>
      <c r="C1630" s="12"/>
      <c r="D1630" s="12"/>
      <c r="E1630" s="12"/>
      <c r="F1630" s="27"/>
      <c r="G1630" s="12"/>
    </row>
    <row r="1631" spans="1:7" x14ac:dyDescent="0.25">
      <c r="A1631" s="12" t="s">
        <v>1</v>
      </c>
      <c r="C1631" s="12"/>
      <c r="D1631" s="12"/>
      <c r="E1631" s="12"/>
      <c r="F1631" s="27"/>
      <c r="G1631" s="12"/>
    </row>
    <row r="1632" spans="1:7" x14ac:dyDescent="0.25">
      <c r="C1632" s="12"/>
      <c r="D1632" s="12"/>
      <c r="E1632" s="12"/>
      <c r="F1632" s="27"/>
      <c r="G1632" s="12"/>
    </row>
    <row r="1633" spans="3:7" x14ac:dyDescent="0.25">
      <c r="C1633" s="12"/>
      <c r="D1633" s="12"/>
      <c r="E1633" s="12"/>
      <c r="F1633" s="27"/>
      <c r="G1633" s="12"/>
    </row>
    <row r="1634" spans="3:7" x14ac:dyDescent="0.25">
      <c r="C1634" s="12"/>
      <c r="D1634" s="12"/>
      <c r="E1634" s="12"/>
      <c r="F1634" s="27"/>
      <c r="G1634" s="12"/>
    </row>
    <row r="1635" spans="3:7" x14ac:dyDescent="0.25">
      <c r="C1635" s="12"/>
      <c r="D1635" s="12"/>
      <c r="E1635" s="12"/>
      <c r="F1635" s="27"/>
      <c r="G1635" s="12"/>
    </row>
    <row r="1636" spans="3:7" x14ac:dyDescent="0.25">
      <c r="C1636" s="12"/>
      <c r="D1636" s="12"/>
      <c r="E1636" s="12"/>
      <c r="F1636" s="27"/>
      <c r="G1636" s="12"/>
    </row>
    <row r="1637" spans="3:7" x14ac:dyDescent="0.25">
      <c r="C1637" s="12"/>
      <c r="D1637" s="12"/>
      <c r="E1637" s="12"/>
      <c r="F1637" s="27"/>
      <c r="G1637" s="12"/>
    </row>
    <row r="1638" spans="3:7" x14ac:dyDescent="0.25">
      <c r="C1638" s="12"/>
      <c r="D1638" s="12"/>
      <c r="E1638" s="12"/>
      <c r="F1638" s="27"/>
      <c r="G1638" s="12"/>
    </row>
    <row r="1639" spans="3:7" x14ac:dyDescent="0.25">
      <c r="C1639" s="12"/>
      <c r="D1639" s="12"/>
      <c r="E1639" s="12"/>
      <c r="F1639" s="27"/>
      <c r="G1639" s="12"/>
    </row>
    <row r="1640" spans="3:7" x14ac:dyDescent="0.25">
      <c r="C1640" s="12"/>
      <c r="D1640" s="12"/>
      <c r="E1640" s="12"/>
      <c r="F1640" s="27"/>
      <c r="G1640" s="12"/>
    </row>
    <row r="1641" spans="3:7" x14ac:dyDescent="0.25">
      <c r="C1641" s="12"/>
      <c r="D1641" s="12"/>
      <c r="E1641" s="12"/>
      <c r="F1641" s="27"/>
      <c r="G1641" s="12"/>
    </row>
    <row r="1642" spans="3:7" x14ac:dyDescent="0.25">
      <c r="C1642" s="12"/>
      <c r="D1642" s="12"/>
      <c r="E1642" s="12"/>
      <c r="F1642" s="27"/>
      <c r="G1642" s="12"/>
    </row>
    <row r="1643" spans="3:7" x14ac:dyDescent="0.25">
      <c r="C1643" s="12"/>
      <c r="D1643" s="12"/>
      <c r="E1643" s="12"/>
      <c r="F1643" s="27"/>
      <c r="G1643" s="12"/>
    </row>
    <row r="1644" spans="3:7" x14ac:dyDescent="0.25">
      <c r="C1644" s="12"/>
      <c r="D1644" s="12"/>
      <c r="E1644" s="12"/>
      <c r="F1644" s="27"/>
      <c r="G1644" s="12"/>
    </row>
    <row r="1645" spans="3:7" x14ac:dyDescent="0.25">
      <c r="C1645" s="12"/>
      <c r="D1645" s="12"/>
      <c r="E1645" s="12"/>
      <c r="F1645" s="27"/>
      <c r="G1645" s="12"/>
    </row>
    <row r="1646" spans="3:7" x14ac:dyDescent="0.25">
      <c r="C1646" s="12"/>
      <c r="D1646" s="12"/>
      <c r="E1646" s="12"/>
      <c r="F1646" s="27"/>
      <c r="G1646" s="12"/>
    </row>
    <row r="1647" spans="3:7" x14ac:dyDescent="0.25">
      <c r="C1647" s="12"/>
      <c r="D1647" s="12"/>
      <c r="E1647" s="12"/>
      <c r="F1647" s="27"/>
      <c r="G1647" s="12"/>
    </row>
    <row r="1648" spans="3:7" x14ac:dyDescent="0.25">
      <c r="C1648" s="12"/>
      <c r="D1648" s="12"/>
      <c r="E1648" s="12"/>
      <c r="F1648" s="27"/>
      <c r="G1648" s="12"/>
    </row>
    <row r="1649" spans="3:7" x14ac:dyDescent="0.25">
      <c r="C1649" s="12"/>
      <c r="D1649" s="12"/>
      <c r="E1649" s="12"/>
      <c r="F1649" s="27"/>
      <c r="G1649" s="12"/>
    </row>
    <row r="1650" spans="3:7" x14ac:dyDescent="0.25">
      <c r="C1650" s="12"/>
      <c r="D1650" s="12"/>
      <c r="E1650" s="12"/>
      <c r="F1650" s="27"/>
      <c r="G1650" s="12"/>
    </row>
    <row r="1651" spans="3:7" x14ac:dyDescent="0.25">
      <c r="C1651" s="12"/>
      <c r="D1651" s="12"/>
      <c r="E1651" s="12"/>
      <c r="F1651" s="27"/>
      <c r="G1651" s="12"/>
    </row>
    <row r="1652" spans="3:7" x14ac:dyDescent="0.25">
      <c r="C1652" s="12"/>
      <c r="D1652" s="12"/>
      <c r="E1652" s="12"/>
      <c r="F1652" s="27"/>
      <c r="G1652" s="12"/>
    </row>
    <row r="1653" spans="3:7" x14ac:dyDescent="0.25">
      <c r="C1653" s="12"/>
      <c r="D1653" s="12"/>
      <c r="E1653" s="12"/>
      <c r="F1653" s="27"/>
      <c r="G1653" s="12"/>
    </row>
    <row r="1654" spans="3:7" x14ac:dyDescent="0.25">
      <c r="C1654" s="12"/>
      <c r="D1654" s="12"/>
      <c r="E1654" s="12"/>
      <c r="F1654" s="27"/>
      <c r="G1654" s="12"/>
    </row>
    <row r="1655" spans="3:7" x14ac:dyDescent="0.25">
      <c r="C1655" s="12"/>
      <c r="D1655" s="12"/>
      <c r="E1655" s="12"/>
      <c r="F1655" s="27"/>
      <c r="G1655" s="12"/>
    </row>
    <row r="1656" spans="3:7" x14ac:dyDescent="0.25">
      <c r="C1656" s="12"/>
      <c r="D1656" s="12"/>
      <c r="E1656" s="12"/>
      <c r="F1656" s="27"/>
      <c r="G1656" s="12"/>
    </row>
    <row r="1657" spans="3:7" x14ac:dyDescent="0.25">
      <c r="C1657" s="12"/>
      <c r="D1657" s="12"/>
      <c r="E1657" s="12"/>
      <c r="F1657" s="27"/>
      <c r="G1657" s="12"/>
    </row>
    <row r="1658" spans="3:7" x14ac:dyDescent="0.25">
      <c r="C1658" s="12"/>
      <c r="D1658" s="12"/>
      <c r="E1658" s="12"/>
      <c r="F1658" s="27"/>
      <c r="G1658" s="12"/>
    </row>
    <row r="1659" spans="3:7" x14ac:dyDescent="0.25">
      <c r="C1659" s="12"/>
      <c r="D1659" s="12"/>
      <c r="E1659" s="12"/>
      <c r="F1659" s="27"/>
      <c r="G1659" s="12"/>
    </row>
    <row r="1660" spans="3:7" x14ac:dyDescent="0.25">
      <c r="C1660" s="12"/>
      <c r="D1660" s="12"/>
      <c r="E1660" s="12"/>
      <c r="F1660" s="27"/>
      <c r="G1660" s="12"/>
    </row>
    <row r="1661" spans="3:7" x14ac:dyDescent="0.25">
      <c r="C1661" s="12"/>
      <c r="D1661" s="12"/>
      <c r="E1661" s="12"/>
      <c r="F1661" s="27"/>
      <c r="G1661" s="12"/>
    </row>
    <row r="1662" spans="3:7" x14ac:dyDescent="0.25">
      <c r="C1662" s="12"/>
      <c r="D1662" s="12"/>
      <c r="E1662" s="12"/>
      <c r="F1662" s="27"/>
      <c r="G1662" s="12"/>
    </row>
    <row r="1663" spans="3:7" x14ac:dyDescent="0.25">
      <c r="C1663" s="12"/>
      <c r="D1663" s="12"/>
      <c r="E1663" s="12"/>
      <c r="F1663" s="27"/>
      <c r="G1663" s="12"/>
    </row>
    <row r="1664" spans="3:7" x14ac:dyDescent="0.25">
      <c r="C1664" s="12"/>
      <c r="D1664" s="12"/>
      <c r="E1664" s="12"/>
      <c r="F1664" s="27"/>
      <c r="G1664" s="12"/>
    </row>
    <row r="1665" spans="3:7" x14ac:dyDescent="0.25">
      <c r="C1665" s="12"/>
      <c r="D1665" s="12"/>
      <c r="E1665" s="12"/>
      <c r="F1665" s="27"/>
      <c r="G1665" s="12"/>
    </row>
    <row r="1666" spans="3:7" x14ac:dyDescent="0.25">
      <c r="C1666" s="12"/>
      <c r="D1666" s="12"/>
      <c r="E1666" s="12"/>
      <c r="F1666" s="27"/>
      <c r="G1666" s="12"/>
    </row>
    <row r="1667" spans="3:7" x14ac:dyDescent="0.25">
      <c r="C1667" s="12"/>
      <c r="D1667" s="12"/>
      <c r="E1667" s="12"/>
      <c r="F1667" s="27"/>
      <c r="G1667" s="12"/>
    </row>
    <row r="1668" spans="3:7" x14ac:dyDescent="0.25">
      <c r="C1668" s="12"/>
      <c r="D1668" s="12"/>
      <c r="E1668" s="12"/>
      <c r="F1668" s="27"/>
      <c r="G1668" s="12"/>
    </row>
    <row r="1669" spans="3:7" x14ac:dyDescent="0.25">
      <c r="C1669" s="12"/>
      <c r="D1669" s="12"/>
      <c r="E1669" s="12"/>
      <c r="F1669" s="27"/>
      <c r="G1669" s="12"/>
    </row>
    <row r="1670" spans="3:7" x14ac:dyDescent="0.25">
      <c r="C1670" s="12"/>
      <c r="D1670" s="12"/>
      <c r="E1670" s="12"/>
      <c r="F1670" s="27"/>
      <c r="G1670" s="12"/>
    </row>
    <row r="1671" spans="3:7" x14ac:dyDescent="0.25">
      <c r="C1671" s="12"/>
      <c r="D1671" s="12"/>
      <c r="E1671" s="12"/>
      <c r="F1671" s="27"/>
      <c r="G1671" s="12"/>
    </row>
    <row r="1672" spans="3:7" x14ac:dyDescent="0.25">
      <c r="C1672" s="12"/>
      <c r="D1672" s="12"/>
      <c r="E1672" s="12"/>
      <c r="F1672" s="27"/>
      <c r="G1672" s="12"/>
    </row>
    <row r="1673" spans="3:7" x14ac:dyDescent="0.25">
      <c r="C1673" s="12"/>
      <c r="D1673" s="12"/>
      <c r="E1673" s="12"/>
      <c r="F1673" s="27"/>
      <c r="G1673" s="12"/>
    </row>
    <row r="1674" spans="3:7" x14ac:dyDescent="0.25">
      <c r="C1674" s="12"/>
      <c r="D1674" s="12"/>
      <c r="E1674" s="12"/>
      <c r="F1674" s="27"/>
      <c r="G1674" s="12"/>
    </row>
    <row r="1675" spans="3:7" x14ac:dyDescent="0.25">
      <c r="C1675" s="12"/>
      <c r="D1675" s="12"/>
      <c r="E1675" s="12"/>
      <c r="F1675" s="27"/>
      <c r="G1675" s="12"/>
    </row>
    <row r="1676" spans="3:7" x14ac:dyDescent="0.25">
      <c r="C1676" s="12"/>
      <c r="D1676" s="12"/>
      <c r="E1676" s="12"/>
      <c r="F1676" s="27"/>
      <c r="G1676" s="12"/>
    </row>
    <row r="1677" spans="3:7" x14ac:dyDescent="0.25">
      <c r="C1677" s="12"/>
      <c r="D1677" s="12"/>
      <c r="E1677" s="12"/>
      <c r="F1677" s="27"/>
      <c r="G1677" s="12"/>
    </row>
    <row r="1678" spans="3:7" x14ac:dyDescent="0.25">
      <c r="C1678" s="12"/>
      <c r="D1678" s="12"/>
      <c r="E1678" s="12"/>
      <c r="F1678" s="27"/>
      <c r="G1678" s="12"/>
    </row>
    <row r="1679" spans="3:7" x14ac:dyDescent="0.25">
      <c r="C1679" s="12"/>
      <c r="D1679" s="12"/>
      <c r="E1679" s="12"/>
      <c r="F1679" s="27"/>
      <c r="G1679" s="12"/>
    </row>
    <row r="1680" spans="3:7" x14ac:dyDescent="0.25">
      <c r="C1680" s="12"/>
      <c r="D1680" s="12"/>
      <c r="E1680" s="12"/>
      <c r="F1680" s="27"/>
      <c r="G1680" s="12"/>
    </row>
    <row r="1681" spans="3:7" x14ac:dyDescent="0.25">
      <c r="C1681" s="12"/>
      <c r="D1681" s="12"/>
      <c r="E1681" s="12"/>
      <c r="F1681" s="27"/>
      <c r="G1681" s="12"/>
    </row>
    <row r="1682" spans="3:7" x14ac:dyDescent="0.25">
      <c r="C1682" s="12"/>
      <c r="D1682" s="12"/>
      <c r="E1682" s="12"/>
      <c r="F1682" s="27"/>
      <c r="G1682" s="12"/>
    </row>
    <row r="1683" spans="3:7" x14ac:dyDescent="0.25">
      <c r="C1683" s="12"/>
      <c r="D1683" s="12"/>
      <c r="E1683" s="12"/>
      <c r="F1683" s="27"/>
      <c r="G1683" s="12"/>
    </row>
    <row r="1684" spans="3:7" x14ac:dyDescent="0.25">
      <c r="C1684" s="12"/>
      <c r="D1684" s="12"/>
      <c r="E1684" s="12"/>
      <c r="F1684" s="27"/>
      <c r="G1684" s="12"/>
    </row>
    <row r="1685" spans="3:7" x14ac:dyDescent="0.25">
      <c r="C1685" s="12"/>
      <c r="D1685" s="12"/>
      <c r="E1685" s="12"/>
      <c r="F1685" s="27"/>
      <c r="G1685" s="12"/>
    </row>
    <row r="1686" spans="3:7" x14ac:dyDescent="0.25">
      <c r="C1686" s="12"/>
      <c r="D1686" s="12"/>
      <c r="E1686" s="12"/>
      <c r="F1686" s="27"/>
      <c r="G1686" s="12"/>
    </row>
    <row r="1687" spans="3:7" x14ac:dyDescent="0.25">
      <c r="C1687" s="12"/>
      <c r="D1687" s="12"/>
      <c r="E1687" s="12"/>
      <c r="F1687" s="27"/>
      <c r="G1687" s="12"/>
    </row>
    <row r="1688" spans="3:7" x14ac:dyDescent="0.25">
      <c r="C1688" s="12"/>
      <c r="D1688" s="12"/>
      <c r="E1688" s="12"/>
      <c r="F1688" s="27"/>
      <c r="G1688" s="12"/>
    </row>
    <row r="1689" spans="3:7" x14ac:dyDescent="0.25">
      <c r="C1689" s="12"/>
      <c r="D1689" s="12"/>
      <c r="E1689" s="12"/>
      <c r="F1689" s="27"/>
      <c r="G1689" s="12"/>
    </row>
    <row r="1690" spans="3:7" x14ac:dyDescent="0.25">
      <c r="C1690" s="12"/>
      <c r="D1690" s="12"/>
      <c r="E1690" s="12"/>
      <c r="F1690" s="27"/>
      <c r="G1690" s="12"/>
    </row>
    <row r="1691" spans="3:7" x14ac:dyDescent="0.25">
      <c r="C1691" s="12"/>
      <c r="D1691" s="12"/>
      <c r="E1691" s="12"/>
      <c r="F1691" s="27"/>
      <c r="G1691" s="12"/>
    </row>
    <row r="1692" spans="3:7" x14ac:dyDescent="0.25">
      <c r="C1692" s="12"/>
      <c r="D1692" s="12"/>
      <c r="E1692" s="12"/>
      <c r="F1692" s="27"/>
      <c r="G1692" s="12"/>
    </row>
    <row r="1693" spans="3:7" x14ac:dyDescent="0.25">
      <c r="C1693" s="12"/>
      <c r="D1693" s="12"/>
      <c r="E1693" s="12"/>
      <c r="F1693" s="27"/>
      <c r="G1693" s="12"/>
    </row>
    <row r="1694" spans="3:7" x14ac:dyDescent="0.25">
      <c r="C1694" s="12"/>
      <c r="D1694" s="12"/>
      <c r="E1694" s="12"/>
      <c r="F1694" s="27"/>
      <c r="G1694" s="12"/>
    </row>
    <row r="1695" spans="3:7" x14ac:dyDescent="0.25">
      <c r="C1695" s="12"/>
      <c r="D1695" s="12"/>
      <c r="E1695" s="12"/>
      <c r="F1695" s="27"/>
      <c r="G1695" s="12"/>
    </row>
    <row r="1696" spans="3:7" x14ac:dyDescent="0.25">
      <c r="C1696" s="12"/>
      <c r="D1696" s="12"/>
      <c r="E1696" s="12"/>
      <c r="F1696" s="27"/>
      <c r="G1696" s="12"/>
    </row>
    <row r="1697" spans="3:7" x14ac:dyDescent="0.25">
      <c r="C1697" s="12"/>
      <c r="D1697" s="12"/>
      <c r="E1697" s="12"/>
      <c r="F1697" s="27"/>
      <c r="G1697" s="12"/>
    </row>
    <row r="1698" spans="3:7" x14ac:dyDescent="0.25">
      <c r="C1698" s="12"/>
      <c r="D1698" s="12"/>
      <c r="E1698" s="12"/>
      <c r="F1698" s="27"/>
      <c r="G1698" s="12"/>
    </row>
    <row r="1699" spans="3:7" x14ac:dyDescent="0.25">
      <c r="C1699" s="12"/>
      <c r="D1699" s="12"/>
      <c r="E1699" s="12"/>
      <c r="F1699" s="27"/>
      <c r="G1699" s="12"/>
    </row>
    <row r="1700" spans="3:7" x14ac:dyDescent="0.25">
      <c r="C1700" s="12"/>
      <c r="D1700" s="12"/>
      <c r="E1700" s="12"/>
      <c r="F1700" s="27"/>
      <c r="G1700" s="12"/>
    </row>
    <row r="1701" spans="3:7" x14ac:dyDescent="0.25">
      <c r="C1701" s="12"/>
      <c r="D1701" s="12"/>
      <c r="E1701" s="12"/>
      <c r="F1701" s="27"/>
      <c r="G1701" s="12"/>
    </row>
    <row r="1702" spans="3:7" x14ac:dyDescent="0.25">
      <c r="C1702" s="12"/>
      <c r="D1702" s="12"/>
      <c r="E1702" s="12"/>
      <c r="F1702" s="27"/>
      <c r="G1702" s="12"/>
    </row>
    <row r="1703" spans="3:7" x14ac:dyDescent="0.25">
      <c r="C1703" s="12"/>
      <c r="D1703" s="12"/>
      <c r="E1703" s="12"/>
      <c r="F1703" s="27"/>
      <c r="G1703" s="12"/>
    </row>
    <row r="1704" spans="3:7" x14ac:dyDescent="0.25">
      <c r="C1704" s="12"/>
      <c r="D1704" s="12"/>
      <c r="E1704" s="12"/>
      <c r="F1704" s="27"/>
      <c r="G1704" s="12"/>
    </row>
    <row r="1705" spans="3:7" x14ac:dyDescent="0.25">
      <c r="C1705" s="12"/>
      <c r="D1705" s="12"/>
      <c r="E1705" s="12"/>
      <c r="F1705" s="27"/>
      <c r="G1705" s="12"/>
    </row>
    <row r="1706" spans="3:7" x14ac:dyDescent="0.25">
      <c r="C1706" s="12"/>
      <c r="D1706" s="12"/>
      <c r="E1706" s="12"/>
      <c r="F1706" s="27"/>
      <c r="G1706" s="12"/>
    </row>
    <row r="1707" spans="3:7" x14ac:dyDescent="0.25">
      <c r="C1707" s="12"/>
      <c r="D1707" s="12"/>
      <c r="E1707" s="12"/>
      <c r="F1707" s="27"/>
      <c r="G1707" s="12"/>
    </row>
    <row r="1708" spans="3:7" x14ac:dyDescent="0.25">
      <c r="C1708" s="12"/>
      <c r="D1708" s="12"/>
      <c r="E1708" s="12"/>
      <c r="F1708" s="27"/>
      <c r="G1708" s="12"/>
    </row>
    <row r="1709" spans="3:7" x14ac:dyDescent="0.25">
      <c r="C1709" s="12"/>
      <c r="D1709" s="12"/>
      <c r="E1709" s="12"/>
      <c r="F1709" s="27"/>
      <c r="G1709" s="12"/>
    </row>
    <row r="1710" spans="3:7" x14ac:dyDescent="0.25">
      <c r="C1710" s="12"/>
      <c r="D1710" s="12"/>
      <c r="E1710" s="12"/>
      <c r="F1710" s="27"/>
      <c r="G1710" s="12"/>
    </row>
    <row r="1711" spans="3:7" x14ac:dyDescent="0.25">
      <c r="C1711" s="12"/>
      <c r="D1711" s="12"/>
      <c r="E1711" s="12"/>
      <c r="F1711" s="27"/>
      <c r="G1711" s="12"/>
    </row>
    <row r="1712" spans="3:7" x14ac:dyDescent="0.25">
      <c r="C1712" s="12"/>
      <c r="D1712" s="12"/>
      <c r="E1712" s="12"/>
      <c r="F1712" s="27"/>
      <c r="G1712" s="12"/>
    </row>
    <row r="1713" spans="3:7" x14ac:dyDescent="0.25">
      <c r="C1713" s="12"/>
      <c r="D1713" s="12"/>
      <c r="E1713" s="12"/>
      <c r="F1713" s="27"/>
      <c r="G1713" s="12"/>
    </row>
    <row r="1714" spans="3:7" x14ac:dyDescent="0.25">
      <c r="C1714" s="12"/>
      <c r="D1714" s="12"/>
      <c r="E1714" s="12"/>
      <c r="F1714" s="27"/>
      <c r="G1714" s="12"/>
    </row>
    <row r="1715" spans="3:7" x14ac:dyDescent="0.25">
      <c r="C1715" s="12"/>
      <c r="D1715" s="12"/>
      <c r="E1715" s="12"/>
      <c r="F1715" s="27"/>
      <c r="G1715" s="12"/>
    </row>
    <row r="1716" spans="3:7" x14ac:dyDescent="0.25">
      <c r="C1716" s="12"/>
      <c r="D1716" s="12"/>
      <c r="E1716" s="12"/>
      <c r="F1716" s="27"/>
      <c r="G1716" s="12"/>
    </row>
    <row r="1717" spans="3:7" x14ac:dyDescent="0.25">
      <c r="C1717" s="12"/>
      <c r="D1717" s="12"/>
      <c r="E1717" s="12"/>
      <c r="F1717" s="27"/>
      <c r="G1717" s="12"/>
    </row>
    <row r="1718" spans="3:7" x14ac:dyDescent="0.25">
      <c r="C1718" s="12"/>
      <c r="D1718" s="12"/>
      <c r="E1718" s="12"/>
      <c r="F1718" s="27"/>
      <c r="G1718" s="12"/>
    </row>
    <row r="1719" spans="3:7" x14ac:dyDescent="0.25">
      <c r="C1719" s="12"/>
      <c r="D1719" s="12"/>
      <c r="E1719" s="12"/>
      <c r="F1719" s="27"/>
      <c r="G1719" s="12"/>
    </row>
    <row r="1720" spans="3:7" x14ac:dyDescent="0.25">
      <c r="C1720" s="12"/>
      <c r="D1720" s="12"/>
      <c r="E1720" s="12"/>
      <c r="F1720" s="27"/>
      <c r="G1720" s="12"/>
    </row>
    <row r="1721" spans="3:7" x14ac:dyDescent="0.25">
      <c r="C1721" s="12"/>
      <c r="D1721" s="12"/>
      <c r="E1721" s="12"/>
      <c r="F1721" s="27"/>
      <c r="G1721" s="12"/>
    </row>
    <row r="1722" spans="3:7" x14ac:dyDescent="0.25">
      <c r="C1722" s="12"/>
      <c r="D1722" s="12"/>
      <c r="E1722" s="12"/>
      <c r="F1722" s="27"/>
      <c r="G1722" s="12"/>
    </row>
    <row r="1723" spans="3:7" x14ac:dyDescent="0.25">
      <c r="C1723" s="12"/>
      <c r="D1723" s="12"/>
      <c r="E1723" s="12"/>
      <c r="F1723" s="27"/>
      <c r="G1723" s="12"/>
    </row>
    <row r="1724" spans="3:7" x14ac:dyDescent="0.25">
      <c r="C1724" s="12"/>
      <c r="D1724" s="12"/>
      <c r="E1724" s="12"/>
      <c r="F1724" s="27"/>
      <c r="G1724" s="12"/>
    </row>
    <row r="1725" spans="3:7" x14ac:dyDescent="0.25">
      <c r="C1725" s="12"/>
      <c r="D1725" s="12"/>
      <c r="E1725" s="12"/>
      <c r="F1725" s="27"/>
      <c r="G1725" s="12"/>
    </row>
    <row r="1726" spans="3:7" x14ac:dyDescent="0.25">
      <c r="C1726" s="12"/>
      <c r="D1726" s="12"/>
      <c r="E1726" s="12"/>
      <c r="F1726" s="27"/>
      <c r="G1726" s="12"/>
    </row>
    <row r="1727" spans="3:7" x14ac:dyDescent="0.25">
      <c r="C1727" s="12"/>
      <c r="D1727" s="12"/>
      <c r="E1727" s="12"/>
      <c r="F1727" s="27"/>
      <c r="G1727" s="12"/>
    </row>
    <row r="1728" spans="3:7" x14ac:dyDescent="0.25">
      <c r="C1728" s="12"/>
      <c r="D1728" s="12"/>
      <c r="E1728" s="12"/>
      <c r="F1728" s="27"/>
      <c r="G1728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53"/>
  <sheetViews>
    <sheetView zoomScaleNormal="100" workbookViewId="0"/>
  </sheetViews>
  <sheetFormatPr defaultRowHeight="15" x14ac:dyDescent="0.25"/>
  <cols>
    <col min="1" max="2" width="9.140625" style="12"/>
    <col min="3" max="3" width="29.140625" customWidth="1"/>
    <col min="4" max="4" width="10" customWidth="1"/>
    <col min="5" max="5" width="26.5703125" customWidth="1"/>
    <col min="6" max="6" width="9.140625" style="1"/>
    <col min="7" max="7" width="16" customWidth="1"/>
  </cols>
  <sheetData>
    <row r="1" spans="1:7" x14ac:dyDescent="0.25">
      <c r="B1" s="12">
        <v>7</v>
      </c>
    </row>
    <row r="2" spans="1:7" x14ac:dyDescent="0.25">
      <c r="A2" s="12">
        <v>7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[3]Men!B1</f>
        <v>МУЖЧИНЫ</v>
      </c>
      <c r="F7" s="11"/>
    </row>
    <row r="8" spans="1:7" x14ac:dyDescent="0.25">
      <c r="A8" s="12">
        <f>[3]Men!A2</f>
        <v>52</v>
      </c>
      <c r="B8" s="12">
        <f>A8</f>
        <v>52</v>
      </c>
      <c r="C8">
        <f>[3]Men!B2</f>
        <v>0</v>
      </c>
      <c r="E8">
        <f>[3]Men!C2</f>
        <v>0</v>
      </c>
      <c r="F8" s="1">
        <f>[3]Men!D2</f>
        <v>0</v>
      </c>
      <c r="G8">
        <f>[3]Men!E2</f>
        <v>0</v>
      </c>
    </row>
    <row r="9" spans="1:7" x14ac:dyDescent="0.25">
      <c r="B9" s="12">
        <f>[3]Men!A3</f>
        <v>87.5</v>
      </c>
      <c r="C9" t="str">
        <f>[3]Men!B3</f>
        <v>Грачев Николай/56</v>
      </c>
      <c r="D9" t="str">
        <f>RIGHT(C9,2)</f>
        <v>56</v>
      </c>
      <c r="E9" t="str">
        <f>[3]Men!C3</f>
        <v>Липецк</v>
      </c>
      <c r="F9" s="1">
        <f>[3]Men!D3</f>
        <v>41440</v>
      </c>
      <c r="G9" t="str">
        <f>[3]Men!E3</f>
        <v>Москва</v>
      </c>
    </row>
    <row r="10" spans="1:7" x14ac:dyDescent="0.25">
      <c r="B10" s="12">
        <f>[3]Men!A4</f>
        <v>70</v>
      </c>
      <c r="C10" t="str">
        <f>[3]Men!B4</f>
        <v>Грачев Николай/56</v>
      </c>
      <c r="D10" t="str">
        <f t="shared" ref="D10:D73" si="0">RIGHT(C10,2)</f>
        <v>56</v>
      </c>
      <c r="E10" t="str">
        <f>[3]Men!C4</f>
        <v>Липецк</v>
      </c>
      <c r="F10" s="1">
        <f>[3]Men!D4</f>
        <v>41440</v>
      </c>
      <c r="G10" t="str">
        <f>[3]Men!E4</f>
        <v>Москва</v>
      </c>
    </row>
    <row r="11" spans="1:7" x14ac:dyDescent="0.25">
      <c r="B11" s="12">
        <f>[3]Men!A5</f>
        <v>130</v>
      </c>
      <c r="C11" t="str">
        <f>[3]Men!B5</f>
        <v>Грачев Николай/56</v>
      </c>
      <c r="D11" t="str">
        <f t="shared" si="0"/>
        <v>56</v>
      </c>
      <c r="E11" t="str">
        <f>[3]Men!C5</f>
        <v>Липецк</v>
      </c>
      <c r="F11" s="1">
        <f>[3]Men!D5</f>
        <v>41440</v>
      </c>
      <c r="G11" t="str">
        <f>[3]Men!E5</f>
        <v>Москва</v>
      </c>
    </row>
    <row r="12" spans="1:7" x14ac:dyDescent="0.25">
      <c r="B12" s="12">
        <f>[3]Men!A6</f>
        <v>282.5</v>
      </c>
      <c r="C12" t="str">
        <f>[3]Men!B6</f>
        <v>Грачев Николай/56</v>
      </c>
      <c r="D12" t="str">
        <f t="shared" si="0"/>
        <v>56</v>
      </c>
      <c r="E12" t="str">
        <f>[3]Men!C6</f>
        <v>Липецк</v>
      </c>
      <c r="F12" s="1">
        <f>[3]Men!D6</f>
        <v>41440</v>
      </c>
      <c r="G12" t="str">
        <f>[3]Men!E6</f>
        <v>Москва</v>
      </c>
    </row>
    <row r="13" spans="1:7" x14ac:dyDescent="0.25">
      <c r="B13" s="12">
        <f t="shared" ref="B13:B68" si="1">A13</f>
        <v>0</v>
      </c>
      <c r="C13" t="str">
        <f>[3]Men!B7</f>
        <v>85/67,5/130</v>
      </c>
      <c r="D13" t="str">
        <f t="shared" si="0"/>
        <v>30</v>
      </c>
      <c r="E13">
        <f>[3]Men!C7</f>
        <v>0</v>
      </c>
      <c r="F13" s="1">
        <f>[3]Men!D7</f>
        <v>0</v>
      </c>
      <c r="G13">
        <f>[3]Men!E7</f>
        <v>0</v>
      </c>
    </row>
    <row r="14" spans="1:7" x14ac:dyDescent="0.25">
      <c r="A14" s="12">
        <f>[3]Men!A8</f>
        <v>56</v>
      </c>
      <c r="B14" s="12">
        <f t="shared" si="1"/>
        <v>56</v>
      </c>
      <c r="C14">
        <f>[3]Men!B8</f>
        <v>0</v>
      </c>
      <c r="D14" t="str">
        <f t="shared" si="0"/>
        <v>0</v>
      </c>
      <c r="E14">
        <f>[3]Men!C8</f>
        <v>0</v>
      </c>
      <c r="F14" s="1">
        <f>[3]Men!D8</f>
        <v>0</v>
      </c>
      <c r="G14">
        <f>[3]Men!E8</f>
        <v>0</v>
      </c>
    </row>
    <row r="15" spans="1:7" x14ac:dyDescent="0.25">
      <c r="B15" s="12">
        <f>[3]Men!A9</f>
        <v>130</v>
      </c>
      <c r="C15" t="str">
        <f>[3]Men!B9</f>
        <v>Ганш Евгений/92</v>
      </c>
      <c r="D15" t="str">
        <f t="shared" si="0"/>
        <v>92</v>
      </c>
      <c r="E15" t="str">
        <f>[3]Men!C9</f>
        <v>Барнаул</v>
      </c>
      <c r="F15" s="1">
        <f>[3]Men!D9</f>
        <v>40088</v>
      </c>
      <c r="G15" t="str">
        <f>[3]Men!E9</f>
        <v>Ростов</v>
      </c>
    </row>
    <row r="16" spans="1:7" x14ac:dyDescent="0.25">
      <c r="B16" s="12">
        <f>[3]Men!A10</f>
        <v>110</v>
      </c>
      <c r="C16" t="str">
        <f>[3]Men!B10</f>
        <v>Ваничев Николай/78</v>
      </c>
      <c r="D16" t="str">
        <f t="shared" si="0"/>
        <v>78</v>
      </c>
      <c r="E16" t="str">
        <f>[3]Men!C10</f>
        <v>Вологда</v>
      </c>
      <c r="F16" s="1">
        <f>[3]Men!D10</f>
        <v>40255</v>
      </c>
      <c r="G16" t="str">
        <f>[3]Men!E10</f>
        <v>Курск</v>
      </c>
    </row>
    <row r="17" spans="1:7" x14ac:dyDescent="0.25">
      <c r="B17" s="12">
        <f>[3]Men!A11</f>
        <v>185</v>
      </c>
      <c r="C17" t="str">
        <f>[3]Men!B11</f>
        <v>Ваничев Николай/78</v>
      </c>
      <c r="D17" t="str">
        <f t="shared" si="0"/>
        <v>78</v>
      </c>
      <c r="E17" t="str">
        <f>[3]Men!C11</f>
        <v>Вологда</v>
      </c>
      <c r="F17" s="1">
        <f>[3]Men!D11</f>
        <v>40255</v>
      </c>
      <c r="G17" t="str">
        <f>[3]Men!E11</f>
        <v>Курск</v>
      </c>
    </row>
    <row r="18" spans="1:7" x14ac:dyDescent="0.25">
      <c r="B18" s="12">
        <f>[3]Men!A12</f>
        <v>410</v>
      </c>
      <c r="C18" t="str">
        <f>[3]Men!B12</f>
        <v>Ваничев Николай/78</v>
      </c>
      <c r="D18" t="str">
        <f t="shared" si="0"/>
        <v>78</v>
      </c>
      <c r="E18" t="str">
        <f>[3]Men!C12</f>
        <v>Вологда</v>
      </c>
      <c r="F18" s="1">
        <f>[3]Men!D12</f>
        <v>40255</v>
      </c>
      <c r="G18" t="str">
        <f>[3]Men!E12</f>
        <v>Курск</v>
      </c>
    </row>
    <row r="19" spans="1:7" x14ac:dyDescent="0.25">
      <c r="B19" s="12">
        <f t="shared" si="1"/>
        <v>0</v>
      </c>
      <c r="C19" t="str">
        <f>[3]Men!B13</f>
        <v>115/110/185</v>
      </c>
      <c r="D19" t="str">
        <f t="shared" si="0"/>
        <v>85</v>
      </c>
      <c r="E19">
        <f>[3]Men!C13</f>
        <v>0</v>
      </c>
      <c r="F19" s="1">
        <f>[3]Men!D13</f>
        <v>0</v>
      </c>
      <c r="G19">
        <f>[3]Men!E13</f>
        <v>0</v>
      </c>
    </row>
    <row r="20" spans="1:7" x14ac:dyDescent="0.25">
      <c r="A20" s="12">
        <f>[3]Men!A14</f>
        <v>60</v>
      </c>
      <c r="B20" s="12">
        <f t="shared" si="1"/>
        <v>60</v>
      </c>
      <c r="C20">
        <f>[3]Men!B14</f>
        <v>0</v>
      </c>
      <c r="D20" t="str">
        <f t="shared" si="0"/>
        <v>0</v>
      </c>
      <c r="E20">
        <f>[3]Men!C14</f>
        <v>0</v>
      </c>
      <c r="F20" s="1">
        <f>[3]Men!D14</f>
        <v>0</v>
      </c>
      <c r="G20">
        <f>[3]Men!E14</f>
        <v>0</v>
      </c>
    </row>
    <row r="21" spans="1:7" x14ac:dyDescent="0.25">
      <c r="B21" s="12">
        <f>[3]Men!A15</f>
        <v>147.5</v>
      </c>
      <c r="C21" t="str">
        <f>[3]Men!B15</f>
        <v>Пыжьянов Роман/90</v>
      </c>
      <c r="D21" t="str">
        <f t="shared" si="0"/>
        <v>90</v>
      </c>
      <c r="E21" t="str">
        <f>[3]Men!C15</f>
        <v>Барнаул</v>
      </c>
      <c r="F21" s="1">
        <f>[3]Men!D15</f>
        <v>40088</v>
      </c>
      <c r="G21" t="str">
        <f>[3]Men!E15</f>
        <v>Ростов</v>
      </c>
    </row>
    <row r="22" spans="1:7" x14ac:dyDescent="0.25">
      <c r="B22" s="12">
        <f>[3]Men!A16</f>
        <v>110</v>
      </c>
      <c r="C22" t="str">
        <f>[3]Men!B16</f>
        <v>Маслов Дмитрий/81</v>
      </c>
      <c r="D22" t="str">
        <f t="shared" si="0"/>
        <v>81</v>
      </c>
      <c r="E22" t="str">
        <f>[3]Men!C16</f>
        <v>Междуреченск</v>
      </c>
      <c r="F22" s="1">
        <f>[3]Men!D16</f>
        <v>40813</v>
      </c>
      <c r="G22" t="str">
        <f>[3]Men!E16</f>
        <v>Екатеринбург</v>
      </c>
    </row>
    <row r="23" spans="1:7" x14ac:dyDescent="0.25">
      <c r="B23" s="12">
        <f>[3]Men!A17</f>
        <v>185</v>
      </c>
      <c r="C23" t="str">
        <f>[3]Men!B17</f>
        <v>Пыжьянов Роман/90</v>
      </c>
      <c r="D23" t="str">
        <f t="shared" si="0"/>
        <v>90</v>
      </c>
      <c r="E23" t="str">
        <f>[3]Men!C17</f>
        <v>Барнаул</v>
      </c>
      <c r="F23" s="1">
        <f>[3]Men!D17</f>
        <v>40088</v>
      </c>
      <c r="G23" t="str">
        <f>[3]Men!E17</f>
        <v>Ростов</v>
      </c>
    </row>
    <row r="24" spans="1:7" x14ac:dyDescent="0.25">
      <c r="B24" s="12">
        <f>[3]Men!A18</f>
        <v>432.5</v>
      </c>
      <c r="C24" t="str">
        <f>[3]Men!B18</f>
        <v>Пыжьянов Роман/90</v>
      </c>
      <c r="D24" t="str">
        <f t="shared" si="0"/>
        <v>90</v>
      </c>
      <c r="E24" t="str">
        <f>[3]Men!C18</f>
        <v>Барнаул</v>
      </c>
      <c r="F24" s="1">
        <f>[3]Men!D18</f>
        <v>40088</v>
      </c>
      <c r="G24" t="str">
        <f>[3]Men!E18</f>
        <v>Ростов</v>
      </c>
    </row>
    <row r="25" spans="1:7" x14ac:dyDescent="0.25">
      <c r="B25" s="12">
        <f t="shared" si="1"/>
        <v>0</v>
      </c>
      <c r="C25" t="str">
        <f>[3]Men!B19</f>
        <v>147,5/100/185</v>
      </c>
      <c r="D25" t="str">
        <f t="shared" si="0"/>
        <v>85</v>
      </c>
      <c r="E25">
        <f>[3]Men!C19</f>
        <v>0</v>
      </c>
      <c r="F25" s="1">
        <f>[3]Men!D19</f>
        <v>0</v>
      </c>
      <c r="G25">
        <f>[3]Men!E19</f>
        <v>0</v>
      </c>
    </row>
    <row r="26" spans="1:7" x14ac:dyDescent="0.25">
      <c r="A26" s="12">
        <f>[3]Men!A20</f>
        <v>67.5</v>
      </c>
      <c r="B26" s="12">
        <f t="shared" si="1"/>
        <v>67.5</v>
      </c>
      <c r="C26">
        <f>[3]Men!B20</f>
        <v>0</v>
      </c>
      <c r="D26" t="str">
        <f t="shared" si="0"/>
        <v>0</v>
      </c>
      <c r="E26">
        <f>[3]Men!C20</f>
        <v>0</v>
      </c>
      <c r="F26" s="1">
        <f>[3]Men!D20</f>
        <v>0</v>
      </c>
      <c r="G26">
        <f>[3]Men!E20</f>
        <v>0</v>
      </c>
    </row>
    <row r="27" spans="1:7" x14ac:dyDescent="0.25">
      <c r="B27" s="12">
        <f>[3]Men!A21</f>
        <v>220</v>
      </c>
      <c r="C27" t="str">
        <f>[3]Men!B21</f>
        <v>Кузнецов Игорь/89</v>
      </c>
      <c r="D27" t="str">
        <f t="shared" si="0"/>
        <v>89</v>
      </c>
      <c r="E27" t="str">
        <f>[3]Men!C21</f>
        <v>Краснодар</v>
      </c>
      <c r="F27" s="1" t="str">
        <f>[3]Men!D21</f>
        <v>18.04.2014</v>
      </c>
      <c r="G27" t="str">
        <f>[3]Men!E21</f>
        <v>Краснодар</v>
      </c>
    </row>
    <row r="28" spans="1:7" x14ac:dyDescent="0.25">
      <c r="B28" s="12">
        <f>[3]Men!A22</f>
        <v>155</v>
      </c>
      <c r="C28" t="str">
        <f>[3]Men!B22</f>
        <v>Кузнецов Игорь/89</v>
      </c>
      <c r="D28" t="str">
        <f t="shared" si="0"/>
        <v>89</v>
      </c>
      <c r="E28" t="str">
        <f>[3]Men!C22</f>
        <v>Краснодар</v>
      </c>
      <c r="F28" s="1" t="str">
        <f>[3]Men!D22</f>
        <v>18.04.2014</v>
      </c>
      <c r="G28" t="str">
        <f>[3]Men!E22</f>
        <v>Краснодар</v>
      </c>
    </row>
    <row r="29" spans="1:7" x14ac:dyDescent="0.25">
      <c r="B29" s="12">
        <f>[3]Men!A23</f>
        <v>255</v>
      </c>
      <c r="C29" t="str">
        <f>[3]Men!B23</f>
        <v>Кузнецов Игорь/89</v>
      </c>
      <c r="D29" t="str">
        <f t="shared" si="0"/>
        <v>89</v>
      </c>
      <c r="E29" t="str">
        <f>[3]Men!C23</f>
        <v>Краснодар</v>
      </c>
      <c r="F29" s="1" t="str">
        <f>[3]Men!D23</f>
        <v>18.04.2014</v>
      </c>
      <c r="G29" t="str">
        <f>[3]Men!E23</f>
        <v>Краснодар</v>
      </c>
    </row>
    <row r="30" spans="1:7" x14ac:dyDescent="0.25">
      <c r="B30" s="12">
        <f>[3]Men!A24</f>
        <v>630</v>
      </c>
      <c r="C30" t="str">
        <f>[3]Men!B24</f>
        <v>Кузнецов Игорь/89</v>
      </c>
      <c r="D30" t="str">
        <f t="shared" si="0"/>
        <v>89</v>
      </c>
      <c r="E30" t="str">
        <f>[3]Men!C24</f>
        <v>Краснодар</v>
      </c>
      <c r="F30" s="1" t="str">
        <f>[3]Men!D24</f>
        <v>18.04.2014</v>
      </c>
      <c r="G30" t="str">
        <f>[3]Men!E24</f>
        <v>Краснодар</v>
      </c>
    </row>
    <row r="31" spans="1:7" x14ac:dyDescent="0.25">
      <c r="B31" s="12">
        <f t="shared" si="1"/>
        <v>0</v>
      </c>
      <c r="C31" t="str">
        <f>[3]Men!B25</f>
        <v>220/155/255</v>
      </c>
      <c r="D31" t="str">
        <f t="shared" si="0"/>
        <v>55</v>
      </c>
      <c r="E31">
        <f>[3]Men!C25</f>
        <v>0</v>
      </c>
      <c r="F31" s="1">
        <f>[3]Men!D25</f>
        <v>0</v>
      </c>
      <c r="G31">
        <f>[3]Men!E25</f>
        <v>0</v>
      </c>
    </row>
    <row r="32" spans="1:7" x14ac:dyDescent="0.25">
      <c r="A32" s="12">
        <f>[3]Men!A26</f>
        <v>75</v>
      </c>
      <c r="B32" s="12">
        <f t="shared" si="1"/>
        <v>75</v>
      </c>
      <c r="C32">
        <f>[3]Men!B26</f>
        <v>0</v>
      </c>
      <c r="D32" t="str">
        <f t="shared" si="0"/>
        <v>0</v>
      </c>
      <c r="E32">
        <f>[3]Men!C26</f>
        <v>0</v>
      </c>
      <c r="F32" s="1">
        <f>[3]Men!D26</f>
        <v>0</v>
      </c>
      <c r="G32">
        <f>[3]Men!E26</f>
        <v>0</v>
      </c>
    </row>
    <row r="33" spans="1:7" x14ac:dyDescent="0.25">
      <c r="B33" s="12">
        <f>[3]Men!A27</f>
        <v>265</v>
      </c>
      <c r="C33" t="str">
        <f>[3]Men!B27</f>
        <v>Луканин Владислав/84</v>
      </c>
      <c r="D33" t="str">
        <f t="shared" si="0"/>
        <v>84</v>
      </c>
      <c r="E33" t="str">
        <f>[3]Men!C27</f>
        <v>Сочи</v>
      </c>
      <c r="F33" s="1">
        <f>[3]Men!D27</f>
        <v>41017</v>
      </c>
      <c r="G33" t="str">
        <f>[3]Men!E27</f>
        <v>Ростов</v>
      </c>
    </row>
    <row r="34" spans="1:7" x14ac:dyDescent="0.25">
      <c r="B34" s="12">
        <f>[3]Men!A28</f>
        <v>162.5</v>
      </c>
      <c r="C34" t="str">
        <f>[3]Men!B28</f>
        <v>Соколов Николай/79</v>
      </c>
      <c r="D34" t="str">
        <f t="shared" si="0"/>
        <v>79</v>
      </c>
      <c r="E34" t="str">
        <f>[3]Men!C28</f>
        <v>Москва</v>
      </c>
      <c r="F34" s="1">
        <f>[3]Men!D28</f>
        <v>41588</v>
      </c>
      <c r="G34" t="str">
        <f>[3]Men!E28</f>
        <v>Вологда</v>
      </c>
    </row>
    <row r="35" spans="1:7" x14ac:dyDescent="0.25">
      <c r="B35" s="12">
        <f>[3]Men!A29</f>
        <v>290</v>
      </c>
      <c r="C35" t="str">
        <f>[3]Men!B29</f>
        <v>Соколов Николай/79</v>
      </c>
      <c r="D35" t="str">
        <f t="shared" si="0"/>
        <v>79</v>
      </c>
      <c r="E35" t="str">
        <f>[3]Men!C29</f>
        <v>Москва</v>
      </c>
      <c r="F35" s="1">
        <f>[3]Men!D29</f>
        <v>41588</v>
      </c>
      <c r="G35" t="str">
        <f>[3]Men!E29</f>
        <v>Вологда</v>
      </c>
    </row>
    <row r="36" spans="1:7" x14ac:dyDescent="0.25">
      <c r="B36" s="12">
        <f>[3]Men!A30</f>
        <v>667.5</v>
      </c>
      <c r="C36" t="str">
        <f>[3]Men!B30</f>
        <v>Соколов Николай/79</v>
      </c>
      <c r="D36" t="str">
        <f t="shared" si="0"/>
        <v>79</v>
      </c>
      <c r="E36" t="str">
        <f>[3]Men!C30</f>
        <v>Москва</v>
      </c>
      <c r="F36" s="1">
        <f>[3]Men!D30</f>
        <v>41588</v>
      </c>
      <c r="G36" t="str">
        <f>[3]Men!E30</f>
        <v>Вологда</v>
      </c>
    </row>
    <row r="37" spans="1:7" x14ac:dyDescent="0.25">
      <c r="B37" s="12">
        <f t="shared" si="1"/>
        <v>0</v>
      </c>
      <c r="C37" t="str">
        <f>[3]Men!B31</f>
        <v>230/162,5/290</v>
      </c>
      <c r="D37" t="str">
        <f t="shared" si="0"/>
        <v>90</v>
      </c>
      <c r="E37">
        <f>[3]Men!C31</f>
        <v>0</v>
      </c>
      <c r="F37" s="1">
        <f>[3]Men!D31</f>
        <v>0</v>
      </c>
      <c r="G37">
        <f>[3]Men!E31</f>
        <v>0</v>
      </c>
    </row>
    <row r="38" spans="1:7" x14ac:dyDescent="0.25">
      <c r="A38" s="12">
        <f>[3]Men!A32</f>
        <v>82.5</v>
      </c>
      <c r="B38" s="12">
        <f t="shared" si="1"/>
        <v>82.5</v>
      </c>
      <c r="C38">
        <f>[3]Men!B32</f>
        <v>0</v>
      </c>
      <c r="D38" t="str">
        <f t="shared" si="0"/>
        <v>0</v>
      </c>
      <c r="E38">
        <f>[3]Men!C32</f>
        <v>0</v>
      </c>
      <c r="F38" s="1">
        <f>[3]Men!D32</f>
        <v>0</v>
      </c>
      <c r="G38">
        <f>[3]Men!E32</f>
        <v>0</v>
      </c>
    </row>
    <row r="39" spans="1:7" x14ac:dyDescent="0.25">
      <c r="B39" s="12">
        <f>[3]Men!A33</f>
        <v>305</v>
      </c>
      <c r="C39" t="str">
        <f>[3]Men!B33</f>
        <v>Луканин Владислав/84</v>
      </c>
      <c r="D39" t="str">
        <f t="shared" si="0"/>
        <v>84</v>
      </c>
      <c r="E39" t="str">
        <f>[3]Men!C33</f>
        <v>Сочи</v>
      </c>
      <c r="F39" s="1">
        <f>[3]Men!D33</f>
        <v>41204</v>
      </c>
      <c r="G39" t="str">
        <f>[3]Men!E33</f>
        <v>Краснодар</v>
      </c>
    </row>
    <row r="40" spans="1:7" x14ac:dyDescent="0.25">
      <c r="B40" s="12">
        <f>[3]Men!A34</f>
        <v>210</v>
      </c>
      <c r="C40" t="str">
        <f>[3]Men!B34</f>
        <v>Коновалов Сергей/87</v>
      </c>
      <c r="D40" t="str">
        <f t="shared" si="0"/>
        <v>87</v>
      </c>
      <c r="E40" t="str">
        <f>[3]Men!C34</f>
        <v>Барнаул</v>
      </c>
      <c r="F40" s="1">
        <f>[3]Men!D34</f>
        <v>40088</v>
      </c>
      <c r="G40" t="str">
        <f>[3]Men!E34</f>
        <v>Ростов</v>
      </c>
    </row>
    <row r="41" spans="1:7" x14ac:dyDescent="0.25">
      <c r="B41" s="12">
        <f>[3]Men!A35</f>
        <v>305</v>
      </c>
      <c r="C41" t="str">
        <f>[3]Men!B35</f>
        <v>Никулин Алексей/82</v>
      </c>
      <c r="D41" t="str">
        <f t="shared" si="0"/>
        <v>82</v>
      </c>
      <c r="E41" t="str">
        <f>[3]Men!C35</f>
        <v>Дзержинский</v>
      </c>
      <c r="F41" s="1">
        <f>[3]Men!D35</f>
        <v>41577</v>
      </c>
      <c r="G41" t="str">
        <f>[3]Men!E35</f>
        <v xml:space="preserve">Прага </v>
      </c>
    </row>
    <row r="42" spans="1:7" x14ac:dyDescent="0.25">
      <c r="B42" s="12">
        <f>[3]Men!A36</f>
        <v>752.5</v>
      </c>
      <c r="C42" t="str">
        <f>[3]Men!B36</f>
        <v>Коновалов Сергей/87</v>
      </c>
      <c r="D42" t="str">
        <f t="shared" si="0"/>
        <v>87</v>
      </c>
      <c r="E42" t="str">
        <f>[3]Men!C36</f>
        <v>Барнаул</v>
      </c>
      <c r="F42" s="1">
        <f>[3]Men!D36</f>
        <v>40088</v>
      </c>
      <c r="G42" t="str">
        <f>[3]Men!E36</f>
        <v>Ростов</v>
      </c>
    </row>
    <row r="43" spans="1:7" x14ac:dyDescent="0.25">
      <c r="B43" s="12">
        <f t="shared" si="1"/>
        <v>0</v>
      </c>
      <c r="C43" t="str">
        <f>[3]Men!B37</f>
        <v>250/210/292,5</v>
      </c>
      <c r="D43" t="str">
        <f t="shared" si="0"/>
        <v>,5</v>
      </c>
      <c r="E43">
        <f>[3]Men!C37</f>
        <v>0</v>
      </c>
      <c r="F43" s="1">
        <f>[3]Men!D37</f>
        <v>0</v>
      </c>
      <c r="G43">
        <f>[3]Men!E37</f>
        <v>0</v>
      </c>
    </row>
    <row r="44" spans="1:7" x14ac:dyDescent="0.25">
      <c r="A44" s="12">
        <f>[3]Men!A38</f>
        <v>90</v>
      </c>
      <c r="B44" s="12">
        <f t="shared" si="1"/>
        <v>90</v>
      </c>
      <c r="C44">
        <f>[3]Men!B38</f>
        <v>0</v>
      </c>
      <c r="D44" t="str">
        <f t="shared" si="0"/>
        <v>0</v>
      </c>
      <c r="E44">
        <f>[3]Men!C38</f>
        <v>0</v>
      </c>
      <c r="F44" s="1">
        <f>[3]Men!D38</f>
        <v>0</v>
      </c>
      <c r="G44">
        <f>[3]Men!E38</f>
        <v>0</v>
      </c>
    </row>
    <row r="45" spans="1:7" x14ac:dyDescent="0.25">
      <c r="B45" s="12">
        <f>[3]Men!A39</f>
        <v>275</v>
      </c>
      <c r="C45" t="str">
        <f>[3]Men!B39</f>
        <v>Меркулов Алексей/83</v>
      </c>
      <c r="D45" t="str">
        <f t="shared" si="0"/>
        <v>83</v>
      </c>
      <c r="E45" t="str">
        <f>[3]Men!C39</f>
        <v>Барнаул</v>
      </c>
      <c r="F45" s="1">
        <f>[3]Men!D39</f>
        <v>40088</v>
      </c>
      <c r="G45" t="str">
        <f>[3]Men!E39</f>
        <v>Ростов</v>
      </c>
    </row>
    <row r="46" spans="1:7" x14ac:dyDescent="0.25">
      <c r="B46" s="12">
        <f>[3]Men!A40</f>
        <v>215</v>
      </c>
      <c r="C46" t="str">
        <f>[3]Men!B40</f>
        <v>Меркулов Алексей/83</v>
      </c>
      <c r="D46" t="str">
        <f t="shared" si="0"/>
        <v>83</v>
      </c>
      <c r="E46" t="str">
        <f>[3]Men!C40</f>
        <v>Барнаул</v>
      </c>
      <c r="F46" s="1">
        <f>[3]Men!D40</f>
        <v>40088</v>
      </c>
      <c r="G46" t="str">
        <f>[3]Men!E40</f>
        <v>Ростов</v>
      </c>
    </row>
    <row r="47" spans="1:7" x14ac:dyDescent="0.25">
      <c r="B47" s="12">
        <f>[3]Men!A41</f>
        <v>330</v>
      </c>
      <c r="C47" t="str">
        <f>[3]Men!B41</f>
        <v>Кравченко Евгений/86</v>
      </c>
      <c r="D47" t="str">
        <f t="shared" si="0"/>
        <v>86</v>
      </c>
      <c r="E47" t="str">
        <f>[3]Men!C41</f>
        <v>Омск</v>
      </c>
      <c r="F47" s="1">
        <f>[3]Men!D41</f>
        <v>40088</v>
      </c>
      <c r="G47" t="str">
        <f>[3]Men!E41</f>
        <v>Ростов</v>
      </c>
    </row>
    <row r="48" spans="1:7" x14ac:dyDescent="0.25">
      <c r="B48" s="12">
        <f>[3]Men!A42</f>
        <v>772.5</v>
      </c>
      <c r="C48" t="str">
        <f>[3]Men!B42</f>
        <v>Лукьянов Сергей/86</v>
      </c>
      <c r="D48" t="str">
        <f t="shared" si="0"/>
        <v>86</v>
      </c>
      <c r="E48" t="str">
        <f>[3]Men!C42</f>
        <v>Нижний Новгород</v>
      </c>
      <c r="F48" s="1">
        <f>[3]Men!D42</f>
        <v>41427</v>
      </c>
      <c r="G48" t="str">
        <f>[3]Men!E42</f>
        <v>Вила ду Конди</v>
      </c>
    </row>
    <row r="49" spans="1:7" x14ac:dyDescent="0.25">
      <c r="B49" s="12">
        <f t="shared" si="1"/>
        <v>0</v>
      </c>
      <c r="C49" t="str">
        <f>[3]Men!B43</f>
        <v>267,5/187,5/317,5</v>
      </c>
      <c r="D49" t="str">
        <f t="shared" si="0"/>
        <v>,5</v>
      </c>
      <c r="E49">
        <f>[3]Men!C43</f>
        <v>0</v>
      </c>
      <c r="F49" s="1">
        <f>[3]Men!D43</f>
        <v>0</v>
      </c>
      <c r="G49">
        <f>[3]Men!E43</f>
        <v>0</v>
      </c>
    </row>
    <row r="50" spans="1:7" x14ac:dyDescent="0.25">
      <c r="A50" s="12">
        <f>[3]Men!A44</f>
        <v>100</v>
      </c>
      <c r="B50" s="12">
        <f t="shared" si="1"/>
        <v>100</v>
      </c>
      <c r="C50">
        <f>[3]Men!B44</f>
        <v>0</v>
      </c>
      <c r="D50" t="str">
        <f t="shared" si="0"/>
        <v>0</v>
      </c>
      <c r="E50">
        <f>[3]Men!C44</f>
        <v>0</v>
      </c>
      <c r="F50" s="1">
        <f>[3]Men!D44</f>
        <v>0</v>
      </c>
      <c r="G50">
        <f>[3]Men!E44</f>
        <v>0</v>
      </c>
    </row>
    <row r="51" spans="1:7" x14ac:dyDescent="0.25">
      <c r="B51" s="12">
        <f>[3]Men!A45</f>
        <v>320.5</v>
      </c>
      <c r="C51" t="str">
        <f>[3]Men!B45</f>
        <v>Бобров Виталий/80</v>
      </c>
      <c r="D51" t="str">
        <f t="shared" si="0"/>
        <v>80</v>
      </c>
      <c r="E51" t="str">
        <f>[3]Men!C45</f>
        <v>Тверь</v>
      </c>
      <c r="F51" s="1">
        <f>[3]Men!D45</f>
        <v>41069</v>
      </c>
      <c r="G51" t="str">
        <f>[3]Men!E45</f>
        <v>Москва</v>
      </c>
    </row>
    <row r="52" spans="1:7" x14ac:dyDescent="0.25">
      <c r="B52" s="12">
        <f>[3]Men!A46</f>
        <v>230</v>
      </c>
      <c r="C52" t="str">
        <f>[3]Men!B46</f>
        <v>Беляев Андрей/83</v>
      </c>
      <c r="D52" t="str">
        <f t="shared" si="0"/>
        <v>83</v>
      </c>
      <c r="E52" t="str">
        <f>[3]Men!C46</f>
        <v>Киров</v>
      </c>
      <c r="F52" s="1">
        <f>[3]Men!D46</f>
        <v>40089</v>
      </c>
      <c r="G52" t="str">
        <f>[3]Men!E46</f>
        <v>Ростов</v>
      </c>
    </row>
    <row r="53" spans="1:7" x14ac:dyDescent="0.25">
      <c r="B53" s="12">
        <f>[3]Men!A47</f>
        <v>370</v>
      </c>
      <c r="C53" t="str">
        <f>[3]Men!B47</f>
        <v>Беляев Андрей/83</v>
      </c>
      <c r="D53" t="str">
        <f t="shared" si="0"/>
        <v>83</v>
      </c>
      <c r="E53" t="str">
        <f>[3]Men!C47</f>
        <v>Киров</v>
      </c>
      <c r="F53" s="1">
        <f>[3]Men!D47</f>
        <v>40089</v>
      </c>
      <c r="G53" t="str">
        <f>[3]Men!E47</f>
        <v>Ростов</v>
      </c>
    </row>
    <row r="54" spans="1:7" x14ac:dyDescent="0.25">
      <c r="B54" s="12">
        <f>[3]Men!A48</f>
        <v>920</v>
      </c>
      <c r="C54" t="str">
        <f>[3]Men!B48</f>
        <v>Беляев Андрей/83</v>
      </c>
      <c r="D54" t="str">
        <f t="shared" si="0"/>
        <v>83</v>
      </c>
      <c r="E54" t="str">
        <f>[3]Men!C48</f>
        <v>Киров</v>
      </c>
      <c r="F54" s="1">
        <f>[3]Men!D48</f>
        <v>40089</v>
      </c>
      <c r="G54" t="str">
        <f>[3]Men!E48</f>
        <v>Ростов</v>
      </c>
    </row>
    <row r="55" spans="1:7" x14ac:dyDescent="0.25">
      <c r="B55" s="12">
        <f t="shared" si="1"/>
        <v>0</v>
      </c>
      <c r="C55" t="str">
        <f>[3]Men!B49</f>
        <v>320-230-370</v>
      </c>
      <c r="D55" t="str">
        <f t="shared" si="0"/>
        <v>70</v>
      </c>
      <c r="E55">
        <f>[3]Men!C49</f>
        <v>0</v>
      </c>
      <c r="F55" s="1">
        <f>[3]Men!D49</f>
        <v>0</v>
      </c>
      <c r="G55">
        <f>[3]Men!E49</f>
        <v>0</v>
      </c>
    </row>
    <row r="56" spans="1:7" x14ac:dyDescent="0.25">
      <c r="A56" s="12">
        <f>[3]Men!A50</f>
        <v>110</v>
      </c>
      <c r="B56" s="12">
        <f t="shared" si="1"/>
        <v>110</v>
      </c>
      <c r="C56">
        <f>[3]Men!B50</f>
        <v>0</v>
      </c>
      <c r="D56" t="str">
        <f t="shared" si="0"/>
        <v>0</v>
      </c>
      <c r="E56">
        <f>[3]Men!C50</f>
        <v>0</v>
      </c>
      <c r="F56" s="1">
        <f>[3]Men!D50</f>
        <v>0</v>
      </c>
      <c r="G56">
        <f>[3]Men!E50</f>
        <v>0</v>
      </c>
    </row>
    <row r="57" spans="1:7" x14ac:dyDescent="0.25">
      <c r="B57" s="12">
        <f>[3]Men!A51</f>
        <v>350</v>
      </c>
      <c r="C57" t="str">
        <f>[3]Men!B51</f>
        <v>Фесанюк Николай/84</v>
      </c>
      <c r="D57" t="str">
        <f t="shared" si="0"/>
        <v>84</v>
      </c>
      <c r="E57" t="str">
        <f>[3]Men!C51</f>
        <v>Москва</v>
      </c>
      <c r="F57" s="1">
        <f>[3]Men!D51</f>
        <v>41221</v>
      </c>
      <c r="G57" t="str">
        <f>[3]Men!E51</f>
        <v>Лас-Вегас</v>
      </c>
    </row>
    <row r="58" spans="1:7" x14ac:dyDescent="0.25">
      <c r="B58" s="12">
        <f>[3]Men!A52</f>
        <v>250</v>
      </c>
      <c r="C58" t="str">
        <f>[3]Men!B52</f>
        <v>Швецов Станислав/88</v>
      </c>
      <c r="D58" t="str">
        <f t="shared" si="0"/>
        <v>88</v>
      </c>
      <c r="E58" t="str">
        <f>[3]Men!C52</f>
        <v>Волгоград</v>
      </c>
      <c r="F58" s="1">
        <f>[3]Men!D52</f>
        <v>41017</v>
      </c>
      <c r="G58" t="str">
        <f>[3]Men!E52</f>
        <v>Ростов</v>
      </c>
    </row>
    <row r="59" spans="1:7" x14ac:dyDescent="0.25">
      <c r="B59" s="12">
        <f>[3]Men!A53</f>
        <v>385</v>
      </c>
      <c r="C59" t="str">
        <f>[3]Men!B53</f>
        <v>Обухович Александр/87</v>
      </c>
      <c r="D59" t="str">
        <f t="shared" si="0"/>
        <v>87</v>
      </c>
      <c r="E59" t="str">
        <f>[3]Men!C53</f>
        <v>Томск</v>
      </c>
      <c r="F59" s="1">
        <f>[3]Men!D53</f>
        <v>41504</v>
      </c>
      <c r="G59" t="str">
        <f>[3]Men!E53</f>
        <v>Новосибирск</v>
      </c>
    </row>
    <row r="60" spans="1:7" x14ac:dyDescent="0.25">
      <c r="B60" s="12">
        <f>[3]Men!A54</f>
        <v>910</v>
      </c>
      <c r="C60" t="str">
        <f>[3]Men!B54</f>
        <v>Швецов Станислав/88</v>
      </c>
      <c r="D60" t="str">
        <f t="shared" si="0"/>
        <v>88</v>
      </c>
      <c r="E60" t="str">
        <f>[3]Men!C54</f>
        <v>Волгоград</v>
      </c>
      <c r="F60" s="1">
        <f>[3]Men!D54</f>
        <v>41017</v>
      </c>
      <c r="G60" t="str">
        <f>[3]Men!E54</f>
        <v>Ростов</v>
      </c>
    </row>
    <row r="61" spans="1:7" x14ac:dyDescent="0.25">
      <c r="B61" s="12">
        <f t="shared" si="1"/>
        <v>0</v>
      </c>
      <c r="C61" t="str">
        <f>[3]Men!B55</f>
        <v>310/250/350</v>
      </c>
      <c r="D61" t="str">
        <f t="shared" si="0"/>
        <v>50</v>
      </c>
      <c r="E61">
        <f>[3]Men!C55</f>
        <v>0</v>
      </c>
      <c r="F61" s="1">
        <f>[3]Men!D55</f>
        <v>0</v>
      </c>
      <c r="G61">
        <f>[3]Men!E55</f>
        <v>0</v>
      </c>
    </row>
    <row r="62" spans="1:7" x14ac:dyDescent="0.25">
      <c r="A62" s="12">
        <f>[3]Men!A56</f>
        <v>125</v>
      </c>
      <c r="B62" s="12">
        <f t="shared" si="1"/>
        <v>125</v>
      </c>
      <c r="C62">
        <f>[3]Men!B56</f>
        <v>0</v>
      </c>
      <c r="D62" t="str">
        <f t="shared" si="0"/>
        <v>0</v>
      </c>
      <c r="E62">
        <f>[3]Men!C56</f>
        <v>0</v>
      </c>
      <c r="F62" s="1">
        <f>[3]Men!D56</f>
        <v>0</v>
      </c>
      <c r="G62">
        <f>[3]Men!E56</f>
        <v>0</v>
      </c>
    </row>
    <row r="63" spans="1:7" x14ac:dyDescent="0.25">
      <c r="B63" s="12">
        <f>[3]Men!A57</f>
        <v>360</v>
      </c>
      <c r="C63" t="str">
        <f>[3]Men!B57</f>
        <v>Симонян Камо/71</v>
      </c>
      <c r="D63" t="str">
        <f t="shared" si="0"/>
        <v>71</v>
      </c>
      <c r="E63" t="str">
        <f>[3]Men!C57</f>
        <v>Волжский</v>
      </c>
      <c r="F63" s="1">
        <f>[3]Men!D57</f>
        <v>40255</v>
      </c>
      <c r="G63" t="str">
        <f>[3]Men!E57</f>
        <v>Курск</v>
      </c>
    </row>
    <row r="64" spans="1:7" x14ac:dyDescent="0.25">
      <c r="B64" s="12">
        <f>[3]Men!A58</f>
        <v>250</v>
      </c>
      <c r="C64" t="str">
        <f>[3]Men!B58</f>
        <v>Зайцев Александр/80</v>
      </c>
      <c r="D64" t="str">
        <f t="shared" si="0"/>
        <v>80</v>
      </c>
      <c r="E64" t="str">
        <f>[3]Men!C58</f>
        <v>Ставрополь</v>
      </c>
      <c r="F64" s="1">
        <f>[3]Men!D58</f>
        <v>41496</v>
      </c>
      <c r="G64" t="str">
        <f>[3]Men!E58</f>
        <v>Курск</v>
      </c>
    </row>
    <row r="65" spans="1:7" x14ac:dyDescent="0.25">
      <c r="B65" s="12">
        <f>[3]Men!A59</f>
        <v>362.5</v>
      </c>
      <c r="C65" t="str">
        <f>[3]Men!B59</f>
        <v>Фесанюк Николай/84</v>
      </c>
      <c r="D65" t="str">
        <f t="shared" si="0"/>
        <v>84</v>
      </c>
      <c r="E65" t="str">
        <f>[3]Men!C59</f>
        <v>Москва</v>
      </c>
      <c r="F65" s="1" t="str">
        <f>[3]Men!D59</f>
        <v>12.06.2014</v>
      </c>
      <c r="G65" t="str">
        <f>[3]Men!E59</f>
        <v>Баку</v>
      </c>
    </row>
    <row r="66" spans="1:7" x14ac:dyDescent="0.25">
      <c r="B66" s="12">
        <f>[3]Men!A60</f>
        <v>930</v>
      </c>
      <c r="C66" t="str">
        <f>[3]Men!B60</f>
        <v>Симонян Камо/71</v>
      </c>
      <c r="D66" t="str">
        <f t="shared" si="0"/>
        <v>71</v>
      </c>
      <c r="E66" t="str">
        <f>[3]Men!C60</f>
        <v>Волжский</v>
      </c>
      <c r="F66" s="1">
        <f>[3]Men!D60</f>
        <v>40255</v>
      </c>
      <c r="G66" t="str">
        <f>[3]Men!E60</f>
        <v>Курск</v>
      </c>
    </row>
    <row r="67" spans="1:7" x14ac:dyDescent="0.25">
      <c r="B67" s="12">
        <f t="shared" si="1"/>
        <v>0</v>
      </c>
      <c r="C67" t="str">
        <f>[3]Men!B61</f>
        <v>360/230/340</v>
      </c>
      <c r="D67" t="str">
        <f t="shared" si="0"/>
        <v>40</v>
      </c>
      <c r="E67">
        <f>[3]Men!C61</f>
        <v>0</v>
      </c>
      <c r="F67" s="1">
        <f>[3]Men!D61</f>
        <v>0</v>
      </c>
      <c r="G67">
        <f>[3]Men!E61</f>
        <v>0</v>
      </c>
    </row>
    <row r="68" spans="1:7" x14ac:dyDescent="0.25">
      <c r="A68" s="12">
        <f>[3]Men!A62</f>
        <v>140</v>
      </c>
      <c r="B68" s="12">
        <f t="shared" si="1"/>
        <v>140</v>
      </c>
      <c r="C68">
        <f>[3]Men!B62</f>
        <v>0</v>
      </c>
      <c r="D68" t="str">
        <f t="shared" si="0"/>
        <v>0</v>
      </c>
      <c r="E68">
        <f>[3]Men!C62</f>
        <v>0</v>
      </c>
      <c r="F68" s="1">
        <f>[3]Men!D62</f>
        <v>0</v>
      </c>
      <c r="G68">
        <f>[3]Men!E62</f>
        <v>0</v>
      </c>
    </row>
    <row r="69" spans="1:7" x14ac:dyDescent="0.25">
      <c r="B69" s="12">
        <f>[3]Men!A63</f>
        <v>330</v>
      </c>
      <c r="C69" t="str">
        <f>[3]Men!B63</f>
        <v>Пирогов Александр/84</v>
      </c>
      <c r="D69" t="str">
        <f t="shared" si="0"/>
        <v>84</v>
      </c>
      <c r="E69" t="str">
        <f>[3]Men!C63</f>
        <v>Москва</v>
      </c>
      <c r="F69" s="1">
        <f>[3]Men!D63</f>
        <v>41440</v>
      </c>
      <c r="G69" t="str">
        <f>[3]Men!E63</f>
        <v>Москва</v>
      </c>
    </row>
    <row r="70" spans="1:7" x14ac:dyDescent="0.25">
      <c r="B70" s="12">
        <f>[3]Men!A64</f>
        <v>237.5</v>
      </c>
      <c r="C70" t="str">
        <f>[3]Men!B64</f>
        <v>Ломов Игорь/70</v>
      </c>
      <c r="D70" t="str">
        <f t="shared" si="0"/>
        <v>70</v>
      </c>
      <c r="E70" t="str">
        <f>[3]Men!C64</f>
        <v>Видное</v>
      </c>
      <c r="F70" s="1">
        <f>[3]Men!D64</f>
        <v>40089</v>
      </c>
      <c r="G70" t="str">
        <f>[3]Men!E64</f>
        <v>Ростов</v>
      </c>
    </row>
    <row r="71" spans="1:7" x14ac:dyDescent="0.25">
      <c r="B71" s="12">
        <f>[3]Men!A65</f>
        <v>382.5</v>
      </c>
      <c r="C71" t="str">
        <f>[3]Men!B65</f>
        <v>Дараган Сергей/78</v>
      </c>
      <c r="D71" t="str">
        <f t="shared" si="0"/>
        <v>78</v>
      </c>
      <c r="E71" t="str">
        <f>[3]Men!C65</f>
        <v>Таганрог</v>
      </c>
      <c r="F71" s="1">
        <f>[3]Men!D65</f>
        <v>41221</v>
      </c>
      <c r="G71" t="str">
        <f>[3]Men!E65</f>
        <v>Лас-Вегас</v>
      </c>
    </row>
    <row r="72" spans="1:7" x14ac:dyDescent="0.25">
      <c r="B72" s="12">
        <f>[3]Men!A66</f>
        <v>895</v>
      </c>
      <c r="C72" t="str">
        <f>[3]Men!B66</f>
        <v>Дараган Сергей/78</v>
      </c>
      <c r="D72" t="str">
        <f t="shared" si="0"/>
        <v>78</v>
      </c>
      <c r="E72" t="str">
        <f>[3]Men!C66</f>
        <v>Таганрог</v>
      </c>
      <c r="F72" s="1">
        <f>[3]Men!D66</f>
        <v>41221</v>
      </c>
      <c r="G72" t="str">
        <f>[3]Men!E66</f>
        <v>Лас-Вегас</v>
      </c>
    </row>
    <row r="73" spans="1:7" x14ac:dyDescent="0.25">
      <c r="B73" s="12">
        <f t="shared" ref="B73:B136" si="2">A73</f>
        <v>0</v>
      </c>
      <c r="C73" t="str">
        <f>[3]Men!B67</f>
        <v>300/212,5/382,5</v>
      </c>
      <c r="D73" t="str">
        <f t="shared" si="0"/>
        <v>,5</v>
      </c>
      <c r="E73">
        <f>[3]Men!C67</f>
        <v>0</v>
      </c>
      <c r="F73" s="1">
        <f>[3]Men!D67</f>
        <v>0</v>
      </c>
      <c r="G73">
        <f>[3]Men!E67</f>
        <v>0</v>
      </c>
    </row>
    <row r="74" spans="1:7" x14ac:dyDescent="0.25">
      <c r="A74" s="12" t="str">
        <f>[3]Men!A68</f>
        <v>140+</v>
      </c>
      <c r="B74" s="12" t="str">
        <f t="shared" si="2"/>
        <v>140+</v>
      </c>
      <c r="C74">
        <f>[3]Men!B68</f>
        <v>0</v>
      </c>
      <c r="D74" t="str">
        <f t="shared" ref="D74:D137" si="3">RIGHT(C74,2)</f>
        <v>0</v>
      </c>
      <c r="E74">
        <f>[3]Men!C68</f>
        <v>0</v>
      </c>
      <c r="F74" s="1">
        <f>[3]Men!D68</f>
        <v>0</v>
      </c>
      <c r="G74">
        <f>[3]Men!E68</f>
        <v>0</v>
      </c>
    </row>
    <row r="75" spans="1:7" x14ac:dyDescent="0.25">
      <c r="B75" s="12">
        <f>[3]Men!A69</f>
        <v>340</v>
      </c>
      <c r="C75" t="str">
        <f>[3]Men!B69</f>
        <v>Кокляев Михаил/78</v>
      </c>
      <c r="D75" t="str">
        <f t="shared" si="3"/>
        <v>78</v>
      </c>
      <c r="E75" t="str">
        <f>[3]Men!C69</f>
        <v>Челябинск</v>
      </c>
      <c r="F75" s="1">
        <f>[3]Men!D69</f>
        <v>41017</v>
      </c>
      <c r="G75" t="str">
        <f>[3]Men!E69</f>
        <v>Ростов</v>
      </c>
    </row>
    <row r="76" spans="1:7" x14ac:dyDescent="0.25">
      <c r="B76" s="12">
        <f>[3]Men!A70</f>
        <v>285</v>
      </c>
      <c r="C76" t="str">
        <f>[3]Men!B70</f>
        <v>Сарычев Кирилл/89</v>
      </c>
      <c r="D76" t="str">
        <f t="shared" si="3"/>
        <v>89</v>
      </c>
      <c r="E76" t="str">
        <f>[3]Men!C70</f>
        <v>Пугачев</v>
      </c>
      <c r="F76" s="1">
        <f>[3]Men!D70</f>
        <v>40089</v>
      </c>
      <c r="G76" t="str">
        <f>[3]Men!E70</f>
        <v>Ростов</v>
      </c>
    </row>
    <row r="77" spans="1:7" x14ac:dyDescent="0.25">
      <c r="B77" s="12">
        <f>[3]Men!A71</f>
        <v>400</v>
      </c>
      <c r="C77" t="str">
        <f>[3]Men!B71</f>
        <v>Кокляев Михаил/78</v>
      </c>
      <c r="D77" t="str">
        <f t="shared" si="3"/>
        <v>78</v>
      </c>
      <c r="E77" t="str">
        <f>[3]Men!C71</f>
        <v>Челябинск</v>
      </c>
      <c r="F77" s="1">
        <f>[3]Men!D71</f>
        <v>41017</v>
      </c>
      <c r="G77" t="str">
        <f>[3]Men!E71</f>
        <v>Ростов</v>
      </c>
    </row>
    <row r="78" spans="1:7" x14ac:dyDescent="0.25">
      <c r="B78" s="12">
        <f>[3]Men!A72</f>
        <v>965</v>
      </c>
      <c r="C78" t="str">
        <f>[3]Men!B72</f>
        <v>Кокляев Михаил/78</v>
      </c>
      <c r="D78" t="str">
        <f t="shared" si="3"/>
        <v>78</v>
      </c>
      <c r="E78" t="str">
        <f>[3]Men!C72</f>
        <v>Челябинск</v>
      </c>
      <c r="F78" s="1">
        <f>[3]Men!D72</f>
        <v>41017</v>
      </c>
      <c r="G78" t="str">
        <f>[3]Men!E72</f>
        <v>Ростов</v>
      </c>
    </row>
    <row r="79" spans="1:7" x14ac:dyDescent="0.25">
      <c r="B79" s="12">
        <f>[3]Men!A73</f>
        <v>0</v>
      </c>
      <c r="C79" t="str">
        <f>[3]Men!B73</f>
        <v>340/225/400</v>
      </c>
      <c r="D79" t="str">
        <f t="shared" si="3"/>
        <v>00</v>
      </c>
      <c r="E79">
        <f>[3]Men!C73</f>
        <v>0</v>
      </c>
      <c r="F79" s="1">
        <f>[3]Men!D73</f>
        <v>0</v>
      </c>
      <c r="G79">
        <f>[3]Men!E73</f>
        <v>0</v>
      </c>
    </row>
    <row r="80" spans="1:7" x14ac:dyDescent="0.25">
      <c r="B80" s="12">
        <f t="shared" si="2"/>
        <v>0</v>
      </c>
      <c r="D80" t="str">
        <f t="shared" si="3"/>
        <v/>
      </c>
    </row>
    <row r="81" spans="1:7" s="4" customFormat="1" x14ac:dyDescent="0.25">
      <c r="A81" s="13" t="s">
        <v>2</v>
      </c>
      <c r="B81" s="13">
        <v>1</v>
      </c>
      <c r="C81" s="4">
        <v>13</v>
      </c>
      <c r="E81" s="4" t="str">
        <f>'[3]m13-15'!B1</f>
        <v>ЮНОШИ  (13 - 15)</v>
      </c>
      <c r="F81" s="11"/>
    </row>
    <row r="82" spans="1:7" x14ac:dyDescent="0.25">
      <c r="A82" s="12">
        <f>'[3]m13-15'!A2</f>
        <v>52</v>
      </c>
      <c r="B82" s="12">
        <f t="shared" si="2"/>
        <v>52</v>
      </c>
      <c r="C82">
        <f>'[3]m13-15'!B2</f>
        <v>0</v>
      </c>
      <c r="D82" t="str">
        <f t="shared" si="3"/>
        <v>0</v>
      </c>
      <c r="E82">
        <f>'[3]m13-15'!C2</f>
        <v>0</v>
      </c>
      <c r="F82" s="1">
        <f>'[3]m13-15'!D2</f>
        <v>0</v>
      </c>
      <c r="G82">
        <f>'[3]m13-15'!E2</f>
        <v>0</v>
      </c>
    </row>
    <row r="83" spans="1:7" x14ac:dyDescent="0.25">
      <c r="B83" s="12">
        <f>'[3]m13-15'!A3</f>
        <v>70</v>
      </c>
      <c r="C83" t="str">
        <f>'[3]m13-15'!B3</f>
        <v>Бондарчук Александр/95</v>
      </c>
      <c r="D83" t="str">
        <f t="shared" si="3"/>
        <v>95</v>
      </c>
      <c r="E83" t="str">
        <f>'[3]m13-15'!C3</f>
        <v>Орск</v>
      </c>
      <c r="F83" s="1">
        <f>'[3]m13-15'!D3</f>
        <v>39870</v>
      </c>
      <c r="G83" t="str">
        <f>'[3]m13-15'!E3</f>
        <v>Челябинск</v>
      </c>
    </row>
    <row r="84" spans="1:7" x14ac:dyDescent="0.25">
      <c r="B84" s="12">
        <f>'[3]m13-15'!A4</f>
        <v>50</v>
      </c>
      <c r="C84" t="str">
        <f>'[3]m13-15'!B4</f>
        <v>Барсков Олег/96</v>
      </c>
      <c r="D84" t="str">
        <f t="shared" si="3"/>
        <v>96</v>
      </c>
      <c r="E84" t="str">
        <f>'[3]m13-15'!C4</f>
        <v>Орск</v>
      </c>
      <c r="F84" s="1">
        <f>'[3]m13-15'!D4</f>
        <v>40640</v>
      </c>
      <c r="G84" t="str">
        <f>'[3]m13-15'!E4</f>
        <v>Челябинск</v>
      </c>
    </row>
    <row r="85" spans="1:7" x14ac:dyDescent="0.25">
      <c r="B85" s="12">
        <f>'[3]m13-15'!A5</f>
        <v>125</v>
      </c>
      <c r="C85" t="str">
        <f>'[3]m13-15'!B5</f>
        <v>Барсков Олег/96</v>
      </c>
      <c r="D85" t="str">
        <f t="shared" si="3"/>
        <v>96</v>
      </c>
      <c r="E85" t="str">
        <f>'[3]m13-15'!C5</f>
        <v>Орск</v>
      </c>
      <c r="F85" s="1">
        <f>'[3]m13-15'!D5</f>
        <v>40640</v>
      </c>
      <c r="G85" t="str">
        <f>'[3]m13-15'!E5</f>
        <v>Челябинск</v>
      </c>
    </row>
    <row r="86" spans="1:7" x14ac:dyDescent="0.25">
      <c r="B86" s="12">
        <f>'[3]m13-15'!A6</f>
        <v>245</v>
      </c>
      <c r="C86" t="str">
        <f>'[3]m13-15'!B6</f>
        <v>Барсков Олег/96</v>
      </c>
      <c r="D86" t="str">
        <f t="shared" si="3"/>
        <v>96</v>
      </c>
      <c r="E86" t="str">
        <f>'[3]m13-15'!C6</f>
        <v>Орск</v>
      </c>
      <c r="F86" s="1">
        <f>'[3]m13-15'!D6</f>
        <v>40640</v>
      </c>
      <c r="G86" t="str">
        <f>'[3]m13-15'!E6</f>
        <v>Челябинск</v>
      </c>
    </row>
    <row r="87" spans="1:7" x14ac:dyDescent="0.25">
      <c r="B87" s="12">
        <f t="shared" si="2"/>
        <v>0</v>
      </c>
      <c r="C87" t="str">
        <f>'[3]m13-15'!B7</f>
        <v>70/50/125</v>
      </c>
      <c r="D87" t="str">
        <f t="shared" si="3"/>
        <v>25</v>
      </c>
      <c r="E87">
        <f>'[3]m13-15'!C7</f>
        <v>0</v>
      </c>
      <c r="F87" s="1">
        <f>'[3]m13-15'!D7</f>
        <v>0</v>
      </c>
      <c r="G87">
        <f>'[3]m13-15'!E7</f>
        <v>0</v>
      </c>
    </row>
    <row r="88" spans="1:7" x14ac:dyDescent="0.25">
      <c r="A88" s="12">
        <f>'[3]m13-15'!A8</f>
        <v>56</v>
      </c>
      <c r="B88" s="12">
        <f t="shared" si="2"/>
        <v>56</v>
      </c>
      <c r="C88">
        <f>'[3]m13-15'!B8</f>
        <v>0</v>
      </c>
      <c r="D88" t="str">
        <f t="shared" si="3"/>
        <v>0</v>
      </c>
      <c r="E88">
        <f>'[3]m13-15'!C8</f>
        <v>0</v>
      </c>
      <c r="F88" s="1">
        <f>'[3]m13-15'!D8</f>
        <v>0</v>
      </c>
      <c r="G88">
        <f>'[3]m13-15'!E8</f>
        <v>0</v>
      </c>
    </row>
    <row r="89" spans="1:7" x14ac:dyDescent="0.25">
      <c r="B89" s="12">
        <f>'[3]m13-15'!A9</f>
        <v>65</v>
      </c>
      <c r="C89" t="str">
        <f>'[3]m13-15'!B9</f>
        <v>Чертушкин Александр/97</v>
      </c>
      <c r="D89" t="str">
        <f t="shared" si="3"/>
        <v>97</v>
      </c>
      <c r="E89" t="str">
        <f>'[3]m13-15'!C9</f>
        <v>Каменск-Уральский</v>
      </c>
      <c r="F89" s="1">
        <f>'[3]m13-15'!D9</f>
        <v>41221</v>
      </c>
      <c r="G89" t="str">
        <f>'[3]m13-15'!E9</f>
        <v>Лас-Вегас</v>
      </c>
    </row>
    <row r="90" spans="1:7" x14ac:dyDescent="0.25">
      <c r="B90" s="12">
        <f>'[3]m13-15'!A10</f>
        <v>45</v>
      </c>
      <c r="C90" t="str">
        <f>'[3]m13-15'!B10</f>
        <v>Чертушкин Александр/97</v>
      </c>
      <c r="D90" t="str">
        <f t="shared" si="3"/>
        <v>97</v>
      </c>
      <c r="E90" t="str">
        <f>'[3]m13-15'!C10</f>
        <v>Каменск-Уральский</v>
      </c>
      <c r="F90" s="1">
        <f>'[3]m13-15'!D10</f>
        <v>41221</v>
      </c>
      <c r="G90" t="str">
        <f>'[3]m13-15'!E10</f>
        <v>Лас-Вегас</v>
      </c>
    </row>
    <row r="91" spans="1:7" x14ac:dyDescent="0.25">
      <c r="B91" s="12">
        <f>'[3]m13-15'!A11</f>
        <v>70</v>
      </c>
      <c r="C91" t="str">
        <f>'[3]m13-15'!B11</f>
        <v>Чертушкин Александр/97</v>
      </c>
      <c r="D91" t="str">
        <f t="shared" si="3"/>
        <v>97</v>
      </c>
      <c r="E91" t="str">
        <f>'[3]m13-15'!C11</f>
        <v>Каменск-Уральский</v>
      </c>
      <c r="F91" s="1">
        <f>'[3]m13-15'!D11</f>
        <v>41221</v>
      </c>
      <c r="G91" t="str">
        <f>'[3]m13-15'!E11</f>
        <v>Лас-Вегас</v>
      </c>
    </row>
    <row r="92" spans="1:7" x14ac:dyDescent="0.25">
      <c r="B92" s="12">
        <f>'[3]m13-15'!A12</f>
        <v>180</v>
      </c>
      <c r="C92" t="str">
        <f>'[3]m13-15'!B12</f>
        <v>Чертушкин Александр/97</v>
      </c>
      <c r="D92" t="str">
        <f t="shared" si="3"/>
        <v>97</v>
      </c>
      <c r="E92" t="str">
        <f>'[3]m13-15'!C12</f>
        <v>Каменск-Уральский</v>
      </c>
      <c r="F92" s="1">
        <f>'[3]m13-15'!D12</f>
        <v>41221</v>
      </c>
      <c r="G92" t="str">
        <f>'[3]m13-15'!E12</f>
        <v>Лас-Вегас</v>
      </c>
    </row>
    <row r="93" spans="1:7" x14ac:dyDescent="0.25">
      <c r="B93" s="12">
        <f t="shared" si="2"/>
        <v>0</v>
      </c>
      <c r="C93" t="str">
        <f>'[3]m13-15'!B13</f>
        <v>65/45/70</v>
      </c>
      <c r="D93" t="str">
        <f t="shared" si="3"/>
        <v>70</v>
      </c>
      <c r="E93">
        <f>'[3]m13-15'!C13</f>
        <v>0</v>
      </c>
      <c r="F93" s="1">
        <f>'[3]m13-15'!D13</f>
        <v>0</v>
      </c>
      <c r="G93">
        <f>'[3]m13-15'!E13</f>
        <v>0</v>
      </c>
    </row>
    <row r="94" spans="1:7" x14ac:dyDescent="0.25">
      <c r="A94" s="12">
        <f>'[3]m13-15'!A14</f>
        <v>60</v>
      </c>
      <c r="B94" s="12">
        <f t="shared" si="2"/>
        <v>60</v>
      </c>
      <c r="C94">
        <f>'[3]m13-15'!B14</f>
        <v>0</v>
      </c>
      <c r="D94" t="str">
        <f t="shared" si="3"/>
        <v>0</v>
      </c>
      <c r="E94">
        <f>'[3]m13-15'!C14</f>
        <v>0</v>
      </c>
      <c r="F94" s="1">
        <f>'[3]m13-15'!D14</f>
        <v>0</v>
      </c>
      <c r="G94">
        <f>'[3]m13-15'!E14</f>
        <v>0</v>
      </c>
    </row>
    <row r="95" spans="1:7" x14ac:dyDescent="0.25">
      <c r="B95" s="12">
        <f>'[3]m13-15'!A15</f>
        <v>82.5</v>
      </c>
      <c r="C95" t="str">
        <f>'[3]m13-15'!B15</f>
        <v>Зверев Игорь/97</v>
      </c>
      <c r="D95" t="str">
        <f t="shared" si="3"/>
        <v>97</v>
      </c>
      <c r="E95" t="str">
        <f>'[3]m13-15'!C15</f>
        <v>Москва</v>
      </c>
      <c r="F95" s="1">
        <f>'[3]m13-15'!D15</f>
        <v>41069</v>
      </c>
      <c r="G95" t="str">
        <f>'[3]m13-15'!E15</f>
        <v>Москва</v>
      </c>
    </row>
    <row r="96" spans="1:7" x14ac:dyDescent="0.25">
      <c r="B96" s="12">
        <f>'[3]m13-15'!A16</f>
        <v>60</v>
      </c>
      <c r="C96" t="str">
        <f>'[3]m13-15'!B16</f>
        <v>Зверев Игорь/97</v>
      </c>
      <c r="D96" t="str">
        <f t="shared" si="3"/>
        <v>97</v>
      </c>
      <c r="E96" t="str">
        <f>'[3]m13-15'!C16</f>
        <v>Москва</v>
      </c>
      <c r="F96" s="1">
        <f>'[3]m13-15'!D16</f>
        <v>41069</v>
      </c>
      <c r="G96" t="str">
        <f>'[3]m13-15'!E16</f>
        <v>Москва</v>
      </c>
    </row>
    <row r="97" spans="1:7" x14ac:dyDescent="0.25">
      <c r="B97" s="12">
        <f>'[3]m13-15'!A17</f>
        <v>110</v>
      </c>
      <c r="C97" t="str">
        <f>'[3]m13-15'!B17</f>
        <v>Зверев Игорь/97</v>
      </c>
      <c r="D97" t="str">
        <f t="shared" si="3"/>
        <v>97</v>
      </c>
      <c r="E97" t="str">
        <f>'[3]m13-15'!C17</f>
        <v>Москва</v>
      </c>
      <c r="F97" s="1">
        <f>'[3]m13-15'!D17</f>
        <v>41069</v>
      </c>
      <c r="G97" t="str">
        <f>'[3]m13-15'!E17</f>
        <v>Москва</v>
      </c>
    </row>
    <row r="98" spans="1:7" x14ac:dyDescent="0.25">
      <c r="B98" s="12">
        <f>'[3]m13-15'!A18</f>
        <v>252.5</v>
      </c>
      <c r="C98" t="str">
        <f>'[3]m13-15'!B18</f>
        <v>Зверев Игорь/97</v>
      </c>
      <c r="D98" t="str">
        <f t="shared" si="3"/>
        <v>97</v>
      </c>
      <c r="E98" t="str">
        <f>'[3]m13-15'!C18</f>
        <v>Москва</v>
      </c>
      <c r="F98" s="1">
        <f>'[3]m13-15'!D18</f>
        <v>41069</v>
      </c>
      <c r="G98" t="str">
        <f>'[3]m13-15'!E18</f>
        <v>Москва</v>
      </c>
    </row>
    <row r="99" spans="1:7" x14ac:dyDescent="0.25">
      <c r="B99" s="12">
        <f t="shared" si="2"/>
        <v>0</v>
      </c>
      <c r="C99" t="str">
        <f>'[3]m13-15'!B19</f>
        <v>82,5/60/110</v>
      </c>
      <c r="D99" t="str">
        <f t="shared" si="3"/>
        <v>10</v>
      </c>
      <c r="E99">
        <f>'[3]m13-15'!C19</f>
        <v>0</v>
      </c>
      <c r="F99" s="1">
        <f>'[3]m13-15'!D19</f>
        <v>0</v>
      </c>
      <c r="G99">
        <f>'[3]m13-15'!E19</f>
        <v>0</v>
      </c>
    </row>
    <row r="100" spans="1:7" x14ac:dyDescent="0.25">
      <c r="A100" s="12" t="str">
        <f>'[3]m13-15'!A20</f>
        <v>67.5</v>
      </c>
      <c r="B100" s="12" t="str">
        <f t="shared" si="2"/>
        <v>67.5</v>
      </c>
      <c r="C100">
        <f>'[3]m13-15'!B20</f>
        <v>0</v>
      </c>
      <c r="D100" t="str">
        <f t="shared" si="3"/>
        <v>0</v>
      </c>
      <c r="E100">
        <f>'[3]m13-15'!C20</f>
        <v>0</v>
      </c>
      <c r="F100" s="1">
        <f>'[3]m13-15'!D20</f>
        <v>0</v>
      </c>
      <c r="G100">
        <f>'[3]m13-15'!E20</f>
        <v>0</v>
      </c>
    </row>
    <row r="101" spans="1:7" x14ac:dyDescent="0.25">
      <c r="B101" s="12">
        <f>'[3]m13-15'!A21</f>
        <v>100</v>
      </c>
      <c r="C101" t="str">
        <f>'[3]m13-15'!B21</f>
        <v>Козыркин Филипп/93</v>
      </c>
      <c r="D101" t="str">
        <f t="shared" si="3"/>
        <v>93</v>
      </c>
      <c r="E101" t="str">
        <f>'[3]m13-15'!C21</f>
        <v>Магнитогорск</v>
      </c>
      <c r="F101" s="1">
        <f>'[3]m13-15'!D21</f>
        <v>39870</v>
      </c>
      <c r="G101" t="str">
        <f>'[3]m13-15'!E21</f>
        <v>Челябинск</v>
      </c>
    </row>
    <row r="102" spans="1:7" x14ac:dyDescent="0.25">
      <c r="B102" s="12">
        <f>'[3]m13-15'!A22</f>
        <v>75</v>
      </c>
      <c r="C102" t="str">
        <f>'[3]m13-15'!B22</f>
        <v>Козыркин Филипп/93</v>
      </c>
      <c r="D102" t="str">
        <f t="shared" si="3"/>
        <v>93</v>
      </c>
      <c r="E102" t="str">
        <f>'[3]m13-15'!C22</f>
        <v>Магнитогорск</v>
      </c>
      <c r="F102" s="1">
        <f>'[3]m13-15'!D22</f>
        <v>39870</v>
      </c>
      <c r="G102" t="str">
        <f>'[3]m13-15'!E22</f>
        <v>Челябинск</v>
      </c>
    </row>
    <row r="103" spans="1:7" x14ac:dyDescent="0.25">
      <c r="B103" s="12">
        <f>'[3]m13-15'!A23</f>
        <v>160</v>
      </c>
      <c r="C103" t="str">
        <f>'[3]m13-15'!B23</f>
        <v>Козыркин Филипп/93</v>
      </c>
      <c r="D103" t="str">
        <f t="shared" si="3"/>
        <v>93</v>
      </c>
      <c r="E103" t="str">
        <f>'[3]m13-15'!C23</f>
        <v>Магнитогорск</v>
      </c>
      <c r="F103" s="1">
        <f>'[3]m13-15'!D23</f>
        <v>39870</v>
      </c>
      <c r="G103" t="str">
        <f>'[3]m13-15'!E23</f>
        <v>Челябинск</v>
      </c>
    </row>
    <row r="104" spans="1:7" x14ac:dyDescent="0.25">
      <c r="B104" s="12">
        <f>'[3]m13-15'!A24</f>
        <v>335</v>
      </c>
      <c r="C104" t="str">
        <f>'[3]m13-15'!B24</f>
        <v>Козыркин Филипп/93</v>
      </c>
      <c r="D104" t="str">
        <f t="shared" si="3"/>
        <v>93</v>
      </c>
      <c r="E104" t="str">
        <f>'[3]m13-15'!C24</f>
        <v>Магнитогорск</v>
      </c>
      <c r="F104" s="1">
        <f>'[3]m13-15'!D24</f>
        <v>39870</v>
      </c>
      <c r="G104" t="str">
        <f>'[3]m13-15'!E24</f>
        <v>Челябинск</v>
      </c>
    </row>
    <row r="105" spans="1:7" x14ac:dyDescent="0.25">
      <c r="B105" s="12">
        <f t="shared" si="2"/>
        <v>0</v>
      </c>
      <c r="C105" t="str">
        <f>'[3]m13-15'!B25</f>
        <v>100/75/160</v>
      </c>
      <c r="D105" t="str">
        <f t="shared" si="3"/>
        <v>60</v>
      </c>
      <c r="E105">
        <f>'[3]m13-15'!C25</f>
        <v>0</v>
      </c>
      <c r="F105" s="1">
        <f>'[3]m13-15'!D25</f>
        <v>0</v>
      </c>
      <c r="G105">
        <f>'[3]m13-15'!E25</f>
        <v>0</v>
      </c>
    </row>
    <row r="106" spans="1:7" x14ac:dyDescent="0.25">
      <c r="A106" s="12">
        <f>'[3]m13-15'!A26</f>
        <v>75</v>
      </c>
      <c r="B106" s="12">
        <f t="shared" si="2"/>
        <v>75</v>
      </c>
      <c r="C106">
        <f>'[3]m13-15'!B26</f>
        <v>0</v>
      </c>
      <c r="D106" t="str">
        <f t="shared" si="3"/>
        <v>0</v>
      </c>
      <c r="E106">
        <f>'[3]m13-15'!C26</f>
        <v>0</v>
      </c>
      <c r="F106" s="1">
        <f>'[3]m13-15'!D26</f>
        <v>0</v>
      </c>
      <c r="G106">
        <f>'[3]m13-15'!E26</f>
        <v>0</v>
      </c>
    </row>
    <row r="107" spans="1:7" x14ac:dyDescent="0.25">
      <c r="B107" s="12">
        <f>'[3]m13-15'!A27</f>
        <v>115</v>
      </c>
      <c r="C107" t="str">
        <f>'[3]m13-15'!B27</f>
        <v>Крамор Илья/94</v>
      </c>
      <c r="D107" t="str">
        <f t="shared" si="3"/>
        <v>94</v>
      </c>
      <c r="E107" t="str">
        <f>'[3]m13-15'!C27</f>
        <v>Магнитогорск</v>
      </c>
      <c r="F107" s="1">
        <f>'[3]m13-15'!D27</f>
        <v>39870</v>
      </c>
      <c r="G107" t="str">
        <f>'[3]m13-15'!E27</f>
        <v>Челябинск</v>
      </c>
    </row>
    <row r="108" spans="1:7" x14ac:dyDescent="0.25">
      <c r="B108" s="12">
        <f>'[3]m13-15'!A28</f>
        <v>87.5</v>
      </c>
      <c r="C108" t="str">
        <f>'[3]m13-15'!B28</f>
        <v>Крамор Илья/94</v>
      </c>
      <c r="D108" t="str">
        <f t="shared" si="3"/>
        <v>94</v>
      </c>
      <c r="E108" t="str">
        <f>'[3]m13-15'!C28</f>
        <v>Магнитогорск</v>
      </c>
      <c r="F108" s="1">
        <f>'[3]m13-15'!D28</f>
        <v>39870</v>
      </c>
      <c r="G108" t="str">
        <f>'[3]m13-15'!E28</f>
        <v>Челябинск</v>
      </c>
    </row>
    <row r="109" spans="1:7" x14ac:dyDescent="0.25">
      <c r="B109" s="12">
        <f>'[3]m13-15'!A29</f>
        <v>162.5</v>
      </c>
      <c r="C109" t="str">
        <f>'[3]m13-15'!B29</f>
        <v>Крамор Илья/94</v>
      </c>
      <c r="D109" t="str">
        <f t="shared" si="3"/>
        <v>94</v>
      </c>
      <c r="E109" t="str">
        <f>'[3]m13-15'!C29</f>
        <v>Магнитогорск</v>
      </c>
      <c r="F109" s="1">
        <f>'[3]m13-15'!D29</f>
        <v>39870</v>
      </c>
      <c r="G109" t="str">
        <f>'[3]m13-15'!E29</f>
        <v>Челябинск</v>
      </c>
    </row>
    <row r="110" spans="1:7" x14ac:dyDescent="0.25">
      <c r="B110" s="12">
        <f>'[3]m13-15'!A30</f>
        <v>365</v>
      </c>
      <c r="C110" t="str">
        <f>'[3]m13-15'!B30</f>
        <v>Крамор Илья/94</v>
      </c>
      <c r="D110" t="str">
        <f t="shared" si="3"/>
        <v>94</v>
      </c>
      <c r="E110" t="str">
        <f>'[3]m13-15'!C30</f>
        <v>Магнитогорск</v>
      </c>
      <c r="F110" s="1">
        <f>'[3]m13-15'!D30</f>
        <v>39870</v>
      </c>
      <c r="G110" t="str">
        <f>'[3]m13-15'!E30</f>
        <v>Челябинск</v>
      </c>
    </row>
    <row r="111" spans="1:7" x14ac:dyDescent="0.25">
      <c r="B111" s="12">
        <f t="shared" si="2"/>
        <v>0</v>
      </c>
      <c r="C111" t="str">
        <f>'[3]m13-15'!B31</f>
        <v>115/87,5/162,5</v>
      </c>
      <c r="D111" t="str">
        <f t="shared" si="3"/>
        <v>,5</v>
      </c>
      <c r="E111">
        <f>'[3]m13-15'!C31</f>
        <v>0</v>
      </c>
      <c r="F111" s="1">
        <f>'[3]m13-15'!D31</f>
        <v>0</v>
      </c>
      <c r="G111">
        <f>'[3]m13-15'!E31</f>
        <v>0</v>
      </c>
    </row>
    <row r="112" spans="1:7" x14ac:dyDescent="0.25">
      <c r="A112" s="12">
        <f>'[3]m13-15'!A32</f>
        <v>82.5</v>
      </c>
      <c r="B112" s="12">
        <f t="shared" si="2"/>
        <v>82.5</v>
      </c>
      <c r="C112">
        <f>'[3]m13-15'!B32</f>
        <v>0</v>
      </c>
      <c r="D112" t="str">
        <f t="shared" si="3"/>
        <v>0</v>
      </c>
      <c r="E112">
        <f>'[3]m13-15'!C32</f>
        <v>0</v>
      </c>
      <c r="F112" s="1">
        <f>'[3]m13-15'!D32</f>
        <v>0</v>
      </c>
      <c r="G112">
        <f>'[3]m13-15'!E32</f>
        <v>0</v>
      </c>
    </row>
    <row r="113" spans="1:7" x14ac:dyDescent="0.25">
      <c r="B113" s="12">
        <f>'[3]m13-15'!A33</f>
        <v>180</v>
      </c>
      <c r="C113" t="str">
        <f>'[3]m13-15'!B33</f>
        <v>Смоляков Владислав/98</v>
      </c>
      <c r="D113" t="str">
        <f t="shared" si="3"/>
        <v>98</v>
      </c>
      <c r="E113" t="str">
        <f>'[3]m13-15'!C33</f>
        <v>Новоалександровск</v>
      </c>
      <c r="F113" s="1" t="str">
        <f>'[3]m13-15'!D33</f>
        <v>18.04.2014</v>
      </c>
      <c r="G113" t="str">
        <f>'[3]m13-15'!E33</f>
        <v>Краснодар</v>
      </c>
    </row>
    <row r="114" spans="1:7" x14ac:dyDescent="0.25">
      <c r="B114" s="12">
        <f>'[3]m13-15'!A34</f>
        <v>110</v>
      </c>
      <c r="C114" t="str">
        <f>'[3]m13-15'!B34</f>
        <v>Смоляков Владислав/98</v>
      </c>
      <c r="D114" t="str">
        <f t="shared" si="3"/>
        <v>98</v>
      </c>
      <c r="E114" t="str">
        <f>'[3]m13-15'!C34</f>
        <v>Новоалександровск</v>
      </c>
      <c r="F114" s="1" t="str">
        <f>'[3]m13-15'!D34</f>
        <v>18.04.2014</v>
      </c>
      <c r="G114" t="str">
        <f>'[3]m13-15'!E34</f>
        <v>Краснодар</v>
      </c>
    </row>
    <row r="115" spans="1:7" x14ac:dyDescent="0.25">
      <c r="B115" s="12">
        <f>'[3]m13-15'!A35</f>
        <v>190</v>
      </c>
      <c r="C115" t="str">
        <f>'[3]m13-15'!B35</f>
        <v>Смоляков Владислав/98</v>
      </c>
      <c r="D115" t="str">
        <f t="shared" si="3"/>
        <v>98</v>
      </c>
      <c r="E115" t="str">
        <f>'[3]m13-15'!C35</f>
        <v>Новоалександровск</v>
      </c>
      <c r="F115" s="1" t="str">
        <f>'[3]m13-15'!D35</f>
        <v>18.04.2014</v>
      </c>
      <c r="G115" t="str">
        <f>'[3]m13-15'!E35</f>
        <v>Краснодар</v>
      </c>
    </row>
    <row r="116" spans="1:7" x14ac:dyDescent="0.25">
      <c r="B116" s="12">
        <f>'[3]m13-15'!A36</f>
        <v>480</v>
      </c>
      <c r="C116" t="str">
        <f>'[3]m13-15'!B36</f>
        <v>Смоляков Владислав/98</v>
      </c>
      <c r="D116" t="str">
        <f t="shared" si="3"/>
        <v>98</v>
      </c>
      <c r="E116" t="str">
        <f>'[3]m13-15'!C36</f>
        <v>Новоалександровск</v>
      </c>
      <c r="F116" s="1" t="str">
        <f>'[3]m13-15'!D36</f>
        <v>18.04.2014</v>
      </c>
      <c r="G116" t="str">
        <f>'[3]m13-15'!E36</f>
        <v>Краснодар</v>
      </c>
    </row>
    <row r="117" spans="1:7" x14ac:dyDescent="0.25">
      <c r="B117" s="12">
        <f t="shared" si="2"/>
        <v>0</v>
      </c>
      <c r="C117" t="str">
        <f>'[3]m13-15'!B37</f>
        <v>180/110/190</v>
      </c>
      <c r="D117" t="str">
        <f t="shared" si="3"/>
        <v>90</v>
      </c>
      <c r="E117">
        <f>'[3]m13-15'!C37</f>
        <v>0</v>
      </c>
      <c r="F117" s="1">
        <f>'[3]m13-15'!D37</f>
        <v>0</v>
      </c>
      <c r="G117">
        <f>'[3]m13-15'!E37</f>
        <v>0</v>
      </c>
    </row>
    <row r="118" spans="1:7" x14ac:dyDescent="0.25">
      <c r="A118" s="12">
        <f>'[3]m13-15'!A38</f>
        <v>90</v>
      </c>
      <c r="B118" s="12">
        <f t="shared" si="2"/>
        <v>90</v>
      </c>
      <c r="C118">
        <f>'[3]m13-15'!B38</f>
        <v>0</v>
      </c>
      <c r="D118" t="str">
        <f t="shared" si="3"/>
        <v>0</v>
      </c>
      <c r="E118">
        <f>'[3]m13-15'!C38</f>
        <v>0</v>
      </c>
      <c r="F118" s="1">
        <f>'[3]m13-15'!D38</f>
        <v>0</v>
      </c>
      <c r="G118">
        <f>'[3]m13-15'!E38</f>
        <v>0</v>
      </c>
    </row>
    <row r="119" spans="1:7" x14ac:dyDescent="0.25">
      <c r="B119" s="12">
        <f>'[3]m13-15'!A39</f>
        <v>150</v>
      </c>
      <c r="C119" t="str">
        <f>'[3]m13-15'!B39</f>
        <v>Никитин Илья/96</v>
      </c>
      <c r="D119" t="str">
        <f t="shared" si="3"/>
        <v>96</v>
      </c>
      <c r="E119" t="str">
        <f>'[3]m13-15'!C39</f>
        <v>Москва</v>
      </c>
      <c r="F119" s="1">
        <f>'[3]m13-15'!D39</f>
        <v>41069</v>
      </c>
      <c r="G119" t="str">
        <f>'[3]m13-15'!E39</f>
        <v>Москва</v>
      </c>
    </row>
    <row r="120" spans="1:7" x14ac:dyDescent="0.25">
      <c r="B120" s="12">
        <f>'[3]m13-15'!A40</f>
        <v>120</v>
      </c>
      <c r="C120" t="str">
        <f>'[3]m13-15'!B40</f>
        <v>Никитин Илья/96</v>
      </c>
      <c r="D120" t="str">
        <f t="shared" si="3"/>
        <v>96</v>
      </c>
      <c r="E120" t="str">
        <f>'[3]m13-15'!C40</f>
        <v>Москва</v>
      </c>
      <c r="F120" s="1">
        <f>'[3]m13-15'!D40</f>
        <v>41069</v>
      </c>
      <c r="G120" t="str">
        <f>'[3]m13-15'!E40</f>
        <v>Москва</v>
      </c>
    </row>
    <row r="121" spans="1:7" x14ac:dyDescent="0.25">
      <c r="B121" s="12">
        <f>'[3]m13-15'!A41</f>
        <v>180</v>
      </c>
      <c r="C121" t="str">
        <f>'[3]m13-15'!B41</f>
        <v>Никитин Илья/96</v>
      </c>
      <c r="D121" t="str">
        <f t="shared" si="3"/>
        <v>96</v>
      </c>
      <c r="E121" t="str">
        <f>'[3]m13-15'!C41</f>
        <v>Москва</v>
      </c>
      <c r="F121" s="1">
        <f>'[3]m13-15'!D41</f>
        <v>41069</v>
      </c>
      <c r="G121" t="str">
        <f>'[3]m13-15'!E41</f>
        <v>Москва</v>
      </c>
    </row>
    <row r="122" spans="1:7" x14ac:dyDescent="0.25">
      <c r="B122" s="12">
        <f>'[3]m13-15'!A42</f>
        <v>450</v>
      </c>
      <c r="C122" t="str">
        <f>'[3]m13-15'!B42</f>
        <v>Никитин Илья/96</v>
      </c>
      <c r="D122" t="str">
        <f t="shared" si="3"/>
        <v>96</v>
      </c>
      <c r="E122" t="str">
        <f>'[3]m13-15'!C42</f>
        <v>Москва</v>
      </c>
      <c r="F122" s="1">
        <f>'[3]m13-15'!D42</f>
        <v>41069</v>
      </c>
      <c r="G122" t="str">
        <f>'[3]m13-15'!E42</f>
        <v>Москва</v>
      </c>
    </row>
    <row r="123" spans="1:7" x14ac:dyDescent="0.25">
      <c r="B123" s="12">
        <f t="shared" si="2"/>
        <v>0</v>
      </c>
      <c r="C123" t="str">
        <f>'[3]m13-15'!B43</f>
        <v>150/120/180</v>
      </c>
      <c r="D123" t="str">
        <f t="shared" si="3"/>
        <v>80</v>
      </c>
      <c r="E123">
        <f>'[3]m13-15'!C43</f>
        <v>0</v>
      </c>
      <c r="F123" s="1">
        <f>'[3]m13-15'!D43</f>
        <v>0</v>
      </c>
      <c r="G123">
        <f>'[3]m13-15'!E43</f>
        <v>0</v>
      </c>
    </row>
    <row r="124" spans="1:7" x14ac:dyDescent="0.25">
      <c r="A124" s="12">
        <f>'[3]m13-15'!A44</f>
        <v>100</v>
      </c>
      <c r="B124" s="12">
        <f t="shared" si="2"/>
        <v>100</v>
      </c>
      <c r="C124">
        <f>'[3]m13-15'!B44</f>
        <v>0</v>
      </c>
      <c r="D124" t="str">
        <f t="shared" si="3"/>
        <v>0</v>
      </c>
      <c r="E124">
        <f>'[3]m13-15'!C44</f>
        <v>0</v>
      </c>
      <c r="F124" s="1">
        <f>'[3]m13-15'!D44</f>
        <v>0</v>
      </c>
      <c r="G124">
        <f>'[3]m13-15'!E44</f>
        <v>0</v>
      </c>
    </row>
    <row r="125" spans="1:7" x14ac:dyDescent="0.25">
      <c r="B125" s="12">
        <f>'[3]m13-15'!A45</f>
        <v>115</v>
      </c>
      <c r="C125" t="str">
        <f>'[3]m13-15'!B45</f>
        <v>Лактюшин Артем/99</v>
      </c>
      <c r="D125" t="str">
        <f t="shared" si="3"/>
        <v>99</v>
      </c>
      <c r="E125" t="str">
        <f>'[3]m13-15'!C45</f>
        <v>Сердобск</v>
      </c>
      <c r="F125" s="1" t="str">
        <f>'[3]m13-15'!D45</f>
        <v>29.05.2014</v>
      </c>
      <c r="G125" t="str">
        <f>'[3]m13-15'!E45</f>
        <v>Курск</v>
      </c>
    </row>
    <row r="126" spans="1:7" x14ac:dyDescent="0.25">
      <c r="B126" s="12">
        <f>'[3]m13-15'!A46</f>
        <v>80</v>
      </c>
      <c r="C126" t="str">
        <f>'[3]m13-15'!B46</f>
        <v>Лактюшин Артем/99</v>
      </c>
      <c r="D126" t="str">
        <f t="shared" si="3"/>
        <v>99</v>
      </c>
      <c r="E126" t="str">
        <f>'[3]m13-15'!C46</f>
        <v>Сердобск</v>
      </c>
      <c r="F126" s="1" t="str">
        <f>'[3]m13-15'!D46</f>
        <v>29.05.2014</v>
      </c>
      <c r="G126" t="str">
        <f>'[3]m13-15'!E46</f>
        <v>Курск</v>
      </c>
    </row>
    <row r="127" spans="1:7" x14ac:dyDescent="0.25">
      <c r="B127" s="12">
        <f>'[3]m13-15'!A47</f>
        <v>130</v>
      </c>
      <c r="C127" t="str">
        <f>'[3]m13-15'!B47</f>
        <v>Лактюшин Артем/99</v>
      </c>
      <c r="D127" t="str">
        <f t="shared" si="3"/>
        <v>99</v>
      </c>
      <c r="E127" t="str">
        <f>'[3]m13-15'!C47</f>
        <v>Сердобск</v>
      </c>
      <c r="F127" s="1" t="str">
        <f>'[3]m13-15'!D47</f>
        <v>29.05.2014</v>
      </c>
      <c r="G127" t="str">
        <f>'[3]m13-15'!E47</f>
        <v>Курск</v>
      </c>
    </row>
    <row r="128" spans="1:7" x14ac:dyDescent="0.25">
      <c r="B128" s="12">
        <f>'[3]m13-15'!A48</f>
        <v>325</v>
      </c>
      <c r="C128" t="str">
        <f>'[3]m13-15'!B48</f>
        <v>Лактюшин Артем/99</v>
      </c>
      <c r="D128" t="str">
        <f t="shared" si="3"/>
        <v>99</v>
      </c>
      <c r="E128" t="str">
        <f>'[3]m13-15'!C48</f>
        <v>Сердобск</v>
      </c>
      <c r="F128" s="1" t="str">
        <f>'[3]m13-15'!D48</f>
        <v>29.05.2014</v>
      </c>
      <c r="G128" t="str">
        <f>'[3]m13-15'!E48</f>
        <v>Курск</v>
      </c>
    </row>
    <row r="129" spans="1:7" x14ac:dyDescent="0.25">
      <c r="B129" s="12">
        <f t="shared" si="2"/>
        <v>0</v>
      </c>
      <c r="C129" t="str">
        <f>'[3]m13-15'!B49</f>
        <v>115/80-130</v>
      </c>
      <c r="D129" t="str">
        <f t="shared" si="3"/>
        <v>30</v>
      </c>
      <c r="E129">
        <f>'[3]m13-15'!C49</f>
        <v>0</v>
      </c>
      <c r="F129" s="1">
        <f>'[3]m13-15'!D49</f>
        <v>0</v>
      </c>
      <c r="G129">
        <f>'[3]m13-15'!E49</f>
        <v>0</v>
      </c>
    </row>
    <row r="130" spans="1:7" x14ac:dyDescent="0.25">
      <c r="A130" s="12">
        <f>'[3]m13-15'!A50</f>
        <v>110</v>
      </c>
      <c r="B130" s="12">
        <f t="shared" si="2"/>
        <v>110</v>
      </c>
      <c r="C130">
        <f>'[3]m13-15'!B50</f>
        <v>0</v>
      </c>
      <c r="D130" t="str">
        <f t="shared" si="3"/>
        <v>0</v>
      </c>
      <c r="E130">
        <f>'[3]m13-15'!C50</f>
        <v>0</v>
      </c>
      <c r="F130" s="1">
        <f>'[3]m13-15'!D50</f>
        <v>0</v>
      </c>
      <c r="G130">
        <f>'[3]m13-15'!E50</f>
        <v>0</v>
      </c>
    </row>
    <row r="131" spans="1:7" x14ac:dyDescent="0.25">
      <c r="B131" s="12">
        <f>'[3]m13-15'!A51</f>
        <v>180</v>
      </c>
      <c r="C131" t="str">
        <f>'[3]m13-15'!B51</f>
        <v>Марченко Юрий/95</v>
      </c>
      <c r="D131" t="str">
        <f t="shared" si="3"/>
        <v>95</v>
      </c>
      <c r="E131" t="str">
        <f>'[3]m13-15'!C51</f>
        <v>Орск</v>
      </c>
      <c r="F131" s="1">
        <f>'[3]m13-15'!D51</f>
        <v>39870</v>
      </c>
      <c r="G131" t="str">
        <f>'[3]m13-15'!E51</f>
        <v>Челябинск</v>
      </c>
    </row>
    <row r="132" spans="1:7" x14ac:dyDescent="0.25">
      <c r="B132" s="12">
        <f>'[3]m13-15'!A52</f>
        <v>125</v>
      </c>
      <c r="C132" t="str">
        <f>'[3]m13-15'!B52</f>
        <v>Марченко Юрий/95</v>
      </c>
      <c r="D132" t="str">
        <f t="shared" si="3"/>
        <v>95</v>
      </c>
      <c r="E132" t="str">
        <f>'[3]m13-15'!C52</f>
        <v>Орск</v>
      </c>
      <c r="F132" s="1">
        <f>'[3]m13-15'!D52</f>
        <v>39870</v>
      </c>
      <c r="G132" t="str">
        <f>'[3]m13-15'!E52</f>
        <v>Челябинск</v>
      </c>
    </row>
    <row r="133" spans="1:7" x14ac:dyDescent="0.25">
      <c r="B133" s="12">
        <f>'[3]m13-15'!A53</f>
        <v>160</v>
      </c>
      <c r="C133" t="str">
        <f>'[3]m13-15'!B53</f>
        <v>Марченко Юрий/95</v>
      </c>
      <c r="D133" t="str">
        <f t="shared" si="3"/>
        <v>95</v>
      </c>
      <c r="E133" t="str">
        <f>'[3]m13-15'!C53</f>
        <v>Орск</v>
      </c>
      <c r="F133" s="1">
        <f>'[3]m13-15'!D53</f>
        <v>39870</v>
      </c>
      <c r="G133" t="str">
        <f>'[3]m13-15'!E53</f>
        <v>Челябинск</v>
      </c>
    </row>
    <row r="134" spans="1:7" x14ac:dyDescent="0.25">
      <c r="B134" s="12">
        <f>'[3]m13-15'!A54</f>
        <v>465</v>
      </c>
      <c r="C134" t="str">
        <f>'[3]m13-15'!B54</f>
        <v>Марченко Юрий/95</v>
      </c>
      <c r="D134" t="str">
        <f t="shared" si="3"/>
        <v>95</v>
      </c>
      <c r="E134" t="str">
        <f>'[3]m13-15'!C54</f>
        <v>Орск</v>
      </c>
      <c r="F134" s="1">
        <f>'[3]m13-15'!D54</f>
        <v>39870</v>
      </c>
      <c r="G134" t="str">
        <f>'[3]m13-15'!E54</f>
        <v>Челябинск</v>
      </c>
    </row>
    <row r="135" spans="1:7" x14ac:dyDescent="0.25">
      <c r="B135" s="12">
        <f t="shared" si="2"/>
        <v>0</v>
      </c>
      <c r="C135" t="str">
        <f>'[3]m13-15'!B55</f>
        <v>180/125/160</v>
      </c>
      <c r="D135" t="str">
        <f t="shared" si="3"/>
        <v>60</v>
      </c>
      <c r="E135">
        <f>'[3]m13-15'!C55</f>
        <v>0</v>
      </c>
      <c r="F135" s="1">
        <f>'[3]m13-15'!D55</f>
        <v>0</v>
      </c>
      <c r="G135">
        <f>'[3]m13-15'!E55</f>
        <v>0</v>
      </c>
    </row>
    <row r="136" spans="1:7" x14ac:dyDescent="0.25">
      <c r="A136" s="12">
        <f>'[3]m13-15'!A56</f>
        <v>125</v>
      </c>
      <c r="B136" s="12">
        <f t="shared" si="2"/>
        <v>125</v>
      </c>
      <c r="C136">
        <f>'[3]m13-15'!B56</f>
        <v>0</v>
      </c>
      <c r="D136" t="str">
        <f t="shared" si="3"/>
        <v>0</v>
      </c>
      <c r="E136">
        <f>'[3]m13-15'!C56</f>
        <v>0</v>
      </c>
      <c r="F136" s="1">
        <f>'[3]m13-15'!D56</f>
        <v>0</v>
      </c>
      <c r="G136">
        <f>'[3]m13-15'!E56</f>
        <v>0</v>
      </c>
    </row>
    <row r="137" spans="1:7" x14ac:dyDescent="0.25">
      <c r="B137" s="12">
        <f>'[3]m13-15'!A57</f>
        <v>0</v>
      </c>
      <c r="C137">
        <f>'[3]m13-15'!B57</f>
        <v>0</v>
      </c>
      <c r="D137" t="str">
        <f t="shared" si="3"/>
        <v>0</v>
      </c>
      <c r="E137">
        <f>'[3]m13-15'!C57</f>
        <v>0</v>
      </c>
      <c r="F137" s="1">
        <f>'[3]m13-15'!D57</f>
        <v>0</v>
      </c>
      <c r="G137">
        <f>'[3]m13-15'!E57</f>
        <v>0</v>
      </c>
    </row>
    <row r="138" spans="1:7" x14ac:dyDescent="0.25">
      <c r="B138" s="12">
        <f>'[3]m13-15'!A58</f>
        <v>0</v>
      </c>
      <c r="C138">
        <f>'[3]m13-15'!B58</f>
        <v>0</v>
      </c>
      <c r="D138" t="str">
        <f t="shared" ref="D138:D201" si="4">RIGHT(C138,2)</f>
        <v>0</v>
      </c>
      <c r="E138">
        <f>'[3]m13-15'!C58</f>
        <v>0</v>
      </c>
      <c r="F138" s="1">
        <f>'[3]m13-15'!D58</f>
        <v>0</v>
      </c>
      <c r="G138">
        <f>'[3]m13-15'!E58</f>
        <v>0</v>
      </c>
    </row>
    <row r="139" spans="1:7" x14ac:dyDescent="0.25">
      <c r="B139" s="12">
        <f>'[3]m13-15'!A59</f>
        <v>0</v>
      </c>
      <c r="C139">
        <f>'[3]m13-15'!B59</f>
        <v>0</v>
      </c>
      <c r="D139" t="str">
        <f t="shared" si="4"/>
        <v>0</v>
      </c>
      <c r="E139">
        <f>'[3]m13-15'!C59</f>
        <v>0</v>
      </c>
      <c r="F139" s="1">
        <f>'[3]m13-15'!D59</f>
        <v>0</v>
      </c>
      <c r="G139">
        <f>'[3]m13-15'!E59</f>
        <v>0</v>
      </c>
    </row>
    <row r="140" spans="1:7" x14ac:dyDescent="0.25">
      <c r="B140" s="12">
        <f>'[3]m13-15'!A60</f>
        <v>0</v>
      </c>
      <c r="C140">
        <f>'[3]m13-15'!B60</f>
        <v>0</v>
      </c>
      <c r="D140" t="str">
        <f t="shared" si="4"/>
        <v>0</v>
      </c>
      <c r="E140">
        <f>'[3]m13-15'!C60</f>
        <v>0</v>
      </c>
      <c r="F140" s="1">
        <f>'[3]m13-15'!D60</f>
        <v>0</v>
      </c>
      <c r="G140">
        <f>'[3]m13-15'!E60</f>
        <v>0</v>
      </c>
    </row>
    <row r="141" spans="1:7" x14ac:dyDescent="0.25">
      <c r="B141" s="12">
        <f t="shared" ref="B141:B198" si="5">A141</f>
        <v>0</v>
      </c>
      <c r="C141">
        <f>'[3]m13-15'!B61</f>
        <v>0</v>
      </c>
      <c r="D141" t="str">
        <f t="shared" si="4"/>
        <v>0</v>
      </c>
      <c r="E141">
        <f>'[3]m13-15'!C61</f>
        <v>0</v>
      </c>
      <c r="F141" s="1">
        <f>'[3]m13-15'!D61</f>
        <v>0</v>
      </c>
      <c r="G141">
        <f>'[3]m13-15'!E61</f>
        <v>0</v>
      </c>
    </row>
    <row r="142" spans="1:7" x14ac:dyDescent="0.25">
      <c r="A142" s="12">
        <f>'[3]m13-15'!A62</f>
        <v>140</v>
      </c>
      <c r="B142" s="12">
        <f t="shared" si="5"/>
        <v>140</v>
      </c>
      <c r="C142">
        <f>'[3]m13-15'!B62</f>
        <v>0</v>
      </c>
      <c r="D142" t="str">
        <f t="shared" si="4"/>
        <v>0</v>
      </c>
      <c r="E142">
        <f>'[3]m13-15'!C62</f>
        <v>0</v>
      </c>
      <c r="F142" s="1">
        <f>'[3]m13-15'!D62</f>
        <v>0</v>
      </c>
      <c r="G142">
        <f>'[3]m13-15'!E62</f>
        <v>0</v>
      </c>
    </row>
    <row r="143" spans="1:7" x14ac:dyDescent="0.25">
      <c r="B143" s="12">
        <f>'[3]m13-15'!A63</f>
        <v>0</v>
      </c>
      <c r="C143">
        <f>'[3]m13-15'!B63</f>
        <v>0</v>
      </c>
      <c r="D143" t="str">
        <f t="shared" si="4"/>
        <v>0</v>
      </c>
      <c r="E143">
        <f>'[3]m13-15'!C63</f>
        <v>0</v>
      </c>
      <c r="F143" s="1">
        <f>'[3]m13-15'!D63</f>
        <v>0</v>
      </c>
      <c r="G143">
        <f>'[3]m13-15'!E63</f>
        <v>0</v>
      </c>
    </row>
    <row r="144" spans="1:7" x14ac:dyDescent="0.25">
      <c r="B144" s="12">
        <f>'[3]m13-15'!A64</f>
        <v>0</v>
      </c>
      <c r="C144">
        <f>'[3]m13-15'!B64</f>
        <v>0</v>
      </c>
      <c r="D144" t="str">
        <f t="shared" si="4"/>
        <v>0</v>
      </c>
      <c r="E144">
        <f>'[3]m13-15'!C64</f>
        <v>0</v>
      </c>
      <c r="F144" s="1">
        <f>'[3]m13-15'!D64</f>
        <v>0</v>
      </c>
      <c r="G144">
        <f>'[3]m13-15'!E64</f>
        <v>0</v>
      </c>
    </row>
    <row r="145" spans="1:7" x14ac:dyDescent="0.25">
      <c r="B145" s="12">
        <f>'[3]m13-15'!A65</f>
        <v>0</v>
      </c>
      <c r="C145">
        <f>'[3]m13-15'!B65</f>
        <v>0</v>
      </c>
      <c r="D145" t="str">
        <f t="shared" si="4"/>
        <v>0</v>
      </c>
      <c r="E145">
        <f>'[3]m13-15'!C65</f>
        <v>0</v>
      </c>
      <c r="F145" s="1">
        <f>'[3]m13-15'!D65</f>
        <v>0</v>
      </c>
      <c r="G145">
        <f>'[3]m13-15'!E65</f>
        <v>0</v>
      </c>
    </row>
    <row r="146" spans="1:7" x14ac:dyDescent="0.25">
      <c r="B146" s="12">
        <f>'[3]m13-15'!A66</f>
        <v>0</v>
      </c>
      <c r="C146">
        <f>'[3]m13-15'!B66</f>
        <v>0</v>
      </c>
      <c r="D146" t="str">
        <f t="shared" si="4"/>
        <v>0</v>
      </c>
      <c r="E146">
        <f>'[3]m13-15'!C66</f>
        <v>0</v>
      </c>
      <c r="F146" s="1">
        <f>'[3]m13-15'!D66</f>
        <v>0</v>
      </c>
      <c r="G146">
        <f>'[3]m13-15'!E66</f>
        <v>0</v>
      </c>
    </row>
    <row r="147" spans="1:7" x14ac:dyDescent="0.25">
      <c r="B147" s="12">
        <f t="shared" si="5"/>
        <v>0</v>
      </c>
      <c r="C147">
        <f>'[3]m13-15'!B67</f>
        <v>0</v>
      </c>
      <c r="D147" t="str">
        <f t="shared" si="4"/>
        <v>0</v>
      </c>
      <c r="E147">
        <f>'[3]m13-15'!C67</f>
        <v>0</v>
      </c>
      <c r="F147" s="1">
        <f>'[3]m13-15'!D67</f>
        <v>0</v>
      </c>
      <c r="G147">
        <f>'[3]m13-15'!E67</f>
        <v>0</v>
      </c>
    </row>
    <row r="148" spans="1:7" x14ac:dyDescent="0.25">
      <c r="A148" s="12" t="str">
        <f>'[3]m13-15'!A68</f>
        <v>140+</v>
      </c>
      <c r="B148" s="12" t="str">
        <f t="shared" si="5"/>
        <v>140+</v>
      </c>
      <c r="C148">
        <f>'[3]m13-15'!B68</f>
        <v>0</v>
      </c>
      <c r="D148" t="str">
        <f t="shared" si="4"/>
        <v>0</v>
      </c>
      <c r="E148">
        <f>'[3]m13-15'!C68</f>
        <v>0</v>
      </c>
      <c r="F148" s="1">
        <f>'[3]m13-15'!D68</f>
        <v>0</v>
      </c>
      <c r="G148">
        <f>'[3]m13-15'!E68</f>
        <v>0</v>
      </c>
    </row>
    <row r="149" spans="1:7" x14ac:dyDescent="0.25">
      <c r="B149" s="12">
        <f>'[3]m13-15'!A69</f>
        <v>0</v>
      </c>
      <c r="C149">
        <f>'[3]m13-15'!B69</f>
        <v>0</v>
      </c>
      <c r="D149" t="str">
        <f t="shared" si="4"/>
        <v>0</v>
      </c>
      <c r="E149">
        <f>'[3]m13-15'!C69</f>
        <v>0</v>
      </c>
      <c r="F149" s="1">
        <f>'[3]m13-15'!D69</f>
        <v>0</v>
      </c>
      <c r="G149">
        <f>'[3]m13-15'!E69</f>
        <v>0</v>
      </c>
    </row>
    <row r="150" spans="1:7" x14ac:dyDescent="0.25">
      <c r="B150" s="12">
        <f>'[3]m13-15'!A70</f>
        <v>0</v>
      </c>
      <c r="C150">
        <f>'[3]m13-15'!B70</f>
        <v>0</v>
      </c>
      <c r="D150" t="str">
        <f t="shared" si="4"/>
        <v>0</v>
      </c>
      <c r="E150">
        <f>'[3]m13-15'!C70</f>
        <v>0</v>
      </c>
      <c r="F150" s="1">
        <f>'[3]m13-15'!D70</f>
        <v>0</v>
      </c>
      <c r="G150">
        <f>'[3]m13-15'!E70</f>
        <v>0</v>
      </c>
    </row>
    <row r="151" spans="1:7" x14ac:dyDescent="0.25">
      <c r="B151" s="12">
        <f>'[3]m13-15'!A71</f>
        <v>0</v>
      </c>
      <c r="C151">
        <f>'[3]m13-15'!B71</f>
        <v>0</v>
      </c>
      <c r="D151" t="str">
        <f t="shared" si="4"/>
        <v>0</v>
      </c>
      <c r="E151">
        <f>'[3]m13-15'!C71</f>
        <v>0</v>
      </c>
      <c r="F151" s="1">
        <f>'[3]m13-15'!D71</f>
        <v>0</v>
      </c>
      <c r="G151">
        <f>'[3]m13-15'!E71</f>
        <v>0</v>
      </c>
    </row>
    <row r="152" spans="1:7" x14ac:dyDescent="0.25">
      <c r="B152" s="12">
        <f>'[3]m13-15'!A72</f>
        <v>0</v>
      </c>
      <c r="C152">
        <f>'[3]m13-15'!B72</f>
        <v>0</v>
      </c>
      <c r="D152" t="str">
        <f t="shared" si="4"/>
        <v>0</v>
      </c>
      <c r="E152">
        <f>'[3]m13-15'!C72</f>
        <v>0</v>
      </c>
      <c r="F152" s="1">
        <f>'[3]m13-15'!D72</f>
        <v>0</v>
      </c>
      <c r="G152">
        <f>'[3]m13-15'!E72</f>
        <v>0</v>
      </c>
    </row>
    <row r="153" spans="1:7" x14ac:dyDescent="0.25">
      <c r="B153" s="12">
        <f t="shared" si="5"/>
        <v>0</v>
      </c>
      <c r="C153">
        <f>'[3]m13-15'!B73</f>
        <v>0</v>
      </c>
      <c r="D153" t="str">
        <f t="shared" si="4"/>
        <v>0</v>
      </c>
      <c r="E153">
        <f>'[3]m13-15'!C73</f>
        <v>0</v>
      </c>
      <c r="F153" s="1">
        <f>'[3]m13-15'!D73</f>
        <v>0</v>
      </c>
      <c r="G153">
        <f>'[3]m13-15'!E73</f>
        <v>0</v>
      </c>
    </row>
    <row r="154" spans="1:7" x14ac:dyDescent="0.25">
      <c r="B154" s="12">
        <f t="shared" si="5"/>
        <v>0</v>
      </c>
      <c r="D154" t="str">
        <f t="shared" si="4"/>
        <v/>
      </c>
    </row>
    <row r="155" spans="1:7" s="4" customFormat="1" x14ac:dyDescent="0.25">
      <c r="A155" s="13" t="s">
        <v>2</v>
      </c>
      <c r="B155" s="13">
        <v>1</v>
      </c>
      <c r="C155" s="4">
        <v>16</v>
      </c>
      <c r="E155" s="4" t="str">
        <f>'[3]m16-17'!B1</f>
        <v>ЮНОШИ  (16 - 17)</v>
      </c>
      <c r="F155" s="11"/>
    </row>
    <row r="156" spans="1:7" x14ac:dyDescent="0.25">
      <c r="A156" s="12">
        <f>'[3]m16-17'!A2</f>
        <v>52</v>
      </c>
      <c r="B156" s="12">
        <f t="shared" si="5"/>
        <v>52</v>
      </c>
      <c r="C156">
        <f>'[3]m16-17'!B2</f>
        <v>0</v>
      </c>
      <c r="D156" t="str">
        <f t="shared" si="4"/>
        <v>0</v>
      </c>
      <c r="E156">
        <f>'[3]m16-17'!C2</f>
        <v>0</v>
      </c>
      <c r="F156" s="1">
        <f>'[3]m16-17'!D2</f>
        <v>0</v>
      </c>
      <c r="G156">
        <f>'[3]m16-17'!E2</f>
        <v>0</v>
      </c>
    </row>
    <row r="157" spans="1:7" x14ac:dyDescent="0.25">
      <c r="B157" s="12">
        <f>'[3]m16-17'!A3</f>
        <v>0</v>
      </c>
      <c r="C157">
        <f>'[3]m16-17'!B3</f>
        <v>0</v>
      </c>
      <c r="D157" t="str">
        <f t="shared" si="4"/>
        <v>0</v>
      </c>
      <c r="E157">
        <f>'[3]m16-17'!C3</f>
        <v>0</v>
      </c>
      <c r="F157" s="1">
        <f>'[3]m16-17'!D3</f>
        <v>0</v>
      </c>
      <c r="G157">
        <f>'[3]m16-17'!E3</f>
        <v>0</v>
      </c>
    </row>
    <row r="158" spans="1:7" x14ac:dyDescent="0.25">
      <c r="B158" s="12">
        <f>'[3]m16-17'!A4</f>
        <v>0</v>
      </c>
      <c r="C158">
        <f>'[3]m16-17'!B4</f>
        <v>0</v>
      </c>
      <c r="D158" t="str">
        <f t="shared" si="4"/>
        <v>0</v>
      </c>
      <c r="E158">
        <f>'[3]m16-17'!C4</f>
        <v>0</v>
      </c>
      <c r="F158" s="1">
        <f>'[3]m16-17'!D4</f>
        <v>0</v>
      </c>
      <c r="G158">
        <f>'[3]m16-17'!E4</f>
        <v>0</v>
      </c>
    </row>
    <row r="159" spans="1:7" x14ac:dyDescent="0.25">
      <c r="B159" s="12">
        <f>'[3]m16-17'!A5</f>
        <v>0</v>
      </c>
      <c r="C159">
        <f>'[3]m16-17'!B5</f>
        <v>0</v>
      </c>
      <c r="D159" t="str">
        <f t="shared" si="4"/>
        <v>0</v>
      </c>
      <c r="E159">
        <f>'[3]m16-17'!C5</f>
        <v>0</v>
      </c>
      <c r="F159" s="1">
        <f>'[3]m16-17'!D5</f>
        <v>0</v>
      </c>
      <c r="G159">
        <f>'[3]m16-17'!E5</f>
        <v>0</v>
      </c>
    </row>
    <row r="160" spans="1:7" x14ac:dyDescent="0.25">
      <c r="B160" s="12">
        <f>'[3]m16-17'!A6</f>
        <v>0</v>
      </c>
      <c r="C160">
        <f>'[3]m16-17'!B6</f>
        <v>0</v>
      </c>
      <c r="D160" t="str">
        <f t="shared" si="4"/>
        <v>0</v>
      </c>
      <c r="E160">
        <f>'[3]m16-17'!C6</f>
        <v>0</v>
      </c>
      <c r="F160" s="1">
        <f>'[3]m16-17'!D6</f>
        <v>0</v>
      </c>
      <c r="G160">
        <f>'[3]m16-17'!E6</f>
        <v>0</v>
      </c>
    </row>
    <row r="161" spans="1:7" x14ac:dyDescent="0.25">
      <c r="B161" s="12">
        <f t="shared" si="5"/>
        <v>0</v>
      </c>
      <c r="C161">
        <f>'[3]m16-17'!B7</f>
        <v>0</v>
      </c>
      <c r="D161" t="str">
        <f t="shared" si="4"/>
        <v>0</v>
      </c>
      <c r="E161">
        <f>'[3]m16-17'!C7</f>
        <v>0</v>
      </c>
      <c r="F161" s="1">
        <f>'[3]m16-17'!D7</f>
        <v>0</v>
      </c>
      <c r="G161">
        <f>'[3]m16-17'!E7</f>
        <v>0</v>
      </c>
    </row>
    <row r="162" spans="1:7" x14ac:dyDescent="0.25">
      <c r="A162" s="12">
        <f>'[3]m16-17'!A8</f>
        <v>56</v>
      </c>
      <c r="B162" s="12">
        <f t="shared" si="5"/>
        <v>56</v>
      </c>
      <c r="C162">
        <f>'[3]m16-17'!B8</f>
        <v>0</v>
      </c>
      <c r="D162" t="str">
        <f t="shared" si="4"/>
        <v>0</v>
      </c>
      <c r="E162">
        <f>'[3]m16-17'!C8</f>
        <v>0</v>
      </c>
      <c r="F162" s="1">
        <f>'[3]m16-17'!D8</f>
        <v>0</v>
      </c>
      <c r="G162">
        <f>'[3]m16-17'!E8</f>
        <v>0</v>
      </c>
    </row>
    <row r="163" spans="1:7" x14ac:dyDescent="0.25">
      <c r="B163" s="12">
        <f>'[3]m16-17'!A9</f>
        <v>130</v>
      </c>
      <c r="C163" t="str">
        <f>'[3]m16-17'!B9</f>
        <v>Ганш Евгений/92</v>
      </c>
      <c r="D163" t="str">
        <f t="shared" si="4"/>
        <v>92</v>
      </c>
      <c r="E163" t="str">
        <f>'[3]m16-17'!C9</f>
        <v>Барнаул</v>
      </c>
      <c r="F163" s="1">
        <f>'[3]m16-17'!D9</f>
        <v>40088</v>
      </c>
      <c r="G163" t="str">
        <f>'[3]m16-17'!E9</f>
        <v>Ростов</v>
      </c>
    </row>
    <row r="164" spans="1:7" x14ac:dyDescent="0.25">
      <c r="B164" s="12">
        <f>'[3]m16-17'!A10</f>
        <v>85</v>
      </c>
      <c r="C164" t="str">
        <f>'[3]m16-17'!B10</f>
        <v>Ганш Евгений/92</v>
      </c>
      <c r="D164" t="str">
        <f t="shared" si="4"/>
        <v>92</v>
      </c>
      <c r="E164" t="str">
        <f>'[3]m16-17'!C10</f>
        <v>Барнаул</v>
      </c>
      <c r="F164" s="1">
        <f>'[3]m16-17'!D10</f>
        <v>40088</v>
      </c>
      <c r="G164" t="str">
        <f>'[3]m16-17'!E10</f>
        <v>Ростов</v>
      </c>
    </row>
    <row r="165" spans="1:7" x14ac:dyDescent="0.25">
      <c r="B165" s="12">
        <f>'[3]m16-17'!A11</f>
        <v>180</v>
      </c>
      <c r="C165" t="str">
        <f>'[3]m16-17'!B11</f>
        <v>Ганш Евгений/92</v>
      </c>
      <c r="D165" t="str">
        <f t="shared" si="4"/>
        <v>92</v>
      </c>
      <c r="E165" t="str">
        <f>'[3]m16-17'!C11</f>
        <v>Барнаул</v>
      </c>
      <c r="F165" s="1">
        <f>'[3]m16-17'!D11</f>
        <v>40088</v>
      </c>
      <c r="G165" t="str">
        <f>'[3]m16-17'!E11</f>
        <v>Ростов</v>
      </c>
    </row>
    <row r="166" spans="1:7" x14ac:dyDescent="0.25">
      <c r="B166" s="12">
        <f>'[3]m16-17'!A12</f>
        <v>395</v>
      </c>
      <c r="C166" t="str">
        <f>'[3]m16-17'!B12</f>
        <v>Ганш Евгений/92</v>
      </c>
      <c r="D166" t="str">
        <f t="shared" si="4"/>
        <v>92</v>
      </c>
      <c r="E166" t="str">
        <f>'[3]m16-17'!C12</f>
        <v>Барнаул</v>
      </c>
      <c r="F166" s="1">
        <f>'[3]m16-17'!D12</f>
        <v>40088</v>
      </c>
      <c r="G166" t="str">
        <f>'[3]m16-17'!E12</f>
        <v>Ростов</v>
      </c>
    </row>
    <row r="167" spans="1:7" x14ac:dyDescent="0.25">
      <c r="B167" s="12">
        <f t="shared" si="5"/>
        <v>0</v>
      </c>
      <c r="C167" t="str">
        <f>'[3]m16-17'!B13</f>
        <v>130/85/180</v>
      </c>
      <c r="D167" t="str">
        <f t="shared" si="4"/>
        <v>80</v>
      </c>
      <c r="E167">
        <f>'[3]m16-17'!C13</f>
        <v>0</v>
      </c>
      <c r="F167" s="1">
        <f>'[3]m16-17'!D13</f>
        <v>0</v>
      </c>
      <c r="G167">
        <f>'[3]m16-17'!E13</f>
        <v>0</v>
      </c>
    </row>
    <row r="168" spans="1:7" x14ac:dyDescent="0.25">
      <c r="A168" s="12">
        <f>'[3]m16-17'!A14</f>
        <v>60</v>
      </c>
      <c r="B168" s="12">
        <f t="shared" si="5"/>
        <v>60</v>
      </c>
      <c r="C168">
        <f>'[3]m16-17'!B14</f>
        <v>0</v>
      </c>
      <c r="D168" t="str">
        <f t="shared" si="4"/>
        <v>0</v>
      </c>
      <c r="E168">
        <f>'[3]m16-17'!C14</f>
        <v>0</v>
      </c>
      <c r="F168" s="1">
        <f>'[3]m16-17'!D14</f>
        <v>0</v>
      </c>
      <c r="G168">
        <f>'[3]m16-17'!E14</f>
        <v>0</v>
      </c>
    </row>
    <row r="169" spans="1:7" x14ac:dyDescent="0.25">
      <c r="B169" s="12">
        <f>'[3]m16-17'!A15</f>
        <v>110</v>
      </c>
      <c r="C169" t="str">
        <f>'[3]m16-17'!B15</f>
        <v>Мартьянов Николай/97</v>
      </c>
      <c r="D169" t="str">
        <f t="shared" si="4"/>
        <v>97</v>
      </c>
      <c r="E169" t="str">
        <f>'[3]m16-17'!C15</f>
        <v>Майкоп</v>
      </c>
      <c r="F169" s="1" t="str">
        <f>'[3]m16-17'!D15</f>
        <v>20.07.2014</v>
      </c>
      <c r="G169" t="str">
        <f>'[3]m16-17'!E15</f>
        <v>Краснодар</v>
      </c>
    </row>
    <row r="170" spans="1:7" x14ac:dyDescent="0.25">
      <c r="B170" s="12">
        <f>'[3]m16-17'!A16</f>
        <v>70</v>
      </c>
      <c r="C170" t="str">
        <f>'[3]m16-17'!B16</f>
        <v>Тихонов Ростислав/96</v>
      </c>
      <c r="D170" t="str">
        <f t="shared" si="4"/>
        <v>96</v>
      </c>
      <c r="E170" t="str">
        <f>'[3]m16-17'!C16</f>
        <v>Курск</v>
      </c>
      <c r="F170" s="1">
        <f>'[3]m16-17'!D16</f>
        <v>41496</v>
      </c>
      <c r="G170" t="str">
        <f>'[3]m16-17'!E16</f>
        <v>Курск</v>
      </c>
    </row>
    <row r="171" spans="1:7" x14ac:dyDescent="0.25">
      <c r="B171" s="12">
        <f>'[3]m16-17'!A17</f>
        <v>140</v>
      </c>
      <c r="C171" t="str">
        <f>'[3]m16-17'!B17</f>
        <v>Мартьянов Николай/97</v>
      </c>
      <c r="D171" t="str">
        <f t="shared" si="4"/>
        <v>97</v>
      </c>
      <c r="E171" t="str">
        <f>'[3]m16-17'!C17</f>
        <v>Майкоп</v>
      </c>
      <c r="F171" s="1" t="str">
        <f>'[3]m16-17'!D17</f>
        <v>20.07.2014</v>
      </c>
      <c r="G171" t="str">
        <f>'[3]m16-17'!E17</f>
        <v>Краснодар</v>
      </c>
    </row>
    <row r="172" spans="1:7" x14ac:dyDescent="0.25">
      <c r="B172" s="12">
        <f>'[3]m16-17'!A18</f>
        <v>320</v>
      </c>
      <c r="C172" t="str">
        <f>'[3]m16-17'!B18</f>
        <v>Мартьянов Николай/97</v>
      </c>
      <c r="D172" t="str">
        <f t="shared" si="4"/>
        <v>97</v>
      </c>
      <c r="E172" t="str">
        <f>'[3]m16-17'!C18</f>
        <v>Майкоп</v>
      </c>
      <c r="F172" s="1" t="str">
        <f>'[3]m16-17'!D18</f>
        <v>20.07.2014</v>
      </c>
      <c r="G172" t="str">
        <f>'[3]m16-17'!E18</f>
        <v>Краснодар</v>
      </c>
    </row>
    <row r="173" spans="1:7" x14ac:dyDescent="0.25">
      <c r="B173" s="12">
        <f t="shared" si="5"/>
        <v>0</v>
      </c>
      <c r="C173" t="str">
        <f>'[3]m16-17'!B19</f>
        <v>110/70/140</v>
      </c>
      <c r="D173" t="str">
        <f t="shared" si="4"/>
        <v>40</v>
      </c>
      <c r="E173">
        <f>'[3]m16-17'!C19</f>
        <v>0</v>
      </c>
      <c r="F173" s="1">
        <f>'[3]m16-17'!D19</f>
        <v>0</v>
      </c>
      <c r="G173">
        <f>'[3]m16-17'!E19</f>
        <v>0</v>
      </c>
    </row>
    <row r="174" spans="1:7" x14ac:dyDescent="0.25">
      <c r="A174" s="12">
        <f>'[3]m16-17'!A20</f>
        <v>67.5</v>
      </c>
      <c r="B174" s="12">
        <f t="shared" si="5"/>
        <v>67.5</v>
      </c>
      <c r="C174">
        <f>'[3]m16-17'!B20</f>
        <v>0</v>
      </c>
      <c r="D174" t="str">
        <f t="shared" si="4"/>
        <v>0</v>
      </c>
      <c r="E174">
        <f>'[3]m16-17'!C20</f>
        <v>0</v>
      </c>
      <c r="F174" s="1">
        <f>'[3]m16-17'!D20</f>
        <v>0</v>
      </c>
      <c r="G174">
        <f>'[3]m16-17'!E20</f>
        <v>0</v>
      </c>
    </row>
    <row r="175" spans="1:7" x14ac:dyDescent="0.25">
      <c r="B175" s="12">
        <f>'[3]m16-17'!A21</f>
        <v>150</v>
      </c>
      <c r="C175" t="str">
        <f>'[3]m16-17'!B21</f>
        <v>Коркин Владислав/93</v>
      </c>
      <c r="D175" t="str">
        <f t="shared" si="4"/>
        <v>93</v>
      </c>
      <c r="E175" t="str">
        <f>'[3]m16-17'!C21</f>
        <v>Самара</v>
      </c>
      <c r="F175" s="1">
        <f>'[3]m16-17'!D21</f>
        <v>40863</v>
      </c>
      <c r="G175" t="str">
        <f>'[3]m16-17'!E21</f>
        <v>Рига</v>
      </c>
    </row>
    <row r="176" spans="1:7" x14ac:dyDescent="0.25">
      <c r="B176" s="12">
        <f>'[3]m16-17'!A22</f>
        <v>107.5</v>
      </c>
      <c r="C176" t="str">
        <f>'[3]m16-17'!B22</f>
        <v>Зеленин Артем/96</v>
      </c>
      <c r="D176" t="str">
        <f t="shared" si="4"/>
        <v>96</v>
      </c>
      <c r="E176">
        <f>'[3]m16-17'!C22</f>
        <v>0</v>
      </c>
      <c r="F176" s="1">
        <f>'[3]m16-17'!D22</f>
        <v>41221</v>
      </c>
      <c r="G176" t="str">
        <f>'[3]m16-17'!E22</f>
        <v>Лас-Вегас</v>
      </c>
    </row>
    <row r="177" spans="1:7" x14ac:dyDescent="0.25">
      <c r="B177" s="12">
        <f>'[3]m16-17'!A23</f>
        <v>185</v>
      </c>
      <c r="C177" t="str">
        <f>'[3]m16-17'!B23</f>
        <v>Коркин Владислав/93</v>
      </c>
      <c r="D177" t="str">
        <f t="shared" si="4"/>
        <v>93</v>
      </c>
      <c r="E177" t="str">
        <f>'[3]m16-17'!C23</f>
        <v>Самара</v>
      </c>
      <c r="F177" s="1">
        <f>'[3]m16-17'!D23</f>
        <v>40863</v>
      </c>
      <c r="G177" t="str">
        <f>'[3]m16-17'!E23</f>
        <v>Рига</v>
      </c>
    </row>
    <row r="178" spans="1:7" x14ac:dyDescent="0.25">
      <c r="B178" s="12">
        <f>'[3]m16-17'!A24</f>
        <v>421</v>
      </c>
      <c r="C178" t="str">
        <f>'[3]m16-17'!B24</f>
        <v>Коркин Владислав/93</v>
      </c>
      <c r="D178" t="str">
        <f t="shared" si="4"/>
        <v>93</v>
      </c>
      <c r="E178" t="str">
        <f>'[3]m16-17'!C24</f>
        <v>Самара</v>
      </c>
      <c r="F178" s="1">
        <f>'[3]m16-17'!D24</f>
        <v>40863</v>
      </c>
      <c r="G178" t="str">
        <f>'[3]m16-17'!E24</f>
        <v xml:space="preserve">Рига </v>
      </c>
    </row>
    <row r="179" spans="1:7" x14ac:dyDescent="0.25">
      <c r="B179" s="12">
        <f t="shared" si="5"/>
        <v>0</v>
      </c>
      <c r="C179" t="str">
        <f>'[3]m16-17'!B25</f>
        <v>150/90/181</v>
      </c>
      <c r="D179" t="str">
        <f t="shared" si="4"/>
        <v>81</v>
      </c>
      <c r="E179">
        <f>'[3]m16-17'!C25</f>
        <v>0</v>
      </c>
      <c r="F179" s="1">
        <f>'[3]m16-17'!D25</f>
        <v>0</v>
      </c>
      <c r="G179">
        <f>'[3]m16-17'!E25</f>
        <v>0</v>
      </c>
    </row>
    <row r="180" spans="1:7" x14ac:dyDescent="0.25">
      <c r="A180" s="12">
        <f>'[3]m16-17'!A26</f>
        <v>75</v>
      </c>
      <c r="B180" s="12">
        <f t="shared" si="5"/>
        <v>75</v>
      </c>
      <c r="C180">
        <f>'[3]m16-17'!B26</f>
        <v>0</v>
      </c>
      <c r="D180" t="str">
        <f t="shared" si="4"/>
        <v>0</v>
      </c>
      <c r="E180">
        <f>'[3]m16-17'!C26</f>
        <v>0</v>
      </c>
      <c r="F180" s="1">
        <f>'[3]m16-17'!D26</f>
        <v>0</v>
      </c>
      <c r="G180">
        <f>'[3]m16-17'!E26</f>
        <v>0</v>
      </c>
    </row>
    <row r="181" spans="1:7" x14ac:dyDescent="0.25">
      <c r="B181" s="12">
        <f>'[3]m16-17'!A27</f>
        <v>160</v>
      </c>
      <c r="C181" t="str">
        <f>'[3]m16-17'!B27</f>
        <v>Горюцкий Николай/94</v>
      </c>
      <c r="D181" t="str">
        <f t="shared" si="4"/>
        <v>94</v>
      </c>
      <c r="E181" t="str">
        <f>'[3]m16-17'!C27</f>
        <v>Челябинск</v>
      </c>
      <c r="F181" s="1">
        <f>'[3]m16-17'!D27</f>
        <v>40641</v>
      </c>
      <c r="G181" t="str">
        <f>'[3]m16-17'!E27</f>
        <v>Челябинск</v>
      </c>
    </row>
    <row r="182" spans="1:7" x14ac:dyDescent="0.25">
      <c r="B182" s="12">
        <f>'[3]m16-17'!A28</f>
        <v>105</v>
      </c>
      <c r="C182" t="str">
        <f>'[3]m16-17'!B28</f>
        <v>Бездыханюк Вадим/93</v>
      </c>
      <c r="D182" t="str">
        <f t="shared" si="4"/>
        <v>93</v>
      </c>
      <c r="E182" t="str">
        <f>'[3]m16-17'!C28</f>
        <v>Челябинск</v>
      </c>
      <c r="F182" s="1">
        <f>'[3]m16-17'!D28</f>
        <v>40641</v>
      </c>
      <c r="G182" t="str">
        <f>'[3]m16-17'!E28</f>
        <v>Челябинск</v>
      </c>
    </row>
    <row r="183" spans="1:7" x14ac:dyDescent="0.25">
      <c r="B183" s="12">
        <f>'[3]m16-17'!A29</f>
        <v>172.5</v>
      </c>
      <c r="C183" t="str">
        <f>'[3]m16-17'!B29</f>
        <v>Горюцкий Николай/94</v>
      </c>
      <c r="D183" t="str">
        <f t="shared" si="4"/>
        <v>94</v>
      </c>
      <c r="E183" t="str">
        <f>'[3]m16-17'!C29</f>
        <v>Челябинск</v>
      </c>
      <c r="F183" s="1">
        <f>'[3]m16-17'!D29</f>
        <v>40641</v>
      </c>
      <c r="G183" t="str">
        <f>'[3]m16-17'!E29</f>
        <v>Челябинск</v>
      </c>
    </row>
    <row r="184" spans="1:7" x14ac:dyDescent="0.25">
      <c r="B184" s="12">
        <f>'[3]m16-17'!A30</f>
        <v>432.5</v>
      </c>
      <c r="C184" t="str">
        <f>'[3]m16-17'!B30</f>
        <v>Горюцкий Николай/94</v>
      </c>
      <c r="D184" t="str">
        <f t="shared" si="4"/>
        <v>94</v>
      </c>
      <c r="E184" t="str">
        <f>'[3]m16-17'!C30</f>
        <v>Челябинск</v>
      </c>
      <c r="F184" s="1">
        <f>'[3]m16-17'!D30</f>
        <v>40641</v>
      </c>
      <c r="G184" t="str">
        <f>'[3]m16-17'!E30</f>
        <v>Челябинск</v>
      </c>
    </row>
    <row r="185" spans="1:7" x14ac:dyDescent="0.25">
      <c r="B185" s="12">
        <f t="shared" si="5"/>
        <v>0</v>
      </c>
      <c r="C185" t="str">
        <f>'[3]m16-17'!B31</f>
        <v>160/100/172,5</v>
      </c>
      <c r="D185" t="str">
        <f t="shared" si="4"/>
        <v>,5</v>
      </c>
      <c r="E185">
        <f>'[3]m16-17'!C31</f>
        <v>0</v>
      </c>
      <c r="F185" s="1">
        <f>'[3]m16-17'!D31</f>
        <v>0</v>
      </c>
      <c r="G185">
        <f>'[3]m16-17'!E31</f>
        <v>0</v>
      </c>
    </row>
    <row r="186" spans="1:7" x14ac:dyDescent="0.25">
      <c r="A186" s="12">
        <f>'[3]m16-17'!A32</f>
        <v>82.5</v>
      </c>
      <c r="B186" s="12">
        <f t="shared" si="5"/>
        <v>82.5</v>
      </c>
      <c r="C186">
        <f>'[3]m16-17'!B32</f>
        <v>0</v>
      </c>
      <c r="D186" t="str">
        <f t="shared" si="4"/>
        <v>0</v>
      </c>
      <c r="E186">
        <f>'[3]m16-17'!C32</f>
        <v>0</v>
      </c>
      <c r="F186" s="1">
        <f>'[3]m16-17'!D32</f>
        <v>0</v>
      </c>
      <c r="G186">
        <f>'[3]m16-17'!E32</f>
        <v>0</v>
      </c>
    </row>
    <row r="187" spans="1:7" x14ac:dyDescent="0.25">
      <c r="B187" s="12">
        <f>'[3]m16-17'!A33</f>
        <v>185</v>
      </c>
      <c r="C187" t="str">
        <f>'[3]m16-17'!B33</f>
        <v>Курилов Сергей/94</v>
      </c>
      <c r="D187" t="str">
        <f t="shared" si="4"/>
        <v>94</v>
      </c>
      <c r="E187" t="str">
        <f>'[3]m16-17'!C33</f>
        <v>Барнаул</v>
      </c>
      <c r="F187" s="1">
        <f>'[3]m16-17'!D33</f>
        <v>41137</v>
      </c>
      <c r="G187" t="str">
        <f>'[3]m16-17'!E33</f>
        <v>Новосибирск</v>
      </c>
    </row>
    <row r="188" spans="1:7" x14ac:dyDescent="0.25">
      <c r="B188" s="12">
        <f>'[3]m16-17'!A34</f>
        <v>145</v>
      </c>
      <c r="C188" t="str">
        <f>'[3]m16-17'!B34</f>
        <v>Курилов Сергей/94</v>
      </c>
      <c r="D188" t="str">
        <f t="shared" si="4"/>
        <v>94</v>
      </c>
      <c r="E188" t="str">
        <f>'[3]m16-17'!C34</f>
        <v>Барнаул</v>
      </c>
      <c r="F188" s="1">
        <f>'[3]m16-17'!D34</f>
        <v>41137</v>
      </c>
      <c r="G188" t="str">
        <f>'[3]m16-17'!E34</f>
        <v>Новосибирск</v>
      </c>
    </row>
    <row r="189" spans="1:7" x14ac:dyDescent="0.25">
      <c r="B189" s="12">
        <f>'[3]m16-17'!A35</f>
        <v>215</v>
      </c>
      <c r="C189" t="str">
        <f>'[3]m16-17'!B35</f>
        <v>Курилов Сергей/94</v>
      </c>
      <c r="D189" t="str">
        <f t="shared" si="4"/>
        <v>94</v>
      </c>
      <c r="E189" t="str">
        <f>'[3]m16-17'!C35</f>
        <v>Барнаул</v>
      </c>
      <c r="F189" s="1">
        <f>'[3]m16-17'!D35</f>
        <v>41137</v>
      </c>
      <c r="G189" t="str">
        <f>'[3]m16-17'!E35</f>
        <v>Новосибирск</v>
      </c>
    </row>
    <row r="190" spans="1:7" x14ac:dyDescent="0.25">
      <c r="B190" s="12">
        <f>'[3]m16-17'!A36</f>
        <v>545</v>
      </c>
      <c r="C190" t="str">
        <f>'[3]m16-17'!B36</f>
        <v>Курилов Сергей/94</v>
      </c>
      <c r="D190" t="str">
        <f t="shared" si="4"/>
        <v>94</v>
      </c>
      <c r="E190" t="str">
        <f>'[3]m16-17'!C36</f>
        <v>Барнаул</v>
      </c>
      <c r="F190" s="1">
        <f>'[3]m16-17'!D36</f>
        <v>41137</v>
      </c>
      <c r="G190" t="str">
        <f>'[3]m16-17'!E36</f>
        <v>Новосибирск</v>
      </c>
    </row>
    <row r="191" spans="1:7" x14ac:dyDescent="0.25">
      <c r="B191" s="12">
        <f t="shared" si="5"/>
        <v>0</v>
      </c>
      <c r="C191" t="str">
        <f>'[3]m16-17'!B37</f>
        <v>185/145/215</v>
      </c>
      <c r="D191" t="str">
        <f t="shared" si="4"/>
        <v>15</v>
      </c>
      <c r="E191">
        <f>'[3]m16-17'!C37</f>
        <v>0</v>
      </c>
      <c r="F191" s="1">
        <f>'[3]m16-17'!D37</f>
        <v>0</v>
      </c>
      <c r="G191">
        <f>'[3]m16-17'!E37</f>
        <v>0</v>
      </c>
    </row>
    <row r="192" spans="1:7" x14ac:dyDescent="0.25">
      <c r="A192" s="12">
        <f>'[3]m16-17'!A38</f>
        <v>90</v>
      </c>
      <c r="B192" s="12">
        <f t="shared" si="5"/>
        <v>90</v>
      </c>
      <c r="C192">
        <f>'[3]m16-17'!B38</f>
        <v>0</v>
      </c>
      <c r="D192" t="str">
        <f t="shared" si="4"/>
        <v>0</v>
      </c>
      <c r="E192">
        <f>'[3]m16-17'!C38</f>
        <v>0</v>
      </c>
      <c r="F192" s="1">
        <f>'[3]m16-17'!D38</f>
        <v>0</v>
      </c>
      <c r="G192">
        <f>'[3]m16-17'!E38</f>
        <v>0</v>
      </c>
    </row>
    <row r="193" spans="1:7" x14ac:dyDescent="0.25">
      <c r="B193" s="12">
        <f>'[3]m16-17'!A39</f>
        <v>220</v>
      </c>
      <c r="C193" t="str">
        <f>'[3]m16-17'!B39</f>
        <v>Зейналов Эмиль/94</v>
      </c>
      <c r="D193" t="str">
        <f t="shared" si="4"/>
        <v>94</v>
      </c>
      <c r="E193" t="str">
        <f>'[3]m16-17'!C39</f>
        <v>Москва</v>
      </c>
      <c r="F193" s="1">
        <f>'[3]m16-17'!D39</f>
        <v>41069</v>
      </c>
      <c r="G193" t="str">
        <f>'[3]m16-17'!E39</f>
        <v>Москва</v>
      </c>
    </row>
    <row r="194" spans="1:7" x14ac:dyDescent="0.25">
      <c r="B194" s="12">
        <f>'[3]m16-17'!A40</f>
        <v>155</v>
      </c>
      <c r="C194" t="str">
        <f>'[3]m16-17'!B40</f>
        <v>Зейналов Эмиль/94</v>
      </c>
      <c r="D194" t="str">
        <f t="shared" si="4"/>
        <v>94</v>
      </c>
      <c r="E194" t="str">
        <f>'[3]m16-17'!C40</f>
        <v>Москва</v>
      </c>
      <c r="F194" s="1">
        <f>'[3]m16-17'!D40</f>
        <v>41069</v>
      </c>
      <c r="G194" t="str">
        <f>'[3]m16-17'!E40</f>
        <v>Москва</v>
      </c>
    </row>
    <row r="195" spans="1:7" x14ac:dyDescent="0.25">
      <c r="B195" s="12">
        <f>'[3]m16-17'!A41</f>
        <v>260</v>
      </c>
      <c r="C195" t="str">
        <f>'[3]m16-17'!B41</f>
        <v>Зейналов Эмиль/94</v>
      </c>
      <c r="D195" t="str">
        <f t="shared" si="4"/>
        <v>94</v>
      </c>
      <c r="E195" t="str">
        <f>'[3]m16-17'!C41</f>
        <v>Москва</v>
      </c>
      <c r="F195" s="1">
        <f>'[3]m16-17'!D41</f>
        <v>41069</v>
      </c>
      <c r="G195" t="str">
        <f>'[3]m16-17'!E41</f>
        <v>Москва</v>
      </c>
    </row>
    <row r="196" spans="1:7" x14ac:dyDescent="0.25">
      <c r="B196" s="12">
        <f>'[3]m16-17'!A42</f>
        <v>635</v>
      </c>
      <c r="C196" t="str">
        <f>'[3]m16-17'!B42</f>
        <v>Зейналов Эмиль/94</v>
      </c>
      <c r="D196" t="str">
        <f t="shared" si="4"/>
        <v>94</v>
      </c>
      <c r="E196" t="str">
        <f>'[3]m16-17'!C42</f>
        <v>Москва</v>
      </c>
      <c r="F196" s="1">
        <f>'[3]m16-17'!D42</f>
        <v>41069</v>
      </c>
      <c r="G196" t="str">
        <f>'[3]m16-17'!E42</f>
        <v>Москва</v>
      </c>
    </row>
    <row r="197" spans="1:7" x14ac:dyDescent="0.25">
      <c r="B197" s="12">
        <f t="shared" si="5"/>
        <v>0</v>
      </c>
      <c r="C197" t="str">
        <f>'[3]m16-17'!B43</f>
        <v>220/155/260</v>
      </c>
      <c r="D197" t="str">
        <f t="shared" si="4"/>
        <v>60</v>
      </c>
      <c r="E197">
        <f>'[3]m16-17'!C43</f>
        <v>0</v>
      </c>
      <c r="F197" s="1">
        <f>'[3]m16-17'!D43</f>
        <v>0</v>
      </c>
      <c r="G197">
        <f>'[3]m16-17'!E43</f>
        <v>0</v>
      </c>
    </row>
    <row r="198" spans="1:7" x14ac:dyDescent="0.25">
      <c r="A198" s="12">
        <f>'[3]m16-17'!A44</f>
        <v>100</v>
      </c>
      <c r="B198" s="12">
        <f t="shared" si="5"/>
        <v>100</v>
      </c>
      <c r="C198">
        <f>'[3]m16-17'!B44</f>
        <v>0</v>
      </c>
      <c r="D198" t="str">
        <f t="shared" si="4"/>
        <v>0</v>
      </c>
      <c r="E198">
        <f>'[3]m16-17'!C44</f>
        <v>0</v>
      </c>
      <c r="F198" s="1">
        <f>'[3]m16-17'!D44</f>
        <v>0</v>
      </c>
      <c r="G198">
        <f>'[3]m16-17'!E44</f>
        <v>0</v>
      </c>
    </row>
    <row r="199" spans="1:7" x14ac:dyDescent="0.25">
      <c r="B199" s="12">
        <f>'[3]m16-17'!A45</f>
        <v>180</v>
      </c>
      <c r="C199" t="str">
        <f>'[3]m16-17'!B45</f>
        <v>Терентьев Антон/94</v>
      </c>
      <c r="D199" t="str">
        <f t="shared" si="4"/>
        <v>94</v>
      </c>
      <c r="E199" t="str">
        <f>'[3]m16-17'!C45</f>
        <v>Челябинск</v>
      </c>
      <c r="F199" s="1">
        <f>'[3]m16-17'!D45</f>
        <v>40815</v>
      </c>
      <c r="G199" t="str">
        <f>'[3]m16-17'!E45</f>
        <v>Екатеринбург</v>
      </c>
    </row>
    <row r="200" spans="1:7" x14ac:dyDescent="0.25">
      <c r="B200" s="12">
        <f>'[3]m16-17'!A46</f>
        <v>120</v>
      </c>
      <c r="C200" t="str">
        <f>'[3]m16-17'!B46</f>
        <v>Терентьев Антон/94</v>
      </c>
      <c r="D200" t="str">
        <f t="shared" si="4"/>
        <v>94</v>
      </c>
      <c r="E200" t="str">
        <f>'[3]m16-17'!C46</f>
        <v>Челябинск</v>
      </c>
      <c r="F200" s="1">
        <f>'[3]m16-17'!D46</f>
        <v>40815</v>
      </c>
      <c r="G200" t="str">
        <f>'[3]m16-17'!E46</f>
        <v>Екатеринбург</v>
      </c>
    </row>
    <row r="201" spans="1:7" x14ac:dyDescent="0.25">
      <c r="B201" s="12">
        <f>'[3]m16-17'!A47</f>
        <v>222.5</v>
      </c>
      <c r="C201" t="str">
        <f>'[3]m16-17'!B47</f>
        <v>Терентьев Антон/94</v>
      </c>
      <c r="D201" t="str">
        <f t="shared" si="4"/>
        <v>94</v>
      </c>
      <c r="E201" t="str">
        <f>'[3]m16-17'!C47</f>
        <v>Челябинск</v>
      </c>
      <c r="F201" s="1">
        <f>'[3]m16-17'!D47</f>
        <v>40815</v>
      </c>
      <c r="G201" t="str">
        <f>'[3]m16-17'!E47</f>
        <v>Екатеринбург</v>
      </c>
    </row>
    <row r="202" spans="1:7" x14ac:dyDescent="0.25">
      <c r="B202" s="12">
        <f>'[3]m16-17'!A48</f>
        <v>522.5</v>
      </c>
      <c r="C202" t="str">
        <f>'[3]m16-17'!B48</f>
        <v>Терентьев Антон/94</v>
      </c>
      <c r="D202" t="str">
        <f t="shared" ref="D202:D265" si="6">RIGHT(C202,2)</f>
        <v>94</v>
      </c>
      <c r="E202" t="str">
        <f>'[3]m16-17'!C48</f>
        <v>Челябинск</v>
      </c>
      <c r="F202" s="1">
        <f>'[3]m16-17'!D48</f>
        <v>40815</v>
      </c>
      <c r="G202" t="str">
        <f>'[3]m16-17'!E48</f>
        <v>Екатеринбург</v>
      </c>
    </row>
    <row r="203" spans="1:7" x14ac:dyDescent="0.25">
      <c r="B203" s="12">
        <f t="shared" ref="B203:B261" si="7">A203</f>
        <v>0</v>
      </c>
      <c r="C203" t="str">
        <f>'[3]m16-17'!B49</f>
        <v>180/120/222,5</v>
      </c>
      <c r="D203" t="str">
        <f t="shared" si="6"/>
        <v>,5</v>
      </c>
      <c r="E203">
        <f>'[3]m16-17'!C49</f>
        <v>0</v>
      </c>
      <c r="F203" s="1">
        <f>'[3]m16-17'!D49</f>
        <v>0</v>
      </c>
      <c r="G203">
        <f>'[3]m16-17'!E49</f>
        <v>0</v>
      </c>
    </row>
    <row r="204" spans="1:7" x14ac:dyDescent="0.25">
      <c r="A204" s="12">
        <f>'[3]m16-17'!A50</f>
        <v>110</v>
      </c>
      <c r="B204" s="12">
        <f t="shared" si="7"/>
        <v>110</v>
      </c>
      <c r="C204">
        <f>'[3]m16-17'!B50</f>
        <v>0</v>
      </c>
      <c r="D204" t="str">
        <f t="shared" si="6"/>
        <v>0</v>
      </c>
      <c r="E204">
        <f>'[3]m16-17'!C50</f>
        <v>0</v>
      </c>
      <c r="F204" s="1">
        <f>'[3]m16-17'!D50</f>
        <v>0</v>
      </c>
      <c r="G204">
        <f>'[3]m16-17'!E50</f>
        <v>0</v>
      </c>
    </row>
    <row r="205" spans="1:7" x14ac:dyDescent="0.25">
      <c r="B205" s="12">
        <f>'[3]m16-17'!A51</f>
        <v>0</v>
      </c>
      <c r="C205">
        <f>'[3]m16-17'!B51</f>
        <v>0</v>
      </c>
      <c r="D205" t="str">
        <f t="shared" si="6"/>
        <v>0</v>
      </c>
      <c r="E205">
        <f>'[3]m16-17'!C51</f>
        <v>0</v>
      </c>
      <c r="F205" s="1">
        <f>'[3]m16-17'!D51</f>
        <v>0</v>
      </c>
      <c r="G205">
        <f>'[3]m16-17'!E51</f>
        <v>0</v>
      </c>
    </row>
    <row r="206" spans="1:7" x14ac:dyDescent="0.25">
      <c r="B206" s="12">
        <f>'[3]m16-17'!A52</f>
        <v>0</v>
      </c>
      <c r="C206">
        <f>'[3]m16-17'!B52</f>
        <v>0</v>
      </c>
      <c r="D206" t="str">
        <f t="shared" si="6"/>
        <v>0</v>
      </c>
      <c r="E206">
        <f>'[3]m16-17'!C52</f>
        <v>0</v>
      </c>
      <c r="F206" s="1">
        <f>'[3]m16-17'!D52</f>
        <v>0</v>
      </c>
      <c r="G206">
        <f>'[3]m16-17'!E52</f>
        <v>0</v>
      </c>
    </row>
    <row r="207" spans="1:7" x14ac:dyDescent="0.25">
      <c r="B207" s="12">
        <f>'[3]m16-17'!A53</f>
        <v>0</v>
      </c>
      <c r="C207">
        <f>'[3]m16-17'!B53</f>
        <v>0</v>
      </c>
      <c r="D207" t="str">
        <f t="shared" si="6"/>
        <v>0</v>
      </c>
      <c r="E207">
        <f>'[3]m16-17'!C53</f>
        <v>0</v>
      </c>
      <c r="F207" s="1">
        <f>'[3]m16-17'!D53</f>
        <v>0</v>
      </c>
      <c r="G207">
        <f>'[3]m16-17'!E53</f>
        <v>0</v>
      </c>
    </row>
    <row r="208" spans="1:7" x14ac:dyDescent="0.25">
      <c r="B208" s="12">
        <f>'[3]m16-17'!A54</f>
        <v>0</v>
      </c>
      <c r="C208">
        <f>'[3]m16-17'!B54</f>
        <v>0</v>
      </c>
      <c r="D208" t="str">
        <f t="shared" si="6"/>
        <v>0</v>
      </c>
      <c r="E208">
        <f>'[3]m16-17'!C54</f>
        <v>0</v>
      </c>
      <c r="F208" s="1">
        <f>'[3]m16-17'!D54</f>
        <v>0</v>
      </c>
      <c r="G208">
        <f>'[3]m16-17'!E54</f>
        <v>0</v>
      </c>
    </row>
    <row r="209" spans="1:7" x14ac:dyDescent="0.25">
      <c r="B209" s="12">
        <f t="shared" si="7"/>
        <v>0</v>
      </c>
      <c r="C209">
        <f>'[3]m16-17'!B55</f>
        <v>0</v>
      </c>
      <c r="D209" t="str">
        <f t="shared" si="6"/>
        <v>0</v>
      </c>
      <c r="E209">
        <f>'[3]m16-17'!C55</f>
        <v>0</v>
      </c>
      <c r="F209" s="1">
        <f>'[3]m16-17'!D55</f>
        <v>0</v>
      </c>
      <c r="G209">
        <f>'[3]m16-17'!E55</f>
        <v>0</v>
      </c>
    </row>
    <row r="210" spans="1:7" x14ac:dyDescent="0.25">
      <c r="A210" s="12">
        <f>'[3]m16-17'!A56</f>
        <v>125</v>
      </c>
      <c r="B210" s="12">
        <f t="shared" si="7"/>
        <v>125</v>
      </c>
      <c r="C210">
        <f>'[3]m16-17'!B56</f>
        <v>0</v>
      </c>
      <c r="D210" t="str">
        <f t="shared" si="6"/>
        <v>0</v>
      </c>
      <c r="E210">
        <f>'[3]m16-17'!C56</f>
        <v>0</v>
      </c>
      <c r="F210" s="1">
        <f>'[3]m16-17'!D56</f>
        <v>0</v>
      </c>
      <c r="G210">
        <f>'[3]m16-17'!E56</f>
        <v>0</v>
      </c>
    </row>
    <row r="211" spans="1:7" x14ac:dyDescent="0.25">
      <c r="B211" s="12">
        <f>'[3]m16-17'!A57</f>
        <v>195</v>
      </c>
      <c r="C211" t="str">
        <f>'[3]m16-17'!B57</f>
        <v>Герасимов Андрей/96</v>
      </c>
      <c r="D211" t="str">
        <f t="shared" si="6"/>
        <v>96</v>
      </c>
      <c r="E211" t="str">
        <f>'[3]m16-17'!C57</f>
        <v>Орехово-Зуево</v>
      </c>
      <c r="F211" s="1">
        <f>'[3]m16-17'!D57</f>
        <v>41440</v>
      </c>
      <c r="G211" t="str">
        <f>'[3]m16-17'!E57</f>
        <v>Москва</v>
      </c>
    </row>
    <row r="212" spans="1:7" x14ac:dyDescent="0.25">
      <c r="B212" s="12">
        <f>'[3]m16-17'!A58</f>
        <v>102.5</v>
      </c>
      <c r="C212" t="str">
        <f>'[3]m16-17'!B58</f>
        <v>Герасимов Андрей/96</v>
      </c>
      <c r="D212" t="str">
        <f t="shared" si="6"/>
        <v>96</v>
      </c>
      <c r="E212" t="str">
        <f>'[3]m16-17'!C58</f>
        <v>Орехово-Зуево</v>
      </c>
      <c r="F212" s="1">
        <f>'[3]m16-17'!D58</f>
        <v>41440</v>
      </c>
      <c r="G212" t="str">
        <f>'[3]m16-17'!E58</f>
        <v>Москва</v>
      </c>
    </row>
    <row r="213" spans="1:7" x14ac:dyDescent="0.25">
      <c r="B213" s="12">
        <f>'[3]m16-17'!A59</f>
        <v>225</v>
      </c>
      <c r="C213" t="str">
        <f>'[3]m16-17'!B59</f>
        <v>Герасимов Андрей/96</v>
      </c>
      <c r="D213" t="str">
        <f t="shared" si="6"/>
        <v>96</v>
      </c>
      <c r="E213" t="str">
        <f>'[3]m16-17'!C59</f>
        <v>Орехово-Зуево</v>
      </c>
      <c r="F213" s="1">
        <f>'[3]m16-17'!D59</f>
        <v>41440</v>
      </c>
      <c r="G213" t="str">
        <f>'[3]m16-17'!E59</f>
        <v>Москва</v>
      </c>
    </row>
    <row r="214" spans="1:7" x14ac:dyDescent="0.25">
      <c r="B214" s="12">
        <f>'[3]m16-17'!A60</f>
        <v>522.5</v>
      </c>
      <c r="C214" t="str">
        <f>'[3]m16-17'!B60</f>
        <v>Герасимов Андрей/96</v>
      </c>
      <c r="D214" t="str">
        <f t="shared" si="6"/>
        <v>96</v>
      </c>
      <c r="E214" t="str">
        <f>'[3]m16-17'!C60</f>
        <v>Орехово-Зуево</v>
      </c>
      <c r="F214" s="1">
        <f>'[3]m16-17'!D60</f>
        <v>41440</v>
      </c>
      <c r="G214" t="str">
        <f>'[3]m16-17'!E60</f>
        <v>Москва</v>
      </c>
    </row>
    <row r="215" spans="1:7" x14ac:dyDescent="0.25">
      <c r="B215" s="12">
        <f t="shared" si="7"/>
        <v>0</v>
      </c>
      <c r="C215" t="str">
        <f>'[3]m16-17'!B61</f>
        <v>195/102,5/225</v>
      </c>
      <c r="D215" t="str">
        <f t="shared" si="6"/>
        <v>25</v>
      </c>
      <c r="E215">
        <f>'[3]m16-17'!C61</f>
        <v>0</v>
      </c>
      <c r="F215" s="1">
        <f>'[3]m16-17'!D61</f>
        <v>0</v>
      </c>
      <c r="G215">
        <f>'[3]m16-17'!E61</f>
        <v>0</v>
      </c>
    </row>
    <row r="216" spans="1:7" x14ac:dyDescent="0.25">
      <c r="A216" s="12">
        <f>'[3]m16-17'!A62</f>
        <v>140</v>
      </c>
      <c r="B216" s="12">
        <f t="shared" si="7"/>
        <v>140</v>
      </c>
      <c r="C216">
        <f>'[3]m16-17'!B62</f>
        <v>0</v>
      </c>
      <c r="D216" t="str">
        <f t="shared" si="6"/>
        <v>0</v>
      </c>
      <c r="E216">
        <f>'[3]m16-17'!C62</f>
        <v>0</v>
      </c>
      <c r="F216" s="1">
        <f>'[3]m16-17'!D62</f>
        <v>0</v>
      </c>
      <c r="G216">
        <f>'[3]m16-17'!E62</f>
        <v>0</v>
      </c>
    </row>
    <row r="217" spans="1:7" x14ac:dyDescent="0.25">
      <c r="B217" s="12">
        <f>'[3]m16-17'!A63</f>
        <v>0</v>
      </c>
      <c r="C217">
        <f>'[3]m16-17'!B63</f>
        <v>0</v>
      </c>
      <c r="D217" t="str">
        <f t="shared" si="6"/>
        <v>0</v>
      </c>
      <c r="E217">
        <f>'[3]m16-17'!C63</f>
        <v>0</v>
      </c>
      <c r="F217" s="1">
        <f>'[3]m16-17'!D63</f>
        <v>0</v>
      </c>
      <c r="G217">
        <f>'[3]m16-17'!E63</f>
        <v>0</v>
      </c>
    </row>
    <row r="218" spans="1:7" x14ac:dyDescent="0.25">
      <c r="B218" s="12">
        <f>'[3]m16-17'!A64</f>
        <v>0</v>
      </c>
      <c r="C218">
        <f>'[3]m16-17'!B64</f>
        <v>0</v>
      </c>
      <c r="D218" t="str">
        <f t="shared" si="6"/>
        <v>0</v>
      </c>
      <c r="E218">
        <f>'[3]m16-17'!C64</f>
        <v>0</v>
      </c>
      <c r="F218" s="1">
        <f>'[3]m16-17'!D64</f>
        <v>0</v>
      </c>
      <c r="G218">
        <f>'[3]m16-17'!E64</f>
        <v>0</v>
      </c>
    </row>
    <row r="219" spans="1:7" x14ac:dyDescent="0.25">
      <c r="B219" s="12">
        <f>'[3]m16-17'!A65</f>
        <v>0</v>
      </c>
      <c r="C219">
        <f>'[3]m16-17'!B65</f>
        <v>0</v>
      </c>
      <c r="D219" t="str">
        <f t="shared" si="6"/>
        <v>0</v>
      </c>
      <c r="E219">
        <f>'[3]m16-17'!C65</f>
        <v>0</v>
      </c>
      <c r="F219" s="1">
        <f>'[3]m16-17'!D65</f>
        <v>0</v>
      </c>
      <c r="G219">
        <f>'[3]m16-17'!E65</f>
        <v>0</v>
      </c>
    </row>
    <row r="220" spans="1:7" x14ac:dyDescent="0.25">
      <c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'[3]m16-17'!C66</f>
        <v>0</v>
      </c>
      <c r="F220" s="1">
        <f>'[3]m16-17'!D66</f>
        <v>0</v>
      </c>
      <c r="G220">
        <f>'[3]m16-17'!E66</f>
        <v>0</v>
      </c>
    </row>
    <row r="221" spans="1:7" x14ac:dyDescent="0.25">
      <c r="B221" s="12">
        <f t="shared" si="7"/>
        <v>0</v>
      </c>
      <c r="C221">
        <f>'[3]m16-17'!B67</f>
        <v>0</v>
      </c>
      <c r="D221" t="str">
        <f t="shared" si="6"/>
        <v>0</v>
      </c>
      <c r="E221">
        <f>'[3]m16-17'!C67</f>
        <v>0</v>
      </c>
      <c r="F221" s="1">
        <f>'[3]m16-17'!D67</f>
        <v>0</v>
      </c>
      <c r="G221">
        <f>'[3]m16-17'!E67</f>
        <v>0</v>
      </c>
    </row>
    <row r="222" spans="1:7" x14ac:dyDescent="0.25">
      <c r="A222" s="12" t="str">
        <f>'[3]m16-17'!A68</f>
        <v>140+</v>
      </c>
      <c r="B222" s="12" t="str">
        <f t="shared" si="7"/>
        <v>140+</v>
      </c>
      <c r="C222">
        <f>'[3]m16-17'!B68</f>
        <v>0</v>
      </c>
      <c r="D222" t="str">
        <f t="shared" si="6"/>
        <v>0</v>
      </c>
      <c r="E222">
        <f>'[3]m16-17'!C68</f>
        <v>0</v>
      </c>
      <c r="F222" s="1">
        <f>'[3]m16-17'!D68</f>
        <v>0</v>
      </c>
      <c r="G222">
        <f>'[3]m16-17'!E68</f>
        <v>0</v>
      </c>
    </row>
    <row r="223" spans="1:7" x14ac:dyDescent="0.25">
      <c r="B223" s="12">
        <f>'[3]m16-17'!A69</f>
        <v>0</v>
      </c>
      <c r="C223">
        <f>'[3]m16-17'!B69</f>
        <v>0</v>
      </c>
      <c r="D223" t="str">
        <f t="shared" si="6"/>
        <v>0</v>
      </c>
      <c r="E223">
        <f>'[3]m16-17'!C69</f>
        <v>0</v>
      </c>
      <c r="F223" s="1">
        <f>'[3]m16-17'!D69</f>
        <v>0</v>
      </c>
      <c r="G223">
        <f>'[3]m16-17'!E69</f>
        <v>0</v>
      </c>
    </row>
    <row r="224" spans="1:7" x14ac:dyDescent="0.25">
      <c r="B224" s="12">
        <f>'[3]m16-17'!A70</f>
        <v>0</v>
      </c>
      <c r="C224">
        <f>'[3]m16-17'!B70</f>
        <v>0</v>
      </c>
      <c r="D224" t="str">
        <f t="shared" si="6"/>
        <v>0</v>
      </c>
      <c r="E224">
        <f>'[3]m16-17'!C70</f>
        <v>0</v>
      </c>
      <c r="F224" s="1">
        <f>'[3]m16-17'!D70</f>
        <v>0</v>
      </c>
      <c r="G224">
        <f>'[3]m16-17'!E70</f>
        <v>0</v>
      </c>
    </row>
    <row r="225" spans="1:7" x14ac:dyDescent="0.25">
      <c r="B225" s="12">
        <f>'[3]m16-17'!A71</f>
        <v>0</v>
      </c>
      <c r="C225">
        <f>'[3]m16-17'!B71</f>
        <v>0</v>
      </c>
      <c r="D225" t="str">
        <f t="shared" si="6"/>
        <v>0</v>
      </c>
      <c r="E225">
        <f>'[3]m16-17'!C71</f>
        <v>0</v>
      </c>
      <c r="F225" s="1">
        <f>'[3]m16-17'!D71</f>
        <v>0</v>
      </c>
      <c r="G225">
        <f>'[3]m16-17'!E71</f>
        <v>0</v>
      </c>
    </row>
    <row r="226" spans="1:7" x14ac:dyDescent="0.25">
      <c r="B226" s="12">
        <f>'[3]m16-17'!A72</f>
        <v>0</v>
      </c>
      <c r="C226">
        <f>'[3]m16-17'!B72</f>
        <v>0</v>
      </c>
      <c r="D226" t="str">
        <f t="shared" si="6"/>
        <v>0</v>
      </c>
      <c r="E226">
        <f>'[3]m16-17'!C72</f>
        <v>0</v>
      </c>
      <c r="F226" s="1">
        <f>'[3]m16-17'!D72</f>
        <v>0</v>
      </c>
      <c r="G226">
        <f>'[3]m16-17'!E72</f>
        <v>0</v>
      </c>
    </row>
    <row r="227" spans="1:7" x14ac:dyDescent="0.25">
      <c r="B227" s="12">
        <f t="shared" si="7"/>
        <v>0</v>
      </c>
      <c r="C227">
        <f>'[3]m16-17'!B73</f>
        <v>0</v>
      </c>
      <c r="D227" t="str">
        <f t="shared" si="6"/>
        <v>0</v>
      </c>
      <c r="E227">
        <f>'[3]m16-17'!C73</f>
        <v>0</v>
      </c>
      <c r="F227" s="1">
        <f>'[3]m16-17'!D73</f>
        <v>0</v>
      </c>
      <c r="G227">
        <f>'[3]m16-17'!E73</f>
        <v>0</v>
      </c>
    </row>
    <row r="228" spans="1:7" x14ac:dyDescent="0.25">
      <c r="B228" s="12">
        <f t="shared" si="7"/>
        <v>0</v>
      </c>
      <c r="D228" t="str">
        <f t="shared" si="6"/>
        <v/>
      </c>
    </row>
    <row r="229" spans="1:7" x14ac:dyDescent="0.25">
      <c r="B229" s="12">
        <f t="shared" si="7"/>
        <v>0</v>
      </c>
      <c r="D229" t="str">
        <f t="shared" si="6"/>
        <v/>
      </c>
    </row>
    <row r="230" spans="1:7" s="4" customFormat="1" x14ac:dyDescent="0.25">
      <c r="A230" s="13" t="s">
        <v>2</v>
      </c>
      <c r="B230" s="13">
        <v>1</v>
      </c>
      <c r="C230" s="4">
        <v>18</v>
      </c>
      <c r="E230" s="4" t="str">
        <f>'[3]m18-19'!B1</f>
        <v>ЮНОШИ  (18 - 19)</v>
      </c>
      <c r="F230" s="11"/>
    </row>
    <row r="231" spans="1:7" x14ac:dyDescent="0.25">
      <c r="A231" s="12">
        <f>'[3]m18-19'!A2</f>
        <v>52</v>
      </c>
      <c r="B231" s="12">
        <f t="shared" si="7"/>
        <v>52</v>
      </c>
      <c r="C231">
        <f>'[3]m18-19'!B2</f>
        <v>0</v>
      </c>
      <c r="D231" t="str">
        <f t="shared" si="6"/>
        <v>0</v>
      </c>
      <c r="E231">
        <f>'[3]m18-19'!C2</f>
        <v>0</v>
      </c>
      <c r="F231" s="1">
        <f>'[3]m18-19'!D2</f>
        <v>0</v>
      </c>
      <c r="G231">
        <f>'[3]m18-19'!E2</f>
        <v>0</v>
      </c>
    </row>
    <row r="232" spans="1:7" x14ac:dyDescent="0.25">
      <c r="B232" s="12">
        <f>'[3]m18-19'!A3</f>
        <v>0</v>
      </c>
      <c r="C232">
        <f>'[3]m18-19'!B3</f>
        <v>0</v>
      </c>
      <c r="D232" t="str">
        <f t="shared" si="6"/>
        <v>0</v>
      </c>
      <c r="E232">
        <f>'[3]m18-19'!C3</f>
        <v>0</v>
      </c>
      <c r="F232" s="1">
        <f>'[3]m18-19'!D3</f>
        <v>0</v>
      </c>
      <c r="G232">
        <f>'[3]m18-19'!E3</f>
        <v>0</v>
      </c>
    </row>
    <row r="233" spans="1:7" x14ac:dyDescent="0.25">
      <c r="B233" s="12">
        <f>'[3]m18-19'!A4</f>
        <v>0</v>
      </c>
      <c r="C233">
        <f>'[3]m18-19'!B4</f>
        <v>0</v>
      </c>
      <c r="D233" t="str">
        <f t="shared" si="6"/>
        <v>0</v>
      </c>
      <c r="E233">
        <f>'[3]m18-19'!C4</f>
        <v>0</v>
      </c>
      <c r="F233" s="1">
        <f>'[3]m18-19'!D4</f>
        <v>0</v>
      </c>
      <c r="G233">
        <f>'[3]m18-19'!E4</f>
        <v>0</v>
      </c>
    </row>
    <row r="234" spans="1:7" x14ac:dyDescent="0.25">
      <c r="B234" s="12">
        <f>'[3]m18-19'!A5</f>
        <v>0</v>
      </c>
      <c r="C234">
        <f>'[3]m18-19'!B5</f>
        <v>0</v>
      </c>
      <c r="D234" t="str">
        <f t="shared" si="6"/>
        <v>0</v>
      </c>
      <c r="E234">
        <f>'[3]m18-19'!C5</f>
        <v>0</v>
      </c>
      <c r="F234" s="1">
        <f>'[3]m18-19'!D5</f>
        <v>0</v>
      </c>
      <c r="G234">
        <f>'[3]m18-19'!E5</f>
        <v>0</v>
      </c>
    </row>
    <row r="235" spans="1:7" x14ac:dyDescent="0.25">
      <c r="B235" s="12">
        <f>'[3]m18-19'!A6</f>
        <v>0</v>
      </c>
      <c r="C235">
        <f>'[3]m18-19'!B6</f>
        <v>0</v>
      </c>
      <c r="D235" t="str">
        <f t="shared" si="6"/>
        <v>0</v>
      </c>
      <c r="E235">
        <f>'[3]m18-19'!C6</f>
        <v>0</v>
      </c>
      <c r="F235" s="1">
        <f>'[3]m18-19'!D6</f>
        <v>0</v>
      </c>
      <c r="G235">
        <f>'[3]m18-19'!E6</f>
        <v>0</v>
      </c>
    </row>
    <row r="236" spans="1:7" x14ac:dyDescent="0.25">
      <c r="B236" s="12">
        <f t="shared" si="7"/>
        <v>0</v>
      </c>
      <c r="C236">
        <f>'[3]m18-19'!B7</f>
        <v>0</v>
      </c>
      <c r="D236" t="str">
        <f t="shared" si="6"/>
        <v>0</v>
      </c>
      <c r="E236">
        <f>'[3]m18-19'!C7</f>
        <v>0</v>
      </c>
      <c r="F236" s="1">
        <f>'[3]m18-19'!D7</f>
        <v>0</v>
      </c>
      <c r="G236">
        <f>'[3]m18-19'!E7</f>
        <v>0</v>
      </c>
    </row>
    <row r="237" spans="1:7" x14ac:dyDescent="0.25">
      <c r="A237" s="12">
        <f>'[3]m18-19'!A8</f>
        <v>56</v>
      </c>
      <c r="B237" s="12">
        <f t="shared" si="7"/>
        <v>56</v>
      </c>
      <c r="C237">
        <f>'[3]m18-19'!B8</f>
        <v>0</v>
      </c>
      <c r="D237" t="str">
        <f t="shared" si="6"/>
        <v>0</v>
      </c>
      <c r="E237">
        <f>'[3]m18-19'!C8</f>
        <v>0</v>
      </c>
      <c r="F237" s="1">
        <f>'[3]m18-19'!D8</f>
        <v>0</v>
      </c>
      <c r="G237">
        <f>'[3]m18-19'!E8</f>
        <v>0</v>
      </c>
    </row>
    <row r="238" spans="1:7" x14ac:dyDescent="0.25">
      <c r="B238" s="12">
        <f>'[3]m18-19'!A9</f>
        <v>0</v>
      </c>
      <c r="C238">
        <f>'[3]m18-19'!B9</f>
        <v>0</v>
      </c>
      <c r="D238" t="str">
        <f t="shared" si="6"/>
        <v>0</v>
      </c>
      <c r="E238">
        <f>'[3]m18-19'!C9</f>
        <v>0</v>
      </c>
      <c r="F238" s="1">
        <f>'[3]m18-19'!D9</f>
        <v>0</v>
      </c>
      <c r="G238">
        <f>'[3]m18-19'!E9</f>
        <v>0</v>
      </c>
    </row>
    <row r="239" spans="1:7" x14ac:dyDescent="0.25">
      <c r="B239" s="12">
        <f>'[3]m18-19'!A10</f>
        <v>0</v>
      </c>
      <c r="C239">
        <f>'[3]m18-19'!B10</f>
        <v>0</v>
      </c>
      <c r="D239" t="str">
        <f t="shared" si="6"/>
        <v>0</v>
      </c>
      <c r="E239">
        <f>'[3]m18-19'!C10</f>
        <v>0</v>
      </c>
      <c r="F239" s="1">
        <f>'[3]m18-19'!D10</f>
        <v>0</v>
      </c>
      <c r="G239">
        <f>'[3]m18-19'!E10</f>
        <v>0</v>
      </c>
    </row>
    <row r="240" spans="1:7" x14ac:dyDescent="0.25">
      <c r="B240" s="12">
        <f>'[3]m18-19'!A11</f>
        <v>0</v>
      </c>
      <c r="C240">
        <f>'[3]m18-19'!B11</f>
        <v>0</v>
      </c>
      <c r="D240" t="str">
        <f t="shared" si="6"/>
        <v>0</v>
      </c>
      <c r="E240">
        <f>'[3]m18-19'!C11</f>
        <v>0</v>
      </c>
      <c r="F240" s="1">
        <f>'[3]m18-19'!D11</f>
        <v>0</v>
      </c>
      <c r="G240">
        <f>'[3]m18-19'!E11</f>
        <v>0</v>
      </c>
    </row>
    <row r="241" spans="1:7" x14ac:dyDescent="0.25">
      <c r="B241" s="12">
        <f>'[3]m18-19'!A12</f>
        <v>0</v>
      </c>
      <c r="C241">
        <f>'[3]m18-19'!B12</f>
        <v>0</v>
      </c>
      <c r="D241" t="str">
        <f t="shared" si="6"/>
        <v>0</v>
      </c>
      <c r="E241">
        <f>'[3]m18-19'!C12</f>
        <v>0</v>
      </c>
      <c r="F241" s="1">
        <f>'[3]m18-19'!D12</f>
        <v>0</v>
      </c>
      <c r="G241">
        <f>'[3]m18-19'!E12</f>
        <v>0</v>
      </c>
    </row>
    <row r="242" spans="1:7" x14ac:dyDescent="0.25">
      <c r="B242" s="12">
        <f t="shared" si="7"/>
        <v>0</v>
      </c>
      <c r="C242">
        <f>'[3]m18-19'!B13</f>
        <v>0</v>
      </c>
      <c r="D242" t="str">
        <f t="shared" si="6"/>
        <v>0</v>
      </c>
      <c r="E242">
        <f>'[3]m18-19'!C13</f>
        <v>0</v>
      </c>
      <c r="F242" s="1">
        <f>'[3]m18-19'!D13</f>
        <v>0</v>
      </c>
      <c r="G242">
        <f>'[3]m18-19'!E13</f>
        <v>0</v>
      </c>
    </row>
    <row r="243" spans="1:7" x14ac:dyDescent="0.25">
      <c r="A243" s="12">
        <f>'[3]m18-19'!A14</f>
        <v>60</v>
      </c>
      <c r="B243" s="12">
        <f t="shared" si="7"/>
        <v>60</v>
      </c>
      <c r="C243">
        <f>'[3]m18-19'!B14</f>
        <v>0</v>
      </c>
      <c r="D243" t="str">
        <f t="shared" si="6"/>
        <v>0</v>
      </c>
      <c r="E243">
        <f>'[3]m18-19'!C14</f>
        <v>0</v>
      </c>
      <c r="F243" s="1">
        <f>'[3]m18-19'!D14</f>
        <v>0</v>
      </c>
      <c r="G243">
        <f>'[3]m18-19'!E14</f>
        <v>0</v>
      </c>
    </row>
    <row r="244" spans="1:7" x14ac:dyDescent="0.25">
      <c r="B244" s="12">
        <f>'[3]m18-19'!A15</f>
        <v>147.5</v>
      </c>
      <c r="C244" t="str">
        <f>'[3]m18-19'!B15</f>
        <v>Пыжьянов Роман/90</v>
      </c>
      <c r="D244" t="str">
        <f t="shared" si="6"/>
        <v>90</v>
      </c>
      <c r="E244" t="str">
        <f>'[3]m18-19'!C15</f>
        <v>Барнаул</v>
      </c>
      <c r="F244" s="1">
        <f>'[3]m18-19'!D15</f>
        <v>40088</v>
      </c>
      <c r="G244" t="str">
        <f>'[3]m18-19'!E15</f>
        <v>Ростов</v>
      </c>
    </row>
    <row r="245" spans="1:7" x14ac:dyDescent="0.25">
      <c r="B245" s="12">
        <f>'[3]m18-19'!A16</f>
        <v>100</v>
      </c>
      <c r="C245" t="str">
        <f>'[3]m18-19'!B16</f>
        <v>Пыжьянов Роман/90</v>
      </c>
      <c r="D245" t="str">
        <f t="shared" si="6"/>
        <v>90</v>
      </c>
      <c r="E245" t="str">
        <f>'[3]m18-19'!C16</f>
        <v>Барнаул</v>
      </c>
      <c r="F245" s="1">
        <f>'[3]m18-19'!D16</f>
        <v>40088</v>
      </c>
      <c r="G245" t="str">
        <f>'[3]m18-19'!E16</f>
        <v>Ростов</v>
      </c>
    </row>
    <row r="246" spans="1:7" x14ac:dyDescent="0.25">
      <c r="B246" s="12">
        <f>'[3]m18-19'!A17</f>
        <v>185</v>
      </c>
      <c r="C246" t="str">
        <f>'[3]m18-19'!B17</f>
        <v>Пыжьянов Роман/90</v>
      </c>
      <c r="D246" t="str">
        <f t="shared" si="6"/>
        <v>90</v>
      </c>
      <c r="E246" t="str">
        <f>'[3]m18-19'!C17</f>
        <v>Барнаул</v>
      </c>
      <c r="F246" s="1">
        <f>'[3]m18-19'!D17</f>
        <v>40088</v>
      </c>
      <c r="G246" t="str">
        <f>'[3]m18-19'!E17</f>
        <v>Ростов</v>
      </c>
    </row>
    <row r="247" spans="1:7" x14ac:dyDescent="0.25">
      <c r="B247" s="12">
        <f>'[3]m18-19'!A18</f>
        <v>432.5</v>
      </c>
      <c r="C247" t="str">
        <f>'[3]m18-19'!B18</f>
        <v>Пыжьянов Роман/90</v>
      </c>
      <c r="D247" t="str">
        <f t="shared" si="6"/>
        <v>90</v>
      </c>
      <c r="E247" t="str">
        <f>'[3]m18-19'!C18</f>
        <v>Барнаул</v>
      </c>
      <c r="F247" s="1">
        <f>'[3]m18-19'!D18</f>
        <v>40088</v>
      </c>
      <c r="G247" t="str">
        <f>'[3]m18-19'!E18</f>
        <v>Ростов</v>
      </c>
    </row>
    <row r="248" spans="1:7" x14ac:dyDescent="0.25">
      <c r="B248" s="12">
        <f t="shared" si="7"/>
        <v>0</v>
      </c>
      <c r="C248" t="str">
        <f>'[3]m18-19'!B19</f>
        <v>147,5/100/185</v>
      </c>
      <c r="D248" t="str">
        <f t="shared" si="6"/>
        <v>85</v>
      </c>
      <c r="E248">
        <f>'[3]m18-19'!C19</f>
        <v>0</v>
      </c>
      <c r="F248" s="1">
        <f>'[3]m18-19'!D19</f>
        <v>0</v>
      </c>
      <c r="G248">
        <f>'[3]m18-19'!E19</f>
        <v>0</v>
      </c>
    </row>
    <row r="249" spans="1:7" x14ac:dyDescent="0.25">
      <c r="A249" s="12" t="str">
        <f>'[3]m18-19'!A20</f>
        <v>67.5</v>
      </c>
      <c r="B249" s="12" t="str">
        <f t="shared" si="7"/>
        <v>67.5</v>
      </c>
      <c r="C249">
        <f>'[3]m18-19'!B20</f>
        <v>0</v>
      </c>
      <c r="D249" t="str">
        <f t="shared" si="6"/>
        <v>0</v>
      </c>
      <c r="E249">
        <f>'[3]m18-19'!C20</f>
        <v>0</v>
      </c>
      <c r="F249" s="1">
        <f>'[3]m18-19'!D20</f>
        <v>0</v>
      </c>
      <c r="G249">
        <f>'[3]m18-19'!E20</f>
        <v>0</v>
      </c>
    </row>
    <row r="250" spans="1:7" x14ac:dyDescent="0.25">
      <c r="B250" s="12">
        <f>'[3]m18-19'!A21</f>
        <v>165</v>
      </c>
      <c r="C250" t="str">
        <f>'[3]m18-19'!B21</f>
        <v>Евтушенко Павел/92</v>
      </c>
      <c r="D250" t="str">
        <f t="shared" si="6"/>
        <v>92</v>
      </c>
      <c r="E250">
        <f>'[3]m18-19'!C21</f>
        <v>0</v>
      </c>
      <c r="F250" s="1">
        <f>'[3]m18-19'!D21</f>
        <v>40813</v>
      </c>
      <c r="G250" t="str">
        <f>'[3]m18-19'!E21</f>
        <v>Екатеринбург</v>
      </c>
    </row>
    <row r="251" spans="1:7" x14ac:dyDescent="0.25">
      <c r="B251" s="12">
        <f>'[3]m18-19'!A22</f>
        <v>110</v>
      </c>
      <c r="C251" t="str">
        <f>'[3]m18-19'!B22</f>
        <v>Ахмедзиянов Роман/90</v>
      </c>
      <c r="D251" t="str">
        <f t="shared" si="6"/>
        <v>90</v>
      </c>
      <c r="E251" t="str">
        <f>'[3]m18-19'!C22</f>
        <v>Курган</v>
      </c>
      <c r="F251" s="1">
        <f>'[3]m18-19'!D22</f>
        <v>40088</v>
      </c>
      <c r="G251" t="str">
        <f>'[3]m18-19'!E22</f>
        <v>Екатеринбург</v>
      </c>
    </row>
    <row r="252" spans="1:7" x14ac:dyDescent="0.25">
      <c r="B252" s="12">
        <f>'[3]m18-19'!A23</f>
        <v>216</v>
      </c>
      <c r="C252" t="str">
        <f>'[3]m18-19'!B23</f>
        <v>Евтушенко Павел/92</v>
      </c>
      <c r="D252" t="str">
        <f t="shared" si="6"/>
        <v>92</v>
      </c>
      <c r="E252">
        <f>'[3]m18-19'!C23</f>
        <v>0</v>
      </c>
      <c r="F252" s="1">
        <f>'[3]m18-19'!D23</f>
        <v>40813</v>
      </c>
      <c r="G252" t="str">
        <f>'[3]m18-19'!E23</f>
        <v>Екатеринбург</v>
      </c>
    </row>
    <row r="253" spans="1:7" x14ac:dyDescent="0.25">
      <c r="B253" s="12">
        <f>'[3]m18-19'!A24</f>
        <v>477.5</v>
      </c>
      <c r="C253" t="str">
        <f>'[3]m18-19'!B24</f>
        <v>Ахмедзиянов Роман/90</v>
      </c>
      <c r="D253" t="str">
        <f t="shared" si="6"/>
        <v>90</v>
      </c>
      <c r="E253" t="str">
        <f>'[3]m18-19'!C24</f>
        <v>Курган</v>
      </c>
      <c r="F253" s="1">
        <f>'[3]m18-19'!D24</f>
        <v>40088</v>
      </c>
      <c r="G253" t="str">
        <f>'[3]m18-19'!E24</f>
        <v>Екатеринбург</v>
      </c>
    </row>
    <row r="254" spans="1:7" x14ac:dyDescent="0.25">
      <c r="B254" s="12">
        <f t="shared" si="7"/>
        <v>0</v>
      </c>
      <c r="C254" t="str">
        <f>'[3]m18-19'!B25</f>
        <v>162,5/105/210</v>
      </c>
      <c r="D254" t="str">
        <f t="shared" si="6"/>
        <v>10</v>
      </c>
      <c r="E254">
        <f>'[3]m18-19'!C25</f>
        <v>0</v>
      </c>
      <c r="F254" s="1">
        <f>'[3]m18-19'!D25</f>
        <v>0</v>
      </c>
      <c r="G254">
        <f>'[3]m18-19'!E25</f>
        <v>0</v>
      </c>
    </row>
    <row r="255" spans="1:7" x14ac:dyDescent="0.25">
      <c r="A255" s="12">
        <f>'[3]m18-19'!A26</f>
        <v>75</v>
      </c>
      <c r="B255" s="12">
        <f t="shared" si="7"/>
        <v>75</v>
      </c>
      <c r="C255">
        <f>'[3]m18-19'!B26</f>
        <v>0</v>
      </c>
      <c r="D255" t="str">
        <f t="shared" si="6"/>
        <v>0</v>
      </c>
      <c r="E255">
        <f>'[3]m18-19'!C26</f>
        <v>0</v>
      </c>
      <c r="F255" s="1">
        <f>'[3]m18-19'!D26</f>
        <v>0</v>
      </c>
      <c r="G255">
        <f>'[3]m18-19'!E26</f>
        <v>0</v>
      </c>
    </row>
    <row r="256" spans="1:7" x14ac:dyDescent="0.25">
      <c r="B256" s="12">
        <f>'[3]m18-19'!A27</f>
        <v>205</v>
      </c>
      <c r="C256" t="str">
        <f>'[3]m18-19'!B27</f>
        <v>Добрынин Сергей/93</v>
      </c>
      <c r="D256" t="str">
        <f t="shared" si="6"/>
        <v>93</v>
      </c>
      <c r="E256" t="str">
        <f>'[3]m18-19'!C27</f>
        <v>Москва</v>
      </c>
      <c r="F256" s="1">
        <f>'[3]m18-19'!D27</f>
        <v>41440</v>
      </c>
      <c r="G256" t="str">
        <f>'[3]m18-19'!E27</f>
        <v>Москва</v>
      </c>
    </row>
    <row r="257" spans="1:7" x14ac:dyDescent="0.25">
      <c r="B257" s="12">
        <f>'[3]m18-19'!A28</f>
        <v>150</v>
      </c>
      <c r="C257" t="str">
        <f>'[3]m18-19'!B28</f>
        <v>Добрынин Сергей/93</v>
      </c>
      <c r="D257" t="str">
        <f t="shared" si="6"/>
        <v>93</v>
      </c>
      <c r="E257" t="str">
        <f>'[3]m18-19'!C28</f>
        <v>Москва</v>
      </c>
      <c r="F257" s="1">
        <f>'[3]m18-19'!D28</f>
        <v>41440</v>
      </c>
      <c r="G257" t="str">
        <f>'[3]m18-19'!E28</f>
        <v>Москва</v>
      </c>
    </row>
    <row r="258" spans="1:7" x14ac:dyDescent="0.25">
      <c r="B258" s="12">
        <f>'[3]m18-19'!A29</f>
        <v>235</v>
      </c>
      <c r="C258" t="str">
        <f>'[3]m18-19'!B29</f>
        <v>Колосов Сергей/93</v>
      </c>
      <c r="D258" t="str">
        <f t="shared" si="6"/>
        <v>93</v>
      </c>
      <c r="E258" t="str">
        <f>'[3]m18-19'!C29</f>
        <v>Клин</v>
      </c>
      <c r="F258" s="1">
        <f>'[3]m18-19'!D29</f>
        <v>41069</v>
      </c>
      <c r="G258" t="str">
        <f>'[3]m18-19'!E29</f>
        <v>Москва</v>
      </c>
    </row>
    <row r="259" spans="1:7" x14ac:dyDescent="0.25">
      <c r="B259" s="12">
        <f>'[3]m18-19'!A30</f>
        <v>577.5</v>
      </c>
      <c r="C259" t="str">
        <f>'[3]m18-19'!B30</f>
        <v>Добрынин Сергей/93</v>
      </c>
      <c r="D259" t="str">
        <f t="shared" si="6"/>
        <v>93</v>
      </c>
      <c r="E259" t="str">
        <f>'[3]m18-19'!C30</f>
        <v>Москва</v>
      </c>
      <c r="F259" s="1">
        <f>'[3]m18-19'!D30</f>
        <v>41440</v>
      </c>
      <c r="G259" t="str">
        <f>'[3]m18-19'!E30</f>
        <v>Москва</v>
      </c>
    </row>
    <row r="260" spans="1:7" x14ac:dyDescent="0.25">
      <c r="B260" s="12">
        <f t="shared" si="7"/>
        <v>0</v>
      </c>
      <c r="C260" t="str">
        <f>'[3]m18-19'!B31</f>
        <v>205/150/222,5</v>
      </c>
      <c r="D260" t="str">
        <f t="shared" si="6"/>
        <v>,5</v>
      </c>
      <c r="E260">
        <f>'[3]m18-19'!C31</f>
        <v>0</v>
      </c>
      <c r="F260" s="1">
        <f>'[3]m18-19'!D31</f>
        <v>0</v>
      </c>
      <c r="G260">
        <f>'[3]m18-19'!E31</f>
        <v>0</v>
      </c>
    </row>
    <row r="261" spans="1:7" x14ac:dyDescent="0.25">
      <c r="A261" s="12">
        <f>'[3]m18-19'!A32</f>
        <v>82.5</v>
      </c>
      <c r="B261" s="12">
        <f t="shared" si="7"/>
        <v>82.5</v>
      </c>
      <c r="C261">
        <f>'[3]m18-19'!B32</f>
        <v>0</v>
      </c>
      <c r="D261" t="str">
        <f t="shared" si="6"/>
        <v>0</v>
      </c>
      <c r="E261">
        <f>'[3]m18-19'!C32</f>
        <v>0</v>
      </c>
      <c r="F261" s="1">
        <f>'[3]m18-19'!D32</f>
        <v>0</v>
      </c>
      <c r="G261">
        <f>'[3]m18-19'!E32</f>
        <v>0</v>
      </c>
    </row>
    <row r="262" spans="1:7" x14ac:dyDescent="0.25">
      <c r="B262" s="12">
        <f>'[3]m18-19'!A33</f>
        <v>162.5</v>
      </c>
      <c r="C262" t="str">
        <f>'[3]m18-19'!B33</f>
        <v>Короглишвили Роман/92</v>
      </c>
      <c r="D262" t="str">
        <f t="shared" si="6"/>
        <v>92</v>
      </c>
      <c r="E262" t="str">
        <f>'[3]m18-19'!C33</f>
        <v>Вологда</v>
      </c>
      <c r="F262" s="1">
        <f>'[3]m18-19'!D33</f>
        <v>40410</v>
      </c>
      <c r="G262" t="str">
        <f>'[3]m18-19'!E33</f>
        <v>Москва</v>
      </c>
    </row>
    <row r="263" spans="1:7" x14ac:dyDescent="0.25">
      <c r="B263" s="12">
        <f>'[3]m18-19'!A34</f>
        <v>145</v>
      </c>
      <c r="C263" t="str">
        <f>'[3]m18-19'!B34</f>
        <v>Короглишвили Роман/92</v>
      </c>
      <c r="D263" t="str">
        <f t="shared" si="6"/>
        <v>92</v>
      </c>
      <c r="E263" t="str">
        <f>'[3]m18-19'!C34</f>
        <v>Вологда</v>
      </c>
      <c r="F263" s="1">
        <f>'[3]m18-19'!D34</f>
        <v>40410</v>
      </c>
      <c r="G263" t="str">
        <f>'[3]m18-19'!E34</f>
        <v>Москва</v>
      </c>
    </row>
    <row r="264" spans="1:7" x14ac:dyDescent="0.25">
      <c r="B264" s="12">
        <f>'[3]m18-19'!A35</f>
        <v>235</v>
      </c>
      <c r="C264" t="str">
        <f>'[3]m18-19'!B35</f>
        <v>Короглишвили Роман/92</v>
      </c>
      <c r="D264" t="str">
        <f t="shared" si="6"/>
        <v>92</v>
      </c>
      <c r="E264" t="str">
        <f>'[3]m18-19'!C35</f>
        <v>Вологда</v>
      </c>
      <c r="F264" s="1">
        <f>'[3]m18-19'!D35</f>
        <v>40410</v>
      </c>
      <c r="G264" t="str">
        <f>'[3]m18-19'!E35</f>
        <v>Москва</v>
      </c>
    </row>
    <row r="265" spans="1:7" x14ac:dyDescent="0.25">
      <c r="B265" s="12">
        <f>'[3]m18-19'!A36</f>
        <v>542.5</v>
      </c>
      <c r="C265" t="str">
        <f>'[3]m18-19'!B36</f>
        <v>Короглишвили Роман/92</v>
      </c>
      <c r="D265" t="str">
        <f t="shared" si="6"/>
        <v>92</v>
      </c>
      <c r="E265" t="str">
        <f>'[3]m18-19'!C36</f>
        <v>Вологда</v>
      </c>
      <c r="F265" s="1">
        <f>'[3]m18-19'!D36</f>
        <v>40410</v>
      </c>
      <c r="G265" t="str">
        <f>'[3]m18-19'!E36</f>
        <v>Москва</v>
      </c>
    </row>
    <row r="266" spans="1:7" x14ac:dyDescent="0.25">
      <c r="B266" s="12">
        <f t="shared" ref="B266:B328" si="8">A266</f>
        <v>0</v>
      </c>
      <c r="C266" t="str">
        <f>'[3]m18-19'!B37</f>
        <v>162,5/145/235</v>
      </c>
      <c r="D266" t="str">
        <f t="shared" ref="D266:D329" si="9">RIGHT(C266,2)</f>
        <v>35</v>
      </c>
      <c r="E266">
        <f>'[3]m18-19'!C37</f>
        <v>0</v>
      </c>
      <c r="F266" s="1">
        <f>'[3]m18-19'!D37</f>
        <v>0</v>
      </c>
      <c r="G266">
        <f>'[3]m18-19'!E37</f>
        <v>0</v>
      </c>
    </row>
    <row r="267" spans="1:7" x14ac:dyDescent="0.25">
      <c r="A267" s="12">
        <f>'[3]m18-19'!A38</f>
        <v>90</v>
      </c>
      <c r="B267" s="12">
        <f t="shared" si="8"/>
        <v>90</v>
      </c>
      <c r="C267">
        <f>'[3]m18-19'!B38</f>
        <v>0</v>
      </c>
      <c r="D267" t="str">
        <f t="shared" si="9"/>
        <v>0</v>
      </c>
      <c r="E267">
        <f>'[3]m18-19'!C38</f>
        <v>0</v>
      </c>
      <c r="F267" s="1">
        <f>'[3]m18-19'!D38</f>
        <v>0</v>
      </c>
      <c r="G267">
        <f>'[3]m18-19'!E38</f>
        <v>0</v>
      </c>
    </row>
    <row r="268" spans="1:7" x14ac:dyDescent="0.25">
      <c r="B268" s="12">
        <f>'[3]m18-19'!A39</f>
        <v>235</v>
      </c>
      <c r="C268" t="str">
        <f>'[3]m18-19'!B39</f>
        <v>Зейналов Эмиль/94</v>
      </c>
      <c r="D268" t="str">
        <f t="shared" si="9"/>
        <v>94</v>
      </c>
      <c r="E268" t="str">
        <f>'[3]m18-19'!C39</f>
        <v>Москва</v>
      </c>
      <c r="F268" s="1">
        <f>'[3]m18-19'!D39</f>
        <v>41440</v>
      </c>
      <c r="G268" t="str">
        <f>'[3]m18-19'!E39</f>
        <v>Москва</v>
      </c>
    </row>
    <row r="269" spans="1:7" x14ac:dyDescent="0.25">
      <c r="B269" s="12">
        <f>'[3]m18-19'!A40</f>
        <v>162.5</v>
      </c>
      <c r="C269" t="str">
        <f>'[3]m18-19'!B40</f>
        <v>Зейналов Эмиль/94</v>
      </c>
      <c r="D269" t="str">
        <f t="shared" si="9"/>
        <v>94</v>
      </c>
      <c r="E269" t="str">
        <f>'[3]m18-19'!C40</f>
        <v>Москва</v>
      </c>
      <c r="F269" s="1">
        <f>'[3]m18-19'!D40</f>
        <v>41440</v>
      </c>
      <c r="G269" t="str">
        <f>'[3]m18-19'!E40</f>
        <v>Москва</v>
      </c>
    </row>
    <row r="270" spans="1:7" x14ac:dyDescent="0.25">
      <c r="B270" s="12">
        <f>'[3]m18-19'!A41</f>
        <v>270</v>
      </c>
      <c r="C270" t="str">
        <f>'[3]m18-19'!B41</f>
        <v>Зейналов Эмиль/94</v>
      </c>
      <c r="D270" t="str">
        <f t="shared" si="9"/>
        <v>94</v>
      </c>
      <c r="E270" t="str">
        <f>'[3]m18-19'!C41</f>
        <v>Москва</v>
      </c>
      <c r="F270" s="1">
        <f>'[3]m18-19'!D41</f>
        <v>41440</v>
      </c>
      <c r="G270" t="str">
        <f>'[3]m18-19'!E41</f>
        <v>Москва</v>
      </c>
    </row>
    <row r="271" spans="1:7" x14ac:dyDescent="0.25">
      <c r="B271" s="12">
        <f>'[3]m18-19'!A42</f>
        <v>667.5</v>
      </c>
      <c r="C271" t="str">
        <f>'[3]m18-19'!B42</f>
        <v>Зейналов Эмиль/94</v>
      </c>
      <c r="D271" t="str">
        <f t="shared" si="9"/>
        <v>94</v>
      </c>
      <c r="E271" t="str">
        <f>'[3]m18-19'!C42</f>
        <v>Москва</v>
      </c>
      <c r="F271" s="1">
        <f>'[3]m18-19'!D42</f>
        <v>41440</v>
      </c>
      <c r="G271" t="str">
        <f>'[3]m18-19'!E42</f>
        <v>Москва</v>
      </c>
    </row>
    <row r="272" spans="1:7" x14ac:dyDescent="0.25">
      <c r="B272" s="12">
        <f t="shared" si="8"/>
        <v>0</v>
      </c>
      <c r="C272" t="str">
        <f>'[3]m18-19'!B43</f>
        <v>235/162,5/270</v>
      </c>
      <c r="D272" t="str">
        <f t="shared" si="9"/>
        <v>70</v>
      </c>
      <c r="E272">
        <f>'[3]m18-19'!C43</f>
        <v>0</v>
      </c>
      <c r="F272" s="1">
        <f>'[3]m18-19'!D43</f>
        <v>0</v>
      </c>
      <c r="G272">
        <f>'[3]m18-19'!E43</f>
        <v>0</v>
      </c>
    </row>
    <row r="273" spans="1:7" x14ac:dyDescent="0.25">
      <c r="A273" s="12">
        <f>'[3]m18-19'!A44</f>
        <v>100</v>
      </c>
      <c r="B273" s="12">
        <f t="shared" si="8"/>
        <v>100</v>
      </c>
      <c r="C273">
        <f>'[3]m18-19'!B44</f>
        <v>0</v>
      </c>
      <c r="D273" t="str">
        <f t="shared" si="9"/>
        <v>0</v>
      </c>
      <c r="E273">
        <f>'[3]m18-19'!C44</f>
        <v>0</v>
      </c>
      <c r="F273" s="1">
        <f>'[3]m18-19'!D44</f>
        <v>0</v>
      </c>
      <c r="G273">
        <f>'[3]m18-19'!E44</f>
        <v>0</v>
      </c>
    </row>
    <row r="274" spans="1:7" x14ac:dyDescent="0.25">
      <c r="B274" s="12">
        <f>'[3]m18-19'!A45</f>
        <v>230</v>
      </c>
      <c r="C274" t="str">
        <f>'[3]m18-19'!B45</f>
        <v>Шахнович Сергей/91</v>
      </c>
      <c r="D274" t="str">
        <f t="shared" si="9"/>
        <v>91</v>
      </c>
      <c r="E274" t="str">
        <f>'[3]m18-19'!C45</f>
        <v>Челябинск</v>
      </c>
      <c r="F274" s="1">
        <f>'[3]m18-19'!D45</f>
        <v>40641</v>
      </c>
      <c r="G274" t="str">
        <f>'[3]m18-19'!E45</f>
        <v>Челябинск</v>
      </c>
    </row>
    <row r="275" spans="1:7" x14ac:dyDescent="0.25">
      <c r="B275" s="12">
        <f>'[3]m18-19'!A46</f>
        <v>177.5</v>
      </c>
      <c r="C275" t="str">
        <f>'[3]m18-19'!B46</f>
        <v>Шахнович Сергей/91</v>
      </c>
      <c r="D275" t="str">
        <f t="shared" si="9"/>
        <v>91</v>
      </c>
      <c r="E275" t="str">
        <f>'[3]m18-19'!C46</f>
        <v>Челябинск</v>
      </c>
      <c r="F275" s="1">
        <f>'[3]m18-19'!D46</f>
        <v>40641</v>
      </c>
      <c r="G275" t="str">
        <f>'[3]m18-19'!E46</f>
        <v>Челябинск</v>
      </c>
    </row>
    <row r="276" spans="1:7" x14ac:dyDescent="0.25">
      <c r="B276" s="12">
        <f>'[3]m18-19'!A47</f>
        <v>240</v>
      </c>
      <c r="C276" t="str">
        <f>'[3]m18-19'!B47</f>
        <v>Савинов Иван/92</v>
      </c>
      <c r="D276" t="str">
        <f t="shared" si="9"/>
        <v>92</v>
      </c>
      <c r="E276" t="str">
        <f>'[3]m18-19'!C47</f>
        <v>Новоалтайск</v>
      </c>
      <c r="F276" s="1">
        <f>'[3]m18-19'!D47</f>
        <v>40641</v>
      </c>
      <c r="G276" t="str">
        <f>'[3]m18-19'!E47</f>
        <v>Челябинск</v>
      </c>
    </row>
    <row r="277" spans="1:7" x14ac:dyDescent="0.25">
      <c r="B277" s="12">
        <f>'[3]m18-19'!A48</f>
        <v>642.5</v>
      </c>
      <c r="C277" t="str">
        <f>'[3]m18-19'!B48</f>
        <v>Шахнович Сергей/91</v>
      </c>
      <c r="D277" t="str">
        <f t="shared" si="9"/>
        <v>91</v>
      </c>
      <c r="E277" t="str">
        <f>'[3]m18-19'!C48</f>
        <v>Челябинск</v>
      </c>
      <c r="F277" s="1">
        <f>'[3]m18-19'!D48</f>
        <v>40641</v>
      </c>
      <c r="G277" t="str">
        <f>'[3]m18-19'!E48</f>
        <v>Челябинск</v>
      </c>
    </row>
    <row r="278" spans="1:7" x14ac:dyDescent="0.25">
      <c r="B278" s="12">
        <f t="shared" si="8"/>
        <v>0</v>
      </c>
      <c r="C278" t="str">
        <f>'[3]m18-19'!B49</f>
        <v>230/177,5/235</v>
      </c>
      <c r="D278" t="str">
        <f t="shared" si="9"/>
        <v>35</v>
      </c>
      <c r="E278">
        <f>'[3]m18-19'!C49</f>
        <v>0</v>
      </c>
      <c r="F278" s="1">
        <f>'[3]m18-19'!D49</f>
        <v>0</v>
      </c>
      <c r="G278">
        <f>'[3]m18-19'!E49</f>
        <v>0</v>
      </c>
    </row>
    <row r="279" spans="1:7" x14ac:dyDescent="0.25">
      <c r="A279" s="12">
        <f>'[3]m18-19'!A50</f>
        <v>110</v>
      </c>
      <c r="B279" s="12">
        <f t="shared" si="8"/>
        <v>110</v>
      </c>
      <c r="C279">
        <f>'[3]m18-19'!B50</f>
        <v>0</v>
      </c>
      <c r="D279" t="str">
        <f t="shared" si="9"/>
        <v>0</v>
      </c>
      <c r="E279">
        <f>'[3]m18-19'!C50</f>
        <v>0</v>
      </c>
      <c r="F279" s="1">
        <f>'[3]m18-19'!D50</f>
        <v>0</v>
      </c>
      <c r="G279">
        <f>'[3]m18-19'!E50</f>
        <v>0</v>
      </c>
    </row>
    <row r="280" spans="1:7" x14ac:dyDescent="0.25">
      <c r="B280" s="12">
        <f>'[3]m18-19'!A51</f>
        <v>250</v>
      </c>
      <c r="C280" t="str">
        <f>'[3]m18-19'!B51</f>
        <v>Масленников Максим/91</v>
      </c>
      <c r="D280" t="str">
        <f t="shared" si="9"/>
        <v>91</v>
      </c>
      <c r="E280" t="str">
        <f>'[3]m18-19'!C51</f>
        <v>Киров</v>
      </c>
      <c r="F280" s="1">
        <f>'[3]m18-19'!D51</f>
        <v>40089</v>
      </c>
      <c r="G280" t="str">
        <f>'[3]m18-19'!E51</f>
        <v>Ростов</v>
      </c>
    </row>
    <row r="281" spans="1:7" x14ac:dyDescent="0.25">
      <c r="B281" s="12">
        <f>'[3]m18-19'!A52</f>
        <v>200</v>
      </c>
      <c r="C281" t="str">
        <f>'[3]m18-19'!B52</f>
        <v>Масленников Максим/91</v>
      </c>
      <c r="D281" t="str">
        <f t="shared" si="9"/>
        <v>91</v>
      </c>
      <c r="E281" t="str">
        <f>'[3]m18-19'!C52</f>
        <v>Киров</v>
      </c>
      <c r="F281" s="1">
        <f>'[3]m18-19'!D52</f>
        <v>40089</v>
      </c>
      <c r="G281" t="str">
        <f>'[3]m18-19'!E52</f>
        <v>Ростов</v>
      </c>
    </row>
    <row r="282" spans="1:7" x14ac:dyDescent="0.25">
      <c r="B282" s="12">
        <f>'[3]m18-19'!A53</f>
        <v>290</v>
      </c>
      <c r="C282" t="str">
        <f>'[3]m18-19'!B53</f>
        <v>Масленников Максим/91</v>
      </c>
      <c r="D282" t="str">
        <f t="shared" si="9"/>
        <v>91</v>
      </c>
      <c r="E282" t="str">
        <f>'[3]m18-19'!C53</f>
        <v>Киров</v>
      </c>
      <c r="F282" s="1">
        <f>'[3]m18-19'!D53</f>
        <v>40089</v>
      </c>
      <c r="G282" t="str">
        <f>'[3]m18-19'!E53</f>
        <v>Ростов</v>
      </c>
    </row>
    <row r="283" spans="1:7" x14ac:dyDescent="0.25">
      <c r="B283" s="12">
        <f>'[3]m18-19'!A54</f>
        <v>740</v>
      </c>
      <c r="C283" t="str">
        <f>'[3]m18-19'!B54</f>
        <v>Масленников Максим/91</v>
      </c>
      <c r="D283" t="str">
        <f t="shared" si="9"/>
        <v>91</v>
      </c>
      <c r="E283" t="str">
        <f>'[3]m18-19'!C54</f>
        <v>Киров</v>
      </c>
      <c r="F283" s="1">
        <f>'[3]m18-19'!D54</f>
        <v>40089</v>
      </c>
      <c r="G283" t="str">
        <f>'[3]m18-19'!E54</f>
        <v>Ростов</v>
      </c>
    </row>
    <row r="284" spans="1:7" x14ac:dyDescent="0.25">
      <c r="B284" s="12">
        <f t="shared" si="8"/>
        <v>0</v>
      </c>
      <c r="C284" t="str">
        <f>'[3]m18-19'!B55</f>
        <v>250/200/290</v>
      </c>
      <c r="D284" t="str">
        <f t="shared" si="9"/>
        <v>90</v>
      </c>
      <c r="E284">
        <f>'[3]m18-19'!C55</f>
        <v>0</v>
      </c>
      <c r="F284" s="1">
        <f>'[3]m18-19'!D55</f>
        <v>0</v>
      </c>
      <c r="G284">
        <f>'[3]m18-19'!E55</f>
        <v>0</v>
      </c>
    </row>
    <row r="285" spans="1:7" x14ac:dyDescent="0.25">
      <c r="A285" s="12">
        <f>'[3]m18-19'!A56</f>
        <v>125</v>
      </c>
      <c r="B285" s="12">
        <f t="shared" si="8"/>
        <v>125</v>
      </c>
      <c r="C285">
        <f>'[3]m18-19'!B56</f>
        <v>0</v>
      </c>
      <c r="D285" t="str">
        <f t="shared" si="9"/>
        <v>0</v>
      </c>
      <c r="E285">
        <f>'[3]m18-19'!C56</f>
        <v>0</v>
      </c>
      <c r="F285" s="1">
        <f>'[3]m18-19'!D56</f>
        <v>0</v>
      </c>
      <c r="G285">
        <f>'[3]m18-19'!E56</f>
        <v>0</v>
      </c>
    </row>
    <row r="286" spans="1:7" x14ac:dyDescent="0.25">
      <c r="B286" s="12">
        <f>'[3]m18-19'!A57</f>
        <v>220</v>
      </c>
      <c r="C286" t="str">
        <f>'[3]m18-19'!B57</f>
        <v>Иов Николай/90</v>
      </c>
      <c r="D286" t="str">
        <f t="shared" si="9"/>
        <v>90</v>
      </c>
      <c r="E286" t="str">
        <f>'[3]m18-19'!C57</f>
        <v>Москва</v>
      </c>
      <c r="F286" s="1">
        <f>'[3]m18-19'!D57</f>
        <v>40410</v>
      </c>
      <c r="G286" t="str">
        <f>'[3]m18-19'!E57</f>
        <v>Москва</v>
      </c>
    </row>
    <row r="287" spans="1:7" x14ac:dyDescent="0.25">
      <c r="B287" s="12">
        <f>'[3]m18-19'!A58</f>
        <v>180</v>
      </c>
      <c r="C287" t="str">
        <f>'[3]m18-19'!B58</f>
        <v>Иов Николай/90</v>
      </c>
      <c r="D287" t="str">
        <f t="shared" si="9"/>
        <v>90</v>
      </c>
      <c r="E287" t="str">
        <f>'[3]m18-19'!C58</f>
        <v>Москва</v>
      </c>
      <c r="F287" s="1">
        <f>'[3]m18-19'!D58</f>
        <v>40410</v>
      </c>
      <c r="G287" t="str">
        <f>'[3]m18-19'!E58</f>
        <v>Москва</v>
      </c>
    </row>
    <row r="288" spans="1:7" x14ac:dyDescent="0.25">
      <c r="B288" s="12">
        <f>'[3]m18-19'!A59</f>
        <v>255</v>
      </c>
      <c r="C288" t="str">
        <f>'[3]m18-19'!B59</f>
        <v>Иов Николай/90</v>
      </c>
      <c r="D288" t="str">
        <f t="shared" si="9"/>
        <v>90</v>
      </c>
      <c r="E288" t="str">
        <f>'[3]m18-19'!C59</f>
        <v>Москва</v>
      </c>
      <c r="F288" s="1">
        <f>'[3]m18-19'!D59</f>
        <v>40410</v>
      </c>
      <c r="G288" t="str">
        <f>'[3]m18-19'!E59</f>
        <v>Москва</v>
      </c>
    </row>
    <row r="289" spans="1:7" x14ac:dyDescent="0.25">
      <c r="B289" s="12">
        <f>'[3]m18-19'!A60</f>
        <v>655</v>
      </c>
      <c r="C289" t="str">
        <f>'[3]m18-19'!B60</f>
        <v>Иов Николай/90</v>
      </c>
      <c r="D289" t="str">
        <f t="shared" si="9"/>
        <v>90</v>
      </c>
      <c r="E289" t="str">
        <f>'[3]m18-19'!C60</f>
        <v>Москва</v>
      </c>
      <c r="F289" s="1">
        <f>'[3]m18-19'!D60</f>
        <v>40410</v>
      </c>
      <c r="G289" t="str">
        <f>'[3]m18-19'!E60</f>
        <v>Москва</v>
      </c>
    </row>
    <row r="290" spans="1:7" x14ac:dyDescent="0.25">
      <c r="B290" s="12">
        <f t="shared" si="8"/>
        <v>0</v>
      </c>
      <c r="C290" t="str">
        <f>'[3]m18-19'!B61</f>
        <v>220/180/255</v>
      </c>
      <c r="D290" t="str">
        <f t="shared" si="9"/>
        <v>55</v>
      </c>
      <c r="E290">
        <f>'[3]m18-19'!C61</f>
        <v>0</v>
      </c>
      <c r="F290" s="1">
        <f>'[3]m18-19'!D61</f>
        <v>0</v>
      </c>
      <c r="G290">
        <f>'[3]m18-19'!E61</f>
        <v>0</v>
      </c>
    </row>
    <row r="291" spans="1:7" x14ac:dyDescent="0.25">
      <c r="A291" s="12">
        <f>'[3]m18-19'!A62</f>
        <v>140</v>
      </c>
      <c r="B291" s="12">
        <f t="shared" si="8"/>
        <v>140</v>
      </c>
      <c r="C291">
        <f>'[3]m18-19'!B62</f>
        <v>0</v>
      </c>
      <c r="D291" t="str">
        <f t="shared" si="9"/>
        <v>0</v>
      </c>
      <c r="E291">
        <f>'[3]m18-19'!C62</f>
        <v>0</v>
      </c>
      <c r="F291" s="1">
        <f>'[3]m18-19'!D62</f>
        <v>0</v>
      </c>
      <c r="G291">
        <f>'[3]m18-19'!E62</f>
        <v>0</v>
      </c>
    </row>
    <row r="292" spans="1:7" x14ac:dyDescent="0.25">
      <c r="B292" s="12">
        <f>'[3]m18-19'!A63</f>
        <v>250</v>
      </c>
      <c r="C292" t="str">
        <f>'[3]m18-19'!B63</f>
        <v>Макаров Андрей/93</v>
      </c>
      <c r="D292" t="str">
        <f t="shared" si="9"/>
        <v>93</v>
      </c>
      <c r="E292" t="str">
        <f>'[3]m18-19'!C63</f>
        <v>Саратов</v>
      </c>
      <c r="F292" s="1">
        <f>'[3]m18-19'!D63</f>
        <v>41017</v>
      </c>
      <c r="G292" t="str">
        <f>'[3]m18-19'!E63</f>
        <v>Ростов</v>
      </c>
    </row>
    <row r="293" spans="1:7" x14ac:dyDescent="0.25">
      <c r="B293" s="12">
        <f>'[3]m18-19'!A64</f>
        <v>200</v>
      </c>
      <c r="C293" t="str">
        <f>'[3]m18-19'!B64</f>
        <v>Макаров Андрей/93</v>
      </c>
      <c r="D293" t="str">
        <f t="shared" si="9"/>
        <v>93</v>
      </c>
      <c r="E293" t="str">
        <f>'[3]m18-19'!C64</f>
        <v>Саратов</v>
      </c>
      <c r="F293" s="1">
        <f>'[3]m18-19'!D64</f>
        <v>41017</v>
      </c>
      <c r="G293" t="str">
        <f>'[3]m18-19'!E64</f>
        <v>Ростов</v>
      </c>
    </row>
    <row r="294" spans="1:7" x14ac:dyDescent="0.25">
      <c r="B294" s="12">
        <f>'[3]m18-19'!A65</f>
        <v>265</v>
      </c>
      <c r="C294" t="str">
        <f>'[3]m18-19'!B65</f>
        <v>Макаров Андрей/93</v>
      </c>
      <c r="D294" t="str">
        <f t="shared" si="9"/>
        <v>93</v>
      </c>
      <c r="E294" t="str">
        <f>'[3]m18-19'!C65</f>
        <v>Саратов</v>
      </c>
      <c r="F294" s="1">
        <f>'[3]m18-19'!D65</f>
        <v>41017</v>
      </c>
      <c r="G294" t="str">
        <f>'[3]m18-19'!E65</f>
        <v>Ростов</v>
      </c>
    </row>
    <row r="295" spans="1:7" x14ac:dyDescent="0.25">
      <c r="B295" s="12">
        <f>'[3]m18-19'!A66</f>
        <v>715</v>
      </c>
      <c r="C295" t="str">
        <f>'[3]m18-19'!B66</f>
        <v>Макаров Андрей/93</v>
      </c>
      <c r="D295" t="str">
        <f t="shared" si="9"/>
        <v>93</v>
      </c>
      <c r="E295" t="str">
        <f>'[3]m18-19'!C66</f>
        <v>Саратов</v>
      </c>
      <c r="F295" s="1">
        <f>'[3]m18-19'!D66</f>
        <v>41017</v>
      </c>
      <c r="G295" t="str">
        <f>'[3]m18-19'!E66</f>
        <v>Ростов</v>
      </c>
    </row>
    <row r="296" spans="1:7" x14ac:dyDescent="0.25">
      <c r="B296" s="12">
        <f t="shared" si="8"/>
        <v>0</v>
      </c>
      <c r="C296" t="str">
        <f>'[3]m18-19'!B67</f>
        <v>250/200/265</v>
      </c>
      <c r="D296" t="str">
        <f t="shared" si="9"/>
        <v>65</v>
      </c>
      <c r="E296">
        <f>'[3]m18-19'!C67</f>
        <v>0</v>
      </c>
      <c r="F296" s="1">
        <f>'[3]m18-19'!D67</f>
        <v>0</v>
      </c>
      <c r="G296">
        <f>'[3]m18-19'!E67</f>
        <v>0</v>
      </c>
    </row>
    <row r="297" spans="1:7" x14ac:dyDescent="0.25">
      <c r="A297" s="12" t="str">
        <f>'[3]m18-19'!A68</f>
        <v>140+</v>
      </c>
      <c r="B297" s="12" t="str">
        <f t="shared" si="8"/>
        <v>140+</v>
      </c>
      <c r="C297">
        <f>'[3]m18-19'!B68</f>
        <v>0</v>
      </c>
      <c r="D297" t="str">
        <f t="shared" si="9"/>
        <v>0</v>
      </c>
      <c r="E297">
        <f>'[3]m18-19'!C68</f>
        <v>0</v>
      </c>
      <c r="F297" s="1">
        <f>'[3]m18-19'!D68</f>
        <v>0</v>
      </c>
      <c r="G297">
        <f>'[3]m18-19'!E68</f>
        <v>0</v>
      </c>
    </row>
    <row r="298" spans="1:7" x14ac:dyDescent="0.25">
      <c r="B298" s="12">
        <f>'[3]m18-19'!A69</f>
        <v>0</v>
      </c>
      <c r="C298">
        <f>'[3]m18-19'!B69</f>
        <v>0</v>
      </c>
      <c r="D298" t="str">
        <f t="shared" si="9"/>
        <v>0</v>
      </c>
      <c r="E298">
        <f>'[3]m18-19'!C69</f>
        <v>0</v>
      </c>
      <c r="F298" s="1">
        <f>'[3]m18-19'!D69</f>
        <v>0</v>
      </c>
      <c r="G298">
        <f>'[3]m18-19'!E69</f>
        <v>0</v>
      </c>
    </row>
    <row r="299" spans="1:7" x14ac:dyDescent="0.25">
      <c r="B299" s="12">
        <f>'[3]m18-19'!A70</f>
        <v>0</v>
      </c>
      <c r="C299">
        <f>'[3]m18-19'!B70</f>
        <v>0</v>
      </c>
      <c r="D299" t="str">
        <f t="shared" si="9"/>
        <v>0</v>
      </c>
      <c r="E299">
        <f>'[3]m18-19'!C70</f>
        <v>0</v>
      </c>
      <c r="F299" s="1">
        <f>'[3]m18-19'!D70</f>
        <v>0</v>
      </c>
      <c r="G299">
        <f>'[3]m18-19'!E70</f>
        <v>0</v>
      </c>
    </row>
    <row r="300" spans="1:7" x14ac:dyDescent="0.25">
      <c r="B300" s="12">
        <f>'[3]m18-19'!A71</f>
        <v>0</v>
      </c>
      <c r="C300">
        <f>'[3]m18-19'!B71</f>
        <v>0</v>
      </c>
      <c r="D300" t="str">
        <f t="shared" si="9"/>
        <v>0</v>
      </c>
      <c r="E300">
        <f>'[3]m18-19'!C71</f>
        <v>0</v>
      </c>
      <c r="F300" s="1">
        <f>'[3]m18-19'!D71</f>
        <v>0</v>
      </c>
      <c r="G300">
        <f>'[3]m18-19'!E71</f>
        <v>0</v>
      </c>
    </row>
    <row r="301" spans="1:7" x14ac:dyDescent="0.25">
      <c r="B301" s="12">
        <f>'[3]m18-19'!A72</f>
        <v>0</v>
      </c>
      <c r="C301">
        <f>'[3]m18-19'!B72</f>
        <v>0</v>
      </c>
      <c r="D301" t="str">
        <f t="shared" si="9"/>
        <v>0</v>
      </c>
      <c r="E301">
        <f>'[3]m18-19'!C72</f>
        <v>0</v>
      </c>
      <c r="F301" s="1">
        <f>'[3]m18-19'!D72</f>
        <v>0</v>
      </c>
      <c r="G301">
        <f>'[3]m18-19'!E72</f>
        <v>0</v>
      </c>
    </row>
    <row r="302" spans="1:7" x14ac:dyDescent="0.25">
      <c r="B302" s="12">
        <f t="shared" si="8"/>
        <v>0</v>
      </c>
      <c r="C302">
        <f>'[3]m18-19'!B73</f>
        <v>0</v>
      </c>
      <c r="D302" t="str">
        <f t="shared" si="9"/>
        <v>0</v>
      </c>
      <c r="E302">
        <f>'[3]m18-19'!C73</f>
        <v>0</v>
      </c>
      <c r="F302" s="1">
        <f>'[3]m18-19'!D73</f>
        <v>0</v>
      </c>
      <c r="G302">
        <f>'[3]m18-19'!E73</f>
        <v>0</v>
      </c>
    </row>
    <row r="303" spans="1:7" x14ac:dyDescent="0.25">
      <c r="B303" s="12">
        <f t="shared" si="8"/>
        <v>0</v>
      </c>
      <c r="D303" t="str">
        <f t="shared" si="9"/>
        <v/>
      </c>
    </row>
    <row r="304" spans="1:7" s="4" customFormat="1" x14ac:dyDescent="0.25">
      <c r="A304" s="13" t="s">
        <v>2</v>
      </c>
      <c r="B304" s="13">
        <v>1</v>
      </c>
      <c r="C304" s="4">
        <v>20</v>
      </c>
      <c r="E304" s="4" t="str">
        <f>[3]mjun!B1</f>
        <v>ЮНИОРЫ  (20 - 23)</v>
      </c>
      <c r="F304" s="11"/>
    </row>
    <row r="305" spans="1:7" x14ac:dyDescent="0.25">
      <c r="A305" s="12">
        <f>[3]mjun!A2</f>
        <v>52</v>
      </c>
      <c r="B305" s="12">
        <f t="shared" si="8"/>
        <v>52</v>
      </c>
      <c r="C305">
        <f>[3]mjun!B2</f>
        <v>0</v>
      </c>
      <c r="D305" t="str">
        <f t="shared" si="9"/>
        <v>0</v>
      </c>
      <c r="E305">
        <f>[3]mjun!C2</f>
        <v>0</v>
      </c>
      <c r="F305" s="1">
        <f>[3]mjun!D2</f>
        <v>0</v>
      </c>
      <c r="G305">
        <f>[3]mjun!E2</f>
        <v>0</v>
      </c>
    </row>
    <row r="306" spans="1:7" x14ac:dyDescent="0.25">
      <c r="B306" s="12">
        <f>[3]mjun!A3</f>
        <v>0</v>
      </c>
      <c r="C306">
        <f>[3]mjun!B3</f>
        <v>0</v>
      </c>
      <c r="D306" t="str">
        <f t="shared" si="9"/>
        <v>0</v>
      </c>
      <c r="E306">
        <f>[3]mjun!C3</f>
        <v>0</v>
      </c>
      <c r="F306" s="1">
        <f>[3]mjun!D3</f>
        <v>0</v>
      </c>
      <c r="G306">
        <f>[3]mjun!E3</f>
        <v>0</v>
      </c>
    </row>
    <row r="307" spans="1:7" x14ac:dyDescent="0.25">
      <c r="B307" s="12">
        <f>[3]mjun!A4</f>
        <v>0</v>
      </c>
      <c r="C307">
        <f>[3]mjun!B4</f>
        <v>0</v>
      </c>
      <c r="D307" t="str">
        <f t="shared" si="9"/>
        <v>0</v>
      </c>
      <c r="E307">
        <f>[3]mjun!C4</f>
        <v>0</v>
      </c>
      <c r="F307" s="1">
        <f>[3]mjun!D4</f>
        <v>0</v>
      </c>
      <c r="G307">
        <f>[3]mjun!E4</f>
        <v>0</v>
      </c>
    </row>
    <row r="308" spans="1:7" x14ac:dyDescent="0.25">
      <c r="B308" s="12">
        <f>[3]mjun!A5</f>
        <v>0</v>
      </c>
      <c r="C308">
        <f>[3]mjun!B5</f>
        <v>0</v>
      </c>
      <c r="D308" t="str">
        <f t="shared" si="9"/>
        <v>0</v>
      </c>
      <c r="E308">
        <f>[3]mjun!C5</f>
        <v>0</v>
      </c>
      <c r="F308" s="1">
        <f>[3]mjun!D5</f>
        <v>0</v>
      </c>
      <c r="G308">
        <f>[3]mjun!E5</f>
        <v>0</v>
      </c>
    </row>
    <row r="309" spans="1:7" x14ac:dyDescent="0.25">
      <c r="B309" s="12">
        <f>[3]mjun!A6</f>
        <v>0</v>
      </c>
      <c r="C309">
        <f>[3]mjun!B6</f>
        <v>0</v>
      </c>
      <c r="D309" t="str">
        <f t="shared" si="9"/>
        <v>0</v>
      </c>
      <c r="E309">
        <f>[3]mjun!C6</f>
        <v>0</v>
      </c>
      <c r="F309" s="1">
        <f>[3]mjun!D6</f>
        <v>0</v>
      </c>
      <c r="G309">
        <f>[3]mjun!E6</f>
        <v>0</v>
      </c>
    </row>
    <row r="310" spans="1:7" x14ac:dyDescent="0.25">
      <c r="B310" s="12">
        <f t="shared" si="8"/>
        <v>0</v>
      </c>
      <c r="C310">
        <f>[3]mjun!B7</f>
        <v>0</v>
      </c>
      <c r="D310" t="str">
        <f t="shared" si="9"/>
        <v>0</v>
      </c>
      <c r="E310">
        <f>[3]mjun!C7</f>
        <v>0</v>
      </c>
      <c r="F310" s="1">
        <f>[3]mjun!D7</f>
        <v>0</v>
      </c>
      <c r="G310">
        <f>[3]mjun!E7</f>
        <v>0</v>
      </c>
    </row>
    <row r="311" spans="1:7" x14ac:dyDescent="0.25">
      <c r="A311" s="12">
        <f>[3]mjun!A8</f>
        <v>56</v>
      </c>
      <c r="B311" s="12">
        <f t="shared" si="8"/>
        <v>56</v>
      </c>
      <c r="C311">
        <f>[3]mjun!B8</f>
        <v>0</v>
      </c>
      <c r="D311" t="str">
        <f t="shared" si="9"/>
        <v>0</v>
      </c>
      <c r="E311">
        <f>[3]mjun!C8</f>
        <v>0</v>
      </c>
      <c r="F311" s="1">
        <f>[3]mjun!D8</f>
        <v>0</v>
      </c>
      <c r="G311">
        <f>[3]mjun!E8</f>
        <v>0</v>
      </c>
    </row>
    <row r="312" spans="1:7" x14ac:dyDescent="0.25">
      <c r="B312" s="12">
        <f>[3]mjun!A9</f>
        <v>0</v>
      </c>
      <c r="C312">
        <f>[3]mjun!B9</f>
        <v>0</v>
      </c>
      <c r="D312" t="str">
        <f t="shared" si="9"/>
        <v>0</v>
      </c>
      <c r="E312">
        <f>[3]mjun!C9</f>
        <v>0</v>
      </c>
      <c r="F312" s="1">
        <f>[3]mjun!D9</f>
        <v>0</v>
      </c>
      <c r="G312">
        <f>[3]mjun!E9</f>
        <v>0</v>
      </c>
    </row>
    <row r="313" spans="1:7" x14ac:dyDescent="0.25">
      <c r="B313" s="12">
        <f>[3]mjun!A10</f>
        <v>0</v>
      </c>
      <c r="C313">
        <f>[3]mjun!B10</f>
        <v>0</v>
      </c>
      <c r="D313" t="str">
        <f t="shared" si="9"/>
        <v>0</v>
      </c>
      <c r="E313">
        <f>[3]mjun!C10</f>
        <v>0</v>
      </c>
      <c r="F313" s="1">
        <f>[3]mjun!D10</f>
        <v>0</v>
      </c>
      <c r="G313">
        <f>[3]mjun!E10</f>
        <v>0</v>
      </c>
    </row>
    <row r="314" spans="1:7" x14ac:dyDescent="0.25">
      <c r="B314" s="12">
        <f>[3]mjun!A11</f>
        <v>0</v>
      </c>
      <c r="C314">
        <f>[3]mjun!B11</f>
        <v>0</v>
      </c>
      <c r="D314" t="str">
        <f t="shared" si="9"/>
        <v>0</v>
      </c>
      <c r="E314">
        <f>[3]mjun!C11</f>
        <v>0</v>
      </c>
      <c r="F314" s="1">
        <f>[3]mjun!D11</f>
        <v>0</v>
      </c>
      <c r="G314">
        <f>[3]mjun!E11</f>
        <v>0</v>
      </c>
    </row>
    <row r="315" spans="1:7" x14ac:dyDescent="0.25">
      <c r="B315" s="12">
        <f>[3]mjun!A12</f>
        <v>0</v>
      </c>
      <c r="C315">
        <f>[3]mjun!B12</f>
        <v>0</v>
      </c>
      <c r="D315" t="str">
        <f t="shared" si="9"/>
        <v>0</v>
      </c>
      <c r="E315">
        <f>[3]mjun!C12</f>
        <v>0</v>
      </c>
      <c r="F315" s="1">
        <f>[3]mjun!D12</f>
        <v>0</v>
      </c>
      <c r="G315">
        <f>[3]mjun!E12</f>
        <v>0</v>
      </c>
    </row>
    <row r="316" spans="1:7" x14ac:dyDescent="0.25">
      <c r="B316" s="12">
        <f t="shared" si="8"/>
        <v>0</v>
      </c>
      <c r="C316">
        <f>[3]mjun!B13</f>
        <v>0</v>
      </c>
      <c r="D316" t="str">
        <f t="shared" si="9"/>
        <v>0</v>
      </c>
      <c r="E316">
        <f>[3]mjun!C13</f>
        <v>0</v>
      </c>
      <c r="F316" s="1">
        <f>[3]mjun!D13</f>
        <v>0</v>
      </c>
      <c r="G316">
        <f>[3]mjun!E13</f>
        <v>0</v>
      </c>
    </row>
    <row r="317" spans="1:7" x14ac:dyDescent="0.25">
      <c r="A317" s="12">
        <f>[3]mjun!A14</f>
        <v>60</v>
      </c>
      <c r="B317" s="12">
        <f t="shared" si="8"/>
        <v>60</v>
      </c>
      <c r="C317">
        <f>[3]mjun!B14</f>
        <v>0</v>
      </c>
      <c r="D317" t="str">
        <f t="shared" si="9"/>
        <v>0</v>
      </c>
      <c r="E317">
        <f>[3]mjun!C14</f>
        <v>0</v>
      </c>
      <c r="F317" s="1">
        <f>[3]mjun!D14</f>
        <v>0</v>
      </c>
      <c r="G317">
        <f>[3]mjun!E14</f>
        <v>0</v>
      </c>
    </row>
    <row r="318" spans="1:7" x14ac:dyDescent="0.25">
      <c r="B318" s="12">
        <f>[3]mjun!A15</f>
        <v>140</v>
      </c>
      <c r="C318" t="str">
        <f>[3]mjun!B15</f>
        <v>Соколов Сергей/88</v>
      </c>
      <c r="D318" t="str">
        <f t="shared" si="9"/>
        <v>88</v>
      </c>
      <c r="E318" t="str">
        <f>[3]mjun!C15</f>
        <v>Магнитогорск</v>
      </c>
      <c r="F318" s="1">
        <f>[3]mjun!D15</f>
        <v>39724</v>
      </c>
      <c r="G318" t="str">
        <f>[3]mjun!E15</f>
        <v>Екатеринбург</v>
      </c>
    </row>
    <row r="319" spans="1:7" x14ac:dyDescent="0.25">
      <c r="B319" s="12">
        <f>[3]mjun!A16</f>
        <v>95</v>
      </c>
      <c r="C319" t="str">
        <f>[3]mjun!B16</f>
        <v>Соколов Сергей/88</v>
      </c>
      <c r="D319" t="str">
        <f t="shared" si="9"/>
        <v>88</v>
      </c>
      <c r="E319" t="str">
        <f>[3]mjun!C16</f>
        <v>Магнитогорск</v>
      </c>
      <c r="F319" s="1">
        <f>[3]mjun!D16</f>
        <v>39724</v>
      </c>
      <c r="G319" t="str">
        <f>[3]mjun!E16</f>
        <v>Екатеринбург</v>
      </c>
    </row>
    <row r="320" spans="1:7" x14ac:dyDescent="0.25">
      <c r="B320" s="12">
        <f>[3]mjun!A17</f>
        <v>175</v>
      </c>
      <c r="C320" t="str">
        <f>[3]mjun!B17</f>
        <v>Соколов Сергей/88</v>
      </c>
      <c r="D320" t="str">
        <f t="shared" si="9"/>
        <v>88</v>
      </c>
      <c r="E320" t="str">
        <f>[3]mjun!C17</f>
        <v>Магнитогорск</v>
      </c>
      <c r="F320" s="1">
        <f>[3]mjun!D17</f>
        <v>39724</v>
      </c>
      <c r="G320" t="str">
        <f>[3]mjun!E17</f>
        <v>Екатеринбург</v>
      </c>
    </row>
    <row r="321" spans="1:7" x14ac:dyDescent="0.25">
      <c r="B321" s="12">
        <f>[3]mjun!A18</f>
        <v>410</v>
      </c>
      <c r="C321" t="str">
        <f>[3]mjun!B18</f>
        <v>Соколов Сергей/88</v>
      </c>
      <c r="D321" t="str">
        <f t="shared" si="9"/>
        <v>88</v>
      </c>
      <c r="E321" t="str">
        <f>[3]mjun!C18</f>
        <v>Магнитогорск</v>
      </c>
      <c r="F321" s="1">
        <f>[3]mjun!D18</f>
        <v>39724</v>
      </c>
      <c r="G321" t="str">
        <f>[3]mjun!E18</f>
        <v>Екатеринбург</v>
      </c>
    </row>
    <row r="322" spans="1:7" x14ac:dyDescent="0.25">
      <c r="B322" s="12">
        <f t="shared" si="8"/>
        <v>0</v>
      </c>
      <c r="C322" t="str">
        <f>[3]mjun!B19</f>
        <v>140/95/175</v>
      </c>
      <c r="D322" t="str">
        <f t="shared" si="9"/>
        <v>75</v>
      </c>
      <c r="E322">
        <f>[3]mjun!C19</f>
        <v>0</v>
      </c>
      <c r="F322" s="1">
        <f>[3]mjun!D19</f>
        <v>0</v>
      </c>
      <c r="G322">
        <f>[3]mjun!E19</f>
        <v>0</v>
      </c>
    </row>
    <row r="323" spans="1:7" x14ac:dyDescent="0.25">
      <c r="A323" s="12" t="str">
        <f>[3]mjun!A20</f>
        <v>67.5</v>
      </c>
      <c r="B323" s="12" t="str">
        <f t="shared" si="8"/>
        <v>67.5</v>
      </c>
      <c r="C323">
        <f>[3]mjun!B20</f>
        <v>0</v>
      </c>
      <c r="D323" t="str">
        <f t="shared" si="9"/>
        <v>0</v>
      </c>
      <c r="E323">
        <f>[3]mjun!C20</f>
        <v>0</v>
      </c>
      <c r="F323" s="1">
        <f>[3]mjun!D20</f>
        <v>0</v>
      </c>
      <c r="G323">
        <f>[3]mjun!E20</f>
        <v>0</v>
      </c>
    </row>
    <row r="324" spans="1:7" x14ac:dyDescent="0.25">
      <c r="B324" s="12">
        <f>[3]mjun!A21</f>
        <v>207.5</v>
      </c>
      <c r="C324" t="str">
        <f>[3]mjun!B21</f>
        <v>Кузнецов Игорь/89</v>
      </c>
      <c r="D324" t="str">
        <f t="shared" si="9"/>
        <v>89</v>
      </c>
      <c r="E324" t="str">
        <f>[3]mjun!C21</f>
        <v>Краснодар</v>
      </c>
      <c r="F324" s="1">
        <f>[3]mjun!D21</f>
        <v>41017</v>
      </c>
      <c r="G324" t="str">
        <f>[3]mjun!E21</f>
        <v>Ростов</v>
      </c>
    </row>
    <row r="325" spans="1:7" x14ac:dyDescent="0.25">
      <c r="B325" s="12">
        <f>[3]mjun!A22</f>
        <v>150</v>
      </c>
      <c r="C325" t="str">
        <f>[3]mjun!B22</f>
        <v>Кузнецов Игорь/89</v>
      </c>
      <c r="D325" t="str">
        <f t="shared" si="9"/>
        <v>89</v>
      </c>
      <c r="E325" t="str">
        <f>[3]mjun!C22</f>
        <v>Краснодар</v>
      </c>
      <c r="F325" s="1">
        <f>[3]mjun!D22</f>
        <v>41371</v>
      </c>
      <c r="G325" t="str">
        <f>[3]mjun!E22</f>
        <v>Краснодар</v>
      </c>
    </row>
    <row r="326" spans="1:7" x14ac:dyDescent="0.25">
      <c r="B326" s="12">
        <f>[3]mjun!A23</f>
        <v>235</v>
      </c>
      <c r="C326" t="str">
        <f>[3]mjun!B23</f>
        <v>Кузнецов Игорь/89</v>
      </c>
      <c r="D326" t="str">
        <f t="shared" si="9"/>
        <v>89</v>
      </c>
      <c r="E326" t="str">
        <f>[3]mjun!C23</f>
        <v>Краснодар</v>
      </c>
      <c r="F326" s="1">
        <f>[3]mjun!D23</f>
        <v>41371</v>
      </c>
      <c r="G326" t="str">
        <f>[3]mjun!E23</f>
        <v>Краснодар</v>
      </c>
    </row>
    <row r="327" spans="1:7" x14ac:dyDescent="0.25">
      <c r="B327" s="12">
        <f>[3]mjun!A24</f>
        <v>590</v>
      </c>
      <c r="C327" t="str">
        <f>[3]mjun!B24</f>
        <v>Кузнецов Игорь/89</v>
      </c>
      <c r="D327" t="str">
        <f t="shared" si="9"/>
        <v>89</v>
      </c>
      <c r="E327" t="str">
        <f>[3]mjun!C24</f>
        <v>Краснодар</v>
      </c>
      <c r="F327" s="1">
        <f>[3]mjun!D24</f>
        <v>41371</v>
      </c>
      <c r="G327" t="str">
        <f>[3]mjun!E24</f>
        <v>Краснодар</v>
      </c>
    </row>
    <row r="328" spans="1:7" x14ac:dyDescent="0.25">
      <c r="B328" s="12">
        <f t="shared" si="8"/>
        <v>0</v>
      </c>
      <c r="C328" t="str">
        <f>[3]mjun!B25</f>
        <v>205/150/235</v>
      </c>
      <c r="D328" t="str">
        <f t="shared" si="9"/>
        <v>35</v>
      </c>
      <c r="E328">
        <f>[3]mjun!C25</f>
        <v>0</v>
      </c>
      <c r="F328" s="1">
        <f>[3]mjun!D25</f>
        <v>0</v>
      </c>
      <c r="G328">
        <f>[3]mjun!E25</f>
        <v>0</v>
      </c>
    </row>
    <row r="329" spans="1:7" x14ac:dyDescent="0.25">
      <c r="A329" s="12">
        <f>[3]mjun!A26</f>
        <v>75</v>
      </c>
      <c r="B329" s="12">
        <f t="shared" ref="B329:B391" si="10">A329</f>
        <v>75</v>
      </c>
      <c r="C329">
        <f>[3]mjun!B26</f>
        <v>0</v>
      </c>
      <c r="D329" t="str">
        <f t="shared" si="9"/>
        <v>0</v>
      </c>
      <c r="E329">
        <f>[3]mjun!C26</f>
        <v>0</v>
      </c>
      <c r="F329" s="1">
        <f>[3]mjun!D26</f>
        <v>0</v>
      </c>
      <c r="G329">
        <f>[3]mjun!E26</f>
        <v>0</v>
      </c>
    </row>
    <row r="330" spans="1:7" x14ac:dyDescent="0.25">
      <c r="B330" s="12">
        <f>[3]mjun!A27</f>
        <v>220</v>
      </c>
      <c r="C330" t="str">
        <f>[3]mjun!B27</f>
        <v>Гридчин Павел/93</v>
      </c>
      <c r="D330" t="str">
        <f t="shared" ref="D330:D393" si="11">RIGHT(C330,2)</f>
        <v>93</v>
      </c>
      <c r="E330" t="str">
        <f>[3]mjun!C27</f>
        <v>Барнаул</v>
      </c>
      <c r="F330" s="1">
        <f>[3]mjun!D27</f>
        <v>41503</v>
      </c>
      <c r="G330" t="str">
        <f>[3]mjun!E27</f>
        <v>Новосибирск</v>
      </c>
    </row>
    <row r="331" spans="1:7" x14ac:dyDescent="0.25">
      <c r="B331" s="12">
        <f>[3]mjun!A28</f>
        <v>152.5</v>
      </c>
      <c r="C331" t="str">
        <f>[3]mjun!B28</f>
        <v>Келин Дмитрий/88</v>
      </c>
      <c r="D331" t="str">
        <f t="shared" si="11"/>
        <v>88</v>
      </c>
      <c r="E331" t="str">
        <f>[3]mjun!C28</f>
        <v>Барнаул</v>
      </c>
      <c r="F331" s="1">
        <f>[3]mjun!D28</f>
        <v>40088</v>
      </c>
      <c r="G331" t="str">
        <f>[3]mjun!E28</f>
        <v>Ростов</v>
      </c>
    </row>
    <row r="332" spans="1:7" x14ac:dyDescent="0.25">
      <c r="B332" s="12">
        <f>[3]mjun!A29</f>
        <v>260</v>
      </c>
      <c r="C332" t="str">
        <f>[3]mjun!B29</f>
        <v>Деккерт Евгений/89</v>
      </c>
      <c r="D332" t="str">
        <f t="shared" si="11"/>
        <v>89</v>
      </c>
      <c r="E332" t="str">
        <f>[3]mjun!C29</f>
        <v>Барнаул</v>
      </c>
      <c r="F332" s="1">
        <f>[3]mjun!D29</f>
        <v>40088</v>
      </c>
      <c r="G332" t="str">
        <f>[3]mjun!E29</f>
        <v>Ростов</v>
      </c>
    </row>
    <row r="333" spans="1:7" x14ac:dyDescent="0.25">
      <c r="B333" s="12">
        <f>[3]mjun!A30</f>
        <v>602.5</v>
      </c>
      <c r="C333" t="str">
        <f>[3]mjun!B30</f>
        <v>Муратов Павел/85</v>
      </c>
      <c r="D333" t="str">
        <f t="shared" si="11"/>
        <v>85</v>
      </c>
      <c r="E333" t="str">
        <f>[3]mjun!C30</f>
        <v>Магнитогорск</v>
      </c>
      <c r="F333" s="1">
        <f>[3]mjun!D30</f>
        <v>39870</v>
      </c>
      <c r="G333" t="str">
        <f>[3]mjun!E30</f>
        <v>Челябинск</v>
      </c>
    </row>
    <row r="334" spans="1:7" x14ac:dyDescent="0.25">
      <c r="B334" s="12">
        <f t="shared" si="10"/>
        <v>0</v>
      </c>
      <c r="C334" t="str">
        <f>[3]mjun!B31</f>
        <v>215/137,5/250</v>
      </c>
      <c r="D334" t="str">
        <f t="shared" si="11"/>
        <v>50</v>
      </c>
      <c r="E334">
        <f>[3]mjun!C31</f>
        <v>0</v>
      </c>
      <c r="F334" s="1">
        <f>[3]mjun!D31</f>
        <v>0</v>
      </c>
      <c r="G334">
        <f>[3]mjun!E31</f>
        <v>0</v>
      </c>
    </row>
    <row r="335" spans="1:7" x14ac:dyDescent="0.25">
      <c r="A335" s="12">
        <f>[3]mjun!A32</f>
        <v>82.5</v>
      </c>
      <c r="B335" s="12">
        <f t="shared" si="10"/>
        <v>82.5</v>
      </c>
      <c r="C335">
        <f>[3]mjun!B32</f>
        <v>0</v>
      </c>
      <c r="D335" t="str">
        <f t="shared" si="11"/>
        <v>0</v>
      </c>
      <c r="E335">
        <f>[3]mjun!C32</f>
        <v>0</v>
      </c>
      <c r="F335" s="1">
        <f>[3]mjun!D32</f>
        <v>0</v>
      </c>
      <c r="G335">
        <f>[3]mjun!E32</f>
        <v>0</v>
      </c>
    </row>
    <row r="336" spans="1:7" x14ac:dyDescent="0.25">
      <c r="B336" s="12">
        <f>[3]mjun!A33</f>
        <v>250</v>
      </c>
      <c r="C336" t="str">
        <f>[3]mjun!B33</f>
        <v>Коновалов Сергей/87</v>
      </c>
      <c r="D336" t="str">
        <f t="shared" si="11"/>
        <v>87</v>
      </c>
      <c r="E336" t="str">
        <f>[3]mjun!C33</f>
        <v>Барнаул</v>
      </c>
      <c r="F336" s="1">
        <f>[3]mjun!D33</f>
        <v>40088</v>
      </c>
      <c r="G336" t="str">
        <f>[3]mjun!E33</f>
        <v>Ростов</v>
      </c>
    </row>
    <row r="337" spans="1:7" x14ac:dyDescent="0.25">
      <c r="B337" s="12">
        <f>[3]mjun!A34</f>
        <v>210</v>
      </c>
      <c r="C337" t="str">
        <f>[3]mjun!B34</f>
        <v>Коновалов Сергей/87</v>
      </c>
      <c r="D337" t="str">
        <f t="shared" si="11"/>
        <v>87</v>
      </c>
      <c r="E337" t="str">
        <f>[3]mjun!C34</f>
        <v>Барнаул</v>
      </c>
      <c r="F337" s="1">
        <f>[3]mjun!D34</f>
        <v>40088</v>
      </c>
      <c r="G337" t="str">
        <f>[3]mjun!E34</f>
        <v>Ростов</v>
      </c>
    </row>
    <row r="338" spans="1:7" x14ac:dyDescent="0.25">
      <c r="B338" s="12">
        <f>[3]mjun!A35</f>
        <v>292.5</v>
      </c>
      <c r="C338" t="str">
        <f>[3]mjun!B35</f>
        <v>Константинов Константин/81</v>
      </c>
      <c r="D338" t="str">
        <f t="shared" si="11"/>
        <v>81</v>
      </c>
      <c r="E338">
        <f>[3]mjun!C35</f>
        <v>0</v>
      </c>
      <c r="F338" s="1">
        <f>[3]mjun!D35</f>
        <v>40031</v>
      </c>
      <c r="G338" t="str">
        <f>[3]mjun!E35</f>
        <v>Курск</v>
      </c>
    </row>
    <row r="339" spans="1:7" x14ac:dyDescent="0.25">
      <c r="B339" s="12">
        <f>[3]mjun!A36</f>
        <v>752.5</v>
      </c>
      <c r="C339" t="str">
        <f>[3]mjun!B36</f>
        <v>Коновалов Сергей/87</v>
      </c>
      <c r="D339" t="str">
        <f t="shared" si="11"/>
        <v>87</v>
      </c>
      <c r="E339" t="str">
        <f>[3]mjun!C36</f>
        <v>Барнаул</v>
      </c>
      <c r="F339" s="1">
        <f>[3]mjun!D36</f>
        <v>40088</v>
      </c>
      <c r="G339" t="str">
        <f>[3]mjun!E36</f>
        <v>Ростов</v>
      </c>
    </row>
    <row r="340" spans="1:7" x14ac:dyDescent="0.25">
      <c r="B340" s="12">
        <f t="shared" si="10"/>
        <v>0</v>
      </c>
      <c r="C340" t="str">
        <f>[3]mjun!B37</f>
        <v>250/210/292,5</v>
      </c>
      <c r="D340" t="str">
        <f t="shared" si="11"/>
        <v>,5</v>
      </c>
      <c r="E340">
        <f>[3]mjun!C37</f>
        <v>0</v>
      </c>
      <c r="F340" s="1">
        <f>[3]mjun!D37</f>
        <v>0</v>
      </c>
      <c r="G340">
        <f>[3]mjun!E37</f>
        <v>0</v>
      </c>
    </row>
    <row r="341" spans="1:7" x14ac:dyDescent="0.25">
      <c r="A341" s="12">
        <f>[3]mjun!A38</f>
        <v>90</v>
      </c>
      <c r="B341" s="12">
        <f t="shared" si="10"/>
        <v>90</v>
      </c>
      <c r="C341">
        <f>[3]mjun!B38</f>
        <v>0</v>
      </c>
      <c r="D341" t="str">
        <f t="shared" si="11"/>
        <v>0</v>
      </c>
      <c r="E341">
        <f>[3]mjun!C38</f>
        <v>0</v>
      </c>
      <c r="F341" s="1">
        <f>[3]mjun!D38</f>
        <v>0</v>
      </c>
      <c r="G341">
        <f>[3]mjun!E38</f>
        <v>0</v>
      </c>
    </row>
    <row r="342" spans="1:7" x14ac:dyDescent="0.25">
      <c r="B342" s="12">
        <f>[3]mjun!A39</f>
        <v>265</v>
      </c>
      <c r="C342" t="str">
        <f>[3]mjun!B39</f>
        <v>Шелудько Павел/89</v>
      </c>
      <c r="D342" t="str">
        <f t="shared" si="11"/>
        <v>89</v>
      </c>
      <c r="E342" t="str">
        <f>[3]mjun!C39</f>
        <v>Москва</v>
      </c>
      <c r="F342" s="1">
        <f>[3]mjun!D39</f>
        <v>41496</v>
      </c>
      <c r="G342" t="str">
        <f>[3]mjun!E39</f>
        <v>Курск</v>
      </c>
    </row>
    <row r="343" spans="1:7" x14ac:dyDescent="0.25">
      <c r="B343" s="12">
        <f>[3]mjun!A40</f>
        <v>197.5</v>
      </c>
      <c r="C343" t="str">
        <f>[3]mjun!B40</f>
        <v>Шелудько Павел/89</v>
      </c>
      <c r="D343" t="str">
        <f t="shared" si="11"/>
        <v>89</v>
      </c>
      <c r="E343" t="str">
        <f>[3]mjun!C40</f>
        <v>Москва</v>
      </c>
      <c r="F343" s="1">
        <f>[3]mjun!D40</f>
        <v>41496</v>
      </c>
      <c r="G343" t="str">
        <f>[3]mjun!E40</f>
        <v>Курск</v>
      </c>
    </row>
    <row r="344" spans="1:7" x14ac:dyDescent="0.25">
      <c r="B344" s="12">
        <f>[3]mjun!A41</f>
        <v>332.5</v>
      </c>
      <c r="C344" t="str">
        <f>[3]mjun!B41</f>
        <v>Кравченко Евгений/86</v>
      </c>
      <c r="D344" t="str">
        <f t="shared" si="11"/>
        <v>86</v>
      </c>
      <c r="E344" t="str">
        <f>[3]mjun!C41</f>
        <v>Омск</v>
      </c>
      <c r="F344" s="1">
        <f>[3]mjun!D41</f>
        <v>40254</v>
      </c>
      <c r="G344" t="str">
        <f>[3]mjun!E41</f>
        <v>Курск</v>
      </c>
    </row>
    <row r="345" spans="1:7" x14ac:dyDescent="0.25">
      <c r="B345" s="12">
        <f>[3]mjun!A42</f>
        <v>762.5</v>
      </c>
      <c r="C345" t="str">
        <f>[3]mjun!B42</f>
        <v>Шелудько Павел/89</v>
      </c>
      <c r="D345" t="str">
        <f t="shared" si="11"/>
        <v>89</v>
      </c>
      <c r="E345" t="str">
        <f>[3]mjun!C42</f>
        <v>Москва</v>
      </c>
      <c r="F345" s="1">
        <f>[3]mjun!D42</f>
        <v>41496</v>
      </c>
      <c r="G345" t="str">
        <f>[3]mjun!E42</f>
        <v>Курск</v>
      </c>
    </row>
    <row r="346" spans="1:7" x14ac:dyDescent="0.25">
      <c r="B346" s="12">
        <f t="shared" si="10"/>
        <v>0</v>
      </c>
      <c r="C346" t="str">
        <f>[3]mjun!B43</f>
        <v>265/197,5/300</v>
      </c>
      <c r="D346" t="str">
        <f t="shared" si="11"/>
        <v>00</v>
      </c>
      <c r="E346">
        <f>[3]mjun!C43</f>
        <v>0</v>
      </c>
      <c r="F346" s="1">
        <f>[3]mjun!D43</f>
        <v>0</v>
      </c>
      <c r="G346">
        <f>[3]mjun!E43</f>
        <v>0</v>
      </c>
    </row>
    <row r="347" spans="1:7" x14ac:dyDescent="0.25">
      <c r="A347" s="12">
        <f>[3]mjun!A44</f>
        <v>100</v>
      </c>
      <c r="B347" s="12">
        <f t="shared" si="10"/>
        <v>100</v>
      </c>
      <c r="C347">
        <f>[3]mjun!B44</f>
        <v>0</v>
      </c>
      <c r="D347" t="str">
        <f t="shared" si="11"/>
        <v>0</v>
      </c>
      <c r="E347">
        <f>[3]mjun!C44</f>
        <v>0</v>
      </c>
      <c r="F347" s="1">
        <f>[3]mjun!D44</f>
        <v>0</v>
      </c>
      <c r="G347">
        <f>[3]mjun!E44</f>
        <v>0</v>
      </c>
    </row>
    <row r="348" spans="1:7" x14ac:dyDescent="0.25">
      <c r="B348" s="12">
        <f>[3]mjun!A45</f>
        <v>280.5</v>
      </c>
      <c r="C348" t="str">
        <f>[3]mjun!B45</f>
        <v>Немыкин Константин/88</v>
      </c>
      <c r="D348" t="str">
        <f t="shared" si="11"/>
        <v>88</v>
      </c>
      <c r="E348" t="str">
        <f>[3]mjun!C45</f>
        <v>Белгород</v>
      </c>
      <c r="F348" s="1">
        <f>[3]mjun!D45</f>
        <v>40255</v>
      </c>
      <c r="G348" t="str">
        <f>[3]mjun!E45</f>
        <v>Курск</v>
      </c>
    </row>
    <row r="349" spans="1:7" x14ac:dyDescent="0.25">
      <c r="B349" s="12">
        <f>[3]mjun!A46</f>
        <v>210</v>
      </c>
      <c r="C349" t="str">
        <f>[3]mjun!B46</f>
        <v>Лир Сергей/91</v>
      </c>
      <c r="D349" t="str">
        <f t="shared" si="11"/>
        <v>91</v>
      </c>
      <c r="E349">
        <f>[3]mjun!C46</f>
        <v>0</v>
      </c>
      <c r="F349" s="1">
        <f>[3]mjun!D46</f>
        <v>41221</v>
      </c>
      <c r="G349" t="str">
        <f>[3]mjun!E46</f>
        <v>Лас-Вегас</v>
      </c>
    </row>
    <row r="350" spans="1:7" x14ac:dyDescent="0.25">
      <c r="B350" s="12">
        <f>[3]mjun!A47</f>
        <v>315</v>
      </c>
      <c r="C350" t="str">
        <f>[3]mjun!B47</f>
        <v>Лукьянов Сергей/86</v>
      </c>
      <c r="D350" t="str">
        <f t="shared" si="11"/>
        <v>86</v>
      </c>
      <c r="E350" t="str">
        <f>[3]mjun!C47</f>
        <v>Нижний Новгород</v>
      </c>
      <c r="F350" s="1">
        <f>[3]mjun!D47</f>
        <v>40089</v>
      </c>
      <c r="G350" t="str">
        <f>[3]mjun!E47</f>
        <v>Ростов</v>
      </c>
    </row>
    <row r="351" spans="1:7" x14ac:dyDescent="0.25">
      <c r="B351" s="12">
        <f>[3]mjun!A48</f>
        <v>770</v>
      </c>
      <c r="C351" t="str">
        <f>[3]mjun!B48</f>
        <v>Митрофанов Александр/85</v>
      </c>
      <c r="D351" t="str">
        <f t="shared" si="11"/>
        <v>85</v>
      </c>
      <c r="E351" t="str">
        <f>[3]mjun!C48</f>
        <v>Горячий Ключ</v>
      </c>
      <c r="F351" s="1">
        <f>[3]mjun!D48</f>
        <v>40089</v>
      </c>
      <c r="G351" t="str">
        <f>[3]mjun!E48</f>
        <v>Ростов</v>
      </c>
    </row>
    <row r="352" spans="1:7" x14ac:dyDescent="0.25">
      <c r="B352" s="12">
        <f t="shared" si="10"/>
        <v>0</v>
      </c>
      <c r="C352" t="str">
        <f>[3]mjun!B49</f>
        <v>280/180/310</v>
      </c>
      <c r="D352" t="str">
        <f t="shared" si="11"/>
        <v>10</v>
      </c>
      <c r="E352">
        <f>[3]mjun!C49</f>
        <v>0</v>
      </c>
      <c r="F352" s="1">
        <f>[3]mjun!D49</f>
        <v>0</v>
      </c>
      <c r="G352">
        <f>[3]mjun!E49</f>
        <v>0</v>
      </c>
    </row>
    <row r="353" spans="1:7" x14ac:dyDescent="0.25">
      <c r="A353" s="12">
        <f>[3]mjun!A50</f>
        <v>110</v>
      </c>
      <c r="B353" s="12">
        <f t="shared" si="10"/>
        <v>110</v>
      </c>
      <c r="C353">
        <f>[3]mjun!B50</f>
        <v>0</v>
      </c>
      <c r="D353" t="str">
        <f t="shared" si="11"/>
        <v>0</v>
      </c>
      <c r="E353">
        <f>[3]mjun!C50</f>
        <v>0</v>
      </c>
      <c r="F353" s="1">
        <f>[3]mjun!D50</f>
        <v>0</v>
      </c>
      <c r="G353">
        <f>[3]mjun!E50</f>
        <v>0</v>
      </c>
    </row>
    <row r="354" spans="1:7" x14ac:dyDescent="0.25">
      <c r="B354" s="12">
        <f>[3]mjun!A51</f>
        <v>295</v>
      </c>
      <c r="C354" t="str">
        <f>[3]mjun!B51</f>
        <v>Кобанов Артем/92</v>
      </c>
      <c r="D354" t="str">
        <f t="shared" si="11"/>
        <v>92</v>
      </c>
      <c r="E354" t="str">
        <f>[3]mjun!C51</f>
        <v>Москва</v>
      </c>
      <c r="F354" s="1">
        <f>[3]mjun!D51</f>
        <v>41577</v>
      </c>
      <c r="G354" t="str">
        <f>[3]mjun!E51</f>
        <v>Прага</v>
      </c>
    </row>
    <row r="355" spans="1:7" x14ac:dyDescent="0.25">
      <c r="B355" s="12">
        <f>[3]mjun!A52</f>
        <v>230</v>
      </c>
      <c r="C355" t="str">
        <f>[3]mjun!B52</f>
        <v>Лир Сергей/91</v>
      </c>
      <c r="D355" t="str">
        <f t="shared" si="11"/>
        <v>91</v>
      </c>
      <c r="E355" t="str">
        <f>[3]mjun!C52</f>
        <v>Благовещенск</v>
      </c>
      <c r="F355" s="1">
        <f>[3]mjun!D52</f>
        <v>41371</v>
      </c>
      <c r="G355" t="str">
        <f>[3]mjun!E52</f>
        <v>Краснодар</v>
      </c>
    </row>
    <row r="356" spans="1:7" x14ac:dyDescent="0.25">
      <c r="B356" s="12">
        <f>[3]mjun!A53</f>
        <v>330</v>
      </c>
      <c r="C356" t="str">
        <f>[3]mjun!B53</f>
        <v>Цацулин Михаил/88</v>
      </c>
      <c r="D356" t="str">
        <f t="shared" si="11"/>
        <v>88</v>
      </c>
      <c r="E356" t="str">
        <f>[3]mjun!C53</f>
        <v>Москва</v>
      </c>
      <c r="F356" s="1">
        <f>[3]mjun!D53</f>
        <v>40689</v>
      </c>
      <c r="G356" t="str">
        <f>[3]mjun!E53</f>
        <v>Хотьково</v>
      </c>
    </row>
    <row r="357" spans="1:7" x14ac:dyDescent="0.25">
      <c r="B357" s="12">
        <f>[3]mjun!A54</f>
        <v>840</v>
      </c>
      <c r="C357" t="str">
        <f>[3]mjun!B54</f>
        <v>Кобанов Артем/92</v>
      </c>
      <c r="D357" t="str">
        <f t="shared" si="11"/>
        <v>92</v>
      </c>
      <c r="E357" t="str">
        <f>[3]mjun!C54</f>
        <v>Москва</v>
      </c>
      <c r="F357" s="1">
        <f>[3]mjun!D54</f>
        <v>41577</v>
      </c>
      <c r="G357" t="str">
        <f>[3]mjun!E54</f>
        <v>Прага</v>
      </c>
    </row>
    <row r="358" spans="1:7" x14ac:dyDescent="0.25">
      <c r="B358" s="12">
        <f t="shared" si="10"/>
        <v>0</v>
      </c>
      <c r="C358" t="str">
        <f>[3]mjun!B55</f>
        <v>295/225/320</v>
      </c>
      <c r="D358" t="str">
        <f t="shared" si="11"/>
        <v>20</v>
      </c>
      <c r="E358">
        <f>[3]mjun!C55</f>
        <v>0</v>
      </c>
      <c r="F358" s="1">
        <f>[3]mjun!D55</f>
        <v>0</v>
      </c>
      <c r="G358">
        <f>[3]mjun!E55</f>
        <v>0</v>
      </c>
    </row>
    <row r="359" spans="1:7" x14ac:dyDescent="0.25">
      <c r="A359" s="12">
        <f>[3]mjun!A56</f>
        <v>125</v>
      </c>
      <c r="B359" s="12">
        <f t="shared" si="10"/>
        <v>125</v>
      </c>
      <c r="C359">
        <f>[3]mjun!B56</f>
        <v>0</v>
      </c>
      <c r="D359" t="str">
        <f t="shared" si="11"/>
        <v>0</v>
      </c>
      <c r="E359">
        <f>[3]mjun!C56</f>
        <v>0</v>
      </c>
      <c r="F359" s="1">
        <f>[3]mjun!D56</f>
        <v>0</v>
      </c>
      <c r="G359">
        <f>[3]mjun!E56</f>
        <v>0</v>
      </c>
    </row>
    <row r="360" spans="1:7" x14ac:dyDescent="0.25">
      <c r="B360" s="12">
        <f>[3]mjun!A57</f>
        <v>300</v>
      </c>
      <c r="C360" t="str">
        <f>[3]mjun!B57</f>
        <v>Кобанов Артем/92</v>
      </c>
      <c r="D360" t="str">
        <f t="shared" si="11"/>
        <v>92</v>
      </c>
      <c r="E360" t="str">
        <f>[3]mjun!C57</f>
        <v>Москва</v>
      </c>
      <c r="F360" s="1">
        <f>[3]mjun!D57</f>
        <v>41440</v>
      </c>
      <c r="G360" t="str">
        <f>[3]mjun!E57</f>
        <v>Москва</v>
      </c>
    </row>
    <row r="361" spans="1:7" x14ac:dyDescent="0.25">
      <c r="B361" s="12">
        <f>[3]mjun!A58</f>
        <v>222.5</v>
      </c>
      <c r="C361" t="str">
        <f>[3]mjun!B58</f>
        <v>Кобанов Артем/92</v>
      </c>
      <c r="D361" t="str">
        <f t="shared" si="11"/>
        <v>92</v>
      </c>
      <c r="E361" t="str">
        <f>[3]mjun!C58</f>
        <v>Москва</v>
      </c>
      <c r="F361" s="1">
        <f>[3]mjun!D58</f>
        <v>41440</v>
      </c>
      <c r="G361" t="str">
        <f>[3]mjun!E58</f>
        <v>Moscow</v>
      </c>
    </row>
    <row r="362" spans="1:7" x14ac:dyDescent="0.25">
      <c r="B362" s="12">
        <f>[3]mjun!A59</f>
        <v>335</v>
      </c>
      <c r="C362" t="str">
        <f>[3]mjun!B59</f>
        <v>Квочкин Андрей/91</v>
      </c>
      <c r="D362" t="str">
        <f t="shared" si="11"/>
        <v>91</v>
      </c>
      <c r="E362" t="str">
        <f>[3]mjun!C59</f>
        <v>Волжский</v>
      </c>
      <c r="F362" s="1" t="str">
        <f>[3]mjun!D59</f>
        <v>18.04.2014</v>
      </c>
      <c r="G362" t="str">
        <f>[3]mjun!E59</f>
        <v>Краснодар</v>
      </c>
    </row>
    <row r="363" spans="1:7" x14ac:dyDescent="0.25">
      <c r="B363" s="12">
        <f>[3]mjun!A60</f>
        <v>852.5</v>
      </c>
      <c r="C363" t="str">
        <f>[3]mjun!B60</f>
        <v>Квочкин Андрей/91</v>
      </c>
      <c r="D363" t="str">
        <f t="shared" si="11"/>
        <v>91</v>
      </c>
      <c r="E363" t="str">
        <f>[3]mjun!C60</f>
        <v>Волжский</v>
      </c>
      <c r="F363" s="1" t="str">
        <f>[3]mjun!D60</f>
        <v>18.04.2014</v>
      </c>
      <c r="G363" t="str">
        <f>[3]mjun!E60</f>
        <v>Краснодар</v>
      </c>
    </row>
    <row r="364" spans="1:7" x14ac:dyDescent="0.25">
      <c r="B364" s="12">
        <f t="shared" si="10"/>
        <v>0</v>
      </c>
      <c r="C364" t="str">
        <f>[3]mjun!B61</f>
        <v>300/217.5/335</v>
      </c>
      <c r="D364" t="str">
        <f t="shared" si="11"/>
        <v>35</v>
      </c>
      <c r="E364">
        <f>[3]mjun!C61</f>
        <v>0</v>
      </c>
      <c r="F364" s="1">
        <f>[3]mjun!D61</f>
        <v>0</v>
      </c>
      <c r="G364">
        <f>[3]mjun!E61</f>
        <v>0</v>
      </c>
    </row>
    <row r="365" spans="1:7" x14ac:dyDescent="0.25">
      <c r="A365" s="12">
        <f>[3]mjun!A62</f>
        <v>140</v>
      </c>
      <c r="B365" s="12">
        <f t="shared" si="10"/>
        <v>140</v>
      </c>
      <c r="C365">
        <f>[3]mjun!B62</f>
        <v>0</v>
      </c>
      <c r="D365" t="str">
        <f t="shared" si="11"/>
        <v>0</v>
      </c>
      <c r="E365">
        <f>[3]mjun!C62</f>
        <v>0</v>
      </c>
      <c r="F365" s="1">
        <f>[3]mjun!D62</f>
        <v>0</v>
      </c>
      <c r="G365">
        <f>[3]mjun!E62</f>
        <v>0</v>
      </c>
    </row>
    <row r="366" spans="1:7" x14ac:dyDescent="0.25">
      <c r="B366" s="12">
        <f>[3]mjun!A63</f>
        <v>305</v>
      </c>
      <c r="C366" t="str">
        <f>[3]mjun!B63</f>
        <v>Мануков Михаил/89</v>
      </c>
      <c r="D366" t="str">
        <f t="shared" si="11"/>
        <v>89</v>
      </c>
      <c r="E366" t="str">
        <f>[3]mjun!C63</f>
        <v>Сочи</v>
      </c>
      <c r="F366" s="1">
        <f>[3]mjun!D63</f>
        <v>41221</v>
      </c>
      <c r="G366" t="str">
        <f>[3]mjun!E63</f>
        <v>Лас-Вегас</v>
      </c>
    </row>
    <row r="367" spans="1:7" x14ac:dyDescent="0.25">
      <c r="B367" s="12">
        <f>[3]mjun!A64</f>
        <v>235</v>
      </c>
      <c r="C367" t="str">
        <f>[3]mjun!B64</f>
        <v>Шабуров Илья/90</v>
      </c>
      <c r="D367" t="str">
        <f t="shared" si="11"/>
        <v>90</v>
      </c>
      <c r="E367" t="str">
        <f>[3]mjun!C64</f>
        <v>Москва</v>
      </c>
      <c r="F367" s="1">
        <f>[3]mjun!D64</f>
        <v>41440</v>
      </c>
      <c r="G367" t="str">
        <f>[3]mjun!E64</f>
        <v>Москва</v>
      </c>
    </row>
    <row r="368" spans="1:7" x14ac:dyDescent="0.25">
      <c r="B368" s="12">
        <f>[3]mjun!A65</f>
        <v>340</v>
      </c>
      <c r="C368" t="str">
        <f>[3]mjun!B65</f>
        <v>Шабуров Илья/90</v>
      </c>
      <c r="D368" t="str">
        <f t="shared" si="11"/>
        <v>90</v>
      </c>
      <c r="E368" t="str">
        <f>[3]mjun!C65</f>
        <v>Москва</v>
      </c>
      <c r="F368" s="1">
        <f>[3]mjun!D65</f>
        <v>41440</v>
      </c>
      <c r="G368" t="str">
        <f>[3]mjun!E65</f>
        <v>Москва</v>
      </c>
    </row>
    <row r="369" spans="1:7" x14ac:dyDescent="0.25">
      <c r="B369" s="12">
        <f>[3]mjun!A66</f>
        <v>860</v>
      </c>
      <c r="C369" t="str">
        <f>[3]mjun!B66</f>
        <v>Шабуров Илья/90</v>
      </c>
      <c r="D369" t="str">
        <f t="shared" si="11"/>
        <v>90</v>
      </c>
      <c r="E369" t="str">
        <f>[3]mjun!C66</f>
        <v>Москва</v>
      </c>
      <c r="F369" s="1">
        <f>[3]mjun!D66</f>
        <v>41440</v>
      </c>
      <c r="G369" t="str">
        <f>[3]mjun!E66</f>
        <v>Москва</v>
      </c>
    </row>
    <row r="370" spans="1:7" x14ac:dyDescent="0.25">
      <c r="B370" s="12">
        <f t="shared" si="10"/>
        <v>0</v>
      </c>
      <c r="C370" t="str">
        <f>[3]mjun!B67</f>
        <v>285/235/340</v>
      </c>
      <c r="D370" t="str">
        <f t="shared" si="11"/>
        <v>40</v>
      </c>
      <c r="E370">
        <f>[3]mjun!C67</f>
        <v>0</v>
      </c>
      <c r="F370" s="1">
        <f>[3]mjun!D67</f>
        <v>0</v>
      </c>
      <c r="G370">
        <f>[3]mjun!E67</f>
        <v>0</v>
      </c>
    </row>
    <row r="371" spans="1:7" x14ac:dyDescent="0.25">
      <c r="A371" s="12" t="str">
        <f>[3]mjun!A68</f>
        <v>140+</v>
      </c>
      <c r="B371" s="12" t="str">
        <f t="shared" si="10"/>
        <v>140+</v>
      </c>
      <c r="C371">
        <f>[3]mjun!B68</f>
        <v>0</v>
      </c>
      <c r="D371" t="str">
        <f t="shared" si="11"/>
        <v>0</v>
      </c>
      <c r="E371">
        <f>[3]mjun!C68</f>
        <v>0</v>
      </c>
      <c r="F371" s="1">
        <f>[3]mjun!D68</f>
        <v>0</v>
      </c>
      <c r="G371">
        <f>[3]mjun!E68</f>
        <v>0</v>
      </c>
    </row>
    <row r="372" spans="1:7" x14ac:dyDescent="0.25">
      <c r="B372" s="12">
        <f>[3]mjun!A69</f>
        <v>0</v>
      </c>
      <c r="C372">
        <f>[3]mjun!B69</f>
        <v>0</v>
      </c>
      <c r="D372" t="str">
        <f t="shared" si="11"/>
        <v>0</v>
      </c>
      <c r="E372">
        <f>[3]mjun!C69</f>
        <v>0</v>
      </c>
      <c r="F372" s="1">
        <f>[3]mjun!D69</f>
        <v>0</v>
      </c>
      <c r="G372">
        <f>[3]mjun!E69</f>
        <v>0</v>
      </c>
    </row>
    <row r="373" spans="1:7" x14ac:dyDescent="0.25">
      <c r="B373" s="12">
        <f>[3]mjun!A70</f>
        <v>0</v>
      </c>
      <c r="C373">
        <f>[3]mjun!B70</f>
        <v>0</v>
      </c>
      <c r="D373" t="str">
        <f t="shared" si="11"/>
        <v>0</v>
      </c>
      <c r="E373">
        <f>[3]mjun!C70</f>
        <v>0</v>
      </c>
      <c r="F373" s="1">
        <f>[3]mjun!D70</f>
        <v>0</v>
      </c>
      <c r="G373">
        <f>[3]mjun!E70</f>
        <v>0</v>
      </c>
    </row>
    <row r="374" spans="1:7" x14ac:dyDescent="0.25">
      <c r="B374" s="12">
        <f>[3]mjun!A71</f>
        <v>0</v>
      </c>
      <c r="C374">
        <f>[3]mjun!B71</f>
        <v>0</v>
      </c>
      <c r="D374" t="str">
        <f t="shared" si="11"/>
        <v>0</v>
      </c>
      <c r="E374">
        <f>[3]mjun!C71</f>
        <v>0</v>
      </c>
      <c r="F374" s="1">
        <f>[3]mjun!D71</f>
        <v>0</v>
      </c>
      <c r="G374">
        <f>[3]mjun!E71</f>
        <v>0</v>
      </c>
    </row>
    <row r="375" spans="1:7" x14ac:dyDescent="0.25">
      <c r="B375" s="12">
        <f>[3]mjun!A72</f>
        <v>0</v>
      </c>
      <c r="C375">
        <f>[3]mjun!B72</f>
        <v>0</v>
      </c>
      <c r="D375" t="str">
        <f t="shared" si="11"/>
        <v>0</v>
      </c>
      <c r="E375">
        <f>[3]mjun!C72</f>
        <v>0</v>
      </c>
      <c r="F375" s="1">
        <f>[3]mjun!D72</f>
        <v>0</v>
      </c>
      <c r="G375">
        <f>[3]mjun!E72</f>
        <v>0</v>
      </c>
    </row>
    <row r="376" spans="1:7" x14ac:dyDescent="0.25">
      <c r="B376" s="12">
        <f t="shared" si="10"/>
        <v>0</v>
      </c>
      <c r="C376">
        <f>[3]mjun!B73</f>
        <v>0</v>
      </c>
      <c r="D376" t="str">
        <f t="shared" si="11"/>
        <v>0</v>
      </c>
      <c r="E376">
        <f>[3]mjun!C73</f>
        <v>0</v>
      </c>
      <c r="F376" s="1">
        <f>[3]mjun!D73</f>
        <v>0</v>
      </c>
      <c r="G376">
        <f>[3]mjun!E73</f>
        <v>0</v>
      </c>
    </row>
    <row r="377" spans="1:7" x14ac:dyDescent="0.25">
      <c r="B377" s="12">
        <f t="shared" si="10"/>
        <v>0</v>
      </c>
      <c r="D377" t="str">
        <f t="shared" si="11"/>
        <v/>
      </c>
    </row>
    <row r="378" spans="1:7" s="4" customFormat="1" x14ac:dyDescent="0.25">
      <c r="A378" s="13" t="s">
        <v>2</v>
      </c>
      <c r="B378" s="13">
        <v>1</v>
      </c>
      <c r="C378" s="4">
        <v>-4</v>
      </c>
      <c r="E378" s="4" t="str">
        <f>'[3]33-39'!B1</f>
        <v>МУЖЧИНЫ - САБМАСТЕРЗ  (33 - 39)</v>
      </c>
      <c r="F378" s="11"/>
    </row>
    <row r="379" spans="1:7" x14ac:dyDescent="0.25">
      <c r="A379" s="12">
        <f>'[3]33-39'!A2</f>
        <v>52</v>
      </c>
      <c r="B379" s="12">
        <f t="shared" si="10"/>
        <v>52</v>
      </c>
      <c r="C379">
        <f>'[3]33-39'!B2</f>
        <v>0</v>
      </c>
      <c r="D379" t="str">
        <f t="shared" si="11"/>
        <v>0</v>
      </c>
      <c r="E379">
        <f>'[3]33-39'!C2</f>
        <v>0</v>
      </c>
      <c r="F379" s="1">
        <f>'[3]33-39'!D2</f>
        <v>0</v>
      </c>
      <c r="G379">
        <f>'[3]33-39'!E2</f>
        <v>0</v>
      </c>
    </row>
    <row r="380" spans="1:7" x14ac:dyDescent="0.25">
      <c r="B380" s="12">
        <f>'[3]33-39'!A3</f>
        <v>0</v>
      </c>
      <c r="C380">
        <f>'[3]33-39'!B3</f>
        <v>0</v>
      </c>
      <c r="D380" t="str">
        <f t="shared" si="11"/>
        <v>0</v>
      </c>
      <c r="E380">
        <f>'[3]33-39'!C3</f>
        <v>0</v>
      </c>
      <c r="F380" s="1">
        <f>'[3]33-39'!D3</f>
        <v>0</v>
      </c>
      <c r="G380">
        <f>'[3]33-39'!E3</f>
        <v>0</v>
      </c>
    </row>
    <row r="381" spans="1:7" x14ac:dyDescent="0.25">
      <c r="B381" s="12">
        <f>'[3]33-39'!A4</f>
        <v>0</v>
      </c>
      <c r="C381">
        <f>'[3]33-39'!B4</f>
        <v>0</v>
      </c>
      <c r="D381" t="str">
        <f t="shared" si="11"/>
        <v>0</v>
      </c>
      <c r="E381">
        <f>'[3]33-39'!C4</f>
        <v>0</v>
      </c>
      <c r="F381" s="1">
        <f>'[3]33-39'!D4</f>
        <v>0</v>
      </c>
      <c r="G381">
        <f>'[3]33-39'!E4</f>
        <v>0</v>
      </c>
    </row>
    <row r="382" spans="1:7" x14ac:dyDescent="0.25">
      <c r="B382" s="12">
        <f>'[3]33-39'!A5</f>
        <v>0</v>
      </c>
      <c r="C382">
        <f>'[3]33-39'!B5</f>
        <v>0</v>
      </c>
      <c r="D382" t="str">
        <f t="shared" si="11"/>
        <v>0</v>
      </c>
      <c r="E382">
        <f>'[3]33-39'!C5</f>
        <v>0</v>
      </c>
      <c r="F382" s="1">
        <f>'[3]33-39'!D5</f>
        <v>0</v>
      </c>
      <c r="G382">
        <f>'[3]33-39'!E5</f>
        <v>0</v>
      </c>
    </row>
    <row r="383" spans="1:7" x14ac:dyDescent="0.25">
      <c r="B383" s="12">
        <f>'[3]33-39'!A6</f>
        <v>0</v>
      </c>
      <c r="C383">
        <f>'[3]33-39'!B6</f>
        <v>0</v>
      </c>
      <c r="D383" t="str">
        <f t="shared" si="11"/>
        <v>0</v>
      </c>
      <c r="E383">
        <f>'[3]33-39'!C6</f>
        <v>0</v>
      </c>
      <c r="F383" s="1">
        <f>'[3]33-39'!D6</f>
        <v>0</v>
      </c>
      <c r="G383">
        <f>'[3]33-39'!E6</f>
        <v>0</v>
      </c>
    </row>
    <row r="384" spans="1:7" x14ac:dyDescent="0.25">
      <c r="B384" s="12">
        <f t="shared" si="10"/>
        <v>0</v>
      </c>
      <c r="C384">
        <f>'[3]33-39'!B7</f>
        <v>0</v>
      </c>
      <c r="D384" t="str">
        <f t="shared" si="11"/>
        <v>0</v>
      </c>
      <c r="E384">
        <f>'[3]33-39'!C7</f>
        <v>0</v>
      </c>
      <c r="F384" s="1">
        <f>'[3]33-39'!D7</f>
        <v>0</v>
      </c>
      <c r="G384">
        <f>'[3]33-39'!E7</f>
        <v>0</v>
      </c>
    </row>
    <row r="385" spans="1:7" x14ac:dyDescent="0.25">
      <c r="A385" s="12">
        <f>'[3]33-39'!A8</f>
        <v>56</v>
      </c>
      <c r="B385" s="12">
        <f t="shared" si="10"/>
        <v>56</v>
      </c>
      <c r="C385">
        <f>'[3]33-39'!B8</f>
        <v>0</v>
      </c>
      <c r="D385" t="str">
        <f t="shared" si="11"/>
        <v>0</v>
      </c>
      <c r="E385">
        <f>'[3]33-39'!C8</f>
        <v>0</v>
      </c>
      <c r="F385" s="1">
        <f>'[3]33-39'!D8</f>
        <v>0</v>
      </c>
      <c r="G385">
        <f>'[3]33-39'!E8</f>
        <v>0</v>
      </c>
    </row>
    <row r="386" spans="1:7" x14ac:dyDescent="0.25">
      <c r="B386" s="12">
        <f>'[3]33-39'!A9</f>
        <v>0</v>
      </c>
      <c r="C386">
        <f>'[3]33-39'!B9</f>
        <v>0</v>
      </c>
      <c r="D386" t="str">
        <f t="shared" si="11"/>
        <v>0</v>
      </c>
      <c r="E386">
        <f>'[3]33-39'!C9</f>
        <v>0</v>
      </c>
      <c r="F386" s="1">
        <f>'[3]33-39'!D9</f>
        <v>0</v>
      </c>
      <c r="G386">
        <f>'[3]33-39'!E9</f>
        <v>0</v>
      </c>
    </row>
    <row r="387" spans="1:7" x14ac:dyDescent="0.25">
      <c r="B387" s="12">
        <f>'[3]33-39'!A10</f>
        <v>0</v>
      </c>
      <c r="C387">
        <f>'[3]33-39'!B10</f>
        <v>0</v>
      </c>
      <c r="D387" t="str">
        <f t="shared" si="11"/>
        <v>0</v>
      </c>
      <c r="E387">
        <f>'[3]33-39'!C10</f>
        <v>0</v>
      </c>
      <c r="F387" s="1">
        <f>'[3]33-39'!D10</f>
        <v>0</v>
      </c>
      <c r="G387">
        <f>'[3]33-39'!E10</f>
        <v>0</v>
      </c>
    </row>
    <row r="388" spans="1:7" x14ac:dyDescent="0.25">
      <c r="B388" s="12">
        <f>'[3]33-39'!A11</f>
        <v>0</v>
      </c>
      <c r="C388">
        <f>'[3]33-39'!B11</f>
        <v>0</v>
      </c>
      <c r="D388" t="str">
        <f t="shared" si="11"/>
        <v>0</v>
      </c>
      <c r="E388">
        <f>'[3]33-39'!C11</f>
        <v>0</v>
      </c>
      <c r="F388" s="1">
        <f>'[3]33-39'!D11</f>
        <v>0</v>
      </c>
      <c r="G388">
        <f>'[3]33-39'!E11</f>
        <v>0</v>
      </c>
    </row>
    <row r="389" spans="1:7" x14ac:dyDescent="0.25">
      <c r="B389" s="12">
        <f>'[3]33-39'!A12</f>
        <v>0</v>
      </c>
      <c r="C389">
        <f>'[3]33-39'!B12</f>
        <v>0</v>
      </c>
      <c r="D389" t="str">
        <f t="shared" si="11"/>
        <v>0</v>
      </c>
      <c r="E389">
        <f>'[3]33-39'!C12</f>
        <v>0</v>
      </c>
      <c r="F389" s="1">
        <f>'[3]33-39'!D12</f>
        <v>0</v>
      </c>
      <c r="G389">
        <f>'[3]33-39'!E12</f>
        <v>0</v>
      </c>
    </row>
    <row r="390" spans="1:7" x14ac:dyDescent="0.25">
      <c r="B390" s="12">
        <f t="shared" si="10"/>
        <v>0</v>
      </c>
      <c r="C390">
        <f>'[3]33-39'!B13</f>
        <v>0</v>
      </c>
      <c r="D390" t="str">
        <f t="shared" si="11"/>
        <v>0</v>
      </c>
      <c r="E390">
        <f>'[3]33-39'!C13</f>
        <v>0</v>
      </c>
      <c r="F390" s="1">
        <f>'[3]33-39'!D13</f>
        <v>0</v>
      </c>
      <c r="G390">
        <f>'[3]33-39'!E13</f>
        <v>0</v>
      </c>
    </row>
    <row r="391" spans="1:7" x14ac:dyDescent="0.25">
      <c r="A391" s="12">
        <f>'[3]33-39'!A14</f>
        <v>60</v>
      </c>
      <c r="B391" s="12">
        <f t="shared" si="10"/>
        <v>60</v>
      </c>
      <c r="C391">
        <f>'[3]33-39'!B14</f>
        <v>0</v>
      </c>
      <c r="D391" t="str">
        <f t="shared" si="11"/>
        <v>0</v>
      </c>
      <c r="E391">
        <f>'[3]33-39'!C14</f>
        <v>0</v>
      </c>
      <c r="F391" s="1">
        <f>'[3]33-39'!D14</f>
        <v>0</v>
      </c>
      <c r="G391">
        <f>'[3]33-39'!E14</f>
        <v>0</v>
      </c>
    </row>
    <row r="392" spans="1:7" x14ac:dyDescent="0.25">
      <c r="B392" s="12">
        <f>'[3]33-39'!A15</f>
        <v>0</v>
      </c>
      <c r="C392">
        <f>'[3]33-39'!B15</f>
        <v>0</v>
      </c>
      <c r="D392" t="str">
        <f t="shared" si="11"/>
        <v>0</v>
      </c>
      <c r="E392">
        <f>'[3]33-39'!C15</f>
        <v>0</v>
      </c>
      <c r="F392" s="1">
        <f>'[3]33-39'!D15</f>
        <v>0</v>
      </c>
      <c r="G392">
        <f>'[3]33-39'!E15</f>
        <v>0</v>
      </c>
    </row>
    <row r="393" spans="1:7" x14ac:dyDescent="0.25">
      <c r="B393" s="12">
        <f>'[3]33-39'!A16</f>
        <v>0</v>
      </c>
      <c r="C393">
        <f>'[3]33-39'!B16</f>
        <v>0</v>
      </c>
      <c r="D393" t="str">
        <f t="shared" si="11"/>
        <v>0</v>
      </c>
      <c r="E393">
        <f>'[3]33-39'!C16</f>
        <v>0</v>
      </c>
      <c r="F393" s="1">
        <f>'[3]33-39'!D16</f>
        <v>0</v>
      </c>
      <c r="G393">
        <f>'[3]33-39'!E16</f>
        <v>0</v>
      </c>
    </row>
    <row r="394" spans="1:7" x14ac:dyDescent="0.25">
      <c r="B394" s="12">
        <f>'[3]33-39'!A17</f>
        <v>0</v>
      </c>
      <c r="C394">
        <f>'[3]33-39'!B17</f>
        <v>0</v>
      </c>
      <c r="D394" t="str">
        <f t="shared" ref="D394:D457" si="12">RIGHT(C394,2)</f>
        <v>0</v>
      </c>
      <c r="E394">
        <f>'[3]33-39'!C17</f>
        <v>0</v>
      </c>
      <c r="F394" s="1">
        <f>'[3]33-39'!D17</f>
        <v>0</v>
      </c>
      <c r="G394">
        <f>'[3]33-39'!E17</f>
        <v>0</v>
      </c>
    </row>
    <row r="395" spans="1:7" x14ac:dyDescent="0.25">
      <c r="B395" s="12">
        <f>'[3]33-39'!A18</f>
        <v>0</v>
      </c>
      <c r="C395">
        <f>'[3]33-39'!B18</f>
        <v>0</v>
      </c>
      <c r="D395" t="str">
        <f t="shared" si="12"/>
        <v>0</v>
      </c>
      <c r="E395">
        <f>'[3]33-39'!C18</f>
        <v>0</v>
      </c>
      <c r="F395" s="1">
        <f>'[3]33-39'!D18</f>
        <v>0</v>
      </c>
      <c r="G395">
        <f>'[3]33-39'!E18</f>
        <v>0</v>
      </c>
    </row>
    <row r="396" spans="1:7" x14ac:dyDescent="0.25">
      <c r="B396" s="12">
        <f t="shared" ref="B396:B453" si="13">A396</f>
        <v>0</v>
      </c>
      <c r="C396">
        <f>'[3]33-39'!B19</f>
        <v>0</v>
      </c>
      <c r="D396" t="str">
        <f t="shared" si="12"/>
        <v>0</v>
      </c>
      <c r="E396">
        <f>'[3]33-39'!C19</f>
        <v>0</v>
      </c>
      <c r="F396" s="1">
        <f>'[3]33-39'!D19</f>
        <v>0</v>
      </c>
      <c r="G396">
        <f>'[3]33-39'!E19</f>
        <v>0</v>
      </c>
    </row>
    <row r="397" spans="1:7" x14ac:dyDescent="0.25">
      <c r="A397" s="12">
        <f>'[3]33-39'!A20</f>
        <v>67.5</v>
      </c>
      <c r="B397" s="12">
        <f t="shared" si="13"/>
        <v>67.5</v>
      </c>
      <c r="C397">
        <f>'[3]33-39'!B20</f>
        <v>0</v>
      </c>
      <c r="D397" t="str">
        <f t="shared" si="12"/>
        <v>0</v>
      </c>
      <c r="E397">
        <f>'[3]33-39'!C20</f>
        <v>0</v>
      </c>
      <c r="F397" s="1">
        <f>'[3]33-39'!D20</f>
        <v>0</v>
      </c>
      <c r="G397">
        <f>'[3]33-39'!E20</f>
        <v>0</v>
      </c>
    </row>
    <row r="398" spans="1:7" x14ac:dyDescent="0.25">
      <c r="B398" s="12">
        <f>'[3]33-39'!A21</f>
        <v>0</v>
      </c>
      <c r="C398">
        <f>'[3]33-39'!B21</f>
        <v>0</v>
      </c>
      <c r="D398" t="str">
        <f t="shared" si="12"/>
        <v>0</v>
      </c>
      <c r="E398">
        <f>'[3]33-39'!C21</f>
        <v>0</v>
      </c>
      <c r="F398" s="1">
        <f>'[3]33-39'!D21</f>
        <v>0</v>
      </c>
      <c r="G398">
        <f>'[3]33-39'!E21</f>
        <v>0</v>
      </c>
    </row>
    <row r="399" spans="1:7" x14ac:dyDescent="0.25">
      <c r="B399" s="12">
        <f>'[3]33-39'!A22</f>
        <v>0</v>
      </c>
      <c r="C399">
        <f>'[3]33-39'!B22</f>
        <v>0</v>
      </c>
      <c r="D399" t="str">
        <f t="shared" si="12"/>
        <v>0</v>
      </c>
      <c r="E399">
        <f>'[3]33-39'!C22</f>
        <v>0</v>
      </c>
      <c r="F399" s="1">
        <f>'[3]33-39'!D22</f>
        <v>0</v>
      </c>
      <c r="G399">
        <f>'[3]33-39'!E22</f>
        <v>0</v>
      </c>
    </row>
    <row r="400" spans="1:7" x14ac:dyDescent="0.25">
      <c r="B400" s="12">
        <f>'[3]33-39'!A23</f>
        <v>0</v>
      </c>
      <c r="C400">
        <f>'[3]33-39'!B23</f>
        <v>0</v>
      </c>
      <c r="D400" t="str">
        <f t="shared" si="12"/>
        <v>0</v>
      </c>
      <c r="E400">
        <f>'[3]33-39'!C23</f>
        <v>0</v>
      </c>
      <c r="F400" s="1">
        <f>'[3]33-39'!D23</f>
        <v>0</v>
      </c>
      <c r="G400">
        <f>'[3]33-39'!E23</f>
        <v>0</v>
      </c>
    </row>
    <row r="401" spans="1:7" x14ac:dyDescent="0.25">
      <c r="B401" s="12">
        <f>'[3]33-39'!A24</f>
        <v>0</v>
      </c>
      <c r="C401">
        <f>'[3]33-39'!B24</f>
        <v>0</v>
      </c>
      <c r="D401" t="str">
        <f t="shared" si="12"/>
        <v>0</v>
      </c>
      <c r="E401">
        <f>'[3]33-39'!C24</f>
        <v>0</v>
      </c>
      <c r="F401" s="1">
        <f>'[3]33-39'!D24</f>
        <v>0</v>
      </c>
      <c r="G401">
        <f>'[3]33-39'!E24</f>
        <v>0</v>
      </c>
    </row>
    <row r="402" spans="1:7" x14ac:dyDescent="0.25">
      <c r="B402" s="12">
        <f t="shared" si="13"/>
        <v>0</v>
      </c>
      <c r="C402">
        <f>'[3]33-39'!B25</f>
        <v>0</v>
      </c>
      <c r="D402" t="str">
        <f t="shared" si="12"/>
        <v>0</v>
      </c>
      <c r="E402">
        <f>'[3]33-39'!C25</f>
        <v>0</v>
      </c>
      <c r="F402" s="1">
        <f>'[3]33-39'!D25</f>
        <v>0</v>
      </c>
      <c r="G402">
        <f>'[3]33-39'!E25</f>
        <v>0</v>
      </c>
    </row>
    <row r="403" spans="1:7" x14ac:dyDescent="0.25">
      <c r="A403" s="12">
        <f>'[3]33-39'!A26</f>
        <v>75</v>
      </c>
      <c r="B403" s="12">
        <f t="shared" si="13"/>
        <v>75</v>
      </c>
      <c r="C403">
        <f>'[3]33-39'!B26</f>
        <v>0</v>
      </c>
      <c r="D403" t="str">
        <f t="shared" si="12"/>
        <v>0</v>
      </c>
      <c r="E403">
        <f>'[3]33-39'!C26</f>
        <v>0</v>
      </c>
      <c r="F403" s="1">
        <f>'[3]33-39'!D26</f>
        <v>0</v>
      </c>
      <c r="G403">
        <f>'[3]33-39'!E26</f>
        <v>0</v>
      </c>
    </row>
    <row r="404" spans="1:7" x14ac:dyDescent="0.25">
      <c r="B404" s="12">
        <f>'[3]33-39'!A27</f>
        <v>210</v>
      </c>
      <c r="C404" t="str">
        <f>'[3]33-39'!B27</f>
        <v>Соколов Николай/79</v>
      </c>
      <c r="D404" t="str">
        <f t="shared" si="12"/>
        <v>79</v>
      </c>
      <c r="E404" t="str">
        <f>'[3]33-39'!C27</f>
        <v>Москва</v>
      </c>
      <c r="F404" s="1">
        <f>'[3]33-39'!D27</f>
        <v>41440</v>
      </c>
      <c r="G404" t="str">
        <f>'[3]33-39'!E27</f>
        <v>Москва</v>
      </c>
    </row>
    <row r="405" spans="1:7" x14ac:dyDescent="0.25">
      <c r="B405" s="12">
        <f>'[3]33-39'!A28</f>
        <v>155</v>
      </c>
      <c r="C405" t="str">
        <f>'[3]33-39'!B28</f>
        <v>Соколов Николай/79</v>
      </c>
      <c r="D405" t="str">
        <f t="shared" si="12"/>
        <v>79</v>
      </c>
      <c r="E405" t="str">
        <f>'[3]33-39'!C28</f>
        <v>Москва</v>
      </c>
      <c r="F405" s="1">
        <f>'[3]33-39'!D28</f>
        <v>41440</v>
      </c>
      <c r="G405" t="str">
        <f>'[3]33-39'!E28</f>
        <v>Москва</v>
      </c>
    </row>
    <row r="406" spans="1:7" x14ac:dyDescent="0.25">
      <c r="B406" s="12">
        <f>'[3]33-39'!A29</f>
        <v>245</v>
      </c>
      <c r="C406" t="str">
        <f>'[3]33-39'!B29</f>
        <v>Соколов Николай/79</v>
      </c>
      <c r="D406" t="str">
        <f t="shared" si="12"/>
        <v>79</v>
      </c>
      <c r="E406" t="str">
        <f>'[3]33-39'!C29</f>
        <v>Москва</v>
      </c>
      <c r="F406" s="1">
        <f>'[3]33-39'!D29</f>
        <v>41440</v>
      </c>
      <c r="G406" t="str">
        <f>'[3]33-39'!E29</f>
        <v>Москва</v>
      </c>
    </row>
    <row r="407" spans="1:7" x14ac:dyDescent="0.25">
      <c r="B407" s="12">
        <f>'[3]33-39'!A30</f>
        <v>610</v>
      </c>
      <c r="C407" t="str">
        <f>'[3]33-39'!B30</f>
        <v>Соколов Николай/79</v>
      </c>
      <c r="D407" t="str">
        <f t="shared" si="12"/>
        <v>79</v>
      </c>
      <c r="E407" t="str">
        <f>'[3]33-39'!C30</f>
        <v>Москва</v>
      </c>
      <c r="F407" s="1">
        <f>'[3]33-39'!D30</f>
        <v>41440</v>
      </c>
      <c r="G407" t="str">
        <f>'[3]33-39'!E30</f>
        <v>Москва</v>
      </c>
    </row>
    <row r="408" spans="1:7" x14ac:dyDescent="0.25">
      <c r="B408" s="12">
        <f t="shared" si="13"/>
        <v>0</v>
      </c>
      <c r="C408" t="str">
        <f>'[3]33-39'!B31</f>
        <v>210/155/245</v>
      </c>
      <c r="D408" t="str">
        <f t="shared" si="12"/>
        <v>45</v>
      </c>
      <c r="E408">
        <f>'[3]33-39'!C31</f>
        <v>0</v>
      </c>
      <c r="F408" s="1">
        <f>'[3]33-39'!D31</f>
        <v>0</v>
      </c>
      <c r="G408">
        <f>'[3]33-39'!E31</f>
        <v>0</v>
      </c>
    </row>
    <row r="409" spans="1:7" x14ac:dyDescent="0.25">
      <c r="A409" s="12">
        <f>'[3]33-39'!A32</f>
        <v>82.5</v>
      </c>
      <c r="B409" s="12">
        <f t="shared" si="13"/>
        <v>82.5</v>
      </c>
      <c r="C409">
        <f>'[3]33-39'!B32</f>
        <v>0</v>
      </c>
      <c r="D409" t="str">
        <f t="shared" si="12"/>
        <v>0</v>
      </c>
      <c r="E409">
        <f>'[3]33-39'!C32</f>
        <v>0</v>
      </c>
      <c r="F409" s="1">
        <f>'[3]33-39'!D32</f>
        <v>0</v>
      </c>
      <c r="G409">
        <f>'[3]33-39'!E32</f>
        <v>0</v>
      </c>
    </row>
    <row r="410" spans="1:7" x14ac:dyDescent="0.25">
      <c r="B410" s="12">
        <f>'[3]33-39'!A33</f>
        <v>230</v>
      </c>
      <c r="C410" t="str">
        <f>'[3]33-39'!B33</f>
        <v>Егоров Виталий/79</v>
      </c>
      <c r="D410" t="str">
        <f t="shared" si="12"/>
        <v>79</v>
      </c>
      <c r="E410" t="str">
        <f>'[3]33-39'!C33</f>
        <v>Москва</v>
      </c>
      <c r="F410" s="1">
        <f>'[3]33-39'!D33</f>
        <v>41069</v>
      </c>
      <c r="G410" t="str">
        <f>'[3]33-39'!E33</f>
        <v>Москва</v>
      </c>
    </row>
    <row r="411" spans="1:7" x14ac:dyDescent="0.25">
      <c r="B411" s="12">
        <f>'[3]33-39'!A34</f>
        <v>145</v>
      </c>
      <c r="C411" t="str">
        <f>'[3]33-39'!B34</f>
        <v>Старцев Егор/75</v>
      </c>
      <c r="D411" t="str">
        <f t="shared" si="12"/>
        <v>75</v>
      </c>
      <c r="E411" t="str">
        <f>'[3]33-39'!C34</f>
        <v>Челябинск</v>
      </c>
      <c r="F411" s="1">
        <f>'[3]33-39'!D34</f>
        <v>40451</v>
      </c>
      <c r="G411" t="str">
        <f>'[3]33-39'!E34</f>
        <v>Екатеринбург</v>
      </c>
    </row>
    <row r="412" spans="1:7" x14ac:dyDescent="0.25">
      <c r="B412" s="12">
        <f>'[3]33-39'!A35</f>
        <v>250</v>
      </c>
      <c r="C412" t="str">
        <f>'[3]33-39'!B35</f>
        <v>Старцев Егор/75</v>
      </c>
      <c r="D412" t="str">
        <f t="shared" si="12"/>
        <v>75</v>
      </c>
      <c r="E412" t="str">
        <f>'[3]33-39'!C35</f>
        <v>Челябинск</v>
      </c>
      <c r="F412" s="1">
        <f>'[3]33-39'!D35</f>
        <v>40451</v>
      </c>
      <c r="G412" t="str">
        <f>'[3]33-39'!E35</f>
        <v>Екатеринбург</v>
      </c>
    </row>
    <row r="413" spans="1:7" x14ac:dyDescent="0.25">
      <c r="B413" s="12">
        <f>'[3]33-39'!A36</f>
        <v>630</v>
      </c>
      <c r="C413" t="str">
        <f>'[3]33-39'!B36</f>
        <v>Егоров Виталий/79</v>
      </c>
      <c r="D413" t="str">
        <f t="shared" si="12"/>
        <v>79</v>
      </c>
      <c r="E413" t="str">
        <f>'[3]33-39'!C36</f>
        <v>Москва</v>
      </c>
      <c r="F413" s="1">
        <f>'[3]33-39'!D36</f>
        <v>41069</v>
      </c>
      <c r="G413" t="str">
        <f>'[3]33-39'!E36</f>
        <v>Москва</v>
      </c>
    </row>
    <row r="414" spans="1:7" x14ac:dyDescent="0.25">
      <c r="B414" s="12">
        <f t="shared" si="13"/>
        <v>0</v>
      </c>
      <c r="C414" t="str">
        <f>'[3]33-39'!B37</f>
        <v>230/150/250</v>
      </c>
      <c r="D414" t="str">
        <f t="shared" si="12"/>
        <v>50</v>
      </c>
      <c r="E414">
        <f>'[3]33-39'!C37</f>
        <v>0</v>
      </c>
      <c r="F414" s="1">
        <f>'[3]33-39'!D37</f>
        <v>0</v>
      </c>
      <c r="G414">
        <f>'[3]33-39'!E37</f>
        <v>0</v>
      </c>
    </row>
    <row r="415" spans="1:7" x14ac:dyDescent="0.25">
      <c r="A415" s="12">
        <f>'[3]33-39'!A38</f>
        <v>90</v>
      </c>
      <c r="B415" s="12">
        <f t="shared" si="13"/>
        <v>90</v>
      </c>
      <c r="C415">
        <f>'[3]33-39'!B38</f>
        <v>0</v>
      </c>
      <c r="D415" t="str">
        <f t="shared" si="12"/>
        <v>0</v>
      </c>
      <c r="E415">
        <f>'[3]33-39'!C38</f>
        <v>0</v>
      </c>
      <c r="F415" s="1">
        <f>'[3]33-39'!D38</f>
        <v>0</v>
      </c>
      <c r="G415">
        <f>'[3]33-39'!E38</f>
        <v>0</v>
      </c>
    </row>
    <row r="416" spans="1:7" x14ac:dyDescent="0.25">
      <c r="B416" s="12">
        <f>'[3]33-39'!A39</f>
        <v>260</v>
      </c>
      <c r="C416" t="str">
        <f>'[3]33-39'!B39</f>
        <v>Баженов Алексей/77</v>
      </c>
      <c r="D416" t="str">
        <f t="shared" si="12"/>
        <v>77</v>
      </c>
      <c r="E416" t="str">
        <f>'[3]33-39'!C39</f>
        <v>Челябинск</v>
      </c>
      <c r="F416" s="1" t="str">
        <f>'[3]33-39'!D39</f>
        <v>12.06.2014</v>
      </c>
      <c r="G416" t="str">
        <f>'[3]33-39'!E39</f>
        <v>Баку</v>
      </c>
    </row>
    <row r="417" spans="1:7" x14ac:dyDescent="0.25">
      <c r="B417" s="12">
        <f>'[3]33-39'!A40</f>
        <v>190</v>
      </c>
      <c r="C417" t="str">
        <f>'[3]33-39'!B40</f>
        <v>Селиванов Петр/70</v>
      </c>
      <c r="D417" t="str">
        <f t="shared" si="12"/>
        <v>70</v>
      </c>
      <c r="E417" t="str">
        <f>'[3]33-39'!C40</f>
        <v>Саратов</v>
      </c>
      <c r="F417" s="1">
        <f>'[3]33-39'!D40</f>
        <v>39870</v>
      </c>
      <c r="G417" t="str">
        <f>'[3]33-39'!E40</f>
        <v>Челябинск</v>
      </c>
    </row>
    <row r="418" spans="1:7" x14ac:dyDescent="0.25">
      <c r="B418" s="12">
        <f>'[3]33-39'!A41</f>
        <v>320</v>
      </c>
      <c r="C418" t="str">
        <f>'[3]33-39'!B41</f>
        <v>Дмитриев Иван/70</v>
      </c>
      <c r="D418" t="str">
        <f t="shared" si="12"/>
        <v>70</v>
      </c>
      <c r="E418" t="str">
        <f>'[3]33-39'!C41</f>
        <v>Кострома</v>
      </c>
      <c r="F418" s="1">
        <f>'[3]33-39'!D41</f>
        <v>40088</v>
      </c>
      <c r="G418" t="str">
        <f>'[3]33-39'!E41</f>
        <v>Ростов</v>
      </c>
    </row>
    <row r="419" spans="1:7" x14ac:dyDescent="0.25">
      <c r="B419" s="12">
        <f>'[3]33-39'!A42</f>
        <v>755</v>
      </c>
      <c r="C419" t="str">
        <f>'[3]33-39'!B42</f>
        <v>Баженов Алексей/77</v>
      </c>
      <c r="D419" t="str">
        <f t="shared" si="12"/>
        <v>77</v>
      </c>
      <c r="E419" t="str">
        <f>'[3]33-39'!C42</f>
        <v>Челябинск</v>
      </c>
      <c r="F419" s="1" t="str">
        <f>'[3]33-39'!D42</f>
        <v>12.06.2014</v>
      </c>
      <c r="G419" t="str">
        <f>'[3]33-39'!E42</f>
        <v>Баку</v>
      </c>
    </row>
    <row r="420" spans="1:7" x14ac:dyDescent="0.25">
      <c r="B420" s="12">
        <f t="shared" si="13"/>
        <v>0</v>
      </c>
      <c r="C420" t="str">
        <f>'[3]33-39'!B43</f>
        <v>260/185/310</v>
      </c>
      <c r="D420" t="str">
        <f t="shared" si="12"/>
        <v>10</v>
      </c>
      <c r="E420">
        <f>'[3]33-39'!C43</f>
        <v>0</v>
      </c>
      <c r="F420" s="1">
        <f>'[3]33-39'!D43</f>
        <v>0</v>
      </c>
      <c r="G420">
        <f>'[3]33-39'!E43</f>
        <v>0</v>
      </c>
    </row>
    <row r="421" spans="1:7" x14ac:dyDescent="0.25">
      <c r="A421" s="12">
        <f>'[3]33-39'!A44</f>
        <v>100</v>
      </c>
      <c r="B421" s="12">
        <f t="shared" si="13"/>
        <v>100</v>
      </c>
      <c r="C421">
        <f>'[3]33-39'!B44</f>
        <v>0</v>
      </c>
      <c r="D421" t="str">
        <f t="shared" si="12"/>
        <v>0</v>
      </c>
      <c r="E421">
        <f>'[3]33-39'!C44</f>
        <v>0</v>
      </c>
      <c r="F421" s="1">
        <f>'[3]33-39'!D44</f>
        <v>0</v>
      </c>
      <c r="G421">
        <f>'[3]33-39'!E44</f>
        <v>0</v>
      </c>
    </row>
    <row r="422" spans="1:7" x14ac:dyDescent="0.25">
      <c r="B422" s="12">
        <f>'[3]33-39'!A45</f>
        <v>255</v>
      </c>
      <c r="C422" t="str">
        <f>'[3]33-39'!B45</f>
        <v>Сизов Алексей/79</v>
      </c>
      <c r="D422" t="str">
        <f t="shared" si="12"/>
        <v>79</v>
      </c>
      <c r="E422" t="str">
        <f>'[3]33-39'!C45</f>
        <v>Домодедово</v>
      </c>
      <c r="F422" s="1">
        <f>'[3]33-39'!D45</f>
        <v>41440</v>
      </c>
      <c r="G422" t="str">
        <f>'[3]33-39'!E45</f>
        <v>Москва</v>
      </c>
    </row>
    <row r="423" spans="1:7" x14ac:dyDescent="0.25">
      <c r="B423" s="12">
        <f>'[3]33-39'!A46</f>
        <v>202.5</v>
      </c>
      <c r="C423" t="str">
        <f>'[3]33-39'!B46</f>
        <v>Сизов Алексей/79</v>
      </c>
      <c r="D423" t="str">
        <f t="shared" si="12"/>
        <v>79</v>
      </c>
      <c r="E423" t="str">
        <f>'[3]33-39'!C46</f>
        <v>Домодедово</v>
      </c>
      <c r="F423" s="1">
        <f>'[3]33-39'!D46</f>
        <v>41440</v>
      </c>
      <c r="G423" t="str">
        <f>'[3]33-39'!E46</f>
        <v>Москва</v>
      </c>
    </row>
    <row r="424" spans="1:7" x14ac:dyDescent="0.25">
      <c r="B424" s="12">
        <f>'[3]33-39'!A47</f>
        <v>280</v>
      </c>
      <c r="C424" t="str">
        <f>'[3]33-39'!B47</f>
        <v>Сизов Алексей/79</v>
      </c>
      <c r="D424" t="str">
        <f t="shared" si="12"/>
        <v>79</v>
      </c>
      <c r="E424" t="str">
        <f>'[3]33-39'!C47</f>
        <v>Домодедово</v>
      </c>
      <c r="F424" s="1">
        <f>'[3]33-39'!D47</f>
        <v>41440</v>
      </c>
      <c r="G424" t="str">
        <f>'[3]33-39'!E47</f>
        <v>Москва</v>
      </c>
    </row>
    <row r="425" spans="1:7" x14ac:dyDescent="0.25">
      <c r="B425" s="12">
        <f>'[3]33-39'!A48</f>
        <v>737.5</v>
      </c>
      <c r="C425" t="str">
        <f>'[3]33-39'!B48</f>
        <v>Сизов Алексей/79</v>
      </c>
      <c r="D425" t="str">
        <f t="shared" si="12"/>
        <v>79</v>
      </c>
      <c r="E425" t="str">
        <f>'[3]33-39'!C48</f>
        <v>Домодедово</v>
      </c>
      <c r="F425" s="1">
        <f>'[3]33-39'!D48</f>
        <v>41440</v>
      </c>
      <c r="G425" t="str">
        <f>'[3]33-39'!E48</f>
        <v>Москва</v>
      </c>
    </row>
    <row r="426" spans="1:7" x14ac:dyDescent="0.25">
      <c r="B426" s="12">
        <f t="shared" si="13"/>
        <v>0</v>
      </c>
      <c r="C426" t="str">
        <f>'[3]33-39'!B49</f>
        <v>255/202,5/280</v>
      </c>
      <c r="D426" t="str">
        <f t="shared" si="12"/>
        <v>80</v>
      </c>
      <c r="E426">
        <f>'[3]33-39'!C49</f>
        <v>0</v>
      </c>
      <c r="F426" s="1">
        <f>'[3]33-39'!D49</f>
        <v>0</v>
      </c>
      <c r="G426">
        <f>'[3]33-39'!E49</f>
        <v>0</v>
      </c>
    </row>
    <row r="427" spans="1:7" x14ac:dyDescent="0.25">
      <c r="A427" s="12">
        <f>'[3]33-39'!A50</f>
        <v>110</v>
      </c>
      <c r="B427" s="12">
        <f t="shared" si="13"/>
        <v>110</v>
      </c>
      <c r="C427">
        <f>'[3]33-39'!B50</f>
        <v>0</v>
      </c>
      <c r="D427" t="str">
        <f t="shared" si="12"/>
        <v>0</v>
      </c>
      <c r="E427">
        <f>'[3]33-39'!C50</f>
        <v>0</v>
      </c>
      <c r="F427" s="1">
        <f>'[3]33-39'!D50</f>
        <v>0</v>
      </c>
      <c r="G427">
        <f>'[3]33-39'!E50</f>
        <v>0</v>
      </c>
    </row>
    <row r="428" spans="1:7" x14ac:dyDescent="0.25">
      <c r="B428" s="12">
        <f>'[3]33-39'!A51</f>
        <v>312.5</v>
      </c>
      <c r="C428" t="str">
        <f>'[3]33-39'!B51</f>
        <v>Стародубский Сергей/77</v>
      </c>
      <c r="D428" t="str">
        <f t="shared" si="12"/>
        <v>77</v>
      </c>
      <c r="E428" t="str">
        <f>'[3]33-39'!C51</f>
        <v>Таганрог</v>
      </c>
      <c r="F428" s="1">
        <f>'[3]33-39'!D51</f>
        <v>40721</v>
      </c>
      <c r="G428" t="str">
        <f>'[3]33-39'!E51</f>
        <v>Прага</v>
      </c>
    </row>
    <row r="429" spans="1:7" x14ac:dyDescent="0.25">
      <c r="B429" s="12">
        <f>'[3]33-39'!A52</f>
        <v>225</v>
      </c>
      <c r="C429" t="str">
        <f>'[3]33-39'!B52</f>
        <v>Стародубский Сергей/77</v>
      </c>
      <c r="D429" t="str">
        <f t="shared" si="12"/>
        <v>77</v>
      </c>
      <c r="E429" t="str">
        <f>'[3]33-39'!C52</f>
        <v>Таганрог</v>
      </c>
      <c r="F429" s="1">
        <f>'[3]33-39'!D52</f>
        <v>40864</v>
      </c>
      <c r="G429" t="str">
        <f>'[3]33-39'!E52</f>
        <v>Рига</v>
      </c>
    </row>
    <row r="430" spans="1:7" x14ac:dyDescent="0.25">
      <c r="B430" s="12">
        <f>'[3]33-39'!A53</f>
        <v>302.5</v>
      </c>
      <c r="C430" t="str">
        <f>'[3]33-39'!B53</f>
        <v>Стародубский Сергей/77</v>
      </c>
      <c r="D430" t="str">
        <f t="shared" si="12"/>
        <v>77</v>
      </c>
      <c r="E430" t="str">
        <f>'[3]33-39'!C53</f>
        <v>Таганрог</v>
      </c>
      <c r="F430" s="1">
        <f>'[3]33-39'!D53</f>
        <v>40864</v>
      </c>
      <c r="G430" t="str">
        <f>'[3]33-39'!E53</f>
        <v>Рига</v>
      </c>
    </row>
    <row r="431" spans="1:7" x14ac:dyDescent="0.25">
      <c r="B431" s="12">
        <f>'[3]33-39'!A54</f>
        <v>837.5</v>
      </c>
      <c r="C431" t="str">
        <f>'[3]33-39'!B54</f>
        <v>Стародубский Сергей/77</v>
      </c>
      <c r="D431" t="str">
        <f t="shared" si="12"/>
        <v>77</v>
      </c>
      <c r="E431" t="str">
        <f>'[3]33-39'!C54</f>
        <v>Таганрог</v>
      </c>
      <c r="F431" s="1">
        <f>'[3]33-39'!D54</f>
        <v>40864</v>
      </c>
      <c r="G431" t="str">
        <f>'[3]33-39'!E54</f>
        <v>Рига</v>
      </c>
    </row>
    <row r="432" spans="1:7" x14ac:dyDescent="0.25">
      <c r="B432" s="12">
        <f t="shared" si="13"/>
        <v>0</v>
      </c>
      <c r="C432" t="str">
        <f>'[3]33-39'!B55</f>
        <v>310/225/302,5</v>
      </c>
      <c r="D432" t="str">
        <f t="shared" si="12"/>
        <v>,5</v>
      </c>
      <c r="E432">
        <f>'[3]33-39'!C55</f>
        <v>0</v>
      </c>
      <c r="F432" s="1">
        <f>'[3]33-39'!D55</f>
        <v>0</v>
      </c>
      <c r="G432">
        <f>'[3]33-39'!E55</f>
        <v>0</v>
      </c>
    </row>
    <row r="433" spans="1:7" x14ac:dyDescent="0.25">
      <c r="A433" s="12">
        <f>'[3]33-39'!A56</f>
        <v>125</v>
      </c>
      <c r="B433" s="12">
        <f t="shared" si="13"/>
        <v>125</v>
      </c>
      <c r="C433">
        <f>'[3]33-39'!B56</f>
        <v>0</v>
      </c>
      <c r="D433" t="str">
        <f t="shared" si="12"/>
        <v>0</v>
      </c>
      <c r="E433">
        <f>'[3]33-39'!C56</f>
        <v>0</v>
      </c>
      <c r="F433" s="1">
        <f>'[3]33-39'!D56</f>
        <v>0</v>
      </c>
      <c r="G433">
        <f>'[3]33-39'!E56</f>
        <v>0</v>
      </c>
    </row>
    <row r="434" spans="1:7" x14ac:dyDescent="0.25">
      <c r="B434" s="12">
        <f>'[3]33-39'!A57</f>
        <v>360</v>
      </c>
      <c r="C434" t="str">
        <f>'[3]33-39'!B57</f>
        <v>Симонян Камо/71</v>
      </c>
      <c r="D434" t="str">
        <f t="shared" si="12"/>
        <v>71</v>
      </c>
      <c r="E434" t="str">
        <f>'[3]33-39'!C57</f>
        <v>Волжский</v>
      </c>
      <c r="F434" s="1">
        <f>'[3]33-39'!D57</f>
        <v>40255</v>
      </c>
      <c r="G434" t="str">
        <f>'[3]33-39'!E57</f>
        <v>Курск</v>
      </c>
    </row>
    <row r="435" spans="1:7" x14ac:dyDescent="0.25">
      <c r="B435" s="12">
        <f>'[3]33-39'!A58</f>
        <v>230</v>
      </c>
      <c r="C435" t="str">
        <f>'[3]33-39'!B58</f>
        <v>Симонян Камо/71</v>
      </c>
      <c r="D435" t="str">
        <f t="shared" si="12"/>
        <v>71</v>
      </c>
      <c r="E435" t="str">
        <f>'[3]33-39'!C58</f>
        <v>Волжский</v>
      </c>
      <c r="F435" s="1">
        <f>'[3]33-39'!D58</f>
        <v>40255</v>
      </c>
      <c r="G435" t="str">
        <f>'[3]33-39'!E58</f>
        <v>Курск</v>
      </c>
    </row>
    <row r="436" spans="1:7" x14ac:dyDescent="0.25">
      <c r="B436" s="12">
        <f>'[3]33-39'!A59</f>
        <v>345</v>
      </c>
      <c r="C436" t="str">
        <f>'[3]33-39'!B59</f>
        <v>Степанов Артур/78</v>
      </c>
      <c r="D436" t="str">
        <f t="shared" si="12"/>
        <v>78</v>
      </c>
      <c r="E436" t="str">
        <f>'[3]33-39'!C59</f>
        <v>Липецк</v>
      </c>
      <c r="F436" s="1">
        <f>'[3]33-39'!D59</f>
        <v>40768</v>
      </c>
      <c r="G436" t="str">
        <f>'[3]33-39'!E59</f>
        <v>Курск</v>
      </c>
    </row>
    <row r="437" spans="1:7" x14ac:dyDescent="0.25">
      <c r="B437" s="12">
        <f>'[3]33-39'!A60</f>
        <v>930</v>
      </c>
      <c r="C437" t="str">
        <f>'[3]33-39'!B60</f>
        <v>Симонян Камо/71</v>
      </c>
      <c r="D437" t="str">
        <f t="shared" si="12"/>
        <v>71</v>
      </c>
      <c r="E437" t="str">
        <f>'[3]33-39'!C60</f>
        <v>Волжский</v>
      </c>
      <c r="F437" s="1">
        <f>'[3]33-39'!D60</f>
        <v>40255</v>
      </c>
      <c r="G437" t="str">
        <f>'[3]33-39'!E60</f>
        <v>Курск</v>
      </c>
    </row>
    <row r="438" spans="1:7" x14ac:dyDescent="0.25">
      <c r="B438" s="12">
        <f t="shared" si="13"/>
        <v>0</v>
      </c>
      <c r="C438" t="str">
        <f>'[3]33-39'!B61</f>
        <v>360/230/340</v>
      </c>
      <c r="D438" t="str">
        <f t="shared" si="12"/>
        <v>40</v>
      </c>
      <c r="E438">
        <f>'[3]33-39'!C61</f>
        <v>0</v>
      </c>
      <c r="F438" s="1">
        <f>'[3]33-39'!D61</f>
        <v>0</v>
      </c>
      <c r="G438">
        <f>'[3]33-39'!E61</f>
        <v>0</v>
      </c>
    </row>
    <row r="439" spans="1:7" x14ac:dyDescent="0.25">
      <c r="A439" s="12">
        <f>'[3]33-39'!A62</f>
        <v>140</v>
      </c>
      <c r="B439" s="12">
        <f t="shared" si="13"/>
        <v>140</v>
      </c>
      <c r="C439">
        <f>'[3]33-39'!B62</f>
        <v>0</v>
      </c>
      <c r="D439" t="str">
        <f t="shared" si="12"/>
        <v>0</v>
      </c>
      <c r="E439">
        <f>'[3]33-39'!C62</f>
        <v>0</v>
      </c>
      <c r="F439" s="1">
        <f>'[3]33-39'!D62</f>
        <v>0</v>
      </c>
      <c r="G439">
        <f>'[3]33-39'!E62</f>
        <v>0</v>
      </c>
    </row>
    <row r="440" spans="1:7" x14ac:dyDescent="0.25">
      <c r="B440" s="12">
        <f>'[3]33-39'!A63</f>
        <v>310</v>
      </c>
      <c r="C440" t="str">
        <f>'[3]33-39'!B63</f>
        <v>Ломов Игорь/70</v>
      </c>
      <c r="D440" t="str">
        <f t="shared" si="12"/>
        <v>70</v>
      </c>
      <c r="E440" t="str">
        <f>'[3]33-39'!C63</f>
        <v>Видное</v>
      </c>
      <c r="F440" s="1">
        <f>'[3]33-39'!D63</f>
        <v>40089</v>
      </c>
      <c r="G440" t="str">
        <f>'[3]33-39'!E63</f>
        <v>Ростов</v>
      </c>
    </row>
    <row r="441" spans="1:7" x14ac:dyDescent="0.25">
      <c r="B441" s="12">
        <f>'[3]33-39'!A64</f>
        <v>237.5</v>
      </c>
      <c r="C441" t="str">
        <f>'[3]33-39'!B64</f>
        <v>Ломов Игорь/70</v>
      </c>
      <c r="D441" t="str">
        <f t="shared" si="12"/>
        <v>70</v>
      </c>
      <c r="E441" t="str">
        <f>'[3]33-39'!C64</f>
        <v>Видное</v>
      </c>
      <c r="F441" s="1">
        <f>'[3]33-39'!D64</f>
        <v>40089</v>
      </c>
      <c r="G441" t="str">
        <f>'[3]33-39'!E64</f>
        <v>Ростов</v>
      </c>
    </row>
    <row r="442" spans="1:7" x14ac:dyDescent="0.25">
      <c r="B442" s="12">
        <f>'[3]33-39'!A65</f>
        <v>312.5</v>
      </c>
      <c r="C442" t="str">
        <f>'[3]33-39'!B65</f>
        <v>Ломов Игорь/70</v>
      </c>
      <c r="D442" t="str">
        <f t="shared" si="12"/>
        <v>70</v>
      </c>
      <c r="E442" t="str">
        <f>'[3]33-39'!C65</f>
        <v>Видное</v>
      </c>
      <c r="F442" s="1">
        <f>'[3]33-39'!D65</f>
        <v>40089</v>
      </c>
      <c r="G442" t="str">
        <f>'[3]33-39'!E65</f>
        <v>Ростов</v>
      </c>
    </row>
    <row r="443" spans="1:7" x14ac:dyDescent="0.25">
      <c r="B443" s="12">
        <f>'[3]33-39'!A66</f>
        <v>842.5</v>
      </c>
      <c r="C443" t="str">
        <f>'[3]33-39'!B66</f>
        <v>Ломов Игорь/70</v>
      </c>
      <c r="D443" t="str">
        <f t="shared" si="12"/>
        <v>70</v>
      </c>
      <c r="E443" t="str">
        <f>'[3]33-39'!C66</f>
        <v>Видное</v>
      </c>
      <c r="F443" s="1">
        <f>'[3]33-39'!D66</f>
        <v>40089</v>
      </c>
      <c r="G443" t="str">
        <f>'[3]33-39'!E66</f>
        <v>Ростов</v>
      </c>
    </row>
    <row r="444" spans="1:7" x14ac:dyDescent="0.25">
      <c r="B444" s="12">
        <f t="shared" si="13"/>
        <v>0</v>
      </c>
      <c r="C444" t="str">
        <f>'[3]33-39'!B67</f>
        <v>300/230/312,5</v>
      </c>
      <c r="D444" t="str">
        <f t="shared" si="12"/>
        <v>,5</v>
      </c>
      <c r="E444">
        <f>'[3]33-39'!C67</f>
        <v>0</v>
      </c>
      <c r="F444" s="1">
        <f>'[3]33-39'!D67</f>
        <v>0</v>
      </c>
      <c r="G444">
        <f>'[3]33-39'!E67</f>
        <v>0</v>
      </c>
    </row>
    <row r="445" spans="1:7" x14ac:dyDescent="0.25">
      <c r="A445" s="12" t="str">
        <f>'[3]33-39'!A68</f>
        <v>140+</v>
      </c>
      <c r="B445" s="12" t="str">
        <f t="shared" si="13"/>
        <v>140+</v>
      </c>
      <c r="C445">
        <f>'[3]33-39'!B68</f>
        <v>0</v>
      </c>
      <c r="D445" t="str">
        <f t="shared" si="12"/>
        <v>0</v>
      </c>
      <c r="E445">
        <f>'[3]33-39'!C68</f>
        <v>0</v>
      </c>
      <c r="F445" s="1">
        <f>'[3]33-39'!D68</f>
        <v>0</v>
      </c>
      <c r="G445">
        <f>'[3]33-39'!E68</f>
        <v>0</v>
      </c>
    </row>
    <row r="446" spans="1:7" x14ac:dyDescent="0.25">
      <c r="B446" s="12">
        <f>'[3]33-39'!A69</f>
        <v>320</v>
      </c>
      <c r="C446" t="str">
        <f>'[3]33-39'!B69</f>
        <v>Поляков Роман/75</v>
      </c>
      <c r="D446" t="str">
        <f t="shared" si="12"/>
        <v>75</v>
      </c>
      <c r="E446" t="str">
        <f>'[3]33-39'!C69</f>
        <v>Дальнегорск</v>
      </c>
      <c r="F446" s="1">
        <f>'[3]33-39'!D69</f>
        <v>40089</v>
      </c>
      <c r="G446" t="str">
        <f>'[3]33-39'!E69</f>
        <v>Ростов</v>
      </c>
    </row>
    <row r="447" spans="1:7" x14ac:dyDescent="0.25">
      <c r="B447" s="12">
        <f>'[3]33-39'!A70</f>
        <v>250</v>
      </c>
      <c r="C447" t="str">
        <f>'[3]33-39'!B70</f>
        <v>Поляков Роман/75</v>
      </c>
      <c r="D447" t="str">
        <f t="shared" si="12"/>
        <v>75</v>
      </c>
      <c r="E447" t="str">
        <f>'[3]33-39'!C70</f>
        <v>Дальнегорск</v>
      </c>
      <c r="F447" s="1">
        <f>'[3]33-39'!D70</f>
        <v>40089</v>
      </c>
      <c r="G447" t="str">
        <f>'[3]33-39'!E70</f>
        <v>Ростов</v>
      </c>
    </row>
    <row r="448" spans="1:7" x14ac:dyDescent="0.25">
      <c r="B448" s="12">
        <f>'[3]33-39'!A71</f>
        <v>400</v>
      </c>
      <c r="C448" t="str">
        <f>'[3]33-39'!B71</f>
        <v>Koklyaev Mikhail/78</v>
      </c>
      <c r="D448" t="str">
        <f t="shared" si="12"/>
        <v>78</v>
      </c>
      <c r="E448" t="str">
        <f>'[3]33-39'!C71</f>
        <v>RUS</v>
      </c>
      <c r="F448" s="1">
        <f>'[3]33-39'!D71</f>
        <v>41019</v>
      </c>
      <c r="G448" t="str">
        <f>'[3]33-39'!E71</f>
        <v>Rostov</v>
      </c>
    </row>
    <row r="449" spans="1:7" x14ac:dyDescent="0.25">
      <c r="B449" s="12">
        <f>'[3]33-39'!A72</f>
        <v>965</v>
      </c>
      <c r="C449" t="str">
        <f>'[3]33-39'!B72</f>
        <v>Koklyaev Mikhail/78</v>
      </c>
      <c r="D449" t="str">
        <f t="shared" si="12"/>
        <v>78</v>
      </c>
      <c r="E449" t="str">
        <f>'[3]33-39'!C72</f>
        <v>RUS</v>
      </c>
      <c r="F449" s="1">
        <f>'[3]33-39'!D72</f>
        <v>41019</v>
      </c>
      <c r="G449" t="str">
        <f>'[3]33-39'!E72</f>
        <v>Rostov</v>
      </c>
    </row>
    <row r="450" spans="1:7" x14ac:dyDescent="0.25">
      <c r="B450" s="12">
        <f>'[3]33-39'!A73</f>
        <v>0</v>
      </c>
      <c r="C450" t="str">
        <f>'[3]33-39'!B73</f>
        <v>340/225/400</v>
      </c>
      <c r="D450" t="str">
        <f t="shared" si="12"/>
        <v>00</v>
      </c>
      <c r="E450">
        <f>'[3]33-39'!C73</f>
        <v>0</v>
      </c>
      <c r="F450" s="1">
        <f>'[3]33-39'!D73</f>
        <v>0</v>
      </c>
      <c r="G450">
        <f>'[3]33-39'!E73</f>
        <v>0</v>
      </c>
    </row>
    <row r="451" spans="1:7" x14ac:dyDescent="0.25">
      <c r="B451" s="12">
        <f t="shared" si="13"/>
        <v>0</v>
      </c>
      <c r="D451" t="str">
        <f t="shared" si="12"/>
        <v/>
      </c>
    </row>
    <row r="452" spans="1:7" s="4" customFormat="1" x14ac:dyDescent="0.25">
      <c r="A452" s="13" t="s">
        <v>2</v>
      </c>
      <c r="B452" s="13">
        <v>1</v>
      </c>
      <c r="C452" s="4">
        <v>40</v>
      </c>
      <c r="E452" s="4" t="str">
        <f>'[3]40-44'!B1</f>
        <v>МУЖЧИНЫ - МАСТЕРЗ  (40 - 44)</v>
      </c>
      <c r="F452" s="11"/>
    </row>
    <row r="453" spans="1:7" x14ac:dyDescent="0.25">
      <c r="A453" s="12">
        <f>'[3]40-44'!A2</f>
        <v>52</v>
      </c>
      <c r="B453" s="12">
        <f t="shared" si="13"/>
        <v>52</v>
      </c>
      <c r="C453">
        <f>'[3]40-44'!B2</f>
        <v>0</v>
      </c>
      <c r="D453" t="str">
        <f t="shared" si="12"/>
        <v>0</v>
      </c>
      <c r="E453">
        <f>'[3]40-44'!C2</f>
        <v>0</v>
      </c>
      <c r="F453" s="1">
        <f>'[3]40-44'!D2</f>
        <v>0</v>
      </c>
      <c r="G453">
        <f>'[3]40-44'!E2</f>
        <v>0</v>
      </c>
    </row>
    <row r="454" spans="1:7" x14ac:dyDescent="0.25">
      <c r="B454" s="12">
        <f>'[3]40-44'!A3</f>
        <v>0</v>
      </c>
      <c r="C454">
        <f>'[3]40-44'!B3</f>
        <v>0</v>
      </c>
      <c r="D454" t="str">
        <f t="shared" si="12"/>
        <v>0</v>
      </c>
      <c r="E454">
        <f>'[3]40-44'!C3</f>
        <v>0</v>
      </c>
      <c r="F454" s="1">
        <f>'[3]40-44'!D3</f>
        <v>0</v>
      </c>
      <c r="G454">
        <f>'[3]40-44'!E3</f>
        <v>0</v>
      </c>
    </row>
    <row r="455" spans="1:7" x14ac:dyDescent="0.25">
      <c r="B455" s="12">
        <f>'[3]40-44'!A4</f>
        <v>0</v>
      </c>
      <c r="C455">
        <f>'[3]40-44'!B4</f>
        <v>0</v>
      </c>
      <c r="D455" t="str">
        <f t="shared" si="12"/>
        <v>0</v>
      </c>
      <c r="E455">
        <f>'[3]40-44'!C4</f>
        <v>0</v>
      </c>
      <c r="F455" s="1">
        <f>'[3]40-44'!D4</f>
        <v>0</v>
      </c>
      <c r="G455">
        <f>'[3]40-44'!E4</f>
        <v>0</v>
      </c>
    </row>
    <row r="456" spans="1:7" x14ac:dyDescent="0.25">
      <c r="B456" s="12">
        <f>'[3]40-44'!A5</f>
        <v>0</v>
      </c>
      <c r="C456">
        <f>'[3]40-44'!B5</f>
        <v>0</v>
      </c>
      <c r="D456" t="str">
        <f t="shared" si="12"/>
        <v>0</v>
      </c>
      <c r="E456">
        <f>'[3]40-44'!C5</f>
        <v>0</v>
      </c>
      <c r="F456" s="1">
        <f>'[3]40-44'!D5</f>
        <v>0</v>
      </c>
      <c r="G456">
        <f>'[3]40-44'!E5</f>
        <v>0</v>
      </c>
    </row>
    <row r="457" spans="1:7" x14ac:dyDescent="0.25">
      <c r="B457" s="12">
        <f>'[3]40-44'!A6</f>
        <v>0</v>
      </c>
      <c r="C457">
        <f>'[3]40-44'!B6</f>
        <v>0</v>
      </c>
      <c r="D457" t="str">
        <f t="shared" si="12"/>
        <v>0</v>
      </c>
      <c r="E457">
        <f>'[3]40-44'!C6</f>
        <v>0</v>
      </c>
      <c r="F457" s="1">
        <f>'[3]40-44'!D6</f>
        <v>0</v>
      </c>
      <c r="G457">
        <f>'[3]40-44'!E6</f>
        <v>0</v>
      </c>
    </row>
    <row r="458" spans="1:7" x14ac:dyDescent="0.25">
      <c r="B458" s="12">
        <f>'[3]40-44'!A7</f>
        <v>0</v>
      </c>
      <c r="C458">
        <f>'[3]40-44'!B7</f>
        <v>0</v>
      </c>
      <c r="D458" t="str">
        <f t="shared" ref="D458:D521" si="14">RIGHT(C458,2)</f>
        <v>0</v>
      </c>
      <c r="E458">
        <f>'[3]40-44'!C7</f>
        <v>0</v>
      </c>
      <c r="F458" s="1">
        <f>'[3]40-44'!D7</f>
        <v>0</v>
      </c>
      <c r="G458">
        <f>'[3]40-44'!E7</f>
        <v>0</v>
      </c>
    </row>
    <row r="459" spans="1:7" x14ac:dyDescent="0.25">
      <c r="A459" s="12">
        <f>'[3]40-44'!A8</f>
        <v>56</v>
      </c>
      <c r="B459" s="12">
        <f t="shared" ref="B459:B519" si="15">A459</f>
        <v>56</v>
      </c>
      <c r="C459">
        <f>'[3]40-44'!B8</f>
        <v>0</v>
      </c>
      <c r="D459" t="str">
        <f t="shared" si="14"/>
        <v>0</v>
      </c>
      <c r="E459">
        <f>'[3]40-44'!C8</f>
        <v>0</v>
      </c>
      <c r="F459" s="1">
        <f>'[3]40-44'!D8</f>
        <v>0</v>
      </c>
      <c r="G459">
        <f>'[3]40-44'!E8</f>
        <v>0</v>
      </c>
    </row>
    <row r="460" spans="1:7" x14ac:dyDescent="0.25">
      <c r="B460" s="12">
        <f>'[3]40-44'!A9</f>
        <v>0</v>
      </c>
      <c r="C460">
        <f>'[3]40-44'!B9</f>
        <v>0</v>
      </c>
      <c r="D460" t="str">
        <f t="shared" si="14"/>
        <v>0</v>
      </c>
      <c r="E460">
        <f>'[3]40-44'!C9</f>
        <v>0</v>
      </c>
      <c r="F460" s="1">
        <f>'[3]40-44'!D9</f>
        <v>0</v>
      </c>
      <c r="G460">
        <f>'[3]40-44'!E9</f>
        <v>0</v>
      </c>
    </row>
    <row r="461" spans="1:7" x14ac:dyDescent="0.25">
      <c r="B461" s="12">
        <f>'[3]40-44'!A10</f>
        <v>0</v>
      </c>
      <c r="C461">
        <f>'[3]40-44'!B10</f>
        <v>0</v>
      </c>
      <c r="D461" t="str">
        <f t="shared" si="14"/>
        <v>0</v>
      </c>
      <c r="E461">
        <f>'[3]40-44'!C10</f>
        <v>0</v>
      </c>
      <c r="F461" s="1">
        <f>'[3]40-44'!D10</f>
        <v>0</v>
      </c>
      <c r="G461">
        <f>'[3]40-44'!E10</f>
        <v>0</v>
      </c>
    </row>
    <row r="462" spans="1:7" x14ac:dyDescent="0.25">
      <c r="B462" s="12">
        <f>'[3]40-44'!A11</f>
        <v>0</v>
      </c>
      <c r="C462">
        <f>'[3]40-44'!B11</f>
        <v>0</v>
      </c>
      <c r="D462" t="str">
        <f t="shared" si="14"/>
        <v>0</v>
      </c>
      <c r="E462">
        <f>'[3]40-44'!C11</f>
        <v>0</v>
      </c>
      <c r="F462" s="1">
        <f>'[3]40-44'!D11</f>
        <v>0</v>
      </c>
      <c r="G462">
        <f>'[3]40-44'!E11</f>
        <v>0</v>
      </c>
    </row>
    <row r="463" spans="1:7" x14ac:dyDescent="0.25">
      <c r="B463" s="12">
        <f>'[3]40-44'!A12</f>
        <v>0</v>
      </c>
      <c r="C463">
        <f>'[3]40-44'!B12</f>
        <v>0</v>
      </c>
      <c r="D463" t="str">
        <f t="shared" si="14"/>
        <v>0</v>
      </c>
      <c r="E463">
        <f>'[3]40-44'!C12</f>
        <v>0</v>
      </c>
      <c r="F463" s="1">
        <f>'[3]40-44'!D12</f>
        <v>0</v>
      </c>
      <c r="G463">
        <f>'[3]40-44'!E12</f>
        <v>0</v>
      </c>
    </row>
    <row r="464" spans="1:7" x14ac:dyDescent="0.25">
      <c r="B464" s="12">
        <f>'[3]40-44'!A13</f>
        <v>0</v>
      </c>
      <c r="C464">
        <f>'[3]40-44'!B13</f>
        <v>0</v>
      </c>
      <c r="D464" t="str">
        <f t="shared" si="14"/>
        <v>0</v>
      </c>
      <c r="E464">
        <f>'[3]40-44'!C13</f>
        <v>0</v>
      </c>
      <c r="F464" s="1">
        <f>'[3]40-44'!D13</f>
        <v>0</v>
      </c>
      <c r="G464">
        <f>'[3]40-44'!E13</f>
        <v>0</v>
      </c>
    </row>
    <row r="465" spans="1:7" x14ac:dyDescent="0.25">
      <c r="A465" s="12">
        <f>'[3]40-44'!A14</f>
        <v>60</v>
      </c>
      <c r="B465" s="12">
        <f t="shared" si="15"/>
        <v>60</v>
      </c>
      <c r="C465">
        <f>'[3]40-44'!B14</f>
        <v>0</v>
      </c>
      <c r="D465" t="str">
        <f t="shared" si="14"/>
        <v>0</v>
      </c>
      <c r="E465">
        <f>'[3]40-44'!C14</f>
        <v>0</v>
      </c>
      <c r="F465" s="1">
        <f>'[3]40-44'!D14</f>
        <v>0</v>
      </c>
      <c r="G465">
        <f>'[3]40-44'!E14</f>
        <v>0</v>
      </c>
    </row>
    <row r="466" spans="1:7" x14ac:dyDescent="0.25">
      <c r="B466" s="12">
        <f>'[3]40-44'!A15</f>
        <v>0</v>
      </c>
      <c r="C466">
        <f>'[3]40-44'!B15</f>
        <v>0</v>
      </c>
      <c r="D466" t="str">
        <f t="shared" si="14"/>
        <v>0</v>
      </c>
      <c r="E466">
        <f>'[3]40-44'!C15</f>
        <v>0</v>
      </c>
      <c r="F466" s="1">
        <f>'[3]40-44'!D15</f>
        <v>0</v>
      </c>
      <c r="G466">
        <f>'[3]40-44'!E15</f>
        <v>0</v>
      </c>
    </row>
    <row r="467" spans="1:7" x14ac:dyDescent="0.25">
      <c r="B467" s="12">
        <f>'[3]40-44'!A16</f>
        <v>0</v>
      </c>
      <c r="C467">
        <f>'[3]40-44'!B16</f>
        <v>0</v>
      </c>
      <c r="D467" t="str">
        <f t="shared" si="14"/>
        <v>0</v>
      </c>
      <c r="E467">
        <f>'[3]40-44'!C16</f>
        <v>0</v>
      </c>
      <c r="F467" s="1">
        <f>'[3]40-44'!D16</f>
        <v>0</v>
      </c>
      <c r="G467">
        <f>'[3]40-44'!E16</f>
        <v>0</v>
      </c>
    </row>
    <row r="468" spans="1:7" x14ac:dyDescent="0.25">
      <c r="B468" s="12">
        <f>'[3]40-44'!A17</f>
        <v>0</v>
      </c>
      <c r="C468">
        <f>'[3]40-44'!B17</f>
        <v>0</v>
      </c>
      <c r="D468" t="str">
        <f t="shared" si="14"/>
        <v>0</v>
      </c>
      <c r="E468">
        <f>'[3]40-44'!C17</f>
        <v>0</v>
      </c>
      <c r="F468" s="1">
        <f>'[3]40-44'!D17</f>
        <v>0</v>
      </c>
      <c r="G468">
        <f>'[3]40-44'!E17</f>
        <v>0</v>
      </c>
    </row>
    <row r="469" spans="1:7" x14ac:dyDescent="0.25">
      <c r="B469" s="12">
        <f>'[3]40-44'!A18</f>
        <v>0</v>
      </c>
      <c r="C469">
        <f>'[3]40-44'!B18</f>
        <v>0</v>
      </c>
      <c r="D469" t="str">
        <f t="shared" si="14"/>
        <v>0</v>
      </c>
      <c r="E469">
        <f>'[3]40-44'!C18</f>
        <v>0</v>
      </c>
      <c r="F469" s="1">
        <f>'[3]40-44'!D18</f>
        <v>0</v>
      </c>
      <c r="G469">
        <f>'[3]40-44'!E18</f>
        <v>0</v>
      </c>
    </row>
    <row r="470" spans="1:7" x14ac:dyDescent="0.25">
      <c r="B470" s="12">
        <f>'[3]40-44'!A19</f>
        <v>0</v>
      </c>
      <c r="C470">
        <f>'[3]40-44'!B19</f>
        <v>0</v>
      </c>
      <c r="D470" t="str">
        <f t="shared" si="14"/>
        <v>0</v>
      </c>
      <c r="E470">
        <f>'[3]40-44'!C19</f>
        <v>0</v>
      </c>
      <c r="F470" s="1">
        <f>'[3]40-44'!D19</f>
        <v>0</v>
      </c>
      <c r="G470">
        <f>'[3]40-44'!E19</f>
        <v>0</v>
      </c>
    </row>
    <row r="471" spans="1:7" x14ac:dyDescent="0.25">
      <c r="A471" s="12" t="str">
        <f>'[3]40-44'!A20</f>
        <v>67.5</v>
      </c>
      <c r="B471" s="12" t="str">
        <f t="shared" si="15"/>
        <v>67.5</v>
      </c>
      <c r="C471">
        <f>'[3]40-44'!B20</f>
        <v>0</v>
      </c>
      <c r="D471" t="str">
        <f t="shared" si="14"/>
        <v>0</v>
      </c>
      <c r="E471">
        <f>'[3]40-44'!C20</f>
        <v>0</v>
      </c>
      <c r="F471" s="1">
        <f>'[3]40-44'!D20</f>
        <v>0</v>
      </c>
      <c r="G471">
        <f>'[3]40-44'!E20</f>
        <v>0</v>
      </c>
    </row>
    <row r="472" spans="1:7" x14ac:dyDescent="0.25">
      <c r="B472" s="12">
        <f>'[3]40-44'!A21</f>
        <v>0</v>
      </c>
      <c r="C472">
        <f>'[3]40-44'!B21</f>
        <v>0</v>
      </c>
      <c r="D472" t="str">
        <f t="shared" si="14"/>
        <v>0</v>
      </c>
      <c r="E472">
        <f>'[3]40-44'!C21</f>
        <v>0</v>
      </c>
      <c r="F472" s="1">
        <f>'[3]40-44'!D21</f>
        <v>0</v>
      </c>
      <c r="G472">
        <f>'[3]40-44'!E21</f>
        <v>0</v>
      </c>
    </row>
    <row r="473" spans="1:7" x14ac:dyDescent="0.25">
      <c r="B473" s="12">
        <f>'[3]40-44'!A22</f>
        <v>0</v>
      </c>
      <c r="C473">
        <f>'[3]40-44'!B22</f>
        <v>0</v>
      </c>
      <c r="D473" t="str">
        <f t="shared" si="14"/>
        <v>0</v>
      </c>
      <c r="E473">
        <f>'[3]40-44'!C22</f>
        <v>0</v>
      </c>
      <c r="F473" s="1">
        <f>'[3]40-44'!D22</f>
        <v>0</v>
      </c>
      <c r="G473">
        <f>'[3]40-44'!E22</f>
        <v>0</v>
      </c>
    </row>
    <row r="474" spans="1:7" x14ac:dyDescent="0.25">
      <c r="B474" s="12">
        <f>'[3]40-44'!A23</f>
        <v>0</v>
      </c>
      <c r="C474">
        <f>'[3]40-44'!B23</f>
        <v>0</v>
      </c>
      <c r="D474" t="str">
        <f t="shared" si="14"/>
        <v>0</v>
      </c>
      <c r="E474">
        <f>'[3]40-44'!C23</f>
        <v>0</v>
      </c>
      <c r="F474" s="1">
        <f>'[3]40-44'!D23</f>
        <v>0</v>
      </c>
      <c r="G474">
        <f>'[3]40-44'!E23</f>
        <v>0</v>
      </c>
    </row>
    <row r="475" spans="1:7" x14ac:dyDescent="0.25">
      <c r="B475" s="12">
        <f>'[3]40-44'!A24</f>
        <v>0</v>
      </c>
      <c r="C475">
        <f>'[3]40-44'!B24</f>
        <v>0</v>
      </c>
      <c r="D475" t="str">
        <f t="shared" si="14"/>
        <v>0</v>
      </c>
      <c r="E475">
        <f>'[3]40-44'!C24</f>
        <v>0</v>
      </c>
      <c r="F475" s="1">
        <f>'[3]40-44'!D24</f>
        <v>0</v>
      </c>
      <c r="G475">
        <f>'[3]40-44'!E24</f>
        <v>0</v>
      </c>
    </row>
    <row r="476" spans="1:7" x14ac:dyDescent="0.25">
      <c r="B476" s="12">
        <f>'[3]40-44'!A25</f>
        <v>0</v>
      </c>
      <c r="C476">
        <f>'[3]40-44'!B25</f>
        <v>0</v>
      </c>
      <c r="D476" t="str">
        <f t="shared" si="14"/>
        <v>0</v>
      </c>
      <c r="E476">
        <f>'[3]40-44'!C25</f>
        <v>0</v>
      </c>
      <c r="F476" s="1">
        <f>'[3]40-44'!D25</f>
        <v>0</v>
      </c>
      <c r="G476">
        <f>'[3]40-44'!E25</f>
        <v>0</v>
      </c>
    </row>
    <row r="477" spans="1:7" x14ac:dyDescent="0.25">
      <c r="A477" s="12">
        <f>'[3]40-44'!A26</f>
        <v>75</v>
      </c>
      <c r="B477" s="12">
        <f t="shared" si="15"/>
        <v>75</v>
      </c>
      <c r="C477">
        <f>'[3]40-44'!B26</f>
        <v>0</v>
      </c>
      <c r="D477" t="str">
        <f t="shared" si="14"/>
        <v>0</v>
      </c>
      <c r="E477">
        <f>'[3]40-44'!C26</f>
        <v>0</v>
      </c>
      <c r="F477" s="1">
        <f>'[3]40-44'!D26</f>
        <v>0</v>
      </c>
      <c r="G477">
        <f>'[3]40-44'!E26</f>
        <v>0</v>
      </c>
    </row>
    <row r="478" spans="1:7" x14ac:dyDescent="0.25">
      <c r="B478" s="12">
        <f>'[3]40-44'!A27</f>
        <v>0</v>
      </c>
      <c r="C478">
        <f>'[3]40-44'!B27</f>
        <v>0</v>
      </c>
      <c r="D478" t="str">
        <f t="shared" si="14"/>
        <v>0</v>
      </c>
      <c r="E478">
        <f>'[3]40-44'!C27</f>
        <v>0</v>
      </c>
      <c r="F478" s="1">
        <f>'[3]40-44'!D27</f>
        <v>0</v>
      </c>
      <c r="G478">
        <f>'[3]40-44'!E27</f>
        <v>0</v>
      </c>
    </row>
    <row r="479" spans="1:7" x14ac:dyDescent="0.25">
      <c r="B479" s="12">
        <f>'[3]40-44'!A28</f>
        <v>0</v>
      </c>
      <c r="C479">
        <f>'[3]40-44'!B28</f>
        <v>0</v>
      </c>
      <c r="D479" t="str">
        <f t="shared" si="14"/>
        <v>0</v>
      </c>
      <c r="E479">
        <f>'[3]40-44'!C28</f>
        <v>0</v>
      </c>
      <c r="F479" s="1">
        <f>'[3]40-44'!D28</f>
        <v>0</v>
      </c>
      <c r="G479">
        <f>'[3]40-44'!E28</f>
        <v>0</v>
      </c>
    </row>
    <row r="480" spans="1:7" x14ac:dyDescent="0.25">
      <c r="B480" s="12">
        <f>'[3]40-44'!A29</f>
        <v>0</v>
      </c>
      <c r="C480">
        <f>'[3]40-44'!B29</f>
        <v>0</v>
      </c>
      <c r="D480" t="str">
        <f t="shared" si="14"/>
        <v>0</v>
      </c>
      <c r="E480">
        <f>'[3]40-44'!C29</f>
        <v>0</v>
      </c>
      <c r="F480" s="1">
        <f>'[3]40-44'!D29</f>
        <v>0</v>
      </c>
      <c r="G480">
        <f>'[3]40-44'!E29</f>
        <v>0</v>
      </c>
    </row>
    <row r="481" spans="1:7" x14ac:dyDescent="0.25">
      <c r="B481" s="12">
        <f>'[3]40-44'!A30</f>
        <v>0</v>
      </c>
      <c r="C481">
        <f>'[3]40-44'!B30</f>
        <v>0</v>
      </c>
      <c r="D481" t="str">
        <f t="shared" si="14"/>
        <v>0</v>
      </c>
      <c r="E481">
        <f>'[3]40-44'!C30</f>
        <v>0</v>
      </c>
      <c r="F481" s="1">
        <f>'[3]40-44'!D30</f>
        <v>0</v>
      </c>
      <c r="G481">
        <f>'[3]40-44'!E30</f>
        <v>0</v>
      </c>
    </row>
    <row r="482" spans="1:7" x14ac:dyDescent="0.25">
      <c r="B482" s="12">
        <f>'[3]40-44'!A31</f>
        <v>0</v>
      </c>
      <c r="C482">
        <f>'[3]40-44'!B31</f>
        <v>0</v>
      </c>
      <c r="D482" t="str">
        <f t="shared" si="14"/>
        <v>0</v>
      </c>
      <c r="E482">
        <f>'[3]40-44'!C31</f>
        <v>0</v>
      </c>
      <c r="F482" s="1">
        <f>'[3]40-44'!D31</f>
        <v>0</v>
      </c>
      <c r="G482">
        <f>'[3]40-44'!E31</f>
        <v>0</v>
      </c>
    </row>
    <row r="483" spans="1:7" x14ac:dyDescent="0.25">
      <c r="A483" s="12">
        <f>'[3]40-44'!A32</f>
        <v>82.5</v>
      </c>
      <c r="B483" s="12">
        <f t="shared" si="15"/>
        <v>82.5</v>
      </c>
      <c r="C483">
        <f>'[3]40-44'!B32</f>
        <v>0</v>
      </c>
      <c r="D483" t="str">
        <f t="shared" si="14"/>
        <v>0</v>
      </c>
      <c r="E483">
        <f>'[3]40-44'!C32</f>
        <v>0</v>
      </c>
      <c r="F483" s="1">
        <f>'[3]40-44'!D32</f>
        <v>0</v>
      </c>
      <c r="G483">
        <f>'[3]40-44'!E32</f>
        <v>0</v>
      </c>
    </row>
    <row r="484" spans="1:7" x14ac:dyDescent="0.25">
      <c r="B484" s="12">
        <f>'[3]40-44'!A33</f>
        <v>215</v>
      </c>
      <c r="C484" t="str">
        <f>'[3]40-44'!B33</f>
        <v>Богданов Геннадий/68</v>
      </c>
      <c r="D484" t="str">
        <f t="shared" si="14"/>
        <v>68</v>
      </c>
      <c r="E484" t="str">
        <f>'[3]40-44'!C33</f>
        <v>Рыльск</v>
      </c>
      <c r="F484" s="1">
        <f>'[3]40-44'!D33</f>
        <v>41017</v>
      </c>
      <c r="G484" t="str">
        <f>'[3]40-44'!E33</f>
        <v>Ростов</v>
      </c>
    </row>
    <row r="485" spans="1:7" x14ac:dyDescent="0.25">
      <c r="B485" s="12">
        <f>'[3]40-44'!A34</f>
        <v>172.5</v>
      </c>
      <c r="C485" t="str">
        <f>'[3]40-44'!B34</f>
        <v>Богданов Геннадий/68</v>
      </c>
      <c r="D485" t="str">
        <f t="shared" si="14"/>
        <v>68</v>
      </c>
      <c r="E485" t="str">
        <f>'[3]40-44'!C34</f>
        <v>Рыльск</v>
      </c>
      <c r="F485" s="1">
        <f>'[3]40-44'!D34</f>
        <v>41017</v>
      </c>
      <c r="G485" t="str">
        <f>'[3]40-44'!E34</f>
        <v>Ростов</v>
      </c>
    </row>
    <row r="486" spans="1:7" x14ac:dyDescent="0.25">
      <c r="B486" s="12">
        <f>'[3]40-44'!A35</f>
        <v>230</v>
      </c>
      <c r="C486" t="str">
        <f>'[3]40-44'!B35</f>
        <v>Богданов Геннадий/68</v>
      </c>
      <c r="D486" t="str">
        <f t="shared" si="14"/>
        <v>68</v>
      </c>
      <c r="E486" t="str">
        <f>'[3]40-44'!C35</f>
        <v>Рыльск</v>
      </c>
      <c r="F486" s="1">
        <f>'[3]40-44'!D35</f>
        <v>41017</v>
      </c>
      <c r="G486" t="str">
        <f>'[3]40-44'!E35</f>
        <v>Ростов</v>
      </c>
    </row>
    <row r="487" spans="1:7" x14ac:dyDescent="0.25">
      <c r="B487" s="12">
        <f>'[3]40-44'!A36</f>
        <v>617.5</v>
      </c>
      <c r="C487" t="str">
        <f>'[3]40-44'!B36</f>
        <v>Богданов Геннадий/68</v>
      </c>
      <c r="D487" t="str">
        <f t="shared" si="14"/>
        <v>68</v>
      </c>
      <c r="E487" t="str">
        <f>'[3]40-44'!C36</f>
        <v>Рыльск</v>
      </c>
      <c r="F487" s="1">
        <f>'[3]40-44'!D36</f>
        <v>41017</v>
      </c>
      <c r="G487" t="str">
        <f>'[3]40-44'!E36</f>
        <v>Ростов</v>
      </c>
    </row>
    <row r="488" spans="1:7" x14ac:dyDescent="0.25">
      <c r="B488" s="12">
        <f>'[3]40-44'!A37</f>
        <v>0</v>
      </c>
      <c r="C488" t="str">
        <f>'[3]40-44'!B37</f>
        <v>215/172,5/230</v>
      </c>
      <c r="D488" t="str">
        <f t="shared" si="14"/>
        <v>30</v>
      </c>
      <c r="E488">
        <f>'[3]40-44'!C37</f>
        <v>0</v>
      </c>
      <c r="F488" s="1">
        <f>'[3]40-44'!D37</f>
        <v>0</v>
      </c>
      <c r="G488">
        <f>'[3]40-44'!E37</f>
        <v>0</v>
      </c>
    </row>
    <row r="489" spans="1:7" x14ac:dyDescent="0.25">
      <c r="A489" s="12">
        <f>'[3]40-44'!A38</f>
        <v>90</v>
      </c>
      <c r="B489" s="12">
        <f t="shared" si="15"/>
        <v>90</v>
      </c>
      <c r="C489">
        <f>'[3]40-44'!B38</f>
        <v>0</v>
      </c>
      <c r="D489" t="str">
        <f t="shared" si="14"/>
        <v>0</v>
      </c>
      <c r="E489">
        <f>'[3]40-44'!C38</f>
        <v>0</v>
      </c>
      <c r="F489" s="1">
        <f>'[3]40-44'!D38</f>
        <v>0</v>
      </c>
      <c r="G489">
        <f>'[3]40-44'!E38</f>
        <v>0</v>
      </c>
    </row>
    <row r="490" spans="1:7" x14ac:dyDescent="0.25">
      <c r="B490" s="12">
        <f>'[3]40-44'!A39</f>
        <v>245</v>
      </c>
      <c r="C490" t="str">
        <f>'[3]40-44'!B39</f>
        <v>Вьюнов Игорь/71</v>
      </c>
      <c r="D490" t="str">
        <f t="shared" si="14"/>
        <v>71</v>
      </c>
      <c r="E490" t="str">
        <f>'[3]40-44'!C39</f>
        <v>Тверь</v>
      </c>
      <c r="F490" s="1">
        <f>'[3]40-44'!D39</f>
        <v>41440</v>
      </c>
      <c r="G490" t="str">
        <f>'[3]40-44'!E39</f>
        <v>Москва</v>
      </c>
    </row>
    <row r="491" spans="1:7" x14ac:dyDescent="0.25">
      <c r="B491" s="12">
        <f>'[3]40-44'!A40</f>
        <v>182.5</v>
      </c>
      <c r="C491" t="str">
        <f>'[3]40-44'!B40</f>
        <v>Дмитриев Иван/70</v>
      </c>
      <c r="D491" t="str">
        <f t="shared" si="14"/>
        <v>70</v>
      </c>
      <c r="E491" t="str">
        <f>'[3]40-44'!C40</f>
        <v>Кострома</v>
      </c>
      <c r="F491" s="1">
        <f>'[3]40-44'!D40</f>
        <v>40410</v>
      </c>
      <c r="G491" t="str">
        <f>'[3]40-44'!E40</f>
        <v>Москва</v>
      </c>
    </row>
    <row r="492" spans="1:7" x14ac:dyDescent="0.25">
      <c r="B492" s="12">
        <f>'[3]40-44'!A41</f>
        <v>327.5</v>
      </c>
      <c r="C492" t="str">
        <f>'[3]40-44'!B41</f>
        <v>Дмитриев Иван/70</v>
      </c>
      <c r="D492" t="str">
        <f t="shared" si="14"/>
        <v>70</v>
      </c>
      <c r="E492" t="str">
        <f>'[3]40-44'!C41</f>
        <v>Кострома</v>
      </c>
      <c r="F492" s="1">
        <f>'[3]40-44'!D41</f>
        <v>40410</v>
      </c>
      <c r="G492" t="str">
        <f>'[3]40-44'!E41</f>
        <v>Москва</v>
      </c>
    </row>
    <row r="493" spans="1:7" x14ac:dyDescent="0.25">
      <c r="B493" s="12">
        <f>'[3]40-44'!A42</f>
        <v>752.5</v>
      </c>
      <c r="C493" t="str">
        <f>'[3]40-44'!B42</f>
        <v>Дмитриев Иван/70</v>
      </c>
      <c r="D493" t="str">
        <f t="shared" si="14"/>
        <v>70</v>
      </c>
      <c r="E493" t="str">
        <f>'[3]40-44'!C42</f>
        <v>Кострома</v>
      </c>
      <c r="F493" s="1">
        <f>'[3]40-44'!D42</f>
        <v>40410</v>
      </c>
      <c r="G493" t="str">
        <f>'[3]40-44'!E42</f>
        <v>Москва</v>
      </c>
    </row>
    <row r="494" spans="1:7" x14ac:dyDescent="0.25">
      <c r="B494" s="12">
        <f>'[3]40-44'!A43</f>
        <v>0</v>
      </c>
      <c r="C494" t="str">
        <f>'[3]40-44'!B43</f>
        <v>242,5/182,5/327,5</v>
      </c>
      <c r="D494" t="str">
        <f t="shared" si="14"/>
        <v>,5</v>
      </c>
      <c r="E494">
        <f>'[3]40-44'!C43</f>
        <v>0</v>
      </c>
      <c r="F494" s="1">
        <f>'[3]40-44'!D43</f>
        <v>0</v>
      </c>
      <c r="G494">
        <f>'[3]40-44'!E43</f>
        <v>0</v>
      </c>
    </row>
    <row r="495" spans="1:7" x14ac:dyDescent="0.25">
      <c r="A495" s="12">
        <f>'[3]40-44'!A44</f>
        <v>100</v>
      </c>
      <c r="B495" s="12">
        <f t="shared" si="15"/>
        <v>100</v>
      </c>
      <c r="C495">
        <f>'[3]40-44'!B44</f>
        <v>0</v>
      </c>
      <c r="D495" t="str">
        <f t="shared" si="14"/>
        <v>0</v>
      </c>
      <c r="E495">
        <f>'[3]40-44'!C44</f>
        <v>0</v>
      </c>
      <c r="F495" s="1">
        <f>'[3]40-44'!D44</f>
        <v>0</v>
      </c>
      <c r="G495">
        <f>'[3]40-44'!E44</f>
        <v>0</v>
      </c>
    </row>
    <row r="496" spans="1:7" x14ac:dyDescent="0.25">
      <c r="B496" s="12">
        <f>'[3]40-44'!A45</f>
        <v>300</v>
      </c>
      <c r="C496" t="str">
        <f>'[3]40-44'!B45</f>
        <v>Минин Владимир/67</v>
      </c>
      <c r="D496" t="str">
        <f t="shared" si="14"/>
        <v>67</v>
      </c>
      <c r="E496" t="str">
        <f>'[3]40-44'!C45</f>
        <v>Добрянка</v>
      </c>
      <c r="F496" s="1">
        <f>'[3]40-44'!D45</f>
        <v>40815</v>
      </c>
      <c r="G496" t="str">
        <f>'[3]40-44'!E45</f>
        <v>Екатеринбург</v>
      </c>
    </row>
    <row r="497" spans="1:7" x14ac:dyDescent="0.25">
      <c r="B497" s="12">
        <f>'[3]40-44'!A46</f>
        <v>190.5</v>
      </c>
      <c r="C497" t="str">
        <f>'[3]40-44'!B46</f>
        <v>Козлов Алексей/70</v>
      </c>
      <c r="D497" t="str">
        <f t="shared" si="14"/>
        <v>70</v>
      </c>
      <c r="E497" t="str">
        <f>'[3]40-44'!C46</f>
        <v>Екатеринбург</v>
      </c>
      <c r="F497" s="1">
        <f>'[3]40-44'!D46</f>
        <v>40641</v>
      </c>
      <c r="G497" t="str">
        <f>'[3]40-44'!E46</f>
        <v>Челябинск</v>
      </c>
    </row>
    <row r="498" spans="1:7" x14ac:dyDescent="0.25">
      <c r="B498" s="12">
        <f>'[3]40-44'!A47</f>
        <v>300</v>
      </c>
      <c r="C498" t="str">
        <f>'[3]40-44'!B47</f>
        <v>Козлов Алексей/70</v>
      </c>
      <c r="D498" t="str">
        <f t="shared" si="14"/>
        <v>70</v>
      </c>
      <c r="E498" t="str">
        <f>'[3]40-44'!C47</f>
        <v>Екатеринбург</v>
      </c>
      <c r="F498" s="1">
        <f>'[3]40-44'!D47</f>
        <v>40641</v>
      </c>
      <c r="G498" t="str">
        <f>'[3]40-44'!E47</f>
        <v>Челябинск</v>
      </c>
    </row>
    <row r="499" spans="1:7" x14ac:dyDescent="0.25">
      <c r="B499" s="12">
        <f>'[3]40-44'!A48</f>
        <v>762.5</v>
      </c>
      <c r="C499" t="str">
        <f>'[3]40-44'!B48</f>
        <v>Минин Владимир/67</v>
      </c>
      <c r="D499" t="str">
        <f t="shared" si="14"/>
        <v>67</v>
      </c>
      <c r="E499" t="str">
        <f>'[3]40-44'!C48</f>
        <v>Добрянка</v>
      </c>
      <c r="F499" s="1">
        <f>'[3]40-44'!D48</f>
        <v>40864</v>
      </c>
      <c r="G499" t="str">
        <f>'[3]40-44'!E48</f>
        <v>Рига</v>
      </c>
    </row>
    <row r="500" spans="1:7" x14ac:dyDescent="0.25">
      <c r="B500" s="12">
        <f>'[3]40-44'!A49</f>
        <v>0</v>
      </c>
      <c r="C500" t="str">
        <f>'[3]40-44'!B49</f>
        <v>300/167,5/295</v>
      </c>
      <c r="D500" t="str">
        <f t="shared" si="14"/>
        <v>95</v>
      </c>
      <c r="E500">
        <f>'[3]40-44'!C49</f>
        <v>0</v>
      </c>
      <c r="F500" s="1">
        <f>'[3]40-44'!D49</f>
        <v>0</v>
      </c>
      <c r="G500">
        <f>'[3]40-44'!E49</f>
        <v>0</v>
      </c>
    </row>
    <row r="501" spans="1:7" x14ac:dyDescent="0.25">
      <c r="A501" s="12">
        <f>'[3]40-44'!A50</f>
        <v>110</v>
      </c>
      <c r="B501" s="12">
        <f t="shared" si="15"/>
        <v>110</v>
      </c>
      <c r="C501">
        <f>'[3]40-44'!B50</f>
        <v>0</v>
      </c>
      <c r="D501" t="str">
        <f t="shared" si="14"/>
        <v>0</v>
      </c>
      <c r="E501">
        <f>'[3]40-44'!C50</f>
        <v>0</v>
      </c>
      <c r="F501" s="1">
        <f>'[3]40-44'!D50</f>
        <v>0</v>
      </c>
      <c r="G501">
        <f>'[3]40-44'!E50</f>
        <v>0</v>
      </c>
    </row>
    <row r="502" spans="1:7" x14ac:dyDescent="0.25">
      <c r="B502" s="12">
        <f>'[3]40-44'!A51</f>
        <v>290</v>
      </c>
      <c r="C502" t="str">
        <f>'[3]40-44'!B51</f>
        <v>Чернявский Олег/67</v>
      </c>
      <c r="D502" t="str">
        <f t="shared" si="14"/>
        <v>67</v>
      </c>
      <c r="E502" t="str">
        <f>'[3]40-44'!C51</f>
        <v>Славянск-на-Кубани</v>
      </c>
      <c r="F502" s="1">
        <f>'[3]40-44'!D51</f>
        <v>40089</v>
      </c>
      <c r="G502" t="str">
        <f>'[3]40-44'!E51</f>
        <v>Ростов</v>
      </c>
    </row>
    <row r="503" spans="1:7" x14ac:dyDescent="0.25">
      <c r="B503" s="12">
        <f>'[3]40-44'!A52</f>
        <v>205</v>
      </c>
      <c r="C503" t="str">
        <f>'[3]40-44'!B52</f>
        <v>Чернявский Олег/67</v>
      </c>
      <c r="D503" t="str">
        <f t="shared" si="14"/>
        <v>67</v>
      </c>
      <c r="E503" t="str">
        <f>'[3]40-44'!C52</f>
        <v>Славянск-на-Кубани</v>
      </c>
      <c r="F503" s="1">
        <f>'[3]40-44'!D52</f>
        <v>40089</v>
      </c>
      <c r="G503" t="str">
        <f>'[3]40-44'!E52</f>
        <v>Ростов</v>
      </c>
    </row>
    <row r="504" spans="1:7" x14ac:dyDescent="0.25">
      <c r="B504" s="12">
        <f>'[3]40-44'!A53</f>
        <v>310</v>
      </c>
      <c r="C504" t="str">
        <f>'[3]40-44'!B53</f>
        <v>Чернявский Олег/67</v>
      </c>
      <c r="D504" t="str">
        <f t="shared" si="14"/>
        <v>67</v>
      </c>
      <c r="E504" t="str">
        <f>'[3]40-44'!C53</f>
        <v>Славянск-на-Кубани</v>
      </c>
      <c r="F504" s="1">
        <f>'[3]40-44'!D53</f>
        <v>40089</v>
      </c>
      <c r="G504" t="str">
        <f>'[3]40-44'!E53</f>
        <v>Ростов</v>
      </c>
    </row>
    <row r="505" spans="1:7" x14ac:dyDescent="0.25">
      <c r="B505" s="12">
        <f>'[3]40-44'!A54</f>
        <v>805</v>
      </c>
      <c r="C505" t="str">
        <f>'[3]40-44'!B54</f>
        <v>Чернявский Олег/67</v>
      </c>
      <c r="D505" t="str">
        <f t="shared" si="14"/>
        <v>67</v>
      </c>
      <c r="E505" t="str">
        <f>'[3]40-44'!C54</f>
        <v>Славянск-на-Кубани</v>
      </c>
      <c r="F505" s="1">
        <f>'[3]40-44'!D54</f>
        <v>40089</v>
      </c>
      <c r="G505" t="str">
        <f>'[3]40-44'!E54</f>
        <v>Ростов</v>
      </c>
    </row>
    <row r="506" spans="1:7" x14ac:dyDescent="0.25">
      <c r="B506" s="12">
        <f>'[3]40-44'!A55</f>
        <v>0</v>
      </c>
      <c r="C506" t="str">
        <f>'[3]40-44'!B55</f>
        <v>290/205/310</v>
      </c>
      <c r="D506" t="str">
        <f t="shared" si="14"/>
        <v>10</v>
      </c>
      <c r="E506">
        <f>'[3]40-44'!C55</f>
        <v>0</v>
      </c>
      <c r="F506" s="1">
        <f>'[3]40-44'!D55</f>
        <v>0</v>
      </c>
      <c r="G506">
        <f>'[3]40-44'!E55</f>
        <v>0</v>
      </c>
    </row>
    <row r="507" spans="1:7" x14ac:dyDescent="0.25">
      <c r="A507" s="12">
        <f>'[3]40-44'!A56</f>
        <v>125</v>
      </c>
      <c r="B507" s="12">
        <f t="shared" si="15"/>
        <v>125</v>
      </c>
      <c r="C507">
        <f>'[3]40-44'!B56</f>
        <v>0</v>
      </c>
      <c r="D507" t="str">
        <f t="shared" si="14"/>
        <v>0</v>
      </c>
      <c r="E507">
        <f>'[3]40-44'!C56</f>
        <v>0</v>
      </c>
      <c r="F507" s="1">
        <f>'[3]40-44'!D56</f>
        <v>0</v>
      </c>
      <c r="G507">
        <f>'[3]40-44'!E56</f>
        <v>0</v>
      </c>
    </row>
    <row r="508" spans="1:7" x14ac:dyDescent="0.25">
      <c r="B508" s="12">
        <f>'[3]40-44'!A57</f>
        <v>255</v>
      </c>
      <c r="C508" t="str">
        <f>'[3]40-44'!B57</f>
        <v>Ракчеев Дмитрий/71</v>
      </c>
      <c r="D508" t="str">
        <f t="shared" si="14"/>
        <v>71</v>
      </c>
      <c r="E508" t="str">
        <f>'[3]40-44'!C57</f>
        <v>Химки</v>
      </c>
      <c r="F508" s="1">
        <f>'[3]40-44'!D57</f>
        <v>41021</v>
      </c>
      <c r="G508" t="str">
        <f>'[3]40-44'!E57</f>
        <v>Ростов</v>
      </c>
    </row>
    <row r="509" spans="1:7" x14ac:dyDescent="0.25">
      <c r="B509" s="12">
        <f>'[3]40-44'!A58</f>
        <v>182.5</v>
      </c>
      <c r="C509" t="str">
        <f>'[3]40-44'!B58</f>
        <v>Бреднев Алексей/69</v>
      </c>
      <c r="D509" t="str">
        <f t="shared" si="14"/>
        <v>69</v>
      </c>
      <c r="E509" t="str">
        <f>'[3]40-44'!C58</f>
        <v>Екатеринбург</v>
      </c>
      <c r="F509" s="1">
        <f>'[3]40-44'!D58</f>
        <v>40815</v>
      </c>
      <c r="G509" t="str">
        <f>'[3]40-44'!E58</f>
        <v>Екатеринбург</v>
      </c>
    </row>
    <row r="510" spans="1:7" x14ac:dyDescent="0.25">
      <c r="B510" s="12">
        <f>'[3]40-44'!A59</f>
        <v>270</v>
      </c>
      <c r="C510" t="str">
        <f>'[3]40-44'!B59</f>
        <v>Шомахов Амирхан/65</v>
      </c>
      <c r="D510" t="str">
        <f t="shared" si="14"/>
        <v>65</v>
      </c>
      <c r="E510" t="str">
        <f>'[3]40-44'!C59</f>
        <v>Нальчик</v>
      </c>
      <c r="F510" s="1">
        <f>'[3]40-44'!D59</f>
        <v>40031</v>
      </c>
      <c r="G510" t="str">
        <f>'[3]40-44'!E59</f>
        <v>Курск</v>
      </c>
    </row>
    <row r="511" spans="1:7" x14ac:dyDescent="0.25">
      <c r="B511" s="12">
        <f>'[3]40-44'!A60</f>
        <v>697.5</v>
      </c>
      <c r="C511" t="str">
        <f>'[3]40-44'!B60</f>
        <v>Бреднев Алексей/69</v>
      </c>
      <c r="D511" t="str">
        <f t="shared" si="14"/>
        <v>69</v>
      </c>
      <c r="E511" t="str">
        <f>'[3]40-44'!C60</f>
        <v>Екатеринбург</v>
      </c>
      <c r="F511" s="1">
        <f>'[3]40-44'!D60</f>
        <v>40815</v>
      </c>
      <c r="G511" t="str">
        <f>'[3]40-44'!E60</f>
        <v>Екатеринбург</v>
      </c>
    </row>
    <row r="512" spans="1:7" x14ac:dyDescent="0.25">
      <c r="B512" s="12">
        <f>'[3]40-44'!A61</f>
        <v>0</v>
      </c>
      <c r="C512" t="str">
        <f>'[3]40-44'!B61</f>
        <v>252,5/182,5/262,5</v>
      </c>
      <c r="D512" t="str">
        <f t="shared" si="14"/>
        <v>,5</v>
      </c>
      <c r="E512">
        <f>'[3]40-44'!C61</f>
        <v>0</v>
      </c>
      <c r="F512" s="1">
        <f>'[3]40-44'!D61</f>
        <v>0</v>
      </c>
      <c r="G512">
        <f>'[3]40-44'!E61</f>
        <v>0</v>
      </c>
    </row>
    <row r="513" spans="1:7" x14ac:dyDescent="0.25">
      <c r="A513" s="12">
        <f>'[3]40-44'!A62</f>
        <v>140</v>
      </c>
      <c r="B513" s="12">
        <f t="shared" si="15"/>
        <v>140</v>
      </c>
      <c r="C513">
        <f>'[3]40-44'!B62</f>
        <v>0</v>
      </c>
      <c r="D513" t="str">
        <f t="shared" si="14"/>
        <v>0</v>
      </c>
      <c r="E513">
        <f>'[3]40-44'!C62</f>
        <v>0</v>
      </c>
      <c r="F513" s="1">
        <f>'[3]40-44'!D62</f>
        <v>0</v>
      </c>
      <c r="G513">
        <f>'[3]40-44'!E62</f>
        <v>0</v>
      </c>
    </row>
    <row r="514" spans="1:7" x14ac:dyDescent="0.25">
      <c r="B514" s="12">
        <f>'[3]40-44'!A63</f>
        <v>275</v>
      </c>
      <c r="C514" t="str">
        <f>'[3]40-44'!B63</f>
        <v>Ермаков Алексей/73</v>
      </c>
      <c r="D514" t="str">
        <f t="shared" si="14"/>
        <v>73</v>
      </c>
      <c r="E514" t="str">
        <f>'[3]40-44'!C63</f>
        <v>Находка</v>
      </c>
      <c r="F514" s="1" t="str">
        <f>'[3]40-44'!D63</f>
        <v>12.06.2014</v>
      </c>
      <c r="G514" t="str">
        <f>'[3]40-44'!E63</f>
        <v>Баку</v>
      </c>
    </row>
    <row r="515" spans="1:7" x14ac:dyDescent="0.25">
      <c r="B515" s="12">
        <f>'[3]40-44'!A64</f>
        <v>190</v>
      </c>
      <c r="C515" t="str">
        <f>'[3]40-44'!B64</f>
        <v>Ермаков Алексей/73</v>
      </c>
      <c r="D515" t="str">
        <f t="shared" si="14"/>
        <v>73</v>
      </c>
      <c r="E515" t="str">
        <f>'[3]40-44'!C64</f>
        <v>Находка</v>
      </c>
      <c r="F515" s="1">
        <f>'[3]40-44'!D64</f>
        <v>41504</v>
      </c>
      <c r="G515" t="str">
        <f>'[3]40-44'!E64</f>
        <v>Новосибирск</v>
      </c>
    </row>
    <row r="516" spans="1:7" x14ac:dyDescent="0.25">
      <c r="B516" s="12">
        <f>'[3]40-44'!A65</f>
        <v>280</v>
      </c>
      <c r="C516" t="str">
        <f>'[3]40-44'!B65</f>
        <v>Ермаков Алексей/73</v>
      </c>
      <c r="D516" t="str">
        <f t="shared" si="14"/>
        <v>73</v>
      </c>
      <c r="E516" t="str">
        <f>'[3]40-44'!C65</f>
        <v>Находка</v>
      </c>
      <c r="F516" s="1" t="str">
        <f>'[3]40-44'!D65</f>
        <v>12.06.2014</v>
      </c>
      <c r="G516" t="str">
        <f>'[3]40-44'!E65</f>
        <v>Баку</v>
      </c>
    </row>
    <row r="517" spans="1:7" x14ac:dyDescent="0.25">
      <c r="B517" s="12">
        <f>'[3]40-44'!A66</f>
        <v>745</v>
      </c>
      <c r="C517" t="str">
        <f>'[3]40-44'!B66</f>
        <v>Ермаков Алексей/73</v>
      </c>
      <c r="D517" t="str">
        <f t="shared" si="14"/>
        <v>73</v>
      </c>
      <c r="E517" t="str">
        <f>'[3]40-44'!C66</f>
        <v>Находка</v>
      </c>
      <c r="F517" s="1" t="str">
        <f>'[3]40-44'!D66</f>
        <v>12.06.2014</v>
      </c>
      <c r="G517" t="str">
        <f>'[3]40-44'!E66</f>
        <v>Баку</v>
      </c>
    </row>
    <row r="518" spans="1:7" x14ac:dyDescent="0.25">
      <c r="B518" s="12">
        <f>'[3]40-44'!A67</f>
        <v>0</v>
      </c>
      <c r="C518" t="str">
        <f>'[3]40-44'!B67</f>
        <v>275/190/280</v>
      </c>
      <c r="D518" t="str">
        <f t="shared" si="14"/>
        <v>80</v>
      </c>
      <c r="E518">
        <f>'[3]40-44'!C67</f>
        <v>0</v>
      </c>
      <c r="F518" s="1">
        <f>'[3]40-44'!D67</f>
        <v>0</v>
      </c>
      <c r="G518">
        <f>'[3]40-44'!E67</f>
        <v>0</v>
      </c>
    </row>
    <row r="519" spans="1:7" x14ac:dyDescent="0.25">
      <c r="A519" s="12" t="str">
        <f>'[3]40-44'!A68</f>
        <v>140+</v>
      </c>
      <c r="B519" s="12" t="str">
        <f t="shared" si="15"/>
        <v>140+</v>
      </c>
      <c r="C519">
        <f>'[3]40-44'!B68</f>
        <v>0</v>
      </c>
      <c r="D519" t="str">
        <f t="shared" si="14"/>
        <v>0</v>
      </c>
      <c r="E519">
        <f>'[3]40-44'!C68</f>
        <v>0</v>
      </c>
      <c r="F519" s="1">
        <f>'[3]40-44'!D68</f>
        <v>0</v>
      </c>
      <c r="G519">
        <f>'[3]40-44'!E68</f>
        <v>0</v>
      </c>
    </row>
    <row r="520" spans="1:7" x14ac:dyDescent="0.25">
      <c r="B520" s="12">
        <f>'[3]40-44'!A69</f>
        <v>0</v>
      </c>
      <c r="C520">
        <f>'[3]40-44'!B69</f>
        <v>0</v>
      </c>
      <c r="D520" t="str">
        <f t="shared" si="14"/>
        <v>0</v>
      </c>
      <c r="E520">
        <f>'[3]40-44'!C69</f>
        <v>0</v>
      </c>
      <c r="F520" s="1">
        <f>'[3]40-44'!D69</f>
        <v>0</v>
      </c>
      <c r="G520">
        <f>'[3]40-44'!E69</f>
        <v>0</v>
      </c>
    </row>
    <row r="521" spans="1:7" x14ac:dyDescent="0.25">
      <c r="B521" s="12">
        <f>'[3]40-44'!A70</f>
        <v>0</v>
      </c>
      <c r="C521">
        <f>'[3]40-44'!B70</f>
        <v>0</v>
      </c>
      <c r="D521" t="str">
        <f t="shared" si="14"/>
        <v>0</v>
      </c>
      <c r="E521">
        <f>'[3]40-44'!C70</f>
        <v>0</v>
      </c>
      <c r="F521" s="1">
        <f>'[3]40-44'!D70</f>
        <v>0</v>
      </c>
      <c r="G521">
        <f>'[3]40-44'!E70</f>
        <v>0</v>
      </c>
    </row>
    <row r="522" spans="1:7" x14ac:dyDescent="0.25">
      <c r="B522" s="12">
        <f>'[3]40-44'!A71</f>
        <v>0</v>
      </c>
      <c r="C522">
        <f>'[3]40-44'!B71</f>
        <v>0</v>
      </c>
      <c r="D522" t="str">
        <f t="shared" ref="D522:D585" si="16">RIGHT(C522,2)</f>
        <v>0</v>
      </c>
      <c r="E522">
        <f>'[3]40-44'!C71</f>
        <v>0</v>
      </c>
      <c r="F522" s="1">
        <f>'[3]40-44'!D71</f>
        <v>0</v>
      </c>
      <c r="G522">
        <f>'[3]40-44'!E71</f>
        <v>0</v>
      </c>
    </row>
    <row r="523" spans="1:7" x14ac:dyDescent="0.25">
      <c r="B523" s="12">
        <f>'[3]40-44'!A72</f>
        <v>0</v>
      </c>
      <c r="C523">
        <f>'[3]40-44'!B72</f>
        <v>0</v>
      </c>
      <c r="D523" t="str">
        <f t="shared" si="16"/>
        <v>0</v>
      </c>
      <c r="E523">
        <f>'[3]40-44'!C72</f>
        <v>0</v>
      </c>
      <c r="F523" s="1">
        <f>'[3]40-44'!D72</f>
        <v>0</v>
      </c>
      <c r="G523">
        <f>'[3]40-44'!E72</f>
        <v>0</v>
      </c>
    </row>
    <row r="524" spans="1:7" x14ac:dyDescent="0.25">
      <c r="B524" s="12">
        <f>'[3]40-44'!A73</f>
        <v>0</v>
      </c>
      <c r="C524">
        <f>'[3]40-44'!B73</f>
        <v>0</v>
      </c>
      <c r="D524" t="str">
        <f t="shared" si="16"/>
        <v>0</v>
      </c>
      <c r="E524">
        <f>'[3]40-44'!C73</f>
        <v>0</v>
      </c>
      <c r="F524" s="1">
        <f>'[3]40-44'!D73</f>
        <v>0</v>
      </c>
      <c r="G524">
        <f>'[3]40-44'!E73</f>
        <v>0</v>
      </c>
    </row>
    <row r="525" spans="1:7" x14ac:dyDescent="0.25">
      <c r="B525" s="12">
        <f t="shared" ref="B525:B581" si="17">A525</f>
        <v>0</v>
      </c>
      <c r="D525" t="str">
        <f t="shared" si="16"/>
        <v/>
      </c>
    </row>
    <row r="526" spans="1:7" s="4" customFormat="1" x14ac:dyDescent="0.25">
      <c r="A526" s="13" t="s">
        <v>2</v>
      </c>
      <c r="B526" s="13">
        <v>1</v>
      </c>
      <c r="C526" s="4">
        <v>45</v>
      </c>
      <c r="E526" s="4" t="str">
        <f>'[3]45-49'!B1</f>
        <v>МУЖЧИНЫ - МАСТЕРЗ  (45 - 49)</v>
      </c>
      <c r="F526" s="11"/>
    </row>
    <row r="527" spans="1:7" x14ac:dyDescent="0.25">
      <c r="A527" s="12">
        <f>'[3]45-49'!A2</f>
        <v>52</v>
      </c>
      <c r="B527" s="12">
        <f t="shared" si="17"/>
        <v>52</v>
      </c>
      <c r="C527">
        <f>'[3]45-49'!B2</f>
        <v>0</v>
      </c>
      <c r="D527" t="str">
        <f t="shared" si="16"/>
        <v>0</v>
      </c>
      <c r="E527">
        <f>'[3]45-49'!C2</f>
        <v>0</v>
      </c>
      <c r="F527" s="1">
        <f>'[3]45-49'!D2</f>
        <v>0</v>
      </c>
      <c r="G527">
        <f>'[3]45-49'!E2</f>
        <v>0</v>
      </c>
    </row>
    <row r="528" spans="1:7" x14ac:dyDescent="0.25">
      <c r="B528" s="12">
        <f>'[3]45-49'!A3</f>
        <v>0</v>
      </c>
      <c r="C528">
        <f>'[3]45-49'!B3</f>
        <v>0</v>
      </c>
      <c r="D528" t="str">
        <f t="shared" si="16"/>
        <v>0</v>
      </c>
      <c r="E528">
        <f>'[3]45-49'!C3</f>
        <v>0</v>
      </c>
      <c r="F528" s="1">
        <f>'[3]45-49'!D3</f>
        <v>0</v>
      </c>
      <c r="G528">
        <f>'[3]45-49'!E3</f>
        <v>0</v>
      </c>
    </row>
    <row r="529" spans="1:7" x14ac:dyDescent="0.25">
      <c r="B529" s="12">
        <f>'[3]45-49'!A4</f>
        <v>0</v>
      </c>
      <c r="C529">
        <f>'[3]45-49'!B4</f>
        <v>0</v>
      </c>
      <c r="D529" t="str">
        <f t="shared" si="16"/>
        <v>0</v>
      </c>
      <c r="E529">
        <f>'[3]45-49'!C4</f>
        <v>0</v>
      </c>
      <c r="F529" s="1">
        <f>'[3]45-49'!D4</f>
        <v>0</v>
      </c>
      <c r="G529">
        <f>'[3]45-49'!E4</f>
        <v>0</v>
      </c>
    </row>
    <row r="530" spans="1:7" x14ac:dyDescent="0.25">
      <c r="B530" s="12">
        <f>'[3]45-49'!A5</f>
        <v>0</v>
      </c>
      <c r="C530">
        <f>'[3]45-49'!B5</f>
        <v>0</v>
      </c>
      <c r="D530" t="str">
        <f t="shared" si="16"/>
        <v>0</v>
      </c>
      <c r="E530">
        <f>'[3]45-49'!C5</f>
        <v>0</v>
      </c>
      <c r="F530" s="1">
        <f>'[3]45-49'!D5</f>
        <v>0</v>
      </c>
      <c r="G530">
        <f>'[3]45-49'!E5</f>
        <v>0</v>
      </c>
    </row>
    <row r="531" spans="1:7" x14ac:dyDescent="0.25">
      <c r="B531" s="12">
        <f>'[3]45-49'!A6</f>
        <v>0</v>
      </c>
      <c r="C531">
        <f>'[3]45-49'!B6</f>
        <v>0</v>
      </c>
      <c r="D531" t="str">
        <f t="shared" si="16"/>
        <v>0</v>
      </c>
      <c r="E531">
        <f>'[3]45-49'!C6</f>
        <v>0</v>
      </c>
      <c r="F531" s="1">
        <f>'[3]45-49'!D6</f>
        <v>0</v>
      </c>
      <c r="G531">
        <f>'[3]45-49'!E6</f>
        <v>0</v>
      </c>
    </row>
    <row r="532" spans="1:7" x14ac:dyDescent="0.25">
      <c r="B532" s="12">
        <f>'[3]45-49'!A7</f>
        <v>0</v>
      </c>
      <c r="C532">
        <f>'[3]45-49'!B7</f>
        <v>0</v>
      </c>
      <c r="D532" t="str">
        <f t="shared" si="16"/>
        <v>0</v>
      </c>
      <c r="E532">
        <f>'[3]45-49'!C7</f>
        <v>0</v>
      </c>
      <c r="F532" s="1">
        <f>'[3]45-49'!D7</f>
        <v>0</v>
      </c>
      <c r="G532">
        <f>'[3]45-49'!E7</f>
        <v>0</v>
      </c>
    </row>
    <row r="533" spans="1:7" x14ac:dyDescent="0.25">
      <c r="A533" s="12">
        <f>'[3]45-49'!A8</f>
        <v>56</v>
      </c>
      <c r="B533" s="12">
        <f t="shared" si="17"/>
        <v>56</v>
      </c>
      <c r="C533">
        <f>'[3]45-49'!B8</f>
        <v>0</v>
      </c>
      <c r="D533" t="str">
        <f t="shared" si="16"/>
        <v>0</v>
      </c>
      <c r="E533">
        <f>'[3]45-49'!C8</f>
        <v>0</v>
      </c>
      <c r="F533" s="1">
        <f>'[3]45-49'!D8</f>
        <v>0</v>
      </c>
      <c r="G533">
        <f>'[3]45-49'!E8</f>
        <v>0</v>
      </c>
    </row>
    <row r="534" spans="1:7" x14ac:dyDescent="0.25">
      <c r="B534" s="12">
        <f>'[3]45-49'!A9</f>
        <v>0</v>
      </c>
      <c r="C534">
        <f>'[3]45-49'!B9</f>
        <v>0</v>
      </c>
      <c r="D534" t="str">
        <f t="shared" si="16"/>
        <v>0</v>
      </c>
      <c r="E534">
        <f>'[3]45-49'!C9</f>
        <v>0</v>
      </c>
      <c r="F534" s="1">
        <f>'[3]45-49'!D9</f>
        <v>0</v>
      </c>
      <c r="G534">
        <f>'[3]45-49'!E9</f>
        <v>0</v>
      </c>
    </row>
    <row r="535" spans="1:7" x14ac:dyDescent="0.25">
      <c r="B535" s="12">
        <f>'[3]45-49'!A10</f>
        <v>0</v>
      </c>
      <c r="C535">
        <f>'[3]45-49'!B10</f>
        <v>0</v>
      </c>
      <c r="D535" t="str">
        <f t="shared" si="16"/>
        <v>0</v>
      </c>
      <c r="E535">
        <f>'[3]45-49'!C10</f>
        <v>0</v>
      </c>
      <c r="F535" s="1">
        <f>'[3]45-49'!D10</f>
        <v>0</v>
      </c>
      <c r="G535">
        <f>'[3]45-49'!E10</f>
        <v>0</v>
      </c>
    </row>
    <row r="536" spans="1:7" x14ac:dyDescent="0.25">
      <c r="B536" s="12">
        <f>'[3]45-49'!A11</f>
        <v>0</v>
      </c>
      <c r="C536">
        <f>'[3]45-49'!B11</f>
        <v>0</v>
      </c>
      <c r="D536" t="str">
        <f t="shared" si="16"/>
        <v>0</v>
      </c>
      <c r="E536">
        <f>'[3]45-49'!C11</f>
        <v>0</v>
      </c>
      <c r="F536" s="1">
        <f>'[3]45-49'!D11</f>
        <v>0</v>
      </c>
      <c r="G536">
        <f>'[3]45-49'!E11</f>
        <v>0</v>
      </c>
    </row>
    <row r="537" spans="1:7" x14ac:dyDescent="0.25">
      <c r="B537" s="12">
        <f>'[3]45-49'!A12</f>
        <v>0</v>
      </c>
      <c r="C537">
        <f>'[3]45-49'!B12</f>
        <v>0</v>
      </c>
      <c r="D537" t="str">
        <f t="shared" si="16"/>
        <v>0</v>
      </c>
      <c r="E537">
        <f>'[3]45-49'!C12</f>
        <v>0</v>
      </c>
      <c r="F537" s="1">
        <f>'[3]45-49'!D12</f>
        <v>0</v>
      </c>
      <c r="G537">
        <f>'[3]45-49'!E12</f>
        <v>0</v>
      </c>
    </row>
    <row r="538" spans="1:7" x14ac:dyDescent="0.25">
      <c r="B538" s="12">
        <f>'[3]45-49'!A13</f>
        <v>0</v>
      </c>
      <c r="C538">
        <f>'[3]45-49'!B13</f>
        <v>0</v>
      </c>
      <c r="D538" t="str">
        <f t="shared" si="16"/>
        <v>0</v>
      </c>
      <c r="E538">
        <f>'[3]45-49'!C13</f>
        <v>0</v>
      </c>
      <c r="F538" s="1">
        <f>'[3]45-49'!D13</f>
        <v>0</v>
      </c>
      <c r="G538">
        <f>'[3]45-49'!E13</f>
        <v>0</v>
      </c>
    </row>
    <row r="539" spans="1:7" x14ac:dyDescent="0.25">
      <c r="A539" s="12">
        <f>'[3]45-49'!A14</f>
        <v>60</v>
      </c>
      <c r="B539" s="12">
        <f t="shared" si="17"/>
        <v>60</v>
      </c>
      <c r="C539">
        <f>'[3]45-49'!B14</f>
        <v>0</v>
      </c>
      <c r="D539" t="str">
        <f t="shared" si="16"/>
        <v>0</v>
      </c>
      <c r="E539">
        <f>'[3]45-49'!C14</f>
        <v>0</v>
      </c>
      <c r="F539" s="1">
        <f>'[3]45-49'!D14</f>
        <v>0</v>
      </c>
      <c r="G539">
        <f>'[3]45-49'!E14</f>
        <v>0</v>
      </c>
    </row>
    <row r="540" spans="1:7" x14ac:dyDescent="0.25">
      <c r="B540" s="12">
        <f>'[3]45-49'!A15</f>
        <v>0</v>
      </c>
      <c r="C540">
        <f>'[3]45-49'!B15</f>
        <v>0</v>
      </c>
      <c r="D540" t="str">
        <f t="shared" si="16"/>
        <v>0</v>
      </c>
      <c r="E540">
        <f>'[3]45-49'!C15</f>
        <v>0</v>
      </c>
      <c r="F540" s="1">
        <f>'[3]45-49'!D15</f>
        <v>0</v>
      </c>
      <c r="G540">
        <f>'[3]45-49'!E15</f>
        <v>0</v>
      </c>
    </row>
    <row r="541" spans="1:7" x14ac:dyDescent="0.25">
      <c r="B541" s="12">
        <f>'[3]45-49'!A16</f>
        <v>0</v>
      </c>
      <c r="C541">
        <f>'[3]45-49'!B16</f>
        <v>0</v>
      </c>
      <c r="D541" t="str">
        <f t="shared" si="16"/>
        <v>0</v>
      </c>
      <c r="E541">
        <f>'[3]45-49'!C16</f>
        <v>0</v>
      </c>
      <c r="F541" s="1">
        <f>'[3]45-49'!D16</f>
        <v>0</v>
      </c>
      <c r="G541">
        <f>'[3]45-49'!E16</f>
        <v>0</v>
      </c>
    </row>
    <row r="542" spans="1:7" x14ac:dyDescent="0.25">
      <c r="B542" s="12">
        <f>'[3]45-49'!A17</f>
        <v>0</v>
      </c>
      <c r="C542">
        <f>'[3]45-49'!B17</f>
        <v>0</v>
      </c>
      <c r="D542" t="str">
        <f t="shared" si="16"/>
        <v>0</v>
      </c>
      <c r="E542">
        <f>'[3]45-49'!C17</f>
        <v>0</v>
      </c>
      <c r="F542" s="1">
        <f>'[3]45-49'!D17</f>
        <v>0</v>
      </c>
      <c r="G542">
        <f>'[3]45-49'!E17</f>
        <v>0</v>
      </c>
    </row>
    <row r="543" spans="1:7" x14ac:dyDescent="0.25">
      <c r="B543" s="12">
        <f>'[3]45-49'!A18</f>
        <v>0</v>
      </c>
      <c r="C543">
        <f>'[3]45-49'!B18</f>
        <v>0</v>
      </c>
      <c r="D543" t="str">
        <f t="shared" si="16"/>
        <v>0</v>
      </c>
      <c r="E543">
        <f>'[3]45-49'!C18</f>
        <v>0</v>
      </c>
      <c r="F543" s="1">
        <f>'[3]45-49'!D18</f>
        <v>0</v>
      </c>
      <c r="G543">
        <f>'[3]45-49'!E18</f>
        <v>0</v>
      </c>
    </row>
    <row r="544" spans="1:7" x14ac:dyDescent="0.25">
      <c r="B544" s="12">
        <f>'[3]45-49'!A19</f>
        <v>0</v>
      </c>
      <c r="C544">
        <f>'[3]45-49'!B19</f>
        <v>0</v>
      </c>
      <c r="D544" t="str">
        <f t="shared" si="16"/>
        <v>0</v>
      </c>
      <c r="E544">
        <f>'[3]45-49'!C19</f>
        <v>0</v>
      </c>
      <c r="F544" s="1">
        <f>'[3]45-49'!D19</f>
        <v>0</v>
      </c>
      <c r="G544">
        <f>'[3]45-49'!E19</f>
        <v>0</v>
      </c>
    </row>
    <row r="545" spans="1:7" x14ac:dyDescent="0.25">
      <c r="A545" s="12">
        <f>'[3]45-49'!A20</f>
        <v>67.5</v>
      </c>
      <c r="B545" s="12">
        <f t="shared" si="17"/>
        <v>67.5</v>
      </c>
      <c r="C545">
        <f>'[3]45-49'!B20</f>
        <v>0</v>
      </c>
      <c r="D545" t="str">
        <f t="shared" si="16"/>
        <v>0</v>
      </c>
      <c r="E545">
        <f>'[3]45-49'!C20</f>
        <v>0</v>
      </c>
      <c r="F545" s="1">
        <f>'[3]45-49'!D20</f>
        <v>0</v>
      </c>
      <c r="G545">
        <f>'[3]45-49'!E20</f>
        <v>0</v>
      </c>
    </row>
    <row r="546" spans="1:7" x14ac:dyDescent="0.25">
      <c r="B546" s="12">
        <f>'[3]45-49'!A21</f>
        <v>0</v>
      </c>
      <c r="C546">
        <f>'[3]45-49'!B21</f>
        <v>0</v>
      </c>
      <c r="D546" t="str">
        <f t="shared" si="16"/>
        <v>0</v>
      </c>
      <c r="E546">
        <f>'[3]45-49'!C21</f>
        <v>0</v>
      </c>
      <c r="F546" s="1">
        <f>'[3]45-49'!D21</f>
        <v>0</v>
      </c>
      <c r="G546">
        <f>'[3]45-49'!E21</f>
        <v>0</v>
      </c>
    </row>
    <row r="547" spans="1:7" x14ac:dyDescent="0.25">
      <c r="B547" s="12">
        <f>'[3]45-49'!A22</f>
        <v>0</v>
      </c>
      <c r="C547">
        <f>'[3]45-49'!B22</f>
        <v>0</v>
      </c>
      <c r="D547" t="str">
        <f t="shared" si="16"/>
        <v>0</v>
      </c>
      <c r="E547">
        <f>'[3]45-49'!C22</f>
        <v>0</v>
      </c>
      <c r="F547" s="1">
        <f>'[3]45-49'!D22</f>
        <v>0</v>
      </c>
      <c r="G547">
        <f>'[3]45-49'!E22</f>
        <v>0</v>
      </c>
    </row>
    <row r="548" spans="1:7" x14ac:dyDescent="0.25">
      <c r="B548" s="12">
        <f>'[3]45-49'!A23</f>
        <v>0</v>
      </c>
      <c r="C548">
        <f>'[3]45-49'!B23</f>
        <v>0</v>
      </c>
      <c r="D548" t="str">
        <f t="shared" si="16"/>
        <v>0</v>
      </c>
      <c r="E548">
        <f>'[3]45-49'!C23</f>
        <v>0</v>
      </c>
      <c r="F548" s="1">
        <f>'[3]45-49'!D23</f>
        <v>0</v>
      </c>
      <c r="G548">
        <f>'[3]45-49'!E23</f>
        <v>0</v>
      </c>
    </row>
    <row r="549" spans="1:7" x14ac:dyDescent="0.25">
      <c r="B549" s="12">
        <f>'[3]45-49'!A24</f>
        <v>0</v>
      </c>
      <c r="C549">
        <f>'[3]45-49'!B24</f>
        <v>0</v>
      </c>
      <c r="D549" t="str">
        <f t="shared" si="16"/>
        <v>0</v>
      </c>
      <c r="E549">
        <f>'[3]45-49'!C24</f>
        <v>0</v>
      </c>
      <c r="F549" s="1">
        <f>'[3]45-49'!D24</f>
        <v>0</v>
      </c>
      <c r="G549">
        <f>'[3]45-49'!E24</f>
        <v>0</v>
      </c>
    </row>
    <row r="550" spans="1:7" x14ac:dyDescent="0.25">
      <c r="B550" s="12">
        <f>'[3]45-49'!A25</f>
        <v>0</v>
      </c>
      <c r="C550">
        <f>'[3]45-49'!B25</f>
        <v>0</v>
      </c>
      <c r="D550" t="str">
        <f t="shared" si="16"/>
        <v>0</v>
      </c>
      <c r="E550">
        <f>'[3]45-49'!C25</f>
        <v>0</v>
      </c>
      <c r="F550" s="1">
        <f>'[3]45-49'!D25</f>
        <v>0</v>
      </c>
      <c r="G550">
        <f>'[3]45-49'!E25</f>
        <v>0</v>
      </c>
    </row>
    <row r="551" spans="1:7" x14ac:dyDescent="0.25">
      <c r="A551" s="12">
        <f>'[3]45-49'!A26</f>
        <v>75</v>
      </c>
      <c r="B551" s="12">
        <f t="shared" si="17"/>
        <v>75</v>
      </c>
      <c r="C551">
        <f>'[3]45-49'!B26</f>
        <v>0</v>
      </c>
      <c r="D551" t="str">
        <f t="shared" si="16"/>
        <v>0</v>
      </c>
      <c r="E551">
        <f>'[3]45-49'!C26</f>
        <v>0</v>
      </c>
      <c r="F551" s="1">
        <f>'[3]45-49'!D26</f>
        <v>0</v>
      </c>
      <c r="G551">
        <f>'[3]45-49'!E26</f>
        <v>0</v>
      </c>
    </row>
    <row r="552" spans="1:7" x14ac:dyDescent="0.25">
      <c r="B552" s="12">
        <f>'[3]45-49'!A27</f>
        <v>185</v>
      </c>
      <c r="C552" t="str">
        <f>'[3]45-49'!B27</f>
        <v>Пряженцев Владимир/65</v>
      </c>
      <c r="D552" t="str">
        <f t="shared" si="16"/>
        <v>65</v>
      </c>
      <c r="E552" t="str">
        <f>'[3]45-49'!C27</f>
        <v>Ессентуки</v>
      </c>
      <c r="F552" s="1">
        <f>'[3]45-49'!D27</f>
        <v>40721</v>
      </c>
      <c r="G552" t="str">
        <f>'[3]45-49'!E27</f>
        <v>Прага</v>
      </c>
    </row>
    <row r="553" spans="1:7" x14ac:dyDescent="0.25">
      <c r="B553" s="12">
        <f>'[3]45-49'!A28</f>
        <v>122.5</v>
      </c>
      <c r="C553" t="str">
        <f>'[3]45-49'!B28</f>
        <v>Пряженцев Владимир/65</v>
      </c>
      <c r="D553" t="str">
        <f t="shared" si="16"/>
        <v>65</v>
      </c>
      <c r="E553" t="str">
        <f>'[3]45-49'!C28</f>
        <v>Ессентуки</v>
      </c>
      <c r="F553" s="1">
        <f>'[3]45-49'!D28</f>
        <v>40721</v>
      </c>
      <c r="G553" t="str">
        <f>'[3]45-49'!E28</f>
        <v>Прага</v>
      </c>
    </row>
    <row r="554" spans="1:7" x14ac:dyDescent="0.25">
      <c r="B554" s="12">
        <f>'[3]45-49'!A29</f>
        <v>227.5</v>
      </c>
      <c r="C554" t="str">
        <f>'[3]45-49'!B29</f>
        <v>Пряженцев Владимир/65</v>
      </c>
      <c r="D554" t="str">
        <f t="shared" si="16"/>
        <v>65</v>
      </c>
      <c r="E554" t="str">
        <f>'[3]45-49'!C29</f>
        <v>Ессентуки</v>
      </c>
      <c r="F554" s="1">
        <f>'[3]45-49'!D29</f>
        <v>40721</v>
      </c>
      <c r="G554" t="str">
        <f>'[3]45-49'!E29</f>
        <v>Прага</v>
      </c>
    </row>
    <row r="555" spans="1:7" x14ac:dyDescent="0.25">
      <c r="B555" s="12">
        <f>'[3]45-49'!A30</f>
        <v>532.5</v>
      </c>
      <c r="C555" t="str">
        <f>'[3]45-49'!B30</f>
        <v>Пряженцев Владимир/65</v>
      </c>
      <c r="D555" t="str">
        <f t="shared" si="16"/>
        <v>65</v>
      </c>
      <c r="E555" t="str">
        <f>'[3]45-49'!C30</f>
        <v>Ессентуки</v>
      </c>
      <c r="F555" s="1">
        <f>'[3]45-49'!D30</f>
        <v>40721</v>
      </c>
      <c r="G555" t="str">
        <f>'[3]45-49'!E30</f>
        <v>Прага</v>
      </c>
    </row>
    <row r="556" spans="1:7" x14ac:dyDescent="0.25">
      <c r="B556" s="12">
        <f>'[3]45-49'!A31</f>
        <v>0</v>
      </c>
      <c r="C556" t="str">
        <f>'[3]45-49'!B31</f>
        <v>185/122,5/225</v>
      </c>
      <c r="D556" t="str">
        <f t="shared" si="16"/>
        <v>25</v>
      </c>
      <c r="E556">
        <f>'[3]45-49'!C31</f>
        <v>0</v>
      </c>
      <c r="F556" s="1">
        <f>'[3]45-49'!D31</f>
        <v>0</v>
      </c>
      <c r="G556">
        <f>'[3]45-49'!E31</f>
        <v>0</v>
      </c>
    </row>
    <row r="557" spans="1:7" x14ac:dyDescent="0.25">
      <c r="A557" s="12">
        <f>'[3]45-49'!A32</f>
        <v>82.5</v>
      </c>
      <c r="B557" s="12">
        <f t="shared" si="17"/>
        <v>82.5</v>
      </c>
      <c r="C557">
        <f>'[3]45-49'!B32</f>
        <v>0</v>
      </c>
      <c r="D557" t="str">
        <f t="shared" si="16"/>
        <v>0</v>
      </c>
      <c r="E557">
        <f>'[3]45-49'!C32</f>
        <v>0</v>
      </c>
      <c r="F557" s="1">
        <f>'[3]45-49'!D32</f>
        <v>0</v>
      </c>
      <c r="G557">
        <f>'[3]45-49'!E32</f>
        <v>0</v>
      </c>
    </row>
    <row r="558" spans="1:7" x14ac:dyDescent="0.25">
      <c r="B558" s="12">
        <f>'[3]45-49'!A33</f>
        <v>162.5</v>
      </c>
      <c r="C558" t="str">
        <f>'[3]45-49'!B33</f>
        <v>Трухнин Сергей/65</v>
      </c>
      <c r="D558" t="str">
        <f t="shared" si="16"/>
        <v>65</v>
      </c>
      <c r="E558" t="str">
        <f>'[3]45-49'!C33</f>
        <v>Пермь</v>
      </c>
      <c r="F558" s="1">
        <f>'[3]45-49'!D33</f>
        <v>40721</v>
      </c>
      <c r="G558" t="str">
        <f>'[3]45-49'!E33</f>
        <v>Прага</v>
      </c>
    </row>
    <row r="559" spans="1:7" x14ac:dyDescent="0.25">
      <c r="B559" s="12">
        <f>'[3]45-49'!A34</f>
        <v>135</v>
      </c>
      <c r="C559" t="str">
        <f>'[3]45-49'!B34</f>
        <v>Трухнин Сергей/65</v>
      </c>
      <c r="D559" t="str">
        <f t="shared" si="16"/>
        <v>65</v>
      </c>
      <c r="E559" t="str">
        <f>'[3]45-49'!C34</f>
        <v>Пермь</v>
      </c>
      <c r="F559" s="1">
        <f>'[3]45-49'!D34</f>
        <v>40721</v>
      </c>
      <c r="G559" t="str">
        <f>'[3]45-49'!E34</f>
        <v>Прага</v>
      </c>
    </row>
    <row r="560" spans="1:7" x14ac:dyDescent="0.25">
      <c r="B560" s="12">
        <f>'[3]45-49'!A35</f>
        <v>250</v>
      </c>
      <c r="C560" t="str">
        <f>'[3]45-49'!B35</f>
        <v>Бояршинов Владимир/61</v>
      </c>
      <c r="D560" t="str">
        <f t="shared" si="16"/>
        <v>61</v>
      </c>
      <c r="E560" t="str">
        <f>'[3]45-49'!C35</f>
        <v>Пермь</v>
      </c>
      <c r="F560" s="1">
        <f>'[3]45-49'!D35</f>
        <v>40088</v>
      </c>
      <c r="G560" t="str">
        <f>'[3]45-49'!E35</f>
        <v>Ростов</v>
      </c>
    </row>
    <row r="561" spans="1:7" x14ac:dyDescent="0.25">
      <c r="B561" s="12">
        <f>'[3]45-49'!A36</f>
        <v>520</v>
      </c>
      <c r="C561" t="str">
        <f>'[3]45-49'!B36</f>
        <v>Бояршинов Владимир/61</v>
      </c>
      <c r="D561" t="str">
        <f t="shared" si="16"/>
        <v>61</v>
      </c>
      <c r="E561" t="str">
        <f>'[3]45-49'!C36</f>
        <v>Пермь</v>
      </c>
      <c r="F561" s="1">
        <f>'[3]45-49'!D36</f>
        <v>40088</v>
      </c>
      <c r="G561" t="str">
        <f>'[3]45-49'!E36</f>
        <v>Ростов</v>
      </c>
    </row>
    <row r="562" spans="1:7" x14ac:dyDescent="0.25">
      <c r="B562" s="12">
        <f>'[3]45-49'!A37</f>
        <v>0</v>
      </c>
      <c r="C562" t="str">
        <f>'[3]45-49'!B37</f>
        <v>160/110/250</v>
      </c>
      <c r="D562" t="str">
        <f t="shared" si="16"/>
        <v>50</v>
      </c>
      <c r="E562">
        <f>'[3]45-49'!C37</f>
        <v>0</v>
      </c>
      <c r="F562" s="1">
        <f>'[3]45-49'!D37</f>
        <v>0</v>
      </c>
      <c r="G562">
        <f>'[3]45-49'!E37</f>
        <v>0</v>
      </c>
    </row>
    <row r="563" spans="1:7" x14ac:dyDescent="0.25">
      <c r="A563" s="12">
        <f>'[3]45-49'!A38</f>
        <v>90</v>
      </c>
      <c r="B563" s="12">
        <f t="shared" si="17"/>
        <v>90</v>
      </c>
      <c r="C563">
        <f>'[3]45-49'!B38</f>
        <v>0</v>
      </c>
      <c r="D563" t="str">
        <f t="shared" si="16"/>
        <v>0</v>
      </c>
      <c r="E563">
        <f>'[3]45-49'!C38</f>
        <v>0</v>
      </c>
      <c r="F563" s="1">
        <f>'[3]45-49'!D38</f>
        <v>0</v>
      </c>
      <c r="G563">
        <f>'[3]45-49'!E38</f>
        <v>0</v>
      </c>
    </row>
    <row r="564" spans="1:7" x14ac:dyDescent="0.25">
      <c r="B564" s="12">
        <f>'[3]45-49'!A39</f>
        <v>220</v>
      </c>
      <c r="C564" t="str">
        <f>'[3]45-49'!B39</f>
        <v>Румянцев Сергей/65</v>
      </c>
      <c r="D564" t="str">
        <f t="shared" si="16"/>
        <v>65</v>
      </c>
      <c r="E564" t="str">
        <f>'[3]45-49'!C39</f>
        <v>Москва</v>
      </c>
      <c r="F564" s="1">
        <f>'[3]45-49'!D39</f>
        <v>41721</v>
      </c>
      <c r="G564" t="str">
        <f>'[3]45-49'!E39</f>
        <v>Вологда</v>
      </c>
    </row>
    <row r="565" spans="1:7" x14ac:dyDescent="0.25">
      <c r="B565" s="12">
        <f>'[3]45-49'!A40</f>
        <v>180</v>
      </c>
      <c r="C565" t="str">
        <f>'[3]45-49'!B40</f>
        <v>Румянцев Сергей/65</v>
      </c>
      <c r="D565" t="str">
        <f t="shared" si="16"/>
        <v>65</v>
      </c>
      <c r="E565" t="str">
        <f>'[3]45-49'!C40</f>
        <v>Москва</v>
      </c>
      <c r="F565" s="1">
        <f>'[3]45-49'!D40</f>
        <v>41721</v>
      </c>
      <c r="G565" t="str">
        <f>'[3]45-49'!E40</f>
        <v>Вологда</v>
      </c>
    </row>
    <row r="566" spans="1:7" x14ac:dyDescent="0.25">
      <c r="B566" s="12">
        <f>'[3]45-49'!A41</f>
        <v>270</v>
      </c>
      <c r="C566" t="str">
        <f>'[3]45-49'!B41</f>
        <v>Карасик Ефим/64</v>
      </c>
      <c r="D566" t="str">
        <f t="shared" si="16"/>
        <v>64</v>
      </c>
      <c r="E566" t="str">
        <f>'[3]45-49'!C41</f>
        <v>Магнитогорск</v>
      </c>
      <c r="F566" s="1">
        <f>'[3]45-49'!D41</f>
        <v>40088</v>
      </c>
      <c r="G566" t="str">
        <f>'[3]45-49'!E41</f>
        <v>Екатеринбург</v>
      </c>
    </row>
    <row r="567" spans="1:7" x14ac:dyDescent="0.25">
      <c r="B567" s="12">
        <f>'[3]45-49'!A42</f>
        <v>640</v>
      </c>
      <c r="C567" t="str">
        <f>'[3]45-49'!B42</f>
        <v>Румянцев Сергей/65</v>
      </c>
      <c r="D567" t="str">
        <f t="shared" si="16"/>
        <v>65</v>
      </c>
      <c r="E567" t="str">
        <f>'[3]45-49'!C42</f>
        <v>Москва</v>
      </c>
      <c r="F567" s="1">
        <f>'[3]45-49'!D42</f>
        <v>41721</v>
      </c>
      <c r="G567" t="str">
        <f>'[3]45-49'!E42</f>
        <v>Вологда</v>
      </c>
    </row>
    <row r="568" spans="1:7" x14ac:dyDescent="0.25">
      <c r="B568" s="12">
        <f>'[3]45-49'!A43</f>
        <v>0</v>
      </c>
      <c r="C568" t="str">
        <f>'[3]45-49'!B43</f>
        <v>220/180/240</v>
      </c>
      <c r="D568" t="str">
        <f t="shared" si="16"/>
        <v>40</v>
      </c>
      <c r="E568">
        <f>'[3]45-49'!C43</f>
        <v>0</v>
      </c>
      <c r="F568" s="1">
        <f>'[3]45-49'!D43</f>
        <v>0</v>
      </c>
      <c r="G568">
        <f>'[3]45-49'!E43</f>
        <v>0</v>
      </c>
    </row>
    <row r="569" spans="1:7" x14ac:dyDescent="0.25">
      <c r="A569" s="12">
        <f>'[3]45-49'!A44</f>
        <v>100</v>
      </c>
      <c r="B569" s="12">
        <f t="shared" si="17"/>
        <v>100</v>
      </c>
      <c r="C569">
        <f>'[3]45-49'!B44</f>
        <v>0</v>
      </c>
      <c r="D569" t="str">
        <f t="shared" si="16"/>
        <v>0</v>
      </c>
      <c r="E569">
        <f>'[3]45-49'!C44</f>
        <v>0</v>
      </c>
      <c r="F569" s="1">
        <f>'[3]45-49'!D44</f>
        <v>0</v>
      </c>
      <c r="G569">
        <f>'[3]45-49'!E44</f>
        <v>0</v>
      </c>
    </row>
    <row r="570" spans="1:7" x14ac:dyDescent="0.25">
      <c r="B570" s="12">
        <f>'[3]45-49'!A45</f>
        <v>300</v>
      </c>
      <c r="C570" t="str">
        <f>'[3]45-49'!B45</f>
        <v>Минин Владимир/67</v>
      </c>
      <c r="D570" t="str">
        <f t="shared" si="16"/>
        <v>67</v>
      </c>
      <c r="E570" t="str">
        <f>'[3]45-49'!C45</f>
        <v>Добрянка</v>
      </c>
      <c r="F570" s="1">
        <f>'[3]45-49'!D45</f>
        <v>41427</v>
      </c>
      <c r="G570" t="str">
        <f>'[3]45-49'!E45</f>
        <v>Вила ду Конди</v>
      </c>
    </row>
    <row r="571" spans="1:7" x14ac:dyDescent="0.25">
      <c r="B571" s="12">
        <f>'[3]45-49'!A46</f>
        <v>200</v>
      </c>
      <c r="C571" t="str">
        <f>'[3]45-49'!B46</f>
        <v>Румянцев Сергей/65</v>
      </c>
      <c r="D571" t="str">
        <f t="shared" si="16"/>
        <v>65</v>
      </c>
      <c r="E571" t="str">
        <f>'[3]45-49'!C46</f>
        <v>Москва</v>
      </c>
      <c r="F571" s="1">
        <f>'[3]45-49'!D46</f>
        <v>41069</v>
      </c>
      <c r="G571" t="str">
        <f>'[3]45-49'!E46</f>
        <v>Москва</v>
      </c>
    </row>
    <row r="572" spans="1:7" x14ac:dyDescent="0.25">
      <c r="B572" s="12">
        <f>'[3]45-49'!A47</f>
        <v>300</v>
      </c>
      <c r="C572" t="str">
        <f>'[3]45-49'!B47</f>
        <v>Минин Владимир/67</v>
      </c>
      <c r="D572" t="str">
        <f t="shared" si="16"/>
        <v>67</v>
      </c>
      <c r="E572" t="str">
        <f>'[3]45-49'!C47</f>
        <v>Добрянка</v>
      </c>
      <c r="F572" s="1">
        <f>'[3]45-49'!D47</f>
        <v>41609</v>
      </c>
      <c r="G572" t="str">
        <f>'[3]45-49'!E47</f>
        <v>Екатеринбург</v>
      </c>
    </row>
    <row r="573" spans="1:7" x14ac:dyDescent="0.25">
      <c r="B573" s="12">
        <f>'[3]45-49'!A48</f>
        <v>760</v>
      </c>
      <c r="C573" t="str">
        <f>'[3]45-49'!B48</f>
        <v>Минин Владимир/67</v>
      </c>
      <c r="D573" t="str">
        <f t="shared" si="16"/>
        <v>67</v>
      </c>
      <c r="E573" t="str">
        <f>'[3]45-49'!C48</f>
        <v>Добрянка</v>
      </c>
      <c r="F573" s="1">
        <f>'[3]45-49'!D48</f>
        <v>41609</v>
      </c>
      <c r="G573" t="str">
        <f>'[3]45-49'!E48</f>
        <v>Екатеринбург</v>
      </c>
    </row>
    <row r="574" spans="1:7" x14ac:dyDescent="0.25">
      <c r="B574" s="12">
        <f>'[3]45-49'!A49</f>
        <v>0</v>
      </c>
      <c r="C574" t="str">
        <f>'[3]45-49'!B49</f>
        <v>290/170/300</v>
      </c>
      <c r="D574" t="str">
        <f t="shared" si="16"/>
        <v>00</v>
      </c>
      <c r="E574">
        <f>'[3]45-49'!C49</f>
        <v>0</v>
      </c>
      <c r="F574" s="1">
        <f>'[3]45-49'!D49</f>
        <v>0</v>
      </c>
      <c r="G574">
        <f>'[3]45-49'!E49</f>
        <v>0</v>
      </c>
    </row>
    <row r="575" spans="1:7" x14ac:dyDescent="0.25">
      <c r="A575" s="12">
        <f>'[3]45-49'!A50</f>
        <v>110</v>
      </c>
      <c r="B575" s="12">
        <f t="shared" si="17"/>
        <v>110</v>
      </c>
      <c r="C575">
        <f>'[3]45-49'!B50</f>
        <v>0</v>
      </c>
      <c r="D575" t="str">
        <f t="shared" si="16"/>
        <v>0</v>
      </c>
      <c r="E575">
        <f>'[3]45-49'!C50</f>
        <v>0</v>
      </c>
      <c r="F575" s="1">
        <f>'[3]45-49'!D50</f>
        <v>0</v>
      </c>
      <c r="G575">
        <f>'[3]45-49'!E50</f>
        <v>0</v>
      </c>
    </row>
    <row r="576" spans="1:7" x14ac:dyDescent="0.25">
      <c r="B576" s="12">
        <f>'[3]45-49'!A51</f>
        <v>290</v>
      </c>
      <c r="C576" t="str">
        <f>'[3]45-49'!B51</f>
        <v>Минин Владимир/67</v>
      </c>
      <c r="D576" t="str">
        <f t="shared" si="16"/>
        <v>67</v>
      </c>
      <c r="E576" t="str">
        <f>'[3]45-49'!C51</f>
        <v>Добрянка</v>
      </c>
      <c r="F576" s="1">
        <f>'[3]45-49'!D51</f>
        <v>41221</v>
      </c>
      <c r="G576" t="str">
        <f>'[3]45-49'!E51</f>
        <v>Лас-Вегас</v>
      </c>
    </row>
    <row r="577" spans="1:7" x14ac:dyDescent="0.25">
      <c r="B577" s="12">
        <f>'[3]45-49'!A52</f>
        <v>185</v>
      </c>
      <c r="C577" t="str">
        <f>'[3]45-49'!B52</f>
        <v>Усольцев Юрий/64</v>
      </c>
      <c r="D577" t="str">
        <f t="shared" si="16"/>
        <v>64</v>
      </c>
      <c r="E577" t="str">
        <f>'[3]45-49'!C52</f>
        <v>Владивосток</v>
      </c>
      <c r="F577" s="1">
        <f>'[3]45-49'!D52</f>
        <v>40254</v>
      </c>
      <c r="G577" t="str">
        <f>'[3]45-49'!E52</f>
        <v>Курск</v>
      </c>
    </row>
    <row r="578" spans="1:7" x14ac:dyDescent="0.25">
      <c r="B578" s="12">
        <f>'[3]45-49'!A53</f>
        <v>297.5</v>
      </c>
      <c r="C578" t="str">
        <f>'[3]45-49'!B53</f>
        <v>Куликов Вадим/67</v>
      </c>
      <c r="D578" t="str">
        <f t="shared" si="16"/>
        <v>67</v>
      </c>
      <c r="E578" t="str">
        <f>'[3]45-49'!C53</f>
        <v>Саратов</v>
      </c>
      <c r="F578" s="1">
        <f>'[3]45-49'!D53</f>
        <v>41137</v>
      </c>
      <c r="G578" t="str">
        <f>'[3]45-49'!E53</f>
        <v>Новосибирск</v>
      </c>
    </row>
    <row r="579" spans="1:7" x14ac:dyDescent="0.25">
      <c r="B579" s="12">
        <f>'[3]45-49'!A54</f>
        <v>750</v>
      </c>
      <c r="C579" t="str">
        <f>'[3]45-49'!B54</f>
        <v>Минин Владимир/67</v>
      </c>
      <c r="D579" t="str">
        <f t="shared" si="16"/>
        <v>67</v>
      </c>
      <c r="E579" t="str">
        <f>'[3]45-49'!C54</f>
        <v>Добрянка</v>
      </c>
      <c r="F579" s="1">
        <f>'[3]45-49'!D54</f>
        <v>41221</v>
      </c>
      <c r="G579" t="str">
        <f>'[3]45-49'!E54</f>
        <v>Лас-Вегас</v>
      </c>
    </row>
    <row r="580" spans="1:7" x14ac:dyDescent="0.25">
      <c r="B580" s="12">
        <f>'[3]45-49'!A55</f>
        <v>0</v>
      </c>
      <c r="C580" t="str">
        <f>'[3]45-49'!B55</f>
        <v>290/165/295</v>
      </c>
      <c r="D580" t="str">
        <f t="shared" si="16"/>
        <v>95</v>
      </c>
      <c r="E580">
        <f>'[3]45-49'!C55</f>
        <v>0</v>
      </c>
      <c r="F580" s="1">
        <f>'[3]45-49'!D55</f>
        <v>0</v>
      </c>
      <c r="G580">
        <f>'[3]45-49'!E55</f>
        <v>0</v>
      </c>
    </row>
    <row r="581" spans="1:7" x14ac:dyDescent="0.25">
      <c r="A581" s="12">
        <f>'[3]45-49'!A56</f>
        <v>125</v>
      </c>
      <c r="B581" s="12">
        <f t="shared" si="17"/>
        <v>125</v>
      </c>
      <c r="C581">
        <f>'[3]45-49'!B56</f>
        <v>0</v>
      </c>
      <c r="D581" t="str">
        <f t="shared" si="16"/>
        <v>0</v>
      </c>
      <c r="E581">
        <f>'[3]45-49'!C56</f>
        <v>0</v>
      </c>
      <c r="F581" s="1">
        <f>'[3]45-49'!D56</f>
        <v>0</v>
      </c>
      <c r="G581">
        <f>'[3]45-49'!E56</f>
        <v>0</v>
      </c>
    </row>
    <row r="582" spans="1:7" x14ac:dyDescent="0.25">
      <c r="B582" s="12">
        <f>'[3]45-49'!A57</f>
        <v>200</v>
      </c>
      <c r="C582" t="str">
        <f>'[3]45-49'!B57</f>
        <v>Горбунов Валерий/65</v>
      </c>
      <c r="D582" t="str">
        <f t="shared" si="16"/>
        <v>65</v>
      </c>
      <c r="E582" t="str">
        <f>'[3]45-49'!C57</f>
        <v>Бердск</v>
      </c>
      <c r="F582" s="1">
        <f>'[3]45-49'!D57</f>
        <v>41503</v>
      </c>
      <c r="G582" t="str">
        <f>'[3]45-49'!E57</f>
        <v>Новосибирск</v>
      </c>
    </row>
    <row r="583" spans="1:7" x14ac:dyDescent="0.25">
      <c r="B583" s="12">
        <f>'[3]45-49'!A58</f>
        <v>160</v>
      </c>
      <c r="C583" t="str">
        <f>'[3]45-49'!B58</f>
        <v>Горбунов Валерий/65</v>
      </c>
      <c r="D583" t="str">
        <f t="shared" si="16"/>
        <v>65</v>
      </c>
      <c r="E583" t="str">
        <f>'[3]45-49'!C58</f>
        <v>Бердск</v>
      </c>
      <c r="F583" s="1">
        <f>'[3]45-49'!D58</f>
        <v>41503</v>
      </c>
      <c r="G583" t="str">
        <f>'[3]45-49'!E58</f>
        <v>Новосибирск</v>
      </c>
    </row>
    <row r="584" spans="1:7" x14ac:dyDescent="0.25">
      <c r="B584" s="12">
        <f>'[3]45-49'!A59</f>
        <v>262.5</v>
      </c>
      <c r="C584" t="str">
        <f>'[3]45-49'!B59</f>
        <v>Горбунов Валерий/65</v>
      </c>
      <c r="D584" t="str">
        <f t="shared" si="16"/>
        <v>65</v>
      </c>
      <c r="E584" t="str">
        <f>'[3]45-49'!C59</f>
        <v>Бердск</v>
      </c>
      <c r="F584" s="1">
        <f>'[3]45-49'!D59</f>
        <v>41503</v>
      </c>
      <c r="G584" t="str">
        <f>'[3]45-49'!E59</f>
        <v>Новосибирск</v>
      </c>
    </row>
    <row r="585" spans="1:7" x14ac:dyDescent="0.25">
      <c r="B585" s="12">
        <f>'[3]45-49'!A60</f>
        <v>622.5</v>
      </c>
      <c r="C585" t="str">
        <f>'[3]45-49'!B60</f>
        <v>Горбунов Валерий/65</v>
      </c>
      <c r="D585" t="str">
        <f t="shared" si="16"/>
        <v>65</v>
      </c>
      <c r="E585" t="str">
        <f>'[3]45-49'!C60</f>
        <v>Бердск</v>
      </c>
      <c r="F585" s="1">
        <f>'[3]45-49'!D60</f>
        <v>41503</v>
      </c>
      <c r="G585" t="str">
        <f>'[3]45-49'!E60</f>
        <v>Новосибирск</v>
      </c>
    </row>
    <row r="586" spans="1:7" x14ac:dyDescent="0.25">
      <c r="B586" s="12">
        <f>'[3]45-49'!A61</f>
        <v>0</v>
      </c>
      <c r="C586" t="str">
        <f>'[3]45-49'!B61</f>
        <v>200/160/262,5</v>
      </c>
      <c r="D586" t="str">
        <f t="shared" ref="D586:D649" si="18">RIGHT(C586,2)</f>
        <v>,5</v>
      </c>
      <c r="E586">
        <f>'[3]45-49'!C61</f>
        <v>0</v>
      </c>
      <c r="F586" s="1">
        <f>'[3]45-49'!D61</f>
        <v>0</v>
      </c>
      <c r="G586">
        <f>'[3]45-49'!E61</f>
        <v>0</v>
      </c>
    </row>
    <row r="587" spans="1:7" x14ac:dyDescent="0.25">
      <c r="A587" s="12">
        <f>'[3]45-49'!A62</f>
        <v>140</v>
      </c>
      <c r="B587" s="12">
        <f t="shared" ref="B587:B643" si="19">A587</f>
        <v>140</v>
      </c>
      <c r="C587">
        <f>'[3]45-49'!B62</f>
        <v>0</v>
      </c>
      <c r="D587" t="str">
        <f t="shared" si="18"/>
        <v>0</v>
      </c>
      <c r="E587">
        <f>'[3]45-49'!C62</f>
        <v>0</v>
      </c>
      <c r="F587" s="1">
        <f>'[3]45-49'!D62</f>
        <v>0</v>
      </c>
      <c r="G587">
        <f>'[3]45-49'!E62</f>
        <v>0</v>
      </c>
    </row>
    <row r="588" spans="1:7" x14ac:dyDescent="0.25">
      <c r="B588" s="12">
        <f>'[3]45-49'!A63</f>
        <v>0</v>
      </c>
      <c r="C588">
        <f>'[3]45-49'!B63</f>
        <v>0</v>
      </c>
      <c r="D588" t="str">
        <f t="shared" si="18"/>
        <v>0</v>
      </c>
      <c r="E588">
        <f>'[3]45-49'!C63</f>
        <v>0</v>
      </c>
      <c r="F588" s="1">
        <f>'[3]45-49'!D63</f>
        <v>0</v>
      </c>
      <c r="G588">
        <f>'[3]45-49'!E63</f>
        <v>0</v>
      </c>
    </row>
    <row r="589" spans="1:7" x14ac:dyDescent="0.25">
      <c r="B589" s="12">
        <f>'[3]45-49'!A64</f>
        <v>0</v>
      </c>
      <c r="C589">
        <f>'[3]45-49'!B64</f>
        <v>0</v>
      </c>
      <c r="D589" t="str">
        <f t="shared" si="18"/>
        <v>0</v>
      </c>
      <c r="E589">
        <f>'[3]45-49'!C64</f>
        <v>0</v>
      </c>
      <c r="F589" s="1">
        <f>'[3]45-49'!D64</f>
        <v>0</v>
      </c>
      <c r="G589">
        <f>'[3]45-49'!E64</f>
        <v>0</v>
      </c>
    </row>
    <row r="590" spans="1:7" x14ac:dyDescent="0.25">
      <c r="B590" s="12">
        <f>'[3]45-49'!A65</f>
        <v>0</v>
      </c>
      <c r="C590">
        <f>'[3]45-49'!B65</f>
        <v>0</v>
      </c>
      <c r="D590" t="str">
        <f t="shared" si="18"/>
        <v>0</v>
      </c>
      <c r="E590">
        <f>'[3]45-49'!C65</f>
        <v>0</v>
      </c>
      <c r="F590" s="1">
        <f>'[3]45-49'!D65</f>
        <v>0</v>
      </c>
      <c r="G590">
        <f>'[3]45-49'!E65</f>
        <v>0</v>
      </c>
    </row>
    <row r="591" spans="1:7" x14ac:dyDescent="0.25">
      <c r="B591" s="12">
        <f>'[3]45-49'!A66</f>
        <v>0</v>
      </c>
      <c r="C591">
        <f>'[3]45-49'!B66</f>
        <v>0</v>
      </c>
      <c r="D591" t="str">
        <f t="shared" si="18"/>
        <v>0</v>
      </c>
      <c r="E591">
        <f>'[3]45-49'!C66</f>
        <v>0</v>
      </c>
      <c r="F591" s="1">
        <f>'[3]45-49'!D66</f>
        <v>0</v>
      </c>
      <c r="G591">
        <f>'[3]45-49'!E66</f>
        <v>0</v>
      </c>
    </row>
    <row r="592" spans="1:7" x14ac:dyDescent="0.25">
      <c r="B592" s="12">
        <f>'[3]45-49'!A67</f>
        <v>0</v>
      </c>
      <c r="C592">
        <f>'[3]45-49'!B67</f>
        <v>0</v>
      </c>
      <c r="D592" t="str">
        <f t="shared" si="18"/>
        <v>0</v>
      </c>
      <c r="E592">
        <f>'[3]45-49'!C67</f>
        <v>0</v>
      </c>
      <c r="F592" s="1">
        <f>'[3]45-49'!D67</f>
        <v>0</v>
      </c>
      <c r="G592">
        <f>'[3]45-49'!E67</f>
        <v>0</v>
      </c>
    </row>
    <row r="593" spans="1:7" x14ac:dyDescent="0.25">
      <c r="A593" s="12" t="str">
        <f>'[3]45-49'!A68</f>
        <v>140+</v>
      </c>
      <c r="B593" s="12" t="str">
        <f t="shared" si="19"/>
        <v>140+</v>
      </c>
      <c r="C593">
        <f>'[3]45-49'!B68</f>
        <v>0</v>
      </c>
      <c r="D593" t="str">
        <f t="shared" si="18"/>
        <v>0</v>
      </c>
      <c r="E593">
        <f>'[3]45-49'!C68</f>
        <v>0</v>
      </c>
      <c r="F593" s="1">
        <f>'[3]45-49'!D68</f>
        <v>0</v>
      </c>
      <c r="G593">
        <f>'[3]45-49'!E68</f>
        <v>0</v>
      </c>
    </row>
    <row r="594" spans="1:7" x14ac:dyDescent="0.25">
      <c r="B594" s="12">
        <f>'[3]45-49'!A69</f>
        <v>0</v>
      </c>
      <c r="C594">
        <f>'[3]45-49'!B69</f>
        <v>0</v>
      </c>
      <c r="D594" t="str">
        <f t="shared" si="18"/>
        <v>0</v>
      </c>
      <c r="E594">
        <f>'[3]45-49'!C69</f>
        <v>0</v>
      </c>
      <c r="F594" s="1">
        <f>'[3]45-49'!D69</f>
        <v>0</v>
      </c>
      <c r="G594">
        <f>'[3]45-49'!E69</f>
        <v>0</v>
      </c>
    </row>
    <row r="595" spans="1:7" x14ac:dyDescent="0.25">
      <c r="B595" s="12">
        <f>'[3]45-49'!A70</f>
        <v>0</v>
      </c>
      <c r="C595">
        <f>'[3]45-49'!B70</f>
        <v>0</v>
      </c>
      <c r="D595" t="str">
        <f t="shared" si="18"/>
        <v>0</v>
      </c>
      <c r="E595">
        <f>'[3]45-49'!C70</f>
        <v>0</v>
      </c>
      <c r="F595" s="1">
        <f>'[3]45-49'!D70</f>
        <v>0</v>
      </c>
      <c r="G595">
        <f>'[3]45-49'!E70</f>
        <v>0</v>
      </c>
    </row>
    <row r="596" spans="1:7" x14ac:dyDescent="0.25">
      <c r="B596" s="12">
        <f>'[3]45-49'!A71</f>
        <v>0</v>
      </c>
      <c r="C596">
        <f>'[3]45-49'!B71</f>
        <v>0</v>
      </c>
      <c r="D596" t="str">
        <f t="shared" si="18"/>
        <v>0</v>
      </c>
      <c r="E596">
        <f>'[3]45-49'!C71</f>
        <v>0</v>
      </c>
      <c r="F596" s="1">
        <f>'[3]45-49'!D71</f>
        <v>0</v>
      </c>
      <c r="G596">
        <f>'[3]45-49'!E71</f>
        <v>0</v>
      </c>
    </row>
    <row r="597" spans="1:7" x14ac:dyDescent="0.25">
      <c r="B597" s="12">
        <f>'[3]45-49'!A72</f>
        <v>0</v>
      </c>
      <c r="C597">
        <f>'[3]45-49'!B72</f>
        <v>0</v>
      </c>
      <c r="D597" t="str">
        <f t="shared" si="18"/>
        <v>0</v>
      </c>
      <c r="E597">
        <f>'[3]45-49'!C72</f>
        <v>0</v>
      </c>
      <c r="F597" s="1">
        <f>'[3]45-49'!D72</f>
        <v>0</v>
      </c>
      <c r="G597">
        <f>'[3]45-49'!E72</f>
        <v>0</v>
      </c>
    </row>
    <row r="598" spans="1:7" x14ac:dyDescent="0.25">
      <c r="B598" s="12">
        <f>'[3]45-49'!A73</f>
        <v>0</v>
      </c>
      <c r="C598">
        <f>'[3]45-49'!B73</f>
        <v>0</v>
      </c>
      <c r="D598" t="str">
        <f t="shared" si="18"/>
        <v>0</v>
      </c>
      <c r="E598">
        <f>'[3]45-49'!C73</f>
        <v>0</v>
      </c>
      <c r="F598" s="1">
        <f>'[3]45-49'!D73</f>
        <v>0</v>
      </c>
      <c r="G598">
        <f>'[3]45-49'!E73</f>
        <v>0</v>
      </c>
    </row>
    <row r="599" spans="1:7" x14ac:dyDescent="0.25">
      <c r="B599" s="12">
        <f t="shared" si="19"/>
        <v>0</v>
      </c>
      <c r="D599" t="str">
        <f t="shared" si="18"/>
        <v/>
      </c>
    </row>
    <row r="600" spans="1:7" s="4" customFormat="1" x14ac:dyDescent="0.25">
      <c r="A600" s="13" t="s">
        <v>2</v>
      </c>
      <c r="B600" s="13">
        <v>1</v>
      </c>
      <c r="C600" s="4">
        <v>50</v>
      </c>
      <c r="E600" s="4" t="str">
        <f>'[3]50-54'!B1</f>
        <v>МУЖЧИНЫ - МАСТЕРЗ  (50 - 54)</v>
      </c>
      <c r="F600" s="11"/>
    </row>
    <row r="601" spans="1:7" x14ac:dyDescent="0.25">
      <c r="A601" s="12">
        <f>'[3]50-54'!A2</f>
        <v>52</v>
      </c>
      <c r="B601" s="12">
        <f t="shared" si="19"/>
        <v>52</v>
      </c>
      <c r="C601">
        <f>'[3]50-54'!B2</f>
        <v>0</v>
      </c>
      <c r="D601" t="str">
        <f t="shared" si="18"/>
        <v>0</v>
      </c>
      <c r="E601">
        <f>'[3]50-54'!C2</f>
        <v>0</v>
      </c>
      <c r="F601" s="1">
        <f>'[3]50-54'!D2</f>
        <v>0</v>
      </c>
      <c r="G601">
        <f>'[3]50-54'!E2</f>
        <v>0</v>
      </c>
    </row>
    <row r="602" spans="1:7" x14ac:dyDescent="0.25">
      <c r="B602" s="12">
        <f>'[3]50-54'!A3</f>
        <v>95</v>
      </c>
      <c r="C602" t="str">
        <f>'[3]50-54'!B3</f>
        <v>Грачев Николай/56</v>
      </c>
      <c r="D602" t="str">
        <f t="shared" si="18"/>
        <v>56</v>
      </c>
      <c r="E602" t="str">
        <f>'[3]50-54'!C3</f>
        <v>Липецк</v>
      </c>
      <c r="F602" s="1">
        <f>'[3]50-54'!D3</f>
        <v>40256</v>
      </c>
      <c r="G602" t="str">
        <f>'[3]50-54'!E3</f>
        <v>Курск</v>
      </c>
    </row>
    <row r="603" spans="1:7" x14ac:dyDescent="0.25">
      <c r="B603" s="12">
        <f>'[3]50-54'!A4</f>
        <v>70</v>
      </c>
      <c r="C603" t="str">
        <f>'[3]50-54'!B4</f>
        <v>Грачев Николай/56</v>
      </c>
      <c r="D603" t="str">
        <f t="shared" si="18"/>
        <v>56</v>
      </c>
      <c r="E603" t="str">
        <f>'[3]50-54'!C4</f>
        <v>Липецк</v>
      </c>
      <c r="F603" s="1">
        <f>'[3]50-54'!D4</f>
        <v>40256</v>
      </c>
      <c r="G603" t="str">
        <f>'[3]50-54'!E4</f>
        <v>Курск</v>
      </c>
    </row>
    <row r="604" spans="1:7" x14ac:dyDescent="0.25">
      <c r="B604" s="12">
        <f>'[3]50-54'!A5</f>
        <v>140</v>
      </c>
      <c r="C604" t="str">
        <f>'[3]50-54'!B5</f>
        <v>Грачев Николай/56</v>
      </c>
      <c r="D604" t="str">
        <f t="shared" si="18"/>
        <v>56</v>
      </c>
      <c r="E604" t="str">
        <f>'[3]50-54'!C5</f>
        <v>Липецк</v>
      </c>
      <c r="F604" s="1">
        <f>'[3]50-54'!D5</f>
        <v>40256</v>
      </c>
      <c r="G604" t="str">
        <f>'[3]50-54'!E5</f>
        <v>Курск</v>
      </c>
    </row>
    <row r="605" spans="1:7" x14ac:dyDescent="0.25">
      <c r="B605" s="12">
        <f>'[3]50-54'!A6</f>
        <v>305</v>
      </c>
      <c r="C605" t="str">
        <f>'[3]50-54'!B6</f>
        <v>Грачев Николай/56</v>
      </c>
      <c r="D605" t="str">
        <f t="shared" si="18"/>
        <v>56</v>
      </c>
      <c r="E605" t="str">
        <f>'[3]50-54'!C6</f>
        <v>Липецк</v>
      </c>
      <c r="F605" s="1">
        <f>'[3]50-54'!D6</f>
        <v>40256</v>
      </c>
      <c r="G605" t="str">
        <f>'[3]50-54'!E6</f>
        <v>Курск</v>
      </c>
    </row>
    <row r="606" spans="1:7" x14ac:dyDescent="0.25">
      <c r="B606" s="12">
        <f>'[3]50-54'!A7</f>
        <v>0</v>
      </c>
      <c r="C606" t="str">
        <f>'[3]50-54'!B7</f>
        <v>95/70/140</v>
      </c>
      <c r="D606" t="str">
        <f t="shared" si="18"/>
        <v>40</v>
      </c>
      <c r="E606">
        <f>'[3]50-54'!C7</f>
        <v>0</v>
      </c>
      <c r="F606" s="1">
        <f>'[3]50-54'!D7</f>
        <v>0</v>
      </c>
      <c r="G606">
        <f>'[3]50-54'!E7</f>
        <v>0</v>
      </c>
    </row>
    <row r="607" spans="1:7" x14ac:dyDescent="0.25">
      <c r="A607" s="12">
        <f>'[3]50-54'!A8</f>
        <v>56</v>
      </c>
      <c r="B607" s="12">
        <f t="shared" si="19"/>
        <v>56</v>
      </c>
      <c r="C607">
        <f>'[3]50-54'!B8</f>
        <v>0</v>
      </c>
      <c r="D607" t="str">
        <f t="shared" si="18"/>
        <v>0</v>
      </c>
      <c r="E607">
        <f>'[3]50-54'!C8</f>
        <v>0</v>
      </c>
      <c r="F607" s="1">
        <f>'[3]50-54'!D8</f>
        <v>0</v>
      </c>
      <c r="G607">
        <f>'[3]50-54'!E8</f>
        <v>0</v>
      </c>
    </row>
    <row r="608" spans="1:7" x14ac:dyDescent="0.25">
      <c r="B608" s="12">
        <f>'[3]50-54'!A9</f>
        <v>0</v>
      </c>
      <c r="C608">
        <f>'[3]50-54'!B9</f>
        <v>0</v>
      </c>
      <c r="D608" t="str">
        <f t="shared" si="18"/>
        <v>0</v>
      </c>
      <c r="E608">
        <f>'[3]50-54'!C9</f>
        <v>0</v>
      </c>
      <c r="F608" s="1">
        <f>'[3]50-54'!D9</f>
        <v>0</v>
      </c>
      <c r="G608">
        <f>'[3]50-54'!E9</f>
        <v>0</v>
      </c>
    </row>
    <row r="609" spans="1:7" x14ac:dyDescent="0.25">
      <c r="B609" s="12">
        <f>'[3]50-54'!A10</f>
        <v>0</v>
      </c>
      <c r="C609">
        <f>'[3]50-54'!B10</f>
        <v>0</v>
      </c>
      <c r="D609" t="str">
        <f t="shared" si="18"/>
        <v>0</v>
      </c>
      <c r="E609">
        <f>'[3]50-54'!C10</f>
        <v>0</v>
      </c>
      <c r="F609" s="1">
        <f>'[3]50-54'!D10</f>
        <v>0</v>
      </c>
      <c r="G609">
        <f>'[3]50-54'!E10</f>
        <v>0</v>
      </c>
    </row>
    <row r="610" spans="1:7" x14ac:dyDescent="0.25">
      <c r="B610" s="12">
        <f>'[3]50-54'!A11</f>
        <v>0</v>
      </c>
      <c r="C610">
        <f>'[3]50-54'!B11</f>
        <v>0</v>
      </c>
      <c r="D610" t="str">
        <f t="shared" si="18"/>
        <v>0</v>
      </c>
      <c r="E610">
        <f>'[3]50-54'!C11</f>
        <v>0</v>
      </c>
      <c r="F610" s="1">
        <f>'[3]50-54'!D11</f>
        <v>0</v>
      </c>
      <c r="G610">
        <f>'[3]50-54'!E11</f>
        <v>0</v>
      </c>
    </row>
    <row r="611" spans="1:7" x14ac:dyDescent="0.25">
      <c r="B611" s="12">
        <f>'[3]50-54'!A12</f>
        <v>0</v>
      </c>
      <c r="C611">
        <f>'[3]50-54'!B12</f>
        <v>0</v>
      </c>
      <c r="D611" t="str">
        <f t="shared" si="18"/>
        <v>0</v>
      </c>
      <c r="E611">
        <f>'[3]50-54'!C12</f>
        <v>0</v>
      </c>
      <c r="F611" s="1">
        <f>'[3]50-54'!D12</f>
        <v>0</v>
      </c>
      <c r="G611">
        <f>'[3]50-54'!E12</f>
        <v>0</v>
      </c>
    </row>
    <row r="612" spans="1:7" x14ac:dyDescent="0.25">
      <c r="B612" s="12">
        <f>'[3]50-54'!A13</f>
        <v>0</v>
      </c>
      <c r="C612">
        <f>'[3]50-54'!B13</f>
        <v>0</v>
      </c>
      <c r="D612" t="str">
        <f t="shared" si="18"/>
        <v>0</v>
      </c>
      <c r="E612">
        <f>'[3]50-54'!C13</f>
        <v>0</v>
      </c>
      <c r="F612" s="1">
        <f>'[3]50-54'!D13</f>
        <v>0</v>
      </c>
      <c r="G612">
        <f>'[3]50-54'!E13</f>
        <v>0</v>
      </c>
    </row>
    <row r="613" spans="1:7" x14ac:dyDescent="0.25">
      <c r="A613" s="12">
        <f>'[3]50-54'!A14</f>
        <v>60</v>
      </c>
      <c r="B613" s="12">
        <f t="shared" si="19"/>
        <v>60</v>
      </c>
      <c r="C613">
        <f>'[3]50-54'!B14</f>
        <v>0</v>
      </c>
      <c r="D613" t="str">
        <f t="shared" si="18"/>
        <v>0</v>
      </c>
      <c r="E613">
        <f>'[3]50-54'!C14</f>
        <v>0</v>
      </c>
      <c r="F613" s="1">
        <f>'[3]50-54'!D14</f>
        <v>0</v>
      </c>
      <c r="G613">
        <f>'[3]50-54'!E14</f>
        <v>0</v>
      </c>
    </row>
    <row r="614" spans="1:7" x14ac:dyDescent="0.25">
      <c r="B614" s="12">
        <f>'[3]50-54'!A15</f>
        <v>0</v>
      </c>
      <c r="C614">
        <f>'[3]50-54'!B15</f>
        <v>0</v>
      </c>
      <c r="D614" t="str">
        <f t="shared" si="18"/>
        <v>0</v>
      </c>
      <c r="E614">
        <f>'[3]50-54'!C15</f>
        <v>0</v>
      </c>
      <c r="F614" s="1">
        <f>'[3]50-54'!D15</f>
        <v>0</v>
      </c>
      <c r="G614">
        <f>'[3]50-54'!E15</f>
        <v>0</v>
      </c>
    </row>
    <row r="615" spans="1:7" x14ac:dyDescent="0.25">
      <c r="B615" s="12">
        <f>'[3]50-54'!A16</f>
        <v>0</v>
      </c>
      <c r="C615">
        <f>'[3]50-54'!B16</f>
        <v>0</v>
      </c>
      <c r="D615" t="str">
        <f t="shared" si="18"/>
        <v>0</v>
      </c>
      <c r="E615">
        <f>'[3]50-54'!C16</f>
        <v>0</v>
      </c>
      <c r="F615" s="1">
        <f>'[3]50-54'!D16</f>
        <v>0</v>
      </c>
      <c r="G615">
        <f>'[3]50-54'!E16</f>
        <v>0</v>
      </c>
    </row>
    <row r="616" spans="1:7" x14ac:dyDescent="0.25">
      <c r="B616" s="12">
        <f>'[3]50-54'!A17</f>
        <v>0</v>
      </c>
      <c r="C616">
        <f>'[3]50-54'!B17</f>
        <v>0</v>
      </c>
      <c r="D616" t="str">
        <f t="shared" si="18"/>
        <v>0</v>
      </c>
      <c r="E616">
        <f>'[3]50-54'!C17</f>
        <v>0</v>
      </c>
      <c r="F616" s="1">
        <f>'[3]50-54'!D17</f>
        <v>0</v>
      </c>
      <c r="G616">
        <f>'[3]50-54'!E17</f>
        <v>0</v>
      </c>
    </row>
    <row r="617" spans="1:7" x14ac:dyDescent="0.25">
      <c r="B617" s="12">
        <f>'[3]50-54'!A18</f>
        <v>0</v>
      </c>
      <c r="C617">
        <f>'[3]50-54'!B18</f>
        <v>0</v>
      </c>
      <c r="D617" t="str">
        <f t="shared" si="18"/>
        <v>0</v>
      </c>
      <c r="E617">
        <f>'[3]50-54'!C18</f>
        <v>0</v>
      </c>
      <c r="F617" s="1">
        <f>'[3]50-54'!D18</f>
        <v>0</v>
      </c>
      <c r="G617">
        <f>'[3]50-54'!E18</f>
        <v>0</v>
      </c>
    </row>
    <row r="618" spans="1:7" x14ac:dyDescent="0.25">
      <c r="B618" s="12">
        <f>'[3]50-54'!A19</f>
        <v>0</v>
      </c>
      <c r="C618">
        <f>'[3]50-54'!B19</f>
        <v>0</v>
      </c>
      <c r="D618" t="str">
        <f t="shared" si="18"/>
        <v>0</v>
      </c>
      <c r="E618">
        <f>'[3]50-54'!C19</f>
        <v>0</v>
      </c>
      <c r="F618" s="1">
        <f>'[3]50-54'!D19</f>
        <v>0</v>
      </c>
      <c r="G618">
        <f>'[3]50-54'!E19</f>
        <v>0</v>
      </c>
    </row>
    <row r="619" spans="1:7" x14ac:dyDescent="0.25">
      <c r="A619" s="12">
        <f>'[3]50-54'!A20</f>
        <v>67.5</v>
      </c>
      <c r="B619" s="12">
        <f t="shared" si="19"/>
        <v>67.5</v>
      </c>
      <c r="C619">
        <f>'[3]50-54'!B20</f>
        <v>0</v>
      </c>
      <c r="D619" t="str">
        <f t="shared" si="18"/>
        <v>0</v>
      </c>
      <c r="E619">
        <f>'[3]50-54'!C20</f>
        <v>0</v>
      </c>
      <c r="F619" s="1">
        <f>'[3]50-54'!D20</f>
        <v>0</v>
      </c>
      <c r="G619">
        <f>'[3]50-54'!E20</f>
        <v>0</v>
      </c>
    </row>
    <row r="620" spans="1:7" x14ac:dyDescent="0.25">
      <c r="B620" s="12">
        <f>'[3]50-54'!A21</f>
        <v>160</v>
      </c>
      <c r="C620" t="str">
        <f>'[3]50-54'!B21</f>
        <v>Алампиев Сергей/57</v>
      </c>
      <c r="D620" t="str">
        <f t="shared" si="18"/>
        <v>57</v>
      </c>
      <c r="E620" t="str">
        <f>'[3]50-54'!C21</f>
        <v>Шахты</v>
      </c>
      <c r="F620" s="1">
        <f>'[3]50-54'!D21</f>
        <v>40863</v>
      </c>
      <c r="G620" t="str">
        <f>'[3]50-54'!E21</f>
        <v>Рига</v>
      </c>
    </row>
    <row r="621" spans="1:7" x14ac:dyDescent="0.25">
      <c r="B621" s="12">
        <f>'[3]50-54'!A22</f>
        <v>105</v>
      </c>
      <c r="C621" t="str">
        <f>'[3]50-54'!B22</f>
        <v>Алампиев Сергей/57</v>
      </c>
      <c r="D621" t="str">
        <f t="shared" si="18"/>
        <v>57</v>
      </c>
      <c r="E621" t="str">
        <f>'[3]50-54'!C22</f>
        <v>Шахты</v>
      </c>
      <c r="F621" s="1">
        <f>'[3]50-54'!D22</f>
        <v>40863</v>
      </c>
      <c r="G621" t="str">
        <f>'[3]50-54'!E22</f>
        <v>Рига</v>
      </c>
    </row>
    <row r="622" spans="1:7" x14ac:dyDescent="0.25">
      <c r="B622" s="12">
        <f>'[3]50-54'!A23</f>
        <v>210</v>
      </c>
      <c r="C622" t="str">
        <f>'[3]50-54'!B23</f>
        <v>Алампиев Сергей/57</v>
      </c>
      <c r="D622" t="str">
        <f t="shared" si="18"/>
        <v>57</v>
      </c>
      <c r="E622" t="str">
        <f>'[3]50-54'!C23</f>
        <v>Шахты</v>
      </c>
      <c r="F622" s="1">
        <f>'[3]50-54'!D23</f>
        <v>40863</v>
      </c>
      <c r="G622" t="str">
        <f>'[3]50-54'!E23</f>
        <v>Рига</v>
      </c>
    </row>
    <row r="623" spans="1:7" x14ac:dyDescent="0.25">
      <c r="B623" s="12">
        <f>'[3]50-54'!A24</f>
        <v>475</v>
      </c>
      <c r="C623" t="str">
        <f>'[3]50-54'!B24</f>
        <v>Алампиев Сергей/57</v>
      </c>
      <c r="D623" t="str">
        <f t="shared" si="18"/>
        <v>57</v>
      </c>
      <c r="E623" t="str">
        <f>'[3]50-54'!C24</f>
        <v>Шахты</v>
      </c>
      <c r="F623" s="1">
        <f>'[3]50-54'!D24</f>
        <v>40863</v>
      </c>
      <c r="G623" t="str">
        <f>'[3]50-54'!E24</f>
        <v>Рига</v>
      </c>
    </row>
    <row r="624" spans="1:7" x14ac:dyDescent="0.25">
      <c r="B624" s="12">
        <f>'[3]50-54'!A25</f>
        <v>0</v>
      </c>
      <c r="C624" t="str">
        <f>'[3]50-54'!B25</f>
        <v>160/105/210</v>
      </c>
      <c r="D624" t="str">
        <f t="shared" si="18"/>
        <v>10</v>
      </c>
      <c r="E624">
        <f>'[3]50-54'!C25</f>
        <v>0</v>
      </c>
      <c r="F624" s="1">
        <f>'[3]50-54'!D25</f>
        <v>0</v>
      </c>
      <c r="G624">
        <f>'[3]50-54'!E25</f>
        <v>0</v>
      </c>
    </row>
    <row r="625" spans="1:7" x14ac:dyDescent="0.25">
      <c r="A625" s="12">
        <f>'[3]50-54'!A26</f>
        <v>75</v>
      </c>
      <c r="B625" s="12">
        <f t="shared" si="19"/>
        <v>75</v>
      </c>
      <c r="C625">
        <f>'[3]50-54'!B26</f>
        <v>0</v>
      </c>
      <c r="D625" t="str">
        <f t="shared" si="18"/>
        <v>0</v>
      </c>
      <c r="E625">
        <f>'[3]50-54'!C26</f>
        <v>0</v>
      </c>
      <c r="F625" s="1">
        <f>'[3]50-54'!D26</f>
        <v>0</v>
      </c>
      <c r="G625">
        <f>'[3]50-54'!E26</f>
        <v>0</v>
      </c>
    </row>
    <row r="626" spans="1:7" x14ac:dyDescent="0.25">
      <c r="B626" s="12">
        <f>'[3]50-54'!A27</f>
        <v>150</v>
      </c>
      <c r="C626" t="str">
        <f>'[3]50-54'!B27</f>
        <v>Печенин Александр/61</v>
      </c>
      <c r="D626" t="str">
        <f t="shared" si="18"/>
        <v>61</v>
      </c>
      <c r="E626" t="str">
        <f>'[3]50-54'!C27</f>
        <v>Москва</v>
      </c>
      <c r="F626" s="1">
        <f>'[3]50-54'!D27</f>
        <v>41069</v>
      </c>
      <c r="G626" t="str">
        <f>'[3]50-54'!E27</f>
        <v>Москва</v>
      </c>
    </row>
    <row r="627" spans="1:7" x14ac:dyDescent="0.25">
      <c r="B627" s="12">
        <f>'[3]50-54'!A28</f>
        <v>125</v>
      </c>
      <c r="C627" t="str">
        <f>'[3]50-54'!B28</f>
        <v>Печенин Александр/61</v>
      </c>
      <c r="D627" t="str">
        <f t="shared" si="18"/>
        <v>61</v>
      </c>
      <c r="E627" t="str">
        <f>'[3]50-54'!C28</f>
        <v>Москва</v>
      </c>
      <c r="F627" s="1">
        <f>'[3]50-54'!D28</f>
        <v>41069</v>
      </c>
      <c r="G627" t="str">
        <f>'[3]50-54'!E28</f>
        <v>Москва</v>
      </c>
    </row>
    <row r="628" spans="1:7" x14ac:dyDescent="0.25">
      <c r="B628" s="12">
        <f>'[3]50-54'!A29</f>
        <v>160</v>
      </c>
      <c r="C628" t="str">
        <f>'[3]50-54'!B29</f>
        <v>Печенин Александр/61</v>
      </c>
      <c r="D628" t="str">
        <f t="shared" si="18"/>
        <v>61</v>
      </c>
      <c r="E628" t="str">
        <f>'[3]50-54'!C29</f>
        <v>Москва</v>
      </c>
      <c r="F628" s="1">
        <f>'[3]50-54'!D29</f>
        <v>41069</v>
      </c>
      <c r="G628" t="str">
        <f>'[3]50-54'!E29</f>
        <v>Москва</v>
      </c>
    </row>
    <row r="629" spans="1:7" x14ac:dyDescent="0.25">
      <c r="B629" s="12">
        <f>'[3]50-54'!A30</f>
        <v>435</v>
      </c>
      <c r="C629" t="str">
        <f>'[3]50-54'!B30</f>
        <v>Печенин Александр/61</v>
      </c>
      <c r="D629" t="str">
        <f t="shared" si="18"/>
        <v>61</v>
      </c>
      <c r="E629" t="str">
        <f>'[3]50-54'!C30</f>
        <v>Москва</v>
      </c>
      <c r="F629" s="1">
        <f>'[3]50-54'!D30</f>
        <v>41069</v>
      </c>
      <c r="G629" t="str">
        <f>'[3]50-54'!E30</f>
        <v>Москва</v>
      </c>
    </row>
    <row r="630" spans="1:7" x14ac:dyDescent="0.25">
      <c r="B630" s="12">
        <f>'[3]50-54'!A31</f>
        <v>0</v>
      </c>
      <c r="C630" t="str">
        <f>'[3]50-54'!B31</f>
        <v>150/125/160</v>
      </c>
      <c r="D630" t="str">
        <f t="shared" si="18"/>
        <v>60</v>
      </c>
      <c r="E630">
        <f>'[3]50-54'!C31</f>
        <v>0</v>
      </c>
      <c r="F630" s="1">
        <f>'[3]50-54'!D31</f>
        <v>0</v>
      </c>
      <c r="G630">
        <f>'[3]50-54'!E31</f>
        <v>0</v>
      </c>
    </row>
    <row r="631" spans="1:7" x14ac:dyDescent="0.25">
      <c r="A631" s="12">
        <f>'[3]50-54'!A32</f>
        <v>82.5</v>
      </c>
      <c r="B631" s="12">
        <f t="shared" si="19"/>
        <v>82.5</v>
      </c>
      <c r="C631">
        <f>'[3]50-54'!B32</f>
        <v>0</v>
      </c>
      <c r="D631" t="str">
        <f t="shared" si="18"/>
        <v>0</v>
      </c>
      <c r="E631">
        <f>'[3]50-54'!C32</f>
        <v>0</v>
      </c>
      <c r="F631" s="1">
        <f>'[3]50-54'!D32</f>
        <v>0</v>
      </c>
      <c r="G631">
        <f>'[3]50-54'!E32</f>
        <v>0</v>
      </c>
    </row>
    <row r="632" spans="1:7" x14ac:dyDescent="0.25">
      <c r="B632" s="12">
        <f>'[3]50-54'!A33</f>
        <v>185</v>
      </c>
      <c r="C632" t="str">
        <f>'[3]50-54'!B33</f>
        <v>Мельников Валерий/63</v>
      </c>
      <c r="D632" t="str">
        <f t="shared" si="18"/>
        <v>63</v>
      </c>
      <c r="E632" t="str">
        <f>'[3]50-54'!C33</f>
        <v>Каменск-Уральский</v>
      </c>
      <c r="F632" s="1">
        <f>'[3]50-54'!D33</f>
        <v>41322</v>
      </c>
      <c r="G632" t="str">
        <f>'[3]50-54'!E33</f>
        <v>Екатеринбург</v>
      </c>
    </row>
    <row r="633" spans="1:7" x14ac:dyDescent="0.25">
      <c r="B633" s="12">
        <f>'[3]50-54'!A34</f>
        <v>145</v>
      </c>
      <c r="C633" t="str">
        <f>'[3]50-54'!B34</f>
        <v>Руденко Сергей/59</v>
      </c>
      <c r="D633" t="str">
        <f t="shared" si="18"/>
        <v>59</v>
      </c>
      <c r="E633" t="str">
        <f>'[3]50-54'!C34</f>
        <v>Ставрополь</v>
      </c>
      <c r="F633" s="1">
        <f>'[3]50-54'!D34</f>
        <v>40768</v>
      </c>
      <c r="G633" t="str">
        <f>'[3]50-54'!E34</f>
        <v>Курск</v>
      </c>
    </row>
    <row r="634" spans="1:7" x14ac:dyDescent="0.25">
      <c r="B634" s="12">
        <f>'[3]50-54'!A35</f>
        <v>180</v>
      </c>
      <c r="C634" t="str">
        <f>'[3]50-54'!B35</f>
        <v>Руденко Сергей/59</v>
      </c>
      <c r="D634" t="str">
        <f t="shared" si="18"/>
        <v>59</v>
      </c>
      <c r="E634" t="str">
        <f>'[3]50-54'!C35</f>
        <v>Ставрополь</v>
      </c>
      <c r="F634" s="1">
        <f>'[3]50-54'!D35</f>
        <v>40768</v>
      </c>
      <c r="G634" t="str">
        <f>'[3]50-54'!E35</f>
        <v>Курск</v>
      </c>
    </row>
    <row r="635" spans="1:7" x14ac:dyDescent="0.25">
      <c r="B635" s="12">
        <f>'[3]50-54'!A36</f>
        <v>510</v>
      </c>
      <c r="C635" t="str">
        <f>'[3]50-54'!B36</f>
        <v>Мельников Валерий/63</v>
      </c>
      <c r="D635" t="str">
        <f t="shared" si="18"/>
        <v>63</v>
      </c>
      <c r="E635" t="str">
        <f>'[3]50-54'!C36</f>
        <v>Каменск-Уральский</v>
      </c>
      <c r="F635" s="1">
        <f>'[3]50-54'!D36</f>
        <v>41322</v>
      </c>
      <c r="G635" t="str">
        <f>'[3]50-54'!E36</f>
        <v>Екатеринбург</v>
      </c>
    </row>
    <row r="636" spans="1:7" x14ac:dyDescent="0.25">
      <c r="B636" s="12">
        <f>'[3]50-54'!A37</f>
        <v>0</v>
      </c>
      <c r="C636" t="str">
        <f>'[3]50-54'!B37</f>
        <v>185/145/180</v>
      </c>
      <c r="D636" t="str">
        <f t="shared" si="18"/>
        <v>80</v>
      </c>
      <c r="E636">
        <f>'[3]50-54'!C37</f>
        <v>0</v>
      </c>
      <c r="F636" s="1">
        <f>'[3]50-54'!D37</f>
        <v>0</v>
      </c>
      <c r="G636">
        <f>'[3]50-54'!E37</f>
        <v>0</v>
      </c>
    </row>
    <row r="637" spans="1:7" x14ac:dyDescent="0.25">
      <c r="A637" s="12">
        <f>'[3]50-54'!A38</f>
        <v>90</v>
      </c>
      <c r="B637" s="12">
        <f t="shared" si="19"/>
        <v>90</v>
      </c>
      <c r="C637">
        <f>'[3]50-54'!B38</f>
        <v>0</v>
      </c>
      <c r="D637" t="str">
        <f t="shared" si="18"/>
        <v>0</v>
      </c>
      <c r="E637">
        <f>'[3]50-54'!C38</f>
        <v>0</v>
      </c>
      <c r="F637" s="1">
        <f>'[3]50-54'!D38</f>
        <v>0</v>
      </c>
      <c r="G637">
        <f>'[3]50-54'!E38</f>
        <v>0</v>
      </c>
    </row>
    <row r="638" spans="1:7" x14ac:dyDescent="0.25">
      <c r="B638" s="12">
        <f>'[3]50-54'!A39</f>
        <v>240</v>
      </c>
      <c r="C638" t="str">
        <f>'[3]50-54'!B39</f>
        <v>Абаев Асламбек/59</v>
      </c>
      <c r="D638" t="str">
        <f t="shared" si="18"/>
        <v>59</v>
      </c>
      <c r="E638" t="str">
        <f>'[3]50-54'!C39</f>
        <v>Владикавказ</v>
      </c>
      <c r="F638" s="1">
        <f>'[3]50-54'!D39</f>
        <v>40254</v>
      </c>
      <c r="G638" t="str">
        <f>'[3]50-54'!E39</f>
        <v>Курск</v>
      </c>
    </row>
    <row r="639" spans="1:7" x14ac:dyDescent="0.25">
      <c r="B639" s="12">
        <f>'[3]50-54'!A40</f>
        <v>170</v>
      </c>
      <c r="C639" t="str">
        <f>'[3]50-54'!B40</f>
        <v>Абаев Асламбек/59</v>
      </c>
      <c r="D639" t="str">
        <f t="shared" si="18"/>
        <v>59</v>
      </c>
      <c r="E639" t="str">
        <f>'[3]50-54'!C40</f>
        <v>Владикавказ</v>
      </c>
      <c r="F639" s="1">
        <f>'[3]50-54'!D40</f>
        <v>40254</v>
      </c>
      <c r="G639" t="str">
        <f>'[3]50-54'!E40</f>
        <v>Курск</v>
      </c>
    </row>
    <row r="640" spans="1:7" x14ac:dyDescent="0.25">
      <c r="B640" s="12">
        <f>'[3]50-54'!A41</f>
        <v>251</v>
      </c>
      <c r="C640" t="str">
        <f>'[3]50-54'!B41</f>
        <v>Цветков Александр/57</v>
      </c>
      <c r="D640" t="str">
        <f t="shared" si="18"/>
        <v>57</v>
      </c>
      <c r="E640" t="str">
        <f>'[3]50-54'!C41</f>
        <v>Дубна</v>
      </c>
      <c r="F640" s="1">
        <f>'[3]50-54'!D41</f>
        <v>40863</v>
      </c>
      <c r="G640" t="str">
        <f>'[3]50-54'!E41</f>
        <v>Рига</v>
      </c>
    </row>
    <row r="641" spans="1:7" x14ac:dyDescent="0.25">
      <c r="B641" s="12">
        <f>'[3]50-54'!A42</f>
        <v>660</v>
      </c>
      <c r="C641" t="str">
        <f>'[3]50-54'!B42</f>
        <v>Абаев Асламбек/59</v>
      </c>
      <c r="D641" t="str">
        <f t="shared" si="18"/>
        <v>59</v>
      </c>
      <c r="E641" t="str">
        <f>'[3]50-54'!C42</f>
        <v>Владикавказ</v>
      </c>
      <c r="F641" s="1">
        <f>'[3]50-54'!D42</f>
        <v>40254</v>
      </c>
      <c r="G641" t="str">
        <f>'[3]50-54'!E42</f>
        <v>Курск</v>
      </c>
    </row>
    <row r="642" spans="1:7" x14ac:dyDescent="0.25">
      <c r="B642" s="12">
        <f>'[3]50-54'!A43</f>
        <v>0</v>
      </c>
      <c r="C642" t="str">
        <f>'[3]50-54'!B43</f>
        <v>240/170/250</v>
      </c>
      <c r="D642" t="str">
        <f t="shared" si="18"/>
        <v>50</v>
      </c>
      <c r="E642">
        <f>'[3]50-54'!C43</f>
        <v>0</v>
      </c>
      <c r="F642" s="1">
        <f>'[3]50-54'!D43</f>
        <v>0</v>
      </c>
      <c r="G642">
        <f>'[3]50-54'!E43</f>
        <v>0</v>
      </c>
    </row>
    <row r="643" spans="1:7" x14ac:dyDescent="0.25">
      <c r="A643" s="12">
        <f>'[3]50-54'!A44</f>
        <v>100</v>
      </c>
      <c r="B643" s="12">
        <f t="shared" si="19"/>
        <v>100</v>
      </c>
      <c r="C643">
        <f>'[3]50-54'!B44</f>
        <v>0</v>
      </c>
      <c r="D643" t="str">
        <f t="shared" si="18"/>
        <v>0</v>
      </c>
      <c r="E643">
        <f>'[3]50-54'!C44</f>
        <v>0</v>
      </c>
      <c r="F643" s="1">
        <f>'[3]50-54'!D44</f>
        <v>0</v>
      </c>
      <c r="G643">
        <f>'[3]50-54'!E44</f>
        <v>0</v>
      </c>
    </row>
    <row r="644" spans="1:7" x14ac:dyDescent="0.25">
      <c r="B644" s="12">
        <f>'[3]50-54'!A45</f>
        <v>285</v>
      </c>
      <c r="C644" t="str">
        <f>'[3]50-54'!B45</f>
        <v>Абаев Асламбек/59</v>
      </c>
      <c r="D644" t="str">
        <f t="shared" si="18"/>
        <v>59</v>
      </c>
      <c r="E644" t="str">
        <f>'[3]50-54'!C45</f>
        <v>Моздок</v>
      </c>
      <c r="F644" s="1" t="str">
        <f>'[3]50-54'!D45</f>
        <v>18.04.2014</v>
      </c>
      <c r="G644" t="str">
        <f>'[3]50-54'!E45</f>
        <v>Краснодар</v>
      </c>
    </row>
    <row r="645" spans="1:7" x14ac:dyDescent="0.25">
      <c r="B645" s="12">
        <f>'[3]50-54'!A46</f>
        <v>212.5</v>
      </c>
      <c r="C645" t="str">
        <f>'[3]50-54'!B46</f>
        <v>Абаев Асламбек/59</v>
      </c>
      <c r="D645" t="str">
        <f t="shared" si="18"/>
        <v>59</v>
      </c>
      <c r="E645" t="str">
        <f>'[3]50-54'!C46</f>
        <v>Владикавказ</v>
      </c>
      <c r="F645" s="1" t="str">
        <f>'[3]50-54'!D46</f>
        <v>12.06.2014</v>
      </c>
      <c r="G645" t="str">
        <f>'[3]50-54'!E46</f>
        <v>Баку</v>
      </c>
    </row>
    <row r="646" spans="1:7" x14ac:dyDescent="0.25">
      <c r="B646" s="12">
        <f>'[3]50-54'!A47</f>
        <v>272.5</v>
      </c>
      <c r="C646" t="str">
        <f>'[3]50-54'!B47</f>
        <v>Абаев Асламбек/59</v>
      </c>
      <c r="D646" t="str">
        <f t="shared" si="18"/>
        <v>59</v>
      </c>
      <c r="E646" t="str">
        <f>'[3]50-54'!C47</f>
        <v>Владикавказ</v>
      </c>
      <c r="F646" s="1">
        <f>'[3]50-54'!D47</f>
        <v>40768</v>
      </c>
      <c r="G646" t="str">
        <f>'[3]50-54'!E47</f>
        <v>Курск</v>
      </c>
    </row>
    <row r="647" spans="1:7" x14ac:dyDescent="0.25">
      <c r="B647" s="12">
        <f>'[3]50-54'!A48</f>
        <v>757.5</v>
      </c>
      <c r="C647" t="str">
        <f>'[3]50-54'!B48</f>
        <v>Абаев Асламбек/59</v>
      </c>
      <c r="D647" t="str">
        <f t="shared" si="18"/>
        <v>59</v>
      </c>
      <c r="E647" t="str">
        <f>'[3]50-54'!C48</f>
        <v>Моздок</v>
      </c>
      <c r="F647" s="1">
        <f>'[3]50-54'!D48</f>
        <v>41204</v>
      </c>
      <c r="G647" t="str">
        <f>'[3]50-54'!E48</f>
        <v>Краснодар</v>
      </c>
    </row>
    <row r="648" spans="1:7" x14ac:dyDescent="0.25">
      <c r="B648" s="12">
        <f>'[3]50-54'!A49</f>
        <v>0</v>
      </c>
      <c r="C648" t="str">
        <f>'[3]50-54'!B49</f>
        <v>280/207,5/270</v>
      </c>
      <c r="D648" t="str">
        <f t="shared" si="18"/>
        <v>70</v>
      </c>
      <c r="E648">
        <f>'[3]50-54'!C49</f>
        <v>0</v>
      </c>
      <c r="F648" s="1">
        <f>'[3]50-54'!D49</f>
        <v>0</v>
      </c>
      <c r="G648">
        <f>'[3]50-54'!E49</f>
        <v>0</v>
      </c>
    </row>
    <row r="649" spans="1:7" x14ac:dyDescent="0.25">
      <c r="A649" s="12">
        <f>'[3]50-54'!A50</f>
        <v>110</v>
      </c>
      <c r="B649" s="12">
        <f t="shared" ref="B649:B711" si="20">A649</f>
        <v>110</v>
      </c>
      <c r="C649">
        <f>'[3]50-54'!B50</f>
        <v>0</v>
      </c>
      <c r="D649" t="str">
        <f t="shared" si="18"/>
        <v>0</v>
      </c>
      <c r="E649">
        <f>'[3]50-54'!C50</f>
        <v>0</v>
      </c>
      <c r="F649" s="1">
        <f>'[3]50-54'!D50</f>
        <v>0</v>
      </c>
      <c r="G649">
        <f>'[3]50-54'!E50</f>
        <v>0</v>
      </c>
    </row>
    <row r="650" spans="1:7" x14ac:dyDescent="0.25">
      <c r="B650" s="12">
        <f>'[3]50-54'!A51</f>
        <v>275</v>
      </c>
      <c r="C650" t="str">
        <f>'[3]50-54'!B51</f>
        <v>Ахметов Руслан/60</v>
      </c>
      <c r="D650" t="str">
        <f t="shared" ref="D650:D713" si="21">RIGHT(C650,2)</f>
        <v>60</v>
      </c>
      <c r="E650" t="str">
        <f>'[3]50-54'!C51</f>
        <v>Катайск</v>
      </c>
      <c r="F650" s="1">
        <f>'[3]50-54'!D51</f>
        <v>40815</v>
      </c>
      <c r="G650" t="str">
        <f>'[3]50-54'!E51</f>
        <v>Екатеринбург</v>
      </c>
    </row>
    <row r="651" spans="1:7" x14ac:dyDescent="0.25">
      <c r="B651" s="12">
        <f>'[3]50-54'!A52</f>
        <v>180</v>
      </c>
      <c r="C651" t="str">
        <f>'[3]50-54'!B52</f>
        <v>Ахметов Руслан/60</v>
      </c>
      <c r="D651" t="str">
        <f t="shared" si="21"/>
        <v>60</v>
      </c>
      <c r="E651" t="str">
        <f>'[3]50-54'!C52</f>
        <v>Катайск</v>
      </c>
      <c r="F651" s="1">
        <f>'[3]50-54'!D52</f>
        <v>40815</v>
      </c>
      <c r="G651" t="str">
        <f>'[3]50-54'!E52</f>
        <v>Екатеринбург</v>
      </c>
    </row>
    <row r="652" spans="1:7" x14ac:dyDescent="0.25">
      <c r="B652" s="12">
        <f>'[3]50-54'!A53</f>
        <v>330</v>
      </c>
      <c r="C652" t="str">
        <f>'[3]50-54'!B53</f>
        <v>Ахметов Ренад/61</v>
      </c>
      <c r="D652" t="str">
        <f t="shared" si="21"/>
        <v>61</v>
      </c>
      <c r="E652" t="str">
        <f>'[3]50-54'!C53</f>
        <v>Астрахань</v>
      </c>
      <c r="F652" s="1">
        <f>'[3]50-54'!D53</f>
        <v>41440</v>
      </c>
      <c r="G652" t="str">
        <f>'[3]50-54'!E53</f>
        <v>Москва</v>
      </c>
    </row>
    <row r="653" spans="1:7" x14ac:dyDescent="0.25">
      <c r="B653" s="12">
        <f>'[3]50-54'!A54</f>
        <v>750</v>
      </c>
      <c r="C653" t="str">
        <f>'[3]50-54'!B54</f>
        <v>Ахметов Ренад/61</v>
      </c>
      <c r="D653" t="str">
        <f t="shared" si="21"/>
        <v>61</v>
      </c>
      <c r="E653" t="str">
        <f>'[3]50-54'!C54</f>
        <v>Астрахань</v>
      </c>
      <c r="F653" s="1">
        <f>'[3]50-54'!D54</f>
        <v>41440</v>
      </c>
      <c r="G653" t="str">
        <f>'[3]50-54'!E54</f>
        <v>Москва</v>
      </c>
    </row>
    <row r="654" spans="1:7" x14ac:dyDescent="0.25">
      <c r="B654" s="12">
        <f>'[3]50-54'!A55</f>
        <v>0</v>
      </c>
      <c r="C654" t="str">
        <f>'[3]50-54'!B55</f>
        <v>250/170/330</v>
      </c>
      <c r="D654" t="str">
        <f t="shared" si="21"/>
        <v>30</v>
      </c>
      <c r="E654">
        <f>'[3]50-54'!C55</f>
        <v>0</v>
      </c>
      <c r="F654" s="1">
        <f>'[3]50-54'!D55</f>
        <v>0</v>
      </c>
      <c r="G654">
        <f>'[3]50-54'!E55</f>
        <v>0</v>
      </c>
    </row>
    <row r="655" spans="1:7" x14ac:dyDescent="0.25">
      <c r="A655" s="12">
        <f>'[3]50-54'!A56</f>
        <v>125</v>
      </c>
      <c r="B655" s="12">
        <f t="shared" si="20"/>
        <v>125</v>
      </c>
      <c r="C655">
        <f>'[3]50-54'!B56</f>
        <v>0</v>
      </c>
      <c r="D655" t="str">
        <f t="shared" si="21"/>
        <v>0</v>
      </c>
      <c r="E655">
        <f>'[3]50-54'!C56</f>
        <v>0</v>
      </c>
      <c r="F655" s="1">
        <f>'[3]50-54'!D56</f>
        <v>0</v>
      </c>
      <c r="G655">
        <f>'[3]50-54'!E56</f>
        <v>0</v>
      </c>
    </row>
    <row r="656" spans="1:7" x14ac:dyDescent="0.25">
      <c r="B656" s="12">
        <f>'[3]50-54'!A57</f>
        <v>260</v>
      </c>
      <c r="C656" t="str">
        <f>'[3]50-54'!B57</f>
        <v>Ахметов Руслан/60</v>
      </c>
      <c r="D656" t="str">
        <f t="shared" si="21"/>
        <v>60</v>
      </c>
      <c r="E656" t="str">
        <f>'[3]50-54'!C57</f>
        <v>Катайск</v>
      </c>
      <c r="F656" s="1">
        <f>'[3]50-54'!D57</f>
        <v>40984</v>
      </c>
      <c r="G656" t="str">
        <f>'[3]50-54'!E57</f>
        <v>Екатеринбург</v>
      </c>
    </row>
    <row r="657" spans="1:7" x14ac:dyDescent="0.25">
      <c r="B657" s="12">
        <f>'[3]50-54'!A58</f>
        <v>185</v>
      </c>
      <c r="C657" t="str">
        <f>'[3]50-54'!B58</f>
        <v>Евграфов Анатолий/60</v>
      </c>
      <c r="D657" t="str">
        <f t="shared" si="21"/>
        <v>60</v>
      </c>
      <c r="E657" t="str">
        <f>'[3]50-54'!C58</f>
        <v>Москва</v>
      </c>
      <c r="F657" s="1" t="str">
        <f>'[3]50-54'!D58</f>
        <v>12.06.2014</v>
      </c>
      <c r="G657" t="str">
        <f>'[3]50-54'!E58</f>
        <v>Баку</v>
      </c>
    </row>
    <row r="658" spans="1:7" x14ac:dyDescent="0.25">
      <c r="B658" s="12">
        <f>'[3]50-54'!A59</f>
        <v>250</v>
      </c>
      <c r="C658" t="str">
        <f>'[3]50-54'!B59</f>
        <v>Ахметов Руслан/60</v>
      </c>
      <c r="D658" t="str">
        <f t="shared" si="21"/>
        <v>60</v>
      </c>
      <c r="E658" t="str">
        <f>'[3]50-54'!C59</f>
        <v>Катайск</v>
      </c>
      <c r="F658" s="1">
        <f>'[3]50-54'!D59</f>
        <v>40984</v>
      </c>
      <c r="G658" t="str">
        <f>'[3]50-54'!E59</f>
        <v>Екатеринбург</v>
      </c>
    </row>
    <row r="659" spans="1:7" x14ac:dyDescent="0.25">
      <c r="B659" s="12">
        <f>'[3]50-54'!A60</f>
        <v>680</v>
      </c>
      <c r="C659" t="str">
        <f>'[3]50-54'!B60</f>
        <v>Ахметов Руслан/60</v>
      </c>
      <c r="D659" t="str">
        <f t="shared" si="21"/>
        <v>60</v>
      </c>
      <c r="E659" t="str">
        <f>'[3]50-54'!C60</f>
        <v>Катайск</v>
      </c>
      <c r="F659" s="1">
        <f>'[3]50-54'!D60</f>
        <v>40984</v>
      </c>
      <c r="G659" t="str">
        <f>'[3]50-54'!E60</f>
        <v>Екатеринбург</v>
      </c>
    </row>
    <row r="660" spans="1:7" x14ac:dyDescent="0.25">
      <c r="B660" s="12">
        <f>'[3]50-54'!A61</f>
        <v>0</v>
      </c>
      <c r="C660" t="str">
        <f>'[3]50-54'!B61</f>
        <v>260/170/250</v>
      </c>
      <c r="D660" t="str">
        <f t="shared" si="21"/>
        <v>50</v>
      </c>
      <c r="E660">
        <f>'[3]50-54'!C61</f>
        <v>0</v>
      </c>
      <c r="F660" s="1">
        <f>'[3]50-54'!D61</f>
        <v>0</v>
      </c>
      <c r="G660">
        <f>'[3]50-54'!E61</f>
        <v>0</v>
      </c>
    </row>
    <row r="661" spans="1:7" x14ac:dyDescent="0.25">
      <c r="A661" s="12">
        <f>'[3]50-54'!A62</f>
        <v>140</v>
      </c>
      <c r="B661" s="12">
        <f t="shared" si="20"/>
        <v>140</v>
      </c>
      <c r="C661">
        <f>'[3]50-54'!B62</f>
        <v>0</v>
      </c>
      <c r="D661" t="str">
        <f t="shared" si="21"/>
        <v>0</v>
      </c>
      <c r="E661">
        <f>'[3]50-54'!C62</f>
        <v>0</v>
      </c>
      <c r="F661" s="1">
        <f>'[3]50-54'!D62</f>
        <v>0</v>
      </c>
      <c r="G661">
        <f>'[3]50-54'!E62</f>
        <v>0</v>
      </c>
    </row>
    <row r="662" spans="1:7" x14ac:dyDescent="0.25">
      <c r="B662" s="12">
        <f>'[3]50-54'!A63</f>
        <v>235</v>
      </c>
      <c r="C662" t="str">
        <f>'[3]50-54'!B63</f>
        <v>Бурлаков Александр/59</v>
      </c>
      <c r="D662" t="str">
        <f t="shared" si="21"/>
        <v>59</v>
      </c>
      <c r="E662" t="str">
        <f>'[3]50-54'!C63</f>
        <v>Нижний Новгород</v>
      </c>
      <c r="F662" s="1">
        <f>'[3]50-54'!D63</f>
        <v>41221</v>
      </c>
      <c r="G662" t="str">
        <f>'[3]50-54'!E63</f>
        <v>Лас-Вегас</v>
      </c>
    </row>
    <row r="663" spans="1:7" x14ac:dyDescent="0.25">
      <c r="B663" s="12">
        <f>'[3]50-54'!A64</f>
        <v>205</v>
      </c>
      <c r="C663" t="str">
        <f>'[3]50-54'!B64</f>
        <v>Бурлаков Александр/59</v>
      </c>
      <c r="D663" t="str">
        <f t="shared" si="21"/>
        <v>59</v>
      </c>
      <c r="E663" t="str">
        <f>'[3]50-54'!C64</f>
        <v>Нижний Новгород</v>
      </c>
      <c r="F663" s="1">
        <f>'[3]50-54'!D64</f>
        <v>41427</v>
      </c>
      <c r="G663" t="str">
        <f>'[3]50-54'!E64</f>
        <v>Вила ду Конди</v>
      </c>
    </row>
    <row r="664" spans="1:7" x14ac:dyDescent="0.25">
      <c r="B664" s="12">
        <f>'[3]50-54'!A65</f>
        <v>255</v>
      </c>
      <c r="C664" t="str">
        <f>'[3]50-54'!B65</f>
        <v>Бурлаков Александр/59</v>
      </c>
      <c r="D664" t="str">
        <f t="shared" si="21"/>
        <v>59</v>
      </c>
      <c r="E664" t="str">
        <f>'[3]50-54'!C65</f>
        <v>Нижний Новгород</v>
      </c>
      <c r="F664" s="1">
        <f>'[3]50-54'!D65</f>
        <v>41427</v>
      </c>
      <c r="G664" t="str">
        <f>'[3]50-54'!E65</f>
        <v>Вила ду Конди</v>
      </c>
    </row>
    <row r="665" spans="1:7" x14ac:dyDescent="0.25">
      <c r="B665" s="12">
        <f>'[3]50-54'!A66</f>
        <v>685</v>
      </c>
      <c r="C665" t="str">
        <f>'[3]50-54'!B66</f>
        <v>Бурлаков Александр/59</v>
      </c>
      <c r="D665" t="str">
        <f t="shared" si="21"/>
        <v>59</v>
      </c>
      <c r="E665" t="str">
        <f>'[3]50-54'!C66</f>
        <v>Нижний Новгород</v>
      </c>
      <c r="F665" s="1">
        <f>'[3]50-54'!D66</f>
        <v>41221</v>
      </c>
      <c r="G665" t="str">
        <f>'[3]50-54'!E66</f>
        <v>Лас-Вегас</v>
      </c>
    </row>
    <row r="666" spans="1:7" x14ac:dyDescent="0.25">
      <c r="B666" s="12">
        <f>'[3]50-54'!A67</f>
        <v>0</v>
      </c>
      <c r="C666" t="str">
        <f>'[3]50-54'!B67</f>
        <v>235/200/250</v>
      </c>
      <c r="D666" t="str">
        <f t="shared" si="21"/>
        <v>50</v>
      </c>
      <c r="E666">
        <f>'[3]50-54'!C67</f>
        <v>0</v>
      </c>
      <c r="F666" s="1">
        <f>'[3]50-54'!D67</f>
        <v>0</v>
      </c>
      <c r="G666">
        <f>'[3]50-54'!E67</f>
        <v>0</v>
      </c>
    </row>
    <row r="667" spans="1:7" x14ac:dyDescent="0.25">
      <c r="A667" s="12" t="str">
        <f>'[3]50-54'!A68</f>
        <v>140+</v>
      </c>
      <c r="B667" s="12" t="str">
        <f t="shared" si="20"/>
        <v>140+</v>
      </c>
      <c r="C667">
        <f>'[3]50-54'!B68</f>
        <v>0</v>
      </c>
      <c r="D667" t="str">
        <f t="shared" si="21"/>
        <v>0</v>
      </c>
      <c r="E667">
        <f>'[3]50-54'!C68</f>
        <v>0</v>
      </c>
      <c r="F667" s="1">
        <f>'[3]50-54'!D68</f>
        <v>0</v>
      </c>
      <c r="G667">
        <f>'[3]50-54'!E68</f>
        <v>0</v>
      </c>
    </row>
    <row r="668" spans="1:7" x14ac:dyDescent="0.25">
      <c r="B668" s="12">
        <f>'[3]50-54'!A69</f>
        <v>0</v>
      </c>
      <c r="C668">
        <f>'[3]50-54'!B69</f>
        <v>0</v>
      </c>
      <c r="D668" t="str">
        <f t="shared" si="21"/>
        <v>0</v>
      </c>
      <c r="E668">
        <f>'[3]50-54'!C69</f>
        <v>0</v>
      </c>
      <c r="F668" s="1">
        <f>'[3]50-54'!D69</f>
        <v>0</v>
      </c>
      <c r="G668">
        <f>'[3]50-54'!E69</f>
        <v>0</v>
      </c>
    </row>
    <row r="669" spans="1:7" x14ac:dyDescent="0.25">
      <c r="B669" s="12">
        <f>'[3]50-54'!A70</f>
        <v>0</v>
      </c>
      <c r="C669">
        <f>'[3]50-54'!B70</f>
        <v>0</v>
      </c>
      <c r="D669" t="str">
        <f t="shared" si="21"/>
        <v>0</v>
      </c>
      <c r="E669">
        <f>'[3]50-54'!C70</f>
        <v>0</v>
      </c>
      <c r="F669" s="1">
        <f>'[3]50-54'!D70</f>
        <v>0</v>
      </c>
      <c r="G669">
        <f>'[3]50-54'!E70</f>
        <v>0</v>
      </c>
    </row>
    <row r="670" spans="1:7" x14ac:dyDescent="0.25">
      <c r="B670" s="12">
        <f>'[3]50-54'!A71</f>
        <v>0</v>
      </c>
      <c r="C670">
        <f>'[3]50-54'!B71</f>
        <v>0</v>
      </c>
      <c r="D670" t="str">
        <f t="shared" si="21"/>
        <v>0</v>
      </c>
      <c r="E670">
        <f>'[3]50-54'!C71</f>
        <v>0</v>
      </c>
      <c r="F670" s="1">
        <f>'[3]50-54'!D71</f>
        <v>0</v>
      </c>
      <c r="G670">
        <f>'[3]50-54'!E71</f>
        <v>0</v>
      </c>
    </row>
    <row r="671" spans="1:7" x14ac:dyDescent="0.25">
      <c r="B671" s="12">
        <f>'[3]50-54'!A72</f>
        <v>0</v>
      </c>
      <c r="C671">
        <f>'[3]50-54'!B72</f>
        <v>0</v>
      </c>
      <c r="D671" t="str">
        <f t="shared" si="21"/>
        <v>0</v>
      </c>
      <c r="E671">
        <f>'[3]50-54'!C72</f>
        <v>0</v>
      </c>
      <c r="F671" s="1">
        <f>'[3]50-54'!D72</f>
        <v>0</v>
      </c>
      <c r="G671">
        <f>'[3]50-54'!E72</f>
        <v>0</v>
      </c>
    </row>
    <row r="672" spans="1:7" x14ac:dyDescent="0.25">
      <c r="B672" s="12">
        <f>'[3]50-54'!A73</f>
        <v>0</v>
      </c>
      <c r="C672">
        <f>'[3]50-54'!B73</f>
        <v>0</v>
      </c>
      <c r="D672" t="str">
        <f t="shared" si="21"/>
        <v>0</v>
      </c>
      <c r="E672">
        <f>'[3]50-54'!C73</f>
        <v>0</v>
      </c>
      <c r="F672" s="1">
        <f>'[3]50-54'!D73</f>
        <v>0</v>
      </c>
      <c r="G672">
        <f>'[3]50-54'!E73</f>
        <v>0</v>
      </c>
    </row>
    <row r="673" spans="1:7" x14ac:dyDescent="0.25">
      <c r="B673" s="12">
        <f t="shared" si="20"/>
        <v>0</v>
      </c>
      <c r="D673" t="str">
        <f t="shared" si="21"/>
        <v/>
      </c>
    </row>
    <row r="674" spans="1:7" s="4" customFormat="1" x14ac:dyDescent="0.25">
      <c r="A674" s="13" t="s">
        <v>2</v>
      </c>
      <c r="B674" s="13">
        <v>1</v>
      </c>
      <c r="C674" s="4">
        <v>55</v>
      </c>
      <c r="E674" s="4" t="str">
        <f>'[3]55-59'!B1</f>
        <v>МУЖЧИНЫ - МАСТЕРЗ  (55 - 59)</v>
      </c>
      <c r="F674" s="11"/>
    </row>
    <row r="675" spans="1:7" x14ac:dyDescent="0.25">
      <c r="A675" s="12">
        <f>'[3]55-59'!A2</f>
        <v>52</v>
      </c>
      <c r="B675" s="12">
        <f t="shared" si="20"/>
        <v>52</v>
      </c>
      <c r="C675">
        <f>'[3]55-59'!B2</f>
        <v>0</v>
      </c>
      <c r="D675" t="str">
        <f t="shared" si="21"/>
        <v>0</v>
      </c>
      <c r="E675">
        <f>'[3]55-59'!C2</f>
        <v>0</v>
      </c>
      <c r="F675" s="1">
        <f>'[3]55-59'!D2</f>
        <v>0</v>
      </c>
      <c r="G675">
        <f>'[3]55-59'!E2</f>
        <v>0</v>
      </c>
    </row>
    <row r="676" spans="1:7" x14ac:dyDescent="0.25">
      <c r="B676" s="12">
        <f>'[3]55-59'!A3</f>
        <v>87.5</v>
      </c>
      <c r="C676" t="str">
        <f>'[3]55-59'!B3</f>
        <v>Грачев Николай/56</v>
      </c>
      <c r="D676" t="str">
        <f t="shared" si="21"/>
        <v>56</v>
      </c>
      <c r="E676" t="str">
        <f>'[3]55-59'!C3</f>
        <v>Липецк</v>
      </c>
      <c r="F676" s="1">
        <f>'[3]55-59'!D3</f>
        <v>41440</v>
      </c>
      <c r="G676" t="str">
        <f>'[3]55-59'!E3</f>
        <v>Москва</v>
      </c>
    </row>
    <row r="677" spans="1:7" x14ac:dyDescent="0.25">
      <c r="B677" s="12">
        <f>'[3]55-59'!A4</f>
        <v>70</v>
      </c>
      <c r="C677" t="str">
        <f>'[3]55-59'!B4</f>
        <v>Грачев Николай/56</v>
      </c>
      <c r="D677" t="str">
        <f t="shared" si="21"/>
        <v>56</v>
      </c>
      <c r="E677" t="str">
        <f>'[3]55-59'!C4</f>
        <v>Липецк</v>
      </c>
      <c r="F677" s="1">
        <f>'[3]55-59'!D4</f>
        <v>41440</v>
      </c>
      <c r="G677" t="str">
        <f>'[3]55-59'!E4</f>
        <v>Москва</v>
      </c>
    </row>
    <row r="678" spans="1:7" x14ac:dyDescent="0.25">
      <c r="B678" s="12">
        <f>'[3]55-59'!A5</f>
        <v>130</v>
      </c>
      <c r="C678" t="str">
        <f>'[3]55-59'!B5</f>
        <v>Грачев Николай/56</v>
      </c>
      <c r="D678" t="str">
        <f t="shared" si="21"/>
        <v>56</v>
      </c>
      <c r="E678" t="str">
        <f>'[3]55-59'!C5</f>
        <v>Липецк</v>
      </c>
      <c r="F678" s="1">
        <f>'[3]55-59'!D5</f>
        <v>41440</v>
      </c>
      <c r="G678" t="str">
        <f>'[3]55-59'!E5</f>
        <v>Москва</v>
      </c>
    </row>
    <row r="679" spans="1:7" x14ac:dyDescent="0.25">
      <c r="B679" s="12">
        <f>'[3]55-59'!A6</f>
        <v>282.5</v>
      </c>
      <c r="C679" t="str">
        <f>'[3]55-59'!B6</f>
        <v>Грачев Николай/56</v>
      </c>
      <c r="D679" t="str">
        <f t="shared" si="21"/>
        <v>56</v>
      </c>
      <c r="E679" t="str">
        <f>'[3]55-59'!C6</f>
        <v>Липецк</v>
      </c>
      <c r="F679" s="1">
        <f>'[3]55-59'!D6</f>
        <v>41440</v>
      </c>
      <c r="G679" t="str">
        <f>'[3]55-59'!E6</f>
        <v>Москва</v>
      </c>
    </row>
    <row r="680" spans="1:7" x14ac:dyDescent="0.25">
      <c r="B680" s="12">
        <f>'[3]55-59'!A7</f>
        <v>0</v>
      </c>
      <c r="C680" t="str">
        <f>'[3]55-59'!B7</f>
        <v>85/67,5/130</v>
      </c>
      <c r="D680" t="str">
        <f t="shared" si="21"/>
        <v>30</v>
      </c>
      <c r="E680">
        <f>'[3]55-59'!C7</f>
        <v>0</v>
      </c>
      <c r="F680" s="1">
        <f>'[3]55-59'!D7</f>
        <v>0</v>
      </c>
      <c r="G680">
        <f>'[3]55-59'!E7</f>
        <v>0</v>
      </c>
    </row>
    <row r="681" spans="1:7" x14ac:dyDescent="0.25">
      <c r="A681" s="12">
        <f>'[3]55-59'!A8</f>
        <v>56</v>
      </c>
      <c r="B681" s="12">
        <f t="shared" si="20"/>
        <v>56</v>
      </c>
      <c r="C681">
        <f>'[3]55-59'!B8</f>
        <v>0</v>
      </c>
      <c r="D681" t="str">
        <f t="shared" si="21"/>
        <v>0</v>
      </c>
      <c r="E681">
        <f>'[3]55-59'!C8</f>
        <v>0</v>
      </c>
      <c r="F681" s="1">
        <f>'[3]55-59'!D8</f>
        <v>0</v>
      </c>
      <c r="G681">
        <f>'[3]55-59'!E8</f>
        <v>0</v>
      </c>
    </row>
    <row r="682" spans="1:7" x14ac:dyDescent="0.25">
      <c r="B682" s="12">
        <f>'[3]55-59'!A9</f>
        <v>0</v>
      </c>
      <c r="C682">
        <f>'[3]55-59'!B9</f>
        <v>0</v>
      </c>
      <c r="D682" t="str">
        <f t="shared" si="21"/>
        <v>0</v>
      </c>
      <c r="E682">
        <f>'[3]55-59'!C9</f>
        <v>0</v>
      </c>
      <c r="F682" s="1">
        <f>'[3]55-59'!D9</f>
        <v>0</v>
      </c>
      <c r="G682">
        <f>'[3]55-59'!E9</f>
        <v>0</v>
      </c>
    </row>
    <row r="683" spans="1:7" x14ac:dyDescent="0.25">
      <c r="B683" s="12">
        <f>'[3]55-59'!A10</f>
        <v>0</v>
      </c>
      <c r="C683">
        <f>'[3]55-59'!B10</f>
        <v>0</v>
      </c>
      <c r="D683" t="str">
        <f t="shared" si="21"/>
        <v>0</v>
      </c>
      <c r="E683">
        <f>'[3]55-59'!C10</f>
        <v>0</v>
      </c>
      <c r="F683" s="1">
        <f>'[3]55-59'!D10</f>
        <v>0</v>
      </c>
      <c r="G683">
        <f>'[3]55-59'!E10</f>
        <v>0</v>
      </c>
    </row>
    <row r="684" spans="1:7" x14ac:dyDescent="0.25">
      <c r="B684" s="12">
        <f>'[3]55-59'!A11</f>
        <v>0</v>
      </c>
      <c r="C684">
        <f>'[3]55-59'!B11</f>
        <v>0</v>
      </c>
      <c r="D684" t="str">
        <f t="shared" si="21"/>
        <v>0</v>
      </c>
      <c r="E684">
        <f>'[3]55-59'!C11</f>
        <v>0</v>
      </c>
      <c r="F684" s="1">
        <f>'[3]55-59'!D11</f>
        <v>0</v>
      </c>
      <c r="G684">
        <f>'[3]55-59'!E11</f>
        <v>0</v>
      </c>
    </row>
    <row r="685" spans="1:7" x14ac:dyDescent="0.25">
      <c r="B685" s="12">
        <f>'[3]55-59'!A12</f>
        <v>0</v>
      </c>
      <c r="C685">
        <f>'[3]55-59'!B12</f>
        <v>0</v>
      </c>
      <c r="D685" t="str">
        <f t="shared" si="21"/>
        <v>0</v>
      </c>
      <c r="E685">
        <f>'[3]55-59'!C12</f>
        <v>0</v>
      </c>
      <c r="F685" s="1">
        <f>'[3]55-59'!D12</f>
        <v>0</v>
      </c>
      <c r="G685">
        <f>'[3]55-59'!E12</f>
        <v>0</v>
      </c>
    </row>
    <row r="686" spans="1:7" x14ac:dyDescent="0.25">
      <c r="B686" s="12">
        <f>'[3]55-59'!A13</f>
        <v>0</v>
      </c>
      <c r="C686">
        <f>'[3]55-59'!B13</f>
        <v>0</v>
      </c>
      <c r="D686" t="str">
        <f t="shared" si="21"/>
        <v>0</v>
      </c>
      <c r="E686">
        <f>'[3]55-59'!C13</f>
        <v>0</v>
      </c>
      <c r="F686" s="1">
        <f>'[3]55-59'!D13</f>
        <v>0</v>
      </c>
      <c r="G686">
        <f>'[3]55-59'!E13</f>
        <v>0</v>
      </c>
    </row>
    <row r="687" spans="1:7" x14ac:dyDescent="0.25">
      <c r="A687" s="12">
        <f>'[3]55-59'!A14</f>
        <v>60</v>
      </c>
      <c r="B687" s="12">
        <f t="shared" si="20"/>
        <v>60</v>
      </c>
      <c r="C687">
        <f>'[3]55-59'!B14</f>
        <v>0</v>
      </c>
      <c r="D687" t="str">
        <f t="shared" si="21"/>
        <v>0</v>
      </c>
      <c r="E687">
        <f>'[3]55-59'!C14</f>
        <v>0</v>
      </c>
      <c r="F687" s="1">
        <f>'[3]55-59'!D14</f>
        <v>0</v>
      </c>
      <c r="G687">
        <f>'[3]55-59'!E14</f>
        <v>0</v>
      </c>
    </row>
    <row r="688" spans="1:7" x14ac:dyDescent="0.25">
      <c r="B688" s="12">
        <f>'[3]55-59'!A15</f>
        <v>0</v>
      </c>
      <c r="C688">
        <f>'[3]55-59'!B15</f>
        <v>0</v>
      </c>
      <c r="D688" t="str">
        <f t="shared" si="21"/>
        <v>0</v>
      </c>
      <c r="E688">
        <f>'[3]55-59'!C15</f>
        <v>0</v>
      </c>
      <c r="F688" s="1">
        <f>'[3]55-59'!D15</f>
        <v>0</v>
      </c>
      <c r="G688">
        <f>'[3]55-59'!E15</f>
        <v>0</v>
      </c>
    </row>
    <row r="689" spans="1:7" x14ac:dyDescent="0.25">
      <c r="B689" s="12">
        <f>'[3]55-59'!A16</f>
        <v>0</v>
      </c>
      <c r="C689">
        <f>'[3]55-59'!B16</f>
        <v>0</v>
      </c>
      <c r="D689" t="str">
        <f t="shared" si="21"/>
        <v>0</v>
      </c>
      <c r="E689">
        <f>'[3]55-59'!C16</f>
        <v>0</v>
      </c>
      <c r="F689" s="1">
        <f>'[3]55-59'!D16</f>
        <v>0</v>
      </c>
      <c r="G689">
        <f>'[3]55-59'!E16</f>
        <v>0</v>
      </c>
    </row>
    <row r="690" spans="1:7" x14ac:dyDescent="0.25">
      <c r="B690" s="12">
        <f>'[3]55-59'!A17</f>
        <v>0</v>
      </c>
      <c r="C690">
        <f>'[3]55-59'!B17</f>
        <v>0</v>
      </c>
      <c r="D690" t="str">
        <f t="shared" si="21"/>
        <v>0</v>
      </c>
      <c r="E690">
        <f>'[3]55-59'!C17</f>
        <v>0</v>
      </c>
      <c r="F690" s="1">
        <f>'[3]55-59'!D17</f>
        <v>0</v>
      </c>
      <c r="G690">
        <f>'[3]55-59'!E17</f>
        <v>0</v>
      </c>
    </row>
    <row r="691" spans="1:7" x14ac:dyDescent="0.25">
      <c r="B691" s="12">
        <f>'[3]55-59'!A18</f>
        <v>0</v>
      </c>
      <c r="C691">
        <f>'[3]55-59'!B18</f>
        <v>0</v>
      </c>
      <c r="D691" t="str">
        <f t="shared" si="21"/>
        <v>0</v>
      </c>
      <c r="E691">
        <f>'[3]55-59'!C18</f>
        <v>0</v>
      </c>
      <c r="F691" s="1">
        <f>'[3]55-59'!D18</f>
        <v>0</v>
      </c>
      <c r="G691">
        <f>'[3]55-59'!E18</f>
        <v>0</v>
      </c>
    </row>
    <row r="692" spans="1:7" x14ac:dyDescent="0.25">
      <c r="B692" s="12">
        <f>'[3]55-59'!A19</f>
        <v>0</v>
      </c>
      <c r="C692">
        <f>'[3]55-59'!B19</f>
        <v>0</v>
      </c>
      <c r="D692" t="str">
        <f t="shared" si="21"/>
        <v>0</v>
      </c>
      <c r="E692">
        <f>'[3]55-59'!C19</f>
        <v>0</v>
      </c>
      <c r="F692" s="1">
        <f>'[3]55-59'!D19</f>
        <v>0</v>
      </c>
      <c r="G692">
        <f>'[3]55-59'!E19</f>
        <v>0</v>
      </c>
    </row>
    <row r="693" spans="1:7" x14ac:dyDescent="0.25">
      <c r="A693" s="12">
        <f>'[3]55-59'!A20</f>
        <v>67.5</v>
      </c>
      <c r="B693" s="12">
        <f t="shared" si="20"/>
        <v>67.5</v>
      </c>
      <c r="C693">
        <f>'[3]55-59'!B20</f>
        <v>0</v>
      </c>
      <c r="D693" t="str">
        <f t="shared" si="21"/>
        <v>0</v>
      </c>
      <c r="E693">
        <f>'[3]55-59'!C20</f>
        <v>0</v>
      </c>
      <c r="F693" s="1">
        <f>'[3]55-59'!D20</f>
        <v>0</v>
      </c>
      <c r="G693">
        <f>'[3]55-59'!E20</f>
        <v>0</v>
      </c>
    </row>
    <row r="694" spans="1:7" x14ac:dyDescent="0.25">
      <c r="B694" s="12">
        <f>'[3]55-59'!A21</f>
        <v>0</v>
      </c>
      <c r="C694">
        <f>'[3]55-59'!B21</f>
        <v>0</v>
      </c>
      <c r="D694" t="str">
        <f t="shared" si="21"/>
        <v>0</v>
      </c>
      <c r="E694">
        <f>'[3]55-59'!C21</f>
        <v>0</v>
      </c>
      <c r="F694" s="1">
        <f>'[3]55-59'!D21</f>
        <v>0</v>
      </c>
      <c r="G694">
        <f>'[3]55-59'!E21</f>
        <v>0</v>
      </c>
    </row>
    <row r="695" spans="1:7" x14ac:dyDescent="0.25">
      <c r="B695" s="12">
        <f>'[3]55-59'!A22</f>
        <v>0</v>
      </c>
      <c r="C695">
        <f>'[3]55-59'!B22</f>
        <v>0</v>
      </c>
      <c r="D695" t="str">
        <f t="shared" si="21"/>
        <v>0</v>
      </c>
      <c r="E695">
        <f>'[3]55-59'!C22</f>
        <v>0</v>
      </c>
      <c r="F695" s="1">
        <f>'[3]55-59'!D22</f>
        <v>0</v>
      </c>
      <c r="G695">
        <f>'[3]55-59'!E22</f>
        <v>0</v>
      </c>
    </row>
    <row r="696" spans="1:7" x14ac:dyDescent="0.25">
      <c r="B696" s="12">
        <f>'[3]55-59'!A23</f>
        <v>0</v>
      </c>
      <c r="C696">
        <f>'[3]55-59'!B23</f>
        <v>0</v>
      </c>
      <c r="D696" t="str">
        <f t="shared" si="21"/>
        <v>0</v>
      </c>
      <c r="E696">
        <f>'[3]55-59'!C23</f>
        <v>0</v>
      </c>
      <c r="F696" s="1">
        <f>'[3]55-59'!D23</f>
        <v>0</v>
      </c>
      <c r="G696">
        <f>'[3]55-59'!E23</f>
        <v>0</v>
      </c>
    </row>
    <row r="697" spans="1:7" x14ac:dyDescent="0.25">
      <c r="B697" s="12">
        <f>'[3]55-59'!A24</f>
        <v>0</v>
      </c>
      <c r="C697">
        <f>'[3]55-59'!B24</f>
        <v>0</v>
      </c>
      <c r="D697" t="str">
        <f t="shared" si="21"/>
        <v>0</v>
      </c>
      <c r="E697">
        <f>'[3]55-59'!C24</f>
        <v>0</v>
      </c>
      <c r="F697" s="1">
        <f>'[3]55-59'!D24</f>
        <v>0</v>
      </c>
      <c r="G697">
        <f>'[3]55-59'!E24</f>
        <v>0</v>
      </c>
    </row>
    <row r="698" spans="1:7" x14ac:dyDescent="0.25">
      <c r="B698" s="12">
        <f>'[3]55-59'!A25</f>
        <v>0</v>
      </c>
      <c r="C698">
        <f>'[3]55-59'!B25</f>
        <v>0</v>
      </c>
      <c r="D698" t="str">
        <f t="shared" si="21"/>
        <v>0</v>
      </c>
      <c r="E698">
        <f>'[3]55-59'!C25</f>
        <v>0</v>
      </c>
      <c r="F698" s="1">
        <f>'[3]55-59'!D25</f>
        <v>0</v>
      </c>
      <c r="G698">
        <f>'[3]55-59'!E25</f>
        <v>0</v>
      </c>
    </row>
    <row r="699" spans="1:7" x14ac:dyDescent="0.25">
      <c r="A699" s="12">
        <f>'[3]55-59'!A26</f>
        <v>75</v>
      </c>
      <c r="B699" s="12">
        <f t="shared" si="20"/>
        <v>75</v>
      </c>
      <c r="C699">
        <f>'[3]55-59'!B26</f>
        <v>0</v>
      </c>
      <c r="D699" t="str">
        <f t="shared" si="21"/>
        <v>0</v>
      </c>
      <c r="E699">
        <f>'[3]55-59'!C26</f>
        <v>0</v>
      </c>
      <c r="F699" s="1">
        <f>'[3]55-59'!D26</f>
        <v>0</v>
      </c>
      <c r="G699">
        <f>'[3]55-59'!E26</f>
        <v>0</v>
      </c>
    </row>
    <row r="700" spans="1:7" x14ac:dyDescent="0.25">
      <c r="B700" s="12">
        <f>'[3]55-59'!A27</f>
        <v>120</v>
      </c>
      <c r="C700" t="str">
        <f>'[3]55-59'!B27</f>
        <v>Корначев Александр/58</v>
      </c>
      <c r="D700" t="str">
        <f t="shared" si="21"/>
        <v>58</v>
      </c>
      <c r="E700" t="str">
        <f>'[3]55-59'!C27</f>
        <v>Новосибирск</v>
      </c>
      <c r="F700" s="1">
        <f>'[3]55-59'!D27</f>
        <v>41503</v>
      </c>
      <c r="G700" t="str">
        <f>'[3]55-59'!E27</f>
        <v>Новосибирск</v>
      </c>
    </row>
    <row r="701" spans="1:7" x14ac:dyDescent="0.25">
      <c r="B701" s="12">
        <f>'[3]55-59'!A28</f>
        <v>110</v>
      </c>
      <c r="C701" t="str">
        <f>'[3]55-59'!B28</f>
        <v>Корначев Александр/58</v>
      </c>
      <c r="D701" t="str">
        <f t="shared" si="21"/>
        <v>58</v>
      </c>
      <c r="E701" t="str">
        <f>'[3]55-59'!C28</f>
        <v>Новосибирск</v>
      </c>
      <c r="F701" s="1">
        <f>'[3]55-59'!D28</f>
        <v>41503</v>
      </c>
      <c r="G701" t="str">
        <f>'[3]55-59'!E28</f>
        <v>Новосибирск</v>
      </c>
    </row>
    <row r="702" spans="1:7" x14ac:dyDescent="0.25">
      <c r="B702" s="12">
        <f>'[3]55-59'!A29</f>
        <v>175</v>
      </c>
      <c r="C702" t="str">
        <f>'[3]55-59'!B29</f>
        <v>Корначев Александр/58</v>
      </c>
      <c r="D702" t="str">
        <f t="shared" si="21"/>
        <v>58</v>
      </c>
      <c r="E702" t="str">
        <f>'[3]55-59'!C29</f>
        <v>Новосибирск</v>
      </c>
      <c r="F702" s="1">
        <f>'[3]55-59'!D29</f>
        <v>41503</v>
      </c>
      <c r="G702" t="str">
        <f>'[3]55-59'!E29</f>
        <v>Новосибирск</v>
      </c>
    </row>
    <row r="703" spans="1:7" x14ac:dyDescent="0.25">
      <c r="B703" s="12">
        <f>'[3]55-59'!A30</f>
        <v>405</v>
      </c>
      <c r="C703" t="str">
        <f>'[3]55-59'!B30</f>
        <v>Корначев Александр/58</v>
      </c>
      <c r="D703" t="str">
        <f t="shared" si="21"/>
        <v>58</v>
      </c>
      <c r="E703" t="str">
        <f>'[3]55-59'!C30</f>
        <v>Новосибирск</v>
      </c>
      <c r="F703" s="1">
        <f>'[3]55-59'!D30</f>
        <v>41503</v>
      </c>
      <c r="G703" t="str">
        <f>'[3]55-59'!E30</f>
        <v>Новосибирск</v>
      </c>
    </row>
    <row r="704" spans="1:7" x14ac:dyDescent="0.25">
      <c r="B704" s="12">
        <f>'[3]55-59'!A31</f>
        <v>0</v>
      </c>
      <c r="C704" t="str">
        <f>'[3]55-59'!B31</f>
        <v>120/110/175</v>
      </c>
      <c r="D704" t="str">
        <f t="shared" si="21"/>
        <v>75</v>
      </c>
      <c r="E704">
        <f>'[3]55-59'!C31</f>
        <v>0</v>
      </c>
      <c r="F704" s="1">
        <f>'[3]55-59'!D31</f>
        <v>0</v>
      </c>
      <c r="G704">
        <f>'[3]55-59'!E31</f>
        <v>0</v>
      </c>
    </row>
    <row r="705" spans="1:7" x14ac:dyDescent="0.25">
      <c r="A705" s="12">
        <f>'[3]55-59'!A32</f>
        <v>82.5</v>
      </c>
      <c r="B705" s="12">
        <f t="shared" si="20"/>
        <v>82.5</v>
      </c>
      <c r="C705">
        <f>'[3]55-59'!B32</f>
        <v>0</v>
      </c>
      <c r="D705" t="str">
        <f t="shared" si="21"/>
        <v>0</v>
      </c>
      <c r="E705">
        <f>'[3]55-59'!C32</f>
        <v>0</v>
      </c>
      <c r="F705" s="1">
        <f>'[3]55-59'!D32</f>
        <v>0</v>
      </c>
      <c r="G705">
        <f>'[3]55-59'!E32</f>
        <v>0</v>
      </c>
    </row>
    <row r="706" spans="1:7" x14ac:dyDescent="0.25">
      <c r="B706" s="12">
        <f>'[3]55-59'!A33</f>
        <v>172.5</v>
      </c>
      <c r="C706" t="str">
        <f>'[3]55-59'!B33</f>
        <v>Стоянов Валерий/57</v>
      </c>
      <c r="D706" t="str">
        <f t="shared" si="21"/>
        <v>57</v>
      </c>
      <c r="E706" t="str">
        <f>'[3]55-59'!C33</f>
        <v>Новочеркасск</v>
      </c>
      <c r="F706" s="1" t="str">
        <f>'[3]55-59'!D33</f>
        <v>18.04.2014</v>
      </c>
      <c r="G706" t="str">
        <f>'[3]55-59'!E33</f>
        <v>Краснодар</v>
      </c>
    </row>
    <row r="707" spans="1:7" x14ac:dyDescent="0.25">
      <c r="B707" s="12">
        <f>'[3]55-59'!A34</f>
        <v>120</v>
      </c>
      <c r="C707" t="str">
        <f>'[3]55-59'!B34</f>
        <v>Стоянов Валерий/57</v>
      </c>
      <c r="D707" t="str">
        <f t="shared" si="21"/>
        <v>57</v>
      </c>
      <c r="E707" t="str">
        <f>'[3]55-59'!C34</f>
        <v>Новочеркасск</v>
      </c>
      <c r="F707" s="1" t="str">
        <f>'[3]55-59'!D34</f>
        <v>18.04.2014</v>
      </c>
      <c r="G707" t="str">
        <f>'[3]55-59'!E34</f>
        <v>Краснодар</v>
      </c>
    </row>
    <row r="708" spans="1:7" x14ac:dyDescent="0.25">
      <c r="B708" s="12">
        <f>'[3]55-59'!A35</f>
        <v>210</v>
      </c>
      <c r="C708" t="str">
        <f>'[3]55-59'!B35</f>
        <v>Тлевцежев Каплан/56</v>
      </c>
      <c r="D708" t="str">
        <f t="shared" si="21"/>
        <v>56</v>
      </c>
      <c r="E708" t="str">
        <f>'[3]55-59'!C35</f>
        <v>Майкоп</v>
      </c>
      <c r="F708" s="1" t="str">
        <f>'[3]55-59'!D35</f>
        <v>20.07.2014</v>
      </c>
      <c r="G708" t="str">
        <f>'[3]55-59'!E35</f>
        <v>Краснодар</v>
      </c>
    </row>
    <row r="709" spans="1:7" x14ac:dyDescent="0.25">
      <c r="B709" s="12">
        <f>'[3]55-59'!A36</f>
        <v>490</v>
      </c>
      <c r="C709" t="str">
        <f>'[3]55-59'!B36</f>
        <v>Тлевцежев Каплан/56</v>
      </c>
      <c r="D709" t="str">
        <f t="shared" si="21"/>
        <v>56</v>
      </c>
      <c r="E709" t="str">
        <f>'[3]55-59'!C36</f>
        <v>Майкоп</v>
      </c>
      <c r="F709" s="1" t="str">
        <f>'[3]55-59'!D36</f>
        <v>20.07.2014</v>
      </c>
      <c r="G709" t="str">
        <f>'[3]55-59'!E36</f>
        <v>Краснодар</v>
      </c>
    </row>
    <row r="710" spans="1:7" x14ac:dyDescent="0.25">
      <c r="B710" s="12">
        <f>'[3]55-59'!A37</f>
        <v>0</v>
      </c>
      <c r="C710" t="str">
        <f>'[3]55-59'!B37</f>
        <v>170/110/210</v>
      </c>
      <c r="D710" t="str">
        <f t="shared" si="21"/>
        <v>10</v>
      </c>
      <c r="E710">
        <f>'[3]55-59'!C37</f>
        <v>0</v>
      </c>
      <c r="F710" s="1">
        <f>'[3]55-59'!D37</f>
        <v>0</v>
      </c>
      <c r="G710">
        <f>'[3]55-59'!E37</f>
        <v>0</v>
      </c>
    </row>
    <row r="711" spans="1:7" x14ac:dyDescent="0.25">
      <c r="A711" s="12">
        <f>'[3]55-59'!A38</f>
        <v>90</v>
      </c>
      <c r="B711" s="12">
        <f t="shared" si="20"/>
        <v>90</v>
      </c>
      <c r="C711">
        <f>'[3]55-59'!B38</f>
        <v>0</v>
      </c>
      <c r="D711" t="str">
        <f t="shared" si="21"/>
        <v>0</v>
      </c>
      <c r="E711">
        <f>'[3]55-59'!C38</f>
        <v>0</v>
      </c>
      <c r="F711" s="1">
        <f>'[3]55-59'!D38</f>
        <v>0</v>
      </c>
      <c r="G711">
        <f>'[3]55-59'!E38</f>
        <v>0</v>
      </c>
    </row>
    <row r="712" spans="1:7" x14ac:dyDescent="0.25">
      <c r="B712" s="12">
        <f>'[3]55-59'!A39</f>
        <v>220</v>
      </c>
      <c r="C712" t="str">
        <f>'[3]55-59'!B39</f>
        <v>Цветков Александр/57</v>
      </c>
      <c r="D712" t="str">
        <f t="shared" si="21"/>
        <v>57</v>
      </c>
      <c r="E712" t="str">
        <f>'[3]55-59'!C39</f>
        <v>Дубна</v>
      </c>
      <c r="F712" s="1">
        <f>'[3]55-59'!D39</f>
        <v>41577</v>
      </c>
      <c r="G712" t="str">
        <f>'[3]55-59'!E39</f>
        <v>Прага</v>
      </c>
    </row>
    <row r="713" spans="1:7" x14ac:dyDescent="0.25">
      <c r="B713" s="12">
        <f>'[3]55-59'!A40</f>
        <v>125</v>
      </c>
      <c r="C713" t="str">
        <f>'[3]55-59'!B40</f>
        <v>Цветков Александр/57</v>
      </c>
      <c r="D713" t="str">
        <f t="shared" si="21"/>
        <v>57</v>
      </c>
      <c r="E713" t="str">
        <f>'[3]55-59'!C40</f>
        <v>Дубна</v>
      </c>
      <c r="F713" s="1">
        <f>'[3]55-59'!D40</f>
        <v>41427</v>
      </c>
      <c r="G713" t="str">
        <f>'[3]55-59'!E40</f>
        <v>Вила ду Конди</v>
      </c>
    </row>
    <row r="714" spans="1:7" x14ac:dyDescent="0.25">
      <c r="B714" s="12">
        <f>'[3]55-59'!A41</f>
        <v>250.5</v>
      </c>
      <c r="C714" t="str">
        <f>'[3]55-59'!B41</f>
        <v>Цветков Александр/57</v>
      </c>
      <c r="D714" t="str">
        <f t="shared" ref="D714:D777" si="22">RIGHT(C714,2)</f>
        <v>57</v>
      </c>
      <c r="E714" t="str">
        <f>'[3]55-59'!C41</f>
        <v>Дубна</v>
      </c>
      <c r="F714" s="1" t="str">
        <f>'[3]55-59'!D41</f>
        <v>12.06.2014</v>
      </c>
      <c r="G714" t="str">
        <f>'[3]55-59'!E41</f>
        <v>Баку</v>
      </c>
    </row>
    <row r="715" spans="1:7" x14ac:dyDescent="0.25">
      <c r="B715" s="12">
        <f>'[3]55-59'!A42</f>
        <v>582.5</v>
      </c>
      <c r="C715" t="str">
        <f>'[3]55-59'!B42</f>
        <v>Цветков Александр/57</v>
      </c>
      <c r="D715" t="str">
        <f t="shared" si="22"/>
        <v>57</v>
      </c>
      <c r="E715" t="str">
        <f>'[3]55-59'!C42</f>
        <v>Дубна</v>
      </c>
      <c r="F715" s="1">
        <f>'[3]55-59'!D42</f>
        <v>41440</v>
      </c>
      <c r="G715" t="str">
        <f>'[3]55-59'!E42</f>
        <v>Москва</v>
      </c>
    </row>
    <row r="716" spans="1:7" x14ac:dyDescent="0.25">
      <c r="B716" s="12">
        <f>'[3]55-59'!A43</f>
        <v>0</v>
      </c>
      <c r="C716" t="str">
        <f>'[3]55-59'!B43</f>
        <v>215,5/122,5/245</v>
      </c>
      <c r="D716" t="str">
        <f t="shared" si="22"/>
        <v>45</v>
      </c>
      <c r="E716">
        <f>'[3]55-59'!C43</f>
        <v>0</v>
      </c>
      <c r="F716" s="1">
        <f>'[3]55-59'!D43</f>
        <v>0</v>
      </c>
      <c r="G716">
        <f>'[3]55-59'!E43</f>
        <v>0</v>
      </c>
    </row>
    <row r="717" spans="1:7" x14ac:dyDescent="0.25">
      <c r="A717" s="12">
        <f>'[3]55-59'!A44</f>
        <v>100</v>
      </c>
      <c r="B717" s="12">
        <f t="shared" ref="B717:B773" si="23">A717</f>
        <v>100</v>
      </c>
      <c r="C717">
        <f>'[3]55-59'!B44</f>
        <v>0</v>
      </c>
      <c r="D717" t="str">
        <f t="shared" si="22"/>
        <v>0</v>
      </c>
      <c r="E717">
        <f>'[3]55-59'!C44</f>
        <v>0</v>
      </c>
      <c r="F717" s="1">
        <f>'[3]55-59'!D44</f>
        <v>0</v>
      </c>
      <c r="G717">
        <f>'[3]55-59'!E44</f>
        <v>0</v>
      </c>
    </row>
    <row r="718" spans="1:7" x14ac:dyDescent="0.25">
      <c r="B718" s="12">
        <f>'[3]55-59'!A45</f>
        <v>230</v>
      </c>
      <c r="C718" t="str">
        <f>'[3]55-59'!B45</f>
        <v>Шолохов Анатолий/53</v>
      </c>
      <c r="D718" t="str">
        <f t="shared" si="22"/>
        <v>53</v>
      </c>
      <c r="E718" t="str">
        <f>'[3]55-59'!C45</f>
        <v>Кострома</v>
      </c>
      <c r="F718" s="1">
        <f>'[3]55-59'!D45</f>
        <v>40410</v>
      </c>
      <c r="G718" t="str">
        <f>'[3]55-59'!E45</f>
        <v>Москва</v>
      </c>
    </row>
    <row r="719" spans="1:7" x14ac:dyDescent="0.25">
      <c r="B719" s="12">
        <f>'[3]55-59'!A46</f>
        <v>165</v>
      </c>
      <c r="C719" t="str">
        <f>'[3]55-59'!B46</f>
        <v>Шолохов Анатолий/53</v>
      </c>
      <c r="D719" t="str">
        <f t="shared" si="22"/>
        <v>53</v>
      </c>
      <c r="E719" t="str">
        <f>'[3]55-59'!C46</f>
        <v>Кострома</v>
      </c>
      <c r="F719" s="1">
        <f>'[3]55-59'!D46</f>
        <v>40410</v>
      </c>
      <c r="G719" t="str">
        <f>'[3]55-59'!E46</f>
        <v>Москва</v>
      </c>
    </row>
    <row r="720" spans="1:7" x14ac:dyDescent="0.25">
      <c r="B720" s="12">
        <f>'[3]55-59'!A47</f>
        <v>240</v>
      </c>
      <c r="C720" t="str">
        <f>'[3]55-59'!B47</f>
        <v>Шолохов Анатолий/53</v>
      </c>
      <c r="D720" t="str">
        <f t="shared" si="22"/>
        <v>53</v>
      </c>
      <c r="E720" t="str">
        <f>'[3]55-59'!C47</f>
        <v>Кострома</v>
      </c>
      <c r="F720" s="1">
        <f>'[3]55-59'!D47</f>
        <v>40410</v>
      </c>
      <c r="G720" t="str">
        <f>'[3]55-59'!E47</f>
        <v>Москва</v>
      </c>
    </row>
    <row r="721" spans="1:7" x14ac:dyDescent="0.25">
      <c r="B721" s="12">
        <f>'[3]55-59'!A48</f>
        <v>635</v>
      </c>
      <c r="C721" t="str">
        <f>'[3]55-59'!B48</f>
        <v>Шолохов Анатолий/53</v>
      </c>
      <c r="D721" t="str">
        <f t="shared" si="22"/>
        <v>53</v>
      </c>
      <c r="E721" t="str">
        <f>'[3]55-59'!C48</f>
        <v>Кострома</v>
      </c>
      <c r="F721" s="1">
        <f>'[3]55-59'!D48</f>
        <v>40410</v>
      </c>
      <c r="G721" t="str">
        <f>'[3]55-59'!E48</f>
        <v>Москва</v>
      </c>
    </row>
    <row r="722" spans="1:7" x14ac:dyDescent="0.25">
      <c r="B722" s="12">
        <f>'[3]55-59'!A49</f>
        <v>0</v>
      </c>
      <c r="C722" t="str">
        <f>'[3]55-59'!B49</f>
        <v>230/165/240</v>
      </c>
      <c r="D722" t="str">
        <f t="shared" si="22"/>
        <v>40</v>
      </c>
      <c r="E722">
        <f>'[3]55-59'!C49</f>
        <v>0</v>
      </c>
      <c r="F722" s="1">
        <f>'[3]55-59'!D49</f>
        <v>0</v>
      </c>
      <c r="G722">
        <f>'[3]55-59'!E49</f>
        <v>0</v>
      </c>
    </row>
    <row r="723" spans="1:7" x14ac:dyDescent="0.25">
      <c r="A723" s="12">
        <f>'[3]55-59'!A50</f>
        <v>110</v>
      </c>
      <c r="B723" s="12">
        <f t="shared" si="23"/>
        <v>110</v>
      </c>
      <c r="C723">
        <f>'[3]55-59'!B50</f>
        <v>0</v>
      </c>
      <c r="D723" t="str">
        <f t="shared" si="22"/>
        <v>0</v>
      </c>
      <c r="E723">
        <f>'[3]55-59'!C50</f>
        <v>0</v>
      </c>
      <c r="F723" s="1">
        <f>'[3]55-59'!D50</f>
        <v>0</v>
      </c>
      <c r="G723">
        <f>'[3]55-59'!E50</f>
        <v>0</v>
      </c>
    </row>
    <row r="724" spans="1:7" x14ac:dyDescent="0.25">
      <c r="B724" s="12">
        <f>'[3]55-59'!A51</f>
        <v>210</v>
      </c>
      <c r="C724" t="str">
        <f>'[3]55-59'!B51</f>
        <v>Лаптенок Павел/53</v>
      </c>
      <c r="D724" t="str">
        <f t="shared" si="22"/>
        <v>53</v>
      </c>
      <c r="E724" t="str">
        <f>'[3]55-59'!C51</f>
        <v>Владивосток</v>
      </c>
      <c r="F724" s="1">
        <f>'[3]55-59'!D51</f>
        <v>40722</v>
      </c>
      <c r="G724" t="str">
        <f>'[3]55-59'!E51</f>
        <v>Прага</v>
      </c>
    </row>
    <row r="725" spans="1:7" x14ac:dyDescent="0.25">
      <c r="B725" s="12">
        <f>'[3]55-59'!A52</f>
        <v>157.5</v>
      </c>
      <c r="C725" t="str">
        <f>'[3]55-59'!B52</f>
        <v>Лаптенок Павел/53</v>
      </c>
      <c r="D725" t="str">
        <f t="shared" si="22"/>
        <v>53</v>
      </c>
      <c r="E725" t="str">
        <f>'[3]55-59'!C52</f>
        <v>Владивосток</v>
      </c>
      <c r="F725" s="1">
        <f>'[3]55-59'!D52</f>
        <v>40722</v>
      </c>
      <c r="G725" t="str">
        <f>'[3]55-59'!E52</f>
        <v>Прага</v>
      </c>
    </row>
    <row r="726" spans="1:7" x14ac:dyDescent="0.25">
      <c r="B726" s="12">
        <f>'[3]55-59'!A53</f>
        <v>232.5</v>
      </c>
      <c r="C726" t="str">
        <f>'[3]55-59'!B53</f>
        <v>Лаптенок Павел/53</v>
      </c>
      <c r="D726" t="str">
        <f t="shared" si="22"/>
        <v>53</v>
      </c>
      <c r="E726" t="str">
        <f>'[3]55-59'!C53</f>
        <v>Владивосток</v>
      </c>
      <c r="F726" s="1">
        <f>'[3]55-59'!D53</f>
        <v>40722</v>
      </c>
      <c r="G726" t="str">
        <f>'[3]55-59'!E53</f>
        <v>Прага</v>
      </c>
    </row>
    <row r="727" spans="1:7" x14ac:dyDescent="0.25">
      <c r="B727" s="12">
        <f>'[3]55-59'!A54</f>
        <v>600</v>
      </c>
      <c r="C727" t="str">
        <f>'[3]55-59'!B54</f>
        <v>Лаптенок Павел/53</v>
      </c>
      <c r="D727" t="str">
        <f t="shared" si="22"/>
        <v>53</v>
      </c>
      <c r="E727" t="str">
        <f>'[3]55-59'!C54</f>
        <v>Владивосток</v>
      </c>
      <c r="F727" s="1">
        <f>'[3]55-59'!D54</f>
        <v>40722</v>
      </c>
      <c r="G727" t="str">
        <f>'[3]55-59'!E54</f>
        <v>Прага</v>
      </c>
    </row>
    <row r="728" spans="1:7" x14ac:dyDescent="0.25">
      <c r="B728" s="12">
        <f>'[3]55-59'!A55</f>
        <v>0</v>
      </c>
      <c r="C728" t="str">
        <f>'[3]55-59'!B55</f>
        <v>210/157,5/232,5</v>
      </c>
      <c r="D728" t="str">
        <f t="shared" si="22"/>
        <v>,5</v>
      </c>
      <c r="E728">
        <f>'[3]55-59'!C55</f>
        <v>0</v>
      </c>
      <c r="F728" s="1">
        <f>'[3]55-59'!D55</f>
        <v>0</v>
      </c>
      <c r="G728">
        <f>'[3]55-59'!E55</f>
        <v>0</v>
      </c>
    </row>
    <row r="729" spans="1:7" x14ac:dyDescent="0.25">
      <c r="A729" s="12">
        <f>'[3]55-59'!A56</f>
        <v>125</v>
      </c>
      <c r="B729" s="12">
        <f t="shared" si="23"/>
        <v>125</v>
      </c>
      <c r="C729">
        <f>'[3]55-59'!B56</f>
        <v>0</v>
      </c>
      <c r="D729" t="str">
        <f t="shared" si="22"/>
        <v>0</v>
      </c>
      <c r="E729">
        <f>'[3]55-59'!C56</f>
        <v>0</v>
      </c>
      <c r="F729" s="1">
        <f>'[3]55-59'!D56</f>
        <v>0</v>
      </c>
      <c r="G729">
        <f>'[3]55-59'!E56</f>
        <v>0</v>
      </c>
    </row>
    <row r="730" spans="1:7" x14ac:dyDescent="0.25">
      <c r="B730" s="12">
        <f>'[3]55-59'!A57</f>
        <v>215</v>
      </c>
      <c r="C730" t="str">
        <f>'[3]55-59'!B57</f>
        <v>Бурлаков Александр/59</v>
      </c>
      <c r="D730" t="str">
        <f t="shared" si="22"/>
        <v>59</v>
      </c>
      <c r="E730" t="str">
        <f>'[3]55-59'!C57</f>
        <v>Нижний Новгород</v>
      </c>
      <c r="F730" s="1" t="str">
        <f>'[3]55-59'!D57</f>
        <v>29.05.2014</v>
      </c>
      <c r="G730" t="str">
        <f>'[3]55-59'!E57</f>
        <v>Курск</v>
      </c>
    </row>
    <row r="731" spans="1:7" x14ac:dyDescent="0.25">
      <c r="B731" s="12">
        <f>'[3]55-59'!A58</f>
        <v>185</v>
      </c>
      <c r="C731" t="str">
        <f>'[3]55-59'!B58</f>
        <v>Бурлаков Александр/59</v>
      </c>
      <c r="D731" t="str">
        <f t="shared" si="22"/>
        <v>59</v>
      </c>
      <c r="E731" t="str">
        <f>'[3]55-59'!C58</f>
        <v>Нижний Новгород</v>
      </c>
      <c r="F731" s="1" t="str">
        <f>'[3]55-59'!D58</f>
        <v>29.05.2014</v>
      </c>
      <c r="G731" t="str">
        <f>'[3]55-59'!E58</f>
        <v>Курск</v>
      </c>
    </row>
    <row r="732" spans="1:7" x14ac:dyDescent="0.25">
      <c r="B732" s="12">
        <f>'[3]55-59'!A59</f>
        <v>225</v>
      </c>
      <c r="C732" t="str">
        <f>'[3]55-59'!B59</f>
        <v>Бурлаков Александр/59</v>
      </c>
      <c r="D732" t="str">
        <f t="shared" si="22"/>
        <v>59</v>
      </c>
      <c r="E732" t="str">
        <f>'[3]55-59'!C59</f>
        <v>Нижний Новгород</v>
      </c>
      <c r="F732" s="1" t="str">
        <f>'[3]55-59'!D59</f>
        <v>29.05.2014</v>
      </c>
      <c r="G732" t="str">
        <f>'[3]55-59'!E59</f>
        <v>Курск</v>
      </c>
    </row>
    <row r="733" spans="1:7" x14ac:dyDescent="0.25">
      <c r="B733" s="12">
        <f>'[3]55-59'!A60</f>
        <v>625</v>
      </c>
      <c r="C733" t="str">
        <f>'[3]55-59'!B60</f>
        <v>Бурлаков Александр/59</v>
      </c>
      <c r="D733" t="str">
        <f t="shared" si="22"/>
        <v>59</v>
      </c>
      <c r="E733" t="str">
        <f>'[3]55-59'!C60</f>
        <v>Нижний Новгород</v>
      </c>
      <c r="F733" s="1" t="str">
        <f>'[3]55-59'!D60</f>
        <v>29.05.2014</v>
      </c>
      <c r="G733" t="str">
        <f>'[3]55-59'!E60</f>
        <v>Курск</v>
      </c>
    </row>
    <row r="734" spans="1:7" x14ac:dyDescent="0.25">
      <c r="B734" s="12">
        <f>'[3]55-59'!A61</f>
        <v>0</v>
      </c>
      <c r="C734" t="str">
        <f>'[3]55-59'!B61</f>
        <v>215/185/225</v>
      </c>
      <c r="D734" t="str">
        <f t="shared" si="22"/>
        <v>25</v>
      </c>
      <c r="E734">
        <f>'[3]55-59'!C61</f>
        <v>0</v>
      </c>
      <c r="F734" s="1">
        <f>'[3]55-59'!D61</f>
        <v>0</v>
      </c>
      <c r="G734">
        <f>'[3]55-59'!E61</f>
        <v>0</v>
      </c>
    </row>
    <row r="735" spans="1:7" x14ac:dyDescent="0.25">
      <c r="A735" s="12">
        <f>'[3]55-59'!A62</f>
        <v>140</v>
      </c>
      <c r="B735" s="12">
        <f t="shared" si="23"/>
        <v>140</v>
      </c>
      <c r="C735">
        <f>'[3]55-59'!B62</f>
        <v>0</v>
      </c>
      <c r="D735" t="str">
        <f t="shared" si="22"/>
        <v>0</v>
      </c>
      <c r="E735">
        <f>'[3]55-59'!C62</f>
        <v>0</v>
      </c>
      <c r="F735" s="1">
        <f>'[3]55-59'!D62</f>
        <v>0</v>
      </c>
      <c r="G735">
        <f>'[3]55-59'!E62</f>
        <v>0</v>
      </c>
    </row>
    <row r="736" spans="1:7" x14ac:dyDescent="0.25">
      <c r="B736" s="12">
        <f>'[3]55-59'!A63</f>
        <v>0</v>
      </c>
      <c r="C736">
        <f>'[3]55-59'!B63</f>
        <v>0</v>
      </c>
      <c r="D736" t="str">
        <f t="shared" si="22"/>
        <v>0</v>
      </c>
      <c r="E736">
        <f>'[3]55-59'!C63</f>
        <v>0</v>
      </c>
      <c r="F736" s="1">
        <f>'[3]55-59'!D63</f>
        <v>0</v>
      </c>
      <c r="G736">
        <f>'[3]55-59'!E63</f>
        <v>0</v>
      </c>
    </row>
    <row r="737" spans="1:7" x14ac:dyDescent="0.25">
      <c r="B737" s="12">
        <f>'[3]55-59'!A64</f>
        <v>0</v>
      </c>
      <c r="C737">
        <f>'[3]55-59'!B64</f>
        <v>0</v>
      </c>
      <c r="D737" t="str">
        <f t="shared" si="22"/>
        <v>0</v>
      </c>
      <c r="E737">
        <f>'[3]55-59'!C64</f>
        <v>0</v>
      </c>
      <c r="F737" s="1">
        <f>'[3]55-59'!D64</f>
        <v>0</v>
      </c>
      <c r="G737">
        <f>'[3]55-59'!E64</f>
        <v>0</v>
      </c>
    </row>
    <row r="738" spans="1:7" x14ac:dyDescent="0.25">
      <c r="B738" s="12">
        <f>'[3]55-59'!A65</f>
        <v>0</v>
      </c>
      <c r="C738">
        <f>'[3]55-59'!B65</f>
        <v>0</v>
      </c>
      <c r="D738" t="str">
        <f t="shared" si="22"/>
        <v>0</v>
      </c>
      <c r="E738">
        <f>'[3]55-59'!C65</f>
        <v>0</v>
      </c>
      <c r="F738" s="1">
        <f>'[3]55-59'!D65</f>
        <v>0</v>
      </c>
      <c r="G738">
        <f>'[3]55-59'!E65</f>
        <v>0</v>
      </c>
    </row>
    <row r="739" spans="1:7" x14ac:dyDescent="0.25">
      <c r="B739" s="12">
        <f>'[3]55-59'!A66</f>
        <v>0</v>
      </c>
      <c r="C739">
        <f>'[3]55-59'!B66</f>
        <v>0</v>
      </c>
      <c r="D739" t="str">
        <f t="shared" si="22"/>
        <v>0</v>
      </c>
      <c r="E739">
        <f>'[3]55-59'!C66</f>
        <v>0</v>
      </c>
      <c r="F739" s="1">
        <f>'[3]55-59'!D66</f>
        <v>0</v>
      </c>
      <c r="G739">
        <f>'[3]55-59'!E66</f>
        <v>0</v>
      </c>
    </row>
    <row r="740" spans="1:7" x14ac:dyDescent="0.25">
      <c r="B740" s="12">
        <f>'[3]55-59'!A67</f>
        <v>0</v>
      </c>
      <c r="C740">
        <f>'[3]55-59'!B67</f>
        <v>0</v>
      </c>
      <c r="D740" t="str">
        <f t="shared" si="22"/>
        <v>0</v>
      </c>
      <c r="E740">
        <f>'[3]55-59'!C67</f>
        <v>0</v>
      </c>
      <c r="F740" s="1">
        <f>'[3]55-59'!D67</f>
        <v>0</v>
      </c>
      <c r="G740">
        <f>'[3]55-59'!E67</f>
        <v>0</v>
      </c>
    </row>
    <row r="741" spans="1:7" x14ac:dyDescent="0.25">
      <c r="A741" s="12" t="str">
        <f>'[3]55-59'!A68</f>
        <v>140+</v>
      </c>
      <c r="B741" s="12" t="str">
        <f t="shared" si="23"/>
        <v>140+</v>
      </c>
      <c r="C741">
        <f>'[3]55-59'!B68</f>
        <v>0</v>
      </c>
      <c r="D741" t="str">
        <f t="shared" si="22"/>
        <v>0</v>
      </c>
      <c r="E741">
        <f>'[3]55-59'!C68</f>
        <v>0</v>
      </c>
      <c r="F741" s="1">
        <f>'[3]55-59'!D68</f>
        <v>0</v>
      </c>
      <c r="G741">
        <f>'[3]55-59'!E68</f>
        <v>0</v>
      </c>
    </row>
    <row r="742" spans="1:7" x14ac:dyDescent="0.25">
      <c r="B742" s="12">
        <f>'[3]55-59'!A69</f>
        <v>0</v>
      </c>
      <c r="C742">
        <f>'[3]55-59'!B69</f>
        <v>0</v>
      </c>
      <c r="D742" t="str">
        <f t="shared" si="22"/>
        <v>0</v>
      </c>
      <c r="E742">
        <f>'[3]55-59'!C69</f>
        <v>0</v>
      </c>
      <c r="F742" s="1">
        <f>'[3]55-59'!D69</f>
        <v>0</v>
      </c>
      <c r="G742">
        <f>'[3]55-59'!E69</f>
        <v>0</v>
      </c>
    </row>
    <row r="743" spans="1:7" x14ac:dyDescent="0.25">
      <c r="B743" s="12">
        <f>'[3]55-59'!A70</f>
        <v>0</v>
      </c>
      <c r="C743">
        <f>'[3]55-59'!B70</f>
        <v>0</v>
      </c>
      <c r="D743" t="str">
        <f t="shared" si="22"/>
        <v>0</v>
      </c>
      <c r="E743">
        <f>'[3]55-59'!C70</f>
        <v>0</v>
      </c>
      <c r="F743" s="1">
        <f>'[3]55-59'!D70</f>
        <v>0</v>
      </c>
      <c r="G743">
        <f>'[3]55-59'!E70</f>
        <v>0</v>
      </c>
    </row>
    <row r="744" spans="1:7" x14ac:dyDescent="0.25">
      <c r="B744" s="12">
        <f>'[3]55-59'!A71</f>
        <v>0</v>
      </c>
      <c r="C744">
        <f>'[3]55-59'!B71</f>
        <v>0</v>
      </c>
      <c r="D744" t="str">
        <f t="shared" si="22"/>
        <v>0</v>
      </c>
      <c r="E744">
        <f>'[3]55-59'!C71</f>
        <v>0</v>
      </c>
      <c r="F744" s="1">
        <f>'[3]55-59'!D71</f>
        <v>0</v>
      </c>
      <c r="G744">
        <f>'[3]55-59'!E71</f>
        <v>0</v>
      </c>
    </row>
    <row r="745" spans="1:7" x14ac:dyDescent="0.25">
      <c r="B745" s="12">
        <f>'[3]55-59'!A72</f>
        <v>0</v>
      </c>
      <c r="C745">
        <f>'[3]55-59'!B72</f>
        <v>0</v>
      </c>
      <c r="D745" t="str">
        <f t="shared" si="22"/>
        <v>0</v>
      </c>
      <c r="E745">
        <f>'[3]55-59'!C72</f>
        <v>0</v>
      </c>
      <c r="F745" s="1">
        <f>'[3]55-59'!D72</f>
        <v>0</v>
      </c>
      <c r="G745">
        <f>'[3]55-59'!E72</f>
        <v>0</v>
      </c>
    </row>
    <row r="746" spans="1:7" x14ac:dyDescent="0.25">
      <c r="B746" s="12">
        <f>'[3]55-59'!A73</f>
        <v>0</v>
      </c>
      <c r="C746">
        <f>'[3]55-59'!B73</f>
        <v>0</v>
      </c>
      <c r="D746" t="str">
        <f t="shared" si="22"/>
        <v>0</v>
      </c>
      <c r="E746">
        <f>'[3]55-59'!C73</f>
        <v>0</v>
      </c>
      <c r="F746" s="1">
        <f>'[3]55-59'!D73</f>
        <v>0</v>
      </c>
      <c r="G746">
        <f>'[3]55-59'!E73</f>
        <v>0</v>
      </c>
    </row>
    <row r="747" spans="1:7" x14ac:dyDescent="0.25">
      <c r="B747" s="12">
        <f t="shared" si="23"/>
        <v>0</v>
      </c>
      <c r="D747" t="str">
        <f t="shared" si="22"/>
        <v/>
      </c>
    </row>
    <row r="748" spans="1:7" s="4" customFormat="1" x14ac:dyDescent="0.25">
      <c r="A748" s="13" t="s">
        <v>2</v>
      </c>
      <c r="B748" s="13">
        <v>1</v>
      </c>
      <c r="C748" s="4">
        <v>60</v>
      </c>
      <c r="E748" s="4" t="str">
        <f>'[3]60-64'!B1</f>
        <v>МУЖЧИНЫ - МАСТЕРЗ  (60 - 64)</v>
      </c>
      <c r="F748" s="11"/>
    </row>
    <row r="749" spans="1:7" x14ac:dyDescent="0.25">
      <c r="A749" s="12">
        <f>'[3]60-64'!A2</f>
        <v>52</v>
      </c>
      <c r="B749" s="12">
        <f t="shared" si="23"/>
        <v>52</v>
      </c>
      <c r="C749">
        <f>'[3]60-64'!B2</f>
        <v>0</v>
      </c>
      <c r="D749" t="str">
        <f t="shared" si="22"/>
        <v>0</v>
      </c>
      <c r="E749">
        <f>'[3]60-64'!C2</f>
        <v>0</v>
      </c>
      <c r="F749" s="1">
        <f>'[3]60-64'!D2</f>
        <v>0</v>
      </c>
      <c r="G749">
        <f>'[3]60-64'!E2</f>
        <v>0</v>
      </c>
    </row>
    <row r="750" spans="1:7" x14ac:dyDescent="0.25">
      <c r="B750" s="12">
        <f>'[3]60-64'!A3</f>
        <v>0</v>
      </c>
      <c r="C750">
        <f>'[3]60-64'!B3</f>
        <v>0</v>
      </c>
      <c r="D750" t="str">
        <f t="shared" si="22"/>
        <v>0</v>
      </c>
      <c r="E750">
        <f>'[3]60-64'!C3</f>
        <v>0</v>
      </c>
      <c r="F750" s="1">
        <f>'[3]60-64'!D3</f>
        <v>0</v>
      </c>
      <c r="G750">
        <f>'[3]60-64'!E3</f>
        <v>0</v>
      </c>
    </row>
    <row r="751" spans="1:7" x14ac:dyDescent="0.25">
      <c r="B751" s="12">
        <f>'[3]60-64'!A4</f>
        <v>0</v>
      </c>
      <c r="C751">
        <f>'[3]60-64'!B4</f>
        <v>0</v>
      </c>
      <c r="D751" t="str">
        <f t="shared" si="22"/>
        <v>0</v>
      </c>
      <c r="E751">
        <f>'[3]60-64'!C4</f>
        <v>0</v>
      </c>
      <c r="F751" s="1">
        <f>'[3]60-64'!D4</f>
        <v>0</v>
      </c>
      <c r="G751">
        <f>'[3]60-64'!E4</f>
        <v>0</v>
      </c>
    </row>
    <row r="752" spans="1:7" x14ac:dyDescent="0.25">
      <c r="B752" s="12">
        <f>'[3]60-64'!A5</f>
        <v>0</v>
      </c>
      <c r="C752">
        <f>'[3]60-64'!B5</f>
        <v>0</v>
      </c>
      <c r="D752" t="str">
        <f t="shared" si="22"/>
        <v>0</v>
      </c>
      <c r="E752">
        <f>'[3]60-64'!C5</f>
        <v>0</v>
      </c>
      <c r="F752" s="1">
        <f>'[3]60-64'!D5</f>
        <v>0</v>
      </c>
      <c r="G752">
        <f>'[3]60-64'!E5</f>
        <v>0</v>
      </c>
    </row>
    <row r="753" spans="1:7" x14ac:dyDescent="0.25">
      <c r="B753" s="12">
        <f>'[3]60-64'!A6</f>
        <v>0</v>
      </c>
      <c r="C753">
        <f>'[3]60-64'!B6</f>
        <v>0</v>
      </c>
      <c r="D753" t="str">
        <f t="shared" si="22"/>
        <v>0</v>
      </c>
      <c r="E753">
        <f>'[3]60-64'!C6</f>
        <v>0</v>
      </c>
      <c r="F753" s="1">
        <f>'[3]60-64'!D6</f>
        <v>0</v>
      </c>
      <c r="G753">
        <f>'[3]60-64'!E6</f>
        <v>0</v>
      </c>
    </row>
    <row r="754" spans="1:7" x14ac:dyDescent="0.25">
      <c r="B754" s="12">
        <f>'[3]60-64'!A7</f>
        <v>0</v>
      </c>
      <c r="C754">
        <f>'[3]60-64'!B7</f>
        <v>0</v>
      </c>
      <c r="D754" t="str">
        <f t="shared" si="22"/>
        <v>0</v>
      </c>
      <c r="E754">
        <f>'[3]60-64'!C7</f>
        <v>0</v>
      </c>
      <c r="F754" s="1">
        <f>'[3]60-64'!D7</f>
        <v>0</v>
      </c>
      <c r="G754">
        <f>'[3]60-64'!E7</f>
        <v>0</v>
      </c>
    </row>
    <row r="755" spans="1:7" x14ac:dyDescent="0.25">
      <c r="A755" s="12">
        <f>'[3]60-64'!A8</f>
        <v>56</v>
      </c>
      <c r="B755" s="12">
        <f t="shared" si="23"/>
        <v>56</v>
      </c>
      <c r="C755">
        <f>'[3]60-64'!B8</f>
        <v>0</v>
      </c>
      <c r="D755" t="str">
        <f t="shared" si="22"/>
        <v>0</v>
      </c>
      <c r="E755">
        <f>'[3]60-64'!C8</f>
        <v>0</v>
      </c>
      <c r="F755" s="1">
        <f>'[3]60-64'!D8</f>
        <v>0</v>
      </c>
      <c r="G755">
        <f>'[3]60-64'!E8</f>
        <v>0</v>
      </c>
    </row>
    <row r="756" spans="1:7" x14ac:dyDescent="0.25">
      <c r="B756" s="12">
        <f>'[3]60-64'!A9</f>
        <v>0</v>
      </c>
      <c r="C756">
        <f>'[3]60-64'!B9</f>
        <v>0</v>
      </c>
      <c r="D756" t="str">
        <f t="shared" si="22"/>
        <v>0</v>
      </c>
      <c r="E756">
        <f>'[3]60-64'!C9</f>
        <v>0</v>
      </c>
      <c r="F756" s="1">
        <f>'[3]60-64'!D9</f>
        <v>0</v>
      </c>
      <c r="G756">
        <f>'[3]60-64'!E9</f>
        <v>0</v>
      </c>
    </row>
    <row r="757" spans="1:7" x14ac:dyDescent="0.25">
      <c r="B757" s="12">
        <f>'[3]60-64'!A10</f>
        <v>0</v>
      </c>
      <c r="C757">
        <f>'[3]60-64'!B10</f>
        <v>0</v>
      </c>
      <c r="D757" t="str">
        <f t="shared" si="22"/>
        <v>0</v>
      </c>
      <c r="E757">
        <f>'[3]60-64'!C10</f>
        <v>0</v>
      </c>
      <c r="F757" s="1">
        <f>'[3]60-64'!D10</f>
        <v>0</v>
      </c>
      <c r="G757">
        <f>'[3]60-64'!E10</f>
        <v>0</v>
      </c>
    </row>
    <row r="758" spans="1:7" x14ac:dyDescent="0.25">
      <c r="B758" s="12">
        <f>'[3]60-64'!A11</f>
        <v>0</v>
      </c>
      <c r="C758">
        <f>'[3]60-64'!B11</f>
        <v>0</v>
      </c>
      <c r="D758" t="str">
        <f t="shared" si="22"/>
        <v>0</v>
      </c>
      <c r="E758">
        <f>'[3]60-64'!C11</f>
        <v>0</v>
      </c>
      <c r="F758" s="1">
        <f>'[3]60-64'!D11</f>
        <v>0</v>
      </c>
      <c r="G758">
        <f>'[3]60-64'!E11</f>
        <v>0</v>
      </c>
    </row>
    <row r="759" spans="1:7" x14ac:dyDescent="0.25">
      <c r="B759" s="12">
        <f>'[3]60-64'!A12</f>
        <v>0</v>
      </c>
      <c r="C759">
        <f>'[3]60-64'!B12</f>
        <v>0</v>
      </c>
      <c r="D759" t="str">
        <f t="shared" si="22"/>
        <v>0</v>
      </c>
      <c r="E759">
        <f>'[3]60-64'!C12</f>
        <v>0</v>
      </c>
      <c r="F759" s="1">
        <f>'[3]60-64'!D12</f>
        <v>0</v>
      </c>
      <c r="G759">
        <f>'[3]60-64'!E12</f>
        <v>0</v>
      </c>
    </row>
    <row r="760" spans="1:7" x14ac:dyDescent="0.25">
      <c r="B760" s="12">
        <f>'[3]60-64'!A13</f>
        <v>0</v>
      </c>
      <c r="C760">
        <f>'[3]60-64'!B13</f>
        <v>0</v>
      </c>
      <c r="D760" t="str">
        <f t="shared" si="22"/>
        <v>0</v>
      </c>
      <c r="E760">
        <f>'[3]60-64'!C13</f>
        <v>0</v>
      </c>
      <c r="F760" s="1">
        <f>'[3]60-64'!D13</f>
        <v>0</v>
      </c>
      <c r="G760">
        <f>'[3]60-64'!E13</f>
        <v>0</v>
      </c>
    </row>
    <row r="761" spans="1:7" x14ac:dyDescent="0.25">
      <c r="A761" s="12">
        <f>'[3]60-64'!A14</f>
        <v>60</v>
      </c>
      <c r="B761" s="12">
        <f t="shared" si="23"/>
        <v>60</v>
      </c>
      <c r="C761">
        <f>'[3]60-64'!B14</f>
        <v>0</v>
      </c>
      <c r="D761" t="str">
        <f t="shared" si="22"/>
        <v>0</v>
      </c>
      <c r="E761">
        <f>'[3]60-64'!C14</f>
        <v>0</v>
      </c>
      <c r="F761" s="1">
        <f>'[3]60-64'!D14</f>
        <v>0</v>
      </c>
      <c r="G761">
        <f>'[3]60-64'!E14</f>
        <v>0</v>
      </c>
    </row>
    <row r="762" spans="1:7" x14ac:dyDescent="0.25">
      <c r="B762" s="12">
        <f>'[3]60-64'!A15</f>
        <v>0</v>
      </c>
      <c r="C762">
        <f>'[3]60-64'!B15</f>
        <v>0</v>
      </c>
      <c r="D762" t="str">
        <f t="shared" si="22"/>
        <v>0</v>
      </c>
      <c r="E762">
        <f>'[3]60-64'!C15</f>
        <v>0</v>
      </c>
      <c r="F762" s="1">
        <f>'[3]60-64'!D15</f>
        <v>0</v>
      </c>
      <c r="G762">
        <f>'[3]60-64'!E15</f>
        <v>0</v>
      </c>
    </row>
    <row r="763" spans="1:7" x14ac:dyDescent="0.25">
      <c r="B763" s="12">
        <f>'[3]60-64'!A16</f>
        <v>0</v>
      </c>
      <c r="C763">
        <f>'[3]60-64'!B16</f>
        <v>0</v>
      </c>
      <c r="D763" t="str">
        <f t="shared" si="22"/>
        <v>0</v>
      </c>
      <c r="E763">
        <f>'[3]60-64'!C16</f>
        <v>0</v>
      </c>
      <c r="F763" s="1">
        <f>'[3]60-64'!D16</f>
        <v>0</v>
      </c>
      <c r="G763">
        <f>'[3]60-64'!E16</f>
        <v>0</v>
      </c>
    </row>
    <row r="764" spans="1:7" x14ac:dyDescent="0.25">
      <c r="B764" s="12">
        <f>'[3]60-64'!A17</f>
        <v>0</v>
      </c>
      <c r="C764">
        <f>'[3]60-64'!B17</f>
        <v>0</v>
      </c>
      <c r="D764" t="str">
        <f t="shared" si="22"/>
        <v>0</v>
      </c>
      <c r="E764">
        <f>'[3]60-64'!C17</f>
        <v>0</v>
      </c>
      <c r="F764" s="1">
        <f>'[3]60-64'!D17</f>
        <v>0</v>
      </c>
      <c r="G764">
        <f>'[3]60-64'!E17</f>
        <v>0</v>
      </c>
    </row>
    <row r="765" spans="1:7" x14ac:dyDescent="0.25">
      <c r="B765" s="12">
        <f>'[3]60-64'!A18</f>
        <v>0</v>
      </c>
      <c r="C765">
        <f>'[3]60-64'!B18</f>
        <v>0</v>
      </c>
      <c r="D765" t="str">
        <f t="shared" si="22"/>
        <v>0</v>
      </c>
      <c r="E765">
        <f>'[3]60-64'!C18</f>
        <v>0</v>
      </c>
      <c r="F765" s="1">
        <f>'[3]60-64'!D18</f>
        <v>0</v>
      </c>
      <c r="G765">
        <f>'[3]60-64'!E18</f>
        <v>0</v>
      </c>
    </row>
    <row r="766" spans="1:7" x14ac:dyDescent="0.25">
      <c r="B766" s="12">
        <f>'[3]60-64'!A19</f>
        <v>0</v>
      </c>
      <c r="C766">
        <f>'[3]60-64'!B19</f>
        <v>0</v>
      </c>
      <c r="D766" t="str">
        <f t="shared" si="22"/>
        <v>0</v>
      </c>
      <c r="E766">
        <f>'[3]60-64'!C19</f>
        <v>0</v>
      </c>
      <c r="F766" s="1">
        <f>'[3]60-64'!D19</f>
        <v>0</v>
      </c>
      <c r="G766">
        <f>'[3]60-64'!E19</f>
        <v>0</v>
      </c>
    </row>
    <row r="767" spans="1:7" x14ac:dyDescent="0.25">
      <c r="A767" s="12">
        <f>'[3]60-64'!A20</f>
        <v>67.5</v>
      </c>
      <c r="B767" s="12">
        <f t="shared" si="23"/>
        <v>67.5</v>
      </c>
      <c r="C767">
        <f>'[3]60-64'!B20</f>
        <v>0</v>
      </c>
      <c r="D767" t="str">
        <f t="shared" si="22"/>
        <v>0</v>
      </c>
      <c r="E767">
        <f>'[3]60-64'!C20</f>
        <v>0</v>
      </c>
      <c r="F767" s="1">
        <f>'[3]60-64'!D20</f>
        <v>0</v>
      </c>
      <c r="G767">
        <f>'[3]60-64'!E20</f>
        <v>0</v>
      </c>
    </row>
    <row r="768" spans="1:7" x14ac:dyDescent="0.25">
      <c r="B768" s="12">
        <f>'[3]60-64'!A21</f>
        <v>140</v>
      </c>
      <c r="C768" t="str">
        <f>'[3]60-64'!B21</f>
        <v>Свидерский Владимир/51</v>
      </c>
      <c r="D768" t="str">
        <f t="shared" si="22"/>
        <v>51</v>
      </c>
      <c r="E768" t="str">
        <f>'[3]60-64'!C21</f>
        <v>Междуреченск</v>
      </c>
      <c r="F768" s="1">
        <f>'[3]60-64'!D21</f>
        <v>41503</v>
      </c>
      <c r="G768" t="str">
        <f>'[3]60-64'!E21</f>
        <v>Новосибирск</v>
      </c>
    </row>
    <row r="769" spans="1:7" x14ac:dyDescent="0.25">
      <c r="B769" s="12">
        <f>'[3]60-64'!A22</f>
        <v>92.5</v>
      </c>
      <c r="C769" t="str">
        <f>'[3]60-64'!B22</f>
        <v>Свидерский Владимир/51</v>
      </c>
      <c r="D769" t="str">
        <f t="shared" si="22"/>
        <v>51</v>
      </c>
      <c r="E769" t="str">
        <f>'[3]60-64'!C22</f>
        <v>Междуреченск</v>
      </c>
      <c r="F769" s="1">
        <f>'[3]60-64'!D22</f>
        <v>41427</v>
      </c>
      <c r="G769" t="str">
        <f>'[3]60-64'!E22</f>
        <v>Вила ду Конди</v>
      </c>
    </row>
    <row r="770" spans="1:7" x14ac:dyDescent="0.25">
      <c r="B770" s="12">
        <f>'[3]60-64'!A23</f>
        <v>151</v>
      </c>
      <c r="C770" t="str">
        <f>'[3]60-64'!B23</f>
        <v>Свидерский Владимир/51</v>
      </c>
      <c r="D770" t="str">
        <f t="shared" si="22"/>
        <v>51</v>
      </c>
      <c r="E770" t="str">
        <f>'[3]60-64'!C23</f>
        <v>Междуреченск</v>
      </c>
      <c r="F770" s="1">
        <f>'[3]60-64'!D23</f>
        <v>41503</v>
      </c>
      <c r="G770" t="str">
        <f>'[3]60-64'!E23</f>
        <v>Новосибирск</v>
      </c>
    </row>
    <row r="771" spans="1:7" x14ac:dyDescent="0.25">
      <c r="B771" s="12">
        <f>'[3]60-64'!A24</f>
        <v>377.5</v>
      </c>
      <c r="C771" t="str">
        <f>'[3]60-64'!B24</f>
        <v>Свидерский Владимир/51</v>
      </c>
      <c r="D771" t="str">
        <f t="shared" si="22"/>
        <v>51</v>
      </c>
      <c r="E771" t="str">
        <f>'[3]60-64'!C24</f>
        <v>Междуреченск</v>
      </c>
      <c r="F771" s="1">
        <f>'[3]60-64'!D24</f>
        <v>41503</v>
      </c>
      <c r="G771" t="str">
        <f>'[3]60-64'!E24</f>
        <v>Новосибирск</v>
      </c>
    </row>
    <row r="772" spans="1:7" x14ac:dyDescent="0.25">
      <c r="B772" s="12">
        <f>'[3]60-64'!A25</f>
        <v>0</v>
      </c>
      <c r="C772" t="str">
        <f>'[3]60-64'!B25</f>
        <v>138/90/151</v>
      </c>
      <c r="D772" t="str">
        <f t="shared" si="22"/>
        <v>51</v>
      </c>
      <c r="E772">
        <f>'[3]60-64'!C25</f>
        <v>0</v>
      </c>
      <c r="F772" s="1">
        <f>'[3]60-64'!D25</f>
        <v>0</v>
      </c>
      <c r="G772">
        <f>'[3]60-64'!E25</f>
        <v>0</v>
      </c>
    </row>
    <row r="773" spans="1:7" x14ac:dyDescent="0.25">
      <c r="A773" s="12">
        <f>'[3]60-64'!A26</f>
        <v>75</v>
      </c>
      <c r="B773" s="12">
        <f t="shared" si="23"/>
        <v>75</v>
      </c>
      <c r="C773">
        <f>'[3]60-64'!B26</f>
        <v>0</v>
      </c>
      <c r="D773" t="str">
        <f t="shared" si="22"/>
        <v>0</v>
      </c>
      <c r="E773">
        <f>'[3]60-64'!C26</f>
        <v>0</v>
      </c>
      <c r="F773" s="1">
        <f>'[3]60-64'!D26</f>
        <v>0</v>
      </c>
      <c r="G773">
        <f>'[3]60-64'!E26</f>
        <v>0</v>
      </c>
    </row>
    <row r="774" spans="1:7" x14ac:dyDescent="0.25">
      <c r="B774" s="12">
        <f>'[3]60-64'!A27</f>
        <v>205</v>
      </c>
      <c r="C774" t="str">
        <f>'[3]60-64'!B27</f>
        <v>Понеделин Александр/50</v>
      </c>
      <c r="D774" t="str">
        <f t="shared" si="22"/>
        <v>50</v>
      </c>
      <c r="E774" t="str">
        <f>'[3]60-64'!C27</f>
        <v>Урай</v>
      </c>
      <c r="F774" s="1">
        <f>'[3]60-64'!D27</f>
        <v>41017</v>
      </c>
      <c r="G774" t="str">
        <f>'[3]60-64'!E27</f>
        <v>Ростов</v>
      </c>
    </row>
    <row r="775" spans="1:7" x14ac:dyDescent="0.25">
      <c r="B775" s="12">
        <f>'[3]60-64'!A28</f>
        <v>87.5</v>
      </c>
      <c r="C775" t="str">
        <f>'[3]60-64'!B28</f>
        <v>Понеделин Александр/50</v>
      </c>
      <c r="D775" t="str">
        <f t="shared" si="22"/>
        <v>50</v>
      </c>
      <c r="E775" t="str">
        <f>'[3]60-64'!C28</f>
        <v>Урай</v>
      </c>
      <c r="F775" s="1">
        <f>'[3]60-64'!D28</f>
        <v>41017</v>
      </c>
      <c r="G775" t="str">
        <f>'[3]60-64'!E28</f>
        <v>Ростов</v>
      </c>
    </row>
    <row r="776" spans="1:7" x14ac:dyDescent="0.25">
      <c r="B776" s="12">
        <f>'[3]60-64'!A29</f>
        <v>220</v>
      </c>
      <c r="C776" t="str">
        <f>'[3]60-64'!B29</f>
        <v>Понеделин Александр/50</v>
      </c>
      <c r="D776" t="str">
        <f t="shared" si="22"/>
        <v>50</v>
      </c>
      <c r="E776" t="str">
        <f>'[3]60-64'!C29</f>
        <v>Урай</v>
      </c>
      <c r="F776" s="1">
        <f>'[3]60-64'!D29</f>
        <v>41017</v>
      </c>
      <c r="G776" t="str">
        <f>'[3]60-64'!E29</f>
        <v>Ростов</v>
      </c>
    </row>
    <row r="777" spans="1:7" x14ac:dyDescent="0.25">
      <c r="B777" s="12">
        <f>'[3]60-64'!A30</f>
        <v>512.5</v>
      </c>
      <c r="C777" t="str">
        <f>'[3]60-64'!B30</f>
        <v>Понеделин Александр/50</v>
      </c>
      <c r="D777" t="str">
        <f t="shared" si="22"/>
        <v>50</v>
      </c>
      <c r="E777" t="str">
        <f>'[3]60-64'!C30</f>
        <v>Урай</v>
      </c>
      <c r="F777" s="1">
        <f>'[3]60-64'!D30</f>
        <v>41017</v>
      </c>
      <c r="G777" t="str">
        <f>'[3]60-64'!E30</f>
        <v>Ростов</v>
      </c>
    </row>
    <row r="778" spans="1:7" x14ac:dyDescent="0.25">
      <c r="B778" s="12">
        <f>'[3]60-64'!A31</f>
        <v>0</v>
      </c>
      <c r="C778" t="str">
        <f>'[3]60-64'!B31</f>
        <v>205/87,5/220</v>
      </c>
      <c r="D778" t="str">
        <f t="shared" ref="D778:D841" si="24">RIGHT(C778,2)</f>
        <v>20</v>
      </c>
      <c r="E778">
        <f>'[3]60-64'!C31</f>
        <v>0</v>
      </c>
      <c r="F778" s="1">
        <f>'[3]60-64'!D31</f>
        <v>0</v>
      </c>
      <c r="G778">
        <f>'[3]60-64'!E31</f>
        <v>0</v>
      </c>
    </row>
    <row r="779" spans="1:7" x14ac:dyDescent="0.25">
      <c r="A779" s="12">
        <f>'[3]60-64'!A32</f>
        <v>82.5</v>
      </c>
      <c r="B779" s="12">
        <f t="shared" ref="B779:B835" si="25">A779</f>
        <v>82.5</v>
      </c>
      <c r="C779">
        <f>'[3]60-64'!B32</f>
        <v>0</v>
      </c>
      <c r="D779" t="str">
        <f t="shared" si="24"/>
        <v>0</v>
      </c>
      <c r="E779">
        <f>'[3]60-64'!C32</f>
        <v>0</v>
      </c>
      <c r="F779" s="1">
        <f>'[3]60-64'!D32</f>
        <v>0</v>
      </c>
      <c r="G779">
        <f>'[3]60-64'!E32</f>
        <v>0</v>
      </c>
    </row>
    <row r="780" spans="1:7" x14ac:dyDescent="0.25">
      <c r="B780" s="12">
        <f>'[3]60-64'!A33</f>
        <v>185</v>
      </c>
      <c r="C780" t="str">
        <f>'[3]60-64'!B33</f>
        <v>Дружков Сергей/50</v>
      </c>
      <c r="D780" t="str">
        <f t="shared" si="24"/>
        <v>50</v>
      </c>
      <c r="E780" t="str">
        <f>'[3]60-64'!C33</f>
        <v>Кавалерово</v>
      </c>
      <c r="F780" s="1">
        <f>'[3]60-64'!D33</f>
        <v>40863</v>
      </c>
      <c r="G780" t="str">
        <f>'[3]60-64'!E33</f>
        <v>Рига</v>
      </c>
    </row>
    <row r="781" spans="1:7" x14ac:dyDescent="0.25">
      <c r="B781" s="12">
        <f>'[3]60-64'!A34</f>
        <v>140.5</v>
      </c>
      <c r="C781" t="str">
        <f>'[3]60-64'!B34</f>
        <v>Дружков Сергей/50</v>
      </c>
      <c r="D781" t="str">
        <f t="shared" si="24"/>
        <v>50</v>
      </c>
      <c r="E781" t="str">
        <f>'[3]60-64'!C34</f>
        <v>Кавалерово</v>
      </c>
      <c r="F781" s="1">
        <f>'[3]60-64'!D34</f>
        <v>40768</v>
      </c>
      <c r="G781" t="str">
        <f>'[3]60-64'!E34</f>
        <v>Курск</v>
      </c>
    </row>
    <row r="782" spans="1:7" x14ac:dyDescent="0.25">
      <c r="B782" s="12">
        <f>'[3]60-64'!A35</f>
        <v>230</v>
      </c>
      <c r="C782" t="str">
        <f>'[3]60-64'!B35</f>
        <v>Платонов Николай/50</v>
      </c>
      <c r="D782" t="str">
        <f t="shared" si="24"/>
        <v>50</v>
      </c>
      <c r="E782" t="str">
        <f>'[3]60-64'!C35</f>
        <v>Владивосток</v>
      </c>
      <c r="F782" s="1">
        <f>'[3]60-64'!D35</f>
        <v>41137</v>
      </c>
      <c r="G782" t="str">
        <f>'[3]60-64'!E35</f>
        <v>Новосибирск</v>
      </c>
    </row>
    <row r="783" spans="1:7" x14ac:dyDescent="0.25">
      <c r="B783" s="12">
        <f>'[3]60-64'!A36</f>
        <v>540</v>
      </c>
      <c r="C783" t="str">
        <f>'[3]60-64'!B36</f>
        <v>Платонов Николай/50</v>
      </c>
      <c r="D783" t="str">
        <f t="shared" si="24"/>
        <v>50</v>
      </c>
      <c r="E783" t="str">
        <f>'[3]60-64'!C36</f>
        <v>Владивосток</v>
      </c>
      <c r="F783" s="1">
        <f>'[3]60-64'!D36</f>
        <v>41137</v>
      </c>
      <c r="G783" t="str">
        <f>'[3]60-64'!E36</f>
        <v>Новосибирск</v>
      </c>
    </row>
    <row r="784" spans="1:7" x14ac:dyDescent="0.25">
      <c r="B784" s="12">
        <f>'[3]60-64'!A37</f>
        <v>0</v>
      </c>
      <c r="C784" t="str">
        <f>'[3]60-64'!B37</f>
        <v>180/130/230</v>
      </c>
      <c r="D784" t="str">
        <f t="shared" si="24"/>
        <v>30</v>
      </c>
      <c r="E784">
        <f>'[3]60-64'!C37</f>
        <v>0</v>
      </c>
      <c r="F784" s="1">
        <f>'[3]60-64'!D37</f>
        <v>0</v>
      </c>
      <c r="G784">
        <f>'[3]60-64'!E37</f>
        <v>0</v>
      </c>
    </row>
    <row r="785" spans="1:7" x14ac:dyDescent="0.25">
      <c r="A785" s="12">
        <f>'[3]60-64'!A38</f>
        <v>90</v>
      </c>
      <c r="B785" s="12">
        <f t="shared" si="25"/>
        <v>90</v>
      </c>
      <c r="C785">
        <f>'[3]60-64'!B38</f>
        <v>0</v>
      </c>
      <c r="D785" t="str">
        <f t="shared" si="24"/>
        <v>0</v>
      </c>
      <c r="E785">
        <f>'[3]60-64'!C38</f>
        <v>0</v>
      </c>
      <c r="F785" s="1">
        <f>'[3]60-64'!D38</f>
        <v>0</v>
      </c>
      <c r="G785">
        <f>'[3]60-64'!E38</f>
        <v>0</v>
      </c>
    </row>
    <row r="786" spans="1:7" x14ac:dyDescent="0.25">
      <c r="B786" s="12">
        <f>'[3]60-64'!A39</f>
        <v>190</v>
      </c>
      <c r="C786" t="str">
        <f>'[3]60-64'!B39</f>
        <v>Дружков Сергей/50</v>
      </c>
      <c r="D786" t="str">
        <f t="shared" si="24"/>
        <v>50</v>
      </c>
      <c r="E786" t="str">
        <f>'[3]60-64'!C39</f>
        <v>Кавалерово</v>
      </c>
      <c r="F786" s="1">
        <f>'[3]60-64'!D39</f>
        <v>40254</v>
      </c>
      <c r="G786" t="str">
        <f>'[3]60-64'!E39</f>
        <v>Курск</v>
      </c>
    </row>
    <row r="787" spans="1:7" x14ac:dyDescent="0.25">
      <c r="B787" s="12">
        <f>'[3]60-64'!A40</f>
        <v>140</v>
      </c>
      <c r="C787" t="str">
        <f>'[3]60-64'!B40</f>
        <v>Дружков Сергей/50</v>
      </c>
      <c r="D787" t="str">
        <f t="shared" si="24"/>
        <v>50</v>
      </c>
      <c r="E787" t="str">
        <f>'[3]60-64'!C40</f>
        <v>Кавалерово</v>
      </c>
      <c r="F787" s="1">
        <f>'[3]60-64'!D40</f>
        <v>40254</v>
      </c>
      <c r="G787" t="str">
        <f>'[3]60-64'!E40</f>
        <v>Курск</v>
      </c>
    </row>
    <row r="788" spans="1:7" x14ac:dyDescent="0.25">
      <c r="B788" s="12">
        <f>'[3]60-64'!A41</f>
        <v>215</v>
      </c>
      <c r="C788" t="str">
        <f>'[3]60-64'!B41</f>
        <v>Худолеев Евгений/46</v>
      </c>
      <c r="D788" t="str">
        <f t="shared" si="24"/>
        <v>46</v>
      </c>
      <c r="E788" t="str">
        <f>'[3]60-64'!C41</f>
        <v>Нижний Новгород</v>
      </c>
      <c r="F788" s="1">
        <f>'[3]60-64'!D41</f>
        <v>40410</v>
      </c>
      <c r="G788" t="str">
        <f>'[3]60-64'!E41</f>
        <v>Москва</v>
      </c>
    </row>
    <row r="789" spans="1:7" x14ac:dyDescent="0.25">
      <c r="B789" s="12">
        <f>'[3]60-64'!A42</f>
        <v>522.5</v>
      </c>
      <c r="C789" t="str">
        <f>'[3]60-64'!B42</f>
        <v>Дружков Сергей/50</v>
      </c>
      <c r="D789" t="str">
        <f t="shared" si="24"/>
        <v>50</v>
      </c>
      <c r="E789" t="str">
        <f>'[3]60-64'!C42</f>
        <v>Кавалерово</v>
      </c>
      <c r="F789" s="1">
        <f>'[3]60-64'!D42</f>
        <v>40254</v>
      </c>
      <c r="G789" t="str">
        <f>'[3]60-64'!E42</f>
        <v>Курск</v>
      </c>
    </row>
    <row r="790" spans="1:7" x14ac:dyDescent="0.25">
      <c r="B790" s="12">
        <f>'[3]60-64'!A43</f>
        <v>0</v>
      </c>
      <c r="C790" t="str">
        <f>'[3]60-64'!B43</f>
        <v>185/137,5/200</v>
      </c>
      <c r="D790" t="str">
        <f t="shared" si="24"/>
        <v>00</v>
      </c>
      <c r="E790">
        <f>'[3]60-64'!C43</f>
        <v>0</v>
      </c>
      <c r="F790" s="1">
        <f>'[3]60-64'!D43</f>
        <v>0</v>
      </c>
      <c r="G790">
        <f>'[3]60-64'!E43</f>
        <v>0</v>
      </c>
    </row>
    <row r="791" spans="1:7" x14ac:dyDescent="0.25">
      <c r="A791" s="12">
        <f>'[3]60-64'!A44</f>
        <v>100</v>
      </c>
      <c r="B791" s="12">
        <f t="shared" si="25"/>
        <v>100</v>
      </c>
      <c r="C791">
        <f>'[3]60-64'!B44</f>
        <v>0</v>
      </c>
      <c r="D791" t="str">
        <f t="shared" si="24"/>
        <v>0</v>
      </c>
      <c r="E791">
        <f>'[3]60-64'!C44</f>
        <v>0</v>
      </c>
      <c r="F791" s="1">
        <f>'[3]60-64'!D44</f>
        <v>0</v>
      </c>
      <c r="G791">
        <f>'[3]60-64'!E44</f>
        <v>0</v>
      </c>
    </row>
    <row r="792" spans="1:7" x14ac:dyDescent="0.25">
      <c r="B792" s="12">
        <f>'[3]60-64'!A45</f>
        <v>160</v>
      </c>
      <c r="C792" t="str">
        <f>'[3]60-64'!B45</f>
        <v>Савельев Валентин/50</v>
      </c>
      <c r="D792" t="str">
        <f t="shared" si="24"/>
        <v>50</v>
      </c>
      <c r="E792" t="str">
        <f>'[3]60-64'!C45</f>
        <v>Ковров</v>
      </c>
      <c r="F792" s="1">
        <f>'[3]60-64'!D45</f>
        <v>40722</v>
      </c>
      <c r="G792" t="str">
        <f>'[3]60-64'!E45</f>
        <v>Прага</v>
      </c>
    </row>
    <row r="793" spans="1:7" x14ac:dyDescent="0.25">
      <c r="B793" s="12">
        <f>'[3]60-64'!A46</f>
        <v>130</v>
      </c>
      <c r="C793" t="str">
        <f>'[3]60-64'!B46</f>
        <v>Савельев Валентин/50</v>
      </c>
      <c r="D793" t="str">
        <f t="shared" si="24"/>
        <v>50</v>
      </c>
      <c r="E793" t="str">
        <f>'[3]60-64'!C46</f>
        <v>Ковров</v>
      </c>
      <c r="F793" s="1">
        <f>'[3]60-64'!D46</f>
        <v>40722</v>
      </c>
      <c r="G793" t="str">
        <f>'[3]60-64'!E46</f>
        <v>Прага</v>
      </c>
    </row>
    <row r="794" spans="1:7" x14ac:dyDescent="0.25">
      <c r="B794" s="12">
        <f>'[3]60-64'!A47</f>
        <v>220</v>
      </c>
      <c r="C794" t="str">
        <f>'[3]60-64'!B47</f>
        <v>Савельев Валентин/50</v>
      </c>
      <c r="D794" t="str">
        <f t="shared" si="24"/>
        <v>50</v>
      </c>
      <c r="E794" t="str">
        <f>'[3]60-64'!C47</f>
        <v>Ковров</v>
      </c>
      <c r="F794" s="1">
        <f>'[3]60-64'!D47</f>
        <v>40722</v>
      </c>
      <c r="G794" t="str">
        <f>'[3]60-64'!E47</f>
        <v>Прага</v>
      </c>
    </row>
    <row r="795" spans="1:7" x14ac:dyDescent="0.25">
      <c r="B795" s="12">
        <f>'[3]60-64'!A48</f>
        <v>510</v>
      </c>
      <c r="C795" t="str">
        <f>'[3]60-64'!B48</f>
        <v>Савельев Валентин/50</v>
      </c>
      <c r="D795" t="str">
        <f t="shared" si="24"/>
        <v>50</v>
      </c>
      <c r="E795" t="str">
        <f>'[3]60-64'!C48</f>
        <v>Ковров</v>
      </c>
      <c r="F795" s="1">
        <f>'[3]60-64'!D48</f>
        <v>40722</v>
      </c>
      <c r="G795" t="str">
        <f>'[3]60-64'!E48</f>
        <v>Прага</v>
      </c>
    </row>
    <row r="796" spans="1:7" x14ac:dyDescent="0.25">
      <c r="B796" s="12">
        <f>'[3]60-64'!A49</f>
        <v>0</v>
      </c>
      <c r="C796" t="str">
        <f>'[3]60-64'!B49</f>
        <v>160/130/220</v>
      </c>
      <c r="D796" t="str">
        <f t="shared" si="24"/>
        <v>20</v>
      </c>
      <c r="E796">
        <f>'[3]60-64'!C49</f>
        <v>0</v>
      </c>
      <c r="F796" s="1">
        <f>'[3]60-64'!D49</f>
        <v>0</v>
      </c>
      <c r="G796">
        <f>'[3]60-64'!E49</f>
        <v>0</v>
      </c>
    </row>
    <row r="797" spans="1:7" x14ac:dyDescent="0.25">
      <c r="A797" s="12">
        <f>'[3]60-64'!A50</f>
        <v>110</v>
      </c>
      <c r="B797" s="12">
        <f t="shared" si="25"/>
        <v>110</v>
      </c>
      <c r="C797">
        <f>'[3]60-64'!B50</f>
        <v>0</v>
      </c>
      <c r="D797" t="str">
        <f t="shared" si="24"/>
        <v>0</v>
      </c>
      <c r="E797">
        <f>'[3]60-64'!C50</f>
        <v>0</v>
      </c>
      <c r="F797" s="1">
        <f>'[3]60-64'!D50</f>
        <v>0</v>
      </c>
      <c r="G797">
        <f>'[3]60-64'!E50</f>
        <v>0</v>
      </c>
    </row>
    <row r="798" spans="1:7" x14ac:dyDescent="0.25">
      <c r="B798" s="12">
        <f>'[3]60-64'!A51</f>
        <v>152.5</v>
      </c>
      <c r="C798" t="str">
        <f>'[3]60-64'!B51</f>
        <v>Полтавцев Сергей/50</v>
      </c>
      <c r="D798" t="str">
        <f t="shared" si="24"/>
        <v>50</v>
      </c>
      <c r="E798" t="str">
        <f>'[3]60-64'!C51</f>
        <v>Магадан</v>
      </c>
      <c r="F798" s="1">
        <f>'[3]60-64'!D51</f>
        <v>41221</v>
      </c>
      <c r="G798" t="str">
        <f>'[3]60-64'!E51</f>
        <v>Лас-Вегас</v>
      </c>
    </row>
    <row r="799" spans="1:7" x14ac:dyDescent="0.25">
      <c r="B799" s="12">
        <f>'[3]60-64'!A52</f>
        <v>145</v>
      </c>
      <c r="C799" t="str">
        <f>'[3]60-64'!B52</f>
        <v>Полтавцев Сергей/50</v>
      </c>
      <c r="D799" t="str">
        <f t="shared" si="24"/>
        <v>50</v>
      </c>
      <c r="E799" t="str">
        <f>'[3]60-64'!C52</f>
        <v>Магадан</v>
      </c>
      <c r="F799" s="1">
        <f>'[3]60-64'!D52</f>
        <v>41221</v>
      </c>
      <c r="G799" t="str">
        <f>'[3]60-64'!E52</f>
        <v>Лас-Вегас</v>
      </c>
    </row>
    <row r="800" spans="1:7" x14ac:dyDescent="0.25">
      <c r="B800" s="12">
        <f>'[3]60-64'!A53</f>
        <v>215</v>
      </c>
      <c r="C800" t="str">
        <f>'[3]60-64'!B53</f>
        <v>Савельев Валентин/50</v>
      </c>
      <c r="D800" t="str">
        <f t="shared" si="24"/>
        <v>50</v>
      </c>
      <c r="E800" t="str">
        <f>'[3]60-64'!C53</f>
        <v>Ковров</v>
      </c>
      <c r="F800" s="1">
        <f>'[3]60-64'!D53</f>
        <v>41221</v>
      </c>
      <c r="G800" t="str">
        <f>'[3]60-64'!E53</f>
        <v>Лас-Вегас</v>
      </c>
    </row>
    <row r="801" spans="1:7" x14ac:dyDescent="0.25">
      <c r="B801" s="12">
        <f>'[3]60-64'!A54</f>
        <v>485</v>
      </c>
      <c r="C801" t="str">
        <f>'[3]60-64'!B54</f>
        <v>Савельев Валентин/50</v>
      </c>
      <c r="D801" t="str">
        <f t="shared" si="24"/>
        <v>50</v>
      </c>
      <c r="E801" t="str">
        <f>'[3]60-64'!C54</f>
        <v>Ковров</v>
      </c>
      <c r="F801" s="1">
        <f>'[3]60-64'!D54</f>
        <v>41221</v>
      </c>
      <c r="G801" t="str">
        <f>'[3]60-64'!E54</f>
        <v>Лас-Вегас</v>
      </c>
    </row>
    <row r="802" spans="1:7" x14ac:dyDescent="0.25">
      <c r="B802" s="12">
        <f>'[3]60-64'!A55</f>
        <v>0</v>
      </c>
      <c r="C802" t="str">
        <f>'[3]60-64'!B55</f>
        <v>150/120/215</v>
      </c>
      <c r="D802" t="str">
        <f t="shared" si="24"/>
        <v>15</v>
      </c>
      <c r="E802">
        <f>'[3]60-64'!C55</f>
        <v>0</v>
      </c>
      <c r="F802" s="1">
        <f>'[3]60-64'!D55</f>
        <v>0</v>
      </c>
      <c r="G802">
        <f>'[3]60-64'!E55</f>
        <v>0</v>
      </c>
    </row>
    <row r="803" spans="1:7" x14ac:dyDescent="0.25">
      <c r="A803" s="12">
        <f>'[3]60-64'!A56</f>
        <v>125</v>
      </c>
      <c r="B803" s="12">
        <f t="shared" si="25"/>
        <v>125</v>
      </c>
      <c r="C803">
        <f>'[3]60-64'!B56</f>
        <v>0</v>
      </c>
      <c r="D803" t="str">
        <f t="shared" si="24"/>
        <v>0</v>
      </c>
      <c r="E803">
        <f>'[3]60-64'!C56</f>
        <v>0</v>
      </c>
      <c r="F803" s="1">
        <f>'[3]60-64'!D56</f>
        <v>0</v>
      </c>
      <c r="G803">
        <f>'[3]60-64'!E56</f>
        <v>0</v>
      </c>
    </row>
    <row r="804" spans="1:7" x14ac:dyDescent="0.25">
      <c r="B804" s="12">
        <f>'[3]60-64'!A57</f>
        <v>0</v>
      </c>
      <c r="C804">
        <f>'[3]60-64'!B57</f>
        <v>0</v>
      </c>
      <c r="D804" t="str">
        <f t="shared" si="24"/>
        <v>0</v>
      </c>
      <c r="E804">
        <f>'[3]60-64'!C57</f>
        <v>0</v>
      </c>
      <c r="F804" s="1">
        <f>'[3]60-64'!D57</f>
        <v>0</v>
      </c>
      <c r="G804">
        <f>'[3]60-64'!E57</f>
        <v>0</v>
      </c>
    </row>
    <row r="805" spans="1:7" x14ac:dyDescent="0.25">
      <c r="B805" s="12">
        <f>'[3]60-64'!A58</f>
        <v>0</v>
      </c>
      <c r="C805">
        <f>'[3]60-64'!B58</f>
        <v>0</v>
      </c>
      <c r="D805" t="str">
        <f t="shared" si="24"/>
        <v>0</v>
      </c>
      <c r="E805">
        <f>'[3]60-64'!C58</f>
        <v>0</v>
      </c>
      <c r="F805" s="1">
        <f>'[3]60-64'!D58</f>
        <v>0</v>
      </c>
      <c r="G805">
        <f>'[3]60-64'!E58</f>
        <v>0</v>
      </c>
    </row>
    <row r="806" spans="1:7" x14ac:dyDescent="0.25">
      <c r="B806" s="12">
        <f>'[3]60-64'!A59</f>
        <v>0</v>
      </c>
      <c r="C806">
        <f>'[3]60-64'!B59</f>
        <v>0</v>
      </c>
      <c r="D806" t="str">
        <f t="shared" si="24"/>
        <v>0</v>
      </c>
      <c r="E806">
        <f>'[3]60-64'!C59</f>
        <v>0</v>
      </c>
      <c r="F806" s="1">
        <f>'[3]60-64'!D59</f>
        <v>0</v>
      </c>
      <c r="G806">
        <f>'[3]60-64'!E59</f>
        <v>0</v>
      </c>
    </row>
    <row r="807" spans="1:7" x14ac:dyDescent="0.25">
      <c r="B807" s="12">
        <f>'[3]60-64'!A60</f>
        <v>0</v>
      </c>
      <c r="C807">
        <f>'[3]60-64'!B60</f>
        <v>0</v>
      </c>
      <c r="D807" t="str">
        <f t="shared" si="24"/>
        <v>0</v>
      </c>
      <c r="E807">
        <f>'[3]60-64'!C60</f>
        <v>0</v>
      </c>
      <c r="F807" s="1">
        <f>'[3]60-64'!D60</f>
        <v>0</v>
      </c>
      <c r="G807">
        <f>'[3]60-64'!E60</f>
        <v>0</v>
      </c>
    </row>
    <row r="808" spans="1:7" x14ac:dyDescent="0.25">
      <c r="B808" s="12">
        <f>'[3]60-64'!A61</f>
        <v>0</v>
      </c>
      <c r="C808">
        <f>'[3]60-64'!B61</f>
        <v>0</v>
      </c>
      <c r="D808" t="str">
        <f t="shared" si="24"/>
        <v>0</v>
      </c>
      <c r="E808">
        <f>'[3]60-64'!C61</f>
        <v>0</v>
      </c>
      <c r="F808" s="1">
        <f>'[3]60-64'!D61</f>
        <v>0</v>
      </c>
      <c r="G808">
        <f>'[3]60-64'!E61</f>
        <v>0</v>
      </c>
    </row>
    <row r="809" spans="1:7" x14ac:dyDescent="0.25">
      <c r="A809" s="12">
        <f>'[3]60-64'!A62</f>
        <v>140</v>
      </c>
      <c r="B809" s="12">
        <f t="shared" si="25"/>
        <v>140</v>
      </c>
      <c r="C809">
        <f>'[3]60-64'!B62</f>
        <v>0</v>
      </c>
      <c r="D809" t="str">
        <f t="shared" si="24"/>
        <v>0</v>
      </c>
      <c r="E809">
        <f>'[3]60-64'!C62</f>
        <v>0</v>
      </c>
      <c r="F809" s="1">
        <f>'[3]60-64'!D62</f>
        <v>0</v>
      </c>
      <c r="G809">
        <f>'[3]60-64'!E62</f>
        <v>0</v>
      </c>
    </row>
    <row r="810" spans="1:7" x14ac:dyDescent="0.25">
      <c r="B810" s="12">
        <f>'[3]60-64'!A63</f>
        <v>0</v>
      </c>
      <c r="C810">
        <f>'[3]60-64'!B63</f>
        <v>0</v>
      </c>
      <c r="D810" t="str">
        <f t="shared" si="24"/>
        <v>0</v>
      </c>
      <c r="E810">
        <f>'[3]60-64'!C63</f>
        <v>0</v>
      </c>
      <c r="F810" s="1">
        <f>'[3]60-64'!D63</f>
        <v>0</v>
      </c>
      <c r="G810">
        <f>'[3]60-64'!E63</f>
        <v>0</v>
      </c>
    </row>
    <row r="811" spans="1:7" x14ac:dyDescent="0.25">
      <c r="B811" s="12">
        <f>'[3]60-64'!A64</f>
        <v>0</v>
      </c>
      <c r="C811">
        <f>'[3]60-64'!B64</f>
        <v>0</v>
      </c>
      <c r="D811" t="str">
        <f t="shared" si="24"/>
        <v>0</v>
      </c>
      <c r="E811">
        <f>'[3]60-64'!C64</f>
        <v>0</v>
      </c>
      <c r="F811" s="1">
        <f>'[3]60-64'!D64</f>
        <v>0</v>
      </c>
      <c r="G811">
        <f>'[3]60-64'!E64</f>
        <v>0</v>
      </c>
    </row>
    <row r="812" spans="1:7" x14ac:dyDescent="0.25">
      <c r="B812" s="12">
        <f>'[3]60-64'!A65</f>
        <v>0</v>
      </c>
      <c r="C812">
        <f>'[3]60-64'!B65</f>
        <v>0</v>
      </c>
      <c r="D812" t="str">
        <f t="shared" si="24"/>
        <v>0</v>
      </c>
      <c r="E812">
        <f>'[3]60-64'!C65</f>
        <v>0</v>
      </c>
      <c r="F812" s="1">
        <f>'[3]60-64'!D65</f>
        <v>0</v>
      </c>
      <c r="G812">
        <f>'[3]60-64'!E65</f>
        <v>0</v>
      </c>
    </row>
    <row r="813" spans="1:7" x14ac:dyDescent="0.25">
      <c r="B813" s="12">
        <f>'[3]60-64'!A66</f>
        <v>0</v>
      </c>
      <c r="C813">
        <f>'[3]60-64'!B66</f>
        <v>0</v>
      </c>
      <c r="D813" t="str">
        <f t="shared" si="24"/>
        <v>0</v>
      </c>
      <c r="E813">
        <f>'[3]60-64'!C66</f>
        <v>0</v>
      </c>
      <c r="F813" s="1">
        <f>'[3]60-64'!D66</f>
        <v>0</v>
      </c>
      <c r="G813">
        <f>'[3]60-64'!E66</f>
        <v>0</v>
      </c>
    </row>
    <row r="814" spans="1:7" x14ac:dyDescent="0.25">
      <c r="B814" s="12">
        <f>'[3]60-64'!A67</f>
        <v>0</v>
      </c>
      <c r="C814">
        <f>'[3]60-64'!B67</f>
        <v>0</v>
      </c>
      <c r="D814" t="str">
        <f t="shared" si="24"/>
        <v>0</v>
      </c>
      <c r="E814">
        <f>'[3]60-64'!C67</f>
        <v>0</v>
      </c>
      <c r="F814" s="1">
        <f>'[3]60-64'!D67</f>
        <v>0</v>
      </c>
      <c r="G814">
        <f>'[3]60-64'!E67</f>
        <v>0</v>
      </c>
    </row>
    <row r="815" spans="1:7" x14ac:dyDescent="0.25">
      <c r="A815" s="12" t="str">
        <f>'[3]60-64'!A68</f>
        <v>140+</v>
      </c>
      <c r="B815" s="12" t="str">
        <f t="shared" si="25"/>
        <v>140+</v>
      </c>
      <c r="C815">
        <f>'[3]60-64'!B68</f>
        <v>0</v>
      </c>
      <c r="D815" t="str">
        <f t="shared" si="24"/>
        <v>0</v>
      </c>
      <c r="E815">
        <f>'[3]60-64'!C68</f>
        <v>0</v>
      </c>
      <c r="F815" s="1">
        <f>'[3]60-64'!D68</f>
        <v>0</v>
      </c>
      <c r="G815">
        <f>'[3]60-64'!E68</f>
        <v>0</v>
      </c>
    </row>
    <row r="816" spans="1:7" x14ac:dyDescent="0.25">
      <c r="B816" s="12">
        <f>'[3]60-64'!A69</f>
        <v>0</v>
      </c>
      <c r="C816">
        <f>'[3]60-64'!B69</f>
        <v>0</v>
      </c>
      <c r="D816" t="str">
        <f t="shared" si="24"/>
        <v>0</v>
      </c>
      <c r="E816">
        <f>'[3]60-64'!C69</f>
        <v>0</v>
      </c>
      <c r="F816" s="1">
        <f>'[3]60-64'!D69</f>
        <v>0</v>
      </c>
      <c r="G816">
        <f>'[3]60-64'!E69</f>
        <v>0</v>
      </c>
    </row>
    <row r="817" spans="1:7" x14ac:dyDescent="0.25">
      <c r="B817" s="12">
        <f>'[3]60-64'!A70</f>
        <v>0</v>
      </c>
      <c r="C817">
        <f>'[3]60-64'!B70</f>
        <v>0</v>
      </c>
      <c r="D817" t="str">
        <f t="shared" si="24"/>
        <v>0</v>
      </c>
      <c r="E817">
        <f>'[3]60-64'!C70</f>
        <v>0</v>
      </c>
      <c r="F817" s="1">
        <f>'[3]60-64'!D70</f>
        <v>0</v>
      </c>
      <c r="G817">
        <f>'[3]60-64'!E70</f>
        <v>0</v>
      </c>
    </row>
    <row r="818" spans="1:7" x14ac:dyDescent="0.25">
      <c r="B818" s="12">
        <f>'[3]60-64'!A71</f>
        <v>0</v>
      </c>
      <c r="C818">
        <f>'[3]60-64'!B71</f>
        <v>0</v>
      </c>
      <c r="D818" t="str">
        <f t="shared" si="24"/>
        <v>0</v>
      </c>
      <c r="E818">
        <f>'[3]60-64'!C71</f>
        <v>0</v>
      </c>
      <c r="F818" s="1">
        <f>'[3]60-64'!D71</f>
        <v>0</v>
      </c>
      <c r="G818">
        <f>'[3]60-64'!E71</f>
        <v>0</v>
      </c>
    </row>
    <row r="819" spans="1:7" x14ac:dyDescent="0.25">
      <c r="B819" s="12">
        <f>'[3]60-64'!A72</f>
        <v>0</v>
      </c>
      <c r="C819">
        <f>'[3]60-64'!B72</f>
        <v>0</v>
      </c>
      <c r="D819" t="str">
        <f t="shared" si="24"/>
        <v>0</v>
      </c>
      <c r="E819">
        <f>'[3]60-64'!C72</f>
        <v>0</v>
      </c>
      <c r="F819" s="1">
        <f>'[3]60-64'!D72</f>
        <v>0</v>
      </c>
      <c r="G819">
        <f>'[3]60-64'!E72</f>
        <v>0</v>
      </c>
    </row>
    <row r="820" spans="1:7" x14ac:dyDescent="0.25">
      <c r="B820" s="12">
        <f>'[3]60-64'!A73</f>
        <v>0</v>
      </c>
      <c r="C820">
        <f>'[3]60-64'!B73</f>
        <v>0</v>
      </c>
      <c r="D820" t="str">
        <f t="shared" si="24"/>
        <v>0</v>
      </c>
      <c r="E820">
        <f>'[3]60-64'!C73</f>
        <v>0</v>
      </c>
      <c r="F820" s="1">
        <f>'[3]60-64'!D73</f>
        <v>0</v>
      </c>
      <c r="G820">
        <f>'[3]60-64'!E73</f>
        <v>0</v>
      </c>
    </row>
    <row r="821" spans="1:7" x14ac:dyDescent="0.25">
      <c r="B821" s="12">
        <f t="shared" si="25"/>
        <v>0</v>
      </c>
      <c r="D821" t="str">
        <f t="shared" si="24"/>
        <v/>
      </c>
    </row>
    <row r="822" spans="1:7" s="4" customFormat="1" x14ac:dyDescent="0.25">
      <c r="A822" s="13" t="s">
        <v>2</v>
      </c>
      <c r="B822" s="13">
        <v>1</v>
      </c>
      <c r="C822" s="4">
        <v>65</v>
      </c>
      <c r="E822" s="4" t="str">
        <f>'[3]65-69'!B1</f>
        <v>МУЖЧИНЫ - МАСТЕРЗ  (65 - 69)</v>
      </c>
      <c r="F822" s="11"/>
    </row>
    <row r="823" spans="1:7" x14ac:dyDescent="0.25">
      <c r="A823" s="12">
        <f>'[3]65-69'!A2</f>
        <v>52</v>
      </c>
      <c r="B823" s="12">
        <f t="shared" si="25"/>
        <v>52</v>
      </c>
      <c r="C823">
        <f>'[3]65-69'!B2</f>
        <v>0</v>
      </c>
      <c r="D823" t="str">
        <f t="shared" si="24"/>
        <v>0</v>
      </c>
      <c r="E823">
        <f>'[3]65-69'!C2</f>
        <v>0</v>
      </c>
      <c r="F823" s="1">
        <f>'[3]65-69'!D2</f>
        <v>0</v>
      </c>
      <c r="G823">
        <f>'[3]65-69'!E2</f>
        <v>0</v>
      </c>
    </row>
    <row r="824" spans="1:7" x14ac:dyDescent="0.25">
      <c r="B824" s="12">
        <f>'[3]65-69'!A3</f>
        <v>0</v>
      </c>
      <c r="C824">
        <f>'[3]65-69'!B3</f>
        <v>0</v>
      </c>
      <c r="D824" t="str">
        <f t="shared" si="24"/>
        <v>0</v>
      </c>
      <c r="E824">
        <f>'[3]65-69'!C3</f>
        <v>0</v>
      </c>
      <c r="F824" s="1">
        <f>'[3]65-69'!D3</f>
        <v>0</v>
      </c>
      <c r="G824">
        <f>'[3]65-69'!E3</f>
        <v>0</v>
      </c>
    </row>
    <row r="825" spans="1:7" x14ac:dyDescent="0.25">
      <c r="B825" s="12">
        <f>'[3]65-69'!A4</f>
        <v>0</v>
      </c>
      <c r="C825">
        <f>'[3]65-69'!B4</f>
        <v>0</v>
      </c>
      <c r="D825" t="str">
        <f t="shared" si="24"/>
        <v>0</v>
      </c>
      <c r="E825">
        <f>'[3]65-69'!C4</f>
        <v>0</v>
      </c>
      <c r="F825" s="1">
        <f>'[3]65-69'!D4</f>
        <v>0</v>
      </c>
      <c r="G825">
        <f>'[3]65-69'!E4</f>
        <v>0</v>
      </c>
    </row>
    <row r="826" spans="1:7" x14ac:dyDescent="0.25">
      <c r="B826" s="12">
        <f>'[3]65-69'!A5</f>
        <v>0</v>
      </c>
      <c r="C826">
        <f>'[3]65-69'!B5</f>
        <v>0</v>
      </c>
      <c r="D826" t="str">
        <f t="shared" si="24"/>
        <v>0</v>
      </c>
      <c r="E826">
        <f>'[3]65-69'!C5</f>
        <v>0</v>
      </c>
      <c r="F826" s="1">
        <f>'[3]65-69'!D5</f>
        <v>0</v>
      </c>
      <c r="G826">
        <f>'[3]65-69'!E5</f>
        <v>0</v>
      </c>
    </row>
    <row r="827" spans="1:7" x14ac:dyDescent="0.25">
      <c r="B827" s="12">
        <f>'[3]65-69'!A6</f>
        <v>0</v>
      </c>
      <c r="C827">
        <f>'[3]65-69'!B6</f>
        <v>0</v>
      </c>
      <c r="D827" t="str">
        <f t="shared" si="24"/>
        <v>0</v>
      </c>
      <c r="E827">
        <f>'[3]65-69'!C6</f>
        <v>0</v>
      </c>
      <c r="F827" s="1">
        <f>'[3]65-69'!D6</f>
        <v>0</v>
      </c>
      <c r="G827">
        <f>'[3]65-69'!E6</f>
        <v>0</v>
      </c>
    </row>
    <row r="828" spans="1:7" x14ac:dyDescent="0.25">
      <c r="B828" s="12">
        <f>'[3]65-69'!A7</f>
        <v>0</v>
      </c>
      <c r="C828">
        <f>'[3]65-69'!B7</f>
        <v>0</v>
      </c>
      <c r="D828" t="str">
        <f t="shared" si="24"/>
        <v>0</v>
      </c>
      <c r="E828">
        <f>'[3]65-69'!C7</f>
        <v>0</v>
      </c>
      <c r="F828" s="1">
        <f>'[3]65-69'!D7</f>
        <v>0</v>
      </c>
      <c r="G828">
        <f>'[3]65-69'!E7</f>
        <v>0</v>
      </c>
    </row>
    <row r="829" spans="1:7" x14ac:dyDescent="0.25">
      <c r="A829" s="12">
        <f>'[3]65-69'!A8</f>
        <v>56</v>
      </c>
      <c r="B829" s="12">
        <f t="shared" si="25"/>
        <v>56</v>
      </c>
      <c r="C829">
        <f>'[3]65-69'!B8</f>
        <v>0</v>
      </c>
      <c r="D829" t="str">
        <f t="shared" si="24"/>
        <v>0</v>
      </c>
      <c r="E829">
        <f>'[3]65-69'!C8</f>
        <v>0</v>
      </c>
      <c r="F829" s="1">
        <f>'[3]65-69'!D8</f>
        <v>0</v>
      </c>
      <c r="G829">
        <f>'[3]65-69'!E8</f>
        <v>0</v>
      </c>
    </row>
    <row r="830" spans="1:7" x14ac:dyDescent="0.25">
      <c r="B830" s="12">
        <f>'[3]65-69'!A9</f>
        <v>0</v>
      </c>
      <c r="C830">
        <f>'[3]65-69'!B9</f>
        <v>0</v>
      </c>
      <c r="D830" t="str">
        <f t="shared" si="24"/>
        <v>0</v>
      </c>
      <c r="E830">
        <f>'[3]65-69'!C9</f>
        <v>0</v>
      </c>
      <c r="F830" s="1">
        <f>'[3]65-69'!D9</f>
        <v>0</v>
      </c>
      <c r="G830">
        <f>'[3]65-69'!E9</f>
        <v>0</v>
      </c>
    </row>
    <row r="831" spans="1:7" x14ac:dyDescent="0.25">
      <c r="B831" s="12">
        <f>'[3]65-69'!A10</f>
        <v>0</v>
      </c>
      <c r="C831">
        <f>'[3]65-69'!B10</f>
        <v>0</v>
      </c>
      <c r="D831" t="str">
        <f t="shared" si="24"/>
        <v>0</v>
      </c>
      <c r="E831">
        <f>'[3]65-69'!C10</f>
        <v>0</v>
      </c>
      <c r="F831" s="1">
        <f>'[3]65-69'!D10</f>
        <v>0</v>
      </c>
      <c r="G831">
        <f>'[3]65-69'!E10</f>
        <v>0</v>
      </c>
    </row>
    <row r="832" spans="1:7" x14ac:dyDescent="0.25">
      <c r="B832" s="12">
        <f>'[3]65-69'!A11</f>
        <v>0</v>
      </c>
      <c r="C832">
        <f>'[3]65-69'!B11</f>
        <v>0</v>
      </c>
      <c r="D832" t="str">
        <f t="shared" si="24"/>
        <v>0</v>
      </c>
      <c r="E832">
        <f>'[3]65-69'!C11</f>
        <v>0</v>
      </c>
      <c r="F832" s="1">
        <f>'[3]65-69'!D11</f>
        <v>0</v>
      </c>
      <c r="G832">
        <f>'[3]65-69'!E11</f>
        <v>0</v>
      </c>
    </row>
    <row r="833" spans="1:7" x14ac:dyDescent="0.25">
      <c r="B833" s="12">
        <f>'[3]65-69'!A12</f>
        <v>0</v>
      </c>
      <c r="C833">
        <f>'[3]65-69'!B12</f>
        <v>0</v>
      </c>
      <c r="D833" t="str">
        <f t="shared" si="24"/>
        <v>0</v>
      </c>
      <c r="E833">
        <f>'[3]65-69'!C12</f>
        <v>0</v>
      </c>
      <c r="F833" s="1">
        <f>'[3]65-69'!D12</f>
        <v>0</v>
      </c>
      <c r="G833">
        <f>'[3]65-69'!E12</f>
        <v>0</v>
      </c>
    </row>
    <row r="834" spans="1:7" x14ac:dyDescent="0.25">
      <c r="B834" s="12">
        <f>'[3]65-69'!A13</f>
        <v>0</v>
      </c>
      <c r="C834">
        <f>'[3]65-69'!B13</f>
        <v>0</v>
      </c>
      <c r="D834" t="str">
        <f t="shared" si="24"/>
        <v>0</v>
      </c>
      <c r="E834">
        <f>'[3]65-69'!C13</f>
        <v>0</v>
      </c>
      <c r="F834" s="1">
        <f>'[3]65-69'!D13</f>
        <v>0</v>
      </c>
      <c r="G834">
        <f>'[3]65-69'!E13</f>
        <v>0</v>
      </c>
    </row>
    <row r="835" spans="1:7" x14ac:dyDescent="0.25">
      <c r="A835" s="12">
        <f>'[3]65-69'!A14</f>
        <v>60</v>
      </c>
      <c r="B835" s="12">
        <f t="shared" si="25"/>
        <v>60</v>
      </c>
      <c r="C835">
        <f>'[3]65-69'!B14</f>
        <v>0</v>
      </c>
      <c r="D835" t="str">
        <f t="shared" si="24"/>
        <v>0</v>
      </c>
      <c r="E835">
        <f>'[3]65-69'!C14</f>
        <v>0</v>
      </c>
      <c r="F835" s="1">
        <f>'[3]65-69'!D14</f>
        <v>0</v>
      </c>
      <c r="G835">
        <f>'[3]65-69'!E14</f>
        <v>0</v>
      </c>
    </row>
    <row r="836" spans="1:7" x14ac:dyDescent="0.25">
      <c r="B836" s="12">
        <f>'[3]65-69'!A15</f>
        <v>0</v>
      </c>
      <c r="C836">
        <f>'[3]65-69'!B15</f>
        <v>0</v>
      </c>
      <c r="D836" t="str">
        <f t="shared" si="24"/>
        <v>0</v>
      </c>
      <c r="E836">
        <f>'[3]65-69'!C15</f>
        <v>0</v>
      </c>
      <c r="F836" s="1">
        <f>'[3]65-69'!D15</f>
        <v>0</v>
      </c>
      <c r="G836">
        <f>'[3]65-69'!E15</f>
        <v>0</v>
      </c>
    </row>
    <row r="837" spans="1:7" x14ac:dyDescent="0.25">
      <c r="B837" s="12">
        <f>'[3]65-69'!A16</f>
        <v>0</v>
      </c>
      <c r="C837">
        <f>'[3]65-69'!B16</f>
        <v>0</v>
      </c>
      <c r="D837" t="str">
        <f t="shared" si="24"/>
        <v>0</v>
      </c>
      <c r="E837">
        <f>'[3]65-69'!C16</f>
        <v>0</v>
      </c>
      <c r="F837" s="1">
        <f>'[3]65-69'!D16</f>
        <v>0</v>
      </c>
      <c r="G837">
        <f>'[3]65-69'!E16</f>
        <v>0</v>
      </c>
    </row>
    <row r="838" spans="1:7" x14ac:dyDescent="0.25">
      <c r="B838" s="12">
        <f>'[3]65-69'!A17</f>
        <v>0</v>
      </c>
      <c r="C838">
        <f>'[3]65-69'!B17</f>
        <v>0</v>
      </c>
      <c r="D838" t="str">
        <f t="shared" si="24"/>
        <v>0</v>
      </c>
      <c r="E838">
        <f>'[3]65-69'!C17</f>
        <v>0</v>
      </c>
      <c r="F838" s="1">
        <f>'[3]65-69'!D17</f>
        <v>0</v>
      </c>
      <c r="G838">
        <f>'[3]65-69'!E17</f>
        <v>0</v>
      </c>
    </row>
    <row r="839" spans="1:7" x14ac:dyDescent="0.25">
      <c r="B839" s="12">
        <f>'[3]65-69'!A18</f>
        <v>0</v>
      </c>
      <c r="C839">
        <f>'[3]65-69'!B18</f>
        <v>0</v>
      </c>
      <c r="D839" t="str">
        <f t="shared" si="24"/>
        <v>0</v>
      </c>
      <c r="E839">
        <f>'[3]65-69'!C18</f>
        <v>0</v>
      </c>
      <c r="F839" s="1">
        <f>'[3]65-69'!D18</f>
        <v>0</v>
      </c>
      <c r="G839">
        <f>'[3]65-69'!E18</f>
        <v>0</v>
      </c>
    </row>
    <row r="840" spans="1:7" x14ac:dyDescent="0.25">
      <c r="B840" s="12">
        <f>'[3]65-69'!A19</f>
        <v>0</v>
      </c>
      <c r="C840">
        <f>'[3]65-69'!B19</f>
        <v>0</v>
      </c>
      <c r="D840" t="str">
        <f t="shared" si="24"/>
        <v>0</v>
      </c>
      <c r="E840">
        <f>'[3]65-69'!C19</f>
        <v>0</v>
      </c>
      <c r="F840" s="1">
        <f>'[3]65-69'!D19</f>
        <v>0</v>
      </c>
      <c r="G840">
        <f>'[3]65-69'!E19</f>
        <v>0</v>
      </c>
    </row>
    <row r="841" spans="1:7" x14ac:dyDescent="0.25">
      <c r="A841" s="12" t="str">
        <f>'[3]65-69'!A20</f>
        <v>67.5</v>
      </c>
      <c r="B841" s="12" t="str">
        <f t="shared" ref="B841:B903" si="26">A841</f>
        <v>67.5</v>
      </c>
      <c r="C841">
        <f>'[3]65-69'!B20</f>
        <v>0</v>
      </c>
      <c r="D841" t="str">
        <f t="shared" si="24"/>
        <v>0</v>
      </c>
      <c r="E841">
        <f>'[3]65-69'!C20</f>
        <v>0</v>
      </c>
      <c r="F841" s="1">
        <f>'[3]65-69'!D20</f>
        <v>0</v>
      </c>
      <c r="G841">
        <f>'[3]65-69'!E20</f>
        <v>0</v>
      </c>
    </row>
    <row r="842" spans="1:7" x14ac:dyDescent="0.25">
      <c r="B842" s="12">
        <f>'[3]65-69'!A21</f>
        <v>0</v>
      </c>
      <c r="C842">
        <f>'[3]65-69'!B21</f>
        <v>0</v>
      </c>
      <c r="D842" t="str">
        <f t="shared" ref="D842:D905" si="27">RIGHT(C842,2)</f>
        <v>0</v>
      </c>
      <c r="E842">
        <f>'[3]65-69'!C21</f>
        <v>0</v>
      </c>
      <c r="F842" s="1">
        <f>'[3]65-69'!D21</f>
        <v>0</v>
      </c>
      <c r="G842">
        <f>'[3]65-69'!E21</f>
        <v>0</v>
      </c>
    </row>
    <row r="843" spans="1:7" x14ac:dyDescent="0.25">
      <c r="B843" s="12">
        <f>'[3]65-69'!A22</f>
        <v>0</v>
      </c>
      <c r="C843">
        <f>'[3]65-69'!B22</f>
        <v>0</v>
      </c>
      <c r="D843" t="str">
        <f t="shared" si="27"/>
        <v>0</v>
      </c>
      <c r="E843">
        <f>'[3]65-69'!C22</f>
        <v>0</v>
      </c>
      <c r="F843" s="1">
        <f>'[3]65-69'!D22</f>
        <v>0</v>
      </c>
      <c r="G843">
        <f>'[3]65-69'!E22</f>
        <v>0</v>
      </c>
    </row>
    <row r="844" spans="1:7" x14ac:dyDescent="0.25">
      <c r="B844" s="12">
        <f>'[3]65-69'!A23</f>
        <v>0</v>
      </c>
      <c r="C844">
        <f>'[3]65-69'!B23</f>
        <v>0</v>
      </c>
      <c r="D844" t="str">
        <f t="shared" si="27"/>
        <v>0</v>
      </c>
      <c r="E844">
        <f>'[3]65-69'!C23</f>
        <v>0</v>
      </c>
      <c r="F844" s="1">
        <f>'[3]65-69'!D23</f>
        <v>0</v>
      </c>
      <c r="G844">
        <f>'[3]65-69'!E23</f>
        <v>0</v>
      </c>
    </row>
    <row r="845" spans="1:7" x14ac:dyDescent="0.25">
      <c r="B845" s="12">
        <f>'[3]65-69'!A24</f>
        <v>0</v>
      </c>
      <c r="C845">
        <f>'[3]65-69'!B24</f>
        <v>0</v>
      </c>
      <c r="D845" t="str">
        <f t="shared" si="27"/>
        <v>0</v>
      </c>
      <c r="E845">
        <f>'[3]65-69'!C24</f>
        <v>0</v>
      </c>
      <c r="F845" s="1">
        <f>'[3]65-69'!D24</f>
        <v>0</v>
      </c>
      <c r="G845">
        <f>'[3]65-69'!E24</f>
        <v>0</v>
      </c>
    </row>
    <row r="846" spans="1:7" x14ac:dyDescent="0.25">
      <c r="B846" s="12">
        <f>'[3]65-69'!A25</f>
        <v>0</v>
      </c>
      <c r="C846">
        <f>'[3]65-69'!B25</f>
        <v>0</v>
      </c>
      <c r="D846" t="str">
        <f t="shared" si="27"/>
        <v>0</v>
      </c>
      <c r="E846">
        <f>'[3]65-69'!C25</f>
        <v>0</v>
      </c>
      <c r="F846" s="1">
        <f>'[3]65-69'!D25</f>
        <v>0</v>
      </c>
      <c r="G846">
        <f>'[3]65-69'!E25</f>
        <v>0</v>
      </c>
    </row>
    <row r="847" spans="1:7" x14ac:dyDescent="0.25">
      <c r="A847" s="12">
        <f>'[3]65-69'!A26</f>
        <v>75</v>
      </c>
      <c r="B847" s="12">
        <f t="shared" si="26"/>
        <v>75</v>
      </c>
      <c r="C847">
        <f>'[3]65-69'!B26</f>
        <v>0</v>
      </c>
      <c r="D847" t="str">
        <f t="shared" si="27"/>
        <v>0</v>
      </c>
      <c r="E847">
        <f>'[3]65-69'!C26</f>
        <v>0</v>
      </c>
      <c r="F847" s="1">
        <f>'[3]65-69'!D26</f>
        <v>0</v>
      </c>
      <c r="G847">
        <f>'[3]65-69'!E26</f>
        <v>0</v>
      </c>
    </row>
    <row r="848" spans="1:7" x14ac:dyDescent="0.25">
      <c r="B848" s="12">
        <f>'[3]65-69'!A27</f>
        <v>185</v>
      </c>
      <c r="C848" t="str">
        <f>'[3]65-69'!B27</f>
        <v>Чепец Юрий/43</v>
      </c>
      <c r="D848" t="str">
        <f t="shared" si="27"/>
        <v>43</v>
      </c>
      <c r="E848" t="str">
        <f>'[3]65-69'!C27</f>
        <v>Липецк</v>
      </c>
      <c r="F848" s="1">
        <f>'[3]65-69'!D27</f>
        <v>41221</v>
      </c>
      <c r="G848" t="str">
        <f>'[3]65-69'!E27</f>
        <v>Лас-Вегас</v>
      </c>
    </row>
    <row r="849" spans="1:7" x14ac:dyDescent="0.25">
      <c r="B849" s="12">
        <f>'[3]65-69'!A28</f>
        <v>132.5</v>
      </c>
      <c r="C849" t="str">
        <f>'[3]65-69'!B28</f>
        <v>Чепец Юрий/43</v>
      </c>
      <c r="D849" t="str">
        <f t="shared" si="27"/>
        <v>43</v>
      </c>
      <c r="E849" t="str">
        <f>'[3]65-69'!C28</f>
        <v>Липецк</v>
      </c>
      <c r="F849" s="1">
        <f>'[3]65-69'!D28</f>
        <v>41221</v>
      </c>
      <c r="G849" t="str">
        <f>'[3]65-69'!E28</f>
        <v>Лас-Вегас</v>
      </c>
    </row>
    <row r="850" spans="1:7" x14ac:dyDescent="0.25">
      <c r="B850" s="12">
        <f>'[3]65-69'!A29</f>
        <v>200</v>
      </c>
      <c r="C850" t="str">
        <f>'[3]65-69'!B29</f>
        <v>Чепец Юрий/43</v>
      </c>
      <c r="D850" t="str">
        <f t="shared" si="27"/>
        <v>43</v>
      </c>
      <c r="E850" t="str">
        <f>'[3]65-69'!C29</f>
        <v>Липецк</v>
      </c>
      <c r="F850" s="1">
        <f>'[3]65-69'!D29</f>
        <v>41221</v>
      </c>
      <c r="G850" t="str">
        <f>'[3]65-69'!E29</f>
        <v>Лас-Вегас</v>
      </c>
    </row>
    <row r="851" spans="1:7" x14ac:dyDescent="0.25">
      <c r="B851" s="12">
        <f>'[3]65-69'!A30</f>
        <v>517.5</v>
      </c>
      <c r="C851" t="str">
        <f>'[3]65-69'!B30</f>
        <v>Чепец Юрий/43</v>
      </c>
      <c r="D851" t="str">
        <f t="shared" si="27"/>
        <v>43</v>
      </c>
      <c r="E851" t="str">
        <f>'[3]65-69'!C30</f>
        <v>Липецк</v>
      </c>
      <c r="F851" s="1">
        <f>'[3]65-69'!D30</f>
        <v>41221</v>
      </c>
      <c r="G851" t="str">
        <f>'[3]65-69'!E30</f>
        <v>Лас-Вегас</v>
      </c>
    </row>
    <row r="852" spans="1:7" x14ac:dyDescent="0.25">
      <c r="B852" s="12">
        <f>'[3]65-69'!A31</f>
        <v>0</v>
      </c>
      <c r="C852" t="str">
        <f>'[3]65-69'!B31</f>
        <v>185/132,5/200</v>
      </c>
      <c r="D852" t="str">
        <f t="shared" si="27"/>
        <v>00</v>
      </c>
      <c r="E852">
        <f>'[3]65-69'!C31</f>
        <v>0</v>
      </c>
      <c r="F852" s="1">
        <f>'[3]65-69'!D31</f>
        <v>0</v>
      </c>
      <c r="G852">
        <f>'[3]65-69'!E31</f>
        <v>0</v>
      </c>
    </row>
    <row r="853" spans="1:7" x14ac:dyDescent="0.25">
      <c r="A853" s="12">
        <f>'[3]65-69'!A32</f>
        <v>82.5</v>
      </c>
      <c r="B853" s="12">
        <f t="shared" si="26"/>
        <v>82.5</v>
      </c>
      <c r="C853">
        <f>'[3]65-69'!B32</f>
        <v>0</v>
      </c>
      <c r="D853" t="str">
        <f t="shared" si="27"/>
        <v>0</v>
      </c>
      <c r="E853">
        <f>'[3]65-69'!C32</f>
        <v>0</v>
      </c>
      <c r="F853" s="1">
        <f>'[3]65-69'!D32</f>
        <v>0</v>
      </c>
      <c r="G853">
        <f>'[3]65-69'!E32</f>
        <v>0</v>
      </c>
    </row>
    <row r="854" spans="1:7" x14ac:dyDescent="0.25">
      <c r="B854" s="12">
        <f>'[3]65-69'!A33</f>
        <v>230</v>
      </c>
      <c r="C854" t="str">
        <f>'[3]65-69'!B33</f>
        <v>Чепец Юрий/43</v>
      </c>
      <c r="D854" t="str">
        <f t="shared" si="27"/>
        <v>43</v>
      </c>
      <c r="E854" t="str">
        <f>'[3]65-69'!C33</f>
        <v>Липецк</v>
      </c>
      <c r="F854" s="1">
        <f>'[3]65-69'!D33</f>
        <v>40768</v>
      </c>
      <c r="G854" t="str">
        <f>'[3]65-69'!E33</f>
        <v>Курск</v>
      </c>
    </row>
    <row r="855" spans="1:7" x14ac:dyDescent="0.25">
      <c r="B855" s="12">
        <f>'[3]65-69'!A34</f>
        <v>151.5</v>
      </c>
      <c r="C855" t="str">
        <f>'[3]65-69'!B34</f>
        <v>Чепец Юрий/43</v>
      </c>
      <c r="D855" t="str">
        <f t="shared" si="27"/>
        <v>43</v>
      </c>
      <c r="E855" t="str">
        <f>'[3]65-69'!C34</f>
        <v>Липецк</v>
      </c>
      <c r="F855" s="1">
        <f>'[3]65-69'!D34</f>
        <v>40768</v>
      </c>
      <c r="G855" t="str">
        <f>'[3]65-69'!E34</f>
        <v>Курск</v>
      </c>
    </row>
    <row r="856" spans="1:7" x14ac:dyDescent="0.25">
      <c r="B856" s="12">
        <f>'[3]65-69'!A35</f>
        <v>215</v>
      </c>
      <c r="C856" t="str">
        <f>'[3]65-69'!B35</f>
        <v>Чепец Юрий/43</v>
      </c>
      <c r="D856" t="str">
        <f t="shared" si="27"/>
        <v>43</v>
      </c>
      <c r="E856" t="str">
        <f>'[3]65-69'!C35</f>
        <v>Липецк</v>
      </c>
      <c r="F856" s="1">
        <f>'[3]65-69'!D35</f>
        <v>40815</v>
      </c>
      <c r="G856" t="str">
        <f>'[3]65-69'!E35</f>
        <v>Екатеринбург</v>
      </c>
    </row>
    <row r="857" spans="1:7" x14ac:dyDescent="0.25">
      <c r="B857" s="12">
        <f>'[3]65-69'!A36</f>
        <v>585</v>
      </c>
      <c r="C857" t="str">
        <f>'[3]65-69'!B36</f>
        <v>Чепец Юрий/43</v>
      </c>
      <c r="D857" t="str">
        <f t="shared" si="27"/>
        <v>43</v>
      </c>
      <c r="E857" t="str">
        <f>'[3]65-69'!C36</f>
        <v>Липецк</v>
      </c>
      <c r="F857" s="1">
        <f>'[3]65-69'!D36</f>
        <v>40768</v>
      </c>
      <c r="G857" t="str">
        <f>'[3]65-69'!E36</f>
        <v>Курск</v>
      </c>
    </row>
    <row r="858" spans="1:7" x14ac:dyDescent="0.25">
      <c r="B858" s="12">
        <f>'[3]65-69'!A37</f>
        <v>0</v>
      </c>
      <c r="C858" t="str">
        <f>'[3]65-69'!B37</f>
        <v>225/151,5/211</v>
      </c>
      <c r="D858" t="str">
        <f t="shared" si="27"/>
        <v>11</v>
      </c>
      <c r="E858">
        <f>'[3]65-69'!C37</f>
        <v>0</v>
      </c>
      <c r="F858" s="1">
        <f>'[3]65-69'!D37</f>
        <v>0</v>
      </c>
      <c r="G858">
        <f>'[3]65-69'!E37</f>
        <v>0</v>
      </c>
    </row>
    <row r="859" spans="1:7" x14ac:dyDescent="0.25">
      <c r="A859" s="12">
        <f>'[3]65-69'!A38</f>
        <v>90</v>
      </c>
      <c r="B859" s="12">
        <f t="shared" si="26"/>
        <v>90</v>
      </c>
      <c r="C859">
        <f>'[3]65-69'!B38</f>
        <v>0</v>
      </c>
      <c r="D859" t="str">
        <f t="shared" si="27"/>
        <v>0</v>
      </c>
      <c r="E859">
        <f>'[3]65-69'!C38</f>
        <v>0</v>
      </c>
      <c r="F859" s="1">
        <f>'[3]65-69'!D38</f>
        <v>0</v>
      </c>
      <c r="G859">
        <f>'[3]65-69'!E38</f>
        <v>0</v>
      </c>
    </row>
    <row r="860" spans="1:7" x14ac:dyDescent="0.25">
      <c r="B860" s="12">
        <f>'[3]65-69'!A39</f>
        <v>160</v>
      </c>
      <c r="C860" t="str">
        <f>'[3]65-69'!B39</f>
        <v>Филиппов Валерий/43</v>
      </c>
      <c r="D860" t="str">
        <f t="shared" si="27"/>
        <v>43</v>
      </c>
      <c r="E860" t="str">
        <f>'[3]65-69'!C39</f>
        <v>Кавалерово</v>
      </c>
      <c r="F860" s="1">
        <f>'[3]65-69'!D39</f>
        <v>40410</v>
      </c>
      <c r="G860" t="str">
        <f>'[3]65-69'!E39</f>
        <v>Москва</v>
      </c>
    </row>
    <row r="861" spans="1:7" x14ac:dyDescent="0.25">
      <c r="B861" s="12">
        <f>'[3]65-69'!A40</f>
        <v>115</v>
      </c>
      <c r="C861" t="str">
        <f>'[3]65-69'!B40</f>
        <v>Худолеев Евгений/46</v>
      </c>
      <c r="D861" t="str">
        <f t="shared" si="27"/>
        <v>46</v>
      </c>
      <c r="E861" t="str">
        <f>'[3]65-69'!C40</f>
        <v>Элиста</v>
      </c>
      <c r="F861" s="1" t="str">
        <f>'[3]65-69'!D40</f>
        <v>12.06.2014</v>
      </c>
      <c r="G861" t="str">
        <f>'[3]65-69'!E40</f>
        <v>Баку</v>
      </c>
    </row>
    <row r="862" spans="1:7" x14ac:dyDescent="0.25">
      <c r="B862" s="12">
        <f>'[3]65-69'!A41</f>
        <v>230</v>
      </c>
      <c r="C862" t="str">
        <f>'[3]65-69'!B41</f>
        <v>Филиппов Валерий/43</v>
      </c>
      <c r="D862" t="str">
        <f t="shared" si="27"/>
        <v>43</v>
      </c>
      <c r="E862" t="str">
        <f>'[3]65-69'!C41</f>
        <v>Кавалерово</v>
      </c>
      <c r="F862" s="1">
        <f>'[3]65-69'!D41</f>
        <v>40410</v>
      </c>
      <c r="G862" t="str">
        <f>'[3]65-69'!E41</f>
        <v>Москва</v>
      </c>
    </row>
    <row r="863" spans="1:7" x14ac:dyDescent="0.25">
      <c r="B863" s="12">
        <f>'[3]65-69'!A42</f>
        <v>495</v>
      </c>
      <c r="C863" t="str">
        <f>'[3]65-69'!B42</f>
        <v>Филиппов Валерий/43</v>
      </c>
      <c r="D863" t="str">
        <f t="shared" si="27"/>
        <v>43</v>
      </c>
      <c r="E863" t="str">
        <f>'[3]65-69'!C42</f>
        <v>Кавалерово</v>
      </c>
      <c r="F863" s="1">
        <f>'[3]65-69'!D42</f>
        <v>40410</v>
      </c>
      <c r="G863" t="str">
        <f>'[3]65-69'!E42</f>
        <v>Москва</v>
      </c>
    </row>
    <row r="864" spans="1:7" x14ac:dyDescent="0.25">
      <c r="B864" s="12">
        <f>'[3]65-69'!A43</f>
        <v>0</v>
      </c>
      <c r="C864" t="str">
        <f>'[3]65-69'!B43</f>
        <v>160/105/230</v>
      </c>
      <c r="D864" t="str">
        <f t="shared" si="27"/>
        <v>30</v>
      </c>
      <c r="E864">
        <f>'[3]65-69'!C43</f>
        <v>0</v>
      </c>
      <c r="F864" s="1">
        <f>'[3]65-69'!D43</f>
        <v>0</v>
      </c>
      <c r="G864">
        <f>'[3]65-69'!E43</f>
        <v>0</v>
      </c>
    </row>
    <row r="865" spans="1:7" x14ac:dyDescent="0.25">
      <c r="A865" s="12">
        <f>'[3]65-69'!A44</f>
        <v>100</v>
      </c>
      <c r="B865" s="12">
        <f t="shared" si="26"/>
        <v>100</v>
      </c>
      <c r="C865">
        <f>'[3]65-69'!B44</f>
        <v>0</v>
      </c>
      <c r="D865" t="str">
        <f t="shared" si="27"/>
        <v>0</v>
      </c>
      <c r="E865">
        <f>'[3]65-69'!C44</f>
        <v>0</v>
      </c>
      <c r="F865" s="1">
        <f>'[3]65-69'!D44</f>
        <v>0</v>
      </c>
      <c r="G865">
        <f>'[3]65-69'!E44</f>
        <v>0</v>
      </c>
    </row>
    <row r="866" spans="1:7" x14ac:dyDescent="0.25">
      <c r="B866" s="12">
        <f>'[3]65-69'!A45</f>
        <v>180</v>
      </c>
      <c r="C866" t="str">
        <f>'[3]65-69'!B45</f>
        <v>Андрианов Александр/44</v>
      </c>
      <c r="D866" t="str">
        <f t="shared" si="27"/>
        <v>44</v>
      </c>
      <c r="E866" t="str">
        <f>'[3]65-69'!C45</f>
        <v>Кемерово</v>
      </c>
      <c r="F866" s="1">
        <f>'[3]65-69'!D45</f>
        <v>40089</v>
      </c>
      <c r="G866" t="str">
        <f>'[3]65-69'!E45</f>
        <v>Ростов</v>
      </c>
    </row>
    <row r="867" spans="1:7" x14ac:dyDescent="0.25">
      <c r="B867" s="12">
        <f>'[3]65-69'!A46</f>
        <v>140</v>
      </c>
      <c r="C867" t="str">
        <f>'[3]65-69'!B46</f>
        <v>Андрианов Александр/44</v>
      </c>
      <c r="D867" t="str">
        <f t="shared" si="27"/>
        <v>44</v>
      </c>
      <c r="E867" t="str">
        <f>'[3]65-69'!C46</f>
        <v>Кемерово</v>
      </c>
      <c r="F867" s="1">
        <f>'[3]65-69'!D46</f>
        <v>40089</v>
      </c>
      <c r="G867" t="str">
        <f>'[3]65-69'!E46</f>
        <v>Ростов</v>
      </c>
    </row>
    <row r="868" spans="1:7" x14ac:dyDescent="0.25">
      <c r="B868" s="12">
        <f>'[3]65-69'!A47</f>
        <v>190</v>
      </c>
      <c r="C868" t="str">
        <f>'[3]65-69'!B47</f>
        <v>Андрианов Александр/44</v>
      </c>
      <c r="D868" t="str">
        <f t="shared" si="27"/>
        <v>44</v>
      </c>
      <c r="E868" t="str">
        <f>'[3]65-69'!C47</f>
        <v>Кемерово</v>
      </c>
      <c r="F868" s="1">
        <f>'[3]65-69'!D47</f>
        <v>40089</v>
      </c>
      <c r="G868" t="str">
        <f>'[3]65-69'!E47</f>
        <v>Ростов</v>
      </c>
    </row>
    <row r="869" spans="1:7" x14ac:dyDescent="0.25">
      <c r="B869" s="12">
        <f>'[3]65-69'!A48</f>
        <v>510</v>
      </c>
      <c r="C869" t="str">
        <f>'[3]65-69'!B48</f>
        <v>Андрианов Александр/44</v>
      </c>
      <c r="D869" t="str">
        <f t="shared" si="27"/>
        <v>44</v>
      </c>
      <c r="E869" t="str">
        <f>'[3]65-69'!C48</f>
        <v>Кемерово</v>
      </c>
      <c r="F869" s="1">
        <f>'[3]65-69'!D48</f>
        <v>40089</v>
      </c>
      <c r="G869" t="str">
        <f>'[3]65-69'!E48</f>
        <v>Ростов</v>
      </c>
    </row>
    <row r="870" spans="1:7" x14ac:dyDescent="0.25">
      <c r="B870" s="12">
        <f>'[3]65-69'!A49</f>
        <v>0</v>
      </c>
      <c r="C870" t="str">
        <f>'[3]65-69'!B49</f>
        <v>180/140/190</v>
      </c>
      <c r="D870" t="str">
        <f t="shared" si="27"/>
        <v>90</v>
      </c>
      <c r="E870">
        <f>'[3]65-69'!C49</f>
        <v>0</v>
      </c>
      <c r="F870" s="1">
        <f>'[3]65-69'!D49</f>
        <v>0</v>
      </c>
      <c r="G870">
        <f>'[3]65-69'!E49</f>
        <v>0</v>
      </c>
    </row>
    <row r="871" spans="1:7" x14ac:dyDescent="0.25">
      <c r="A871" s="12">
        <f>'[3]65-69'!A50</f>
        <v>110</v>
      </c>
      <c r="B871" s="12">
        <f t="shared" si="26"/>
        <v>110</v>
      </c>
      <c r="C871">
        <f>'[3]65-69'!B50</f>
        <v>0</v>
      </c>
      <c r="D871" t="str">
        <f t="shared" si="27"/>
        <v>0</v>
      </c>
      <c r="E871">
        <f>'[3]65-69'!C50</f>
        <v>0</v>
      </c>
      <c r="F871" s="1">
        <f>'[3]65-69'!D50</f>
        <v>0</v>
      </c>
      <c r="G871">
        <f>'[3]65-69'!E50</f>
        <v>0</v>
      </c>
    </row>
    <row r="872" spans="1:7" x14ac:dyDescent="0.25">
      <c r="B872" s="12">
        <f>'[3]65-69'!A51</f>
        <v>0</v>
      </c>
      <c r="C872">
        <f>'[3]65-69'!B51</f>
        <v>0</v>
      </c>
      <c r="D872" t="str">
        <f t="shared" si="27"/>
        <v>0</v>
      </c>
      <c r="E872">
        <f>'[3]65-69'!C51</f>
        <v>0</v>
      </c>
      <c r="F872" s="1">
        <f>'[3]65-69'!D51</f>
        <v>0</v>
      </c>
      <c r="G872">
        <f>'[3]65-69'!E51</f>
        <v>0</v>
      </c>
    </row>
    <row r="873" spans="1:7" x14ac:dyDescent="0.25">
      <c r="B873" s="12">
        <f>'[3]65-69'!A52</f>
        <v>0</v>
      </c>
      <c r="C873">
        <f>'[3]65-69'!B52</f>
        <v>0</v>
      </c>
      <c r="D873" t="str">
        <f t="shared" si="27"/>
        <v>0</v>
      </c>
      <c r="E873">
        <f>'[3]65-69'!C52</f>
        <v>0</v>
      </c>
      <c r="F873" s="1">
        <f>'[3]65-69'!D52</f>
        <v>0</v>
      </c>
      <c r="G873">
        <f>'[3]65-69'!E52</f>
        <v>0</v>
      </c>
    </row>
    <row r="874" spans="1:7" x14ac:dyDescent="0.25">
      <c r="B874" s="12">
        <f>'[3]65-69'!A53</f>
        <v>0</v>
      </c>
      <c r="C874">
        <f>'[3]65-69'!B53</f>
        <v>0</v>
      </c>
      <c r="D874" t="str">
        <f t="shared" si="27"/>
        <v>0</v>
      </c>
      <c r="E874">
        <f>'[3]65-69'!C53</f>
        <v>0</v>
      </c>
      <c r="F874" s="1">
        <f>'[3]65-69'!D53</f>
        <v>0</v>
      </c>
      <c r="G874">
        <f>'[3]65-69'!E53</f>
        <v>0</v>
      </c>
    </row>
    <row r="875" spans="1:7" x14ac:dyDescent="0.25">
      <c r="B875" s="12">
        <f>'[3]65-69'!A54</f>
        <v>0</v>
      </c>
      <c r="C875">
        <f>'[3]65-69'!B54</f>
        <v>0</v>
      </c>
      <c r="D875" t="str">
        <f t="shared" si="27"/>
        <v>0</v>
      </c>
      <c r="E875">
        <f>'[3]65-69'!C54</f>
        <v>0</v>
      </c>
      <c r="F875" s="1">
        <f>'[3]65-69'!D54</f>
        <v>0</v>
      </c>
      <c r="G875">
        <f>'[3]65-69'!E54</f>
        <v>0</v>
      </c>
    </row>
    <row r="876" spans="1:7" x14ac:dyDescent="0.25">
      <c r="B876" s="12">
        <f>'[3]65-69'!A55</f>
        <v>0</v>
      </c>
      <c r="C876">
        <f>'[3]65-69'!B55</f>
        <v>0</v>
      </c>
      <c r="D876" t="str">
        <f t="shared" si="27"/>
        <v>0</v>
      </c>
      <c r="E876">
        <f>'[3]65-69'!C55</f>
        <v>0</v>
      </c>
      <c r="F876" s="1">
        <f>'[3]65-69'!D55</f>
        <v>0</v>
      </c>
      <c r="G876">
        <f>'[3]65-69'!E55</f>
        <v>0</v>
      </c>
    </row>
    <row r="877" spans="1:7" x14ac:dyDescent="0.25">
      <c r="A877" s="12">
        <f>'[3]65-69'!A56</f>
        <v>125</v>
      </c>
      <c r="B877" s="12">
        <f t="shared" si="26"/>
        <v>125</v>
      </c>
      <c r="C877">
        <f>'[3]65-69'!B56</f>
        <v>0</v>
      </c>
      <c r="D877" t="str">
        <f t="shared" si="27"/>
        <v>0</v>
      </c>
      <c r="E877">
        <f>'[3]65-69'!C56</f>
        <v>0</v>
      </c>
      <c r="F877" s="1">
        <f>'[3]65-69'!D56</f>
        <v>0</v>
      </c>
      <c r="G877">
        <f>'[3]65-69'!E56</f>
        <v>0</v>
      </c>
    </row>
    <row r="878" spans="1:7" x14ac:dyDescent="0.25">
      <c r="B878" s="12">
        <f>'[3]65-69'!A57</f>
        <v>200</v>
      </c>
      <c r="C878" t="str">
        <f>'[3]65-69'!B57</f>
        <v>Чернышов Владимир/48</v>
      </c>
      <c r="D878" t="str">
        <f t="shared" si="27"/>
        <v>48</v>
      </c>
      <c r="E878" t="str">
        <f>'[3]65-69'!C57</f>
        <v>Липецк</v>
      </c>
      <c r="F878" s="1">
        <f>'[3]65-69'!D57</f>
        <v>41577</v>
      </c>
      <c r="G878" t="str">
        <f>'[3]65-69'!E57</f>
        <v>Прага</v>
      </c>
    </row>
    <row r="879" spans="1:7" x14ac:dyDescent="0.25">
      <c r="B879" s="12">
        <f>'[3]65-69'!A58</f>
        <v>132.5</v>
      </c>
      <c r="C879" t="str">
        <f>'[3]65-69'!B58</f>
        <v>Чернышов Владимир/48</v>
      </c>
      <c r="D879" t="str">
        <f t="shared" si="27"/>
        <v>48</v>
      </c>
      <c r="E879" t="str">
        <f>'[3]65-69'!C58</f>
        <v>Липецк</v>
      </c>
      <c r="F879" s="1">
        <f>'[3]65-69'!D58</f>
        <v>41577</v>
      </c>
      <c r="G879" t="str">
        <f>'[3]65-69'!E58</f>
        <v>Прага</v>
      </c>
    </row>
    <row r="880" spans="1:7" x14ac:dyDescent="0.25">
      <c r="B880" s="12">
        <f>'[3]65-69'!A59</f>
        <v>220</v>
      </c>
      <c r="C880" t="str">
        <f>'[3]65-69'!B59</f>
        <v>Чернышов Владимир/48</v>
      </c>
      <c r="D880" t="str">
        <f t="shared" si="27"/>
        <v>48</v>
      </c>
      <c r="E880" t="str">
        <f>'[3]65-69'!C59</f>
        <v>Липецк</v>
      </c>
      <c r="F880" s="1">
        <f>'[3]65-69'!D59</f>
        <v>41577</v>
      </c>
      <c r="G880" t="str">
        <f>'[3]65-69'!E59</f>
        <v>Прага</v>
      </c>
    </row>
    <row r="881" spans="1:7" x14ac:dyDescent="0.25">
      <c r="B881" s="12">
        <f>'[3]65-69'!A60</f>
        <v>552.5</v>
      </c>
      <c r="C881" t="str">
        <f>'[3]65-69'!B60</f>
        <v>Чернышов Владимир/48</v>
      </c>
      <c r="D881" t="str">
        <f t="shared" si="27"/>
        <v>48</v>
      </c>
      <c r="E881" t="str">
        <f>'[3]65-69'!C60</f>
        <v>Липецк</v>
      </c>
      <c r="F881" s="1">
        <f>'[3]65-69'!D60</f>
        <v>41577</v>
      </c>
      <c r="G881" t="str">
        <f>'[3]65-69'!E60</f>
        <v>Прага</v>
      </c>
    </row>
    <row r="882" spans="1:7" x14ac:dyDescent="0.25">
      <c r="B882" s="12">
        <f>'[3]65-69'!A61</f>
        <v>0</v>
      </c>
      <c r="C882" t="str">
        <f>'[3]65-69'!B61</f>
        <v>200/132,5/220</v>
      </c>
      <c r="D882" t="str">
        <f t="shared" si="27"/>
        <v>20</v>
      </c>
      <c r="E882">
        <f>'[3]65-69'!C61</f>
        <v>0</v>
      </c>
      <c r="F882" s="1">
        <f>'[3]65-69'!D61</f>
        <v>0</v>
      </c>
      <c r="G882">
        <f>'[3]65-69'!E61</f>
        <v>0</v>
      </c>
    </row>
    <row r="883" spans="1:7" x14ac:dyDescent="0.25">
      <c r="A883" s="12">
        <f>'[3]65-69'!A62</f>
        <v>140</v>
      </c>
      <c r="B883" s="12">
        <f t="shared" si="26"/>
        <v>140</v>
      </c>
      <c r="C883">
        <f>'[3]65-69'!B62</f>
        <v>0</v>
      </c>
      <c r="D883" t="str">
        <f t="shared" si="27"/>
        <v>0</v>
      </c>
      <c r="E883">
        <f>'[3]65-69'!C62</f>
        <v>0</v>
      </c>
      <c r="F883" s="1">
        <f>'[3]65-69'!D62</f>
        <v>0</v>
      </c>
      <c r="G883">
        <f>'[3]65-69'!E62</f>
        <v>0</v>
      </c>
    </row>
    <row r="884" spans="1:7" x14ac:dyDescent="0.25">
      <c r="B884" s="12">
        <f>'[3]65-69'!A63</f>
        <v>0</v>
      </c>
      <c r="C884">
        <f>'[3]65-69'!B63</f>
        <v>0</v>
      </c>
      <c r="D884" t="str">
        <f t="shared" si="27"/>
        <v>0</v>
      </c>
      <c r="E884">
        <f>'[3]65-69'!C63</f>
        <v>0</v>
      </c>
      <c r="F884" s="1">
        <f>'[3]65-69'!D63</f>
        <v>0</v>
      </c>
      <c r="G884">
        <f>'[3]65-69'!E63</f>
        <v>0</v>
      </c>
    </row>
    <row r="885" spans="1:7" x14ac:dyDescent="0.25">
      <c r="B885" s="12">
        <f>'[3]65-69'!A64</f>
        <v>0</v>
      </c>
      <c r="C885">
        <f>'[3]65-69'!B64</f>
        <v>0</v>
      </c>
      <c r="D885" t="str">
        <f t="shared" si="27"/>
        <v>0</v>
      </c>
      <c r="E885">
        <f>'[3]65-69'!C64</f>
        <v>0</v>
      </c>
      <c r="F885" s="1">
        <f>'[3]65-69'!D64</f>
        <v>0</v>
      </c>
      <c r="G885">
        <f>'[3]65-69'!E64</f>
        <v>0</v>
      </c>
    </row>
    <row r="886" spans="1:7" x14ac:dyDescent="0.25">
      <c r="B886" s="12">
        <f>'[3]65-69'!A65</f>
        <v>0</v>
      </c>
      <c r="C886">
        <f>'[3]65-69'!B65</f>
        <v>0</v>
      </c>
      <c r="D886" t="str">
        <f t="shared" si="27"/>
        <v>0</v>
      </c>
      <c r="E886">
        <f>'[3]65-69'!C65</f>
        <v>0</v>
      </c>
      <c r="F886" s="1">
        <f>'[3]65-69'!D65</f>
        <v>0</v>
      </c>
      <c r="G886">
        <f>'[3]65-69'!E65</f>
        <v>0</v>
      </c>
    </row>
    <row r="887" spans="1:7" x14ac:dyDescent="0.25">
      <c r="B887" s="12">
        <f>'[3]65-69'!A66</f>
        <v>0</v>
      </c>
      <c r="C887">
        <f>'[3]65-69'!B66</f>
        <v>0</v>
      </c>
      <c r="D887" t="str">
        <f t="shared" si="27"/>
        <v>0</v>
      </c>
      <c r="E887">
        <f>'[3]65-69'!C66</f>
        <v>0</v>
      </c>
      <c r="F887" s="1">
        <f>'[3]65-69'!D66</f>
        <v>0</v>
      </c>
      <c r="G887">
        <f>'[3]65-69'!E66</f>
        <v>0</v>
      </c>
    </row>
    <row r="888" spans="1:7" x14ac:dyDescent="0.25">
      <c r="B888" s="12">
        <f>'[3]65-69'!A67</f>
        <v>0</v>
      </c>
      <c r="C888">
        <f>'[3]65-69'!B67</f>
        <v>0</v>
      </c>
      <c r="D888" t="str">
        <f t="shared" si="27"/>
        <v>0</v>
      </c>
      <c r="E888">
        <f>'[3]65-69'!C67</f>
        <v>0</v>
      </c>
      <c r="F888" s="1">
        <f>'[3]65-69'!D67</f>
        <v>0</v>
      </c>
      <c r="G888">
        <f>'[3]65-69'!E67</f>
        <v>0</v>
      </c>
    </row>
    <row r="889" spans="1:7" x14ac:dyDescent="0.25">
      <c r="A889" s="12" t="str">
        <f>'[3]65-69'!A68</f>
        <v>140+</v>
      </c>
      <c r="B889" s="12" t="str">
        <f t="shared" si="26"/>
        <v>140+</v>
      </c>
      <c r="C889">
        <f>'[3]65-69'!B68</f>
        <v>0</v>
      </c>
      <c r="D889" t="str">
        <f t="shared" si="27"/>
        <v>0</v>
      </c>
      <c r="E889">
        <f>'[3]65-69'!C68</f>
        <v>0</v>
      </c>
      <c r="F889" s="1">
        <f>'[3]65-69'!D68</f>
        <v>0</v>
      </c>
      <c r="G889">
        <f>'[3]65-69'!E68</f>
        <v>0</v>
      </c>
    </row>
    <row r="890" spans="1:7" x14ac:dyDescent="0.25">
      <c r="B890" s="12">
        <f>'[3]65-69'!A69</f>
        <v>0</v>
      </c>
      <c r="C890">
        <f>'[3]65-69'!B69</f>
        <v>0</v>
      </c>
      <c r="D890" t="str">
        <f t="shared" si="27"/>
        <v>0</v>
      </c>
      <c r="E890">
        <f>'[3]65-69'!C69</f>
        <v>0</v>
      </c>
      <c r="F890" s="1">
        <f>'[3]65-69'!D69</f>
        <v>0</v>
      </c>
      <c r="G890">
        <f>'[3]65-69'!E69</f>
        <v>0</v>
      </c>
    </row>
    <row r="891" spans="1:7" x14ac:dyDescent="0.25">
      <c r="B891" s="12">
        <f>'[3]65-69'!A70</f>
        <v>0</v>
      </c>
      <c r="C891">
        <f>'[3]65-69'!B70</f>
        <v>0</v>
      </c>
      <c r="D891" t="str">
        <f t="shared" si="27"/>
        <v>0</v>
      </c>
      <c r="E891">
        <f>'[3]65-69'!C70</f>
        <v>0</v>
      </c>
      <c r="F891" s="1">
        <f>'[3]65-69'!D70</f>
        <v>0</v>
      </c>
      <c r="G891">
        <f>'[3]65-69'!E70</f>
        <v>0</v>
      </c>
    </row>
    <row r="892" spans="1:7" x14ac:dyDescent="0.25">
      <c r="B892" s="12">
        <f>'[3]65-69'!A71</f>
        <v>0</v>
      </c>
      <c r="C892">
        <f>'[3]65-69'!B71</f>
        <v>0</v>
      </c>
      <c r="D892" t="str">
        <f t="shared" si="27"/>
        <v>0</v>
      </c>
      <c r="E892">
        <f>'[3]65-69'!C71</f>
        <v>0</v>
      </c>
      <c r="F892" s="1">
        <f>'[3]65-69'!D71</f>
        <v>0</v>
      </c>
      <c r="G892">
        <f>'[3]65-69'!E71</f>
        <v>0</v>
      </c>
    </row>
    <row r="893" spans="1:7" x14ac:dyDescent="0.25">
      <c r="B893" s="12">
        <f>'[3]65-69'!A72</f>
        <v>0</v>
      </c>
      <c r="C893">
        <f>'[3]65-69'!B72</f>
        <v>0</v>
      </c>
      <c r="D893" t="str">
        <f t="shared" si="27"/>
        <v>0</v>
      </c>
      <c r="E893">
        <f>'[3]65-69'!C72</f>
        <v>0</v>
      </c>
      <c r="F893" s="1">
        <f>'[3]65-69'!D72</f>
        <v>0</v>
      </c>
      <c r="G893">
        <f>'[3]65-69'!E72</f>
        <v>0</v>
      </c>
    </row>
    <row r="894" spans="1:7" x14ac:dyDescent="0.25">
      <c r="B894" s="12">
        <f>'[3]65-69'!A73</f>
        <v>0</v>
      </c>
      <c r="C894">
        <f>'[3]65-69'!B73</f>
        <v>0</v>
      </c>
      <c r="D894" t="str">
        <f t="shared" si="27"/>
        <v>0</v>
      </c>
      <c r="E894">
        <f>'[3]65-69'!C73</f>
        <v>0</v>
      </c>
      <c r="F894" s="1">
        <f>'[3]65-69'!D73</f>
        <v>0</v>
      </c>
      <c r="G894">
        <f>'[3]65-69'!E73</f>
        <v>0</v>
      </c>
    </row>
    <row r="895" spans="1:7" x14ac:dyDescent="0.25">
      <c r="B895" s="12">
        <f t="shared" si="26"/>
        <v>0</v>
      </c>
      <c r="D895" t="str">
        <f t="shared" si="27"/>
        <v/>
      </c>
    </row>
    <row r="896" spans="1:7" s="4" customFormat="1" x14ac:dyDescent="0.25">
      <c r="A896" s="13" t="s">
        <v>2</v>
      </c>
      <c r="B896" s="13">
        <v>1</v>
      </c>
      <c r="C896" s="4">
        <v>70</v>
      </c>
      <c r="E896" s="4" t="str">
        <f>'[3]70-74'!B1</f>
        <v>МУЖЧИНЫ - МАСТЕРЗ  (70 - 74)</v>
      </c>
      <c r="F896" s="11"/>
    </row>
    <row r="897" spans="1:7" x14ac:dyDescent="0.25">
      <c r="A897" s="12">
        <f>'[3]70-74'!A2</f>
        <v>52</v>
      </c>
      <c r="B897" s="12">
        <f t="shared" si="26"/>
        <v>52</v>
      </c>
      <c r="C897">
        <f>'[3]70-74'!B2</f>
        <v>0</v>
      </c>
      <c r="D897" t="str">
        <f t="shared" si="27"/>
        <v>0</v>
      </c>
      <c r="E897">
        <f>'[3]70-74'!C2</f>
        <v>0</v>
      </c>
      <c r="F897" s="1">
        <f>'[3]70-74'!D2</f>
        <v>0</v>
      </c>
      <c r="G897">
        <f>'[3]70-74'!E2</f>
        <v>0</v>
      </c>
    </row>
    <row r="898" spans="1:7" x14ac:dyDescent="0.25">
      <c r="B898" s="12">
        <f>'[3]70-74'!A3</f>
        <v>0</v>
      </c>
      <c r="C898">
        <f>'[3]70-74'!B3</f>
        <v>0</v>
      </c>
      <c r="D898" t="str">
        <f t="shared" si="27"/>
        <v>0</v>
      </c>
      <c r="E898">
        <f>'[3]70-74'!C3</f>
        <v>0</v>
      </c>
      <c r="F898" s="1">
        <f>'[3]70-74'!D3</f>
        <v>0</v>
      </c>
      <c r="G898">
        <f>'[3]70-74'!E3</f>
        <v>0</v>
      </c>
    </row>
    <row r="899" spans="1:7" x14ac:dyDescent="0.25">
      <c r="B899" s="12">
        <f>'[3]70-74'!A4</f>
        <v>0</v>
      </c>
      <c r="C899">
        <f>'[3]70-74'!B4</f>
        <v>0</v>
      </c>
      <c r="D899" t="str">
        <f t="shared" si="27"/>
        <v>0</v>
      </c>
      <c r="E899">
        <f>'[3]70-74'!C4</f>
        <v>0</v>
      </c>
      <c r="F899" s="1">
        <f>'[3]70-74'!D4</f>
        <v>0</v>
      </c>
      <c r="G899">
        <f>'[3]70-74'!E4</f>
        <v>0</v>
      </c>
    </row>
    <row r="900" spans="1:7" x14ac:dyDescent="0.25">
      <c r="B900" s="12">
        <f>'[3]70-74'!A5</f>
        <v>0</v>
      </c>
      <c r="C900">
        <f>'[3]70-74'!B5</f>
        <v>0</v>
      </c>
      <c r="D900" t="str">
        <f t="shared" si="27"/>
        <v>0</v>
      </c>
      <c r="E900">
        <f>'[3]70-74'!C5</f>
        <v>0</v>
      </c>
      <c r="F900" s="1">
        <f>'[3]70-74'!D5</f>
        <v>0</v>
      </c>
      <c r="G900">
        <f>'[3]70-74'!E5</f>
        <v>0</v>
      </c>
    </row>
    <row r="901" spans="1:7" x14ac:dyDescent="0.25">
      <c r="B901" s="12">
        <f>'[3]70-74'!A6</f>
        <v>0</v>
      </c>
      <c r="C901">
        <f>'[3]70-74'!B6</f>
        <v>0</v>
      </c>
      <c r="D901" t="str">
        <f t="shared" si="27"/>
        <v>0</v>
      </c>
      <c r="E901">
        <f>'[3]70-74'!C6</f>
        <v>0</v>
      </c>
      <c r="F901" s="1">
        <f>'[3]70-74'!D6</f>
        <v>0</v>
      </c>
      <c r="G901">
        <f>'[3]70-74'!E6</f>
        <v>0</v>
      </c>
    </row>
    <row r="902" spans="1:7" x14ac:dyDescent="0.25">
      <c r="B902" s="12">
        <f>'[3]70-74'!A7</f>
        <v>0</v>
      </c>
      <c r="C902">
        <f>'[3]70-74'!B7</f>
        <v>0</v>
      </c>
      <c r="D902" t="str">
        <f t="shared" si="27"/>
        <v>0</v>
      </c>
      <c r="E902">
        <f>'[3]70-74'!C7</f>
        <v>0</v>
      </c>
      <c r="F902" s="1">
        <f>'[3]70-74'!D7</f>
        <v>0</v>
      </c>
      <c r="G902">
        <f>'[3]70-74'!E7</f>
        <v>0</v>
      </c>
    </row>
    <row r="903" spans="1:7" x14ac:dyDescent="0.25">
      <c r="A903" s="12">
        <f>'[3]70-74'!A8</f>
        <v>56</v>
      </c>
      <c r="B903" s="12">
        <f t="shared" si="26"/>
        <v>56</v>
      </c>
      <c r="C903">
        <f>'[3]70-74'!B8</f>
        <v>0</v>
      </c>
      <c r="D903" t="str">
        <f t="shared" si="27"/>
        <v>0</v>
      </c>
      <c r="E903">
        <f>'[3]70-74'!C8</f>
        <v>0</v>
      </c>
      <c r="F903" s="1">
        <f>'[3]70-74'!D8</f>
        <v>0</v>
      </c>
      <c r="G903">
        <f>'[3]70-74'!E8</f>
        <v>0</v>
      </c>
    </row>
    <row r="904" spans="1:7" x14ac:dyDescent="0.25">
      <c r="B904" s="12">
        <f>'[3]70-74'!A9</f>
        <v>95</v>
      </c>
      <c r="C904" t="str">
        <f>'[3]70-74'!B9</f>
        <v>Дамбинов Александр/36</v>
      </c>
      <c r="D904" t="str">
        <f t="shared" si="27"/>
        <v>36</v>
      </c>
      <c r="E904" t="str">
        <f>'[3]70-74'!C9</f>
        <v>Элиста</v>
      </c>
      <c r="F904" s="1">
        <f>'[3]70-74'!D9</f>
        <v>39870</v>
      </c>
      <c r="G904" t="str">
        <f>'[3]70-74'!E9</f>
        <v>Челябинск</v>
      </c>
    </row>
    <row r="905" spans="1:7" x14ac:dyDescent="0.25">
      <c r="B905" s="12">
        <f>'[3]70-74'!A10</f>
        <v>65</v>
      </c>
      <c r="C905" t="str">
        <f>'[3]70-74'!B10</f>
        <v>Дамбинов Александр/36</v>
      </c>
      <c r="D905" t="str">
        <f t="shared" si="27"/>
        <v>36</v>
      </c>
      <c r="E905" t="str">
        <f>'[3]70-74'!C10</f>
        <v>Элиста</v>
      </c>
      <c r="F905" s="1">
        <f>'[3]70-74'!D10</f>
        <v>39870</v>
      </c>
      <c r="G905" t="str">
        <f>'[3]70-74'!E10</f>
        <v>Челябинск</v>
      </c>
    </row>
    <row r="906" spans="1:7" x14ac:dyDescent="0.25">
      <c r="B906" s="12">
        <f>'[3]70-74'!A11</f>
        <v>135</v>
      </c>
      <c r="C906" t="str">
        <f>'[3]70-74'!B11</f>
        <v>Дамбинов Александр/36</v>
      </c>
      <c r="D906" t="str">
        <f t="shared" ref="D906:D969" si="28">RIGHT(C906,2)</f>
        <v>36</v>
      </c>
      <c r="E906" t="str">
        <f>'[3]70-74'!C11</f>
        <v>Элиста</v>
      </c>
      <c r="F906" s="1">
        <f>'[3]70-74'!D11</f>
        <v>39870</v>
      </c>
      <c r="G906" t="str">
        <f>'[3]70-74'!E11</f>
        <v>Челябинск</v>
      </c>
    </row>
    <row r="907" spans="1:7" x14ac:dyDescent="0.25">
      <c r="B907" s="12">
        <f>'[3]70-74'!A12</f>
        <v>295</v>
      </c>
      <c r="C907" t="str">
        <f>'[3]70-74'!B12</f>
        <v>Дамбинов Александр/36</v>
      </c>
      <c r="D907" t="str">
        <f t="shared" si="28"/>
        <v>36</v>
      </c>
      <c r="E907" t="str">
        <f>'[3]70-74'!C12</f>
        <v>Элиста</v>
      </c>
      <c r="F907" s="1">
        <f>'[3]70-74'!D12</f>
        <v>39870</v>
      </c>
      <c r="G907" t="str">
        <f>'[3]70-74'!E12</f>
        <v>Челябинск</v>
      </c>
    </row>
    <row r="908" spans="1:7" x14ac:dyDescent="0.25">
      <c r="B908" s="12">
        <f>'[3]70-74'!A13</f>
        <v>0</v>
      </c>
      <c r="C908" t="str">
        <f>'[3]70-74'!B13</f>
        <v>95/65/135</v>
      </c>
      <c r="D908" t="str">
        <f t="shared" si="28"/>
        <v>35</v>
      </c>
      <c r="E908">
        <f>'[3]70-74'!C13</f>
        <v>0</v>
      </c>
      <c r="F908" s="1">
        <f>'[3]70-74'!D13</f>
        <v>0</v>
      </c>
      <c r="G908">
        <f>'[3]70-74'!E13</f>
        <v>0</v>
      </c>
    </row>
    <row r="909" spans="1:7" x14ac:dyDescent="0.25">
      <c r="A909" s="12">
        <f>'[3]70-74'!A14</f>
        <v>60</v>
      </c>
      <c r="B909" s="12">
        <f t="shared" ref="B909:B963" si="29">A909</f>
        <v>60</v>
      </c>
      <c r="C909">
        <f>'[3]70-74'!B14</f>
        <v>0</v>
      </c>
      <c r="D909" t="str">
        <f t="shared" si="28"/>
        <v>0</v>
      </c>
      <c r="E909">
        <f>'[3]70-74'!C14</f>
        <v>0</v>
      </c>
      <c r="F909" s="1">
        <f>'[3]70-74'!D14</f>
        <v>0</v>
      </c>
      <c r="G909">
        <f>'[3]70-74'!E14</f>
        <v>0</v>
      </c>
    </row>
    <row r="910" spans="1:7" x14ac:dyDescent="0.25">
      <c r="B910" s="12">
        <f>'[3]70-74'!A15</f>
        <v>0</v>
      </c>
      <c r="C910">
        <f>'[3]70-74'!B15</f>
        <v>0</v>
      </c>
      <c r="D910" t="str">
        <f t="shared" si="28"/>
        <v>0</v>
      </c>
      <c r="E910">
        <f>'[3]70-74'!C15</f>
        <v>0</v>
      </c>
      <c r="F910" s="1">
        <f>'[3]70-74'!D15</f>
        <v>0</v>
      </c>
      <c r="G910">
        <f>'[3]70-74'!E15</f>
        <v>0</v>
      </c>
    </row>
    <row r="911" spans="1:7" x14ac:dyDescent="0.25">
      <c r="B911" s="12">
        <f>'[3]70-74'!A16</f>
        <v>0</v>
      </c>
      <c r="C911">
        <f>'[3]70-74'!B16</f>
        <v>0</v>
      </c>
      <c r="D911" t="str">
        <f t="shared" si="28"/>
        <v>0</v>
      </c>
      <c r="E911">
        <f>'[3]70-74'!C16</f>
        <v>0</v>
      </c>
      <c r="F911" s="1">
        <f>'[3]70-74'!D16</f>
        <v>0</v>
      </c>
      <c r="G911">
        <f>'[3]70-74'!E16</f>
        <v>0</v>
      </c>
    </row>
    <row r="912" spans="1:7" x14ac:dyDescent="0.25">
      <c r="B912" s="12">
        <f>'[3]70-74'!A17</f>
        <v>0</v>
      </c>
      <c r="C912">
        <f>'[3]70-74'!B17</f>
        <v>0</v>
      </c>
      <c r="D912" t="str">
        <f t="shared" si="28"/>
        <v>0</v>
      </c>
      <c r="E912">
        <f>'[3]70-74'!C17</f>
        <v>0</v>
      </c>
      <c r="F912" s="1">
        <f>'[3]70-74'!D17</f>
        <v>0</v>
      </c>
      <c r="G912">
        <f>'[3]70-74'!E17</f>
        <v>0</v>
      </c>
    </row>
    <row r="913" spans="1:7" x14ac:dyDescent="0.25">
      <c r="B913" s="12">
        <f>'[3]70-74'!A18</f>
        <v>0</v>
      </c>
      <c r="C913">
        <f>'[3]70-74'!B18</f>
        <v>0</v>
      </c>
      <c r="D913" t="str">
        <f t="shared" si="28"/>
        <v>0</v>
      </c>
      <c r="E913">
        <f>'[3]70-74'!C18</f>
        <v>0</v>
      </c>
      <c r="F913" s="1">
        <f>'[3]70-74'!D18</f>
        <v>0</v>
      </c>
      <c r="G913">
        <f>'[3]70-74'!E18</f>
        <v>0</v>
      </c>
    </row>
    <row r="914" spans="1:7" x14ac:dyDescent="0.25">
      <c r="B914" s="12">
        <f>'[3]70-74'!A19</f>
        <v>0</v>
      </c>
      <c r="C914">
        <f>'[3]70-74'!B19</f>
        <v>0</v>
      </c>
      <c r="D914" t="str">
        <f t="shared" si="28"/>
        <v>0</v>
      </c>
      <c r="E914">
        <f>'[3]70-74'!C19</f>
        <v>0</v>
      </c>
      <c r="F914" s="1">
        <f>'[3]70-74'!D19</f>
        <v>0</v>
      </c>
      <c r="G914">
        <f>'[3]70-74'!E19</f>
        <v>0</v>
      </c>
    </row>
    <row r="915" spans="1:7" x14ac:dyDescent="0.25">
      <c r="A915" s="12" t="str">
        <f>'[3]70-74'!A20</f>
        <v>67.5</v>
      </c>
      <c r="B915" s="12" t="str">
        <f t="shared" si="29"/>
        <v>67.5</v>
      </c>
      <c r="C915">
        <f>'[3]70-74'!B20</f>
        <v>0</v>
      </c>
      <c r="D915" t="str">
        <f t="shared" si="28"/>
        <v>0</v>
      </c>
      <c r="E915">
        <f>'[3]70-74'!C20</f>
        <v>0</v>
      </c>
      <c r="F915" s="1">
        <f>'[3]70-74'!D20</f>
        <v>0</v>
      </c>
      <c r="G915">
        <f>'[3]70-74'!E20</f>
        <v>0</v>
      </c>
    </row>
    <row r="916" spans="1:7" x14ac:dyDescent="0.25">
      <c r="B916" s="12">
        <f>'[3]70-74'!A21</f>
        <v>115</v>
      </c>
      <c r="C916" t="str">
        <f>'[3]70-74'!B21</f>
        <v>Анкушин Василий/39</v>
      </c>
      <c r="D916" t="str">
        <f t="shared" si="28"/>
        <v>39</v>
      </c>
      <c r="E916" t="str">
        <f>'[3]70-74'!C21</f>
        <v>Лесной</v>
      </c>
      <c r="F916" s="1">
        <f>'[3]70-74'!D21</f>
        <v>40640</v>
      </c>
      <c r="G916" t="str">
        <f>'[3]70-74'!E21</f>
        <v>Челябинск</v>
      </c>
    </row>
    <row r="917" spans="1:7" x14ac:dyDescent="0.25">
      <c r="B917" s="12">
        <f>'[3]70-74'!A22</f>
        <v>82.5</v>
      </c>
      <c r="C917" t="str">
        <f>'[3]70-74'!B22</f>
        <v>Анкушин Василий/39</v>
      </c>
      <c r="D917" t="str">
        <f t="shared" si="28"/>
        <v>39</v>
      </c>
      <c r="E917" t="str">
        <f>'[3]70-74'!C22</f>
        <v>Лесной</v>
      </c>
      <c r="F917" s="1">
        <f>'[3]70-74'!D22</f>
        <v>40451</v>
      </c>
      <c r="G917" t="str">
        <f>'[3]70-74'!E22</f>
        <v>Екатеринбург</v>
      </c>
    </row>
    <row r="918" spans="1:7" x14ac:dyDescent="0.25">
      <c r="B918" s="12">
        <f>'[3]70-74'!A23</f>
        <v>175</v>
      </c>
      <c r="C918" t="str">
        <f>'[3]70-74'!B23</f>
        <v>Киселев Юрий/37</v>
      </c>
      <c r="D918" t="str">
        <f t="shared" si="28"/>
        <v>37</v>
      </c>
      <c r="E918" t="str">
        <f>'[3]70-74'!C23</f>
        <v>с.Ральники</v>
      </c>
      <c r="F918" s="1">
        <f>'[3]70-74'!D23</f>
        <v>40088</v>
      </c>
      <c r="G918" t="str">
        <f>'[3]70-74'!E23</f>
        <v>Ростов</v>
      </c>
    </row>
    <row r="919" spans="1:7" x14ac:dyDescent="0.25">
      <c r="B919" s="12">
        <f>'[3]70-74'!A24</f>
        <v>365</v>
      </c>
      <c r="C919" t="str">
        <f>'[3]70-74'!B24</f>
        <v>Киселев Юрий/37</v>
      </c>
      <c r="D919" t="str">
        <f t="shared" si="28"/>
        <v>37</v>
      </c>
      <c r="E919" t="str">
        <f>'[3]70-74'!C24</f>
        <v>с.Ральники</v>
      </c>
      <c r="F919" s="1">
        <f>'[3]70-74'!D24</f>
        <v>40088</v>
      </c>
      <c r="G919" t="str">
        <f>'[3]70-74'!E24</f>
        <v>Ростов</v>
      </c>
    </row>
    <row r="920" spans="1:7" x14ac:dyDescent="0.25">
      <c r="B920" s="12">
        <f>'[3]70-74'!A25</f>
        <v>0</v>
      </c>
      <c r="C920" t="str">
        <f>'[3]70-74'!B25</f>
        <v>110/80/175</v>
      </c>
      <c r="D920" t="str">
        <f t="shared" si="28"/>
        <v>75</v>
      </c>
      <c r="E920">
        <f>'[3]70-74'!C25</f>
        <v>0</v>
      </c>
      <c r="F920" s="1">
        <f>'[3]70-74'!D25</f>
        <v>0</v>
      </c>
      <c r="G920">
        <f>'[3]70-74'!E25</f>
        <v>0</v>
      </c>
    </row>
    <row r="921" spans="1:7" x14ac:dyDescent="0.25">
      <c r="A921" s="12">
        <f>'[3]70-74'!A26</f>
        <v>75</v>
      </c>
      <c r="B921" s="12">
        <f t="shared" si="29"/>
        <v>75</v>
      </c>
      <c r="C921">
        <f>'[3]70-74'!B26</f>
        <v>0</v>
      </c>
      <c r="D921" t="str">
        <f t="shared" si="28"/>
        <v>0</v>
      </c>
      <c r="E921">
        <f>'[3]70-74'!C26</f>
        <v>0</v>
      </c>
      <c r="F921" s="1">
        <f>'[3]70-74'!D26</f>
        <v>0</v>
      </c>
      <c r="G921">
        <f>'[3]70-74'!E26</f>
        <v>0</v>
      </c>
    </row>
    <row r="922" spans="1:7" x14ac:dyDescent="0.25">
      <c r="B922" s="12">
        <f>'[3]70-74'!A27</f>
        <v>205</v>
      </c>
      <c r="C922" t="str">
        <f>'[3]70-74'!B27</f>
        <v>Чепец Юрий/43</v>
      </c>
      <c r="D922" t="str">
        <f t="shared" si="28"/>
        <v>43</v>
      </c>
      <c r="E922" t="str">
        <f>'[3]70-74'!C27</f>
        <v>Липецк</v>
      </c>
      <c r="F922" s="1">
        <f>'[3]70-74'!D27</f>
        <v>41608</v>
      </c>
      <c r="G922" t="str">
        <f>'[3]70-74'!E27</f>
        <v>Прага</v>
      </c>
    </row>
    <row r="923" spans="1:7" x14ac:dyDescent="0.25">
      <c r="B923" s="12">
        <f>'[3]70-74'!A28</f>
        <v>117.5</v>
      </c>
      <c r="C923" t="str">
        <f>'[3]70-74'!B28</f>
        <v>Чепец Юрий/43</v>
      </c>
      <c r="D923" t="str">
        <f t="shared" si="28"/>
        <v>43</v>
      </c>
      <c r="E923" t="str">
        <f>'[3]70-74'!C28</f>
        <v>Липецк</v>
      </c>
      <c r="F923" s="1">
        <f>'[3]70-74'!D28</f>
        <v>41608</v>
      </c>
      <c r="G923" t="str">
        <f>'[3]70-74'!E28</f>
        <v>Прага</v>
      </c>
    </row>
    <row r="924" spans="1:7" x14ac:dyDescent="0.25">
      <c r="B924" s="12">
        <f>'[3]70-74'!A29</f>
        <v>200</v>
      </c>
      <c r="C924" t="str">
        <f>'[3]70-74'!B29</f>
        <v>Чепец Юрий/43</v>
      </c>
      <c r="D924" t="str">
        <f t="shared" si="28"/>
        <v>43</v>
      </c>
      <c r="E924" t="str">
        <f>'[3]70-74'!C29</f>
        <v>Липецк</v>
      </c>
      <c r="F924" s="1">
        <f>'[3]70-74'!D29</f>
        <v>41608</v>
      </c>
      <c r="G924" t="str">
        <f>'[3]70-74'!E29</f>
        <v>Прага</v>
      </c>
    </row>
    <row r="925" spans="1:7" x14ac:dyDescent="0.25">
      <c r="B925" s="12">
        <f>'[3]70-74'!A30</f>
        <v>520</v>
      </c>
      <c r="C925" t="str">
        <f>'[3]70-74'!B30</f>
        <v>Чепец Юрий/43</v>
      </c>
      <c r="D925" t="str">
        <f t="shared" si="28"/>
        <v>43</v>
      </c>
      <c r="E925" t="str">
        <f>'[3]70-74'!C30</f>
        <v>Липецк</v>
      </c>
      <c r="F925" s="1">
        <f>'[3]70-74'!D30</f>
        <v>41608</v>
      </c>
      <c r="G925" t="str">
        <f>'[3]70-74'!E30</f>
        <v>Прага</v>
      </c>
    </row>
    <row r="926" spans="1:7" x14ac:dyDescent="0.25">
      <c r="B926" s="12">
        <f>'[3]70-74'!A31</f>
        <v>0</v>
      </c>
      <c r="C926" t="str">
        <f>'[3]70-74'!B31</f>
        <v>205/115/200</v>
      </c>
      <c r="D926" t="str">
        <f t="shared" si="28"/>
        <v>00</v>
      </c>
      <c r="E926">
        <f>'[3]70-74'!C31</f>
        <v>0</v>
      </c>
      <c r="F926" s="1">
        <f>'[3]70-74'!D31</f>
        <v>0</v>
      </c>
      <c r="G926">
        <f>'[3]70-74'!E31</f>
        <v>0</v>
      </c>
    </row>
    <row r="927" spans="1:7" x14ac:dyDescent="0.25">
      <c r="A927" s="12" t="str">
        <f>'[3]70-74'!A32</f>
        <v>82.5</v>
      </c>
      <c r="B927" s="12" t="str">
        <f t="shared" si="29"/>
        <v>82.5</v>
      </c>
      <c r="C927">
        <f>'[3]70-74'!B32</f>
        <v>0</v>
      </c>
      <c r="D927" t="str">
        <f t="shared" si="28"/>
        <v>0</v>
      </c>
      <c r="E927">
        <f>'[3]70-74'!C32</f>
        <v>0</v>
      </c>
      <c r="F927" s="1">
        <f>'[3]70-74'!D32</f>
        <v>0</v>
      </c>
      <c r="G927">
        <f>'[3]70-74'!E32</f>
        <v>0</v>
      </c>
    </row>
    <row r="928" spans="1:7" x14ac:dyDescent="0.25">
      <c r="B928" s="12">
        <f>'[3]70-74'!A33</f>
        <v>165</v>
      </c>
      <c r="C928" t="str">
        <f>'[3]70-74'!B33</f>
        <v>Якушов Вячеслав/41</v>
      </c>
      <c r="D928" t="str">
        <f t="shared" si="28"/>
        <v>41</v>
      </c>
      <c r="E928" t="str">
        <f>'[3]70-74'!C33</f>
        <v>Курган</v>
      </c>
      <c r="F928" s="1">
        <f>'[3]70-74'!D33</f>
        <v>40815</v>
      </c>
      <c r="G928" t="str">
        <f>'[3]70-74'!E33</f>
        <v>Екатеринбург</v>
      </c>
    </row>
    <row r="929" spans="1:7" x14ac:dyDescent="0.25">
      <c r="B929" s="12">
        <f>'[3]70-74'!A34</f>
        <v>92.5</v>
      </c>
      <c r="C929" t="str">
        <f>'[3]70-74'!B34</f>
        <v>Якушов Вячеслав/41</v>
      </c>
      <c r="D929" t="str">
        <f t="shared" si="28"/>
        <v>41</v>
      </c>
      <c r="E929" t="str">
        <f>'[3]70-74'!C34</f>
        <v>Курган</v>
      </c>
      <c r="F929" s="1">
        <f>'[3]70-74'!D34</f>
        <v>40815</v>
      </c>
      <c r="G929" t="str">
        <f>'[3]70-74'!E34</f>
        <v>Екатеринбург</v>
      </c>
    </row>
    <row r="930" spans="1:7" x14ac:dyDescent="0.25">
      <c r="B930" s="12">
        <f>'[3]70-74'!A35</f>
        <v>195</v>
      </c>
      <c r="C930" t="str">
        <f>'[3]70-74'!B35</f>
        <v>Якушов Вячеслав/41</v>
      </c>
      <c r="D930" t="str">
        <f t="shared" si="28"/>
        <v>41</v>
      </c>
      <c r="E930" t="str">
        <f>'[3]70-74'!C35</f>
        <v>Курган</v>
      </c>
      <c r="F930" s="1">
        <f>'[3]70-74'!D35</f>
        <v>40815</v>
      </c>
      <c r="G930" t="str">
        <f>'[3]70-74'!E35</f>
        <v>Екатеринбург</v>
      </c>
    </row>
    <row r="931" spans="1:7" x14ac:dyDescent="0.25">
      <c r="B931" s="12">
        <f>'[3]70-74'!A36</f>
        <v>452.5</v>
      </c>
      <c r="C931" t="str">
        <f>'[3]70-74'!B36</f>
        <v>Якушов Вячеслав/41</v>
      </c>
      <c r="D931" t="str">
        <f t="shared" si="28"/>
        <v>41</v>
      </c>
      <c r="E931" t="str">
        <f>'[3]70-74'!C36</f>
        <v>Курган</v>
      </c>
      <c r="F931" s="1">
        <f>'[3]70-74'!D36</f>
        <v>40815</v>
      </c>
      <c r="G931" t="str">
        <f>'[3]70-74'!E36</f>
        <v>Екатеринбург</v>
      </c>
    </row>
    <row r="932" spans="1:7" x14ac:dyDescent="0.25">
      <c r="B932" s="12">
        <f>'[3]70-74'!A37</f>
        <v>0</v>
      </c>
      <c r="C932" t="str">
        <f>'[3]70-74'!B37</f>
        <v>165/92,5/195</v>
      </c>
      <c r="D932" t="str">
        <f t="shared" si="28"/>
        <v>95</v>
      </c>
      <c r="E932">
        <f>'[3]70-74'!C37</f>
        <v>0</v>
      </c>
      <c r="F932" s="1">
        <f>'[3]70-74'!D37</f>
        <v>0</v>
      </c>
      <c r="G932">
        <f>'[3]70-74'!E37</f>
        <v>0</v>
      </c>
    </row>
    <row r="933" spans="1:7" x14ac:dyDescent="0.25">
      <c r="A933" s="12">
        <f>'[3]70-74'!A38</f>
        <v>90</v>
      </c>
      <c r="B933" s="12">
        <f t="shared" si="29"/>
        <v>90</v>
      </c>
      <c r="C933">
        <f>'[3]70-74'!B38</f>
        <v>0</v>
      </c>
      <c r="D933" t="str">
        <f t="shared" si="28"/>
        <v>0</v>
      </c>
      <c r="E933">
        <f>'[3]70-74'!C38</f>
        <v>0</v>
      </c>
      <c r="F933" s="1">
        <f>'[3]70-74'!D38</f>
        <v>0</v>
      </c>
      <c r="G933">
        <f>'[3]70-74'!E38</f>
        <v>0</v>
      </c>
    </row>
    <row r="934" spans="1:7" x14ac:dyDescent="0.25">
      <c r="B934" s="12">
        <f>'[3]70-74'!A39</f>
        <v>205</v>
      </c>
      <c r="C934" t="str">
        <f>'[3]70-74'!B39</f>
        <v>Нугуманов Валерий/39</v>
      </c>
      <c r="D934" t="str">
        <f t="shared" si="28"/>
        <v>39</v>
      </c>
      <c r="E934" t="str">
        <f>'[3]70-74'!C39</f>
        <v>Междуреченск</v>
      </c>
      <c r="F934" s="1">
        <f>'[3]70-74'!D39</f>
        <v>41017</v>
      </c>
      <c r="G934" t="str">
        <f>'[3]70-74'!E39</f>
        <v>Ростов</v>
      </c>
    </row>
    <row r="935" spans="1:7" x14ac:dyDescent="0.25">
      <c r="B935" s="12">
        <f>'[3]70-74'!A40</f>
        <v>117.5</v>
      </c>
      <c r="C935" t="str">
        <f>'[3]70-74'!B40</f>
        <v>Нугуманов Валерий/39</v>
      </c>
      <c r="D935" t="str">
        <f t="shared" si="28"/>
        <v>39</v>
      </c>
      <c r="E935" t="str">
        <f>'[3]70-74'!C40</f>
        <v>Междуреченск</v>
      </c>
      <c r="F935" s="1">
        <f>'[3]70-74'!D40</f>
        <v>40451</v>
      </c>
      <c r="G935" t="str">
        <f>'[3]70-74'!E40</f>
        <v>Екатеринбург</v>
      </c>
    </row>
    <row r="936" spans="1:7" x14ac:dyDescent="0.25">
      <c r="B936" s="12">
        <f>'[3]70-74'!A41</f>
        <v>200</v>
      </c>
      <c r="C936" t="str">
        <f>'[3]70-74'!B41</f>
        <v>Нугуманов Валерий/39</v>
      </c>
      <c r="D936" t="str">
        <f t="shared" si="28"/>
        <v>39</v>
      </c>
      <c r="E936" t="str">
        <f>'[3]70-74'!C41</f>
        <v>Междуреченск</v>
      </c>
      <c r="F936" s="1">
        <f>'[3]70-74'!D41</f>
        <v>41017</v>
      </c>
      <c r="G936" t="str">
        <f>'[3]70-74'!E41</f>
        <v>Ростов</v>
      </c>
    </row>
    <row r="937" spans="1:7" x14ac:dyDescent="0.25">
      <c r="B937" s="12">
        <f>'[3]70-74'!A42</f>
        <v>520</v>
      </c>
      <c r="C937" t="str">
        <f>'[3]70-74'!B42</f>
        <v>Нугуманов Валерий/39</v>
      </c>
      <c r="D937" t="str">
        <f t="shared" si="28"/>
        <v>39</v>
      </c>
      <c r="E937" t="str">
        <f>'[3]70-74'!C42</f>
        <v>Междуреченск</v>
      </c>
      <c r="F937" s="1">
        <f>'[3]70-74'!D42</f>
        <v>41017</v>
      </c>
      <c r="G937" t="str">
        <f>'[3]70-74'!E42</f>
        <v>Ростов</v>
      </c>
    </row>
    <row r="938" spans="1:7" x14ac:dyDescent="0.25">
      <c r="B938" s="12">
        <f>'[3]70-74'!A43</f>
        <v>0</v>
      </c>
      <c r="C938" t="str">
        <f>'[3]70-74'!B43</f>
        <v>205/115/200</v>
      </c>
      <c r="D938" t="str">
        <f t="shared" si="28"/>
        <v>00</v>
      </c>
      <c r="E938">
        <f>'[3]70-74'!C43</f>
        <v>0</v>
      </c>
      <c r="F938" s="1">
        <f>'[3]70-74'!D43</f>
        <v>0</v>
      </c>
      <c r="G938">
        <f>'[3]70-74'!E43</f>
        <v>0</v>
      </c>
    </row>
    <row r="939" spans="1:7" x14ac:dyDescent="0.25">
      <c r="A939" s="12">
        <f>'[3]70-74'!A44</f>
        <v>100</v>
      </c>
      <c r="B939" s="12">
        <f t="shared" si="29"/>
        <v>100</v>
      </c>
      <c r="C939">
        <f>'[3]70-74'!B44</f>
        <v>0</v>
      </c>
      <c r="D939" t="str">
        <f t="shared" si="28"/>
        <v>0</v>
      </c>
      <c r="E939">
        <f>'[3]70-74'!C44</f>
        <v>0</v>
      </c>
      <c r="F939" s="1">
        <f>'[3]70-74'!D44</f>
        <v>0</v>
      </c>
      <c r="G939">
        <f>'[3]70-74'!E44</f>
        <v>0</v>
      </c>
    </row>
    <row r="940" spans="1:7" x14ac:dyDescent="0.25">
      <c r="B940" s="12">
        <f>'[3]70-74'!A45</f>
        <v>205</v>
      </c>
      <c r="C940" t="str">
        <f>'[3]70-74'!B45</f>
        <v>Быстров Валерий/41</v>
      </c>
      <c r="D940" t="str">
        <f t="shared" si="28"/>
        <v>41</v>
      </c>
      <c r="E940" t="str">
        <f>'[3]70-74'!C45</f>
        <v>Балашиха</v>
      </c>
      <c r="F940" s="1">
        <f>'[3]70-74'!D45</f>
        <v>41221</v>
      </c>
      <c r="G940" t="str">
        <f>'[3]70-74'!E45</f>
        <v>Лас-Вегас</v>
      </c>
    </row>
    <row r="941" spans="1:7" x14ac:dyDescent="0.25">
      <c r="B941" s="12">
        <f>'[3]70-74'!A46</f>
        <v>115</v>
      </c>
      <c r="C941" t="str">
        <f>'[3]70-74'!B46</f>
        <v>Быстров Валерий/41</v>
      </c>
      <c r="D941" t="str">
        <f t="shared" si="28"/>
        <v>41</v>
      </c>
      <c r="E941" t="str">
        <f>'[3]70-74'!C46</f>
        <v>Балашиха</v>
      </c>
      <c r="F941" s="1">
        <f>'[3]70-74'!D46</f>
        <v>41221</v>
      </c>
      <c r="G941" t="str">
        <f>'[3]70-74'!E46</f>
        <v>Лас-Вегас</v>
      </c>
    </row>
    <row r="942" spans="1:7" x14ac:dyDescent="0.25">
      <c r="B942" s="12">
        <f>'[3]70-74'!A47</f>
        <v>205</v>
      </c>
      <c r="C942" t="str">
        <f>'[3]70-74'!B47</f>
        <v>Быстров Валерий/41</v>
      </c>
      <c r="D942" t="str">
        <f t="shared" si="28"/>
        <v>41</v>
      </c>
      <c r="E942" t="str">
        <f>'[3]70-74'!C47</f>
        <v>Балашиха</v>
      </c>
      <c r="F942" s="1">
        <f>'[3]70-74'!D47</f>
        <v>41221</v>
      </c>
      <c r="G942" t="str">
        <f>'[3]70-74'!E47</f>
        <v>Лас-Вегас</v>
      </c>
    </row>
    <row r="943" spans="1:7" x14ac:dyDescent="0.25">
      <c r="B943" s="12">
        <f>'[3]70-74'!A48</f>
        <v>525</v>
      </c>
      <c r="C943" t="str">
        <f>'[3]70-74'!B48</f>
        <v>Быстров Валерий/41</v>
      </c>
      <c r="D943" t="str">
        <f t="shared" si="28"/>
        <v>41</v>
      </c>
      <c r="E943" t="str">
        <f>'[3]70-74'!C48</f>
        <v>Балашиха</v>
      </c>
      <c r="F943" s="1">
        <f>'[3]70-74'!D48</f>
        <v>41221</v>
      </c>
      <c r="G943" t="str">
        <f>'[3]70-74'!E48</f>
        <v>Лас-Вегас</v>
      </c>
    </row>
    <row r="944" spans="1:7" x14ac:dyDescent="0.25">
      <c r="B944" s="12">
        <f>'[3]70-74'!A49</f>
        <v>0</v>
      </c>
      <c r="C944" t="str">
        <f>'[3]70-74'!B49</f>
        <v>185/112,5/200</v>
      </c>
      <c r="D944" t="str">
        <f t="shared" si="28"/>
        <v>00</v>
      </c>
      <c r="E944">
        <f>'[3]70-74'!C49</f>
        <v>0</v>
      </c>
      <c r="F944" s="1">
        <f>'[3]70-74'!D49</f>
        <v>0</v>
      </c>
      <c r="G944">
        <f>'[3]70-74'!E49</f>
        <v>0</v>
      </c>
    </row>
    <row r="945" spans="1:7" x14ac:dyDescent="0.25">
      <c r="A945" s="12">
        <f>'[3]70-74'!A50</f>
        <v>110</v>
      </c>
      <c r="B945" s="12">
        <f t="shared" si="29"/>
        <v>110</v>
      </c>
      <c r="C945">
        <f>'[3]70-74'!B50</f>
        <v>0</v>
      </c>
      <c r="D945" t="str">
        <f t="shared" si="28"/>
        <v>0</v>
      </c>
      <c r="E945">
        <f>'[3]70-74'!C50</f>
        <v>0</v>
      </c>
      <c r="F945" s="1">
        <f>'[3]70-74'!D50</f>
        <v>0</v>
      </c>
      <c r="G945">
        <f>'[3]70-74'!E50</f>
        <v>0</v>
      </c>
    </row>
    <row r="946" spans="1:7" x14ac:dyDescent="0.25">
      <c r="B946" s="12">
        <f>'[3]70-74'!A51</f>
        <v>0</v>
      </c>
      <c r="C946">
        <f>'[3]70-74'!B51</f>
        <v>0</v>
      </c>
      <c r="D946" t="str">
        <f t="shared" si="28"/>
        <v>0</v>
      </c>
      <c r="E946">
        <f>'[3]70-74'!C51</f>
        <v>0</v>
      </c>
      <c r="F946" s="1">
        <f>'[3]70-74'!D51</f>
        <v>0</v>
      </c>
      <c r="G946">
        <f>'[3]70-74'!E51</f>
        <v>0</v>
      </c>
    </row>
    <row r="947" spans="1:7" x14ac:dyDescent="0.25">
      <c r="B947" s="12">
        <f>'[3]70-74'!A52</f>
        <v>0</v>
      </c>
      <c r="C947">
        <f>'[3]70-74'!B52</f>
        <v>0</v>
      </c>
      <c r="D947" t="str">
        <f t="shared" si="28"/>
        <v>0</v>
      </c>
      <c r="E947">
        <f>'[3]70-74'!C52</f>
        <v>0</v>
      </c>
      <c r="F947" s="1">
        <f>'[3]70-74'!D52</f>
        <v>0</v>
      </c>
      <c r="G947">
        <f>'[3]70-74'!E52</f>
        <v>0</v>
      </c>
    </row>
    <row r="948" spans="1:7" x14ac:dyDescent="0.25">
      <c r="B948" s="12">
        <f>'[3]70-74'!A53</f>
        <v>0</v>
      </c>
      <c r="C948">
        <f>'[3]70-74'!B53</f>
        <v>0</v>
      </c>
      <c r="D948" t="str">
        <f t="shared" si="28"/>
        <v>0</v>
      </c>
      <c r="E948">
        <f>'[3]70-74'!C53</f>
        <v>0</v>
      </c>
      <c r="F948" s="1">
        <f>'[3]70-74'!D53</f>
        <v>0</v>
      </c>
      <c r="G948">
        <f>'[3]70-74'!E53</f>
        <v>0</v>
      </c>
    </row>
    <row r="949" spans="1:7" x14ac:dyDescent="0.25">
      <c r="B949" s="12">
        <f>'[3]70-74'!A54</f>
        <v>0</v>
      </c>
      <c r="C949">
        <f>'[3]70-74'!B54</f>
        <v>0</v>
      </c>
      <c r="D949" t="str">
        <f t="shared" si="28"/>
        <v>0</v>
      </c>
      <c r="E949">
        <f>'[3]70-74'!C54</f>
        <v>0</v>
      </c>
      <c r="F949" s="1">
        <f>'[3]70-74'!D54</f>
        <v>0</v>
      </c>
      <c r="G949">
        <f>'[3]70-74'!E54</f>
        <v>0</v>
      </c>
    </row>
    <row r="950" spans="1:7" x14ac:dyDescent="0.25">
      <c r="B950" s="12">
        <f>'[3]70-74'!A55</f>
        <v>0</v>
      </c>
      <c r="C950">
        <f>'[3]70-74'!B55</f>
        <v>0</v>
      </c>
      <c r="D950" t="str">
        <f t="shared" si="28"/>
        <v>0</v>
      </c>
      <c r="E950">
        <f>'[3]70-74'!C55</f>
        <v>0</v>
      </c>
      <c r="F950" s="1">
        <f>'[3]70-74'!D55</f>
        <v>0</v>
      </c>
      <c r="G950">
        <f>'[3]70-74'!E55</f>
        <v>0</v>
      </c>
    </row>
    <row r="951" spans="1:7" x14ac:dyDescent="0.25">
      <c r="A951" s="12">
        <f>'[3]70-74'!A56</f>
        <v>125</v>
      </c>
      <c r="B951" s="12">
        <f t="shared" si="29"/>
        <v>125</v>
      </c>
      <c r="C951">
        <f>'[3]70-74'!B56</f>
        <v>0</v>
      </c>
      <c r="D951" t="str">
        <f t="shared" si="28"/>
        <v>0</v>
      </c>
      <c r="E951">
        <f>'[3]70-74'!C56</f>
        <v>0</v>
      </c>
      <c r="F951" s="1">
        <f>'[3]70-74'!D56</f>
        <v>0</v>
      </c>
      <c r="G951">
        <f>'[3]70-74'!E56</f>
        <v>0</v>
      </c>
    </row>
    <row r="952" spans="1:7" x14ac:dyDescent="0.25">
      <c r="B952" s="12">
        <f>'[3]70-74'!A57</f>
        <v>0</v>
      </c>
      <c r="C952">
        <f>'[3]70-74'!B57</f>
        <v>0</v>
      </c>
      <c r="D952" t="str">
        <f t="shared" si="28"/>
        <v>0</v>
      </c>
      <c r="E952">
        <f>'[3]70-74'!C57</f>
        <v>0</v>
      </c>
      <c r="F952" s="1">
        <f>'[3]70-74'!D57</f>
        <v>0</v>
      </c>
      <c r="G952">
        <f>'[3]70-74'!E57</f>
        <v>0</v>
      </c>
    </row>
    <row r="953" spans="1:7" x14ac:dyDescent="0.25">
      <c r="B953" s="12">
        <f>'[3]70-74'!A58</f>
        <v>0</v>
      </c>
      <c r="C953">
        <f>'[3]70-74'!B58</f>
        <v>0</v>
      </c>
      <c r="D953" t="str">
        <f t="shared" si="28"/>
        <v>0</v>
      </c>
      <c r="E953">
        <f>'[3]70-74'!C58</f>
        <v>0</v>
      </c>
      <c r="F953" s="1">
        <f>'[3]70-74'!D58</f>
        <v>0</v>
      </c>
      <c r="G953">
        <f>'[3]70-74'!E58</f>
        <v>0</v>
      </c>
    </row>
    <row r="954" spans="1:7" x14ac:dyDescent="0.25">
      <c r="B954" s="12">
        <f>'[3]70-74'!A59</f>
        <v>0</v>
      </c>
      <c r="C954">
        <f>'[3]70-74'!B59</f>
        <v>0</v>
      </c>
      <c r="D954" t="str">
        <f t="shared" si="28"/>
        <v>0</v>
      </c>
      <c r="E954">
        <f>'[3]70-74'!C59</f>
        <v>0</v>
      </c>
      <c r="F954" s="1">
        <f>'[3]70-74'!D59</f>
        <v>0</v>
      </c>
      <c r="G954">
        <f>'[3]70-74'!E59</f>
        <v>0</v>
      </c>
    </row>
    <row r="955" spans="1:7" x14ac:dyDescent="0.25">
      <c r="B955" s="12">
        <f>'[3]70-74'!A60</f>
        <v>0</v>
      </c>
      <c r="C955">
        <f>'[3]70-74'!B60</f>
        <v>0</v>
      </c>
      <c r="D955" t="str">
        <f t="shared" si="28"/>
        <v>0</v>
      </c>
      <c r="E955">
        <f>'[3]70-74'!C60</f>
        <v>0</v>
      </c>
      <c r="F955" s="1">
        <f>'[3]70-74'!D60</f>
        <v>0</v>
      </c>
      <c r="G955">
        <f>'[3]70-74'!E60</f>
        <v>0</v>
      </c>
    </row>
    <row r="956" spans="1:7" x14ac:dyDescent="0.25">
      <c r="B956" s="12">
        <f>'[3]70-74'!A61</f>
        <v>0</v>
      </c>
      <c r="C956">
        <f>'[3]70-74'!B61</f>
        <v>0</v>
      </c>
      <c r="D956" t="str">
        <f t="shared" si="28"/>
        <v>0</v>
      </c>
      <c r="E956">
        <f>'[3]70-74'!C61</f>
        <v>0</v>
      </c>
      <c r="F956" s="1">
        <f>'[3]70-74'!D61</f>
        <v>0</v>
      </c>
      <c r="G956">
        <f>'[3]70-74'!E61</f>
        <v>0</v>
      </c>
    </row>
    <row r="957" spans="1:7" x14ac:dyDescent="0.25">
      <c r="A957" s="12">
        <f>'[3]70-74'!A62</f>
        <v>140</v>
      </c>
      <c r="B957" s="12">
        <f t="shared" si="29"/>
        <v>140</v>
      </c>
      <c r="C957">
        <f>'[3]70-74'!B62</f>
        <v>0</v>
      </c>
      <c r="D957" t="str">
        <f t="shared" si="28"/>
        <v>0</v>
      </c>
      <c r="E957">
        <f>'[3]70-74'!C62</f>
        <v>0</v>
      </c>
      <c r="F957" s="1">
        <f>'[3]70-74'!D62</f>
        <v>0</v>
      </c>
      <c r="G957">
        <f>'[3]70-74'!E62</f>
        <v>0</v>
      </c>
    </row>
    <row r="958" spans="1:7" x14ac:dyDescent="0.25">
      <c r="B958" s="12">
        <f>'[3]70-74'!A63</f>
        <v>0</v>
      </c>
      <c r="C958">
        <f>'[3]70-74'!B63</f>
        <v>0</v>
      </c>
      <c r="D958" t="str">
        <f t="shared" si="28"/>
        <v>0</v>
      </c>
      <c r="E958">
        <f>'[3]70-74'!C63</f>
        <v>0</v>
      </c>
      <c r="F958" s="1">
        <f>'[3]70-74'!D63</f>
        <v>0</v>
      </c>
      <c r="G958">
        <f>'[3]70-74'!E63</f>
        <v>0</v>
      </c>
    </row>
    <row r="959" spans="1:7" x14ac:dyDescent="0.25">
      <c r="B959" s="12">
        <f>'[3]70-74'!A64</f>
        <v>0</v>
      </c>
      <c r="C959">
        <f>'[3]70-74'!B64</f>
        <v>0</v>
      </c>
      <c r="D959" t="str">
        <f t="shared" si="28"/>
        <v>0</v>
      </c>
      <c r="E959">
        <f>'[3]70-74'!C64</f>
        <v>0</v>
      </c>
      <c r="F959" s="1">
        <f>'[3]70-74'!D64</f>
        <v>0</v>
      </c>
      <c r="G959">
        <f>'[3]70-74'!E64</f>
        <v>0</v>
      </c>
    </row>
    <row r="960" spans="1:7" x14ac:dyDescent="0.25">
      <c r="B960" s="12">
        <f>'[3]70-74'!A65</f>
        <v>0</v>
      </c>
      <c r="C960">
        <f>'[3]70-74'!B65</f>
        <v>0</v>
      </c>
      <c r="D960" t="str">
        <f t="shared" si="28"/>
        <v>0</v>
      </c>
      <c r="E960">
        <f>'[3]70-74'!C65</f>
        <v>0</v>
      </c>
      <c r="F960" s="1">
        <f>'[3]70-74'!D65</f>
        <v>0</v>
      </c>
      <c r="G960">
        <f>'[3]70-74'!E65</f>
        <v>0</v>
      </c>
    </row>
    <row r="961" spans="1:7" x14ac:dyDescent="0.25">
      <c r="B961" s="12">
        <f>'[3]70-74'!A66</f>
        <v>0</v>
      </c>
      <c r="C961">
        <f>'[3]70-74'!B66</f>
        <v>0</v>
      </c>
      <c r="D961" t="str">
        <f t="shared" si="28"/>
        <v>0</v>
      </c>
      <c r="E961">
        <f>'[3]70-74'!C66</f>
        <v>0</v>
      </c>
      <c r="F961" s="1">
        <f>'[3]70-74'!D66</f>
        <v>0</v>
      </c>
      <c r="G961">
        <f>'[3]70-74'!E66</f>
        <v>0</v>
      </c>
    </row>
    <row r="962" spans="1:7" x14ac:dyDescent="0.25">
      <c r="B962" s="12">
        <f>'[3]70-74'!A67</f>
        <v>0</v>
      </c>
      <c r="C962">
        <f>'[3]70-74'!B67</f>
        <v>0</v>
      </c>
      <c r="D962" t="str">
        <f t="shared" si="28"/>
        <v>0</v>
      </c>
      <c r="E962">
        <f>'[3]70-74'!C67</f>
        <v>0</v>
      </c>
      <c r="F962" s="1">
        <f>'[3]70-74'!D67</f>
        <v>0</v>
      </c>
      <c r="G962">
        <f>'[3]70-74'!E67</f>
        <v>0</v>
      </c>
    </row>
    <row r="963" spans="1:7" x14ac:dyDescent="0.25">
      <c r="A963" s="12" t="str">
        <f>'[3]70-74'!A68</f>
        <v>140+</v>
      </c>
      <c r="B963" s="12" t="str">
        <f t="shared" si="29"/>
        <v>140+</v>
      </c>
      <c r="C963">
        <f>'[3]70-74'!B68</f>
        <v>0</v>
      </c>
      <c r="D963" t="str">
        <f t="shared" si="28"/>
        <v>0</v>
      </c>
      <c r="E963">
        <f>'[3]70-74'!C68</f>
        <v>0</v>
      </c>
      <c r="F963" s="1">
        <f>'[3]70-74'!D68</f>
        <v>0</v>
      </c>
      <c r="G963">
        <f>'[3]70-74'!E68</f>
        <v>0</v>
      </c>
    </row>
    <row r="964" spans="1:7" x14ac:dyDescent="0.25">
      <c r="B964" s="12">
        <f>'[3]70-74'!A69</f>
        <v>0</v>
      </c>
      <c r="C964">
        <f>'[3]70-74'!B69</f>
        <v>0</v>
      </c>
      <c r="D964" t="str">
        <f t="shared" si="28"/>
        <v>0</v>
      </c>
      <c r="E964">
        <f>'[3]70-74'!C69</f>
        <v>0</v>
      </c>
      <c r="F964" s="1">
        <f>'[3]70-74'!D69</f>
        <v>0</v>
      </c>
      <c r="G964">
        <f>'[3]70-74'!E69</f>
        <v>0</v>
      </c>
    </row>
    <row r="965" spans="1:7" x14ac:dyDescent="0.25">
      <c r="B965" s="12">
        <f>'[3]70-74'!A70</f>
        <v>0</v>
      </c>
      <c r="C965">
        <f>'[3]70-74'!B70</f>
        <v>0</v>
      </c>
      <c r="D965" t="str">
        <f t="shared" si="28"/>
        <v>0</v>
      </c>
      <c r="E965">
        <f>'[3]70-74'!C70</f>
        <v>0</v>
      </c>
      <c r="F965" s="1">
        <f>'[3]70-74'!D70</f>
        <v>0</v>
      </c>
      <c r="G965">
        <f>'[3]70-74'!E70</f>
        <v>0</v>
      </c>
    </row>
    <row r="966" spans="1:7" x14ac:dyDescent="0.25">
      <c r="B966" s="12">
        <f>'[3]70-74'!A71</f>
        <v>0</v>
      </c>
      <c r="C966">
        <f>'[3]70-74'!B71</f>
        <v>0</v>
      </c>
      <c r="D966" t="str">
        <f t="shared" si="28"/>
        <v>0</v>
      </c>
      <c r="E966">
        <f>'[3]70-74'!C71</f>
        <v>0</v>
      </c>
      <c r="F966" s="1">
        <f>'[3]70-74'!D71</f>
        <v>0</v>
      </c>
      <c r="G966">
        <f>'[3]70-74'!E71</f>
        <v>0</v>
      </c>
    </row>
    <row r="967" spans="1:7" x14ac:dyDescent="0.25">
      <c r="B967" s="12">
        <f>'[3]70-74'!A72</f>
        <v>0</v>
      </c>
      <c r="C967">
        <f>'[3]70-74'!B72</f>
        <v>0</v>
      </c>
      <c r="D967" t="str">
        <f t="shared" si="28"/>
        <v>0</v>
      </c>
      <c r="E967">
        <f>'[3]70-74'!C72</f>
        <v>0</v>
      </c>
      <c r="F967" s="1">
        <f>'[3]70-74'!D72</f>
        <v>0</v>
      </c>
      <c r="G967">
        <f>'[3]70-74'!E72</f>
        <v>0</v>
      </c>
    </row>
    <row r="968" spans="1:7" x14ac:dyDescent="0.25">
      <c r="B968" s="12">
        <f>'[3]70-74'!A73</f>
        <v>0</v>
      </c>
      <c r="C968">
        <f>'[3]70-74'!B73</f>
        <v>0</v>
      </c>
      <c r="D968" t="str">
        <f t="shared" si="28"/>
        <v>0</v>
      </c>
      <c r="E968">
        <f>'[3]70-74'!C73</f>
        <v>0</v>
      </c>
      <c r="F968" s="1">
        <f>'[3]70-74'!D73</f>
        <v>0</v>
      </c>
      <c r="G968">
        <f>'[3]70-74'!E73</f>
        <v>0</v>
      </c>
    </row>
    <row r="969" spans="1:7" x14ac:dyDescent="0.25">
      <c r="B969" s="12">
        <f t="shared" ref="B969:B1031" si="30">A969</f>
        <v>0</v>
      </c>
      <c r="D969" t="str">
        <f t="shared" si="28"/>
        <v/>
      </c>
    </row>
    <row r="970" spans="1:7" s="4" customFormat="1" x14ac:dyDescent="0.25">
      <c r="A970" s="13" t="s">
        <v>2</v>
      </c>
      <c r="B970" s="13">
        <v>1</v>
      </c>
      <c r="C970" s="4">
        <v>75</v>
      </c>
      <c r="E970" s="4" t="str">
        <f>'[3]75-79'!B1</f>
        <v>МУЖЧИНЫ - МАСТЕРЗ  (75 - 79)</v>
      </c>
      <c r="F970" s="11"/>
    </row>
    <row r="971" spans="1:7" x14ac:dyDescent="0.25">
      <c r="A971" s="12">
        <f>'[3]75-79'!A2</f>
        <v>52</v>
      </c>
      <c r="B971" s="12">
        <f t="shared" si="30"/>
        <v>52</v>
      </c>
      <c r="C971">
        <f>'[3]75-79'!B2</f>
        <v>0</v>
      </c>
      <c r="D971" t="str">
        <f t="shared" ref="D971:D1033" si="31">RIGHT(C971,2)</f>
        <v>0</v>
      </c>
      <c r="E971">
        <f>'[3]75-79'!C2</f>
        <v>0</v>
      </c>
      <c r="F971" s="1">
        <f>'[3]75-79'!D2</f>
        <v>0</v>
      </c>
      <c r="G971">
        <f>'[3]75-79'!E2</f>
        <v>0</v>
      </c>
    </row>
    <row r="972" spans="1:7" x14ac:dyDescent="0.25">
      <c r="B972" s="12">
        <f>'[3]75-79'!A3</f>
        <v>0</v>
      </c>
      <c r="C972">
        <f>'[3]75-79'!B3</f>
        <v>0</v>
      </c>
      <c r="D972" t="str">
        <f t="shared" si="31"/>
        <v>0</v>
      </c>
      <c r="E972">
        <f>'[3]75-79'!C3</f>
        <v>0</v>
      </c>
      <c r="F972" s="1">
        <f>'[3]75-79'!D3</f>
        <v>0</v>
      </c>
      <c r="G972">
        <f>'[3]75-79'!E3</f>
        <v>0</v>
      </c>
    </row>
    <row r="973" spans="1:7" x14ac:dyDescent="0.25">
      <c r="B973" s="12">
        <f>'[3]75-79'!A4</f>
        <v>0</v>
      </c>
      <c r="C973">
        <f>'[3]75-79'!B4</f>
        <v>0</v>
      </c>
      <c r="D973" t="str">
        <f t="shared" si="31"/>
        <v>0</v>
      </c>
      <c r="E973">
        <f>'[3]75-79'!C4</f>
        <v>0</v>
      </c>
      <c r="F973" s="1">
        <f>'[3]75-79'!D4</f>
        <v>0</v>
      </c>
      <c r="G973">
        <f>'[3]75-79'!E4</f>
        <v>0</v>
      </c>
    </row>
    <row r="974" spans="1:7" x14ac:dyDescent="0.25">
      <c r="B974" s="12">
        <f>'[3]75-79'!A5</f>
        <v>0</v>
      </c>
      <c r="C974">
        <f>'[3]75-79'!B5</f>
        <v>0</v>
      </c>
      <c r="D974" t="str">
        <f t="shared" si="31"/>
        <v>0</v>
      </c>
      <c r="E974">
        <f>'[3]75-79'!C5</f>
        <v>0</v>
      </c>
      <c r="F974" s="1">
        <f>'[3]75-79'!D5</f>
        <v>0</v>
      </c>
      <c r="G974">
        <f>'[3]75-79'!E5</f>
        <v>0</v>
      </c>
    </row>
    <row r="975" spans="1:7" x14ac:dyDescent="0.25">
      <c r="B975" s="12">
        <f>'[3]75-79'!A6</f>
        <v>0</v>
      </c>
      <c r="C975">
        <f>'[3]75-79'!B6</f>
        <v>0</v>
      </c>
      <c r="D975" t="str">
        <f t="shared" si="31"/>
        <v>0</v>
      </c>
      <c r="E975">
        <f>'[3]75-79'!C6</f>
        <v>0</v>
      </c>
      <c r="F975" s="1">
        <f>'[3]75-79'!D6</f>
        <v>0</v>
      </c>
      <c r="G975">
        <f>'[3]75-79'!E6</f>
        <v>0</v>
      </c>
    </row>
    <row r="976" spans="1:7" x14ac:dyDescent="0.25">
      <c r="B976" s="12">
        <f>'[3]75-79'!A7</f>
        <v>0</v>
      </c>
      <c r="C976">
        <f>'[3]75-79'!B7</f>
        <v>0</v>
      </c>
      <c r="D976" t="str">
        <f t="shared" si="31"/>
        <v>0</v>
      </c>
      <c r="E976">
        <f>'[3]75-79'!C7</f>
        <v>0</v>
      </c>
      <c r="F976" s="1">
        <f>'[3]75-79'!D7</f>
        <v>0</v>
      </c>
      <c r="G976">
        <f>'[3]75-79'!E7</f>
        <v>0</v>
      </c>
    </row>
    <row r="977" spans="1:7" x14ac:dyDescent="0.25">
      <c r="A977" s="12">
        <f>'[3]75-79'!A8</f>
        <v>56</v>
      </c>
      <c r="B977" s="12">
        <f t="shared" si="30"/>
        <v>56</v>
      </c>
      <c r="C977">
        <f>'[3]75-79'!B8</f>
        <v>0</v>
      </c>
      <c r="D977" t="str">
        <f t="shared" si="31"/>
        <v>0</v>
      </c>
      <c r="E977">
        <f>'[3]75-79'!C8</f>
        <v>0</v>
      </c>
      <c r="F977" s="1">
        <f>'[3]75-79'!D8</f>
        <v>0</v>
      </c>
      <c r="G977">
        <f>'[3]75-79'!E8</f>
        <v>0</v>
      </c>
    </row>
    <row r="978" spans="1:7" x14ac:dyDescent="0.25">
      <c r="B978" s="12">
        <f>'[3]75-79'!A9</f>
        <v>0</v>
      </c>
      <c r="C978">
        <f>'[3]75-79'!B9</f>
        <v>0</v>
      </c>
      <c r="D978" t="str">
        <f t="shared" si="31"/>
        <v>0</v>
      </c>
      <c r="E978">
        <f>'[3]75-79'!C9</f>
        <v>0</v>
      </c>
      <c r="F978" s="1">
        <f>'[3]75-79'!D9</f>
        <v>0</v>
      </c>
      <c r="G978">
        <f>'[3]75-79'!E9</f>
        <v>0</v>
      </c>
    </row>
    <row r="979" spans="1:7" x14ac:dyDescent="0.25">
      <c r="B979" s="12">
        <f>'[3]75-79'!A10</f>
        <v>0</v>
      </c>
      <c r="C979">
        <f>'[3]75-79'!B10</f>
        <v>0</v>
      </c>
      <c r="D979" t="str">
        <f t="shared" si="31"/>
        <v>0</v>
      </c>
      <c r="E979">
        <f>'[3]75-79'!C10</f>
        <v>0</v>
      </c>
      <c r="F979" s="1">
        <f>'[3]75-79'!D10</f>
        <v>0</v>
      </c>
      <c r="G979">
        <f>'[3]75-79'!E10</f>
        <v>0</v>
      </c>
    </row>
    <row r="980" spans="1:7" x14ac:dyDescent="0.25">
      <c r="B980" s="12">
        <f>'[3]75-79'!A11</f>
        <v>0</v>
      </c>
      <c r="C980">
        <f>'[3]75-79'!B11</f>
        <v>0</v>
      </c>
      <c r="D980" t="str">
        <f t="shared" si="31"/>
        <v>0</v>
      </c>
      <c r="E980">
        <f>'[3]75-79'!C11</f>
        <v>0</v>
      </c>
      <c r="F980" s="1">
        <f>'[3]75-79'!D11</f>
        <v>0</v>
      </c>
      <c r="G980">
        <f>'[3]75-79'!E11</f>
        <v>0</v>
      </c>
    </row>
    <row r="981" spans="1:7" x14ac:dyDescent="0.25">
      <c r="B981" s="12">
        <f>'[3]75-79'!A12</f>
        <v>0</v>
      </c>
      <c r="C981">
        <f>'[3]75-79'!B12</f>
        <v>0</v>
      </c>
      <c r="D981" t="str">
        <f t="shared" si="31"/>
        <v>0</v>
      </c>
      <c r="E981">
        <f>'[3]75-79'!C12</f>
        <v>0</v>
      </c>
      <c r="F981" s="1">
        <f>'[3]75-79'!D12</f>
        <v>0</v>
      </c>
      <c r="G981">
        <f>'[3]75-79'!E12</f>
        <v>0</v>
      </c>
    </row>
    <row r="982" spans="1:7" x14ac:dyDescent="0.25">
      <c r="B982" s="12">
        <f>'[3]75-79'!A13</f>
        <v>0</v>
      </c>
      <c r="C982">
        <f>'[3]75-79'!B13</f>
        <v>0</v>
      </c>
      <c r="D982" t="str">
        <f t="shared" si="31"/>
        <v>0</v>
      </c>
      <c r="E982">
        <f>'[3]75-79'!C13</f>
        <v>0</v>
      </c>
      <c r="F982" s="1">
        <f>'[3]75-79'!D13</f>
        <v>0</v>
      </c>
      <c r="G982">
        <f>'[3]75-79'!E13</f>
        <v>0</v>
      </c>
    </row>
    <row r="983" spans="1:7" x14ac:dyDescent="0.25">
      <c r="A983" s="12">
        <f>'[3]75-79'!A14</f>
        <v>60</v>
      </c>
      <c r="B983" s="12">
        <f t="shared" si="30"/>
        <v>60</v>
      </c>
      <c r="C983">
        <f>'[3]75-79'!B14</f>
        <v>0</v>
      </c>
      <c r="D983" t="str">
        <f t="shared" si="31"/>
        <v>0</v>
      </c>
      <c r="E983">
        <f>'[3]75-79'!C14</f>
        <v>0</v>
      </c>
      <c r="F983" s="1">
        <f>'[3]75-79'!D14</f>
        <v>0</v>
      </c>
      <c r="G983">
        <f>'[3]75-79'!E14</f>
        <v>0</v>
      </c>
    </row>
    <row r="984" spans="1:7" x14ac:dyDescent="0.25">
      <c r="B984" s="12">
        <f>'[3]75-79'!A15</f>
        <v>0</v>
      </c>
      <c r="C984">
        <f>'[3]75-79'!B15</f>
        <v>0</v>
      </c>
      <c r="D984" t="str">
        <f t="shared" si="31"/>
        <v>0</v>
      </c>
      <c r="E984">
        <f>'[3]75-79'!C15</f>
        <v>0</v>
      </c>
      <c r="F984" s="1">
        <f>'[3]75-79'!D15</f>
        <v>0</v>
      </c>
      <c r="G984">
        <f>'[3]75-79'!E15</f>
        <v>0</v>
      </c>
    </row>
    <row r="985" spans="1:7" x14ac:dyDescent="0.25">
      <c r="B985" s="12">
        <f>'[3]75-79'!A16</f>
        <v>0</v>
      </c>
      <c r="C985">
        <f>'[3]75-79'!B16</f>
        <v>0</v>
      </c>
      <c r="D985" t="str">
        <f t="shared" si="31"/>
        <v>0</v>
      </c>
      <c r="E985">
        <f>'[3]75-79'!C16</f>
        <v>0</v>
      </c>
      <c r="F985" s="1">
        <f>'[3]75-79'!D16</f>
        <v>0</v>
      </c>
      <c r="G985">
        <f>'[3]75-79'!E16</f>
        <v>0</v>
      </c>
    </row>
    <row r="986" spans="1:7" x14ac:dyDescent="0.25">
      <c r="B986" s="12">
        <f>'[3]75-79'!A17</f>
        <v>0</v>
      </c>
      <c r="C986">
        <f>'[3]75-79'!B17</f>
        <v>0</v>
      </c>
      <c r="D986" t="str">
        <f t="shared" si="31"/>
        <v>0</v>
      </c>
      <c r="E986">
        <f>'[3]75-79'!C17</f>
        <v>0</v>
      </c>
      <c r="F986" s="1">
        <f>'[3]75-79'!D17</f>
        <v>0</v>
      </c>
      <c r="G986">
        <f>'[3]75-79'!E17</f>
        <v>0</v>
      </c>
    </row>
    <row r="987" spans="1:7" x14ac:dyDescent="0.25">
      <c r="B987" s="12">
        <f>'[3]75-79'!A18</f>
        <v>0</v>
      </c>
      <c r="C987">
        <f>'[3]75-79'!B18</f>
        <v>0</v>
      </c>
      <c r="D987" t="str">
        <f t="shared" si="31"/>
        <v>0</v>
      </c>
      <c r="E987">
        <f>'[3]75-79'!C18</f>
        <v>0</v>
      </c>
      <c r="F987" s="1">
        <f>'[3]75-79'!D18</f>
        <v>0</v>
      </c>
      <c r="G987">
        <f>'[3]75-79'!E18</f>
        <v>0</v>
      </c>
    </row>
    <row r="988" spans="1:7" x14ac:dyDescent="0.25">
      <c r="B988" s="12">
        <f>'[3]75-79'!A19</f>
        <v>0</v>
      </c>
      <c r="C988">
        <f>'[3]75-79'!B19</f>
        <v>0</v>
      </c>
      <c r="D988" t="str">
        <f t="shared" si="31"/>
        <v>0</v>
      </c>
      <c r="E988">
        <f>'[3]75-79'!C19</f>
        <v>0</v>
      </c>
      <c r="F988" s="1">
        <f>'[3]75-79'!D19</f>
        <v>0</v>
      </c>
      <c r="G988">
        <f>'[3]75-79'!E19</f>
        <v>0</v>
      </c>
    </row>
    <row r="989" spans="1:7" x14ac:dyDescent="0.25">
      <c r="A989" s="12" t="str">
        <f>'[3]75-79'!A20</f>
        <v>67.5</v>
      </c>
      <c r="B989" s="12" t="str">
        <f t="shared" si="30"/>
        <v>67.5</v>
      </c>
      <c r="C989">
        <f>'[3]75-79'!B20</f>
        <v>0</v>
      </c>
      <c r="D989" t="str">
        <f t="shared" si="31"/>
        <v>0</v>
      </c>
      <c r="E989">
        <f>'[3]75-79'!C20</f>
        <v>0</v>
      </c>
      <c r="F989" s="1">
        <f>'[3]75-79'!D20</f>
        <v>0</v>
      </c>
      <c r="G989">
        <f>'[3]75-79'!E20</f>
        <v>0</v>
      </c>
    </row>
    <row r="990" spans="1:7" x14ac:dyDescent="0.25">
      <c r="B990" s="12">
        <f>'[3]75-79'!A21</f>
        <v>102.5</v>
      </c>
      <c r="C990" t="str">
        <f>'[3]75-79'!B21</f>
        <v>Дамбинов Александр/36</v>
      </c>
      <c r="D990" t="str">
        <f t="shared" si="31"/>
        <v>36</v>
      </c>
      <c r="E990" t="str">
        <f>'[3]75-79'!C21</f>
        <v>Элиста</v>
      </c>
      <c r="F990" s="1" t="str">
        <f>'[3]75-79'!D21</f>
        <v>18.04.2014</v>
      </c>
      <c r="G990" t="str">
        <f>'[3]75-79'!E21</f>
        <v>Краснодар</v>
      </c>
    </row>
    <row r="991" spans="1:7" x14ac:dyDescent="0.25">
      <c r="B991" s="12">
        <f>'[3]75-79'!A22</f>
        <v>65</v>
      </c>
      <c r="C991" t="str">
        <f>'[3]75-79'!B22</f>
        <v>Дамбинов Александр/36</v>
      </c>
      <c r="D991" t="str">
        <f t="shared" si="31"/>
        <v>36</v>
      </c>
      <c r="E991" t="str">
        <f>'[3]75-79'!C22</f>
        <v>Элиста</v>
      </c>
      <c r="F991" s="1" t="str">
        <f>'[3]75-79'!D22</f>
        <v>18.04.2014</v>
      </c>
      <c r="G991" t="str">
        <f>'[3]75-79'!E22</f>
        <v>Краснодар</v>
      </c>
    </row>
    <row r="992" spans="1:7" x14ac:dyDescent="0.25">
      <c r="B992" s="12">
        <f>'[3]75-79'!A23</f>
        <v>160</v>
      </c>
      <c r="C992" t="str">
        <f>'[3]75-79'!B23</f>
        <v>Дамбинов Александр/36</v>
      </c>
      <c r="D992" t="str">
        <f t="shared" si="31"/>
        <v>36</v>
      </c>
      <c r="E992" t="str">
        <f>'[3]75-79'!C23</f>
        <v>Элиста</v>
      </c>
      <c r="F992" s="1" t="str">
        <f>'[3]75-79'!D23</f>
        <v>18.04.2014</v>
      </c>
      <c r="G992" t="str">
        <f>'[3]75-79'!E23</f>
        <v>Краснодар</v>
      </c>
    </row>
    <row r="993" spans="1:7" x14ac:dyDescent="0.25">
      <c r="B993" s="12">
        <f>'[3]75-79'!A24</f>
        <v>327.5</v>
      </c>
      <c r="C993" t="str">
        <f>'[3]75-79'!B24</f>
        <v>Дамбинов Александр/36</v>
      </c>
      <c r="D993" t="str">
        <f t="shared" si="31"/>
        <v>36</v>
      </c>
      <c r="E993" t="str">
        <f>'[3]75-79'!C24</f>
        <v>Элиста</v>
      </c>
      <c r="F993" s="1" t="str">
        <f>'[3]75-79'!D24</f>
        <v>18.04.2014</v>
      </c>
      <c r="G993" t="str">
        <f>'[3]75-79'!E24</f>
        <v>Краснодар</v>
      </c>
    </row>
    <row r="994" spans="1:7" x14ac:dyDescent="0.25">
      <c r="B994" s="12">
        <f>'[3]75-79'!A25</f>
        <v>0</v>
      </c>
      <c r="C994" t="str">
        <f>'[3]75-79'!B25</f>
        <v>102.5/65/160</v>
      </c>
      <c r="D994" t="str">
        <f t="shared" si="31"/>
        <v>60</v>
      </c>
      <c r="E994">
        <f>'[3]75-79'!C25</f>
        <v>0</v>
      </c>
      <c r="F994" s="1">
        <f>'[3]75-79'!D25</f>
        <v>0</v>
      </c>
      <c r="G994">
        <f>'[3]75-79'!E25</f>
        <v>0</v>
      </c>
    </row>
    <row r="995" spans="1:7" x14ac:dyDescent="0.25">
      <c r="A995" s="12">
        <f>'[3]75-79'!A26</f>
        <v>75</v>
      </c>
      <c r="B995" s="12">
        <f t="shared" si="30"/>
        <v>75</v>
      </c>
      <c r="C995">
        <f>'[3]75-79'!B26</f>
        <v>0</v>
      </c>
      <c r="D995" t="str">
        <f t="shared" si="31"/>
        <v>0</v>
      </c>
      <c r="E995">
        <f>'[3]75-79'!C26</f>
        <v>0</v>
      </c>
      <c r="F995" s="1">
        <f>'[3]75-79'!D26</f>
        <v>0</v>
      </c>
      <c r="G995">
        <f>'[3]75-79'!E26</f>
        <v>0</v>
      </c>
    </row>
    <row r="996" spans="1:7" x14ac:dyDescent="0.25">
      <c r="B996" s="12">
        <f>'[3]75-79'!A27</f>
        <v>0</v>
      </c>
      <c r="C996">
        <f>'[3]75-79'!B27</f>
        <v>0</v>
      </c>
      <c r="D996" t="str">
        <f t="shared" si="31"/>
        <v>0</v>
      </c>
      <c r="E996">
        <f>'[3]75-79'!C27</f>
        <v>0</v>
      </c>
      <c r="F996" s="1">
        <f>'[3]75-79'!D27</f>
        <v>0</v>
      </c>
      <c r="G996">
        <f>'[3]75-79'!E27</f>
        <v>0</v>
      </c>
    </row>
    <row r="997" spans="1:7" x14ac:dyDescent="0.25">
      <c r="B997" s="12">
        <f>'[3]75-79'!A28</f>
        <v>0</v>
      </c>
      <c r="C997">
        <f>'[3]75-79'!B28</f>
        <v>0</v>
      </c>
      <c r="D997" t="str">
        <f t="shared" si="31"/>
        <v>0</v>
      </c>
      <c r="E997">
        <f>'[3]75-79'!C28</f>
        <v>0</v>
      </c>
      <c r="F997" s="1">
        <f>'[3]75-79'!D28</f>
        <v>0</v>
      </c>
      <c r="G997">
        <f>'[3]75-79'!E28</f>
        <v>0</v>
      </c>
    </row>
    <row r="998" spans="1:7" x14ac:dyDescent="0.25">
      <c r="B998" s="12">
        <f>'[3]75-79'!A29</f>
        <v>0</v>
      </c>
      <c r="C998">
        <f>'[3]75-79'!B29</f>
        <v>0</v>
      </c>
      <c r="D998" t="str">
        <f t="shared" si="31"/>
        <v>0</v>
      </c>
      <c r="E998">
        <f>'[3]75-79'!C29</f>
        <v>0</v>
      </c>
      <c r="F998" s="1">
        <f>'[3]75-79'!D29</f>
        <v>0</v>
      </c>
      <c r="G998">
        <f>'[3]75-79'!E29</f>
        <v>0</v>
      </c>
    </row>
    <row r="999" spans="1:7" x14ac:dyDescent="0.25">
      <c r="B999" s="12">
        <f>'[3]75-79'!A30</f>
        <v>0</v>
      </c>
      <c r="C999">
        <f>'[3]75-79'!B30</f>
        <v>0</v>
      </c>
      <c r="D999" t="str">
        <f t="shared" si="31"/>
        <v>0</v>
      </c>
      <c r="E999">
        <f>'[3]75-79'!C30</f>
        <v>0</v>
      </c>
      <c r="F999" s="1">
        <f>'[3]75-79'!D30</f>
        <v>0</v>
      </c>
      <c r="G999">
        <f>'[3]75-79'!E30</f>
        <v>0</v>
      </c>
    </row>
    <row r="1000" spans="1:7" x14ac:dyDescent="0.25">
      <c r="B1000" s="12">
        <f>'[3]75-79'!A31</f>
        <v>0</v>
      </c>
      <c r="C1000">
        <f>'[3]75-79'!B31</f>
        <v>0</v>
      </c>
      <c r="D1000" t="str">
        <f t="shared" si="31"/>
        <v>0</v>
      </c>
      <c r="E1000">
        <f>'[3]75-79'!C31</f>
        <v>0</v>
      </c>
      <c r="F1000" s="1">
        <f>'[3]75-79'!D31</f>
        <v>0</v>
      </c>
      <c r="G1000">
        <f>'[3]75-79'!E31</f>
        <v>0</v>
      </c>
    </row>
    <row r="1001" spans="1:7" x14ac:dyDescent="0.25">
      <c r="A1001" s="12" t="str">
        <f>'[3]75-79'!A32</f>
        <v>82.5</v>
      </c>
      <c r="B1001" s="12" t="str">
        <f t="shared" si="30"/>
        <v>82.5</v>
      </c>
      <c r="C1001">
        <f>'[3]75-79'!B32</f>
        <v>0</v>
      </c>
      <c r="D1001" t="str">
        <f t="shared" si="31"/>
        <v>0</v>
      </c>
      <c r="E1001">
        <f>'[3]75-79'!C32</f>
        <v>0</v>
      </c>
      <c r="F1001" s="1">
        <f>'[3]75-79'!D32</f>
        <v>0</v>
      </c>
      <c r="G1001">
        <f>'[3]75-79'!E32</f>
        <v>0</v>
      </c>
    </row>
    <row r="1002" spans="1:7" x14ac:dyDescent="0.25">
      <c r="B1002" s="12">
        <f>'[3]75-79'!A33</f>
        <v>0</v>
      </c>
      <c r="C1002">
        <f>'[3]75-79'!B33</f>
        <v>0</v>
      </c>
      <c r="D1002" t="str">
        <f t="shared" si="31"/>
        <v>0</v>
      </c>
      <c r="E1002">
        <f>'[3]75-79'!C33</f>
        <v>0</v>
      </c>
      <c r="F1002" s="1">
        <f>'[3]75-79'!D33</f>
        <v>0</v>
      </c>
      <c r="G1002">
        <f>'[3]75-79'!E33</f>
        <v>0</v>
      </c>
    </row>
    <row r="1003" spans="1:7" x14ac:dyDescent="0.25">
      <c r="B1003" s="12">
        <f>'[3]75-79'!A34</f>
        <v>0</v>
      </c>
      <c r="C1003">
        <f>'[3]75-79'!B34</f>
        <v>0</v>
      </c>
      <c r="D1003" t="str">
        <f t="shared" si="31"/>
        <v>0</v>
      </c>
      <c r="E1003">
        <f>'[3]75-79'!C34</f>
        <v>0</v>
      </c>
      <c r="F1003" s="1">
        <f>'[3]75-79'!D34</f>
        <v>0</v>
      </c>
      <c r="G1003">
        <f>'[3]75-79'!E34</f>
        <v>0</v>
      </c>
    </row>
    <row r="1004" spans="1:7" x14ac:dyDescent="0.25">
      <c r="B1004" s="12">
        <f>'[3]75-79'!A35</f>
        <v>0</v>
      </c>
      <c r="C1004">
        <f>'[3]75-79'!B35</f>
        <v>0</v>
      </c>
      <c r="D1004" t="str">
        <f t="shared" si="31"/>
        <v>0</v>
      </c>
      <c r="E1004">
        <f>'[3]75-79'!C35</f>
        <v>0</v>
      </c>
      <c r="F1004" s="1">
        <f>'[3]75-79'!D35</f>
        <v>0</v>
      </c>
      <c r="G1004">
        <f>'[3]75-79'!E35</f>
        <v>0</v>
      </c>
    </row>
    <row r="1005" spans="1:7" x14ac:dyDescent="0.25">
      <c r="B1005" s="12">
        <f>'[3]75-79'!A36</f>
        <v>0</v>
      </c>
      <c r="C1005">
        <f>'[3]75-79'!B36</f>
        <v>0</v>
      </c>
      <c r="D1005" t="str">
        <f t="shared" si="31"/>
        <v>0</v>
      </c>
      <c r="E1005">
        <f>'[3]75-79'!C36</f>
        <v>0</v>
      </c>
      <c r="F1005" s="1">
        <f>'[3]75-79'!D36</f>
        <v>0</v>
      </c>
      <c r="G1005">
        <f>'[3]75-79'!E36</f>
        <v>0</v>
      </c>
    </row>
    <row r="1006" spans="1:7" x14ac:dyDescent="0.25">
      <c r="B1006" s="12">
        <f>'[3]75-79'!A37</f>
        <v>0</v>
      </c>
      <c r="C1006">
        <f>'[3]75-79'!B37</f>
        <v>0</v>
      </c>
      <c r="D1006" t="str">
        <f t="shared" si="31"/>
        <v>0</v>
      </c>
      <c r="E1006">
        <f>'[3]75-79'!C37</f>
        <v>0</v>
      </c>
      <c r="F1006" s="1">
        <f>'[3]75-79'!D37</f>
        <v>0</v>
      </c>
      <c r="G1006">
        <f>'[3]75-79'!E37</f>
        <v>0</v>
      </c>
    </row>
    <row r="1007" spans="1:7" x14ac:dyDescent="0.25">
      <c r="A1007" s="12">
        <f>'[3]75-79'!A38</f>
        <v>90</v>
      </c>
      <c r="B1007" s="12">
        <f t="shared" si="30"/>
        <v>90</v>
      </c>
      <c r="C1007">
        <f>'[3]75-79'!B38</f>
        <v>0</v>
      </c>
      <c r="D1007" t="str">
        <f t="shared" si="31"/>
        <v>0</v>
      </c>
      <c r="E1007">
        <f>'[3]75-79'!C38</f>
        <v>0</v>
      </c>
      <c r="F1007" s="1">
        <f>'[3]75-79'!D38</f>
        <v>0</v>
      </c>
      <c r="G1007">
        <f>'[3]75-79'!E38</f>
        <v>0</v>
      </c>
    </row>
    <row r="1008" spans="1:7" x14ac:dyDescent="0.25">
      <c r="B1008" s="12">
        <f>'[3]75-79'!A39</f>
        <v>0</v>
      </c>
      <c r="C1008">
        <f>'[3]75-79'!B39</f>
        <v>0</v>
      </c>
      <c r="D1008" t="str">
        <f t="shared" si="31"/>
        <v>0</v>
      </c>
      <c r="E1008">
        <f>'[3]75-79'!C39</f>
        <v>0</v>
      </c>
      <c r="F1008" s="1">
        <f>'[3]75-79'!D39</f>
        <v>0</v>
      </c>
      <c r="G1008">
        <f>'[3]75-79'!E39</f>
        <v>0</v>
      </c>
    </row>
    <row r="1009" spans="1:7" x14ac:dyDescent="0.25">
      <c r="B1009" s="12">
        <f>'[3]75-79'!A40</f>
        <v>0</v>
      </c>
      <c r="C1009">
        <f>'[3]75-79'!B40</f>
        <v>0</v>
      </c>
      <c r="D1009" t="str">
        <f t="shared" si="31"/>
        <v>0</v>
      </c>
      <c r="E1009">
        <f>'[3]75-79'!C40</f>
        <v>0</v>
      </c>
      <c r="F1009" s="1">
        <f>'[3]75-79'!D40</f>
        <v>0</v>
      </c>
      <c r="G1009">
        <f>'[3]75-79'!E40</f>
        <v>0</v>
      </c>
    </row>
    <row r="1010" spans="1:7" x14ac:dyDescent="0.25">
      <c r="B1010" s="12">
        <f>'[3]75-79'!A41</f>
        <v>0</v>
      </c>
      <c r="C1010">
        <f>'[3]75-79'!B41</f>
        <v>0</v>
      </c>
      <c r="D1010" t="str">
        <f t="shared" si="31"/>
        <v>0</v>
      </c>
      <c r="E1010">
        <f>'[3]75-79'!C41</f>
        <v>0</v>
      </c>
      <c r="F1010" s="1">
        <f>'[3]75-79'!D41</f>
        <v>0</v>
      </c>
      <c r="G1010">
        <f>'[3]75-79'!E41</f>
        <v>0</v>
      </c>
    </row>
    <row r="1011" spans="1:7" x14ac:dyDescent="0.25">
      <c r="B1011" s="12">
        <f>'[3]75-79'!A42</f>
        <v>0</v>
      </c>
      <c r="C1011">
        <f>'[3]75-79'!B42</f>
        <v>0</v>
      </c>
      <c r="D1011" t="str">
        <f t="shared" si="31"/>
        <v>0</v>
      </c>
      <c r="E1011">
        <f>'[3]75-79'!C42</f>
        <v>0</v>
      </c>
      <c r="F1011" s="1">
        <f>'[3]75-79'!D42</f>
        <v>0</v>
      </c>
      <c r="G1011">
        <f>'[3]75-79'!E42</f>
        <v>0</v>
      </c>
    </row>
    <row r="1012" spans="1:7" x14ac:dyDescent="0.25">
      <c r="B1012" s="12">
        <f>'[3]75-79'!A43</f>
        <v>0</v>
      </c>
      <c r="C1012">
        <f>'[3]75-79'!B43</f>
        <v>0</v>
      </c>
      <c r="D1012" t="str">
        <f t="shared" si="31"/>
        <v>0</v>
      </c>
      <c r="E1012">
        <f>'[3]75-79'!C43</f>
        <v>0</v>
      </c>
      <c r="F1012" s="1">
        <f>'[3]75-79'!D43</f>
        <v>0</v>
      </c>
      <c r="G1012">
        <f>'[3]75-79'!E43</f>
        <v>0</v>
      </c>
    </row>
    <row r="1013" spans="1:7" x14ac:dyDescent="0.25">
      <c r="A1013" s="12">
        <f>'[3]75-79'!A44</f>
        <v>100</v>
      </c>
      <c r="B1013" s="12">
        <f t="shared" si="30"/>
        <v>100</v>
      </c>
      <c r="C1013">
        <f>'[3]75-79'!B44</f>
        <v>0</v>
      </c>
      <c r="D1013" t="str">
        <f t="shared" si="31"/>
        <v>0</v>
      </c>
      <c r="E1013">
        <f>'[3]75-79'!C44</f>
        <v>0</v>
      </c>
      <c r="F1013" s="1">
        <f>'[3]75-79'!D44</f>
        <v>0</v>
      </c>
      <c r="G1013">
        <f>'[3]75-79'!E44</f>
        <v>0</v>
      </c>
    </row>
    <row r="1014" spans="1:7" x14ac:dyDescent="0.25">
      <c r="B1014" s="12">
        <f>'[3]75-79'!A45</f>
        <v>0</v>
      </c>
      <c r="C1014">
        <f>'[3]75-79'!B45</f>
        <v>0</v>
      </c>
      <c r="D1014" t="str">
        <f t="shared" si="31"/>
        <v>0</v>
      </c>
      <c r="E1014">
        <f>'[3]75-79'!C45</f>
        <v>0</v>
      </c>
      <c r="F1014" s="1">
        <f>'[3]75-79'!D45</f>
        <v>0</v>
      </c>
      <c r="G1014">
        <f>'[3]75-79'!E45</f>
        <v>0</v>
      </c>
    </row>
    <row r="1015" spans="1:7" x14ac:dyDescent="0.25">
      <c r="B1015" s="12">
        <f>'[3]75-79'!A46</f>
        <v>0</v>
      </c>
      <c r="C1015">
        <f>'[3]75-79'!B46</f>
        <v>0</v>
      </c>
      <c r="D1015" t="str">
        <f t="shared" si="31"/>
        <v>0</v>
      </c>
      <c r="E1015">
        <f>'[3]75-79'!C46</f>
        <v>0</v>
      </c>
      <c r="F1015" s="1">
        <f>'[3]75-79'!D46</f>
        <v>0</v>
      </c>
      <c r="G1015">
        <f>'[3]75-79'!E46</f>
        <v>0</v>
      </c>
    </row>
    <row r="1016" spans="1:7" x14ac:dyDescent="0.25">
      <c r="B1016" s="12">
        <f>'[3]75-79'!A47</f>
        <v>0</v>
      </c>
      <c r="C1016">
        <f>'[3]75-79'!B47</f>
        <v>0</v>
      </c>
      <c r="D1016" t="str">
        <f t="shared" si="31"/>
        <v>0</v>
      </c>
      <c r="E1016">
        <f>'[3]75-79'!C47</f>
        <v>0</v>
      </c>
      <c r="F1016" s="1">
        <f>'[3]75-79'!D47</f>
        <v>0</v>
      </c>
      <c r="G1016">
        <f>'[3]75-79'!E47</f>
        <v>0</v>
      </c>
    </row>
    <row r="1017" spans="1:7" x14ac:dyDescent="0.25">
      <c r="B1017" s="12">
        <f>'[3]75-79'!A48</f>
        <v>0</v>
      </c>
      <c r="C1017">
        <f>'[3]75-79'!B48</f>
        <v>0</v>
      </c>
      <c r="D1017" t="str">
        <f t="shared" si="31"/>
        <v>0</v>
      </c>
      <c r="E1017">
        <f>'[3]75-79'!C48</f>
        <v>0</v>
      </c>
      <c r="F1017" s="1">
        <f>'[3]75-79'!D48</f>
        <v>0</v>
      </c>
      <c r="G1017">
        <f>'[3]75-79'!E48</f>
        <v>0</v>
      </c>
    </row>
    <row r="1018" spans="1:7" x14ac:dyDescent="0.25">
      <c r="B1018" s="12">
        <f>'[3]75-79'!A49</f>
        <v>0</v>
      </c>
      <c r="C1018">
        <f>'[3]75-79'!B49</f>
        <v>0</v>
      </c>
      <c r="D1018" t="str">
        <f t="shared" si="31"/>
        <v>0</v>
      </c>
      <c r="E1018">
        <f>'[3]75-79'!C49</f>
        <v>0</v>
      </c>
      <c r="F1018" s="1">
        <f>'[3]75-79'!D49</f>
        <v>0</v>
      </c>
      <c r="G1018">
        <f>'[3]75-79'!E49</f>
        <v>0</v>
      </c>
    </row>
    <row r="1019" spans="1:7" x14ac:dyDescent="0.25">
      <c r="A1019" s="12">
        <f>'[3]75-79'!A50</f>
        <v>110</v>
      </c>
      <c r="B1019" s="12">
        <f t="shared" si="30"/>
        <v>110</v>
      </c>
      <c r="C1019">
        <f>'[3]75-79'!B50</f>
        <v>0</v>
      </c>
      <c r="D1019" t="str">
        <f t="shared" si="31"/>
        <v>0</v>
      </c>
      <c r="E1019">
        <f>'[3]75-79'!C50</f>
        <v>0</v>
      </c>
      <c r="F1019" s="1">
        <f>'[3]75-79'!D50</f>
        <v>0</v>
      </c>
      <c r="G1019">
        <f>'[3]75-79'!E50</f>
        <v>0</v>
      </c>
    </row>
    <row r="1020" spans="1:7" x14ac:dyDescent="0.25">
      <c r="B1020" s="12">
        <f>'[3]75-79'!A51</f>
        <v>0</v>
      </c>
      <c r="C1020">
        <f>'[3]75-79'!B51</f>
        <v>0</v>
      </c>
      <c r="D1020" t="str">
        <f t="shared" si="31"/>
        <v>0</v>
      </c>
      <c r="E1020">
        <f>'[3]75-79'!C51</f>
        <v>0</v>
      </c>
      <c r="F1020" s="1">
        <f>'[3]75-79'!D51</f>
        <v>0</v>
      </c>
      <c r="G1020">
        <f>'[3]75-79'!E51</f>
        <v>0</v>
      </c>
    </row>
    <row r="1021" spans="1:7" x14ac:dyDescent="0.25">
      <c r="B1021" s="12">
        <f>'[3]75-79'!A52</f>
        <v>0</v>
      </c>
      <c r="C1021">
        <f>'[3]75-79'!B52</f>
        <v>0</v>
      </c>
      <c r="D1021" t="str">
        <f t="shared" si="31"/>
        <v>0</v>
      </c>
      <c r="E1021">
        <f>'[3]75-79'!C52</f>
        <v>0</v>
      </c>
      <c r="F1021" s="1">
        <f>'[3]75-79'!D52</f>
        <v>0</v>
      </c>
      <c r="G1021">
        <f>'[3]75-79'!E52</f>
        <v>0</v>
      </c>
    </row>
    <row r="1022" spans="1:7" x14ac:dyDescent="0.25">
      <c r="B1022" s="12">
        <f>'[3]75-79'!A53</f>
        <v>0</v>
      </c>
      <c r="C1022">
        <f>'[3]75-79'!B53</f>
        <v>0</v>
      </c>
      <c r="D1022" t="str">
        <f t="shared" si="31"/>
        <v>0</v>
      </c>
      <c r="E1022">
        <f>'[3]75-79'!C53</f>
        <v>0</v>
      </c>
      <c r="F1022" s="1">
        <f>'[3]75-79'!D53</f>
        <v>0</v>
      </c>
      <c r="G1022">
        <f>'[3]75-79'!E53</f>
        <v>0</v>
      </c>
    </row>
    <row r="1023" spans="1:7" x14ac:dyDescent="0.25">
      <c r="B1023" s="12">
        <f>'[3]75-79'!A54</f>
        <v>0</v>
      </c>
      <c r="C1023">
        <f>'[3]75-79'!B54</f>
        <v>0</v>
      </c>
      <c r="D1023" t="str">
        <f t="shared" si="31"/>
        <v>0</v>
      </c>
      <c r="E1023">
        <f>'[3]75-79'!C54</f>
        <v>0</v>
      </c>
      <c r="F1023" s="1">
        <f>'[3]75-79'!D54</f>
        <v>0</v>
      </c>
      <c r="G1023">
        <f>'[3]75-79'!E54</f>
        <v>0</v>
      </c>
    </row>
    <row r="1024" spans="1:7" x14ac:dyDescent="0.25">
      <c r="B1024" s="12">
        <f>'[3]75-79'!A55</f>
        <v>0</v>
      </c>
      <c r="C1024">
        <f>'[3]75-79'!B55</f>
        <v>0</v>
      </c>
      <c r="D1024" t="str">
        <f t="shared" si="31"/>
        <v>0</v>
      </c>
      <c r="E1024">
        <f>'[3]75-79'!C55</f>
        <v>0</v>
      </c>
      <c r="F1024" s="1">
        <f>'[3]75-79'!D55</f>
        <v>0</v>
      </c>
      <c r="G1024">
        <f>'[3]75-79'!E55</f>
        <v>0</v>
      </c>
    </row>
    <row r="1025" spans="1:7" x14ac:dyDescent="0.25">
      <c r="A1025" s="12">
        <f>'[3]75-79'!A56</f>
        <v>125</v>
      </c>
      <c r="B1025" s="12">
        <f t="shared" si="30"/>
        <v>125</v>
      </c>
      <c r="C1025">
        <f>'[3]75-79'!B56</f>
        <v>0</v>
      </c>
      <c r="D1025" t="str">
        <f t="shared" si="31"/>
        <v>0</v>
      </c>
      <c r="E1025">
        <f>'[3]75-79'!C56</f>
        <v>0</v>
      </c>
      <c r="F1025" s="1">
        <f>'[3]75-79'!D56</f>
        <v>0</v>
      </c>
      <c r="G1025">
        <f>'[3]75-79'!E56</f>
        <v>0</v>
      </c>
    </row>
    <row r="1026" spans="1:7" x14ac:dyDescent="0.25">
      <c r="B1026" s="12">
        <f>'[3]75-79'!A57</f>
        <v>0</v>
      </c>
      <c r="C1026">
        <f>'[3]75-79'!B57</f>
        <v>0</v>
      </c>
      <c r="D1026" t="str">
        <f t="shared" si="31"/>
        <v>0</v>
      </c>
      <c r="E1026">
        <f>'[3]75-79'!C57</f>
        <v>0</v>
      </c>
      <c r="F1026" s="1">
        <f>'[3]75-79'!D57</f>
        <v>0</v>
      </c>
      <c r="G1026">
        <f>'[3]75-79'!E57</f>
        <v>0</v>
      </c>
    </row>
    <row r="1027" spans="1:7" x14ac:dyDescent="0.25">
      <c r="B1027" s="12">
        <f>'[3]75-79'!A58</f>
        <v>0</v>
      </c>
      <c r="C1027">
        <f>'[3]75-79'!B58</f>
        <v>0</v>
      </c>
      <c r="D1027" t="str">
        <f t="shared" si="31"/>
        <v>0</v>
      </c>
      <c r="E1027">
        <f>'[3]75-79'!C58</f>
        <v>0</v>
      </c>
      <c r="F1027" s="1">
        <f>'[3]75-79'!D58</f>
        <v>0</v>
      </c>
      <c r="G1027">
        <f>'[3]75-79'!E58</f>
        <v>0</v>
      </c>
    </row>
    <row r="1028" spans="1:7" x14ac:dyDescent="0.25">
      <c r="B1028" s="12">
        <f>'[3]75-79'!A59</f>
        <v>0</v>
      </c>
      <c r="C1028">
        <f>'[3]75-79'!B59</f>
        <v>0</v>
      </c>
      <c r="D1028" t="str">
        <f t="shared" si="31"/>
        <v>0</v>
      </c>
      <c r="E1028">
        <f>'[3]75-79'!C59</f>
        <v>0</v>
      </c>
      <c r="F1028" s="1">
        <f>'[3]75-79'!D59</f>
        <v>0</v>
      </c>
      <c r="G1028">
        <f>'[3]75-79'!E59</f>
        <v>0</v>
      </c>
    </row>
    <row r="1029" spans="1:7" x14ac:dyDescent="0.25">
      <c r="B1029" s="12">
        <f>'[3]75-79'!A60</f>
        <v>0</v>
      </c>
      <c r="C1029">
        <f>'[3]75-79'!B60</f>
        <v>0</v>
      </c>
      <c r="D1029" t="str">
        <f t="shared" si="31"/>
        <v>0</v>
      </c>
      <c r="E1029">
        <f>'[3]75-79'!C60</f>
        <v>0</v>
      </c>
      <c r="F1029" s="1">
        <f>'[3]75-79'!D60</f>
        <v>0</v>
      </c>
      <c r="G1029">
        <f>'[3]75-79'!E60</f>
        <v>0</v>
      </c>
    </row>
    <row r="1030" spans="1:7" x14ac:dyDescent="0.25">
      <c r="B1030" s="12">
        <f>'[3]75-79'!A61</f>
        <v>0</v>
      </c>
      <c r="C1030">
        <f>'[3]75-79'!B61</f>
        <v>0</v>
      </c>
      <c r="D1030" t="str">
        <f t="shared" si="31"/>
        <v>0</v>
      </c>
      <c r="E1030">
        <f>'[3]75-79'!C61</f>
        <v>0</v>
      </c>
      <c r="F1030" s="1">
        <f>'[3]75-79'!D61</f>
        <v>0</v>
      </c>
      <c r="G1030">
        <f>'[3]75-79'!E61</f>
        <v>0</v>
      </c>
    </row>
    <row r="1031" spans="1:7" x14ac:dyDescent="0.25">
      <c r="A1031" s="12">
        <f>'[3]75-79'!A62</f>
        <v>140</v>
      </c>
      <c r="B1031" s="12">
        <f t="shared" si="30"/>
        <v>140</v>
      </c>
      <c r="C1031">
        <f>'[3]75-79'!B62</f>
        <v>0</v>
      </c>
      <c r="D1031" t="str">
        <f t="shared" si="31"/>
        <v>0</v>
      </c>
      <c r="E1031">
        <f>'[3]75-79'!C62</f>
        <v>0</v>
      </c>
      <c r="F1031" s="1">
        <f>'[3]75-79'!D62</f>
        <v>0</v>
      </c>
      <c r="G1031">
        <f>'[3]75-79'!E62</f>
        <v>0</v>
      </c>
    </row>
    <row r="1032" spans="1:7" x14ac:dyDescent="0.25">
      <c r="B1032" s="12">
        <f>'[3]75-79'!A63</f>
        <v>0</v>
      </c>
      <c r="C1032">
        <f>'[3]75-79'!B63</f>
        <v>0</v>
      </c>
      <c r="D1032" t="str">
        <f t="shared" si="31"/>
        <v>0</v>
      </c>
      <c r="E1032">
        <f>'[3]75-79'!C63</f>
        <v>0</v>
      </c>
      <c r="F1032" s="1">
        <f>'[3]75-79'!D63</f>
        <v>0</v>
      </c>
      <c r="G1032">
        <f>'[3]75-79'!E63</f>
        <v>0</v>
      </c>
    </row>
    <row r="1033" spans="1:7" x14ac:dyDescent="0.25">
      <c r="B1033" s="12">
        <f>'[3]75-79'!A64</f>
        <v>0</v>
      </c>
      <c r="C1033">
        <f>'[3]75-79'!B64</f>
        <v>0</v>
      </c>
      <c r="D1033" t="str">
        <f t="shared" si="31"/>
        <v>0</v>
      </c>
      <c r="E1033">
        <f>'[3]75-79'!C64</f>
        <v>0</v>
      </c>
      <c r="F1033" s="1">
        <f>'[3]75-79'!D64</f>
        <v>0</v>
      </c>
      <c r="G1033">
        <f>'[3]75-79'!E64</f>
        <v>0</v>
      </c>
    </row>
    <row r="1034" spans="1:7" x14ac:dyDescent="0.25">
      <c r="B1034" s="12">
        <f>'[3]75-79'!A65</f>
        <v>0</v>
      </c>
      <c r="C1034">
        <f>'[3]75-79'!B65</f>
        <v>0</v>
      </c>
      <c r="D1034" t="str">
        <f t="shared" ref="D1034:D1097" si="32">RIGHT(C1034,2)</f>
        <v>0</v>
      </c>
      <c r="E1034">
        <f>'[3]75-79'!C65</f>
        <v>0</v>
      </c>
      <c r="F1034" s="1">
        <f>'[3]75-79'!D65</f>
        <v>0</v>
      </c>
      <c r="G1034">
        <f>'[3]75-79'!E65</f>
        <v>0</v>
      </c>
    </row>
    <row r="1035" spans="1:7" x14ac:dyDescent="0.25">
      <c r="B1035" s="12">
        <f>'[3]75-79'!A66</f>
        <v>0</v>
      </c>
      <c r="C1035">
        <f>'[3]75-79'!B66</f>
        <v>0</v>
      </c>
      <c r="D1035" t="str">
        <f t="shared" si="32"/>
        <v>0</v>
      </c>
      <c r="E1035">
        <f>'[3]75-79'!C66</f>
        <v>0</v>
      </c>
      <c r="F1035" s="1">
        <f>'[3]75-79'!D66</f>
        <v>0</v>
      </c>
      <c r="G1035">
        <f>'[3]75-79'!E66</f>
        <v>0</v>
      </c>
    </row>
    <row r="1036" spans="1:7" x14ac:dyDescent="0.25">
      <c r="B1036" s="12">
        <f>'[3]75-79'!A67</f>
        <v>0</v>
      </c>
      <c r="C1036">
        <f>'[3]75-79'!B67</f>
        <v>0</v>
      </c>
      <c r="D1036" t="str">
        <f t="shared" si="32"/>
        <v>0</v>
      </c>
      <c r="E1036">
        <f>'[3]75-79'!C67</f>
        <v>0</v>
      </c>
      <c r="F1036" s="1">
        <f>'[3]75-79'!D67</f>
        <v>0</v>
      </c>
      <c r="G1036">
        <f>'[3]75-79'!E67</f>
        <v>0</v>
      </c>
    </row>
    <row r="1037" spans="1:7" x14ac:dyDescent="0.25">
      <c r="A1037" s="12" t="str">
        <f>'[3]75-79'!A68</f>
        <v>140+</v>
      </c>
      <c r="B1037" s="12" t="str">
        <f t="shared" ref="B1037:B1094" si="33">A1037</f>
        <v>140+</v>
      </c>
      <c r="C1037">
        <f>'[3]75-79'!B68</f>
        <v>0</v>
      </c>
      <c r="D1037" t="str">
        <f t="shared" si="32"/>
        <v>0</v>
      </c>
      <c r="E1037">
        <f>'[3]75-79'!C68</f>
        <v>0</v>
      </c>
      <c r="F1037" s="1">
        <f>'[3]75-79'!D68</f>
        <v>0</v>
      </c>
      <c r="G1037">
        <f>'[3]75-79'!E68</f>
        <v>0</v>
      </c>
    </row>
    <row r="1038" spans="1:7" x14ac:dyDescent="0.25">
      <c r="B1038" s="12">
        <f>'[3]75-79'!A69</f>
        <v>0</v>
      </c>
      <c r="C1038">
        <f>'[3]75-79'!B69</f>
        <v>0</v>
      </c>
      <c r="D1038" t="str">
        <f t="shared" si="32"/>
        <v>0</v>
      </c>
      <c r="E1038">
        <f>'[3]75-79'!C69</f>
        <v>0</v>
      </c>
      <c r="F1038" s="1">
        <f>'[3]75-79'!D69</f>
        <v>0</v>
      </c>
      <c r="G1038">
        <f>'[3]75-79'!E69</f>
        <v>0</v>
      </c>
    </row>
    <row r="1039" spans="1:7" x14ac:dyDescent="0.25">
      <c r="B1039" s="12">
        <f>'[3]75-79'!A70</f>
        <v>0</v>
      </c>
      <c r="C1039">
        <f>'[3]75-79'!B70</f>
        <v>0</v>
      </c>
      <c r="D1039" t="str">
        <f t="shared" si="32"/>
        <v>0</v>
      </c>
      <c r="E1039">
        <f>'[3]75-79'!C70</f>
        <v>0</v>
      </c>
      <c r="F1039" s="1">
        <f>'[3]75-79'!D70</f>
        <v>0</v>
      </c>
      <c r="G1039">
        <f>'[3]75-79'!E70</f>
        <v>0</v>
      </c>
    </row>
    <row r="1040" spans="1:7" x14ac:dyDescent="0.25">
      <c r="B1040" s="12">
        <f>'[3]75-79'!A71</f>
        <v>0</v>
      </c>
      <c r="C1040">
        <f>'[3]75-79'!B71</f>
        <v>0</v>
      </c>
      <c r="D1040" t="str">
        <f t="shared" si="32"/>
        <v>0</v>
      </c>
      <c r="E1040">
        <f>'[3]75-79'!C71</f>
        <v>0</v>
      </c>
      <c r="F1040" s="1">
        <f>'[3]75-79'!D71</f>
        <v>0</v>
      </c>
      <c r="G1040">
        <f>'[3]75-79'!E71</f>
        <v>0</v>
      </c>
    </row>
    <row r="1041" spans="1:7" x14ac:dyDescent="0.25">
      <c r="B1041" s="12">
        <f>'[3]75-79'!A72</f>
        <v>0</v>
      </c>
      <c r="C1041">
        <f>'[3]75-79'!B72</f>
        <v>0</v>
      </c>
      <c r="D1041" t="str">
        <f t="shared" si="32"/>
        <v>0</v>
      </c>
      <c r="E1041">
        <f>'[3]75-79'!C72</f>
        <v>0</v>
      </c>
      <c r="F1041" s="1">
        <f>'[3]75-79'!D72</f>
        <v>0</v>
      </c>
      <c r="G1041">
        <f>'[3]75-79'!E72</f>
        <v>0</v>
      </c>
    </row>
    <row r="1042" spans="1:7" x14ac:dyDescent="0.25">
      <c r="B1042" s="12">
        <f>'[3]75-79'!A73</f>
        <v>0</v>
      </c>
      <c r="C1042">
        <f>'[3]75-79'!B73</f>
        <v>0</v>
      </c>
      <c r="D1042" t="str">
        <f t="shared" si="32"/>
        <v>0</v>
      </c>
      <c r="E1042">
        <f>'[3]75-79'!C73</f>
        <v>0</v>
      </c>
      <c r="F1042" s="1">
        <f>'[3]75-79'!D73</f>
        <v>0</v>
      </c>
      <c r="G1042">
        <f>'[3]75-79'!E73</f>
        <v>0</v>
      </c>
    </row>
    <row r="1043" spans="1:7" x14ac:dyDescent="0.25">
      <c r="B1043" s="12">
        <f t="shared" si="33"/>
        <v>0</v>
      </c>
      <c r="D1043" t="str">
        <f t="shared" si="32"/>
        <v/>
      </c>
    </row>
    <row r="1044" spans="1:7" x14ac:dyDescent="0.25">
      <c r="B1044" s="12">
        <f t="shared" si="33"/>
        <v>0</v>
      </c>
      <c r="D1044" t="str">
        <f t="shared" si="32"/>
        <v/>
      </c>
    </row>
    <row r="1045" spans="1:7" x14ac:dyDescent="0.25">
      <c r="B1045" s="12">
        <f t="shared" si="33"/>
        <v>0</v>
      </c>
      <c r="D1045" t="str">
        <f t="shared" si="32"/>
        <v/>
      </c>
    </row>
    <row r="1046" spans="1:7" x14ac:dyDescent="0.25">
      <c r="B1046" s="12">
        <f t="shared" si="33"/>
        <v>0</v>
      </c>
      <c r="D1046" t="str">
        <f t="shared" si="32"/>
        <v/>
      </c>
    </row>
    <row r="1047" spans="1:7" x14ac:dyDescent="0.25">
      <c r="B1047" s="12">
        <f t="shared" si="33"/>
        <v>0</v>
      </c>
      <c r="D1047" t="str">
        <f t="shared" si="32"/>
        <v/>
      </c>
    </row>
    <row r="1048" spans="1:7" x14ac:dyDescent="0.25">
      <c r="B1048" s="12">
        <f t="shared" si="33"/>
        <v>0</v>
      </c>
      <c r="D1048" t="str">
        <f t="shared" si="32"/>
        <v/>
      </c>
    </row>
    <row r="1049" spans="1:7" x14ac:dyDescent="0.25">
      <c r="B1049" s="12">
        <f t="shared" si="33"/>
        <v>0</v>
      </c>
      <c r="D1049" t="str">
        <f t="shared" si="32"/>
        <v/>
      </c>
    </row>
    <row r="1050" spans="1:7" x14ac:dyDescent="0.25">
      <c r="B1050" s="12">
        <f t="shared" si="33"/>
        <v>0</v>
      </c>
      <c r="C1050" t="str">
        <f>[3]Wom!B1</f>
        <v>Рекорды  WPC  - Россия Raw</v>
      </c>
      <c r="D1050" t="str">
        <f t="shared" si="32"/>
        <v>aw</v>
      </c>
      <c r="E1050">
        <f>[3]Wom!C1</f>
        <v>0</v>
      </c>
      <c r="F1050" s="1">
        <f>[3]Wom!D1</f>
        <v>0</v>
      </c>
      <c r="G1050">
        <f>[3]Wom!E1</f>
        <v>0</v>
      </c>
    </row>
    <row r="1051" spans="1:7" s="4" customFormat="1" x14ac:dyDescent="0.25">
      <c r="A1051" s="13" t="s">
        <v>2</v>
      </c>
      <c r="B1051" s="13">
        <v>0</v>
      </c>
      <c r="C1051" s="4">
        <v>-2</v>
      </c>
      <c r="E1051" s="4" t="str">
        <f>[3]Wom!B2</f>
        <v>ЖЕНЩИНЫ</v>
      </c>
      <c r="F1051" s="11"/>
    </row>
    <row r="1052" spans="1:7" x14ac:dyDescent="0.25">
      <c r="A1052" s="12">
        <f>[3]Wom!A3</f>
        <v>44</v>
      </c>
      <c r="B1052" s="12">
        <f t="shared" si="33"/>
        <v>44</v>
      </c>
      <c r="C1052">
        <f>[3]Wom!B3</f>
        <v>0</v>
      </c>
      <c r="D1052" t="str">
        <f t="shared" si="32"/>
        <v>0</v>
      </c>
      <c r="E1052">
        <f>[3]Wom!C3</f>
        <v>0</v>
      </c>
      <c r="F1052" s="1">
        <f>[3]Wom!D3</f>
        <v>0</v>
      </c>
      <c r="G1052">
        <f>[3]Wom!E3</f>
        <v>0</v>
      </c>
    </row>
    <row r="1053" spans="1:7" x14ac:dyDescent="0.25">
      <c r="B1053" s="12">
        <f>[3]Wom!A4</f>
        <v>55</v>
      </c>
      <c r="C1053" t="str">
        <f>[3]Wom!B4</f>
        <v>Эминова Лиля/92</v>
      </c>
      <c r="D1053" t="str">
        <f t="shared" si="32"/>
        <v>92</v>
      </c>
      <c r="E1053" t="str">
        <f>[3]Wom!C4</f>
        <v>Ставрополь</v>
      </c>
      <c r="F1053" s="1">
        <f>[3]Wom!D4</f>
        <v>41371</v>
      </c>
      <c r="G1053" t="str">
        <f>[3]Wom!E4</f>
        <v>Краснодар</v>
      </c>
    </row>
    <row r="1054" spans="1:7" x14ac:dyDescent="0.25">
      <c r="B1054" s="12">
        <f>[3]Wom!A5</f>
        <v>30</v>
      </c>
      <c r="C1054" t="str">
        <f>[3]Wom!B5</f>
        <v>Эминова Лиля/92</v>
      </c>
      <c r="D1054" t="str">
        <f t="shared" si="32"/>
        <v>92</v>
      </c>
      <c r="E1054" t="str">
        <f>[3]Wom!C5</f>
        <v>Ставрополь</v>
      </c>
      <c r="F1054" s="1">
        <f>[3]Wom!D5</f>
        <v>41204</v>
      </c>
      <c r="G1054" t="str">
        <f>[3]Wom!E5</f>
        <v>Краснодар</v>
      </c>
    </row>
    <row r="1055" spans="1:7" x14ac:dyDescent="0.25">
      <c r="B1055" s="12">
        <f>[3]Wom!A6</f>
        <v>85</v>
      </c>
      <c r="C1055" t="str">
        <f>[3]Wom!B6</f>
        <v>Эминова Лиля/92</v>
      </c>
      <c r="D1055" t="str">
        <f t="shared" si="32"/>
        <v>92</v>
      </c>
      <c r="E1055" t="str">
        <f>[3]Wom!C6</f>
        <v>Ставрополь</v>
      </c>
      <c r="F1055" s="1">
        <f>[3]Wom!D6</f>
        <v>41371</v>
      </c>
      <c r="G1055" t="str">
        <f>[3]Wom!E6</f>
        <v>Краснодар</v>
      </c>
    </row>
    <row r="1056" spans="1:7" x14ac:dyDescent="0.25">
      <c r="B1056" s="12">
        <f>[3]Wom!A7</f>
        <v>170</v>
      </c>
      <c r="C1056" t="str">
        <f>[3]Wom!B7</f>
        <v>Эминова Лиля/92</v>
      </c>
      <c r="D1056" t="str">
        <f t="shared" si="32"/>
        <v>92</v>
      </c>
      <c r="E1056" t="str">
        <f>[3]Wom!C7</f>
        <v>Ставрополь</v>
      </c>
      <c r="F1056" s="1">
        <f>[3]Wom!D7</f>
        <v>41371</v>
      </c>
      <c r="G1056" t="str">
        <f>[3]Wom!E7</f>
        <v>Краснодар</v>
      </c>
    </row>
    <row r="1057" spans="1:7" x14ac:dyDescent="0.25">
      <c r="B1057" s="12">
        <f>[3]Wom!A8</f>
        <v>0</v>
      </c>
      <c r="C1057" t="str">
        <f>[3]Wom!B8</f>
        <v>55/30/85</v>
      </c>
      <c r="D1057" t="str">
        <f t="shared" si="32"/>
        <v>85</v>
      </c>
      <c r="E1057">
        <f>[3]Wom!C8</f>
        <v>0</v>
      </c>
      <c r="F1057" s="1">
        <f>[3]Wom!D8</f>
        <v>0</v>
      </c>
      <c r="G1057">
        <f>[3]Wom!E8</f>
        <v>0</v>
      </c>
    </row>
    <row r="1058" spans="1:7" x14ac:dyDescent="0.25">
      <c r="A1058" s="12">
        <f>[3]Wom!A9</f>
        <v>48</v>
      </c>
      <c r="B1058" s="12">
        <f t="shared" si="33"/>
        <v>48</v>
      </c>
      <c r="C1058">
        <f>[3]Wom!B9</f>
        <v>0</v>
      </c>
      <c r="D1058" t="str">
        <f t="shared" si="32"/>
        <v>0</v>
      </c>
      <c r="E1058">
        <f>[3]Wom!C9</f>
        <v>0</v>
      </c>
      <c r="F1058" s="1">
        <f>[3]Wom!D9</f>
        <v>0</v>
      </c>
      <c r="G1058">
        <f>[3]Wom!E9</f>
        <v>0</v>
      </c>
    </row>
    <row r="1059" spans="1:7" x14ac:dyDescent="0.25">
      <c r="B1059" s="12">
        <f>[3]Wom!A10</f>
        <v>95</v>
      </c>
      <c r="C1059" t="str">
        <f>[3]Wom!B10</f>
        <v>Маркова Дарья/95</v>
      </c>
      <c r="D1059" t="str">
        <f t="shared" si="32"/>
        <v>95</v>
      </c>
      <c r="E1059" t="str">
        <f>[3]Wom!C10</f>
        <v>Барнаул</v>
      </c>
      <c r="F1059" s="1">
        <f>[3]Wom!D10</f>
        <v>41137</v>
      </c>
      <c r="G1059" t="str">
        <f>[3]Wom!E10</f>
        <v>Новосибирск</v>
      </c>
    </row>
    <row r="1060" spans="1:7" x14ac:dyDescent="0.25">
      <c r="B1060" s="12">
        <f>[3]Wom!A11</f>
        <v>70</v>
      </c>
      <c r="C1060" t="str">
        <f>[3]Wom!B11</f>
        <v>Маркова Дарья/95</v>
      </c>
      <c r="D1060" t="str">
        <f t="shared" si="32"/>
        <v>95</v>
      </c>
      <c r="E1060" t="str">
        <f>[3]Wom!C11</f>
        <v>Барнаул</v>
      </c>
      <c r="F1060" s="1">
        <f>[3]Wom!D11</f>
        <v>41137</v>
      </c>
      <c r="G1060" t="str">
        <f>[3]Wom!E11</f>
        <v>Новосибирск</v>
      </c>
    </row>
    <row r="1061" spans="1:7" x14ac:dyDescent="0.25">
      <c r="B1061" s="12">
        <f>[3]Wom!A12</f>
        <v>100</v>
      </c>
      <c r="C1061" t="str">
        <f>[3]Wom!B12</f>
        <v>Маркова Дарья/95</v>
      </c>
      <c r="D1061" t="str">
        <f t="shared" si="32"/>
        <v>95</v>
      </c>
      <c r="E1061" t="str">
        <f>[3]Wom!C12</f>
        <v>Барнаул</v>
      </c>
      <c r="F1061" s="1">
        <f>[3]Wom!D12</f>
        <v>41137</v>
      </c>
      <c r="G1061" t="str">
        <f>[3]Wom!E12</f>
        <v>Новосибирск</v>
      </c>
    </row>
    <row r="1062" spans="1:7" x14ac:dyDescent="0.25">
      <c r="B1062" s="12">
        <f>[3]Wom!A13</f>
        <v>265</v>
      </c>
      <c r="C1062" t="str">
        <f>[3]Wom!B13</f>
        <v>Маркова Дарья/95</v>
      </c>
      <c r="D1062" t="str">
        <f t="shared" si="32"/>
        <v>95</v>
      </c>
      <c r="E1062" t="str">
        <f>[3]Wom!C13</f>
        <v>Барнаул</v>
      </c>
      <c r="F1062" s="1">
        <f>[3]Wom!D13</f>
        <v>41137</v>
      </c>
      <c r="G1062" t="str">
        <f>[3]Wom!E13</f>
        <v>Новосибирск</v>
      </c>
    </row>
    <row r="1063" spans="1:7" x14ac:dyDescent="0.25">
      <c r="B1063" s="12">
        <f>[3]Wom!A14</f>
        <v>0</v>
      </c>
      <c r="C1063" t="str">
        <f>[3]Wom!B14</f>
        <v>95/70/100</v>
      </c>
      <c r="D1063" t="str">
        <f t="shared" si="32"/>
        <v>00</v>
      </c>
      <c r="E1063">
        <f>[3]Wom!C14</f>
        <v>0</v>
      </c>
      <c r="F1063" s="1">
        <f>[3]Wom!D14</f>
        <v>0</v>
      </c>
      <c r="G1063">
        <f>[3]Wom!E14</f>
        <v>0</v>
      </c>
    </row>
    <row r="1064" spans="1:7" x14ac:dyDescent="0.25">
      <c r="A1064" s="12">
        <f>[3]Wom!A15</f>
        <v>52</v>
      </c>
      <c r="B1064" s="12">
        <f t="shared" si="33"/>
        <v>52</v>
      </c>
      <c r="C1064">
        <f>[3]Wom!B15</f>
        <v>0</v>
      </c>
      <c r="D1064" t="str">
        <f t="shared" si="32"/>
        <v>0</v>
      </c>
      <c r="E1064">
        <f>[3]Wom!C15</f>
        <v>0</v>
      </c>
      <c r="F1064" s="1">
        <f>[3]Wom!D15</f>
        <v>0</v>
      </c>
      <c r="G1064">
        <f>[3]Wom!E15</f>
        <v>0</v>
      </c>
    </row>
    <row r="1065" spans="1:7" x14ac:dyDescent="0.25">
      <c r="B1065" s="12">
        <f>[3]Wom!A16</f>
        <v>112.5</v>
      </c>
      <c r="C1065" t="str">
        <f>[3]Wom!B16</f>
        <v>Михайлова Ольга/71</v>
      </c>
      <c r="D1065" t="str">
        <f t="shared" si="32"/>
        <v>71</v>
      </c>
      <c r="E1065" t="str">
        <f>[3]Wom!C16</f>
        <v>Санкт-Петербург</v>
      </c>
      <c r="F1065" s="1">
        <f>[3]Wom!D16</f>
        <v>41577</v>
      </c>
      <c r="G1065" t="str">
        <f>[3]Wom!E16</f>
        <v>Прага</v>
      </c>
    </row>
    <row r="1066" spans="1:7" x14ac:dyDescent="0.25">
      <c r="B1066" s="12">
        <f>[3]Wom!A17</f>
        <v>75</v>
      </c>
      <c r="C1066" t="str">
        <f>[3]Wom!B17</f>
        <v>Антипова Агнесса/88</v>
      </c>
      <c r="D1066" t="str">
        <f t="shared" si="32"/>
        <v>88</v>
      </c>
      <c r="E1066" t="str">
        <f>[3]Wom!C17</f>
        <v>Барнаул</v>
      </c>
      <c r="F1066" s="1">
        <f>[3]Wom!D17</f>
        <v>39870</v>
      </c>
      <c r="G1066" t="str">
        <f>[3]Wom!E17</f>
        <v>Челябинск</v>
      </c>
    </row>
    <row r="1067" spans="1:7" x14ac:dyDescent="0.25">
      <c r="B1067" s="12">
        <f>[3]Wom!A18</f>
        <v>165</v>
      </c>
      <c r="C1067" t="str">
        <f>[3]Wom!B18</f>
        <v>Михайлова Ольга/71</v>
      </c>
      <c r="D1067" t="str">
        <f t="shared" si="32"/>
        <v>71</v>
      </c>
      <c r="E1067" t="str">
        <f>[3]Wom!C18</f>
        <v>Санкт-Петербург</v>
      </c>
      <c r="F1067" s="1">
        <f>[3]Wom!D18</f>
        <v>41577</v>
      </c>
      <c r="G1067" t="str">
        <f>[3]Wom!E18</f>
        <v>Прага</v>
      </c>
    </row>
    <row r="1068" spans="1:7" x14ac:dyDescent="0.25">
      <c r="B1068" s="12">
        <f>[3]Wom!A19</f>
        <v>345</v>
      </c>
      <c r="C1068" t="str">
        <f>[3]Wom!B19</f>
        <v>Михайлова Ольга/71</v>
      </c>
      <c r="D1068" t="str">
        <f t="shared" si="32"/>
        <v>71</v>
      </c>
      <c r="E1068" t="str">
        <f>[3]Wom!C19</f>
        <v>Санкт-Петербург</v>
      </c>
      <c r="F1068" s="1">
        <f>[3]Wom!D19</f>
        <v>41577</v>
      </c>
      <c r="G1068" t="str">
        <f>[3]Wom!E19</f>
        <v>Прага</v>
      </c>
    </row>
    <row r="1069" spans="1:7" x14ac:dyDescent="0.25">
      <c r="B1069" s="12">
        <f>[3]Wom!A20</f>
        <v>0</v>
      </c>
      <c r="C1069" t="str">
        <f>[3]Wom!B20</f>
        <v>112,5/67,5/165</v>
      </c>
      <c r="D1069" t="str">
        <f t="shared" si="32"/>
        <v>65</v>
      </c>
      <c r="E1069">
        <f>[3]Wom!C20</f>
        <v>0</v>
      </c>
      <c r="F1069" s="1">
        <f>[3]Wom!D20</f>
        <v>0</v>
      </c>
      <c r="G1069">
        <f>[3]Wom!E20</f>
        <v>0</v>
      </c>
    </row>
    <row r="1070" spans="1:7" x14ac:dyDescent="0.25">
      <c r="A1070" s="12">
        <f>[3]Wom!A21</f>
        <v>56</v>
      </c>
      <c r="B1070" s="12">
        <f t="shared" si="33"/>
        <v>56</v>
      </c>
      <c r="C1070">
        <f>[3]Wom!B21</f>
        <v>0</v>
      </c>
      <c r="D1070" t="str">
        <f t="shared" si="32"/>
        <v>0</v>
      </c>
      <c r="E1070">
        <f>[3]Wom!C21</f>
        <v>0</v>
      </c>
      <c r="F1070" s="1">
        <f>[3]Wom!D21</f>
        <v>0</v>
      </c>
      <c r="G1070">
        <f>[3]Wom!E21</f>
        <v>0</v>
      </c>
    </row>
    <row r="1071" spans="1:7" x14ac:dyDescent="0.25">
      <c r="B1071" s="12">
        <f>[3]Wom!A22</f>
        <v>117.5</v>
      </c>
      <c r="C1071" t="str">
        <f>[3]Wom!B22</f>
        <v>Старыгина Наталья/86</v>
      </c>
      <c r="D1071" t="str">
        <f t="shared" si="32"/>
        <v>86</v>
      </c>
      <c r="E1071" t="str">
        <f>[3]Wom!C22</f>
        <v>Барнаул</v>
      </c>
      <c r="F1071" s="1">
        <f>[3]Wom!D22</f>
        <v>40088</v>
      </c>
      <c r="G1071" t="str">
        <f>[3]Wom!E22</f>
        <v>Ростов</v>
      </c>
    </row>
    <row r="1072" spans="1:7" x14ac:dyDescent="0.25">
      <c r="B1072" s="12">
        <f>[3]Wom!A23</f>
        <v>80</v>
      </c>
      <c r="C1072" t="str">
        <f>[3]Wom!B23</f>
        <v>Старыгина Наталья/86</v>
      </c>
      <c r="D1072" t="str">
        <f t="shared" si="32"/>
        <v>86</v>
      </c>
      <c r="E1072" t="str">
        <f>[3]Wom!C23</f>
        <v>Барнаул</v>
      </c>
      <c r="F1072" s="1">
        <f>[3]Wom!D23</f>
        <v>40088</v>
      </c>
      <c r="G1072" t="str">
        <f>[3]Wom!E23</f>
        <v>Ростов</v>
      </c>
    </row>
    <row r="1073" spans="1:7" x14ac:dyDescent="0.25">
      <c r="B1073" s="12">
        <f>[3]Wom!A24</f>
        <v>135</v>
      </c>
      <c r="C1073" t="str">
        <f>[3]Wom!B24</f>
        <v>Юльцова Мария/82</v>
      </c>
      <c r="D1073" t="str">
        <f t="shared" si="32"/>
        <v>82</v>
      </c>
      <c r="E1073" t="str">
        <f>[3]Wom!C24</f>
        <v>Москва</v>
      </c>
      <c r="F1073" s="1">
        <f>[3]Wom!D24</f>
        <v>41427</v>
      </c>
      <c r="G1073" t="str">
        <f>[3]Wom!E24</f>
        <v>Вила ду Конди</v>
      </c>
    </row>
    <row r="1074" spans="1:7" x14ac:dyDescent="0.25">
      <c r="B1074" s="12">
        <f>[3]Wom!A25</f>
        <v>320</v>
      </c>
      <c r="C1074" t="str">
        <f>[3]Wom!B25</f>
        <v>Старыгина Наталья/86</v>
      </c>
      <c r="D1074" t="str">
        <f t="shared" si="32"/>
        <v>86</v>
      </c>
      <c r="E1074" t="str">
        <f>[3]Wom!C25</f>
        <v>Барнаул</v>
      </c>
      <c r="F1074" s="1">
        <f>[3]Wom!D25</f>
        <v>40088</v>
      </c>
      <c r="G1074" t="str">
        <f>[3]Wom!E25</f>
        <v>Ростов</v>
      </c>
    </row>
    <row r="1075" spans="1:7" x14ac:dyDescent="0.25">
      <c r="B1075" s="12">
        <f>[3]Wom!A26</f>
        <v>0</v>
      </c>
      <c r="C1075" t="str">
        <f>[3]Wom!B26</f>
        <v>117,5/80/122,5</v>
      </c>
      <c r="D1075" t="str">
        <f t="shared" si="32"/>
        <v>,5</v>
      </c>
      <c r="E1075">
        <f>[3]Wom!C26</f>
        <v>0</v>
      </c>
      <c r="F1075" s="1">
        <f>[3]Wom!D26</f>
        <v>0</v>
      </c>
      <c r="G1075">
        <f>[3]Wom!E26</f>
        <v>0</v>
      </c>
    </row>
    <row r="1076" spans="1:7" x14ac:dyDescent="0.25">
      <c r="A1076" s="12">
        <f>[3]Wom!A27</f>
        <v>60</v>
      </c>
      <c r="B1076" s="12">
        <f t="shared" si="33"/>
        <v>60</v>
      </c>
      <c r="C1076">
        <f>[3]Wom!B27</f>
        <v>0</v>
      </c>
      <c r="D1076" t="str">
        <f t="shared" si="32"/>
        <v>0</v>
      </c>
      <c r="E1076">
        <f>[3]Wom!C27</f>
        <v>0</v>
      </c>
      <c r="F1076" s="1">
        <f>[3]Wom!D27</f>
        <v>0</v>
      </c>
      <c r="G1076">
        <f>[3]Wom!E27</f>
        <v>0</v>
      </c>
    </row>
    <row r="1077" spans="1:7" x14ac:dyDescent="0.25">
      <c r="B1077" s="12">
        <f>[3]Wom!A28</f>
        <v>150</v>
      </c>
      <c r="C1077" t="str">
        <f>[3]Wom!B28</f>
        <v>Амелина Анастасия/88</v>
      </c>
      <c r="D1077" t="str">
        <f t="shared" si="32"/>
        <v>88</v>
      </c>
      <c r="E1077" t="str">
        <f>[3]Wom!C28</f>
        <v>Новосибирск</v>
      </c>
      <c r="F1077" s="1">
        <f>[3]Wom!D28</f>
        <v>40641</v>
      </c>
      <c r="G1077" t="str">
        <f>[3]Wom!E28</f>
        <v>Челябинск</v>
      </c>
    </row>
    <row r="1078" spans="1:7" x14ac:dyDescent="0.25">
      <c r="B1078" s="12">
        <f>[3]Wom!A29</f>
        <v>97.5</v>
      </c>
      <c r="C1078" t="str">
        <f>[3]Wom!B29</f>
        <v>Бахир Юлия/84</v>
      </c>
      <c r="D1078" t="str">
        <f t="shared" si="32"/>
        <v>84</v>
      </c>
      <c r="E1078" t="str">
        <f>[3]Wom!C29</f>
        <v>Волгоград</v>
      </c>
      <c r="F1078" s="1">
        <f>[3]Wom!D29</f>
        <v>41371</v>
      </c>
      <c r="G1078" t="str">
        <f>[3]Wom!E29</f>
        <v>Краснодар</v>
      </c>
    </row>
    <row r="1079" spans="1:7" x14ac:dyDescent="0.25">
      <c r="B1079" s="12">
        <f>[3]Wom!A30</f>
        <v>192.5</v>
      </c>
      <c r="C1079" t="str">
        <f>[3]Wom!B30</f>
        <v>Бахир Юлия/84</v>
      </c>
      <c r="D1079" t="str">
        <f t="shared" si="32"/>
        <v>84</v>
      </c>
      <c r="E1079" t="str">
        <f>[3]Wom!C30</f>
        <v>Волгоград</v>
      </c>
      <c r="F1079" s="1">
        <f>[3]Wom!D30</f>
        <v>41371</v>
      </c>
      <c r="G1079" t="str">
        <f>[3]Wom!E30</f>
        <v>Краснодар</v>
      </c>
    </row>
    <row r="1080" spans="1:7" x14ac:dyDescent="0.25">
      <c r="B1080" s="12">
        <f>[3]Wom!A31</f>
        <v>410</v>
      </c>
      <c r="C1080" t="str">
        <f>[3]Wom!B31</f>
        <v>Бахир Юлия/84</v>
      </c>
      <c r="D1080" t="str">
        <f t="shared" si="32"/>
        <v>84</v>
      </c>
      <c r="E1080" t="str">
        <f>[3]Wom!C31</f>
        <v>Волгоград</v>
      </c>
      <c r="F1080" s="1">
        <f>[3]Wom!D31</f>
        <v>41371</v>
      </c>
      <c r="G1080" t="str">
        <f>[3]Wom!E31</f>
        <v>Краснодар</v>
      </c>
    </row>
    <row r="1081" spans="1:7" x14ac:dyDescent="0.25">
      <c r="B1081" s="12">
        <f>[3]Wom!A32</f>
        <v>0</v>
      </c>
      <c r="C1081" t="str">
        <f>[3]Wom!B32</f>
        <v>120/97,5/192,5</v>
      </c>
      <c r="D1081" t="str">
        <f t="shared" si="32"/>
        <v>,5</v>
      </c>
      <c r="E1081">
        <f>[3]Wom!C32</f>
        <v>0</v>
      </c>
      <c r="F1081" s="1">
        <f>[3]Wom!D32</f>
        <v>0</v>
      </c>
      <c r="G1081">
        <f>[3]Wom!E32</f>
        <v>0</v>
      </c>
    </row>
    <row r="1082" spans="1:7" x14ac:dyDescent="0.25">
      <c r="A1082" s="12">
        <f>[3]Wom!A33</f>
        <v>67.5</v>
      </c>
      <c r="B1082" s="12">
        <f t="shared" si="33"/>
        <v>67.5</v>
      </c>
      <c r="C1082">
        <f>[3]Wom!B33</f>
        <v>0</v>
      </c>
      <c r="D1082" t="str">
        <f t="shared" si="32"/>
        <v>0</v>
      </c>
      <c r="E1082">
        <f>[3]Wom!C33</f>
        <v>0</v>
      </c>
      <c r="F1082" s="1">
        <f>[3]Wom!D33</f>
        <v>0</v>
      </c>
      <c r="G1082">
        <f>[3]Wom!E33</f>
        <v>0</v>
      </c>
    </row>
    <row r="1083" spans="1:7" x14ac:dyDescent="0.25">
      <c r="B1083" s="12">
        <f>[3]Wom!A34</f>
        <v>160</v>
      </c>
      <c r="C1083" t="str">
        <f>[3]Wom!B34</f>
        <v>Поволоцкая Елена/78</v>
      </c>
      <c r="D1083" t="str">
        <f t="shared" si="32"/>
        <v>78</v>
      </c>
      <c r="E1083" t="str">
        <f>[3]Wom!C34</f>
        <v>Элиста</v>
      </c>
      <c r="F1083" s="1">
        <f>[3]Wom!D34</f>
        <v>40088</v>
      </c>
      <c r="G1083" t="str">
        <f>[3]Wom!E34</f>
        <v>Ростов</v>
      </c>
    </row>
    <row r="1084" spans="1:7" x14ac:dyDescent="0.25">
      <c r="B1084" s="12">
        <f>[3]Wom!A35</f>
        <v>110</v>
      </c>
      <c r="C1084" t="str">
        <f>[3]Wom!B35</f>
        <v>Харина Валентина/77</v>
      </c>
      <c r="D1084" t="str">
        <f t="shared" si="32"/>
        <v>77</v>
      </c>
      <c r="E1084" t="str">
        <f>[3]Wom!C35</f>
        <v>Москва</v>
      </c>
      <c r="F1084" s="1">
        <f>[3]Wom!D35</f>
        <v>41069</v>
      </c>
      <c r="G1084" t="str">
        <f>[3]Wom!E35</f>
        <v>Москва</v>
      </c>
    </row>
    <row r="1085" spans="1:7" x14ac:dyDescent="0.25">
      <c r="B1085" s="12">
        <f>[3]Wom!A36</f>
        <v>210</v>
      </c>
      <c r="C1085" t="str">
        <f>[3]Wom!B36</f>
        <v>Поволоцкая Елена/78</v>
      </c>
      <c r="D1085" t="str">
        <f t="shared" si="32"/>
        <v>78</v>
      </c>
      <c r="E1085" t="str">
        <f>[3]Wom!C36</f>
        <v>Элиста</v>
      </c>
      <c r="F1085" s="1">
        <f>[3]Wom!D36</f>
        <v>40088</v>
      </c>
      <c r="G1085" t="str">
        <f>[3]Wom!E36</f>
        <v>Ростов</v>
      </c>
    </row>
    <row r="1086" spans="1:7" x14ac:dyDescent="0.25">
      <c r="B1086" s="12">
        <f>[3]Wom!A37</f>
        <v>460</v>
      </c>
      <c r="C1086" t="str">
        <f>[3]Wom!B37</f>
        <v>Поволоцкая Елена/78</v>
      </c>
      <c r="D1086" t="str">
        <f t="shared" si="32"/>
        <v>78</v>
      </c>
      <c r="E1086" t="str">
        <f>[3]Wom!C37</f>
        <v>Элиста</v>
      </c>
      <c r="F1086" s="1">
        <f>[3]Wom!D37</f>
        <v>40088</v>
      </c>
      <c r="G1086" t="str">
        <f>[3]Wom!E37</f>
        <v>Ростов</v>
      </c>
    </row>
    <row r="1087" spans="1:7" x14ac:dyDescent="0.25">
      <c r="B1087" s="12">
        <f>[3]Wom!A38</f>
        <v>0</v>
      </c>
      <c r="C1087" t="str">
        <f>[3]Wom!B38</f>
        <v>160/97,5/202,5</v>
      </c>
      <c r="D1087" t="str">
        <f t="shared" si="32"/>
        <v>,5</v>
      </c>
      <c r="E1087">
        <f>[3]Wom!C38</f>
        <v>0</v>
      </c>
      <c r="F1087" s="1">
        <f>[3]Wom!D38</f>
        <v>0</v>
      </c>
      <c r="G1087">
        <f>[3]Wom!E38</f>
        <v>0</v>
      </c>
    </row>
    <row r="1088" spans="1:7" x14ac:dyDescent="0.25">
      <c r="A1088" s="12">
        <f>[3]Wom!A39</f>
        <v>75</v>
      </c>
      <c r="B1088" s="12">
        <f t="shared" si="33"/>
        <v>75</v>
      </c>
      <c r="C1088">
        <f>[3]Wom!B39</f>
        <v>0</v>
      </c>
      <c r="D1088" t="str">
        <f t="shared" si="32"/>
        <v>0</v>
      </c>
      <c r="E1088">
        <f>[3]Wom!C39</f>
        <v>0</v>
      </c>
      <c r="F1088" s="1">
        <f>[3]Wom!D39</f>
        <v>0</v>
      </c>
      <c r="G1088">
        <f>[3]Wom!E39</f>
        <v>0</v>
      </c>
    </row>
    <row r="1089" spans="1:7" x14ac:dyDescent="0.25">
      <c r="B1089" s="12">
        <f>[3]Wom!A40</f>
        <v>130</v>
      </c>
      <c r="C1089" t="str">
        <f>[3]Wom!B40</f>
        <v>Поволоцкая Елена/78</v>
      </c>
      <c r="D1089" t="str">
        <f t="shared" si="32"/>
        <v>78</v>
      </c>
      <c r="E1089" t="str">
        <f>[3]Wom!C40</f>
        <v>Элиста</v>
      </c>
      <c r="F1089" s="1">
        <f>[3]Wom!D40</f>
        <v>41204</v>
      </c>
      <c r="G1089" t="str">
        <f>[3]Wom!E40</f>
        <v>Краснодар</v>
      </c>
    </row>
    <row r="1090" spans="1:7" x14ac:dyDescent="0.25">
      <c r="B1090" s="12">
        <f>[3]Wom!A41</f>
        <v>105</v>
      </c>
      <c r="C1090" t="str">
        <f>[3]Wom!B41</f>
        <v>Ловцова Наталья/86</v>
      </c>
      <c r="D1090" t="str">
        <f t="shared" si="32"/>
        <v>86</v>
      </c>
      <c r="E1090" t="str">
        <f>[3]Wom!C41</f>
        <v>Вологда</v>
      </c>
      <c r="F1090" s="1">
        <f>[3]Wom!D41</f>
        <v>40451</v>
      </c>
      <c r="G1090" t="str">
        <f>[3]Wom!E41</f>
        <v>Екатеринбург</v>
      </c>
    </row>
    <row r="1091" spans="1:7" x14ac:dyDescent="0.25">
      <c r="B1091" s="12">
        <f>[3]Wom!A42</f>
        <v>190</v>
      </c>
      <c r="C1091" t="str">
        <f>[3]Wom!B42</f>
        <v>Поволоцкая Елена/78</v>
      </c>
      <c r="D1091" t="str">
        <f t="shared" si="32"/>
        <v>78</v>
      </c>
      <c r="E1091" t="str">
        <f>[3]Wom!C42</f>
        <v>Элиста</v>
      </c>
      <c r="F1091" s="1">
        <f>[3]Wom!D42</f>
        <v>41204</v>
      </c>
      <c r="G1091" t="str">
        <f>[3]Wom!E42</f>
        <v>Краснодар</v>
      </c>
    </row>
    <row r="1092" spans="1:7" x14ac:dyDescent="0.25">
      <c r="B1092" s="12">
        <f>[3]Wom!A43</f>
        <v>410</v>
      </c>
      <c r="C1092" t="str">
        <f>[3]Wom!B43</f>
        <v>Поволоцкая Елена/78</v>
      </c>
      <c r="D1092" t="str">
        <f t="shared" si="32"/>
        <v>78</v>
      </c>
      <c r="E1092" t="str">
        <f>[3]Wom!C43</f>
        <v>Элиста</v>
      </c>
      <c r="F1092" s="1">
        <f>[3]Wom!D43</f>
        <v>41204</v>
      </c>
      <c r="G1092" t="str">
        <f>[3]Wom!E43</f>
        <v>Краснодар</v>
      </c>
    </row>
    <row r="1093" spans="1:7" x14ac:dyDescent="0.25">
      <c r="B1093" s="12">
        <f>[3]Wom!A44</f>
        <v>0</v>
      </c>
      <c r="C1093" t="str">
        <f>[3]Wom!B44</f>
        <v>130/90/190</v>
      </c>
      <c r="D1093" t="str">
        <f t="shared" si="32"/>
        <v>90</v>
      </c>
      <c r="E1093">
        <f>[3]Wom!C44</f>
        <v>0</v>
      </c>
      <c r="F1093" s="1">
        <f>[3]Wom!D44</f>
        <v>0</v>
      </c>
      <c r="G1093">
        <f>[3]Wom!E44</f>
        <v>0</v>
      </c>
    </row>
    <row r="1094" spans="1:7" x14ac:dyDescent="0.25">
      <c r="A1094" s="12">
        <f>[3]Wom!A45</f>
        <v>82.5</v>
      </c>
      <c r="B1094" s="12">
        <f t="shared" si="33"/>
        <v>82.5</v>
      </c>
      <c r="C1094">
        <f>[3]Wom!B45</f>
        <v>0</v>
      </c>
      <c r="D1094" t="str">
        <f t="shared" si="32"/>
        <v>0</v>
      </c>
      <c r="E1094">
        <f>[3]Wom!C45</f>
        <v>0</v>
      </c>
      <c r="F1094" s="1">
        <f>[3]Wom!D45</f>
        <v>0</v>
      </c>
      <c r="G1094">
        <f>[3]Wom!E45</f>
        <v>0</v>
      </c>
    </row>
    <row r="1095" spans="1:7" x14ac:dyDescent="0.25">
      <c r="B1095" s="12">
        <f>[3]Wom!A46</f>
        <v>210</v>
      </c>
      <c r="C1095" t="str">
        <f>[3]Wom!B46</f>
        <v>Мережко Татьяна/78</v>
      </c>
      <c r="D1095" t="str">
        <f t="shared" si="32"/>
        <v>78</v>
      </c>
      <c r="E1095" t="str">
        <f>[3]Wom!C46</f>
        <v>Санкт-Петербург</v>
      </c>
      <c r="F1095" s="1">
        <f>[3]Wom!D46</f>
        <v>41371</v>
      </c>
      <c r="G1095" t="str">
        <f>[3]Wom!E46</f>
        <v>Краснодар</v>
      </c>
    </row>
    <row r="1096" spans="1:7" x14ac:dyDescent="0.25">
      <c r="B1096" s="12">
        <f>[3]Wom!A47</f>
        <v>115</v>
      </c>
      <c r="C1096" t="str">
        <f>[3]Wom!B47</f>
        <v>Поволоцкая Елена/78</v>
      </c>
      <c r="D1096" t="str">
        <f t="shared" si="32"/>
        <v>78</v>
      </c>
      <c r="E1096" t="str">
        <f>[3]Wom!C47</f>
        <v>Элиста</v>
      </c>
      <c r="F1096" s="1">
        <f>[3]Wom!D47</f>
        <v>40768</v>
      </c>
      <c r="G1096" t="str">
        <f>[3]Wom!E47</f>
        <v>Курск</v>
      </c>
    </row>
    <row r="1097" spans="1:7" x14ac:dyDescent="0.25">
      <c r="B1097" s="12">
        <f>[3]Wom!A48</f>
        <v>225</v>
      </c>
      <c r="C1097" t="str">
        <f>[3]Wom!B48</f>
        <v>Мережко Татьяна/78</v>
      </c>
      <c r="D1097" t="str">
        <f t="shared" si="32"/>
        <v>78</v>
      </c>
      <c r="E1097" t="str">
        <f>[3]Wom!C48</f>
        <v>Санкт-Петербург</v>
      </c>
      <c r="F1097" s="1">
        <f>[3]Wom!D48</f>
        <v>41577</v>
      </c>
      <c r="G1097" t="str">
        <f>[3]Wom!E48</f>
        <v>Прага</v>
      </c>
    </row>
    <row r="1098" spans="1:7" x14ac:dyDescent="0.25">
      <c r="B1098" s="12">
        <f>[3]Wom!A49</f>
        <v>542.5</v>
      </c>
      <c r="C1098" t="str">
        <f>[3]Wom!B49</f>
        <v>Мережко Татьяна/78</v>
      </c>
      <c r="D1098" t="str">
        <f t="shared" ref="D1098:D1161" si="34">RIGHT(C1098,2)</f>
        <v>78</v>
      </c>
      <c r="E1098" t="str">
        <f>[3]Wom!C49</f>
        <v>Санкт-Петербург</v>
      </c>
      <c r="F1098" s="1">
        <f>[3]Wom!D49</f>
        <v>41577</v>
      </c>
      <c r="G1098" t="str">
        <f>[3]Wom!E49</f>
        <v>Прага</v>
      </c>
    </row>
    <row r="1099" spans="1:7" x14ac:dyDescent="0.25">
      <c r="B1099" s="12">
        <f>[3]Wom!A50</f>
        <v>0</v>
      </c>
      <c r="C1099" t="str">
        <f>[3]Wom!B50</f>
        <v>207,5/110/225</v>
      </c>
      <c r="D1099" t="str">
        <f t="shared" si="34"/>
        <v>25</v>
      </c>
      <c r="E1099">
        <f>[3]Wom!C50</f>
        <v>0</v>
      </c>
      <c r="F1099" s="1">
        <f>[3]Wom!D50</f>
        <v>0</v>
      </c>
      <c r="G1099">
        <f>[3]Wom!E50</f>
        <v>0</v>
      </c>
    </row>
    <row r="1100" spans="1:7" x14ac:dyDescent="0.25">
      <c r="A1100" s="12">
        <f>[3]Wom!A51</f>
        <v>90</v>
      </c>
      <c r="B1100" s="12">
        <f t="shared" ref="B1100:B1156" si="35">A1100</f>
        <v>90</v>
      </c>
      <c r="C1100">
        <f>[3]Wom!B51</f>
        <v>0</v>
      </c>
      <c r="D1100" t="str">
        <f t="shared" si="34"/>
        <v>0</v>
      </c>
      <c r="E1100">
        <f>[3]Wom!C51</f>
        <v>0</v>
      </c>
      <c r="F1100" s="1">
        <f>[3]Wom!D51</f>
        <v>0</v>
      </c>
      <c r="G1100">
        <f>[3]Wom!E51</f>
        <v>0</v>
      </c>
    </row>
    <row r="1101" spans="1:7" x14ac:dyDescent="0.25">
      <c r="B1101" s="12">
        <f>[3]Wom!A52</f>
        <v>215</v>
      </c>
      <c r="C1101" t="str">
        <f>[3]Wom!B52</f>
        <v>Мережко Татьяна/78</v>
      </c>
      <c r="D1101" t="str">
        <f t="shared" si="34"/>
        <v>78</v>
      </c>
      <c r="E1101" t="str">
        <f>[3]Wom!C52</f>
        <v>Санкт-Петербург</v>
      </c>
      <c r="F1101" s="1" t="str">
        <f>[3]Wom!D52</f>
        <v>18.04.2014</v>
      </c>
      <c r="G1101" t="str">
        <f>[3]Wom!E52</f>
        <v>Краснодар</v>
      </c>
    </row>
    <row r="1102" spans="1:7" x14ac:dyDescent="0.25">
      <c r="B1102" s="12">
        <f>[3]Wom!A53</f>
        <v>110</v>
      </c>
      <c r="C1102" t="str">
        <f>[3]Wom!B53</f>
        <v>Мережко Татьяна/78</v>
      </c>
      <c r="D1102" t="str">
        <f t="shared" si="34"/>
        <v>78</v>
      </c>
      <c r="E1102" t="str">
        <f>[3]Wom!C53</f>
        <v>Санкт-Петербург</v>
      </c>
      <c r="F1102" s="1">
        <f>[3]Wom!D53</f>
        <v>41440</v>
      </c>
      <c r="G1102" t="str">
        <f>[3]Wom!E53</f>
        <v>Москва</v>
      </c>
    </row>
    <row r="1103" spans="1:7" x14ac:dyDescent="0.25">
      <c r="B1103" s="12">
        <f>[3]Wom!A54</f>
        <v>235</v>
      </c>
      <c r="C1103" t="str">
        <f>[3]Wom!B54</f>
        <v>Мережко Татьяна/78</v>
      </c>
      <c r="D1103" t="str">
        <f t="shared" si="34"/>
        <v>78</v>
      </c>
      <c r="E1103" t="str">
        <f>[3]Wom!C54</f>
        <v>Санкт-Петербург</v>
      </c>
      <c r="F1103" s="1" t="str">
        <f>[3]Wom!D54</f>
        <v>18.04.2014</v>
      </c>
      <c r="G1103" t="str">
        <f>[3]Wom!E54</f>
        <v>Краснодар</v>
      </c>
    </row>
    <row r="1104" spans="1:7" x14ac:dyDescent="0.25">
      <c r="B1104" s="12">
        <f>[3]Wom!A55</f>
        <v>560</v>
      </c>
      <c r="C1104" t="str">
        <f>[3]Wom!B55</f>
        <v>Мережко Татьяна/78</v>
      </c>
      <c r="D1104" t="str">
        <f t="shared" si="34"/>
        <v>78</v>
      </c>
      <c r="E1104" t="str">
        <f>[3]Wom!C55</f>
        <v>Санкт-Петербург</v>
      </c>
      <c r="F1104" s="1" t="str">
        <f>[3]Wom!D55</f>
        <v>18.04.2014</v>
      </c>
      <c r="G1104" t="str">
        <f>[3]Wom!E55</f>
        <v>Краснодар</v>
      </c>
    </row>
    <row r="1105" spans="1:7" x14ac:dyDescent="0.25">
      <c r="B1105" s="12">
        <f>[3]Wom!A56</f>
        <v>0</v>
      </c>
      <c r="C1105" t="str">
        <f>[3]Wom!B56</f>
        <v>215/110/235</v>
      </c>
      <c r="D1105" t="str">
        <f t="shared" si="34"/>
        <v>35</v>
      </c>
      <c r="E1105">
        <f>[3]Wom!C56</f>
        <v>0</v>
      </c>
      <c r="F1105" s="1">
        <f>[3]Wom!D56</f>
        <v>0</v>
      </c>
      <c r="G1105">
        <f>[3]Wom!E56</f>
        <v>0</v>
      </c>
    </row>
    <row r="1106" spans="1:7" x14ac:dyDescent="0.25">
      <c r="A1106" s="12" t="str">
        <f>[3]Wom!A57</f>
        <v>90+</v>
      </c>
      <c r="B1106" s="12" t="str">
        <f t="shared" si="35"/>
        <v>90+</v>
      </c>
      <c r="C1106">
        <f>[3]Wom!B57</f>
        <v>0</v>
      </c>
      <c r="D1106" t="str">
        <f t="shared" si="34"/>
        <v>0</v>
      </c>
      <c r="E1106">
        <f>[3]Wom!C57</f>
        <v>0</v>
      </c>
      <c r="F1106" s="1">
        <f>[3]Wom!D57</f>
        <v>0</v>
      </c>
      <c r="G1106">
        <f>[3]Wom!E57</f>
        <v>0</v>
      </c>
    </row>
    <row r="1107" spans="1:7" x14ac:dyDescent="0.25">
      <c r="B1107" s="12">
        <f>[3]Wom!A58</f>
        <v>0</v>
      </c>
      <c r="C1107">
        <f>[3]Wom!B58</f>
        <v>0</v>
      </c>
      <c r="D1107" t="str">
        <f t="shared" si="34"/>
        <v>0</v>
      </c>
      <c r="E1107">
        <f>[3]Wom!C58</f>
        <v>0</v>
      </c>
      <c r="F1107" s="1">
        <f>[3]Wom!D58</f>
        <v>0</v>
      </c>
      <c r="G1107">
        <f>[3]Wom!E58</f>
        <v>0</v>
      </c>
    </row>
    <row r="1108" spans="1:7" x14ac:dyDescent="0.25">
      <c r="B1108" s="12">
        <f>[3]Wom!A59</f>
        <v>0</v>
      </c>
      <c r="C1108">
        <f>[3]Wom!B59</f>
        <v>0</v>
      </c>
      <c r="D1108" t="str">
        <f t="shared" si="34"/>
        <v>0</v>
      </c>
      <c r="E1108">
        <f>[3]Wom!C59</f>
        <v>0</v>
      </c>
      <c r="F1108" s="1">
        <f>[3]Wom!D59</f>
        <v>0</v>
      </c>
      <c r="G1108">
        <f>[3]Wom!E59</f>
        <v>0</v>
      </c>
    </row>
    <row r="1109" spans="1:7" x14ac:dyDescent="0.25">
      <c r="B1109" s="12">
        <f>[3]Wom!A60</f>
        <v>0</v>
      </c>
      <c r="C1109">
        <f>[3]Wom!B60</f>
        <v>0</v>
      </c>
      <c r="D1109" t="str">
        <f t="shared" si="34"/>
        <v>0</v>
      </c>
      <c r="E1109">
        <f>[3]Wom!C60</f>
        <v>0</v>
      </c>
      <c r="F1109" s="1">
        <f>[3]Wom!D60</f>
        <v>0</v>
      </c>
      <c r="G1109">
        <f>[3]Wom!E60</f>
        <v>0</v>
      </c>
    </row>
    <row r="1110" spans="1:7" x14ac:dyDescent="0.25">
      <c r="B1110" s="12">
        <f>[3]Wom!A61</f>
        <v>0</v>
      </c>
      <c r="C1110">
        <f>[3]Wom!B61</f>
        <v>0</v>
      </c>
      <c r="D1110" t="str">
        <f t="shared" si="34"/>
        <v>0</v>
      </c>
      <c r="E1110">
        <f>[3]Wom!C61</f>
        <v>0</v>
      </c>
      <c r="F1110" s="1">
        <f>[3]Wom!D61</f>
        <v>0</v>
      </c>
      <c r="G1110">
        <f>[3]Wom!E61</f>
        <v>0</v>
      </c>
    </row>
    <row r="1111" spans="1:7" x14ac:dyDescent="0.25">
      <c r="B1111" s="12">
        <f>[3]Wom!A62</f>
        <v>0</v>
      </c>
      <c r="C1111">
        <f>[3]Wom!B62</f>
        <v>0</v>
      </c>
      <c r="D1111" t="str">
        <f t="shared" si="34"/>
        <v>0</v>
      </c>
      <c r="E1111">
        <f>[3]Wom!C62</f>
        <v>0</v>
      </c>
      <c r="F1111" s="1">
        <f>[3]Wom!D62</f>
        <v>0</v>
      </c>
      <c r="G1111">
        <f>[3]Wom!E62</f>
        <v>0</v>
      </c>
    </row>
    <row r="1112" spans="1:7" x14ac:dyDescent="0.25">
      <c r="B1112" s="12">
        <f t="shared" si="35"/>
        <v>0</v>
      </c>
      <c r="D1112" t="str">
        <f t="shared" si="34"/>
        <v/>
      </c>
    </row>
    <row r="1113" spans="1:7" s="4" customFormat="1" x14ac:dyDescent="0.25">
      <c r="A1113" s="13" t="s">
        <v>2</v>
      </c>
      <c r="B1113" s="13">
        <v>0</v>
      </c>
      <c r="C1113" s="4">
        <v>13</v>
      </c>
      <c r="E1113" s="4" t="str">
        <f>'[3]w13-15'!B1</f>
        <v>ДЕВУШКИ  (13 - 15)</v>
      </c>
      <c r="F1113" s="11"/>
    </row>
    <row r="1114" spans="1:7" x14ac:dyDescent="0.25">
      <c r="A1114" s="12">
        <f>'[3]w13-15'!A2</f>
        <v>44</v>
      </c>
      <c r="B1114" s="12">
        <f t="shared" si="35"/>
        <v>44</v>
      </c>
      <c r="C1114">
        <f>'[3]w13-15'!B2</f>
        <v>0</v>
      </c>
      <c r="D1114" t="str">
        <f t="shared" si="34"/>
        <v>0</v>
      </c>
      <c r="E1114">
        <f>'[3]w13-15'!C2</f>
        <v>0</v>
      </c>
      <c r="F1114" s="1">
        <f>'[3]w13-15'!D2</f>
        <v>0</v>
      </c>
      <c r="G1114">
        <f>'[3]w13-15'!E2</f>
        <v>0</v>
      </c>
    </row>
    <row r="1115" spans="1:7" x14ac:dyDescent="0.25">
      <c r="B1115" s="12">
        <f>'[3]w13-15'!A3</f>
        <v>45</v>
      </c>
      <c r="C1115" t="str">
        <f>'[3]w13-15'!B3</f>
        <v>Шрейтер Динара/2002</v>
      </c>
      <c r="D1115" t="str">
        <f t="shared" si="34"/>
        <v>02</v>
      </c>
      <c r="E1115" t="str">
        <f>'[3]w13-15'!C3</f>
        <v>Барнаул</v>
      </c>
      <c r="F1115" s="1" t="str">
        <f>'[3]w13-15'!D3</f>
        <v>06.07.2014</v>
      </c>
      <c r="G1115" t="str">
        <f>'[3]w13-15'!E3</f>
        <v>Новосибирск</v>
      </c>
    </row>
    <row r="1116" spans="1:7" x14ac:dyDescent="0.25">
      <c r="B1116" s="12">
        <f>'[3]w13-15'!A4</f>
        <v>30</v>
      </c>
      <c r="C1116" t="str">
        <f>'[3]w13-15'!B4</f>
        <v>Шрейтер Динара/2002</v>
      </c>
      <c r="D1116" t="str">
        <f t="shared" si="34"/>
        <v>02</v>
      </c>
      <c r="E1116" t="str">
        <f>'[3]w13-15'!C4</f>
        <v>Барнаул</v>
      </c>
      <c r="F1116" s="1">
        <f>'[3]w13-15'!D4</f>
        <v>41503</v>
      </c>
      <c r="G1116" t="str">
        <f>'[3]w13-15'!E4</f>
        <v>Новосибирск</v>
      </c>
    </row>
    <row r="1117" spans="1:7" x14ac:dyDescent="0.25">
      <c r="B1117" s="12">
        <f>'[3]w13-15'!A5</f>
        <v>65</v>
      </c>
      <c r="C1117" t="str">
        <f>'[3]w13-15'!B5</f>
        <v>Шрейтер Динара/2002</v>
      </c>
      <c r="D1117" t="str">
        <f t="shared" si="34"/>
        <v>02</v>
      </c>
      <c r="E1117" t="str">
        <f>'[3]w13-15'!C5</f>
        <v>Барнаул</v>
      </c>
      <c r="F1117" s="1" t="str">
        <f>'[3]w13-15'!D5</f>
        <v>06.07.2014</v>
      </c>
      <c r="G1117" t="str">
        <f>'[3]w13-15'!E5</f>
        <v>Новосибирск</v>
      </c>
    </row>
    <row r="1118" spans="1:7" x14ac:dyDescent="0.25">
      <c r="B1118" s="12">
        <f>'[3]w13-15'!A6</f>
        <v>137.5</v>
      </c>
      <c r="C1118" t="str">
        <f>'[3]w13-15'!B6</f>
        <v>Шрейтер Динара/2002</v>
      </c>
      <c r="D1118" t="str">
        <f t="shared" si="34"/>
        <v>02</v>
      </c>
      <c r="E1118" t="str">
        <f>'[3]w13-15'!C6</f>
        <v>Барнаул</v>
      </c>
      <c r="F1118" s="1" t="str">
        <f>'[3]w13-15'!D6</f>
        <v>06.07.2014</v>
      </c>
      <c r="G1118" t="str">
        <f>'[3]w13-15'!E6</f>
        <v>Новосибирск</v>
      </c>
    </row>
    <row r="1119" spans="1:7" x14ac:dyDescent="0.25">
      <c r="B1119" s="12">
        <f>'[3]w13-15'!A7</f>
        <v>0</v>
      </c>
      <c r="C1119" t="str">
        <f>'[3]w13-15'!B7</f>
        <v>45/27.5/65</v>
      </c>
      <c r="D1119" t="str">
        <f t="shared" si="34"/>
        <v>65</v>
      </c>
      <c r="E1119">
        <f>'[3]w13-15'!C7</f>
        <v>0</v>
      </c>
      <c r="F1119" s="1">
        <f>'[3]w13-15'!D7</f>
        <v>0</v>
      </c>
      <c r="G1119">
        <f>'[3]w13-15'!E7</f>
        <v>0</v>
      </c>
    </row>
    <row r="1120" spans="1:7" x14ac:dyDescent="0.25">
      <c r="A1120" s="12">
        <f>'[3]w13-15'!A8</f>
        <v>48</v>
      </c>
      <c r="B1120" s="12">
        <f t="shared" si="35"/>
        <v>48</v>
      </c>
      <c r="C1120">
        <f>'[3]w13-15'!B8</f>
        <v>0</v>
      </c>
      <c r="D1120" t="str">
        <f t="shared" si="34"/>
        <v>0</v>
      </c>
      <c r="E1120">
        <f>'[3]w13-15'!C8</f>
        <v>0</v>
      </c>
      <c r="F1120" s="1">
        <f>'[3]w13-15'!D8</f>
        <v>0</v>
      </c>
      <c r="G1120">
        <f>'[3]w13-15'!E8</f>
        <v>0</v>
      </c>
    </row>
    <row r="1121" spans="1:7" x14ac:dyDescent="0.25">
      <c r="B1121" s="12">
        <f>'[3]w13-15'!A9</f>
        <v>0</v>
      </c>
      <c r="C1121">
        <f>'[3]w13-15'!B9</f>
        <v>0</v>
      </c>
      <c r="D1121" t="str">
        <f t="shared" si="34"/>
        <v>0</v>
      </c>
      <c r="E1121">
        <f>'[3]w13-15'!C9</f>
        <v>0</v>
      </c>
      <c r="F1121" s="1">
        <f>'[3]w13-15'!D9</f>
        <v>0</v>
      </c>
      <c r="G1121">
        <f>'[3]w13-15'!E9</f>
        <v>0</v>
      </c>
    </row>
    <row r="1122" spans="1:7" x14ac:dyDescent="0.25">
      <c r="B1122" s="12">
        <f>'[3]w13-15'!A10</f>
        <v>0</v>
      </c>
      <c r="C1122">
        <f>'[3]w13-15'!B10</f>
        <v>0</v>
      </c>
      <c r="D1122" t="str">
        <f t="shared" si="34"/>
        <v>0</v>
      </c>
      <c r="E1122">
        <f>'[3]w13-15'!C10</f>
        <v>0</v>
      </c>
      <c r="F1122" s="1">
        <f>'[3]w13-15'!D10</f>
        <v>0</v>
      </c>
      <c r="G1122">
        <f>'[3]w13-15'!E10</f>
        <v>0</v>
      </c>
    </row>
    <row r="1123" spans="1:7" x14ac:dyDescent="0.25">
      <c r="B1123" s="12">
        <f>'[3]w13-15'!A11</f>
        <v>0</v>
      </c>
      <c r="C1123">
        <f>'[3]w13-15'!B11</f>
        <v>0</v>
      </c>
      <c r="D1123" t="str">
        <f t="shared" si="34"/>
        <v>0</v>
      </c>
      <c r="E1123">
        <f>'[3]w13-15'!C11</f>
        <v>0</v>
      </c>
      <c r="F1123" s="1">
        <f>'[3]w13-15'!D11</f>
        <v>0</v>
      </c>
      <c r="G1123">
        <f>'[3]w13-15'!E11</f>
        <v>0</v>
      </c>
    </row>
    <row r="1124" spans="1:7" x14ac:dyDescent="0.25">
      <c r="B1124" s="12">
        <f>'[3]w13-15'!A12</f>
        <v>0</v>
      </c>
      <c r="C1124">
        <f>'[3]w13-15'!B12</f>
        <v>0</v>
      </c>
      <c r="D1124" t="str">
        <f t="shared" si="34"/>
        <v>0</v>
      </c>
      <c r="E1124">
        <f>'[3]w13-15'!C12</f>
        <v>0</v>
      </c>
      <c r="F1124" s="1">
        <f>'[3]w13-15'!D12</f>
        <v>0</v>
      </c>
      <c r="G1124">
        <f>'[3]w13-15'!E12</f>
        <v>0</v>
      </c>
    </row>
    <row r="1125" spans="1:7" x14ac:dyDescent="0.25">
      <c r="B1125" s="12">
        <f>'[3]w13-15'!A13</f>
        <v>0</v>
      </c>
      <c r="C1125">
        <f>'[3]w13-15'!B13</f>
        <v>0</v>
      </c>
      <c r="D1125" t="str">
        <f t="shared" si="34"/>
        <v>0</v>
      </c>
      <c r="E1125">
        <f>'[3]w13-15'!C13</f>
        <v>0</v>
      </c>
      <c r="F1125" s="1">
        <f>'[3]w13-15'!D13</f>
        <v>0</v>
      </c>
      <c r="G1125">
        <f>'[3]w13-15'!E13</f>
        <v>0</v>
      </c>
    </row>
    <row r="1126" spans="1:7" x14ac:dyDescent="0.25">
      <c r="A1126" s="12">
        <f>'[3]w13-15'!A14</f>
        <v>52</v>
      </c>
      <c r="B1126" s="12">
        <f t="shared" si="35"/>
        <v>52</v>
      </c>
      <c r="C1126">
        <f>'[3]w13-15'!B14</f>
        <v>0</v>
      </c>
      <c r="D1126" t="str">
        <f t="shared" si="34"/>
        <v>0</v>
      </c>
      <c r="E1126">
        <f>'[3]w13-15'!C14</f>
        <v>0</v>
      </c>
      <c r="F1126" s="1">
        <f>'[3]w13-15'!D14</f>
        <v>0</v>
      </c>
      <c r="G1126">
        <f>'[3]w13-15'!E14</f>
        <v>0</v>
      </c>
    </row>
    <row r="1127" spans="1:7" x14ac:dyDescent="0.25">
      <c r="B1127" s="12">
        <f>'[3]w13-15'!A15</f>
        <v>0</v>
      </c>
      <c r="C1127">
        <f>'[3]w13-15'!B15</f>
        <v>0</v>
      </c>
      <c r="D1127" t="str">
        <f t="shared" si="34"/>
        <v>0</v>
      </c>
      <c r="E1127">
        <f>'[3]w13-15'!C15</f>
        <v>0</v>
      </c>
      <c r="F1127" s="1">
        <f>'[3]w13-15'!D15</f>
        <v>0</v>
      </c>
      <c r="G1127">
        <f>'[3]w13-15'!E15</f>
        <v>0</v>
      </c>
    </row>
    <row r="1128" spans="1:7" x14ac:dyDescent="0.25">
      <c r="B1128" s="12">
        <f>'[3]w13-15'!A16</f>
        <v>0</v>
      </c>
      <c r="C1128">
        <f>'[3]w13-15'!B16</f>
        <v>0</v>
      </c>
      <c r="D1128" t="str">
        <f t="shared" si="34"/>
        <v>0</v>
      </c>
      <c r="E1128">
        <f>'[3]w13-15'!C16</f>
        <v>0</v>
      </c>
      <c r="F1128" s="1">
        <f>'[3]w13-15'!D16</f>
        <v>0</v>
      </c>
      <c r="G1128">
        <f>'[3]w13-15'!E16</f>
        <v>0</v>
      </c>
    </row>
    <row r="1129" spans="1:7" x14ac:dyDescent="0.25">
      <c r="B1129" s="12">
        <f>'[3]w13-15'!A17</f>
        <v>0</v>
      </c>
      <c r="C1129">
        <f>'[3]w13-15'!B17</f>
        <v>0</v>
      </c>
      <c r="D1129" t="str">
        <f t="shared" si="34"/>
        <v>0</v>
      </c>
      <c r="E1129">
        <f>'[3]w13-15'!C17</f>
        <v>0</v>
      </c>
      <c r="F1129" s="1">
        <f>'[3]w13-15'!D17</f>
        <v>0</v>
      </c>
      <c r="G1129">
        <f>'[3]w13-15'!E17</f>
        <v>0</v>
      </c>
    </row>
    <row r="1130" spans="1:7" x14ac:dyDescent="0.25">
      <c r="B1130" s="12">
        <f>'[3]w13-15'!A18</f>
        <v>0</v>
      </c>
      <c r="C1130">
        <f>'[3]w13-15'!B18</f>
        <v>0</v>
      </c>
      <c r="D1130" t="str">
        <f t="shared" si="34"/>
        <v>0</v>
      </c>
      <c r="E1130">
        <f>'[3]w13-15'!C18</f>
        <v>0</v>
      </c>
      <c r="F1130" s="1">
        <f>'[3]w13-15'!D18</f>
        <v>0</v>
      </c>
      <c r="G1130">
        <f>'[3]w13-15'!E18</f>
        <v>0</v>
      </c>
    </row>
    <row r="1131" spans="1:7" x14ac:dyDescent="0.25">
      <c r="B1131" s="12">
        <f>'[3]w13-15'!A19</f>
        <v>0</v>
      </c>
      <c r="C1131">
        <f>'[3]w13-15'!B19</f>
        <v>0</v>
      </c>
      <c r="D1131" t="str">
        <f t="shared" si="34"/>
        <v>0</v>
      </c>
      <c r="E1131">
        <f>'[3]w13-15'!C19</f>
        <v>0</v>
      </c>
      <c r="F1131" s="1">
        <f>'[3]w13-15'!D19</f>
        <v>0</v>
      </c>
      <c r="G1131">
        <f>'[3]w13-15'!E19</f>
        <v>0</v>
      </c>
    </row>
    <row r="1132" spans="1:7" x14ac:dyDescent="0.25">
      <c r="A1132" s="12">
        <f>'[3]w13-15'!A20</f>
        <v>56</v>
      </c>
      <c r="B1132" s="12">
        <f t="shared" si="35"/>
        <v>56</v>
      </c>
      <c r="C1132">
        <f>'[3]w13-15'!B20</f>
        <v>0</v>
      </c>
      <c r="D1132" t="str">
        <f t="shared" si="34"/>
        <v>0</v>
      </c>
      <c r="E1132">
        <f>'[3]w13-15'!C20</f>
        <v>0</v>
      </c>
      <c r="F1132" s="1">
        <f>'[3]w13-15'!D20</f>
        <v>0</v>
      </c>
      <c r="G1132">
        <f>'[3]w13-15'!E20</f>
        <v>0</v>
      </c>
    </row>
    <row r="1133" spans="1:7" x14ac:dyDescent="0.25">
      <c r="B1133" s="12">
        <f>'[3]w13-15'!A21</f>
        <v>65</v>
      </c>
      <c r="C1133" t="str">
        <f>'[3]w13-15'!B21</f>
        <v>Исаева Виктория/98</v>
      </c>
      <c r="D1133" t="str">
        <f t="shared" si="34"/>
        <v>98</v>
      </c>
      <c r="E1133" t="str">
        <f>'[3]w13-15'!C21</f>
        <v>Волгоград</v>
      </c>
      <c r="F1133" s="1" t="str">
        <f>'[3]w13-15'!D21</f>
        <v>18.04.2014</v>
      </c>
      <c r="G1133" t="str">
        <f>'[3]w13-15'!E21</f>
        <v>Краснодар</v>
      </c>
    </row>
    <row r="1134" spans="1:7" x14ac:dyDescent="0.25">
      <c r="B1134" s="12">
        <f>'[3]w13-15'!A22</f>
        <v>45</v>
      </c>
      <c r="C1134" t="str">
        <f>'[3]w13-15'!B22</f>
        <v>Исаева Виктория/98</v>
      </c>
      <c r="D1134" t="str">
        <f t="shared" si="34"/>
        <v>98</v>
      </c>
      <c r="E1134" t="str">
        <f>'[3]w13-15'!C22</f>
        <v>Волгоград</v>
      </c>
      <c r="F1134" s="1" t="str">
        <f>'[3]w13-15'!D22</f>
        <v>18.04.2014</v>
      </c>
      <c r="G1134" t="str">
        <f>'[3]w13-15'!E22</f>
        <v>Краснодар</v>
      </c>
    </row>
    <row r="1135" spans="1:7" x14ac:dyDescent="0.25">
      <c r="B1135" s="12">
        <f>'[3]w13-15'!A23</f>
        <v>90</v>
      </c>
      <c r="C1135" t="str">
        <f>'[3]w13-15'!B23</f>
        <v>Исаева Виктория/98</v>
      </c>
      <c r="D1135" t="str">
        <f t="shared" si="34"/>
        <v>98</v>
      </c>
      <c r="E1135" t="str">
        <f>'[3]w13-15'!C23</f>
        <v>Волгоград</v>
      </c>
      <c r="F1135" s="1" t="str">
        <f>'[3]w13-15'!D23</f>
        <v>18.04.2014</v>
      </c>
      <c r="G1135" t="str">
        <f>'[3]w13-15'!E23</f>
        <v>Краснодар</v>
      </c>
    </row>
    <row r="1136" spans="1:7" x14ac:dyDescent="0.25">
      <c r="B1136" s="12">
        <f>'[3]w13-15'!A24</f>
        <v>200</v>
      </c>
      <c r="C1136" t="str">
        <f>'[3]w13-15'!B24</f>
        <v>Исаева Виктория/98</v>
      </c>
      <c r="D1136" t="str">
        <f t="shared" si="34"/>
        <v>98</v>
      </c>
      <c r="E1136" t="str">
        <f>'[3]w13-15'!C24</f>
        <v>Волгоград</v>
      </c>
      <c r="F1136" s="1" t="str">
        <f>'[3]w13-15'!D24</f>
        <v>18.04.2014</v>
      </c>
      <c r="G1136" t="str">
        <f>'[3]w13-15'!E24</f>
        <v>Краснодар</v>
      </c>
    </row>
    <row r="1137" spans="1:7" x14ac:dyDescent="0.25">
      <c r="B1137" s="12">
        <f>'[3]w13-15'!A25</f>
        <v>0</v>
      </c>
      <c r="C1137" t="str">
        <f>'[3]w13-15'!B25</f>
        <v>65/45/90</v>
      </c>
      <c r="D1137" t="str">
        <f t="shared" si="34"/>
        <v>90</v>
      </c>
      <c r="E1137">
        <f>'[3]w13-15'!C25</f>
        <v>0</v>
      </c>
      <c r="F1137" s="1">
        <f>'[3]w13-15'!D25</f>
        <v>0</v>
      </c>
      <c r="G1137">
        <f>'[3]w13-15'!E25</f>
        <v>0</v>
      </c>
    </row>
    <row r="1138" spans="1:7" x14ac:dyDescent="0.25">
      <c r="A1138" s="12">
        <f>'[3]w13-15'!A26</f>
        <v>60</v>
      </c>
      <c r="B1138" s="12">
        <f t="shared" si="35"/>
        <v>60</v>
      </c>
      <c r="C1138">
        <f>'[3]w13-15'!B26</f>
        <v>0</v>
      </c>
      <c r="D1138" t="str">
        <f t="shared" si="34"/>
        <v>0</v>
      </c>
      <c r="E1138">
        <f>'[3]w13-15'!C26</f>
        <v>0</v>
      </c>
      <c r="F1138" s="1">
        <f>'[3]w13-15'!D26</f>
        <v>0</v>
      </c>
      <c r="G1138">
        <f>'[3]w13-15'!E26</f>
        <v>0</v>
      </c>
    </row>
    <row r="1139" spans="1:7" x14ac:dyDescent="0.25">
      <c r="B1139" s="12">
        <f>'[3]w13-15'!A27</f>
        <v>0</v>
      </c>
      <c r="C1139">
        <f>'[3]w13-15'!B27</f>
        <v>0</v>
      </c>
      <c r="D1139" t="str">
        <f t="shared" si="34"/>
        <v>0</v>
      </c>
      <c r="E1139">
        <f>'[3]w13-15'!C27</f>
        <v>0</v>
      </c>
      <c r="F1139" s="1">
        <f>'[3]w13-15'!D27</f>
        <v>0</v>
      </c>
      <c r="G1139">
        <f>'[3]w13-15'!E27</f>
        <v>0</v>
      </c>
    </row>
    <row r="1140" spans="1:7" x14ac:dyDescent="0.25">
      <c r="B1140" s="12">
        <f>'[3]w13-15'!A28</f>
        <v>0</v>
      </c>
      <c r="C1140">
        <f>'[3]w13-15'!B28</f>
        <v>0</v>
      </c>
      <c r="D1140" t="str">
        <f t="shared" si="34"/>
        <v>0</v>
      </c>
      <c r="E1140">
        <f>'[3]w13-15'!C28</f>
        <v>0</v>
      </c>
      <c r="F1140" s="1">
        <f>'[3]w13-15'!D28</f>
        <v>0</v>
      </c>
      <c r="G1140">
        <f>'[3]w13-15'!E28</f>
        <v>0</v>
      </c>
    </row>
    <row r="1141" spans="1:7" x14ac:dyDescent="0.25">
      <c r="B1141" s="12">
        <f>'[3]w13-15'!A29</f>
        <v>0</v>
      </c>
      <c r="C1141">
        <f>'[3]w13-15'!B29</f>
        <v>0</v>
      </c>
      <c r="D1141" t="str">
        <f t="shared" si="34"/>
        <v>0</v>
      </c>
      <c r="E1141">
        <f>'[3]w13-15'!C29</f>
        <v>0</v>
      </c>
      <c r="F1141" s="1">
        <f>'[3]w13-15'!D29</f>
        <v>0</v>
      </c>
      <c r="G1141">
        <f>'[3]w13-15'!E29</f>
        <v>0</v>
      </c>
    </row>
    <row r="1142" spans="1:7" x14ac:dyDescent="0.25">
      <c r="B1142" s="12">
        <f>'[3]w13-15'!A30</f>
        <v>0</v>
      </c>
      <c r="C1142">
        <f>'[3]w13-15'!B30</f>
        <v>0</v>
      </c>
      <c r="D1142" t="str">
        <f t="shared" si="34"/>
        <v>0</v>
      </c>
      <c r="E1142">
        <f>'[3]w13-15'!C30</f>
        <v>0</v>
      </c>
      <c r="F1142" s="1">
        <f>'[3]w13-15'!D30</f>
        <v>0</v>
      </c>
      <c r="G1142">
        <f>'[3]w13-15'!E30</f>
        <v>0</v>
      </c>
    </row>
    <row r="1143" spans="1:7" x14ac:dyDescent="0.25">
      <c r="B1143" s="12">
        <f>'[3]w13-15'!A31</f>
        <v>0</v>
      </c>
      <c r="C1143">
        <f>'[3]w13-15'!B31</f>
        <v>0</v>
      </c>
      <c r="D1143" t="str">
        <f t="shared" si="34"/>
        <v>0</v>
      </c>
      <c r="E1143">
        <f>'[3]w13-15'!C31</f>
        <v>0</v>
      </c>
      <c r="F1143" s="1">
        <f>'[3]w13-15'!D31</f>
        <v>0</v>
      </c>
      <c r="G1143">
        <f>'[3]w13-15'!E31</f>
        <v>0</v>
      </c>
    </row>
    <row r="1144" spans="1:7" x14ac:dyDescent="0.25">
      <c r="A1144" s="12">
        <f>'[3]w13-15'!A32</f>
        <v>67.5</v>
      </c>
      <c r="B1144" s="12">
        <f t="shared" si="35"/>
        <v>67.5</v>
      </c>
      <c r="C1144">
        <f>'[3]w13-15'!B32</f>
        <v>0</v>
      </c>
      <c r="D1144" t="str">
        <f t="shared" si="34"/>
        <v>0</v>
      </c>
      <c r="E1144">
        <f>'[3]w13-15'!C32</f>
        <v>0</v>
      </c>
      <c r="F1144" s="1">
        <f>'[3]w13-15'!D32</f>
        <v>0</v>
      </c>
      <c r="G1144">
        <f>'[3]w13-15'!E32</f>
        <v>0</v>
      </c>
    </row>
    <row r="1145" spans="1:7" x14ac:dyDescent="0.25">
      <c r="B1145" s="12">
        <f>'[3]w13-15'!A33</f>
        <v>0</v>
      </c>
      <c r="C1145">
        <f>'[3]w13-15'!B33</f>
        <v>0</v>
      </c>
      <c r="D1145" t="str">
        <f t="shared" si="34"/>
        <v>0</v>
      </c>
      <c r="E1145">
        <f>'[3]w13-15'!C33</f>
        <v>0</v>
      </c>
      <c r="F1145" s="1">
        <f>'[3]w13-15'!D33</f>
        <v>0</v>
      </c>
      <c r="G1145">
        <f>'[3]w13-15'!E33</f>
        <v>0</v>
      </c>
    </row>
    <row r="1146" spans="1:7" x14ac:dyDescent="0.25">
      <c r="B1146" s="12">
        <f>'[3]w13-15'!A34</f>
        <v>0</v>
      </c>
      <c r="C1146">
        <f>'[3]w13-15'!B34</f>
        <v>0</v>
      </c>
      <c r="D1146" t="str">
        <f t="shared" si="34"/>
        <v>0</v>
      </c>
      <c r="E1146">
        <f>'[3]w13-15'!C34</f>
        <v>0</v>
      </c>
      <c r="F1146" s="1">
        <f>'[3]w13-15'!D34</f>
        <v>0</v>
      </c>
      <c r="G1146">
        <f>'[3]w13-15'!E34</f>
        <v>0</v>
      </c>
    </row>
    <row r="1147" spans="1:7" x14ac:dyDescent="0.25">
      <c r="B1147" s="12">
        <f>'[3]w13-15'!A35</f>
        <v>0</v>
      </c>
      <c r="C1147">
        <f>'[3]w13-15'!B35</f>
        <v>0</v>
      </c>
      <c r="D1147" t="str">
        <f t="shared" si="34"/>
        <v>0</v>
      </c>
      <c r="E1147">
        <f>'[3]w13-15'!C35</f>
        <v>0</v>
      </c>
      <c r="F1147" s="1">
        <f>'[3]w13-15'!D35</f>
        <v>0</v>
      </c>
      <c r="G1147">
        <f>'[3]w13-15'!E35</f>
        <v>0</v>
      </c>
    </row>
    <row r="1148" spans="1:7" x14ac:dyDescent="0.25">
      <c r="B1148" s="12">
        <f>'[3]w13-15'!A36</f>
        <v>0</v>
      </c>
      <c r="C1148">
        <f>'[3]w13-15'!B36</f>
        <v>0</v>
      </c>
      <c r="D1148" t="str">
        <f t="shared" si="34"/>
        <v>0</v>
      </c>
      <c r="E1148">
        <f>'[3]w13-15'!C36</f>
        <v>0</v>
      </c>
      <c r="F1148" s="1">
        <f>'[3]w13-15'!D36</f>
        <v>0</v>
      </c>
      <c r="G1148">
        <f>'[3]w13-15'!E36</f>
        <v>0</v>
      </c>
    </row>
    <row r="1149" spans="1:7" x14ac:dyDescent="0.25">
      <c r="B1149" s="12">
        <f>'[3]w13-15'!A37</f>
        <v>0</v>
      </c>
      <c r="C1149">
        <f>'[3]w13-15'!B37</f>
        <v>0</v>
      </c>
      <c r="D1149" t="str">
        <f t="shared" si="34"/>
        <v>0</v>
      </c>
      <c r="E1149">
        <f>'[3]w13-15'!C37</f>
        <v>0</v>
      </c>
      <c r="F1149" s="1">
        <f>'[3]w13-15'!D37</f>
        <v>0</v>
      </c>
      <c r="G1149">
        <f>'[3]w13-15'!E37</f>
        <v>0</v>
      </c>
    </row>
    <row r="1150" spans="1:7" x14ac:dyDescent="0.25">
      <c r="A1150" s="12">
        <f>'[3]w13-15'!A38</f>
        <v>75</v>
      </c>
      <c r="B1150" s="12">
        <f t="shared" si="35"/>
        <v>75</v>
      </c>
      <c r="C1150">
        <f>'[3]w13-15'!B38</f>
        <v>0</v>
      </c>
      <c r="D1150" t="str">
        <f t="shared" si="34"/>
        <v>0</v>
      </c>
      <c r="E1150">
        <f>'[3]w13-15'!C38</f>
        <v>0</v>
      </c>
      <c r="F1150" s="1">
        <f>'[3]w13-15'!D38</f>
        <v>0</v>
      </c>
      <c r="G1150">
        <f>'[3]w13-15'!E38</f>
        <v>0</v>
      </c>
    </row>
    <row r="1151" spans="1:7" x14ac:dyDescent="0.25">
      <c r="B1151" s="12">
        <f>'[3]w13-15'!A39</f>
        <v>0</v>
      </c>
      <c r="C1151">
        <f>'[3]w13-15'!B39</f>
        <v>0</v>
      </c>
      <c r="D1151" t="str">
        <f t="shared" si="34"/>
        <v>0</v>
      </c>
      <c r="E1151">
        <f>'[3]w13-15'!C39</f>
        <v>0</v>
      </c>
      <c r="F1151" s="1">
        <f>'[3]w13-15'!D39</f>
        <v>0</v>
      </c>
      <c r="G1151">
        <f>'[3]w13-15'!E39</f>
        <v>0</v>
      </c>
    </row>
    <row r="1152" spans="1:7" x14ac:dyDescent="0.25">
      <c r="B1152" s="12">
        <f>'[3]w13-15'!A40</f>
        <v>0</v>
      </c>
      <c r="C1152">
        <f>'[3]w13-15'!B40</f>
        <v>0</v>
      </c>
      <c r="D1152" t="str">
        <f t="shared" si="34"/>
        <v>0</v>
      </c>
      <c r="E1152">
        <f>'[3]w13-15'!C40</f>
        <v>0</v>
      </c>
      <c r="F1152" s="1">
        <f>'[3]w13-15'!D40</f>
        <v>0</v>
      </c>
      <c r="G1152">
        <f>'[3]w13-15'!E40</f>
        <v>0</v>
      </c>
    </row>
    <row r="1153" spans="1:7" x14ac:dyDescent="0.25">
      <c r="B1153" s="12">
        <f>'[3]w13-15'!A41</f>
        <v>0</v>
      </c>
      <c r="C1153">
        <f>'[3]w13-15'!B41</f>
        <v>0</v>
      </c>
      <c r="D1153" t="str">
        <f t="shared" si="34"/>
        <v>0</v>
      </c>
      <c r="E1153">
        <f>'[3]w13-15'!C41</f>
        <v>0</v>
      </c>
      <c r="F1153" s="1">
        <f>'[3]w13-15'!D41</f>
        <v>0</v>
      </c>
      <c r="G1153">
        <f>'[3]w13-15'!E41</f>
        <v>0</v>
      </c>
    </row>
    <row r="1154" spans="1:7" x14ac:dyDescent="0.25">
      <c r="B1154" s="12">
        <f>'[3]w13-15'!A42</f>
        <v>0</v>
      </c>
      <c r="C1154">
        <f>'[3]w13-15'!B42</f>
        <v>0</v>
      </c>
      <c r="D1154" t="str">
        <f t="shared" si="34"/>
        <v>0</v>
      </c>
      <c r="E1154">
        <f>'[3]w13-15'!C42</f>
        <v>0</v>
      </c>
      <c r="F1154" s="1">
        <f>'[3]w13-15'!D42</f>
        <v>0</v>
      </c>
      <c r="G1154">
        <f>'[3]w13-15'!E42</f>
        <v>0</v>
      </c>
    </row>
    <row r="1155" spans="1:7" x14ac:dyDescent="0.25">
      <c r="B1155" s="12">
        <f>'[3]w13-15'!A43</f>
        <v>0</v>
      </c>
      <c r="C1155">
        <f>'[3]w13-15'!B43</f>
        <v>0</v>
      </c>
      <c r="D1155" t="str">
        <f t="shared" si="34"/>
        <v>0</v>
      </c>
      <c r="E1155">
        <f>'[3]w13-15'!C43</f>
        <v>0</v>
      </c>
      <c r="F1155" s="1">
        <f>'[3]w13-15'!D43</f>
        <v>0</v>
      </c>
      <c r="G1155">
        <f>'[3]w13-15'!E43</f>
        <v>0</v>
      </c>
    </row>
    <row r="1156" spans="1:7" x14ac:dyDescent="0.25">
      <c r="A1156" s="12">
        <f>'[3]w13-15'!A44</f>
        <v>82.5</v>
      </c>
      <c r="B1156" s="12">
        <f t="shared" si="35"/>
        <v>82.5</v>
      </c>
      <c r="C1156">
        <f>'[3]w13-15'!B44</f>
        <v>0</v>
      </c>
      <c r="D1156" t="str">
        <f t="shared" si="34"/>
        <v>0</v>
      </c>
      <c r="E1156">
        <f>'[3]w13-15'!C44</f>
        <v>0</v>
      </c>
      <c r="F1156" s="1">
        <f>'[3]w13-15'!D44</f>
        <v>0</v>
      </c>
      <c r="G1156">
        <f>'[3]w13-15'!E44</f>
        <v>0</v>
      </c>
    </row>
    <row r="1157" spans="1:7" x14ac:dyDescent="0.25">
      <c r="B1157" s="12">
        <f>'[3]w13-15'!A45</f>
        <v>0</v>
      </c>
      <c r="C1157">
        <f>'[3]w13-15'!B45</f>
        <v>0</v>
      </c>
      <c r="D1157" t="str">
        <f t="shared" si="34"/>
        <v>0</v>
      </c>
      <c r="E1157">
        <f>'[3]w13-15'!C45</f>
        <v>0</v>
      </c>
      <c r="F1157" s="1">
        <f>'[3]w13-15'!D45</f>
        <v>0</v>
      </c>
      <c r="G1157">
        <f>'[3]w13-15'!E45</f>
        <v>0</v>
      </c>
    </row>
    <row r="1158" spans="1:7" x14ac:dyDescent="0.25">
      <c r="B1158" s="12">
        <f>'[3]w13-15'!A46</f>
        <v>0</v>
      </c>
      <c r="C1158">
        <f>'[3]w13-15'!B46</f>
        <v>0</v>
      </c>
      <c r="D1158" t="str">
        <f t="shared" si="34"/>
        <v>0</v>
      </c>
      <c r="E1158">
        <f>'[3]w13-15'!C46</f>
        <v>0</v>
      </c>
      <c r="F1158" s="1">
        <f>'[3]w13-15'!D46</f>
        <v>0</v>
      </c>
      <c r="G1158">
        <f>'[3]w13-15'!E46</f>
        <v>0</v>
      </c>
    </row>
    <row r="1159" spans="1:7" x14ac:dyDescent="0.25">
      <c r="B1159" s="12">
        <f>'[3]w13-15'!A47</f>
        <v>0</v>
      </c>
      <c r="C1159">
        <f>'[3]w13-15'!B47</f>
        <v>0</v>
      </c>
      <c r="D1159" t="str">
        <f t="shared" si="34"/>
        <v>0</v>
      </c>
      <c r="E1159">
        <f>'[3]w13-15'!C47</f>
        <v>0</v>
      </c>
      <c r="F1159" s="1">
        <f>'[3]w13-15'!D47</f>
        <v>0</v>
      </c>
      <c r="G1159">
        <f>'[3]w13-15'!E47</f>
        <v>0</v>
      </c>
    </row>
    <row r="1160" spans="1:7" x14ac:dyDescent="0.25">
      <c r="B1160" s="12">
        <f>'[3]w13-15'!A48</f>
        <v>0</v>
      </c>
      <c r="C1160">
        <f>'[3]w13-15'!B48</f>
        <v>0</v>
      </c>
      <c r="D1160" t="str">
        <f t="shared" si="34"/>
        <v>0</v>
      </c>
      <c r="E1160">
        <f>'[3]w13-15'!C48</f>
        <v>0</v>
      </c>
      <c r="F1160" s="1">
        <f>'[3]w13-15'!D48</f>
        <v>0</v>
      </c>
      <c r="G1160">
        <f>'[3]w13-15'!E48</f>
        <v>0</v>
      </c>
    </row>
    <row r="1161" spans="1:7" x14ac:dyDescent="0.25">
      <c r="B1161" s="12">
        <f>'[3]w13-15'!A49</f>
        <v>0</v>
      </c>
      <c r="C1161">
        <f>'[3]w13-15'!B49</f>
        <v>0</v>
      </c>
      <c r="D1161" t="str">
        <f t="shared" si="34"/>
        <v>0</v>
      </c>
      <c r="E1161">
        <f>'[3]w13-15'!C49</f>
        <v>0</v>
      </c>
      <c r="F1161" s="1">
        <f>'[3]w13-15'!D49</f>
        <v>0</v>
      </c>
      <c r="G1161">
        <f>'[3]w13-15'!E49</f>
        <v>0</v>
      </c>
    </row>
    <row r="1162" spans="1:7" x14ac:dyDescent="0.25">
      <c r="A1162" s="12">
        <f>'[3]w13-15'!A50</f>
        <v>90</v>
      </c>
      <c r="B1162" s="12">
        <f t="shared" ref="B1162:B1224" si="36">A1162</f>
        <v>90</v>
      </c>
      <c r="C1162">
        <f>'[3]w13-15'!B50</f>
        <v>0</v>
      </c>
      <c r="D1162" t="str">
        <f t="shared" ref="D1162:D1225" si="37">RIGHT(C1162,2)</f>
        <v>0</v>
      </c>
      <c r="E1162">
        <f>'[3]w13-15'!C50</f>
        <v>0</v>
      </c>
      <c r="F1162" s="1">
        <f>'[3]w13-15'!D50</f>
        <v>0</v>
      </c>
      <c r="G1162">
        <f>'[3]w13-15'!E50</f>
        <v>0</v>
      </c>
    </row>
    <row r="1163" spans="1:7" x14ac:dyDescent="0.25">
      <c r="B1163" s="12">
        <f>'[3]w13-15'!A51</f>
        <v>0</v>
      </c>
      <c r="C1163">
        <f>'[3]w13-15'!B51</f>
        <v>0</v>
      </c>
      <c r="D1163" t="str">
        <f t="shared" si="37"/>
        <v>0</v>
      </c>
      <c r="E1163">
        <f>'[3]w13-15'!C51</f>
        <v>0</v>
      </c>
      <c r="F1163" s="1">
        <f>'[3]w13-15'!D51</f>
        <v>0</v>
      </c>
      <c r="G1163">
        <f>'[3]w13-15'!E51</f>
        <v>0</v>
      </c>
    </row>
    <row r="1164" spans="1:7" x14ac:dyDescent="0.25">
      <c r="B1164" s="12">
        <f>'[3]w13-15'!A52</f>
        <v>0</v>
      </c>
      <c r="C1164">
        <f>'[3]w13-15'!B52</f>
        <v>0</v>
      </c>
      <c r="D1164" t="str">
        <f t="shared" si="37"/>
        <v>0</v>
      </c>
      <c r="E1164">
        <f>'[3]w13-15'!C52</f>
        <v>0</v>
      </c>
      <c r="F1164" s="1">
        <f>'[3]w13-15'!D52</f>
        <v>0</v>
      </c>
      <c r="G1164">
        <f>'[3]w13-15'!E52</f>
        <v>0</v>
      </c>
    </row>
    <row r="1165" spans="1:7" x14ac:dyDescent="0.25">
      <c r="B1165" s="12">
        <f>'[3]w13-15'!A53</f>
        <v>0</v>
      </c>
      <c r="C1165">
        <f>'[3]w13-15'!B53</f>
        <v>0</v>
      </c>
      <c r="D1165" t="str">
        <f t="shared" si="37"/>
        <v>0</v>
      </c>
      <c r="E1165">
        <f>'[3]w13-15'!C53</f>
        <v>0</v>
      </c>
      <c r="F1165" s="1">
        <f>'[3]w13-15'!D53</f>
        <v>0</v>
      </c>
      <c r="G1165">
        <f>'[3]w13-15'!E53</f>
        <v>0</v>
      </c>
    </row>
    <row r="1166" spans="1:7" x14ac:dyDescent="0.25">
      <c r="B1166" s="12">
        <f>'[3]w13-15'!A54</f>
        <v>0</v>
      </c>
      <c r="C1166">
        <f>'[3]w13-15'!B54</f>
        <v>0</v>
      </c>
      <c r="D1166" t="str">
        <f t="shared" si="37"/>
        <v>0</v>
      </c>
      <c r="E1166">
        <f>'[3]w13-15'!C54</f>
        <v>0</v>
      </c>
      <c r="F1166" s="1">
        <f>'[3]w13-15'!D54</f>
        <v>0</v>
      </c>
      <c r="G1166">
        <f>'[3]w13-15'!E54</f>
        <v>0</v>
      </c>
    </row>
    <row r="1167" spans="1:7" x14ac:dyDescent="0.25">
      <c r="B1167" s="12">
        <f>'[3]w13-15'!A55</f>
        <v>0</v>
      </c>
      <c r="C1167">
        <f>'[3]w13-15'!B55</f>
        <v>0</v>
      </c>
      <c r="D1167" t="str">
        <f t="shared" si="37"/>
        <v>0</v>
      </c>
      <c r="E1167">
        <f>'[3]w13-15'!C55</f>
        <v>0</v>
      </c>
      <c r="F1167" s="1">
        <f>'[3]w13-15'!D55</f>
        <v>0</v>
      </c>
      <c r="G1167">
        <f>'[3]w13-15'!E55</f>
        <v>0</v>
      </c>
    </row>
    <row r="1168" spans="1:7" x14ac:dyDescent="0.25">
      <c r="A1168" s="12" t="str">
        <f>'[3]w13-15'!A56</f>
        <v>90+</v>
      </c>
      <c r="B1168" s="12" t="str">
        <f t="shared" si="36"/>
        <v>90+</v>
      </c>
      <c r="C1168">
        <f>'[3]w13-15'!B56</f>
        <v>0</v>
      </c>
      <c r="D1168" t="str">
        <f t="shared" si="37"/>
        <v>0</v>
      </c>
      <c r="E1168">
        <f>'[3]w13-15'!C56</f>
        <v>0</v>
      </c>
      <c r="F1168" s="1">
        <f>'[3]w13-15'!D56</f>
        <v>0</v>
      </c>
      <c r="G1168">
        <f>'[3]w13-15'!E56</f>
        <v>0</v>
      </c>
    </row>
    <row r="1169" spans="1:7" x14ac:dyDescent="0.25">
      <c r="B1169" s="12">
        <f>'[3]w13-15'!A57</f>
        <v>0</v>
      </c>
      <c r="C1169">
        <f>'[3]w13-15'!B57</f>
        <v>0</v>
      </c>
      <c r="D1169" t="str">
        <f t="shared" si="37"/>
        <v>0</v>
      </c>
      <c r="E1169">
        <f>'[3]w13-15'!C57</f>
        <v>0</v>
      </c>
      <c r="F1169" s="1">
        <f>'[3]w13-15'!D57</f>
        <v>0</v>
      </c>
      <c r="G1169">
        <f>'[3]w13-15'!E57</f>
        <v>0</v>
      </c>
    </row>
    <row r="1170" spans="1:7" x14ac:dyDescent="0.25">
      <c r="B1170" s="12">
        <f>'[3]w13-15'!A58</f>
        <v>0</v>
      </c>
      <c r="C1170">
        <f>'[3]w13-15'!B58</f>
        <v>0</v>
      </c>
      <c r="D1170" t="str">
        <f t="shared" si="37"/>
        <v>0</v>
      </c>
      <c r="E1170">
        <f>'[3]w13-15'!C58</f>
        <v>0</v>
      </c>
      <c r="F1170" s="1">
        <f>'[3]w13-15'!D58</f>
        <v>0</v>
      </c>
      <c r="G1170">
        <f>'[3]w13-15'!E58</f>
        <v>0</v>
      </c>
    </row>
    <row r="1171" spans="1:7" x14ac:dyDescent="0.25">
      <c r="B1171" s="12">
        <f>'[3]w13-15'!A59</f>
        <v>0</v>
      </c>
      <c r="C1171">
        <f>'[3]w13-15'!B59</f>
        <v>0</v>
      </c>
      <c r="D1171" t="str">
        <f t="shared" si="37"/>
        <v>0</v>
      </c>
      <c r="E1171">
        <f>'[3]w13-15'!C59</f>
        <v>0</v>
      </c>
      <c r="F1171" s="1">
        <f>'[3]w13-15'!D59</f>
        <v>0</v>
      </c>
      <c r="G1171">
        <f>'[3]w13-15'!E59</f>
        <v>0</v>
      </c>
    </row>
    <row r="1172" spans="1:7" x14ac:dyDescent="0.25">
      <c r="B1172" s="12">
        <f>'[3]w13-15'!A60</f>
        <v>0</v>
      </c>
      <c r="C1172">
        <f>'[3]w13-15'!B60</f>
        <v>0</v>
      </c>
      <c r="D1172" t="str">
        <f t="shared" si="37"/>
        <v>0</v>
      </c>
      <c r="E1172">
        <f>'[3]w13-15'!C60</f>
        <v>0</v>
      </c>
      <c r="F1172" s="1">
        <f>'[3]w13-15'!D60</f>
        <v>0</v>
      </c>
      <c r="G1172">
        <f>'[3]w13-15'!E60</f>
        <v>0</v>
      </c>
    </row>
    <row r="1173" spans="1:7" x14ac:dyDescent="0.25">
      <c r="B1173" s="12">
        <f>'[3]w13-15'!A61</f>
        <v>0</v>
      </c>
      <c r="C1173">
        <f>'[3]w13-15'!B61</f>
        <v>0</v>
      </c>
      <c r="D1173" t="str">
        <f t="shared" si="37"/>
        <v>0</v>
      </c>
      <c r="E1173">
        <f>'[3]w13-15'!C61</f>
        <v>0</v>
      </c>
      <c r="F1173" s="1">
        <f>'[3]w13-15'!D61</f>
        <v>0</v>
      </c>
      <c r="G1173">
        <f>'[3]w13-15'!E61</f>
        <v>0</v>
      </c>
    </row>
    <row r="1174" spans="1:7" x14ac:dyDescent="0.25">
      <c r="D1174" t="str">
        <f t="shared" si="37"/>
        <v/>
      </c>
    </row>
    <row r="1175" spans="1:7" s="4" customFormat="1" x14ac:dyDescent="0.25">
      <c r="A1175" s="13" t="s">
        <v>2</v>
      </c>
      <c r="B1175" s="13">
        <v>0</v>
      </c>
      <c r="C1175" s="4">
        <v>16</v>
      </c>
      <c r="E1175" s="4" t="str">
        <f>'[3]w16-17'!B1</f>
        <v>ДЕВУШКИ  (16 - 17)</v>
      </c>
      <c r="F1175" s="11"/>
    </row>
    <row r="1176" spans="1:7" x14ac:dyDescent="0.25">
      <c r="A1176" s="12">
        <f>'[3]w16-17'!A2</f>
        <v>44</v>
      </c>
      <c r="B1176" s="12">
        <f t="shared" si="36"/>
        <v>44</v>
      </c>
      <c r="C1176">
        <f>'[3]w16-17'!B2</f>
        <v>0</v>
      </c>
      <c r="D1176" t="str">
        <f t="shared" si="37"/>
        <v>0</v>
      </c>
      <c r="E1176">
        <f>'[3]w16-17'!C2</f>
        <v>0</v>
      </c>
      <c r="F1176" s="1">
        <f>'[3]w16-17'!D2</f>
        <v>0</v>
      </c>
      <c r="G1176">
        <f>'[3]w16-17'!E2</f>
        <v>0</v>
      </c>
    </row>
    <row r="1177" spans="1:7" x14ac:dyDescent="0.25">
      <c r="B1177" s="12">
        <f>'[3]w16-17'!A3</f>
        <v>0</v>
      </c>
      <c r="C1177">
        <f>'[3]w16-17'!B3</f>
        <v>0</v>
      </c>
      <c r="D1177" t="str">
        <f t="shared" si="37"/>
        <v>0</v>
      </c>
      <c r="E1177">
        <f>'[3]w16-17'!C3</f>
        <v>0</v>
      </c>
      <c r="F1177" s="1">
        <f>'[3]w16-17'!D3</f>
        <v>0</v>
      </c>
      <c r="G1177">
        <f>'[3]w16-17'!E3</f>
        <v>0</v>
      </c>
    </row>
    <row r="1178" spans="1:7" x14ac:dyDescent="0.25">
      <c r="B1178" s="12">
        <f>'[3]w16-17'!A4</f>
        <v>0</v>
      </c>
      <c r="C1178">
        <f>'[3]w16-17'!B4</f>
        <v>0</v>
      </c>
      <c r="D1178" t="str">
        <f t="shared" si="37"/>
        <v>0</v>
      </c>
      <c r="E1178">
        <f>'[3]w16-17'!C4</f>
        <v>0</v>
      </c>
      <c r="F1178" s="1">
        <f>'[3]w16-17'!D4</f>
        <v>0</v>
      </c>
      <c r="G1178">
        <f>'[3]w16-17'!E4</f>
        <v>0</v>
      </c>
    </row>
    <row r="1179" spans="1:7" x14ac:dyDescent="0.25">
      <c r="B1179" s="12">
        <f>'[3]w16-17'!A5</f>
        <v>0</v>
      </c>
      <c r="C1179">
        <f>'[3]w16-17'!B5</f>
        <v>0</v>
      </c>
      <c r="D1179" t="str">
        <f t="shared" si="37"/>
        <v>0</v>
      </c>
      <c r="E1179">
        <f>'[3]w16-17'!C5</f>
        <v>0</v>
      </c>
      <c r="F1179" s="1">
        <f>'[3]w16-17'!D5</f>
        <v>0</v>
      </c>
      <c r="G1179">
        <f>'[3]w16-17'!E5</f>
        <v>0</v>
      </c>
    </row>
    <row r="1180" spans="1:7" x14ac:dyDescent="0.25">
      <c r="B1180" s="12">
        <f>'[3]w16-17'!A6</f>
        <v>0</v>
      </c>
      <c r="C1180">
        <f>'[3]w16-17'!B6</f>
        <v>0</v>
      </c>
      <c r="D1180" t="str">
        <f t="shared" si="37"/>
        <v>0</v>
      </c>
      <c r="E1180">
        <f>'[3]w16-17'!C6</f>
        <v>0</v>
      </c>
      <c r="F1180" s="1">
        <f>'[3]w16-17'!D6</f>
        <v>0</v>
      </c>
      <c r="G1180">
        <f>'[3]w16-17'!E6</f>
        <v>0</v>
      </c>
    </row>
    <row r="1181" spans="1:7" x14ac:dyDescent="0.25">
      <c r="B1181" s="12">
        <f>'[3]w16-17'!A7</f>
        <v>0</v>
      </c>
      <c r="C1181">
        <f>'[3]w16-17'!B7</f>
        <v>0</v>
      </c>
      <c r="D1181" t="str">
        <f t="shared" si="37"/>
        <v>0</v>
      </c>
      <c r="E1181">
        <f>'[3]w16-17'!C7</f>
        <v>0</v>
      </c>
      <c r="F1181" s="1">
        <f>'[3]w16-17'!D7</f>
        <v>0</v>
      </c>
      <c r="G1181">
        <f>'[3]w16-17'!E7</f>
        <v>0</v>
      </c>
    </row>
    <row r="1182" spans="1:7" x14ac:dyDescent="0.25">
      <c r="A1182" s="12">
        <f>'[3]w16-17'!A8</f>
        <v>48</v>
      </c>
      <c r="B1182" s="12">
        <f t="shared" si="36"/>
        <v>48</v>
      </c>
      <c r="C1182">
        <f>'[3]w16-17'!B8</f>
        <v>0</v>
      </c>
      <c r="D1182" t="str">
        <f t="shared" si="37"/>
        <v>0</v>
      </c>
      <c r="E1182">
        <f>'[3]w16-17'!C8</f>
        <v>0</v>
      </c>
      <c r="F1182" s="1">
        <f>'[3]w16-17'!D8</f>
        <v>0</v>
      </c>
      <c r="G1182">
        <f>'[3]w16-17'!E8</f>
        <v>0</v>
      </c>
    </row>
    <row r="1183" spans="1:7" x14ac:dyDescent="0.25">
      <c r="B1183" s="12">
        <f>'[3]w16-17'!A9</f>
        <v>95</v>
      </c>
      <c r="C1183" t="str">
        <f>'[3]w16-17'!B9</f>
        <v>Маркова Дарья/95</v>
      </c>
      <c r="D1183" t="str">
        <f t="shared" si="37"/>
        <v>95</v>
      </c>
      <c r="E1183" t="str">
        <f>'[3]w16-17'!C9</f>
        <v>Барнаул</v>
      </c>
      <c r="F1183" s="1">
        <f>'[3]w16-17'!D9</f>
        <v>41137</v>
      </c>
      <c r="G1183" t="str">
        <f>'[3]w16-17'!E9</f>
        <v>Новосибирск</v>
      </c>
    </row>
    <row r="1184" spans="1:7" x14ac:dyDescent="0.25">
      <c r="B1184" s="12">
        <f>'[3]w16-17'!A10</f>
        <v>70</v>
      </c>
      <c r="C1184" t="str">
        <f>'[3]w16-17'!B10</f>
        <v>Маркова Дарья/95</v>
      </c>
      <c r="D1184" t="str">
        <f t="shared" si="37"/>
        <v>95</v>
      </c>
      <c r="E1184" t="str">
        <f>'[3]w16-17'!C10</f>
        <v>Барнаул</v>
      </c>
      <c r="F1184" s="1">
        <f>'[3]w16-17'!D10</f>
        <v>41137</v>
      </c>
      <c r="G1184" t="str">
        <f>'[3]w16-17'!E10</f>
        <v>Новосибирск</v>
      </c>
    </row>
    <row r="1185" spans="1:7" x14ac:dyDescent="0.25">
      <c r="B1185" s="12">
        <f>'[3]w16-17'!A11</f>
        <v>100</v>
      </c>
      <c r="C1185" t="str">
        <f>'[3]w16-17'!B11</f>
        <v>Маркова Дарья/95</v>
      </c>
      <c r="D1185" t="str">
        <f t="shared" si="37"/>
        <v>95</v>
      </c>
      <c r="E1185" t="str">
        <f>'[3]w16-17'!C11</f>
        <v>Барнаул</v>
      </c>
      <c r="F1185" s="1">
        <f>'[3]w16-17'!D11</f>
        <v>41137</v>
      </c>
      <c r="G1185" t="str">
        <f>'[3]w16-17'!E11</f>
        <v>Новосибирск</v>
      </c>
    </row>
    <row r="1186" spans="1:7" x14ac:dyDescent="0.25">
      <c r="B1186" s="12">
        <f>'[3]w16-17'!A12</f>
        <v>265</v>
      </c>
      <c r="C1186" t="str">
        <f>'[3]w16-17'!B12</f>
        <v>Маркова Дарья/95</v>
      </c>
      <c r="D1186" t="str">
        <f t="shared" si="37"/>
        <v>95</v>
      </c>
      <c r="E1186" t="str">
        <f>'[3]w16-17'!C12</f>
        <v>Барнаул</v>
      </c>
      <c r="F1186" s="1">
        <f>'[3]w16-17'!D12</f>
        <v>41137</v>
      </c>
      <c r="G1186" t="str">
        <f>'[3]w16-17'!E12</f>
        <v>Новосибирск</v>
      </c>
    </row>
    <row r="1187" spans="1:7" x14ac:dyDescent="0.25">
      <c r="B1187" s="12">
        <f>'[3]w16-17'!A13</f>
        <v>0</v>
      </c>
      <c r="C1187" t="str">
        <f>'[3]w16-17'!B13</f>
        <v>95/70/100</v>
      </c>
      <c r="D1187" t="str">
        <f t="shared" si="37"/>
        <v>00</v>
      </c>
      <c r="E1187">
        <f>'[3]w16-17'!C13</f>
        <v>0</v>
      </c>
      <c r="F1187" s="1">
        <f>'[3]w16-17'!D13</f>
        <v>0</v>
      </c>
      <c r="G1187">
        <f>'[3]w16-17'!E13</f>
        <v>0</v>
      </c>
    </row>
    <row r="1188" spans="1:7" x14ac:dyDescent="0.25">
      <c r="A1188" s="12">
        <f>'[3]w16-17'!A14</f>
        <v>52</v>
      </c>
      <c r="B1188" s="12">
        <f t="shared" si="36"/>
        <v>52</v>
      </c>
      <c r="C1188">
        <f>'[3]w16-17'!B14</f>
        <v>0</v>
      </c>
      <c r="D1188" t="str">
        <f t="shared" si="37"/>
        <v>0</v>
      </c>
      <c r="E1188">
        <f>'[3]w16-17'!C14</f>
        <v>0</v>
      </c>
      <c r="F1188" s="1">
        <f>'[3]w16-17'!D14</f>
        <v>0</v>
      </c>
      <c r="G1188">
        <f>'[3]w16-17'!E14</f>
        <v>0</v>
      </c>
    </row>
    <row r="1189" spans="1:7" x14ac:dyDescent="0.25">
      <c r="B1189" s="12">
        <f>'[3]w16-17'!A15</f>
        <v>80</v>
      </c>
      <c r="C1189" t="str">
        <f>'[3]w16-17'!B15</f>
        <v>Колодий Ольга/95</v>
      </c>
      <c r="D1189" t="str">
        <f t="shared" si="37"/>
        <v>95</v>
      </c>
      <c r="E1189" t="str">
        <f>'[3]w16-17'!C15</f>
        <v>Барнаул</v>
      </c>
      <c r="F1189" s="1">
        <f>'[3]w16-17'!D15</f>
        <v>40874</v>
      </c>
      <c r="G1189" t="str">
        <f>'[3]w16-17'!E15</f>
        <v>Новосибирск</v>
      </c>
    </row>
    <row r="1190" spans="1:7" x14ac:dyDescent="0.25">
      <c r="B1190" s="12">
        <f>'[3]w16-17'!A16</f>
        <v>50</v>
      </c>
      <c r="C1190" t="str">
        <f>'[3]w16-17'!B16</f>
        <v>Колодий Ольга/95</v>
      </c>
      <c r="D1190" t="str">
        <f t="shared" si="37"/>
        <v>95</v>
      </c>
      <c r="E1190" t="str">
        <f>'[3]w16-17'!C16</f>
        <v>Барнаул</v>
      </c>
      <c r="F1190" s="1">
        <f>'[3]w16-17'!D16</f>
        <v>40874</v>
      </c>
      <c r="G1190" t="str">
        <f>'[3]w16-17'!E16</f>
        <v>Новосибирск</v>
      </c>
    </row>
    <row r="1191" spans="1:7" x14ac:dyDescent="0.25">
      <c r="B1191" s="12">
        <f>'[3]w16-17'!A17</f>
        <v>90</v>
      </c>
      <c r="C1191" t="str">
        <f>'[3]w16-17'!B17</f>
        <v>Колодий Ольга/95</v>
      </c>
      <c r="D1191" t="str">
        <f t="shared" si="37"/>
        <v>95</v>
      </c>
      <c r="E1191" t="str">
        <f>'[3]w16-17'!C17</f>
        <v>Барнаул</v>
      </c>
      <c r="F1191" s="1">
        <f>'[3]w16-17'!D17</f>
        <v>40874</v>
      </c>
      <c r="G1191" t="str">
        <f>'[3]w16-17'!E17</f>
        <v>Новосибирск</v>
      </c>
    </row>
    <row r="1192" spans="1:7" x14ac:dyDescent="0.25">
      <c r="B1192" s="12">
        <f>'[3]w16-17'!A18</f>
        <v>220</v>
      </c>
      <c r="C1192" t="str">
        <f>'[3]w16-17'!B18</f>
        <v>Колодий Ольга/95</v>
      </c>
      <c r="D1192" t="str">
        <f t="shared" si="37"/>
        <v>95</v>
      </c>
      <c r="E1192" t="str">
        <f>'[3]w16-17'!C18</f>
        <v>Барнаул</v>
      </c>
      <c r="F1192" s="1">
        <f>'[3]w16-17'!D18</f>
        <v>40874</v>
      </c>
      <c r="G1192" t="str">
        <f>'[3]w16-17'!E18</f>
        <v>Новосибирск</v>
      </c>
    </row>
    <row r="1193" spans="1:7" x14ac:dyDescent="0.25">
      <c r="B1193" s="12">
        <f>'[3]w16-17'!A19</f>
        <v>0</v>
      </c>
      <c r="C1193" t="str">
        <f>'[3]w16-17'!B19</f>
        <v>80/50/90</v>
      </c>
      <c r="D1193" t="str">
        <f t="shared" si="37"/>
        <v>90</v>
      </c>
      <c r="E1193">
        <f>'[3]w16-17'!C19</f>
        <v>0</v>
      </c>
      <c r="F1193" s="1">
        <f>'[3]w16-17'!D19</f>
        <v>0</v>
      </c>
      <c r="G1193">
        <f>'[3]w16-17'!E19</f>
        <v>0</v>
      </c>
    </row>
    <row r="1194" spans="1:7" x14ac:dyDescent="0.25">
      <c r="A1194" s="12">
        <f>'[3]w16-17'!A20</f>
        <v>56</v>
      </c>
      <c r="B1194" s="12">
        <f t="shared" si="36"/>
        <v>56</v>
      </c>
      <c r="C1194">
        <f>'[3]w16-17'!B20</f>
        <v>0</v>
      </c>
      <c r="D1194" t="str">
        <f t="shared" si="37"/>
        <v>0</v>
      </c>
      <c r="E1194">
        <f>'[3]w16-17'!C20</f>
        <v>0</v>
      </c>
      <c r="F1194" s="1">
        <f>'[3]w16-17'!D20</f>
        <v>0</v>
      </c>
      <c r="G1194">
        <f>'[3]w16-17'!E20</f>
        <v>0</v>
      </c>
    </row>
    <row r="1195" spans="1:7" x14ac:dyDescent="0.25">
      <c r="B1195" s="12">
        <f>'[3]w16-17'!A21</f>
        <v>95</v>
      </c>
      <c r="C1195" t="str">
        <f>'[3]w16-17'!B21</f>
        <v>Сергеева Юлия/95</v>
      </c>
      <c r="D1195" t="str">
        <f t="shared" si="37"/>
        <v>95</v>
      </c>
      <c r="E1195" t="str">
        <f>'[3]w16-17'!C21</f>
        <v>Барнаул</v>
      </c>
      <c r="F1195" s="1">
        <f>'[3]w16-17'!D21</f>
        <v>40874</v>
      </c>
      <c r="G1195" t="str">
        <f>'[3]w16-17'!E21</f>
        <v>Новосибирск</v>
      </c>
    </row>
    <row r="1196" spans="1:7" x14ac:dyDescent="0.25">
      <c r="B1196" s="12">
        <f>'[3]w16-17'!A22</f>
        <v>57.5</v>
      </c>
      <c r="C1196" t="str">
        <f>'[3]w16-17'!B22</f>
        <v>Сергеева Юлия/95</v>
      </c>
      <c r="D1196" t="str">
        <f t="shared" si="37"/>
        <v>95</v>
      </c>
      <c r="E1196" t="str">
        <f>'[3]w16-17'!C22</f>
        <v>Барнаул</v>
      </c>
      <c r="F1196" s="1">
        <f>'[3]w16-17'!D22</f>
        <v>40874</v>
      </c>
      <c r="G1196" t="str">
        <f>'[3]w16-17'!E22</f>
        <v>Новосибирск</v>
      </c>
    </row>
    <row r="1197" spans="1:7" x14ac:dyDescent="0.25">
      <c r="B1197" s="12">
        <f>'[3]w16-17'!A23</f>
        <v>132.5</v>
      </c>
      <c r="C1197" t="str">
        <f>'[3]w16-17'!B23</f>
        <v>Сергеева Юлия/95</v>
      </c>
      <c r="D1197" t="str">
        <f t="shared" si="37"/>
        <v>95</v>
      </c>
      <c r="E1197" t="str">
        <f>'[3]w16-17'!C23</f>
        <v>Барнаул</v>
      </c>
      <c r="F1197" s="1">
        <f>'[3]w16-17'!D23</f>
        <v>40874</v>
      </c>
      <c r="G1197" t="str">
        <f>'[3]w16-17'!E23</f>
        <v>Новосибирск</v>
      </c>
    </row>
    <row r="1198" spans="1:7" x14ac:dyDescent="0.25">
      <c r="B1198" s="12">
        <f>'[3]w16-17'!A24</f>
        <v>285</v>
      </c>
      <c r="C1198" t="str">
        <f>'[3]w16-17'!B24</f>
        <v>Сергеева Юлия/95</v>
      </c>
      <c r="D1198" t="str">
        <f t="shared" si="37"/>
        <v>95</v>
      </c>
      <c r="E1198" t="str">
        <f>'[3]w16-17'!C24</f>
        <v>Барнаул</v>
      </c>
      <c r="F1198" s="1">
        <f>'[3]w16-17'!D24</f>
        <v>40874</v>
      </c>
      <c r="G1198" t="str">
        <f>'[3]w16-17'!E24</f>
        <v>Новосибирск</v>
      </c>
    </row>
    <row r="1199" spans="1:7" x14ac:dyDescent="0.25">
      <c r="B1199" s="12">
        <f>'[3]w16-17'!A25</f>
        <v>0</v>
      </c>
      <c r="C1199" t="str">
        <f>'[3]w16-17'!B25</f>
        <v>95/57,5/132,5</v>
      </c>
      <c r="D1199" t="str">
        <f t="shared" si="37"/>
        <v>,5</v>
      </c>
      <c r="E1199">
        <f>'[3]w16-17'!C25</f>
        <v>0</v>
      </c>
      <c r="F1199" s="1">
        <f>'[3]w16-17'!D25</f>
        <v>0</v>
      </c>
      <c r="G1199">
        <f>'[3]w16-17'!E25</f>
        <v>0</v>
      </c>
    </row>
    <row r="1200" spans="1:7" x14ac:dyDescent="0.25">
      <c r="A1200" s="12">
        <f>'[3]w16-17'!A26</f>
        <v>60</v>
      </c>
      <c r="B1200" s="12">
        <f t="shared" si="36"/>
        <v>60</v>
      </c>
      <c r="C1200">
        <f>'[3]w16-17'!B26</f>
        <v>0</v>
      </c>
      <c r="D1200" t="str">
        <f t="shared" si="37"/>
        <v>0</v>
      </c>
      <c r="E1200">
        <f>'[3]w16-17'!C26</f>
        <v>0</v>
      </c>
      <c r="F1200" s="1">
        <f>'[3]w16-17'!D26</f>
        <v>0</v>
      </c>
      <c r="G1200">
        <f>'[3]w16-17'!E26</f>
        <v>0</v>
      </c>
    </row>
    <row r="1201" spans="1:7" x14ac:dyDescent="0.25">
      <c r="B1201" s="12">
        <f>'[3]w16-17'!A27</f>
        <v>75</v>
      </c>
      <c r="C1201" t="str">
        <f>'[3]w16-17'!B27</f>
        <v>Тухватулина Дания/96</v>
      </c>
      <c r="D1201" t="str">
        <f t="shared" si="37"/>
        <v>96</v>
      </c>
      <c r="E1201" t="str">
        <f>'[3]w16-17'!C27</f>
        <v>Барнаул</v>
      </c>
      <c r="F1201" s="1">
        <f>'[3]w16-17'!D27</f>
        <v>41503</v>
      </c>
      <c r="G1201" t="str">
        <f>'[3]w16-17'!E27</f>
        <v>Новосибирск</v>
      </c>
    </row>
    <row r="1202" spans="1:7" x14ac:dyDescent="0.25">
      <c r="B1202" s="12">
        <f>'[3]w16-17'!A28</f>
        <v>60</v>
      </c>
      <c r="C1202" t="str">
        <f>'[3]w16-17'!B28</f>
        <v>Тухватулина Дания/96</v>
      </c>
      <c r="D1202" t="str">
        <f t="shared" si="37"/>
        <v>96</v>
      </c>
      <c r="E1202" t="str">
        <f>'[3]w16-17'!C28</f>
        <v>Барнаул</v>
      </c>
      <c r="F1202" s="1">
        <f>'[3]w16-17'!D28</f>
        <v>41503</v>
      </c>
      <c r="G1202" t="str">
        <f>'[3]w16-17'!E28</f>
        <v>Новосибирск</v>
      </c>
    </row>
    <row r="1203" spans="1:7" x14ac:dyDescent="0.25">
      <c r="B1203" s="12">
        <f>'[3]w16-17'!A29</f>
        <v>115</v>
      </c>
      <c r="C1203" t="str">
        <f>'[3]w16-17'!B29</f>
        <v>Тухватулина Дания/96</v>
      </c>
      <c r="D1203" t="str">
        <f t="shared" si="37"/>
        <v>96</v>
      </c>
      <c r="E1203" t="str">
        <f>'[3]w16-17'!C29</f>
        <v>Барнаул</v>
      </c>
      <c r="F1203" s="1">
        <f>'[3]w16-17'!D29</f>
        <v>41503</v>
      </c>
      <c r="G1203" t="str">
        <f>'[3]w16-17'!E29</f>
        <v>Новосибирск</v>
      </c>
    </row>
    <row r="1204" spans="1:7" x14ac:dyDescent="0.25">
      <c r="B1204" s="12">
        <f>'[3]w16-17'!A30</f>
        <v>250</v>
      </c>
      <c r="C1204" t="str">
        <f>'[3]w16-17'!B30</f>
        <v>Тухватулина Дания/96</v>
      </c>
      <c r="D1204" t="str">
        <f t="shared" si="37"/>
        <v>96</v>
      </c>
      <c r="E1204" t="str">
        <f>'[3]w16-17'!C30</f>
        <v>Барнаул</v>
      </c>
      <c r="F1204" s="1">
        <f>'[3]w16-17'!D30</f>
        <v>41503</v>
      </c>
      <c r="G1204" t="str">
        <f>'[3]w16-17'!E30</f>
        <v>Новосибирск</v>
      </c>
    </row>
    <row r="1205" spans="1:7" x14ac:dyDescent="0.25">
      <c r="B1205" s="12">
        <f>'[3]w16-17'!A31</f>
        <v>0</v>
      </c>
      <c r="C1205" t="str">
        <f>'[3]w16-17'!B31</f>
        <v>75/60/115</v>
      </c>
      <c r="D1205" t="str">
        <f t="shared" si="37"/>
        <v>15</v>
      </c>
      <c r="E1205">
        <f>'[3]w16-17'!C31</f>
        <v>0</v>
      </c>
      <c r="F1205" s="1">
        <f>'[3]w16-17'!D31</f>
        <v>0</v>
      </c>
      <c r="G1205">
        <f>'[3]w16-17'!E31</f>
        <v>0</v>
      </c>
    </row>
    <row r="1206" spans="1:7" x14ac:dyDescent="0.25">
      <c r="A1206" s="12">
        <f>'[3]w16-17'!A32</f>
        <v>67.5</v>
      </c>
      <c r="B1206" s="12">
        <f t="shared" si="36"/>
        <v>67.5</v>
      </c>
      <c r="C1206">
        <f>'[3]w16-17'!B32</f>
        <v>0</v>
      </c>
      <c r="D1206" t="str">
        <f t="shared" si="37"/>
        <v>0</v>
      </c>
      <c r="E1206">
        <f>'[3]w16-17'!C32</f>
        <v>0</v>
      </c>
      <c r="F1206" s="1">
        <f>'[3]w16-17'!D32</f>
        <v>0</v>
      </c>
      <c r="G1206">
        <f>'[3]w16-17'!E32</f>
        <v>0</v>
      </c>
    </row>
    <row r="1207" spans="1:7" x14ac:dyDescent="0.25">
      <c r="B1207" s="12">
        <f>'[3]w16-17'!A33</f>
        <v>0</v>
      </c>
      <c r="C1207">
        <f>'[3]w16-17'!B33</f>
        <v>0</v>
      </c>
      <c r="D1207" t="str">
        <f t="shared" si="37"/>
        <v>0</v>
      </c>
      <c r="E1207">
        <f>'[3]w16-17'!C33</f>
        <v>0</v>
      </c>
      <c r="F1207" s="1">
        <f>'[3]w16-17'!D33</f>
        <v>0</v>
      </c>
      <c r="G1207">
        <f>'[3]w16-17'!E33</f>
        <v>0</v>
      </c>
    </row>
    <row r="1208" spans="1:7" x14ac:dyDescent="0.25">
      <c r="B1208" s="12">
        <f>'[3]w16-17'!A34</f>
        <v>0</v>
      </c>
      <c r="C1208">
        <f>'[3]w16-17'!B34</f>
        <v>0</v>
      </c>
      <c r="D1208" t="str">
        <f t="shared" si="37"/>
        <v>0</v>
      </c>
      <c r="E1208">
        <f>'[3]w16-17'!C34</f>
        <v>0</v>
      </c>
      <c r="F1208" s="1">
        <f>'[3]w16-17'!D34</f>
        <v>0</v>
      </c>
      <c r="G1208">
        <f>'[3]w16-17'!E34</f>
        <v>0</v>
      </c>
    </row>
    <row r="1209" spans="1:7" x14ac:dyDescent="0.25">
      <c r="B1209" s="12">
        <f>'[3]w16-17'!A35</f>
        <v>0</v>
      </c>
      <c r="C1209">
        <f>'[3]w16-17'!B35</f>
        <v>0</v>
      </c>
      <c r="D1209" t="str">
        <f t="shared" si="37"/>
        <v>0</v>
      </c>
      <c r="E1209">
        <f>'[3]w16-17'!C35</f>
        <v>0</v>
      </c>
      <c r="F1209" s="1">
        <f>'[3]w16-17'!D35</f>
        <v>0</v>
      </c>
      <c r="G1209">
        <f>'[3]w16-17'!E35</f>
        <v>0</v>
      </c>
    </row>
    <row r="1210" spans="1:7" x14ac:dyDescent="0.25">
      <c r="B1210" s="12">
        <f>'[3]w16-17'!A36</f>
        <v>0</v>
      </c>
      <c r="C1210">
        <f>'[3]w16-17'!B36</f>
        <v>0</v>
      </c>
      <c r="D1210" t="str">
        <f t="shared" si="37"/>
        <v>0</v>
      </c>
      <c r="E1210">
        <f>'[3]w16-17'!C36</f>
        <v>0</v>
      </c>
      <c r="F1210" s="1">
        <f>'[3]w16-17'!D36</f>
        <v>0</v>
      </c>
      <c r="G1210">
        <f>'[3]w16-17'!E36</f>
        <v>0</v>
      </c>
    </row>
    <row r="1211" spans="1:7" x14ac:dyDescent="0.25">
      <c r="B1211" s="12">
        <f>'[3]w16-17'!A37</f>
        <v>0</v>
      </c>
      <c r="C1211">
        <f>'[3]w16-17'!B37</f>
        <v>0</v>
      </c>
      <c r="D1211" t="str">
        <f t="shared" si="37"/>
        <v>0</v>
      </c>
      <c r="E1211">
        <f>'[3]w16-17'!C37</f>
        <v>0</v>
      </c>
      <c r="F1211" s="1">
        <f>'[3]w16-17'!D37</f>
        <v>0</v>
      </c>
      <c r="G1211">
        <f>'[3]w16-17'!E37</f>
        <v>0</v>
      </c>
    </row>
    <row r="1212" spans="1:7" x14ac:dyDescent="0.25">
      <c r="A1212" s="12">
        <f>'[3]w16-17'!A38</f>
        <v>75</v>
      </c>
      <c r="B1212" s="12">
        <f t="shared" si="36"/>
        <v>75</v>
      </c>
      <c r="C1212">
        <f>'[3]w16-17'!B38</f>
        <v>0</v>
      </c>
      <c r="D1212" t="str">
        <f t="shared" si="37"/>
        <v>0</v>
      </c>
      <c r="E1212">
        <f>'[3]w16-17'!C38</f>
        <v>0</v>
      </c>
      <c r="F1212" s="1">
        <f>'[3]w16-17'!D38</f>
        <v>0</v>
      </c>
      <c r="G1212">
        <f>'[3]w16-17'!E38</f>
        <v>0</v>
      </c>
    </row>
    <row r="1213" spans="1:7" x14ac:dyDescent="0.25">
      <c r="B1213" s="12">
        <f>'[3]w16-17'!A39</f>
        <v>0</v>
      </c>
      <c r="C1213">
        <f>'[3]w16-17'!B39</f>
        <v>0</v>
      </c>
      <c r="D1213" t="str">
        <f t="shared" si="37"/>
        <v>0</v>
      </c>
      <c r="E1213">
        <f>'[3]w16-17'!C39</f>
        <v>0</v>
      </c>
      <c r="F1213" s="1">
        <f>'[3]w16-17'!D39</f>
        <v>0</v>
      </c>
      <c r="G1213">
        <f>'[3]w16-17'!E39</f>
        <v>0</v>
      </c>
    </row>
    <row r="1214" spans="1:7" x14ac:dyDescent="0.25">
      <c r="B1214" s="12">
        <f>'[3]w16-17'!A40</f>
        <v>0</v>
      </c>
      <c r="C1214">
        <f>'[3]w16-17'!B40</f>
        <v>0</v>
      </c>
      <c r="D1214" t="str">
        <f t="shared" si="37"/>
        <v>0</v>
      </c>
      <c r="E1214">
        <f>'[3]w16-17'!C40</f>
        <v>0</v>
      </c>
      <c r="F1214" s="1">
        <f>'[3]w16-17'!D40</f>
        <v>0</v>
      </c>
      <c r="G1214">
        <f>'[3]w16-17'!E40</f>
        <v>0</v>
      </c>
    </row>
    <row r="1215" spans="1:7" x14ac:dyDescent="0.25">
      <c r="B1215" s="12">
        <f>'[3]w16-17'!A41</f>
        <v>0</v>
      </c>
      <c r="C1215">
        <f>'[3]w16-17'!B41</f>
        <v>0</v>
      </c>
      <c r="D1215" t="str">
        <f t="shared" si="37"/>
        <v>0</v>
      </c>
      <c r="E1215">
        <f>'[3]w16-17'!C41</f>
        <v>0</v>
      </c>
      <c r="F1215" s="1">
        <f>'[3]w16-17'!D41</f>
        <v>0</v>
      </c>
      <c r="G1215">
        <f>'[3]w16-17'!E41</f>
        <v>0</v>
      </c>
    </row>
    <row r="1216" spans="1:7" x14ac:dyDescent="0.25">
      <c r="B1216" s="12">
        <f>'[3]w16-17'!A42</f>
        <v>0</v>
      </c>
      <c r="C1216">
        <f>'[3]w16-17'!B42</f>
        <v>0</v>
      </c>
      <c r="D1216" t="str">
        <f t="shared" si="37"/>
        <v>0</v>
      </c>
      <c r="E1216">
        <f>'[3]w16-17'!C42</f>
        <v>0</v>
      </c>
      <c r="F1216" s="1">
        <f>'[3]w16-17'!D42</f>
        <v>0</v>
      </c>
      <c r="G1216">
        <f>'[3]w16-17'!E42</f>
        <v>0</v>
      </c>
    </row>
    <row r="1217" spans="1:7" x14ac:dyDescent="0.25">
      <c r="B1217" s="12">
        <f>'[3]w16-17'!A43</f>
        <v>0</v>
      </c>
      <c r="C1217">
        <f>'[3]w16-17'!B43</f>
        <v>0</v>
      </c>
      <c r="D1217" t="str">
        <f t="shared" si="37"/>
        <v>0</v>
      </c>
      <c r="E1217">
        <f>'[3]w16-17'!C43</f>
        <v>0</v>
      </c>
      <c r="F1217" s="1">
        <f>'[3]w16-17'!D43</f>
        <v>0</v>
      </c>
      <c r="G1217">
        <f>'[3]w16-17'!E43</f>
        <v>0</v>
      </c>
    </row>
    <row r="1218" spans="1:7" x14ac:dyDescent="0.25">
      <c r="A1218" s="12">
        <f>'[3]w16-17'!A44</f>
        <v>82.5</v>
      </c>
      <c r="B1218" s="12">
        <f t="shared" si="36"/>
        <v>82.5</v>
      </c>
      <c r="C1218">
        <f>'[3]w16-17'!B44</f>
        <v>0</v>
      </c>
      <c r="D1218" t="str">
        <f t="shared" si="37"/>
        <v>0</v>
      </c>
      <c r="E1218">
        <f>'[3]w16-17'!C44</f>
        <v>0</v>
      </c>
      <c r="F1218" s="1">
        <f>'[3]w16-17'!D44</f>
        <v>0</v>
      </c>
      <c r="G1218">
        <f>'[3]w16-17'!E44</f>
        <v>0</v>
      </c>
    </row>
    <row r="1219" spans="1:7" x14ac:dyDescent="0.25">
      <c r="B1219" s="12">
        <f>'[3]w16-17'!A45</f>
        <v>115</v>
      </c>
      <c r="C1219" t="str">
        <f>'[3]w16-17'!B45</f>
        <v>Герасимюк Ольга/96</v>
      </c>
      <c r="D1219" t="str">
        <f t="shared" si="37"/>
        <v>96</v>
      </c>
      <c r="E1219" t="str">
        <f>'[3]w16-17'!C45</f>
        <v>Колывань</v>
      </c>
      <c r="F1219" s="1">
        <f>'[3]w16-17'!D45</f>
        <v>41137</v>
      </c>
      <c r="G1219" t="str">
        <f>'[3]w16-17'!E45</f>
        <v>Новосибирск</v>
      </c>
    </row>
    <row r="1220" spans="1:7" x14ac:dyDescent="0.25">
      <c r="B1220" s="12">
        <f>'[3]w16-17'!A46</f>
        <v>62.5</v>
      </c>
      <c r="C1220" t="str">
        <f>'[3]w16-17'!B46</f>
        <v>Герасимюк Ольга/96</v>
      </c>
      <c r="D1220" t="str">
        <f t="shared" si="37"/>
        <v>96</v>
      </c>
      <c r="E1220" t="str">
        <f>'[3]w16-17'!C46</f>
        <v>Колывань</v>
      </c>
      <c r="F1220" s="1">
        <f>'[3]w16-17'!D46</f>
        <v>41137</v>
      </c>
      <c r="G1220" t="str">
        <f>'[3]w16-17'!E46</f>
        <v>Новосибирск</v>
      </c>
    </row>
    <row r="1221" spans="1:7" x14ac:dyDescent="0.25">
      <c r="B1221" s="12">
        <f>'[3]w16-17'!A47</f>
        <v>150</v>
      </c>
      <c r="C1221" t="str">
        <f>'[3]w16-17'!B47</f>
        <v>Герасимюк Ольга/96</v>
      </c>
      <c r="D1221" t="str">
        <f t="shared" si="37"/>
        <v>96</v>
      </c>
      <c r="E1221" t="str">
        <f>'[3]w16-17'!C47</f>
        <v>Колывань</v>
      </c>
      <c r="F1221" s="1">
        <f>'[3]w16-17'!D47</f>
        <v>41137</v>
      </c>
      <c r="G1221" t="str">
        <f>'[3]w16-17'!E47</f>
        <v>Новосибирск</v>
      </c>
    </row>
    <row r="1222" spans="1:7" x14ac:dyDescent="0.25">
      <c r="B1222" s="12">
        <f>'[3]w16-17'!A48</f>
        <v>327.5</v>
      </c>
      <c r="C1222" t="str">
        <f>'[3]w16-17'!B48</f>
        <v>Герасимюк Ольга/96</v>
      </c>
      <c r="D1222" t="str">
        <f t="shared" si="37"/>
        <v>96</v>
      </c>
      <c r="E1222" t="str">
        <f>'[3]w16-17'!C48</f>
        <v>Колывань</v>
      </c>
      <c r="F1222" s="1">
        <f>'[3]w16-17'!D48</f>
        <v>41137</v>
      </c>
      <c r="G1222" t="str">
        <f>'[3]w16-17'!E48</f>
        <v>Новосибирск</v>
      </c>
    </row>
    <row r="1223" spans="1:7" x14ac:dyDescent="0.25">
      <c r="B1223" s="12">
        <f>'[3]w16-17'!A49</f>
        <v>0</v>
      </c>
      <c r="C1223" t="str">
        <f>'[3]w16-17'!B49</f>
        <v>115/62,5/150</v>
      </c>
      <c r="D1223" t="str">
        <f t="shared" si="37"/>
        <v>50</v>
      </c>
      <c r="E1223">
        <f>'[3]w16-17'!C49</f>
        <v>0</v>
      </c>
      <c r="F1223" s="1">
        <f>'[3]w16-17'!D49</f>
        <v>0</v>
      </c>
      <c r="G1223">
        <f>'[3]w16-17'!E49</f>
        <v>0</v>
      </c>
    </row>
    <row r="1224" spans="1:7" x14ac:dyDescent="0.25">
      <c r="A1224" s="12">
        <f>'[3]w16-17'!A50</f>
        <v>90</v>
      </c>
      <c r="B1224" s="12">
        <f t="shared" si="36"/>
        <v>90</v>
      </c>
      <c r="C1224">
        <f>'[3]w16-17'!B50</f>
        <v>0</v>
      </c>
      <c r="D1224" t="str">
        <f t="shared" si="37"/>
        <v>0</v>
      </c>
      <c r="E1224">
        <f>'[3]w16-17'!C50</f>
        <v>0</v>
      </c>
      <c r="F1224" s="1">
        <f>'[3]w16-17'!D50</f>
        <v>0</v>
      </c>
      <c r="G1224">
        <f>'[3]w16-17'!E50</f>
        <v>0</v>
      </c>
    </row>
    <row r="1225" spans="1:7" x14ac:dyDescent="0.25">
      <c r="B1225" s="12">
        <f>'[3]w16-17'!A51</f>
        <v>0</v>
      </c>
      <c r="C1225">
        <f>'[3]w16-17'!B51</f>
        <v>0</v>
      </c>
      <c r="D1225" t="str">
        <f t="shared" si="37"/>
        <v>0</v>
      </c>
      <c r="E1225">
        <f>'[3]w16-17'!C51</f>
        <v>0</v>
      </c>
      <c r="F1225" s="1">
        <f>'[3]w16-17'!D51</f>
        <v>0</v>
      </c>
      <c r="G1225">
        <f>'[3]w16-17'!E51</f>
        <v>0</v>
      </c>
    </row>
    <row r="1226" spans="1:7" x14ac:dyDescent="0.25">
      <c r="B1226" s="12">
        <f>'[3]w16-17'!A52</f>
        <v>0</v>
      </c>
      <c r="C1226">
        <f>'[3]w16-17'!B52</f>
        <v>0</v>
      </c>
      <c r="D1226" t="str">
        <f t="shared" ref="D1226:D1289" si="38">RIGHT(C1226,2)</f>
        <v>0</v>
      </c>
      <c r="E1226">
        <f>'[3]w16-17'!C52</f>
        <v>0</v>
      </c>
      <c r="F1226" s="1">
        <f>'[3]w16-17'!D52</f>
        <v>0</v>
      </c>
      <c r="G1226">
        <f>'[3]w16-17'!E52</f>
        <v>0</v>
      </c>
    </row>
    <row r="1227" spans="1:7" x14ac:dyDescent="0.25">
      <c r="B1227" s="12">
        <f>'[3]w16-17'!A53</f>
        <v>0</v>
      </c>
      <c r="C1227">
        <f>'[3]w16-17'!B53</f>
        <v>0</v>
      </c>
      <c r="D1227" t="str">
        <f t="shared" si="38"/>
        <v>0</v>
      </c>
      <c r="E1227">
        <f>'[3]w16-17'!C53</f>
        <v>0</v>
      </c>
      <c r="F1227" s="1">
        <f>'[3]w16-17'!D53</f>
        <v>0</v>
      </c>
      <c r="G1227">
        <f>'[3]w16-17'!E53</f>
        <v>0</v>
      </c>
    </row>
    <row r="1228" spans="1:7" x14ac:dyDescent="0.25">
      <c r="B1228" s="12">
        <f>'[3]w16-17'!A54</f>
        <v>0</v>
      </c>
      <c r="C1228">
        <f>'[3]w16-17'!B54</f>
        <v>0</v>
      </c>
      <c r="D1228" t="str">
        <f t="shared" si="38"/>
        <v>0</v>
      </c>
      <c r="E1228">
        <f>'[3]w16-17'!C54</f>
        <v>0</v>
      </c>
      <c r="F1228" s="1">
        <f>'[3]w16-17'!D54</f>
        <v>0</v>
      </c>
      <c r="G1228">
        <f>'[3]w16-17'!E54</f>
        <v>0</v>
      </c>
    </row>
    <row r="1229" spans="1:7" x14ac:dyDescent="0.25">
      <c r="B1229" s="12">
        <f>'[3]w16-17'!A55</f>
        <v>0</v>
      </c>
      <c r="C1229">
        <f>'[3]w16-17'!B55</f>
        <v>0</v>
      </c>
      <c r="D1229" t="str">
        <f t="shared" si="38"/>
        <v>0</v>
      </c>
      <c r="E1229">
        <f>'[3]w16-17'!C55</f>
        <v>0</v>
      </c>
      <c r="F1229" s="1">
        <f>'[3]w16-17'!D55</f>
        <v>0</v>
      </c>
      <c r="G1229">
        <f>'[3]w16-17'!E55</f>
        <v>0</v>
      </c>
    </row>
    <row r="1230" spans="1:7" x14ac:dyDescent="0.25">
      <c r="A1230" s="12" t="str">
        <f>'[3]w16-17'!A56</f>
        <v>90+</v>
      </c>
      <c r="B1230" s="12" t="str">
        <f t="shared" ref="B1230:B1286" si="39">A1230</f>
        <v>90+</v>
      </c>
      <c r="C1230">
        <f>'[3]w16-17'!B56</f>
        <v>0</v>
      </c>
      <c r="D1230" t="str">
        <f t="shared" si="38"/>
        <v>0</v>
      </c>
      <c r="E1230">
        <f>'[3]w16-17'!C56</f>
        <v>0</v>
      </c>
      <c r="F1230" s="1">
        <f>'[3]w16-17'!D56</f>
        <v>0</v>
      </c>
      <c r="G1230">
        <f>'[3]w16-17'!E56</f>
        <v>0</v>
      </c>
    </row>
    <row r="1231" spans="1:7" x14ac:dyDescent="0.25">
      <c r="B1231" s="12">
        <f>'[3]w16-17'!A57</f>
        <v>0</v>
      </c>
      <c r="C1231">
        <f>'[3]w16-17'!B57</f>
        <v>0</v>
      </c>
      <c r="D1231" t="str">
        <f t="shared" si="38"/>
        <v>0</v>
      </c>
      <c r="E1231">
        <f>'[3]w16-17'!C57</f>
        <v>0</v>
      </c>
      <c r="F1231" s="1">
        <f>'[3]w16-17'!D57</f>
        <v>0</v>
      </c>
      <c r="G1231">
        <f>'[3]w16-17'!E57</f>
        <v>0</v>
      </c>
    </row>
    <row r="1232" spans="1:7" x14ac:dyDescent="0.25">
      <c r="B1232" s="12">
        <f>'[3]w16-17'!A58</f>
        <v>0</v>
      </c>
      <c r="C1232">
        <f>'[3]w16-17'!B58</f>
        <v>0</v>
      </c>
      <c r="D1232" t="str">
        <f t="shared" si="38"/>
        <v>0</v>
      </c>
      <c r="E1232">
        <f>'[3]w16-17'!C58</f>
        <v>0</v>
      </c>
      <c r="F1232" s="1">
        <f>'[3]w16-17'!D58</f>
        <v>0</v>
      </c>
      <c r="G1232">
        <f>'[3]w16-17'!E58</f>
        <v>0</v>
      </c>
    </row>
    <row r="1233" spans="1:7" x14ac:dyDescent="0.25">
      <c r="B1233" s="12">
        <f>'[3]w16-17'!A59</f>
        <v>0</v>
      </c>
      <c r="C1233">
        <f>'[3]w16-17'!B59</f>
        <v>0</v>
      </c>
      <c r="D1233" t="str">
        <f t="shared" si="38"/>
        <v>0</v>
      </c>
      <c r="E1233">
        <f>'[3]w16-17'!C59</f>
        <v>0</v>
      </c>
      <c r="F1233" s="1">
        <f>'[3]w16-17'!D59</f>
        <v>0</v>
      </c>
      <c r="G1233">
        <f>'[3]w16-17'!E59</f>
        <v>0</v>
      </c>
    </row>
    <row r="1234" spans="1:7" x14ac:dyDescent="0.25">
      <c r="B1234" s="12">
        <f>'[3]w16-17'!A60</f>
        <v>0</v>
      </c>
      <c r="C1234">
        <f>'[3]w16-17'!B60</f>
        <v>0</v>
      </c>
      <c r="D1234" t="str">
        <f t="shared" si="38"/>
        <v>0</v>
      </c>
      <c r="E1234">
        <f>'[3]w16-17'!C60</f>
        <v>0</v>
      </c>
      <c r="F1234" s="1">
        <f>'[3]w16-17'!D60</f>
        <v>0</v>
      </c>
      <c r="G1234">
        <f>'[3]w16-17'!E60</f>
        <v>0</v>
      </c>
    </row>
    <row r="1235" spans="1:7" x14ac:dyDescent="0.25">
      <c r="B1235" s="12">
        <f>'[3]w16-17'!A61</f>
        <v>0</v>
      </c>
      <c r="C1235">
        <f>'[3]w16-17'!B61</f>
        <v>0</v>
      </c>
      <c r="D1235" t="str">
        <f t="shared" si="38"/>
        <v>0</v>
      </c>
      <c r="E1235">
        <f>'[3]w16-17'!C61</f>
        <v>0</v>
      </c>
      <c r="F1235" s="1">
        <f>'[3]w16-17'!D61</f>
        <v>0</v>
      </c>
      <c r="G1235">
        <f>'[3]w16-17'!E61</f>
        <v>0</v>
      </c>
    </row>
    <row r="1236" spans="1:7" x14ac:dyDescent="0.25">
      <c r="B1236" s="12">
        <f t="shared" si="39"/>
        <v>0</v>
      </c>
      <c r="D1236" t="str">
        <f t="shared" si="38"/>
        <v/>
      </c>
    </row>
    <row r="1237" spans="1:7" s="4" customFormat="1" x14ac:dyDescent="0.25">
      <c r="A1237" s="13" t="s">
        <v>2</v>
      </c>
      <c r="B1237" s="13">
        <v>0</v>
      </c>
      <c r="C1237" s="4">
        <v>18</v>
      </c>
      <c r="E1237" s="4" t="str">
        <f>'[3]w18-19'!B1</f>
        <v>ДЕВУШКИ  (18 - 19)</v>
      </c>
      <c r="F1237" s="11"/>
    </row>
    <row r="1238" spans="1:7" x14ac:dyDescent="0.25">
      <c r="A1238" s="12">
        <f>'[3]w18-19'!A2</f>
        <v>44</v>
      </c>
      <c r="B1238" s="12">
        <f t="shared" si="39"/>
        <v>44</v>
      </c>
      <c r="C1238">
        <f>'[3]w18-19'!B2</f>
        <v>0</v>
      </c>
      <c r="D1238" t="str">
        <f t="shared" si="38"/>
        <v>0</v>
      </c>
      <c r="E1238">
        <f>'[3]w18-19'!C2</f>
        <v>0</v>
      </c>
      <c r="F1238" s="1">
        <f>'[3]w18-19'!D2</f>
        <v>0</v>
      </c>
      <c r="G1238">
        <f>'[3]w18-19'!E2</f>
        <v>0</v>
      </c>
    </row>
    <row r="1239" spans="1:7" x14ac:dyDescent="0.25">
      <c r="B1239" s="12">
        <f>'[3]w18-19'!A3</f>
        <v>62.5</v>
      </c>
      <c r="C1239" t="str">
        <f>'[3]w18-19'!B3</f>
        <v>Аксарова Снежана/93</v>
      </c>
      <c r="D1239" t="str">
        <f t="shared" si="38"/>
        <v>93</v>
      </c>
      <c r="E1239" t="str">
        <f>'[3]w18-19'!C3</f>
        <v>Барнаул</v>
      </c>
      <c r="F1239" s="1">
        <f>'[3]w18-19'!D3</f>
        <v>41503</v>
      </c>
      <c r="G1239" t="str">
        <f>'[3]w18-19'!E3</f>
        <v>Новосибирск</v>
      </c>
    </row>
    <row r="1240" spans="1:7" x14ac:dyDescent="0.25">
      <c r="B1240" s="12">
        <f>'[3]w18-19'!A4</f>
        <v>45</v>
      </c>
      <c r="C1240" t="str">
        <f>'[3]w18-19'!B4</f>
        <v>Аксарова Снежана/93</v>
      </c>
      <c r="D1240" t="str">
        <f t="shared" si="38"/>
        <v>93</v>
      </c>
      <c r="E1240" t="str">
        <f>'[3]w18-19'!C4</f>
        <v>Барнаул</v>
      </c>
      <c r="F1240" s="1">
        <f>'[3]w18-19'!D4</f>
        <v>41503</v>
      </c>
      <c r="G1240" t="str">
        <f>'[3]w18-19'!E4</f>
        <v>Новосибирск</v>
      </c>
    </row>
    <row r="1241" spans="1:7" x14ac:dyDescent="0.25">
      <c r="B1241" s="12">
        <f>'[3]w18-19'!A5</f>
        <v>80</v>
      </c>
      <c r="C1241" t="str">
        <f>'[3]w18-19'!B5</f>
        <v>Аксарова Снежана/93</v>
      </c>
      <c r="D1241" t="str">
        <f t="shared" si="38"/>
        <v>93</v>
      </c>
      <c r="E1241" t="str">
        <f>'[3]w18-19'!C5</f>
        <v>Барнаул</v>
      </c>
      <c r="F1241" s="1">
        <f>'[3]w18-19'!D5</f>
        <v>41503</v>
      </c>
      <c r="G1241" t="str">
        <f>'[3]w18-19'!E5</f>
        <v>Новосибирск</v>
      </c>
    </row>
    <row r="1242" spans="1:7" x14ac:dyDescent="0.25">
      <c r="B1242" s="12">
        <f>'[3]w18-19'!A6</f>
        <v>187.5</v>
      </c>
      <c r="C1242" t="str">
        <f>'[3]w18-19'!B6</f>
        <v>Аксарова Снежана/93</v>
      </c>
      <c r="D1242" t="str">
        <f t="shared" si="38"/>
        <v>93</v>
      </c>
      <c r="E1242" t="str">
        <f>'[3]w18-19'!C6</f>
        <v>Барнаул</v>
      </c>
      <c r="F1242" s="1">
        <f>'[3]w18-19'!D6</f>
        <v>41503</v>
      </c>
      <c r="G1242" t="str">
        <f>'[3]w18-19'!E6</f>
        <v>Новосибирск</v>
      </c>
    </row>
    <row r="1243" spans="1:7" x14ac:dyDescent="0.25">
      <c r="B1243" s="12">
        <f>'[3]w18-19'!A7</f>
        <v>0</v>
      </c>
      <c r="C1243" t="str">
        <f>'[3]w18-19'!B7</f>
        <v>62,5/45/80</v>
      </c>
      <c r="D1243" t="str">
        <f t="shared" si="38"/>
        <v>80</v>
      </c>
      <c r="E1243">
        <f>'[3]w18-19'!C7</f>
        <v>0</v>
      </c>
      <c r="F1243" s="1">
        <f>'[3]w18-19'!D7</f>
        <v>0</v>
      </c>
      <c r="G1243">
        <f>'[3]w18-19'!E7</f>
        <v>0</v>
      </c>
    </row>
    <row r="1244" spans="1:7" x14ac:dyDescent="0.25">
      <c r="A1244" s="12">
        <f>'[3]w18-19'!A8</f>
        <v>48</v>
      </c>
      <c r="B1244" s="12">
        <f t="shared" si="39"/>
        <v>48</v>
      </c>
      <c r="C1244">
        <f>'[3]w18-19'!B8</f>
        <v>0</v>
      </c>
      <c r="D1244" t="str">
        <f t="shared" si="38"/>
        <v>0</v>
      </c>
      <c r="E1244">
        <f>'[3]w18-19'!C8</f>
        <v>0</v>
      </c>
      <c r="F1244" s="1">
        <f>'[3]w18-19'!D8</f>
        <v>0</v>
      </c>
      <c r="G1244">
        <f>'[3]w18-19'!E8</f>
        <v>0</v>
      </c>
    </row>
    <row r="1245" spans="1:7" x14ac:dyDescent="0.25">
      <c r="B1245" s="12">
        <f>'[3]w18-19'!A9</f>
        <v>0</v>
      </c>
      <c r="C1245">
        <f>'[3]w18-19'!B9</f>
        <v>0</v>
      </c>
      <c r="D1245" t="str">
        <f t="shared" si="38"/>
        <v>0</v>
      </c>
      <c r="E1245">
        <f>'[3]w18-19'!C9</f>
        <v>0</v>
      </c>
      <c r="F1245" s="1">
        <f>'[3]w18-19'!D9</f>
        <v>0</v>
      </c>
      <c r="G1245">
        <f>'[3]w18-19'!E9</f>
        <v>0</v>
      </c>
    </row>
    <row r="1246" spans="1:7" x14ac:dyDescent="0.25">
      <c r="B1246" s="12">
        <f>'[3]w18-19'!A10</f>
        <v>0</v>
      </c>
      <c r="C1246">
        <f>'[3]w18-19'!B10</f>
        <v>0</v>
      </c>
      <c r="D1246" t="str">
        <f t="shared" si="38"/>
        <v>0</v>
      </c>
      <c r="E1246">
        <f>'[3]w18-19'!C10</f>
        <v>0</v>
      </c>
      <c r="F1246" s="1">
        <f>'[3]w18-19'!D10</f>
        <v>0</v>
      </c>
      <c r="G1246">
        <f>'[3]w18-19'!E10</f>
        <v>0</v>
      </c>
    </row>
    <row r="1247" spans="1:7" x14ac:dyDescent="0.25">
      <c r="B1247" s="12">
        <f>'[3]w18-19'!A11</f>
        <v>0</v>
      </c>
      <c r="C1247">
        <f>'[3]w18-19'!B11</f>
        <v>0</v>
      </c>
      <c r="D1247" t="str">
        <f t="shared" si="38"/>
        <v>0</v>
      </c>
      <c r="E1247">
        <f>'[3]w18-19'!C11</f>
        <v>0</v>
      </c>
      <c r="F1247" s="1">
        <f>'[3]w18-19'!D11</f>
        <v>0</v>
      </c>
      <c r="G1247">
        <f>'[3]w18-19'!E11</f>
        <v>0</v>
      </c>
    </row>
    <row r="1248" spans="1:7" x14ac:dyDescent="0.25">
      <c r="B1248" s="12">
        <f>'[3]w18-19'!A12</f>
        <v>0</v>
      </c>
      <c r="C1248">
        <f>'[3]w18-19'!B12</f>
        <v>0</v>
      </c>
      <c r="D1248" t="str">
        <f t="shared" si="38"/>
        <v>0</v>
      </c>
      <c r="E1248">
        <f>'[3]w18-19'!C12</f>
        <v>0</v>
      </c>
      <c r="F1248" s="1">
        <f>'[3]w18-19'!D12</f>
        <v>0</v>
      </c>
      <c r="G1248">
        <f>'[3]w18-19'!E12</f>
        <v>0</v>
      </c>
    </row>
    <row r="1249" spans="1:7" x14ac:dyDescent="0.25">
      <c r="B1249" s="12">
        <f>'[3]w18-19'!A13</f>
        <v>0</v>
      </c>
      <c r="C1249">
        <f>'[3]w18-19'!B13</f>
        <v>0</v>
      </c>
      <c r="D1249" t="str">
        <f t="shared" si="38"/>
        <v>0</v>
      </c>
      <c r="E1249">
        <f>'[3]w18-19'!C13</f>
        <v>0</v>
      </c>
      <c r="F1249" s="1">
        <f>'[3]w18-19'!D13</f>
        <v>0</v>
      </c>
      <c r="G1249">
        <f>'[3]w18-19'!E13</f>
        <v>0</v>
      </c>
    </row>
    <row r="1250" spans="1:7" x14ac:dyDescent="0.25">
      <c r="A1250" s="12">
        <f>'[3]w18-19'!A14</f>
        <v>52</v>
      </c>
      <c r="B1250" s="12">
        <f t="shared" si="39"/>
        <v>52</v>
      </c>
      <c r="C1250">
        <f>'[3]w18-19'!B14</f>
        <v>0</v>
      </c>
      <c r="D1250" t="str">
        <f t="shared" si="38"/>
        <v>0</v>
      </c>
      <c r="E1250">
        <f>'[3]w18-19'!C14</f>
        <v>0</v>
      </c>
      <c r="F1250" s="1">
        <f>'[3]w18-19'!D14</f>
        <v>0</v>
      </c>
      <c r="G1250">
        <f>'[3]w18-19'!E14</f>
        <v>0</v>
      </c>
    </row>
    <row r="1251" spans="1:7" x14ac:dyDescent="0.25">
      <c r="B1251" s="12">
        <f>'[3]w18-19'!A15</f>
        <v>110</v>
      </c>
      <c r="C1251" t="str">
        <f>'[3]w18-19'!B15</f>
        <v>Сергеева Юлия/95</v>
      </c>
      <c r="D1251" t="str">
        <f t="shared" si="38"/>
        <v>95</v>
      </c>
      <c r="E1251" t="str">
        <f>'[3]w18-19'!C15</f>
        <v>Барнаул</v>
      </c>
      <c r="F1251" s="1">
        <f>'[3]w18-19'!D15</f>
        <v>41503</v>
      </c>
      <c r="G1251" t="str">
        <f>'[3]w18-19'!E15</f>
        <v>Новосибирск</v>
      </c>
    </row>
    <row r="1252" spans="1:7" x14ac:dyDescent="0.25">
      <c r="B1252" s="12">
        <f>'[3]w18-19'!A16</f>
        <v>67.5</v>
      </c>
      <c r="C1252" t="str">
        <f>'[3]w18-19'!B16</f>
        <v>Сергеева Юлия/95</v>
      </c>
      <c r="D1252" t="str">
        <f t="shared" si="38"/>
        <v>95</v>
      </c>
      <c r="E1252" t="str">
        <f>'[3]w18-19'!C16</f>
        <v>Барнаул</v>
      </c>
      <c r="F1252" s="1">
        <f>'[3]w18-19'!D16</f>
        <v>41503</v>
      </c>
      <c r="G1252" t="str">
        <f>'[3]w18-19'!E16</f>
        <v>Новосибирск</v>
      </c>
    </row>
    <row r="1253" spans="1:7" x14ac:dyDescent="0.25">
      <c r="B1253" s="12">
        <f>'[3]w18-19'!A17</f>
        <v>155</v>
      </c>
      <c r="C1253" t="str">
        <f>'[3]w18-19'!B17</f>
        <v>Сергеева Юлия/95</v>
      </c>
      <c r="D1253" t="str">
        <f t="shared" si="38"/>
        <v>95</v>
      </c>
      <c r="E1253" t="str">
        <f>'[3]w18-19'!C17</f>
        <v>Барнаул</v>
      </c>
      <c r="F1253" s="1">
        <f>'[3]w18-19'!D17</f>
        <v>41503</v>
      </c>
      <c r="G1253" t="str">
        <f>'[3]w18-19'!E17</f>
        <v>Новосибирск</v>
      </c>
    </row>
    <row r="1254" spans="1:7" x14ac:dyDescent="0.25">
      <c r="B1254" s="12">
        <f>'[3]w18-19'!A18</f>
        <v>332.5</v>
      </c>
      <c r="C1254" t="str">
        <f>'[3]w18-19'!B18</f>
        <v>Сергеева Юлия/95</v>
      </c>
      <c r="D1254" t="str">
        <f t="shared" si="38"/>
        <v>95</v>
      </c>
      <c r="E1254" t="str">
        <f>'[3]w18-19'!C18</f>
        <v>Барнаул</v>
      </c>
      <c r="F1254" s="1">
        <f>'[3]w18-19'!D18</f>
        <v>41503</v>
      </c>
      <c r="G1254" t="str">
        <f>'[3]w18-19'!E18</f>
        <v>Новосибирск</v>
      </c>
    </row>
    <row r="1255" spans="1:7" x14ac:dyDescent="0.25">
      <c r="B1255" s="12">
        <f>'[3]w18-19'!A19</f>
        <v>0</v>
      </c>
      <c r="C1255" t="str">
        <f>'[3]w18-19'!B19</f>
        <v>110/67,5/155</v>
      </c>
      <c r="D1255" t="str">
        <f t="shared" si="38"/>
        <v>55</v>
      </c>
      <c r="E1255">
        <f>'[3]w18-19'!C19</f>
        <v>0</v>
      </c>
      <c r="F1255" s="1">
        <f>'[3]w18-19'!D19</f>
        <v>0</v>
      </c>
      <c r="G1255">
        <f>'[3]w18-19'!E19</f>
        <v>0</v>
      </c>
    </row>
    <row r="1256" spans="1:7" x14ac:dyDescent="0.25">
      <c r="A1256" s="12">
        <f>'[3]w18-19'!A20</f>
        <v>56</v>
      </c>
      <c r="B1256" s="12">
        <f t="shared" si="39"/>
        <v>56</v>
      </c>
      <c r="C1256">
        <f>'[3]w18-19'!B20</f>
        <v>0</v>
      </c>
      <c r="D1256" t="str">
        <f t="shared" si="38"/>
        <v>0</v>
      </c>
      <c r="E1256">
        <f>'[3]w18-19'!C20</f>
        <v>0</v>
      </c>
      <c r="F1256" s="1">
        <f>'[3]w18-19'!D20</f>
        <v>0</v>
      </c>
      <c r="G1256">
        <f>'[3]w18-19'!E20</f>
        <v>0</v>
      </c>
    </row>
    <row r="1257" spans="1:7" x14ac:dyDescent="0.25">
      <c r="B1257" s="12">
        <f>'[3]w18-19'!A21</f>
        <v>57.5</v>
      </c>
      <c r="C1257" t="str">
        <f>'[3]w18-19'!B21</f>
        <v>Ильина Екатерина/95</v>
      </c>
      <c r="D1257" t="str">
        <f t="shared" si="38"/>
        <v>95</v>
      </c>
      <c r="E1257" t="str">
        <f>'[3]w18-19'!C21</f>
        <v>Хабаровск</v>
      </c>
      <c r="F1257" s="1" t="str">
        <f>'[3]w18-19'!D21</f>
        <v>29.04.2014</v>
      </c>
      <c r="G1257" t="str">
        <f>'[3]w18-19'!E21</f>
        <v>Благовещенск</v>
      </c>
    </row>
    <row r="1258" spans="1:7" x14ac:dyDescent="0.25">
      <c r="B1258" s="12">
        <f>'[3]w18-19'!A22</f>
        <v>40</v>
      </c>
      <c r="C1258" t="str">
        <f>'[3]w18-19'!B22</f>
        <v>Ильина Екатерина/95</v>
      </c>
      <c r="D1258" t="str">
        <f t="shared" si="38"/>
        <v>95</v>
      </c>
      <c r="E1258" t="str">
        <f>'[3]w18-19'!C22</f>
        <v>Хабаровск</v>
      </c>
      <c r="F1258" s="1" t="str">
        <f>'[3]w18-19'!D22</f>
        <v>29.04.2014</v>
      </c>
      <c r="G1258" t="str">
        <f>'[3]w18-19'!E22</f>
        <v>Благовещенск</v>
      </c>
    </row>
    <row r="1259" spans="1:7" x14ac:dyDescent="0.25">
      <c r="B1259" s="12">
        <f>'[3]w18-19'!A23</f>
        <v>95</v>
      </c>
      <c r="C1259" t="str">
        <f>'[3]w18-19'!B23</f>
        <v>Ильина Екатерина/95</v>
      </c>
      <c r="D1259" t="str">
        <f t="shared" si="38"/>
        <v>95</v>
      </c>
      <c r="E1259" t="str">
        <f>'[3]w18-19'!C23</f>
        <v>Хабаровск</v>
      </c>
      <c r="F1259" s="1" t="str">
        <f>'[3]w18-19'!D23</f>
        <v>29.04.2014</v>
      </c>
      <c r="G1259" t="str">
        <f>'[3]w18-19'!E23</f>
        <v>Благовещенск</v>
      </c>
    </row>
    <row r="1260" spans="1:7" x14ac:dyDescent="0.25">
      <c r="B1260" s="12">
        <f>'[3]w18-19'!A24</f>
        <v>192.5</v>
      </c>
      <c r="C1260" t="str">
        <f>'[3]w18-19'!B24</f>
        <v>Ильина Екатерина/95</v>
      </c>
      <c r="D1260" t="str">
        <f t="shared" si="38"/>
        <v>95</v>
      </c>
      <c r="E1260" t="str">
        <f>'[3]w18-19'!C24</f>
        <v>Хабаровск</v>
      </c>
      <c r="F1260" s="1" t="str">
        <f>'[3]w18-19'!D24</f>
        <v>29.04.2014</v>
      </c>
      <c r="G1260" t="str">
        <f>'[3]w18-19'!E24</f>
        <v>Благовещенск</v>
      </c>
    </row>
    <row r="1261" spans="1:7" x14ac:dyDescent="0.25">
      <c r="B1261" s="12">
        <f>'[3]w18-19'!A25</f>
        <v>0</v>
      </c>
      <c r="C1261" t="str">
        <f>'[3]w18-19'!B25</f>
        <v>57.5/40/95</v>
      </c>
      <c r="D1261" t="str">
        <f t="shared" si="38"/>
        <v>95</v>
      </c>
      <c r="E1261">
        <f>'[3]w18-19'!C25</f>
        <v>0</v>
      </c>
      <c r="F1261" s="1">
        <f>'[3]w18-19'!D25</f>
        <v>0</v>
      </c>
      <c r="G1261">
        <f>'[3]w18-19'!E25</f>
        <v>0</v>
      </c>
    </row>
    <row r="1262" spans="1:7" x14ac:dyDescent="0.25">
      <c r="A1262" s="12">
        <f>'[3]w18-19'!A26</f>
        <v>60</v>
      </c>
      <c r="B1262" s="12">
        <f t="shared" si="39"/>
        <v>60</v>
      </c>
      <c r="C1262">
        <f>'[3]w18-19'!B26</f>
        <v>0</v>
      </c>
      <c r="D1262" t="str">
        <f t="shared" si="38"/>
        <v>0</v>
      </c>
      <c r="E1262">
        <f>'[3]w18-19'!C26</f>
        <v>0</v>
      </c>
      <c r="F1262" s="1">
        <f>'[3]w18-19'!D26</f>
        <v>0</v>
      </c>
      <c r="G1262">
        <f>'[3]w18-19'!E26</f>
        <v>0</v>
      </c>
    </row>
    <row r="1263" spans="1:7" x14ac:dyDescent="0.25">
      <c r="B1263" s="12">
        <f>'[3]w18-19'!A27</f>
        <v>0</v>
      </c>
      <c r="C1263">
        <f>'[3]w18-19'!B27</f>
        <v>0</v>
      </c>
      <c r="D1263" t="str">
        <f t="shared" si="38"/>
        <v>0</v>
      </c>
      <c r="E1263">
        <f>'[3]w18-19'!C27</f>
        <v>0</v>
      </c>
      <c r="F1263" s="1">
        <f>'[3]w18-19'!D27</f>
        <v>0</v>
      </c>
      <c r="G1263">
        <f>'[3]w18-19'!E27</f>
        <v>0</v>
      </c>
    </row>
    <row r="1264" spans="1:7" x14ac:dyDescent="0.25">
      <c r="B1264" s="12">
        <f>'[3]w18-19'!A28</f>
        <v>0</v>
      </c>
      <c r="C1264">
        <f>'[3]w18-19'!B28</f>
        <v>0</v>
      </c>
      <c r="D1264" t="str">
        <f t="shared" si="38"/>
        <v>0</v>
      </c>
      <c r="E1264">
        <f>'[3]w18-19'!C28</f>
        <v>0</v>
      </c>
      <c r="F1264" s="1">
        <f>'[3]w18-19'!D28</f>
        <v>0</v>
      </c>
      <c r="G1264">
        <f>'[3]w18-19'!E28</f>
        <v>0</v>
      </c>
    </row>
    <row r="1265" spans="1:7" x14ac:dyDescent="0.25">
      <c r="B1265" s="12">
        <f>'[3]w18-19'!A29</f>
        <v>0</v>
      </c>
      <c r="C1265">
        <f>'[3]w18-19'!B29</f>
        <v>0</v>
      </c>
      <c r="D1265" t="str">
        <f t="shared" si="38"/>
        <v>0</v>
      </c>
      <c r="E1265">
        <f>'[3]w18-19'!C29</f>
        <v>0</v>
      </c>
      <c r="F1265" s="1">
        <f>'[3]w18-19'!D29</f>
        <v>0</v>
      </c>
      <c r="G1265">
        <f>'[3]w18-19'!E29</f>
        <v>0</v>
      </c>
    </row>
    <row r="1266" spans="1:7" x14ac:dyDescent="0.25">
      <c r="B1266" s="12">
        <f>'[3]w18-19'!A30</f>
        <v>0</v>
      </c>
      <c r="C1266">
        <f>'[3]w18-19'!B30</f>
        <v>0</v>
      </c>
      <c r="D1266" t="str">
        <f t="shared" si="38"/>
        <v>0</v>
      </c>
      <c r="E1266">
        <f>'[3]w18-19'!C30</f>
        <v>0</v>
      </c>
      <c r="F1266" s="1">
        <f>'[3]w18-19'!D30</f>
        <v>0</v>
      </c>
      <c r="G1266">
        <f>'[3]w18-19'!E30</f>
        <v>0</v>
      </c>
    </row>
    <row r="1267" spans="1:7" x14ac:dyDescent="0.25">
      <c r="B1267" s="12">
        <f>'[3]w18-19'!A31</f>
        <v>0</v>
      </c>
      <c r="C1267">
        <f>'[3]w18-19'!B31</f>
        <v>0</v>
      </c>
      <c r="D1267" t="str">
        <f t="shared" si="38"/>
        <v>0</v>
      </c>
      <c r="E1267">
        <f>'[3]w18-19'!C31</f>
        <v>0</v>
      </c>
      <c r="F1267" s="1">
        <f>'[3]w18-19'!D31</f>
        <v>0</v>
      </c>
      <c r="G1267">
        <f>'[3]w18-19'!E31</f>
        <v>0</v>
      </c>
    </row>
    <row r="1268" spans="1:7" x14ac:dyDescent="0.25">
      <c r="A1268" s="12">
        <f>'[3]w18-19'!A32</f>
        <v>67.5</v>
      </c>
      <c r="B1268" s="12">
        <f t="shared" si="39"/>
        <v>67.5</v>
      </c>
      <c r="C1268">
        <f>'[3]w18-19'!B32</f>
        <v>0</v>
      </c>
      <c r="D1268" t="str">
        <f t="shared" si="38"/>
        <v>0</v>
      </c>
      <c r="E1268">
        <f>'[3]w18-19'!C32</f>
        <v>0</v>
      </c>
      <c r="F1268" s="1">
        <f>'[3]w18-19'!D32</f>
        <v>0</v>
      </c>
      <c r="G1268">
        <f>'[3]w18-19'!E32</f>
        <v>0</v>
      </c>
    </row>
    <row r="1269" spans="1:7" x14ac:dyDescent="0.25">
      <c r="B1269" s="12">
        <f>'[3]w18-19'!A33</f>
        <v>0</v>
      </c>
      <c r="C1269">
        <f>'[3]w18-19'!B33</f>
        <v>0</v>
      </c>
      <c r="D1269" t="str">
        <f t="shared" si="38"/>
        <v>0</v>
      </c>
      <c r="E1269">
        <f>'[3]w18-19'!C33</f>
        <v>0</v>
      </c>
      <c r="F1269" s="1">
        <f>'[3]w18-19'!D33</f>
        <v>0</v>
      </c>
      <c r="G1269">
        <f>'[3]w18-19'!E33</f>
        <v>0</v>
      </c>
    </row>
    <row r="1270" spans="1:7" x14ac:dyDescent="0.25">
      <c r="B1270" s="12">
        <f>'[3]w18-19'!A34</f>
        <v>0</v>
      </c>
      <c r="C1270">
        <f>'[3]w18-19'!B34</f>
        <v>0</v>
      </c>
      <c r="D1270" t="str">
        <f t="shared" si="38"/>
        <v>0</v>
      </c>
      <c r="E1270">
        <f>'[3]w18-19'!C34</f>
        <v>0</v>
      </c>
      <c r="F1270" s="1">
        <f>'[3]w18-19'!D34</f>
        <v>0</v>
      </c>
      <c r="G1270">
        <f>'[3]w18-19'!E34</f>
        <v>0</v>
      </c>
    </row>
    <row r="1271" spans="1:7" x14ac:dyDescent="0.25">
      <c r="B1271" s="12">
        <f>'[3]w18-19'!A35</f>
        <v>0</v>
      </c>
      <c r="C1271">
        <f>'[3]w18-19'!B35</f>
        <v>0</v>
      </c>
      <c r="D1271" t="str">
        <f t="shared" si="38"/>
        <v>0</v>
      </c>
      <c r="E1271">
        <f>'[3]w18-19'!C35</f>
        <v>0</v>
      </c>
      <c r="F1271" s="1">
        <f>'[3]w18-19'!D35</f>
        <v>0</v>
      </c>
      <c r="G1271">
        <f>'[3]w18-19'!E35</f>
        <v>0</v>
      </c>
    </row>
    <row r="1272" spans="1:7" x14ac:dyDescent="0.25">
      <c r="B1272" s="12">
        <f>'[3]w18-19'!A36</f>
        <v>0</v>
      </c>
      <c r="C1272">
        <f>'[3]w18-19'!B36</f>
        <v>0</v>
      </c>
      <c r="D1272" t="str">
        <f t="shared" si="38"/>
        <v>0</v>
      </c>
      <c r="E1272">
        <f>'[3]w18-19'!C36</f>
        <v>0</v>
      </c>
      <c r="F1272" s="1">
        <f>'[3]w18-19'!D36</f>
        <v>0</v>
      </c>
      <c r="G1272">
        <f>'[3]w18-19'!E36</f>
        <v>0</v>
      </c>
    </row>
    <row r="1273" spans="1:7" x14ac:dyDescent="0.25">
      <c r="B1273" s="12">
        <f>'[3]w18-19'!A37</f>
        <v>0</v>
      </c>
      <c r="C1273">
        <f>'[3]w18-19'!B37</f>
        <v>0</v>
      </c>
      <c r="D1273" t="str">
        <f t="shared" si="38"/>
        <v>0</v>
      </c>
      <c r="E1273">
        <f>'[3]w18-19'!C37</f>
        <v>0</v>
      </c>
      <c r="F1273" s="1">
        <f>'[3]w18-19'!D37</f>
        <v>0</v>
      </c>
      <c r="G1273">
        <f>'[3]w18-19'!E37</f>
        <v>0</v>
      </c>
    </row>
    <row r="1274" spans="1:7" x14ac:dyDescent="0.25">
      <c r="A1274" s="12">
        <f>'[3]w18-19'!A38</f>
        <v>75</v>
      </c>
      <c r="B1274" s="12">
        <f t="shared" si="39"/>
        <v>75</v>
      </c>
      <c r="C1274">
        <f>'[3]w18-19'!B38</f>
        <v>0</v>
      </c>
      <c r="D1274" t="str">
        <f t="shared" si="38"/>
        <v>0</v>
      </c>
      <c r="E1274">
        <f>'[3]w18-19'!C38</f>
        <v>0</v>
      </c>
      <c r="F1274" s="1">
        <f>'[3]w18-19'!D38</f>
        <v>0</v>
      </c>
      <c r="G1274">
        <f>'[3]w18-19'!E38</f>
        <v>0</v>
      </c>
    </row>
    <row r="1275" spans="1:7" x14ac:dyDescent="0.25">
      <c r="B1275" s="12">
        <f>'[3]w18-19'!A39</f>
        <v>100</v>
      </c>
      <c r="C1275" t="str">
        <f>'[3]w18-19'!B39</f>
        <v>Шмырина Мария/90</v>
      </c>
      <c r="D1275" t="str">
        <f t="shared" si="38"/>
        <v>90</v>
      </c>
      <c r="E1275" t="str">
        <f>'[3]w18-19'!C39</f>
        <v>Барнаул</v>
      </c>
      <c r="F1275" s="1">
        <f>'[3]w18-19'!D39</f>
        <v>40088</v>
      </c>
      <c r="G1275" t="str">
        <f>'[3]w18-19'!E39</f>
        <v>Ростов</v>
      </c>
    </row>
    <row r="1276" spans="1:7" x14ac:dyDescent="0.25">
      <c r="B1276" s="12">
        <f>'[3]w18-19'!A40</f>
        <v>70</v>
      </c>
      <c r="C1276" t="str">
        <f>'[3]w18-19'!B40</f>
        <v>Шмырина Мария/90</v>
      </c>
      <c r="D1276" t="str">
        <f t="shared" si="38"/>
        <v>90</v>
      </c>
      <c r="E1276" t="str">
        <f>'[3]w18-19'!C40</f>
        <v>Барнаул</v>
      </c>
      <c r="F1276" s="1">
        <f>'[3]w18-19'!D40</f>
        <v>40088</v>
      </c>
      <c r="G1276" t="str">
        <f>'[3]w18-19'!E40</f>
        <v>Ростов</v>
      </c>
    </row>
    <row r="1277" spans="1:7" x14ac:dyDescent="0.25">
      <c r="B1277" s="12">
        <f>'[3]w18-19'!A41</f>
        <v>140</v>
      </c>
      <c r="C1277" t="str">
        <f>'[3]w18-19'!B41</f>
        <v>Шмырина Мария/90</v>
      </c>
      <c r="D1277" t="str">
        <f t="shared" si="38"/>
        <v>90</v>
      </c>
      <c r="E1277" t="str">
        <f>'[3]w18-19'!C41</f>
        <v>Барнаул</v>
      </c>
      <c r="F1277" s="1">
        <f>'[3]w18-19'!D41</f>
        <v>40088</v>
      </c>
      <c r="G1277" t="str">
        <f>'[3]w18-19'!E41</f>
        <v>Ростов</v>
      </c>
    </row>
    <row r="1278" spans="1:7" x14ac:dyDescent="0.25">
      <c r="B1278" s="12">
        <f>'[3]w18-19'!A42</f>
        <v>310</v>
      </c>
      <c r="C1278" t="str">
        <f>'[3]w18-19'!B42</f>
        <v>Шмырина Мария/90</v>
      </c>
      <c r="D1278" t="str">
        <f t="shared" si="38"/>
        <v>90</v>
      </c>
      <c r="E1278" t="str">
        <f>'[3]w18-19'!C42</f>
        <v>Барнаул</v>
      </c>
      <c r="F1278" s="1">
        <f>'[3]w18-19'!D42</f>
        <v>40088</v>
      </c>
      <c r="G1278" t="str">
        <f>'[3]w18-19'!E42</f>
        <v>Ростов</v>
      </c>
    </row>
    <row r="1279" spans="1:7" x14ac:dyDescent="0.25">
      <c r="B1279" s="12">
        <f>'[3]w18-19'!A43</f>
        <v>0</v>
      </c>
      <c r="C1279" t="str">
        <f>'[3]w18-19'!B43</f>
        <v>100/70/140</v>
      </c>
      <c r="D1279" t="str">
        <f t="shared" si="38"/>
        <v>40</v>
      </c>
      <c r="E1279">
        <f>'[3]w18-19'!C43</f>
        <v>0</v>
      </c>
      <c r="F1279" s="1">
        <f>'[3]w18-19'!D43</f>
        <v>0</v>
      </c>
      <c r="G1279">
        <f>'[3]w18-19'!E43</f>
        <v>0</v>
      </c>
    </row>
    <row r="1280" spans="1:7" x14ac:dyDescent="0.25">
      <c r="A1280" s="12">
        <f>'[3]w18-19'!A44</f>
        <v>82.5</v>
      </c>
      <c r="B1280" s="12">
        <f t="shared" si="39"/>
        <v>82.5</v>
      </c>
      <c r="C1280">
        <f>'[3]w18-19'!B44</f>
        <v>0</v>
      </c>
      <c r="D1280" t="str">
        <f t="shared" si="38"/>
        <v>0</v>
      </c>
      <c r="E1280">
        <f>'[3]w18-19'!C44</f>
        <v>0</v>
      </c>
      <c r="F1280" s="1">
        <f>'[3]w18-19'!D44</f>
        <v>0</v>
      </c>
      <c r="G1280">
        <f>'[3]w18-19'!E44</f>
        <v>0</v>
      </c>
    </row>
    <row r="1281" spans="1:7" x14ac:dyDescent="0.25">
      <c r="B1281" s="12">
        <f>'[3]w18-19'!A45</f>
        <v>0</v>
      </c>
      <c r="C1281">
        <f>'[3]w18-19'!B45</f>
        <v>0</v>
      </c>
      <c r="D1281" t="str">
        <f t="shared" si="38"/>
        <v>0</v>
      </c>
      <c r="E1281">
        <f>'[3]w18-19'!C45</f>
        <v>0</v>
      </c>
      <c r="F1281" s="1">
        <f>'[3]w18-19'!D45</f>
        <v>0</v>
      </c>
      <c r="G1281">
        <f>'[3]w18-19'!E45</f>
        <v>0</v>
      </c>
    </row>
    <row r="1282" spans="1:7" x14ac:dyDescent="0.25">
      <c r="B1282" s="12">
        <f>'[3]w18-19'!A46</f>
        <v>0</v>
      </c>
      <c r="C1282">
        <f>'[3]w18-19'!B46</f>
        <v>0</v>
      </c>
      <c r="D1282" t="str">
        <f t="shared" si="38"/>
        <v>0</v>
      </c>
      <c r="E1282">
        <f>'[3]w18-19'!C46</f>
        <v>0</v>
      </c>
      <c r="F1282" s="1">
        <f>'[3]w18-19'!D46</f>
        <v>0</v>
      </c>
      <c r="G1282">
        <f>'[3]w18-19'!E46</f>
        <v>0</v>
      </c>
    </row>
    <row r="1283" spans="1:7" x14ac:dyDescent="0.25">
      <c r="B1283" s="12">
        <f>'[3]w18-19'!A47</f>
        <v>0</v>
      </c>
      <c r="C1283">
        <f>'[3]w18-19'!B47</f>
        <v>0</v>
      </c>
      <c r="D1283" t="str">
        <f t="shared" si="38"/>
        <v>0</v>
      </c>
      <c r="E1283">
        <f>'[3]w18-19'!C47</f>
        <v>0</v>
      </c>
      <c r="F1283" s="1">
        <f>'[3]w18-19'!D47</f>
        <v>0</v>
      </c>
      <c r="G1283">
        <f>'[3]w18-19'!E47</f>
        <v>0</v>
      </c>
    </row>
    <row r="1284" spans="1:7" x14ac:dyDescent="0.25">
      <c r="B1284" s="12">
        <f>'[3]w18-19'!A48</f>
        <v>0</v>
      </c>
      <c r="C1284">
        <f>'[3]w18-19'!B48</f>
        <v>0</v>
      </c>
      <c r="D1284" t="str">
        <f t="shared" si="38"/>
        <v>0</v>
      </c>
      <c r="E1284">
        <f>'[3]w18-19'!C48</f>
        <v>0</v>
      </c>
      <c r="F1284" s="1">
        <f>'[3]w18-19'!D48</f>
        <v>0</v>
      </c>
      <c r="G1284">
        <f>'[3]w18-19'!E48</f>
        <v>0</v>
      </c>
    </row>
    <row r="1285" spans="1:7" x14ac:dyDescent="0.25">
      <c r="B1285" s="12">
        <f>'[3]w18-19'!A49</f>
        <v>0</v>
      </c>
      <c r="C1285">
        <f>'[3]w18-19'!B49</f>
        <v>0</v>
      </c>
      <c r="D1285" t="str">
        <f t="shared" si="38"/>
        <v>0</v>
      </c>
      <c r="E1285">
        <f>'[3]w18-19'!C49</f>
        <v>0</v>
      </c>
      <c r="F1285" s="1">
        <f>'[3]w18-19'!D49</f>
        <v>0</v>
      </c>
      <c r="G1285">
        <f>'[3]w18-19'!E49</f>
        <v>0</v>
      </c>
    </row>
    <row r="1286" spans="1:7" x14ac:dyDescent="0.25">
      <c r="A1286" s="12">
        <f>'[3]w18-19'!A50</f>
        <v>90</v>
      </c>
      <c r="B1286" s="12">
        <f t="shared" si="39"/>
        <v>90</v>
      </c>
      <c r="C1286">
        <f>'[3]w18-19'!B50</f>
        <v>0</v>
      </c>
      <c r="D1286" t="str">
        <f t="shared" si="38"/>
        <v>0</v>
      </c>
      <c r="E1286">
        <f>'[3]w18-19'!C50</f>
        <v>0</v>
      </c>
      <c r="F1286" s="1">
        <f>'[3]w18-19'!D50</f>
        <v>0</v>
      </c>
      <c r="G1286">
        <f>'[3]w18-19'!E50</f>
        <v>0</v>
      </c>
    </row>
    <row r="1287" spans="1:7" x14ac:dyDescent="0.25">
      <c r="B1287" s="12">
        <f>'[3]w18-19'!A51</f>
        <v>0</v>
      </c>
      <c r="C1287">
        <f>'[3]w18-19'!B51</f>
        <v>0</v>
      </c>
      <c r="D1287" t="str">
        <f t="shared" si="38"/>
        <v>0</v>
      </c>
      <c r="E1287">
        <f>'[3]w18-19'!C51</f>
        <v>0</v>
      </c>
      <c r="F1287" s="1">
        <f>'[3]w18-19'!D51</f>
        <v>0</v>
      </c>
      <c r="G1287">
        <f>'[3]w18-19'!E51</f>
        <v>0</v>
      </c>
    </row>
    <row r="1288" spans="1:7" x14ac:dyDescent="0.25">
      <c r="B1288" s="12">
        <f>'[3]w18-19'!A52</f>
        <v>0</v>
      </c>
      <c r="C1288">
        <f>'[3]w18-19'!B52</f>
        <v>0</v>
      </c>
      <c r="D1288" t="str">
        <f t="shared" si="38"/>
        <v>0</v>
      </c>
      <c r="E1288">
        <f>'[3]w18-19'!C52</f>
        <v>0</v>
      </c>
      <c r="F1288" s="1">
        <f>'[3]w18-19'!D52</f>
        <v>0</v>
      </c>
      <c r="G1288">
        <f>'[3]w18-19'!E52</f>
        <v>0</v>
      </c>
    </row>
    <row r="1289" spans="1:7" x14ac:dyDescent="0.25">
      <c r="B1289" s="12">
        <f>'[3]w18-19'!A53</f>
        <v>0</v>
      </c>
      <c r="C1289">
        <f>'[3]w18-19'!B53</f>
        <v>0</v>
      </c>
      <c r="D1289" t="str">
        <f t="shared" si="38"/>
        <v>0</v>
      </c>
      <c r="E1289">
        <f>'[3]w18-19'!C53</f>
        <v>0</v>
      </c>
      <c r="F1289" s="1">
        <f>'[3]w18-19'!D53</f>
        <v>0</v>
      </c>
      <c r="G1289">
        <f>'[3]w18-19'!E53</f>
        <v>0</v>
      </c>
    </row>
    <row r="1290" spans="1:7" x14ac:dyDescent="0.25">
      <c r="B1290" s="12">
        <f>'[3]w18-19'!A54</f>
        <v>0</v>
      </c>
      <c r="C1290">
        <f>'[3]w18-19'!B54</f>
        <v>0</v>
      </c>
      <c r="D1290" t="str">
        <f t="shared" ref="D1290:D1353" si="40">RIGHT(C1290,2)</f>
        <v>0</v>
      </c>
      <c r="E1290">
        <f>'[3]w18-19'!C54</f>
        <v>0</v>
      </c>
      <c r="F1290" s="1">
        <f>'[3]w18-19'!D54</f>
        <v>0</v>
      </c>
      <c r="G1290">
        <f>'[3]w18-19'!E54</f>
        <v>0</v>
      </c>
    </row>
    <row r="1291" spans="1:7" x14ac:dyDescent="0.25">
      <c r="B1291" s="12">
        <f>'[3]w18-19'!A55</f>
        <v>0</v>
      </c>
      <c r="C1291">
        <f>'[3]w18-19'!B55</f>
        <v>0</v>
      </c>
      <c r="D1291" t="str">
        <f t="shared" si="40"/>
        <v>0</v>
      </c>
      <c r="E1291">
        <f>'[3]w18-19'!C55</f>
        <v>0</v>
      </c>
      <c r="F1291" s="1">
        <f>'[3]w18-19'!D55</f>
        <v>0</v>
      </c>
      <c r="G1291">
        <f>'[3]w18-19'!E55</f>
        <v>0</v>
      </c>
    </row>
    <row r="1292" spans="1:7" x14ac:dyDescent="0.25">
      <c r="A1292" s="12" t="str">
        <f>'[3]w18-19'!A56</f>
        <v>90+</v>
      </c>
      <c r="B1292" s="12" t="str">
        <f t="shared" ref="B1292:B1348" si="41">A1292</f>
        <v>90+</v>
      </c>
      <c r="C1292">
        <f>'[3]w18-19'!B56</f>
        <v>0</v>
      </c>
      <c r="D1292" t="str">
        <f t="shared" si="40"/>
        <v>0</v>
      </c>
      <c r="E1292">
        <f>'[3]w18-19'!C56</f>
        <v>0</v>
      </c>
      <c r="F1292" s="1">
        <f>'[3]w18-19'!D56</f>
        <v>0</v>
      </c>
      <c r="G1292">
        <f>'[3]w18-19'!E56</f>
        <v>0</v>
      </c>
    </row>
    <row r="1293" spans="1:7" x14ac:dyDescent="0.25">
      <c r="B1293" s="12">
        <f>'[3]w18-19'!A57</f>
        <v>0</v>
      </c>
      <c r="C1293">
        <f>'[3]w18-19'!B57</f>
        <v>0</v>
      </c>
      <c r="D1293" t="str">
        <f t="shared" si="40"/>
        <v>0</v>
      </c>
      <c r="E1293">
        <f>'[3]w18-19'!C57</f>
        <v>0</v>
      </c>
      <c r="F1293" s="1">
        <f>'[3]w18-19'!D57</f>
        <v>0</v>
      </c>
      <c r="G1293">
        <f>'[3]w18-19'!E57</f>
        <v>0</v>
      </c>
    </row>
    <row r="1294" spans="1:7" x14ac:dyDescent="0.25">
      <c r="B1294" s="12">
        <f>'[3]w18-19'!A58</f>
        <v>0</v>
      </c>
      <c r="C1294">
        <f>'[3]w18-19'!B58</f>
        <v>0</v>
      </c>
      <c r="D1294" t="str">
        <f t="shared" si="40"/>
        <v>0</v>
      </c>
      <c r="E1294">
        <f>'[3]w18-19'!C58</f>
        <v>0</v>
      </c>
      <c r="F1294" s="1">
        <f>'[3]w18-19'!D58</f>
        <v>0</v>
      </c>
      <c r="G1294">
        <f>'[3]w18-19'!E58</f>
        <v>0</v>
      </c>
    </row>
    <row r="1295" spans="1:7" x14ac:dyDescent="0.25">
      <c r="B1295" s="12">
        <f>'[3]w18-19'!A59</f>
        <v>0</v>
      </c>
      <c r="C1295">
        <f>'[3]w18-19'!B59</f>
        <v>0</v>
      </c>
      <c r="D1295" t="str">
        <f t="shared" si="40"/>
        <v>0</v>
      </c>
      <c r="E1295">
        <f>'[3]w18-19'!C59</f>
        <v>0</v>
      </c>
      <c r="F1295" s="1">
        <f>'[3]w18-19'!D59</f>
        <v>0</v>
      </c>
      <c r="G1295">
        <f>'[3]w18-19'!E59</f>
        <v>0</v>
      </c>
    </row>
    <row r="1296" spans="1:7" x14ac:dyDescent="0.25">
      <c r="B1296" s="12">
        <f>'[3]w18-19'!A60</f>
        <v>0</v>
      </c>
      <c r="C1296">
        <f>'[3]w18-19'!B60</f>
        <v>0</v>
      </c>
      <c r="D1296" t="str">
        <f t="shared" si="40"/>
        <v>0</v>
      </c>
      <c r="E1296">
        <f>'[3]w18-19'!C60</f>
        <v>0</v>
      </c>
      <c r="F1296" s="1">
        <f>'[3]w18-19'!D60</f>
        <v>0</v>
      </c>
      <c r="G1296">
        <f>'[3]w18-19'!E60</f>
        <v>0</v>
      </c>
    </row>
    <row r="1297" spans="1:7" x14ac:dyDescent="0.25">
      <c r="B1297" s="12">
        <f>'[3]w18-19'!A61</f>
        <v>0</v>
      </c>
      <c r="C1297">
        <f>'[3]w18-19'!B61</f>
        <v>0</v>
      </c>
      <c r="D1297" t="str">
        <f t="shared" si="40"/>
        <v>0</v>
      </c>
      <c r="E1297">
        <f>'[3]w18-19'!C61</f>
        <v>0</v>
      </c>
      <c r="F1297" s="1">
        <f>'[3]w18-19'!D61</f>
        <v>0</v>
      </c>
      <c r="G1297">
        <f>'[3]w18-19'!E61</f>
        <v>0</v>
      </c>
    </row>
    <row r="1298" spans="1:7" x14ac:dyDescent="0.25">
      <c r="B1298" s="12">
        <f t="shared" si="41"/>
        <v>0</v>
      </c>
      <c r="D1298" t="str">
        <f t="shared" si="40"/>
        <v/>
      </c>
    </row>
    <row r="1299" spans="1:7" s="4" customFormat="1" x14ac:dyDescent="0.25">
      <c r="A1299" s="13" t="s">
        <v>2</v>
      </c>
      <c r="B1299" s="13">
        <v>0</v>
      </c>
      <c r="C1299" s="4">
        <v>20</v>
      </c>
      <c r="E1299" s="4" t="str">
        <f>[3]wjun!B1</f>
        <v>ЮНИОРКИ  (20 - 23)</v>
      </c>
      <c r="F1299" s="11"/>
    </row>
    <row r="1300" spans="1:7" x14ac:dyDescent="0.25">
      <c r="A1300" s="12">
        <f>[3]wjun!A2</f>
        <v>44</v>
      </c>
      <c r="B1300" s="12">
        <f t="shared" si="41"/>
        <v>44</v>
      </c>
      <c r="C1300">
        <f>[3]wjun!B2</f>
        <v>0</v>
      </c>
      <c r="D1300" t="str">
        <f t="shared" si="40"/>
        <v>0</v>
      </c>
      <c r="E1300">
        <f>[3]wjun!C2</f>
        <v>0</v>
      </c>
      <c r="F1300" s="1">
        <f>[3]wjun!D2</f>
        <v>0</v>
      </c>
      <c r="G1300">
        <f>[3]wjun!E2</f>
        <v>0</v>
      </c>
    </row>
    <row r="1301" spans="1:7" x14ac:dyDescent="0.25">
      <c r="B1301" s="12">
        <f>[3]wjun!A3</f>
        <v>55</v>
      </c>
      <c r="C1301" t="str">
        <f>[3]wjun!B3</f>
        <v>Эминова Лиля/92</v>
      </c>
      <c r="D1301" t="str">
        <f t="shared" si="40"/>
        <v>92</v>
      </c>
      <c r="E1301" t="str">
        <f>[3]wjun!C3</f>
        <v>Ставрополь</v>
      </c>
      <c r="F1301" s="1">
        <f>[3]wjun!D3</f>
        <v>41371</v>
      </c>
      <c r="G1301" t="str">
        <f>[3]wjun!E3</f>
        <v>Краснодар</v>
      </c>
    </row>
    <row r="1302" spans="1:7" x14ac:dyDescent="0.25">
      <c r="B1302" s="12">
        <f>[3]wjun!A4</f>
        <v>30</v>
      </c>
      <c r="C1302" t="str">
        <f>[3]wjun!B4</f>
        <v>Эминова Лиля/92</v>
      </c>
      <c r="D1302" t="str">
        <f t="shared" si="40"/>
        <v>92</v>
      </c>
      <c r="E1302" t="str">
        <f>[3]wjun!C4</f>
        <v>Ставрополь</v>
      </c>
      <c r="F1302" s="1">
        <f>[3]wjun!D4</f>
        <v>41204</v>
      </c>
      <c r="G1302" t="str">
        <f>[3]wjun!E4</f>
        <v>Краснодар</v>
      </c>
    </row>
    <row r="1303" spans="1:7" x14ac:dyDescent="0.25">
      <c r="B1303" s="12">
        <f>[3]wjun!A5</f>
        <v>85</v>
      </c>
      <c r="C1303" t="str">
        <f>[3]wjun!B5</f>
        <v>Эминова Лиля/92</v>
      </c>
      <c r="D1303" t="str">
        <f t="shared" si="40"/>
        <v>92</v>
      </c>
      <c r="E1303" t="str">
        <f>[3]wjun!C5</f>
        <v>Ставрополь</v>
      </c>
      <c r="F1303" s="1">
        <f>[3]wjun!D5</f>
        <v>41371</v>
      </c>
      <c r="G1303" t="str">
        <f>[3]wjun!E5</f>
        <v>Краснодар</v>
      </c>
    </row>
    <row r="1304" spans="1:7" x14ac:dyDescent="0.25">
      <c r="B1304" s="12">
        <f>[3]wjun!A6</f>
        <v>170</v>
      </c>
      <c r="C1304" t="str">
        <f>[3]wjun!B6</f>
        <v>Эминова Лиля/92</v>
      </c>
      <c r="D1304" t="str">
        <f t="shared" si="40"/>
        <v>92</v>
      </c>
      <c r="E1304" t="str">
        <f>[3]wjun!C6</f>
        <v>Ставрополь</v>
      </c>
      <c r="F1304" s="1">
        <f>[3]wjun!D6</f>
        <v>41371</v>
      </c>
      <c r="G1304" t="str">
        <f>[3]wjun!E6</f>
        <v>Краснодар</v>
      </c>
    </row>
    <row r="1305" spans="1:7" x14ac:dyDescent="0.25">
      <c r="B1305" s="12">
        <f>[3]wjun!A7</f>
        <v>0</v>
      </c>
      <c r="C1305" t="str">
        <f>[3]wjun!B7</f>
        <v>55/30/85</v>
      </c>
      <c r="D1305" t="str">
        <f t="shared" si="40"/>
        <v>85</v>
      </c>
      <c r="E1305">
        <f>[3]wjun!C7</f>
        <v>0</v>
      </c>
      <c r="F1305" s="1">
        <f>[3]wjun!D7</f>
        <v>0</v>
      </c>
      <c r="G1305">
        <f>[3]wjun!E7</f>
        <v>0</v>
      </c>
    </row>
    <row r="1306" spans="1:7" x14ac:dyDescent="0.25">
      <c r="A1306" s="12">
        <f>[3]wjun!A8</f>
        <v>48</v>
      </c>
      <c r="B1306" s="12">
        <f t="shared" si="41"/>
        <v>48</v>
      </c>
      <c r="C1306">
        <f>[3]wjun!B8</f>
        <v>0</v>
      </c>
      <c r="D1306" t="str">
        <f t="shared" si="40"/>
        <v>0</v>
      </c>
      <c r="E1306">
        <f>[3]wjun!C8</f>
        <v>0</v>
      </c>
      <c r="F1306" s="1">
        <f>[3]wjun!D8</f>
        <v>0</v>
      </c>
      <c r="G1306">
        <f>[3]wjun!E8</f>
        <v>0</v>
      </c>
    </row>
    <row r="1307" spans="1:7" x14ac:dyDescent="0.25">
      <c r="B1307" s="12">
        <f>[3]wjun!A9</f>
        <v>0</v>
      </c>
      <c r="C1307">
        <f>[3]wjun!B9</f>
        <v>0</v>
      </c>
      <c r="D1307" t="str">
        <f t="shared" si="40"/>
        <v>0</v>
      </c>
      <c r="E1307">
        <f>[3]wjun!C9</f>
        <v>0</v>
      </c>
      <c r="F1307" s="1">
        <f>[3]wjun!D9</f>
        <v>0</v>
      </c>
      <c r="G1307">
        <f>[3]wjun!E9</f>
        <v>0</v>
      </c>
    </row>
    <row r="1308" spans="1:7" x14ac:dyDescent="0.25">
      <c r="B1308" s="12">
        <f>[3]wjun!A10</f>
        <v>0</v>
      </c>
      <c r="C1308">
        <f>[3]wjun!B10</f>
        <v>0</v>
      </c>
      <c r="D1308" t="str">
        <f t="shared" si="40"/>
        <v>0</v>
      </c>
      <c r="E1308">
        <f>[3]wjun!C10</f>
        <v>0</v>
      </c>
      <c r="F1308" s="1">
        <f>[3]wjun!D10</f>
        <v>0</v>
      </c>
      <c r="G1308">
        <f>[3]wjun!E10</f>
        <v>0</v>
      </c>
    </row>
    <row r="1309" spans="1:7" x14ac:dyDescent="0.25">
      <c r="B1309" s="12">
        <f>[3]wjun!A11</f>
        <v>0</v>
      </c>
      <c r="C1309">
        <f>[3]wjun!B11</f>
        <v>0</v>
      </c>
      <c r="D1309" t="str">
        <f t="shared" si="40"/>
        <v>0</v>
      </c>
      <c r="E1309">
        <f>[3]wjun!C11</f>
        <v>0</v>
      </c>
      <c r="F1309" s="1">
        <f>[3]wjun!D11</f>
        <v>0</v>
      </c>
      <c r="G1309">
        <f>[3]wjun!E11</f>
        <v>0</v>
      </c>
    </row>
    <row r="1310" spans="1:7" x14ac:dyDescent="0.25">
      <c r="B1310" s="12">
        <f>[3]wjun!A12</f>
        <v>0</v>
      </c>
      <c r="C1310">
        <f>[3]wjun!B12</f>
        <v>0</v>
      </c>
      <c r="D1310" t="str">
        <f t="shared" si="40"/>
        <v>0</v>
      </c>
      <c r="E1310">
        <f>[3]wjun!C12</f>
        <v>0</v>
      </c>
      <c r="F1310" s="1">
        <f>[3]wjun!D12</f>
        <v>0</v>
      </c>
      <c r="G1310">
        <f>[3]wjun!E12</f>
        <v>0</v>
      </c>
    </row>
    <row r="1311" spans="1:7" x14ac:dyDescent="0.25">
      <c r="B1311" s="12">
        <f>[3]wjun!A13</f>
        <v>0</v>
      </c>
      <c r="C1311">
        <f>[3]wjun!B13</f>
        <v>0</v>
      </c>
      <c r="D1311" t="str">
        <f t="shared" si="40"/>
        <v>0</v>
      </c>
      <c r="E1311">
        <f>[3]wjun!C13</f>
        <v>0</v>
      </c>
      <c r="F1311" s="1">
        <f>[3]wjun!D13</f>
        <v>0</v>
      </c>
      <c r="G1311">
        <f>[3]wjun!E13</f>
        <v>0</v>
      </c>
    </row>
    <row r="1312" spans="1:7" x14ac:dyDescent="0.25">
      <c r="A1312" s="12">
        <f>[3]wjun!A14</f>
        <v>52</v>
      </c>
      <c r="B1312" s="12">
        <f t="shared" si="41"/>
        <v>52</v>
      </c>
      <c r="C1312">
        <f>[3]wjun!B14</f>
        <v>0</v>
      </c>
      <c r="D1312" t="str">
        <f t="shared" si="40"/>
        <v>0</v>
      </c>
      <c r="E1312">
        <f>[3]wjun!C14</f>
        <v>0</v>
      </c>
      <c r="F1312" s="1">
        <f>[3]wjun!D14</f>
        <v>0</v>
      </c>
      <c r="G1312">
        <f>[3]wjun!E14</f>
        <v>0</v>
      </c>
    </row>
    <row r="1313" spans="1:7" x14ac:dyDescent="0.25">
      <c r="B1313" s="12">
        <f>[3]wjun!A15</f>
        <v>95</v>
      </c>
      <c r="C1313" t="str">
        <f>[3]wjun!B15</f>
        <v>Антипова Агнесса/88</v>
      </c>
      <c r="D1313" t="str">
        <f t="shared" si="40"/>
        <v>88</v>
      </c>
      <c r="E1313" t="str">
        <f>[3]wjun!C15</f>
        <v>Барнаул</v>
      </c>
      <c r="F1313" s="1">
        <f>[3]wjun!D15</f>
        <v>39870</v>
      </c>
      <c r="G1313" t="str">
        <f>[3]wjun!E15</f>
        <v>Челябинск</v>
      </c>
    </row>
    <row r="1314" spans="1:7" x14ac:dyDescent="0.25">
      <c r="B1314" s="12">
        <f>[3]wjun!A16</f>
        <v>75</v>
      </c>
      <c r="C1314" t="str">
        <f>[3]wjun!B16</f>
        <v>Антипова Агнесса/88</v>
      </c>
      <c r="D1314" t="str">
        <f t="shared" si="40"/>
        <v>88</v>
      </c>
      <c r="E1314" t="str">
        <f>[3]wjun!C16</f>
        <v>Барнаул</v>
      </c>
      <c r="F1314" s="1">
        <f>[3]wjun!D16</f>
        <v>39870</v>
      </c>
      <c r="G1314" t="str">
        <f>[3]wjun!E16</f>
        <v>Челябинск</v>
      </c>
    </row>
    <row r="1315" spans="1:7" x14ac:dyDescent="0.25">
      <c r="B1315" s="12">
        <f>[3]wjun!A17</f>
        <v>120</v>
      </c>
      <c r="C1315" t="str">
        <f>[3]wjun!B17</f>
        <v>Солонникова Елена/86</v>
      </c>
      <c r="D1315" t="str">
        <f t="shared" si="40"/>
        <v>86</v>
      </c>
      <c r="E1315" t="str">
        <f>[3]wjun!C17</f>
        <v>Магнитогорск</v>
      </c>
      <c r="F1315" s="1">
        <f>[3]wjun!D17</f>
        <v>39724</v>
      </c>
      <c r="G1315" t="str">
        <f>[3]wjun!E17</f>
        <v>Екатеринбург</v>
      </c>
    </row>
    <row r="1316" spans="1:7" x14ac:dyDescent="0.25">
      <c r="B1316" s="12">
        <f>[3]wjun!A18</f>
        <v>260</v>
      </c>
      <c r="C1316" t="str">
        <f>[3]wjun!B18</f>
        <v>Антипова Агнесса/88</v>
      </c>
      <c r="D1316" t="str">
        <f t="shared" si="40"/>
        <v>88</v>
      </c>
      <c r="E1316" t="str">
        <f>[3]wjun!C18</f>
        <v>Барнаул</v>
      </c>
      <c r="F1316" s="1">
        <f>[3]wjun!D18</f>
        <v>39870</v>
      </c>
      <c r="G1316" t="str">
        <f>[3]wjun!E18</f>
        <v>Челябинск</v>
      </c>
    </row>
    <row r="1317" spans="1:7" x14ac:dyDescent="0.25">
      <c r="B1317" s="12">
        <f>[3]wjun!A19</f>
        <v>0</v>
      </c>
      <c r="C1317" t="str">
        <f>[3]wjun!B19</f>
        <v>95/75/90</v>
      </c>
      <c r="D1317" t="str">
        <f t="shared" si="40"/>
        <v>90</v>
      </c>
      <c r="E1317">
        <f>[3]wjun!C19</f>
        <v>0</v>
      </c>
      <c r="F1317" s="1">
        <f>[3]wjun!D19</f>
        <v>0</v>
      </c>
      <c r="G1317">
        <f>[3]wjun!E19</f>
        <v>0</v>
      </c>
    </row>
    <row r="1318" spans="1:7" x14ac:dyDescent="0.25">
      <c r="A1318" s="12">
        <f>[3]wjun!A20</f>
        <v>56</v>
      </c>
      <c r="B1318" s="12">
        <f t="shared" si="41"/>
        <v>56</v>
      </c>
      <c r="C1318">
        <f>[3]wjun!B20</f>
        <v>0</v>
      </c>
      <c r="D1318" t="str">
        <f t="shared" si="40"/>
        <v>0</v>
      </c>
      <c r="E1318">
        <f>[3]wjun!C20</f>
        <v>0</v>
      </c>
      <c r="F1318" s="1">
        <f>[3]wjun!D20</f>
        <v>0</v>
      </c>
      <c r="G1318">
        <f>[3]wjun!E20</f>
        <v>0</v>
      </c>
    </row>
    <row r="1319" spans="1:7" x14ac:dyDescent="0.25">
      <c r="B1319" s="12">
        <f>[3]wjun!A21</f>
        <v>117.5</v>
      </c>
      <c r="C1319" t="str">
        <f>[3]wjun!B21</f>
        <v>Старыгина Наталья/86</v>
      </c>
      <c r="D1319" t="str">
        <f t="shared" si="40"/>
        <v>86</v>
      </c>
      <c r="E1319" t="str">
        <f>[3]wjun!C21</f>
        <v>Барнаул</v>
      </c>
      <c r="F1319" s="1">
        <f>[3]wjun!D21</f>
        <v>40088</v>
      </c>
      <c r="G1319" t="str">
        <f>[3]wjun!E21</f>
        <v>Ростов</v>
      </c>
    </row>
    <row r="1320" spans="1:7" x14ac:dyDescent="0.25">
      <c r="B1320" s="12">
        <f>[3]wjun!A22</f>
        <v>80</v>
      </c>
      <c r="C1320" t="str">
        <f>[3]wjun!B22</f>
        <v>Старыгина Наталья/86</v>
      </c>
      <c r="D1320" t="str">
        <f t="shared" si="40"/>
        <v>86</v>
      </c>
      <c r="E1320" t="str">
        <f>[3]wjun!C22</f>
        <v>Барнаул</v>
      </c>
      <c r="F1320" s="1">
        <f>[3]wjun!D22</f>
        <v>40088</v>
      </c>
      <c r="G1320" t="str">
        <f>[3]wjun!E22</f>
        <v>Ростов</v>
      </c>
    </row>
    <row r="1321" spans="1:7" x14ac:dyDescent="0.25">
      <c r="B1321" s="12">
        <f>[3]wjun!A23</f>
        <v>122.5</v>
      </c>
      <c r="C1321" t="str">
        <f>[3]wjun!B23</f>
        <v>Старыгина Наталья/86</v>
      </c>
      <c r="D1321" t="str">
        <f t="shared" si="40"/>
        <v>86</v>
      </c>
      <c r="E1321" t="str">
        <f>[3]wjun!C23</f>
        <v>Барнаул</v>
      </c>
      <c r="F1321" s="1">
        <f>[3]wjun!D23</f>
        <v>40088</v>
      </c>
      <c r="G1321" t="str">
        <f>[3]wjun!E23</f>
        <v>Ростов</v>
      </c>
    </row>
    <row r="1322" spans="1:7" x14ac:dyDescent="0.25">
      <c r="B1322" s="12">
        <f>[3]wjun!A24</f>
        <v>320</v>
      </c>
      <c r="C1322" t="str">
        <f>[3]wjun!B24</f>
        <v>Старыгина Наталья/86</v>
      </c>
      <c r="D1322" t="str">
        <f t="shared" si="40"/>
        <v>86</v>
      </c>
      <c r="E1322" t="str">
        <f>[3]wjun!C24</f>
        <v>Барнаул</v>
      </c>
      <c r="F1322" s="1">
        <f>[3]wjun!D24</f>
        <v>40088</v>
      </c>
      <c r="G1322" t="str">
        <f>[3]wjun!E24</f>
        <v>Ростов</v>
      </c>
    </row>
    <row r="1323" spans="1:7" x14ac:dyDescent="0.25">
      <c r="B1323" s="12">
        <f>[3]wjun!A25</f>
        <v>0</v>
      </c>
      <c r="C1323" t="str">
        <f>[3]wjun!B25</f>
        <v>117,5/80/122,5</v>
      </c>
      <c r="D1323" t="str">
        <f t="shared" si="40"/>
        <v>,5</v>
      </c>
      <c r="E1323">
        <f>[3]wjun!C25</f>
        <v>0</v>
      </c>
      <c r="F1323" s="1">
        <f>[3]wjun!D25</f>
        <v>0</v>
      </c>
      <c r="G1323">
        <f>[3]wjun!E25</f>
        <v>0</v>
      </c>
    </row>
    <row r="1324" spans="1:7" x14ac:dyDescent="0.25">
      <c r="A1324" s="12">
        <f>[3]wjun!A26</f>
        <v>60</v>
      </c>
      <c r="B1324" s="12">
        <f t="shared" si="41"/>
        <v>60</v>
      </c>
      <c r="C1324">
        <f>[3]wjun!B26</f>
        <v>0</v>
      </c>
      <c r="D1324" t="str">
        <f t="shared" si="40"/>
        <v>0</v>
      </c>
      <c r="E1324">
        <f>[3]wjun!C26</f>
        <v>0</v>
      </c>
      <c r="F1324" s="1">
        <f>[3]wjun!D26</f>
        <v>0</v>
      </c>
      <c r="G1324">
        <f>[3]wjun!E26</f>
        <v>0</v>
      </c>
    </row>
    <row r="1325" spans="1:7" x14ac:dyDescent="0.25">
      <c r="B1325" s="12">
        <f>[3]wjun!A27</f>
        <v>150</v>
      </c>
      <c r="C1325" t="str">
        <f>[3]wjun!B27</f>
        <v>Амелина Анастасия/88</v>
      </c>
      <c r="D1325" t="str">
        <f t="shared" si="40"/>
        <v>88</v>
      </c>
      <c r="E1325" t="str">
        <f>[3]wjun!C27</f>
        <v>Новосибирск</v>
      </c>
      <c r="F1325" s="1">
        <f>[3]wjun!D27</f>
        <v>40641</v>
      </c>
      <c r="G1325" t="str">
        <f>[3]wjun!E27</f>
        <v>Chelyabinsk</v>
      </c>
    </row>
    <row r="1326" spans="1:7" x14ac:dyDescent="0.25">
      <c r="B1326" s="12">
        <f>[3]wjun!A28</f>
        <v>75</v>
      </c>
      <c r="C1326" t="str">
        <f>[3]wjun!B28</f>
        <v>Старыгина Наталья/86</v>
      </c>
      <c r="D1326" t="str">
        <f t="shared" si="40"/>
        <v>86</v>
      </c>
      <c r="E1326" t="str">
        <f>[3]wjun!C28</f>
        <v>Барнаул</v>
      </c>
      <c r="F1326" s="1">
        <f>[3]wjun!D28</f>
        <v>39870</v>
      </c>
      <c r="G1326" t="str">
        <f>[3]wjun!E28</f>
        <v>Челябинск</v>
      </c>
    </row>
    <row r="1327" spans="1:7" x14ac:dyDescent="0.25">
      <c r="B1327" s="12">
        <f>[3]wjun!A29</f>
        <v>172.5</v>
      </c>
      <c r="C1327" t="str">
        <f>[3]wjun!B29</f>
        <v>Амелина Анастасия/88</v>
      </c>
      <c r="D1327" t="str">
        <f t="shared" si="40"/>
        <v>88</v>
      </c>
      <c r="E1327" t="str">
        <f>[3]wjun!C29</f>
        <v>Новосибирск</v>
      </c>
      <c r="F1327" s="1">
        <f>[3]wjun!D29</f>
        <v>40641</v>
      </c>
      <c r="G1327" t="str">
        <f>[3]wjun!E29</f>
        <v>Chelyabinsk</v>
      </c>
    </row>
    <row r="1328" spans="1:7" x14ac:dyDescent="0.25">
      <c r="B1328" s="12">
        <f>[3]wjun!A30</f>
        <v>397.5</v>
      </c>
      <c r="C1328" t="str">
        <f>[3]wjun!B30</f>
        <v>Амелина Анастасия/88</v>
      </c>
      <c r="D1328" t="str">
        <f t="shared" si="40"/>
        <v>88</v>
      </c>
      <c r="E1328" t="str">
        <f>[3]wjun!C30</f>
        <v>Новосибирск</v>
      </c>
      <c r="F1328" s="1">
        <f>[3]wjun!D30</f>
        <v>40641</v>
      </c>
      <c r="G1328" t="str">
        <f>[3]wjun!E30</f>
        <v>Chelyabinsk</v>
      </c>
    </row>
    <row r="1329" spans="1:7" x14ac:dyDescent="0.25">
      <c r="B1329" s="12">
        <f>[3]wjun!A31</f>
        <v>0</v>
      </c>
      <c r="C1329" t="str">
        <f>[3]wjun!B31</f>
        <v>150/75/172,5</v>
      </c>
      <c r="D1329" t="str">
        <f t="shared" si="40"/>
        <v>,5</v>
      </c>
      <c r="E1329">
        <f>[3]wjun!C31</f>
        <v>0</v>
      </c>
      <c r="F1329" s="1">
        <f>[3]wjun!D31</f>
        <v>0</v>
      </c>
      <c r="G1329">
        <f>[3]wjun!E31</f>
        <v>0</v>
      </c>
    </row>
    <row r="1330" spans="1:7" x14ac:dyDescent="0.25">
      <c r="A1330" s="12">
        <f>[3]wjun!A32</f>
        <v>67.5</v>
      </c>
      <c r="B1330" s="12">
        <f t="shared" si="41"/>
        <v>67.5</v>
      </c>
      <c r="C1330">
        <f>[3]wjun!B32</f>
        <v>0</v>
      </c>
      <c r="D1330" t="str">
        <f t="shared" si="40"/>
        <v>0</v>
      </c>
      <c r="E1330">
        <f>[3]wjun!C32</f>
        <v>0</v>
      </c>
      <c r="F1330" s="1">
        <f>[3]wjun!D32</f>
        <v>0</v>
      </c>
      <c r="G1330">
        <f>[3]wjun!E32</f>
        <v>0</v>
      </c>
    </row>
    <row r="1331" spans="1:7" x14ac:dyDescent="0.25">
      <c r="B1331" s="12">
        <f>[3]wjun!A33</f>
        <v>112.5</v>
      </c>
      <c r="C1331" t="str">
        <f>[3]wjun!B33</f>
        <v>Кремень Дарья/89</v>
      </c>
      <c r="D1331" t="str">
        <f t="shared" si="40"/>
        <v>89</v>
      </c>
      <c r="E1331" t="str">
        <f>[3]wjun!C33</f>
        <v>Нижневартовск</v>
      </c>
      <c r="F1331" s="1">
        <f>[3]wjun!D33</f>
        <v>41577</v>
      </c>
      <c r="G1331" t="str">
        <f>[3]wjun!E33</f>
        <v>Прага</v>
      </c>
    </row>
    <row r="1332" spans="1:7" x14ac:dyDescent="0.25">
      <c r="B1332" s="12">
        <f>[3]wjun!A34</f>
        <v>60</v>
      </c>
      <c r="C1332" t="str">
        <f>[3]wjun!B34</f>
        <v>Кремень Дарья/89</v>
      </c>
      <c r="D1332" t="str">
        <f t="shared" si="40"/>
        <v>89</v>
      </c>
      <c r="E1332" t="str">
        <f>[3]wjun!C34</f>
        <v>Нижневартовск</v>
      </c>
      <c r="F1332" s="1">
        <f>[3]wjun!D34</f>
        <v>41577</v>
      </c>
      <c r="G1332" t="str">
        <f>[3]wjun!E34</f>
        <v>Прага</v>
      </c>
    </row>
    <row r="1333" spans="1:7" x14ac:dyDescent="0.25">
      <c r="B1333" s="12">
        <f>[3]wjun!A35</f>
        <v>157.5</v>
      </c>
      <c r="C1333" t="str">
        <f>[3]wjun!B35</f>
        <v>Кремень Дарья/89</v>
      </c>
      <c r="D1333" t="str">
        <f t="shared" si="40"/>
        <v>89</v>
      </c>
      <c r="E1333" t="str">
        <f>[3]wjun!C35</f>
        <v>Нижневартовск</v>
      </c>
      <c r="F1333" s="1">
        <f>[3]wjun!D35</f>
        <v>41577</v>
      </c>
      <c r="G1333" t="str">
        <f>[3]wjun!E35</f>
        <v>Прага</v>
      </c>
    </row>
    <row r="1334" spans="1:7" x14ac:dyDescent="0.25">
      <c r="B1334" s="12">
        <f>[3]wjun!A36</f>
        <v>330</v>
      </c>
      <c r="C1334" t="str">
        <f>[3]wjun!B36</f>
        <v>Кремень Дарья/89</v>
      </c>
      <c r="D1334" t="str">
        <f t="shared" si="40"/>
        <v>89</v>
      </c>
      <c r="E1334" t="str">
        <f>[3]wjun!C36</f>
        <v>Нижневартовск</v>
      </c>
      <c r="F1334" s="1">
        <f>[3]wjun!D36</f>
        <v>41577</v>
      </c>
      <c r="G1334" t="str">
        <f>[3]wjun!E36</f>
        <v>Прага</v>
      </c>
    </row>
    <row r="1335" spans="1:7" x14ac:dyDescent="0.25">
      <c r="B1335" s="12">
        <f>[3]wjun!A37</f>
        <v>0</v>
      </c>
      <c r="C1335" t="str">
        <f>[3]wjun!B37</f>
        <v>112,5/60/157,5</v>
      </c>
      <c r="D1335" t="str">
        <f t="shared" si="40"/>
        <v>,5</v>
      </c>
      <c r="E1335">
        <f>[3]wjun!C37</f>
        <v>0</v>
      </c>
      <c r="F1335" s="1">
        <f>[3]wjun!D37</f>
        <v>0</v>
      </c>
      <c r="G1335">
        <f>[3]wjun!E37</f>
        <v>0</v>
      </c>
    </row>
    <row r="1336" spans="1:7" x14ac:dyDescent="0.25">
      <c r="A1336" s="12">
        <f>[3]wjun!A38</f>
        <v>75</v>
      </c>
      <c r="B1336" s="12">
        <f t="shared" si="41"/>
        <v>75</v>
      </c>
      <c r="C1336">
        <f>[3]wjun!B38</f>
        <v>0</v>
      </c>
      <c r="D1336" t="str">
        <f t="shared" si="40"/>
        <v>0</v>
      </c>
      <c r="E1336">
        <f>[3]wjun!C38</f>
        <v>0</v>
      </c>
      <c r="F1336" s="1">
        <f>[3]wjun!D38</f>
        <v>0</v>
      </c>
      <c r="G1336">
        <f>[3]wjun!E38</f>
        <v>0</v>
      </c>
    </row>
    <row r="1337" spans="1:7" x14ac:dyDescent="0.25">
      <c r="B1337" s="12">
        <f>[3]wjun!A39</f>
        <v>80</v>
      </c>
      <c r="C1337" t="str">
        <f>[3]wjun!B39</f>
        <v>Пелевина Анфиса/92</v>
      </c>
      <c r="D1337" t="str">
        <f t="shared" si="40"/>
        <v>92</v>
      </c>
      <c r="E1337" t="str">
        <f>[3]wjun!C39</f>
        <v>Барнаул</v>
      </c>
      <c r="F1337" s="1">
        <f>[3]wjun!D39</f>
        <v>41137</v>
      </c>
      <c r="G1337" t="str">
        <f>[3]wjun!E39</f>
        <v>Новосибирск</v>
      </c>
    </row>
    <row r="1338" spans="1:7" x14ac:dyDescent="0.25">
      <c r="B1338" s="12">
        <f>[3]wjun!A40</f>
        <v>45</v>
      </c>
      <c r="C1338" t="str">
        <f>[3]wjun!B40</f>
        <v>Пелевина Анфиса/92</v>
      </c>
      <c r="D1338" t="str">
        <f t="shared" si="40"/>
        <v>92</v>
      </c>
      <c r="E1338" t="str">
        <f>[3]wjun!C40</f>
        <v>Барнаул</v>
      </c>
      <c r="F1338" s="1">
        <f>[3]wjun!D40</f>
        <v>41137</v>
      </c>
      <c r="G1338" t="str">
        <f>[3]wjun!E40</f>
        <v>Новосибирск</v>
      </c>
    </row>
    <row r="1339" spans="1:7" x14ac:dyDescent="0.25">
      <c r="B1339" s="12">
        <f>[3]wjun!A41</f>
        <v>120</v>
      </c>
      <c r="C1339" t="str">
        <f>[3]wjun!B41</f>
        <v>Пелевина Анфиса/92</v>
      </c>
      <c r="D1339" t="str">
        <f t="shared" si="40"/>
        <v>92</v>
      </c>
      <c r="E1339" t="str">
        <f>[3]wjun!C41</f>
        <v>Барнаул</v>
      </c>
      <c r="F1339" s="1">
        <f>[3]wjun!D41</f>
        <v>41137</v>
      </c>
      <c r="G1339" t="str">
        <f>[3]wjun!E41</f>
        <v>Новосибирск</v>
      </c>
    </row>
    <row r="1340" spans="1:7" x14ac:dyDescent="0.25">
      <c r="B1340" s="12">
        <f>[3]wjun!A42</f>
        <v>245</v>
      </c>
      <c r="C1340" t="str">
        <f>[3]wjun!B42</f>
        <v>Пелевина Анфиса/92</v>
      </c>
      <c r="D1340" t="str">
        <f t="shared" si="40"/>
        <v>92</v>
      </c>
      <c r="E1340" t="str">
        <f>[3]wjun!C42</f>
        <v>Барнаул</v>
      </c>
      <c r="F1340" s="1">
        <f>[3]wjun!D42</f>
        <v>41137</v>
      </c>
      <c r="G1340" t="str">
        <f>[3]wjun!E42</f>
        <v>Новосибирск</v>
      </c>
    </row>
    <row r="1341" spans="1:7" x14ac:dyDescent="0.25">
      <c r="B1341" s="12">
        <f>[3]wjun!A43</f>
        <v>0</v>
      </c>
      <c r="C1341" t="str">
        <f>[3]wjun!B43</f>
        <v>80/45/120</v>
      </c>
      <c r="D1341" t="str">
        <f t="shared" si="40"/>
        <v>20</v>
      </c>
      <c r="E1341">
        <f>[3]wjun!C43</f>
        <v>0</v>
      </c>
      <c r="F1341" s="1">
        <f>[3]wjun!D43</f>
        <v>0</v>
      </c>
      <c r="G1341">
        <f>[3]wjun!E43</f>
        <v>0</v>
      </c>
    </row>
    <row r="1342" spans="1:7" x14ac:dyDescent="0.25">
      <c r="A1342" s="12">
        <f>[3]wjun!A44</f>
        <v>82.5</v>
      </c>
      <c r="B1342" s="12">
        <f t="shared" si="41"/>
        <v>82.5</v>
      </c>
      <c r="C1342">
        <f>[3]wjun!B44</f>
        <v>0</v>
      </c>
      <c r="D1342" t="str">
        <f t="shared" si="40"/>
        <v>0</v>
      </c>
      <c r="E1342">
        <f>[3]wjun!C44</f>
        <v>0</v>
      </c>
      <c r="F1342" s="1">
        <f>[3]wjun!D44</f>
        <v>0</v>
      </c>
      <c r="G1342">
        <f>[3]wjun!E44</f>
        <v>0</v>
      </c>
    </row>
    <row r="1343" spans="1:7" x14ac:dyDescent="0.25">
      <c r="B1343" s="12">
        <f>[3]wjun!A45</f>
        <v>0</v>
      </c>
      <c r="C1343">
        <f>[3]wjun!B45</f>
        <v>0</v>
      </c>
      <c r="D1343" t="str">
        <f t="shared" si="40"/>
        <v>0</v>
      </c>
      <c r="E1343">
        <f>[3]wjun!C45</f>
        <v>0</v>
      </c>
      <c r="F1343" s="1">
        <f>[3]wjun!D45</f>
        <v>0</v>
      </c>
      <c r="G1343">
        <f>[3]wjun!E45</f>
        <v>0</v>
      </c>
    </row>
    <row r="1344" spans="1:7" x14ac:dyDescent="0.25">
      <c r="B1344" s="12">
        <f>[3]wjun!A46</f>
        <v>0</v>
      </c>
      <c r="C1344">
        <f>[3]wjun!B46</f>
        <v>0</v>
      </c>
      <c r="D1344" t="str">
        <f t="shared" si="40"/>
        <v>0</v>
      </c>
      <c r="E1344">
        <f>[3]wjun!C46</f>
        <v>0</v>
      </c>
      <c r="F1344" s="1">
        <f>[3]wjun!D46</f>
        <v>0</v>
      </c>
      <c r="G1344">
        <f>[3]wjun!E46</f>
        <v>0</v>
      </c>
    </row>
    <row r="1345" spans="1:7" x14ac:dyDescent="0.25">
      <c r="B1345" s="12">
        <f>[3]wjun!A47</f>
        <v>0</v>
      </c>
      <c r="C1345">
        <f>[3]wjun!B47</f>
        <v>0</v>
      </c>
      <c r="D1345" t="str">
        <f t="shared" si="40"/>
        <v>0</v>
      </c>
      <c r="E1345">
        <f>[3]wjun!C47</f>
        <v>0</v>
      </c>
      <c r="F1345" s="1">
        <f>[3]wjun!D47</f>
        <v>0</v>
      </c>
      <c r="G1345">
        <f>[3]wjun!E47</f>
        <v>0</v>
      </c>
    </row>
    <row r="1346" spans="1:7" x14ac:dyDescent="0.25">
      <c r="B1346" s="12">
        <f>[3]wjun!A48</f>
        <v>0</v>
      </c>
      <c r="C1346">
        <f>[3]wjun!B48</f>
        <v>0</v>
      </c>
      <c r="D1346" t="str">
        <f t="shared" si="40"/>
        <v>0</v>
      </c>
      <c r="E1346">
        <f>[3]wjun!C48</f>
        <v>0</v>
      </c>
      <c r="F1346" s="1">
        <f>[3]wjun!D48</f>
        <v>0</v>
      </c>
      <c r="G1346">
        <f>[3]wjun!E48</f>
        <v>0</v>
      </c>
    </row>
    <row r="1347" spans="1:7" x14ac:dyDescent="0.25">
      <c r="B1347" s="12">
        <f>[3]wjun!A49</f>
        <v>0</v>
      </c>
      <c r="C1347">
        <f>[3]wjun!B49</f>
        <v>0</v>
      </c>
      <c r="D1347" t="str">
        <f t="shared" si="40"/>
        <v>0</v>
      </c>
      <c r="E1347">
        <f>[3]wjun!C49</f>
        <v>0</v>
      </c>
      <c r="F1347" s="1">
        <f>[3]wjun!D49</f>
        <v>0</v>
      </c>
      <c r="G1347">
        <f>[3]wjun!E49</f>
        <v>0</v>
      </c>
    </row>
    <row r="1348" spans="1:7" x14ac:dyDescent="0.25">
      <c r="A1348" s="12">
        <f>[3]wjun!A50</f>
        <v>90</v>
      </c>
      <c r="B1348" s="12">
        <f t="shared" si="41"/>
        <v>90</v>
      </c>
      <c r="C1348">
        <f>[3]wjun!B50</f>
        <v>0</v>
      </c>
      <c r="D1348" t="str">
        <f t="shared" si="40"/>
        <v>0</v>
      </c>
      <c r="E1348">
        <f>[3]wjun!C50</f>
        <v>0</v>
      </c>
      <c r="F1348" s="1">
        <f>[3]wjun!D50</f>
        <v>0</v>
      </c>
      <c r="G1348">
        <f>[3]wjun!E50</f>
        <v>0</v>
      </c>
    </row>
    <row r="1349" spans="1:7" x14ac:dyDescent="0.25">
      <c r="B1349" s="12">
        <f>[3]wjun!A51</f>
        <v>0</v>
      </c>
      <c r="C1349">
        <f>[3]wjun!B51</f>
        <v>0</v>
      </c>
      <c r="D1349" t="str">
        <f t="shared" si="40"/>
        <v>0</v>
      </c>
      <c r="E1349">
        <f>[3]wjun!C51</f>
        <v>0</v>
      </c>
      <c r="F1349" s="1">
        <f>[3]wjun!D51</f>
        <v>0</v>
      </c>
      <c r="G1349">
        <f>[3]wjun!E51</f>
        <v>0</v>
      </c>
    </row>
    <row r="1350" spans="1:7" x14ac:dyDescent="0.25">
      <c r="B1350" s="12">
        <f>[3]wjun!A52</f>
        <v>0</v>
      </c>
      <c r="C1350">
        <f>[3]wjun!B52</f>
        <v>0</v>
      </c>
      <c r="D1350" t="str">
        <f t="shared" si="40"/>
        <v>0</v>
      </c>
      <c r="E1350">
        <f>[3]wjun!C52</f>
        <v>0</v>
      </c>
      <c r="F1350" s="1">
        <f>[3]wjun!D52</f>
        <v>0</v>
      </c>
      <c r="G1350">
        <f>[3]wjun!E52</f>
        <v>0</v>
      </c>
    </row>
    <row r="1351" spans="1:7" x14ac:dyDescent="0.25">
      <c r="B1351" s="12">
        <f>[3]wjun!A53</f>
        <v>0</v>
      </c>
      <c r="C1351">
        <f>[3]wjun!B53</f>
        <v>0</v>
      </c>
      <c r="D1351" t="str">
        <f t="shared" si="40"/>
        <v>0</v>
      </c>
      <c r="E1351">
        <f>[3]wjun!C53</f>
        <v>0</v>
      </c>
      <c r="F1351" s="1">
        <f>[3]wjun!D53</f>
        <v>0</v>
      </c>
      <c r="G1351">
        <f>[3]wjun!E53</f>
        <v>0</v>
      </c>
    </row>
    <row r="1352" spans="1:7" x14ac:dyDescent="0.25">
      <c r="B1352" s="12">
        <f>[3]wjun!A54</f>
        <v>0</v>
      </c>
      <c r="C1352">
        <f>[3]wjun!B54</f>
        <v>0</v>
      </c>
      <c r="D1352" t="str">
        <f t="shared" si="40"/>
        <v>0</v>
      </c>
      <c r="E1352">
        <f>[3]wjun!C54</f>
        <v>0</v>
      </c>
      <c r="F1352" s="1">
        <f>[3]wjun!D54</f>
        <v>0</v>
      </c>
      <c r="G1352">
        <f>[3]wjun!E54</f>
        <v>0</v>
      </c>
    </row>
    <row r="1353" spans="1:7" x14ac:dyDescent="0.25">
      <c r="B1353" s="12">
        <f>[3]wjun!A55</f>
        <v>0</v>
      </c>
      <c r="C1353">
        <f>[3]wjun!B55</f>
        <v>0</v>
      </c>
      <c r="D1353" t="str">
        <f t="shared" si="40"/>
        <v>0</v>
      </c>
      <c r="E1353">
        <f>[3]wjun!C55</f>
        <v>0</v>
      </c>
      <c r="F1353" s="1">
        <f>[3]wjun!D55</f>
        <v>0</v>
      </c>
      <c r="G1353">
        <f>[3]wjun!E55</f>
        <v>0</v>
      </c>
    </row>
    <row r="1354" spans="1:7" x14ac:dyDescent="0.25">
      <c r="A1354" s="12" t="str">
        <f>[3]wjun!A56</f>
        <v>90+</v>
      </c>
      <c r="B1354" s="12" t="str">
        <f t="shared" ref="B1354:B1416" si="42">A1354</f>
        <v>90+</v>
      </c>
      <c r="C1354">
        <f>[3]wjun!B56</f>
        <v>0</v>
      </c>
      <c r="D1354" t="str">
        <f t="shared" ref="D1354:D1417" si="43">RIGHT(C1354,2)</f>
        <v>0</v>
      </c>
      <c r="E1354">
        <f>[3]wjun!C56</f>
        <v>0</v>
      </c>
      <c r="F1354" s="1">
        <f>[3]wjun!D56</f>
        <v>0</v>
      </c>
      <c r="G1354">
        <f>[3]wjun!E56</f>
        <v>0</v>
      </c>
    </row>
    <row r="1355" spans="1:7" x14ac:dyDescent="0.25">
      <c r="B1355" s="12">
        <f>[3]wjun!A57</f>
        <v>0</v>
      </c>
      <c r="C1355">
        <f>[3]wjun!B57</f>
        <v>0</v>
      </c>
      <c r="D1355" t="str">
        <f t="shared" si="43"/>
        <v>0</v>
      </c>
      <c r="E1355">
        <f>[3]wjun!C57</f>
        <v>0</v>
      </c>
      <c r="F1355" s="1">
        <f>[3]wjun!D57</f>
        <v>0</v>
      </c>
      <c r="G1355">
        <f>[3]wjun!E57</f>
        <v>0</v>
      </c>
    </row>
    <row r="1356" spans="1:7" x14ac:dyDescent="0.25">
      <c r="B1356" s="12">
        <f>[3]wjun!A58</f>
        <v>0</v>
      </c>
      <c r="C1356">
        <f>[3]wjun!B58</f>
        <v>0</v>
      </c>
      <c r="D1356" t="str">
        <f t="shared" si="43"/>
        <v>0</v>
      </c>
      <c r="E1356">
        <f>[3]wjun!C58</f>
        <v>0</v>
      </c>
      <c r="F1356" s="1">
        <f>[3]wjun!D58</f>
        <v>0</v>
      </c>
      <c r="G1356">
        <f>[3]wjun!E58</f>
        <v>0</v>
      </c>
    </row>
    <row r="1357" spans="1:7" x14ac:dyDescent="0.25">
      <c r="B1357" s="12">
        <f>[3]wjun!A59</f>
        <v>0</v>
      </c>
      <c r="C1357">
        <f>[3]wjun!B59</f>
        <v>0</v>
      </c>
      <c r="D1357" t="str">
        <f t="shared" si="43"/>
        <v>0</v>
      </c>
      <c r="E1357">
        <f>[3]wjun!C59</f>
        <v>0</v>
      </c>
      <c r="F1357" s="1">
        <f>[3]wjun!D59</f>
        <v>0</v>
      </c>
      <c r="G1357">
        <f>[3]wjun!E59</f>
        <v>0</v>
      </c>
    </row>
    <row r="1358" spans="1:7" x14ac:dyDescent="0.25">
      <c r="B1358" s="12">
        <f>[3]wjun!A60</f>
        <v>0</v>
      </c>
      <c r="C1358">
        <f>[3]wjun!B60</f>
        <v>0</v>
      </c>
      <c r="D1358" t="str">
        <f t="shared" si="43"/>
        <v>0</v>
      </c>
      <c r="E1358">
        <f>[3]wjun!C60</f>
        <v>0</v>
      </c>
      <c r="F1358" s="1">
        <f>[3]wjun!D60</f>
        <v>0</v>
      </c>
      <c r="G1358">
        <f>[3]wjun!E60</f>
        <v>0</v>
      </c>
    </row>
    <row r="1359" spans="1:7" x14ac:dyDescent="0.25">
      <c r="B1359" s="12">
        <f>[3]wjun!A61</f>
        <v>0</v>
      </c>
      <c r="C1359">
        <f>[3]wjun!B61</f>
        <v>0</v>
      </c>
      <c r="D1359" t="str">
        <f t="shared" si="43"/>
        <v>0</v>
      </c>
      <c r="E1359">
        <f>[3]wjun!C61</f>
        <v>0</v>
      </c>
      <c r="F1359" s="1">
        <f>[3]wjun!D61</f>
        <v>0</v>
      </c>
      <c r="G1359">
        <f>[3]wjun!E61</f>
        <v>0</v>
      </c>
    </row>
    <row r="1360" spans="1:7" x14ac:dyDescent="0.25">
      <c r="B1360" s="12">
        <f t="shared" si="42"/>
        <v>0</v>
      </c>
      <c r="D1360" t="str">
        <f t="shared" si="43"/>
        <v/>
      </c>
    </row>
    <row r="1361" spans="1:7" s="4" customFormat="1" x14ac:dyDescent="0.25">
      <c r="A1361" s="13" t="s">
        <v>2</v>
      </c>
      <c r="B1361" s="13">
        <v>0</v>
      </c>
      <c r="C1361" s="4">
        <v>-4</v>
      </c>
      <c r="E1361" s="4" t="str">
        <f>'[3]33-39won'!B1</f>
        <v>САБМАСТЕРС</v>
      </c>
      <c r="F1361" s="11"/>
    </row>
    <row r="1362" spans="1:7" x14ac:dyDescent="0.25">
      <c r="A1362" s="12">
        <f>'[3]33-39won'!A2</f>
        <v>44</v>
      </c>
      <c r="B1362" s="12">
        <f t="shared" si="42"/>
        <v>44</v>
      </c>
      <c r="C1362">
        <f>'[3]33-39won'!B2</f>
        <v>0</v>
      </c>
      <c r="D1362" t="str">
        <f t="shared" si="43"/>
        <v>0</v>
      </c>
      <c r="E1362">
        <f>'[3]33-39won'!C2</f>
        <v>0</v>
      </c>
      <c r="F1362" s="1">
        <f>'[3]33-39won'!D2</f>
        <v>0</v>
      </c>
      <c r="G1362">
        <f>'[3]33-39won'!E2</f>
        <v>0</v>
      </c>
    </row>
    <row r="1363" spans="1:7" x14ac:dyDescent="0.25">
      <c r="B1363" s="12">
        <f>'[3]33-39won'!A3</f>
        <v>0</v>
      </c>
      <c r="C1363">
        <f>'[3]33-39won'!B3</f>
        <v>0</v>
      </c>
      <c r="D1363" t="str">
        <f t="shared" si="43"/>
        <v>0</v>
      </c>
      <c r="E1363">
        <f>'[3]33-39won'!C3</f>
        <v>0</v>
      </c>
      <c r="F1363" s="1">
        <f>'[3]33-39won'!D3</f>
        <v>0</v>
      </c>
      <c r="G1363">
        <f>'[3]33-39won'!E3</f>
        <v>0</v>
      </c>
    </row>
    <row r="1364" spans="1:7" x14ac:dyDescent="0.25">
      <c r="B1364" s="12">
        <f>'[3]33-39won'!A4</f>
        <v>0</v>
      </c>
      <c r="C1364">
        <f>'[3]33-39won'!B4</f>
        <v>0</v>
      </c>
      <c r="D1364" t="str">
        <f t="shared" si="43"/>
        <v>0</v>
      </c>
      <c r="E1364">
        <f>'[3]33-39won'!C4</f>
        <v>0</v>
      </c>
      <c r="F1364" s="1">
        <f>'[3]33-39won'!D4</f>
        <v>0</v>
      </c>
      <c r="G1364">
        <f>'[3]33-39won'!E4</f>
        <v>0</v>
      </c>
    </row>
    <row r="1365" spans="1:7" x14ac:dyDescent="0.25">
      <c r="B1365" s="12">
        <f>'[3]33-39won'!A5</f>
        <v>0</v>
      </c>
      <c r="C1365">
        <f>'[3]33-39won'!B5</f>
        <v>0</v>
      </c>
      <c r="D1365" t="str">
        <f t="shared" si="43"/>
        <v>0</v>
      </c>
      <c r="E1365">
        <f>'[3]33-39won'!C5</f>
        <v>0</v>
      </c>
      <c r="F1365" s="1">
        <f>'[3]33-39won'!D5</f>
        <v>0</v>
      </c>
      <c r="G1365">
        <f>'[3]33-39won'!E5</f>
        <v>0</v>
      </c>
    </row>
    <row r="1366" spans="1:7" x14ac:dyDescent="0.25">
      <c r="B1366" s="12">
        <f>'[3]33-39won'!A6</f>
        <v>0</v>
      </c>
      <c r="C1366">
        <f>'[3]33-39won'!B6</f>
        <v>0</v>
      </c>
      <c r="D1366" t="str">
        <f t="shared" si="43"/>
        <v>0</v>
      </c>
      <c r="E1366">
        <f>'[3]33-39won'!C6</f>
        <v>0</v>
      </c>
      <c r="F1366" s="1">
        <f>'[3]33-39won'!D6</f>
        <v>0</v>
      </c>
      <c r="G1366">
        <f>'[3]33-39won'!E6</f>
        <v>0</v>
      </c>
    </row>
    <row r="1367" spans="1:7" x14ac:dyDescent="0.25">
      <c r="B1367" s="12">
        <f>'[3]33-39won'!A7</f>
        <v>0</v>
      </c>
      <c r="C1367">
        <f>'[3]33-39won'!B7</f>
        <v>0</v>
      </c>
      <c r="D1367" t="str">
        <f t="shared" si="43"/>
        <v>0</v>
      </c>
      <c r="E1367">
        <f>'[3]33-39won'!C7</f>
        <v>0</v>
      </c>
      <c r="F1367" s="1">
        <f>'[3]33-39won'!D7</f>
        <v>0</v>
      </c>
      <c r="G1367">
        <f>'[3]33-39won'!E7</f>
        <v>0</v>
      </c>
    </row>
    <row r="1368" spans="1:7" x14ac:dyDescent="0.25">
      <c r="A1368" s="12">
        <f>'[3]33-39won'!A8</f>
        <v>48</v>
      </c>
      <c r="B1368" s="12">
        <f t="shared" si="42"/>
        <v>48</v>
      </c>
      <c r="C1368">
        <f>'[3]33-39won'!B8</f>
        <v>0</v>
      </c>
      <c r="D1368" t="str">
        <f t="shared" si="43"/>
        <v>0</v>
      </c>
      <c r="E1368">
        <f>'[3]33-39won'!C8</f>
        <v>0</v>
      </c>
      <c r="F1368" s="1">
        <f>'[3]33-39won'!D8</f>
        <v>0</v>
      </c>
      <c r="G1368">
        <f>'[3]33-39won'!E8</f>
        <v>0</v>
      </c>
    </row>
    <row r="1369" spans="1:7" x14ac:dyDescent="0.25">
      <c r="B1369" s="12">
        <f>'[3]33-39won'!A9</f>
        <v>0</v>
      </c>
      <c r="C1369">
        <f>'[3]33-39won'!B9</f>
        <v>0</v>
      </c>
      <c r="D1369" t="str">
        <f t="shared" si="43"/>
        <v>0</v>
      </c>
      <c r="E1369">
        <f>'[3]33-39won'!C9</f>
        <v>0</v>
      </c>
      <c r="F1369" s="1">
        <f>'[3]33-39won'!D9</f>
        <v>0</v>
      </c>
      <c r="G1369">
        <f>'[3]33-39won'!E9</f>
        <v>0</v>
      </c>
    </row>
    <row r="1370" spans="1:7" x14ac:dyDescent="0.25">
      <c r="B1370" s="12">
        <f>'[3]33-39won'!A10</f>
        <v>0</v>
      </c>
      <c r="C1370">
        <f>'[3]33-39won'!B10</f>
        <v>0</v>
      </c>
      <c r="D1370" t="str">
        <f t="shared" si="43"/>
        <v>0</v>
      </c>
      <c r="E1370">
        <f>'[3]33-39won'!C10</f>
        <v>0</v>
      </c>
      <c r="F1370" s="1">
        <f>'[3]33-39won'!D10</f>
        <v>0</v>
      </c>
      <c r="G1370">
        <f>'[3]33-39won'!E10</f>
        <v>0</v>
      </c>
    </row>
    <row r="1371" spans="1:7" x14ac:dyDescent="0.25">
      <c r="B1371" s="12">
        <f>'[3]33-39won'!A11</f>
        <v>0</v>
      </c>
      <c r="C1371">
        <f>'[3]33-39won'!B11</f>
        <v>0</v>
      </c>
      <c r="D1371" t="str">
        <f t="shared" si="43"/>
        <v>0</v>
      </c>
      <c r="E1371">
        <f>'[3]33-39won'!C11</f>
        <v>0</v>
      </c>
      <c r="F1371" s="1">
        <f>'[3]33-39won'!D11</f>
        <v>0</v>
      </c>
      <c r="G1371">
        <f>'[3]33-39won'!E11</f>
        <v>0</v>
      </c>
    </row>
    <row r="1372" spans="1:7" x14ac:dyDescent="0.25">
      <c r="B1372" s="12">
        <f>'[3]33-39won'!A12</f>
        <v>0</v>
      </c>
      <c r="C1372">
        <f>'[3]33-39won'!B12</f>
        <v>0</v>
      </c>
      <c r="D1372" t="str">
        <f t="shared" si="43"/>
        <v>0</v>
      </c>
      <c r="E1372">
        <f>'[3]33-39won'!C12</f>
        <v>0</v>
      </c>
      <c r="F1372" s="1">
        <f>'[3]33-39won'!D12</f>
        <v>0</v>
      </c>
      <c r="G1372">
        <f>'[3]33-39won'!E12</f>
        <v>0</v>
      </c>
    </row>
    <row r="1373" spans="1:7" x14ac:dyDescent="0.25">
      <c r="B1373" s="12">
        <f>'[3]33-39won'!A13</f>
        <v>0</v>
      </c>
      <c r="C1373">
        <f>'[3]33-39won'!B13</f>
        <v>0</v>
      </c>
      <c r="D1373" t="str">
        <f t="shared" si="43"/>
        <v>0</v>
      </c>
      <c r="E1373">
        <f>'[3]33-39won'!C13</f>
        <v>0</v>
      </c>
      <c r="F1373" s="1">
        <f>'[3]33-39won'!D13</f>
        <v>0</v>
      </c>
      <c r="G1373">
        <f>'[3]33-39won'!E13</f>
        <v>0</v>
      </c>
    </row>
    <row r="1374" spans="1:7" x14ac:dyDescent="0.25">
      <c r="A1374" s="12">
        <f>'[3]33-39won'!A14</f>
        <v>52</v>
      </c>
      <c r="B1374" s="12">
        <f t="shared" si="42"/>
        <v>52</v>
      </c>
      <c r="C1374">
        <f>'[3]33-39won'!B14</f>
        <v>0</v>
      </c>
      <c r="D1374" t="str">
        <f t="shared" si="43"/>
        <v>0</v>
      </c>
      <c r="E1374">
        <f>'[3]33-39won'!C14</f>
        <v>0</v>
      </c>
      <c r="F1374" s="1">
        <f>'[3]33-39won'!D14</f>
        <v>0</v>
      </c>
      <c r="G1374">
        <f>'[3]33-39won'!E14</f>
        <v>0</v>
      </c>
    </row>
    <row r="1375" spans="1:7" x14ac:dyDescent="0.25">
      <c r="B1375" s="12">
        <f>'[3]33-39won'!A15</f>
        <v>0</v>
      </c>
      <c r="C1375">
        <f>'[3]33-39won'!B15</f>
        <v>0</v>
      </c>
      <c r="D1375" t="str">
        <f t="shared" si="43"/>
        <v>0</v>
      </c>
      <c r="E1375">
        <f>'[3]33-39won'!C15</f>
        <v>0</v>
      </c>
      <c r="F1375" s="1">
        <f>'[3]33-39won'!D15</f>
        <v>0</v>
      </c>
      <c r="G1375">
        <f>'[3]33-39won'!E15</f>
        <v>0</v>
      </c>
    </row>
    <row r="1376" spans="1:7" x14ac:dyDescent="0.25">
      <c r="B1376" s="12">
        <f>'[3]33-39won'!A16</f>
        <v>0</v>
      </c>
      <c r="C1376">
        <f>'[3]33-39won'!B16</f>
        <v>0</v>
      </c>
      <c r="D1376" t="str">
        <f t="shared" si="43"/>
        <v>0</v>
      </c>
      <c r="E1376">
        <f>'[3]33-39won'!C16</f>
        <v>0</v>
      </c>
      <c r="F1376" s="1">
        <f>'[3]33-39won'!D16</f>
        <v>0</v>
      </c>
      <c r="G1376">
        <f>'[3]33-39won'!E16</f>
        <v>0</v>
      </c>
    </row>
    <row r="1377" spans="1:7" x14ac:dyDescent="0.25">
      <c r="B1377" s="12">
        <f>'[3]33-39won'!A17</f>
        <v>0</v>
      </c>
      <c r="C1377">
        <f>'[3]33-39won'!B17</f>
        <v>0</v>
      </c>
      <c r="D1377" t="str">
        <f t="shared" si="43"/>
        <v>0</v>
      </c>
      <c r="E1377">
        <f>'[3]33-39won'!C17</f>
        <v>0</v>
      </c>
      <c r="F1377" s="1">
        <f>'[3]33-39won'!D17</f>
        <v>0</v>
      </c>
      <c r="G1377">
        <f>'[3]33-39won'!E17</f>
        <v>0</v>
      </c>
    </row>
    <row r="1378" spans="1:7" x14ac:dyDescent="0.25">
      <c r="B1378" s="12">
        <f>'[3]33-39won'!A18</f>
        <v>0</v>
      </c>
      <c r="C1378">
        <f>'[3]33-39won'!B18</f>
        <v>0</v>
      </c>
      <c r="D1378" t="str">
        <f t="shared" si="43"/>
        <v>0</v>
      </c>
      <c r="E1378">
        <f>'[3]33-39won'!C18</f>
        <v>0</v>
      </c>
      <c r="F1378" s="1">
        <f>'[3]33-39won'!D18</f>
        <v>0</v>
      </c>
      <c r="G1378">
        <f>'[3]33-39won'!E18</f>
        <v>0</v>
      </c>
    </row>
    <row r="1379" spans="1:7" x14ac:dyDescent="0.25">
      <c r="B1379" s="12">
        <f>'[3]33-39won'!A19</f>
        <v>0</v>
      </c>
      <c r="C1379">
        <f>'[3]33-39won'!B19</f>
        <v>0</v>
      </c>
      <c r="D1379" t="str">
        <f t="shared" si="43"/>
        <v>0</v>
      </c>
      <c r="E1379">
        <f>'[3]33-39won'!C19</f>
        <v>0</v>
      </c>
      <c r="F1379" s="1">
        <f>'[3]33-39won'!D19</f>
        <v>0</v>
      </c>
      <c r="G1379">
        <f>'[3]33-39won'!E19</f>
        <v>0</v>
      </c>
    </row>
    <row r="1380" spans="1:7" x14ac:dyDescent="0.25">
      <c r="A1380" s="12">
        <f>'[3]33-39won'!A20</f>
        <v>56</v>
      </c>
      <c r="B1380" s="12">
        <f t="shared" si="42"/>
        <v>56</v>
      </c>
      <c r="C1380">
        <f>'[3]33-39won'!B20</f>
        <v>0</v>
      </c>
      <c r="D1380" t="str">
        <f t="shared" si="43"/>
        <v>0</v>
      </c>
      <c r="E1380">
        <f>'[3]33-39won'!C20</f>
        <v>0</v>
      </c>
      <c r="F1380" s="1">
        <f>'[3]33-39won'!D20</f>
        <v>0</v>
      </c>
      <c r="G1380">
        <f>'[3]33-39won'!E20</f>
        <v>0</v>
      </c>
    </row>
    <row r="1381" spans="1:7" x14ac:dyDescent="0.25">
      <c r="B1381" s="12">
        <f>'[3]33-39won'!A21</f>
        <v>85</v>
      </c>
      <c r="C1381" t="str">
        <f>'[3]33-39won'!B21</f>
        <v>Саврицкая Ольга/79</v>
      </c>
      <c r="D1381" t="str">
        <f t="shared" si="43"/>
        <v>79</v>
      </c>
      <c r="E1381" t="str">
        <f>'[3]33-39won'!C21</f>
        <v>Реутов</v>
      </c>
      <c r="F1381" s="1">
        <f>'[3]33-39won'!D21</f>
        <v>41440</v>
      </c>
      <c r="G1381" t="str">
        <f>'[3]33-39won'!E21</f>
        <v>Москва</v>
      </c>
    </row>
    <row r="1382" spans="1:7" x14ac:dyDescent="0.25">
      <c r="B1382" s="12">
        <f>'[3]33-39won'!A22</f>
        <v>47.5</v>
      </c>
      <c r="C1382" t="str">
        <f>'[3]33-39won'!B22</f>
        <v>Саврицкая Ольга/79</v>
      </c>
      <c r="D1382" t="str">
        <f t="shared" si="43"/>
        <v>79</v>
      </c>
      <c r="E1382" t="str">
        <f>'[3]33-39won'!C22</f>
        <v>Реутов</v>
      </c>
      <c r="F1382" s="1">
        <f>'[3]33-39won'!D22</f>
        <v>41440</v>
      </c>
      <c r="G1382" t="str">
        <f>'[3]33-39won'!E22</f>
        <v>Москва</v>
      </c>
    </row>
    <row r="1383" spans="1:7" x14ac:dyDescent="0.25">
      <c r="B1383" s="12">
        <f>'[3]33-39won'!A23</f>
        <v>90</v>
      </c>
      <c r="C1383" t="str">
        <f>'[3]33-39won'!B23</f>
        <v>Саврицкая Ольга/79</v>
      </c>
      <c r="D1383" t="str">
        <f t="shared" si="43"/>
        <v>79</v>
      </c>
      <c r="E1383" t="str">
        <f>'[3]33-39won'!C23</f>
        <v>Реутов</v>
      </c>
      <c r="F1383" s="1">
        <f>'[3]33-39won'!D23</f>
        <v>41440</v>
      </c>
      <c r="G1383" t="str">
        <f>'[3]33-39won'!E23</f>
        <v>Москва</v>
      </c>
    </row>
    <row r="1384" spans="1:7" x14ac:dyDescent="0.25">
      <c r="B1384" s="12">
        <f>'[3]33-39won'!A24</f>
        <v>222.5</v>
      </c>
      <c r="C1384" t="str">
        <f>'[3]33-39won'!B24</f>
        <v>Саврицкая Ольга/79</v>
      </c>
      <c r="D1384" t="str">
        <f t="shared" si="43"/>
        <v>79</v>
      </c>
      <c r="E1384" t="str">
        <f>'[3]33-39won'!C24</f>
        <v>Реутов</v>
      </c>
      <c r="F1384" s="1">
        <f>'[3]33-39won'!D24</f>
        <v>41440</v>
      </c>
      <c r="G1384" t="str">
        <f>'[3]33-39won'!E24</f>
        <v>Москва</v>
      </c>
    </row>
    <row r="1385" spans="1:7" x14ac:dyDescent="0.25">
      <c r="B1385" s="12">
        <f>'[3]33-39won'!A25</f>
        <v>0</v>
      </c>
      <c r="C1385" t="str">
        <f>'[3]33-39won'!B25</f>
        <v>85/47,5/90</v>
      </c>
      <c r="D1385" t="str">
        <f t="shared" si="43"/>
        <v>90</v>
      </c>
      <c r="E1385">
        <f>'[3]33-39won'!C25</f>
        <v>0</v>
      </c>
      <c r="F1385" s="1">
        <f>'[3]33-39won'!D25</f>
        <v>0</v>
      </c>
      <c r="G1385">
        <f>'[3]33-39won'!E25</f>
        <v>0</v>
      </c>
    </row>
    <row r="1386" spans="1:7" x14ac:dyDescent="0.25">
      <c r="A1386" s="12">
        <f>'[3]33-39won'!A26</f>
        <v>60</v>
      </c>
      <c r="B1386" s="12">
        <f t="shared" si="42"/>
        <v>60</v>
      </c>
      <c r="C1386">
        <f>'[3]33-39won'!B26</f>
        <v>0</v>
      </c>
      <c r="D1386" t="str">
        <f t="shared" si="43"/>
        <v>0</v>
      </c>
      <c r="E1386">
        <f>'[3]33-39won'!C26</f>
        <v>0</v>
      </c>
      <c r="F1386" s="1">
        <f>'[3]33-39won'!D26</f>
        <v>0</v>
      </c>
      <c r="G1386">
        <f>'[3]33-39won'!E26</f>
        <v>0</v>
      </c>
    </row>
    <row r="1387" spans="1:7" x14ac:dyDescent="0.25">
      <c r="B1387" s="12">
        <f>'[3]33-39won'!A27</f>
        <v>0</v>
      </c>
      <c r="C1387">
        <f>'[3]33-39won'!B27</f>
        <v>0</v>
      </c>
      <c r="D1387" t="str">
        <f t="shared" si="43"/>
        <v>0</v>
      </c>
      <c r="E1387">
        <f>'[3]33-39won'!C27</f>
        <v>0</v>
      </c>
      <c r="F1387" s="1">
        <f>'[3]33-39won'!D27</f>
        <v>0</v>
      </c>
      <c r="G1387">
        <f>'[3]33-39won'!E27</f>
        <v>0</v>
      </c>
    </row>
    <row r="1388" spans="1:7" x14ac:dyDescent="0.25">
      <c r="B1388" s="12">
        <f>'[3]33-39won'!A28</f>
        <v>0</v>
      </c>
      <c r="C1388">
        <f>'[3]33-39won'!B28</f>
        <v>0</v>
      </c>
      <c r="D1388" t="str">
        <f t="shared" si="43"/>
        <v>0</v>
      </c>
      <c r="E1388">
        <f>'[3]33-39won'!C28</f>
        <v>0</v>
      </c>
      <c r="F1388" s="1">
        <f>'[3]33-39won'!D28</f>
        <v>0</v>
      </c>
      <c r="G1388">
        <f>'[3]33-39won'!E28</f>
        <v>0</v>
      </c>
    </row>
    <row r="1389" spans="1:7" x14ac:dyDescent="0.25">
      <c r="B1389" s="12">
        <f>'[3]33-39won'!A29</f>
        <v>0</v>
      </c>
      <c r="C1389">
        <f>'[3]33-39won'!B29</f>
        <v>0</v>
      </c>
      <c r="D1389" t="str">
        <f t="shared" si="43"/>
        <v>0</v>
      </c>
      <c r="E1389">
        <f>'[3]33-39won'!C29</f>
        <v>0</v>
      </c>
      <c r="F1389" s="1">
        <f>'[3]33-39won'!D29</f>
        <v>0</v>
      </c>
      <c r="G1389">
        <f>'[3]33-39won'!E29</f>
        <v>0</v>
      </c>
    </row>
    <row r="1390" spans="1:7" x14ac:dyDescent="0.25">
      <c r="B1390" s="12">
        <f>'[3]33-39won'!A30</f>
        <v>0</v>
      </c>
      <c r="C1390">
        <f>'[3]33-39won'!B30</f>
        <v>0</v>
      </c>
      <c r="D1390" t="str">
        <f t="shared" si="43"/>
        <v>0</v>
      </c>
      <c r="E1390">
        <f>'[3]33-39won'!C30</f>
        <v>0</v>
      </c>
      <c r="F1390" s="1">
        <f>'[3]33-39won'!D30</f>
        <v>0</v>
      </c>
      <c r="G1390">
        <f>'[3]33-39won'!E30</f>
        <v>0</v>
      </c>
    </row>
    <row r="1391" spans="1:7" x14ac:dyDescent="0.25">
      <c r="B1391" s="12">
        <f>'[3]33-39won'!A31</f>
        <v>0</v>
      </c>
      <c r="C1391">
        <f>'[3]33-39won'!B31</f>
        <v>0</v>
      </c>
      <c r="D1391" t="str">
        <f t="shared" si="43"/>
        <v>0</v>
      </c>
      <c r="E1391">
        <f>'[3]33-39won'!C31</f>
        <v>0</v>
      </c>
      <c r="F1391" s="1">
        <f>'[3]33-39won'!D31</f>
        <v>0</v>
      </c>
      <c r="G1391">
        <f>'[3]33-39won'!E31</f>
        <v>0</v>
      </c>
    </row>
    <row r="1392" spans="1:7" x14ac:dyDescent="0.25">
      <c r="A1392" s="12">
        <f>'[3]33-39won'!A32</f>
        <v>67.5</v>
      </c>
      <c r="B1392" s="12">
        <f t="shared" si="42"/>
        <v>67.5</v>
      </c>
      <c r="C1392">
        <f>'[3]33-39won'!B32</f>
        <v>0</v>
      </c>
      <c r="D1392" t="str">
        <f t="shared" si="43"/>
        <v>0</v>
      </c>
      <c r="E1392">
        <f>'[3]33-39won'!C32</f>
        <v>0</v>
      </c>
      <c r="F1392" s="1">
        <f>'[3]33-39won'!D32</f>
        <v>0</v>
      </c>
      <c r="G1392">
        <f>'[3]33-39won'!E32</f>
        <v>0</v>
      </c>
    </row>
    <row r="1393" spans="1:7" x14ac:dyDescent="0.25">
      <c r="B1393" s="12">
        <f>'[3]33-39won'!A33</f>
        <v>150</v>
      </c>
      <c r="C1393" t="str">
        <f>'[3]33-39won'!B33</f>
        <v>Харина Валентина/77</v>
      </c>
      <c r="D1393" t="str">
        <f t="shared" si="43"/>
        <v>77</v>
      </c>
      <c r="E1393" t="str">
        <f>'[3]33-39won'!C33</f>
        <v>Москва</v>
      </c>
      <c r="F1393" s="1">
        <f>'[3]33-39won'!D33</f>
        <v>41069</v>
      </c>
      <c r="G1393" t="str">
        <f>'[3]33-39won'!E33</f>
        <v>Москва</v>
      </c>
    </row>
    <row r="1394" spans="1:7" x14ac:dyDescent="0.25">
      <c r="B1394" s="12">
        <f>'[3]33-39won'!A34</f>
        <v>110</v>
      </c>
      <c r="C1394" t="str">
        <f>'[3]33-39won'!B34</f>
        <v>Харина Валентина/77</v>
      </c>
      <c r="D1394" t="str">
        <f t="shared" si="43"/>
        <v>77</v>
      </c>
      <c r="E1394" t="str">
        <f>'[3]33-39won'!C34</f>
        <v>Москва</v>
      </c>
      <c r="F1394" s="1">
        <f>'[3]33-39won'!D34</f>
        <v>41069</v>
      </c>
      <c r="G1394" t="str">
        <f>'[3]33-39won'!E34</f>
        <v>Москва</v>
      </c>
    </row>
    <row r="1395" spans="1:7" x14ac:dyDescent="0.25">
      <c r="B1395" s="12">
        <f>'[3]33-39won'!A35</f>
        <v>180</v>
      </c>
      <c r="C1395" t="str">
        <f>'[3]33-39won'!B35</f>
        <v>Харина Валентина/77</v>
      </c>
      <c r="D1395" t="str">
        <f t="shared" si="43"/>
        <v>77</v>
      </c>
      <c r="E1395" t="str">
        <f>'[3]33-39won'!C35</f>
        <v>Москва</v>
      </c>
      <c r="F1395" s="1">
        <f>'[3]33-39won'!D35</f>
        <v>41069</v>
      </c>
      <c r="G1395" t="str">
        <f>'[3]33-39won'!E35</f>
        <v>Москва</v>
      </c>
    </row>
    <row r="1396" spans="1:7" x14ac:dyDescent="0.25">
      <c r="B1396" s="12">
        <f>'[3]33-39won'!A36</f>
        <v>430</v>
      </c>
      <c r="C1396" t="str">
        <f>'[3]33-39won'!B36</f>
        <v>Харина Валентина/77</v>
      </c>
      <c r="D1396" t="str">
        <f t="shared" si="43"/>
        <v>77</v>
      </c>
      <c r="E1396" t="str">
        <f>'[3]33-39won'!C36</f>
        <v>Москва</v>
      </c>
      <c r="F1396" s="1">
        <f>'[3]33-39won'!D36</f>
        <v>41069</v>
      </c>
      <c r="G1396" t="str">
        <f>'[3]33-39won'!E36</f>
        <v>Москва</v>
      </c>
    </row>
    <row r="1397" spans="1:7" x14ac:dyDescent="0.25">
      <c r="B1397" s="12">
        <f>'[3]33-39won'!A37</f>
        <v>0</v>
      </c>
      <c r="C1397" t="str">
        <f>'[3]33-39won'!B37</f>
        <v>150/110/170</v>
      </c>
      <c r="D1397" t="str">
        <f t="shared" si="43"/>
        <v>70</v>
      </c>
      <c r="E1397">
        <f>'[3]33-39won'!C37</f>
        <v>0</v>
      </c>
      <c r="F1397" s="1">
        <f>'[3]33-39won'!D37</f>
        <v>0</v>
      </c>
      <c r="G1397">
        <f>'[3]33-39won'!E37</f>
        <v>0</v>
      </c>
    </row>
    <row r="1398" spans="1:7" x14ac:dyDescent="0.25">
      <c r="A1398" s="12">
        <f>'[3]33-39won'!A38</f>
        <v>75</v>
      </c>
      <c r="B1398" s="12">
        <f t="shared" si="42"/>
        <v>75</v>
      </c>
      <c r="C1398">
        <f>'[3]33-39won'!B38</f>
        <v>0</v>
      </c>
      <c r="D1398" t="str">
        <f t="shared" si="43"/>
        <v>0</v>
      </c>
      <c r="E1398">
        <f>'[3]33-39won'!C38</f>
        <v>0</v>
      </c>
      <c r="F1398" s="1">
        <f>'[3]33-39won'!D38</f>
        <v>0</v>
      </c>
      <c r="G1398">
        <f>'[3]33-39won'!E38</f>
        <v>0</v>
      </c>
    </row>
    <row r="1399" spans="1:7" x14ac:dyDescent="0.25">
      <c r="B1399" s="12">
        <f>'[3]33-39won'!A39</f>
        <v>130</v>
      </c>
      <c r="C1399" t="str">
        <f>'[3]33-39won'!B39</f>
        <v>Поволоцкая Елена/78</v>
      </c>
      <c r="D1399" t="str">
        <f t="shared" si="43"/>
        <v>78</v>
      </c>
      <c r="E1399" t="str">
        <f>'[3]33-39won'!C39</f>
        <v>Элиста</v>
      </c>
      <c r="F1399" s="1">
        <f>'[3]33-39won'!D39</f>
        <v>41204</v>
      </c>
      <c r="G1399" t="str">
        <f>'[3]33-39won'!E39</f>
        <v>Краснодар</v>
      </c>
    </row>
    <row r="1400" spans="1:7" x14ac:dyDescent="0.25">
      <c r="B1400" s="12">
        <f>'[3]33-39won'!A40</f>
        <v>90</v>
      </c>
      <c r="C1400" t="str">
        <f>'[3]33-39won'!B40</f>
        <v>Поволоцкая Елена/78</v>
      </c>
      <c r="D1400" t="str">
        <f t="shared" si="43"/>
        <v>78</v>
      </c>
      <c r="E1400" t="str">
        <f>'[3]33-39won'!C40</f>
        <v>Элиста</v>
      </c>
      <c r="F1400" s="1">
        <f>'[3]33-39won'!D40</f>
        <v>41204</v>
      </c>
      <c r="G1400" t="str">
        <f>'[3]33-39won'!E40</f>
        <v>Краснодар</v>
      </c>
    </row>
    <row r="1401" spans="1:7" x14ac:dyDescent="0.25">
      <c r="B1401" s="12">
        <f>'[3]33-39won'!A41</f>
        <v>190</v>
      </c>
      <c r="C1401" t="str">
        <f>'[3]33-39won'!B41</f>
        <v>Поволоцкая Елена/78</v>
      </c>
      <c r="D1401" t="str">
        <f t="shared" si="43"/>
        <v>78</v>
      </c>
      <c r="E1401" t="str">
        <f>'[3]33-39won'!C41</f>
        <v>Элиста</v>
      </c>
      <c r="F1401" s="1">
        <f>'[3]33-39won'!D41</f>
        <v>41204</v>
      </c>
      <c r="G1401" t="str">
        <f>'[3]33-39won'!E41</f>
        <v>Краснодар</v>
      </c>
    </row>
    <row r="1402" spans="1:7" x14ac:dyDescent="0.25">
      <c r="B1402" s="12">
        <f>'[3]33-39won'!A42</f>
        <v>410</v>
      </c>
      <c r="C1402" t="str">
        <f>'[3]33-39won'!B42</f>
        <v>Поволоцкая Елена/78</v>
      </c>
      <c r="D1402" t="str">
        <f t="shared" si="43"/>
        <v>78</v>
      </c>
      <c r="E1402" t="str">
        <f>'[3]33-39won'!C42</f>
        <v>Элиста</v>
      </c>
      <c r="F1402" s="1">
        <f>'[3]33-39won'!D42</f>
        <v>41204</v>
      </c>
      <c r="G1402" t="str">
        <f>'[3]33-39won'!E42</f>
        <v>Краснодар</v>
      </c>
    </row>
    <row r="1403" spans="1:7" x14ac:dyDescent="0.25">
      <c r="B1403" s="12">
        <f>'[3]33-39won'!A43</f>
        <v>0</v>
      </c>
      <c r="C1403" t="str">
        <f>'[3]33-39won'!B43</f>
        <v>130/90/190</v>
      </c>
      <c r="D1403" t="str">
        <f t="shared" si="43"/>
        <v>90</v>
      </c>
      <c r="E1403">
        <f>'[3]33-39won'!C43</f>
        <v>0</v>
      </c>
      <c r="F1403" s="1">
        <f>'[3]33-39won'!D43</f>
        <v>0</v>
      </c>
      <c r="G1403">
        <f>'[3]33-39won'!E43</f>
        <v>0</v>
      </c>
    </row>
    <row r="1404" spans="1:7" x14ac:dyDescent="0.25">
      <c r="A1404" s="12">
        <f>'[3]33-39won'!A44</f>
        <v>82.5</v>
      </c>
      <c r="B1404" s="12">
        <f t="shared" si="42"/>
        <v>82.5</v>
      </c>
      <c r="C1404">
        <f>'[3]33-39won'!B44</f>
        <v>0</v>
      </c>
      <c r="D1404" t="str">
        <f t="shared" si="43"/>
        <v>0</v>
      </c>
      <c r="E1404">
        <f>'[3]33-39won'!C44</f>
        <v>0</v>
      </c>
      <c r="F1404" s="1">
        <f>'[3]33-39won'!D44</f>
        <v>0</v>
      </c>
      <c r="G1404">
        <f>'[3]33-39won'!E44</f>
        <v>0</v>
      </c>
    </row>
    <row r="1405" spans="1:7" x14ac:dyDescent="0.25">
      <c r="B1405" s="12">
        <f>'[3]33-39won'!A45</f>
        <v>210</v>
      </c>
      <c r="C1405" t="str">
        <f>'[3]33-39won'!B45</f>
        <v>Мережко Татьяна/78</v>
      </c>
      <c r="D1405" t="str">
        <f t="shared" si="43"/>
        <v>78</v>
      </c>
      <c r="E1405" t="str">
        <f>'[3]33-39won'!C45</f>
        <v>Санкт-Петербург</v>
      </c>
      <c r="F1405" s="1">
        <f>'[3]33-39won'!D45</f>
        <v>41371</v>
      </c>
      <c r="G1405" t="str">
        <f>'[3]33-39won'!E45</f>
        <v>Краснодар</v>
      </c>
    </row>
    <row r="1406" spans="1:7" x14ac:dyDescent="0.25">
      <c r="B1406" s="12">
        <f>'[3]33-39won'!A46</f>
        <v>115</v>
      </c>
      <c r="C1406" t="str">
        <f>'[3]33-39won'!B46</f>
        <v>Поволоцкая Елена/78</v>
      </c>
      <c r="D1406" t="str">
        <f t="shared" si="43"/>
        <v>78</v>
      </c>
      <c r="E1406" t="str">
        <f>'[3]33-39won'!C46</f>
        <v>Элиста</v>
      </c>
      <c r="F1406" s="1">
        <f>'[3]33-39won'!D46</f>
        <v>40768</v>
      </c>
      <c r="G1406" t="str">
        <f>'[3]33-39won'!E46</f>
        <v>Курск</v>
      </c>
    </row>
    <row r="1407" spans="1:7" x14ac:dyDescent="0.25">
      <c r="B1407" s="12">
        <f>'[3]33-39won'!A47</f>
        <v>225</v>
      </c>
      <c r="C1407" t="str">
        <f>'[3]33-39won'!B47</f>
        <v>Мережко Татьяна/78</v>
      </c>
      <c r="D1407" t="str">
        <f t="shared" si="43"/>
        <v>78</v>
      </c>
      <c r="E1407" t="str">
        <f>'[3]33-39won'!C47</f>
        <v>Санкт-Петербург</v>
      </c>
      <c r="F1407" s="1">
        <f>'[3]33-39won'!D47</f>
        <v>41577</v>
      </c>
      <c r="G1407" t="str">
        <f>'[3]33-39won'!E47</f>
        <v>Прага</v>
      </c>
    </row>
    <row r="1408" spans="1:7" x14ac:dyDescent="0.25">
      <c r="B1408" s="12">
        <f>'[3]33-39won'!A48</f>
        <v>542.5</v>
      </c>
      <c r="C1408" t="str">
        <f>'[3]33-39won'!B48</f>
        <v>Мережко Татьяна/78</v>
      </c>
      <c r="D1408" t="str">
        <f t="shared" si="43"/>
        <v>78</v>
      </c>
      <c r="E1408" t="str">
        <f>'[3]33-39won'!C48</f>
        <v>Санкт-Петербург</v>
      </c>
      <c r="F1408" s="1">
        <f>'[3]33-39won'!D48</f>
        <v>41577</v>
      </c>
      <c r="G1408" t="str">
        <f>'[3]33-39won'!E48</f>
        <v>Прага</v>
      </c>
    </row>
    <row r="1409" spans="1:7" x14ac:dyDescent="0.25">
      <c r="B1409" s="12">
        <f>'[3]33-39won'!A49</f>
        <v>0</v>
      </c>
      <c r="C1409" t="str">
        <f>'[3]33-39won'!B49</f>
        <v>207,5/110/225</v>
      </c>
      <c r="D1409" t="str">
        <f t="shared" si="43"/>
        <v>25</v>
      </c>
      <c r="E1409">
        <f>'[3]33-39won'!C49</f>
        <v>0</v>
      </c>
      <c r="F1409" s="1">
        <f>'[3]33-39won'!D49</f>
        <v>0</v>
      </c>
      <c r="G1409">
        <f>'[3]33-39won'!E49</f>
        <v>0</v>
      </c>
    </row>
    <row r="1410" spans="1:7" x14ac:dyDescent="0.25">
      <c r="A1410" s="12">
        <f>'[3]33-39won'!A50</f>
        <v>90</v>
      </c>
      <c r="B1410" s="12">
        <f t="shared" si="42"/>
        <v>90</v>
      </c>
      <c r="C1410">
        <f>'[3]33-39won'!B50</f>
        <v>0</v>
      </c>
      <c r="D1410" t="str">
        <f t="shared" si="43"/>
        <v>0</v>
      </c>
      <c r="E1410">
        <f>'[3]33-39won'!C50</f>
        <v>0</v>
      </c>
      <c r="F1410" s="1">
        <f>'[3]33-39won'!D50</f>
        <v>0</v>
      </c>
      <c r="G1410">
        <f>'[3]33-39won'!E50</f>
        <v>0</v>
      </c>
    </row>
    <row r="1411" spans="1:7" x14ac:dyDescent="0.25">
      <c r="B1411" s="12">
        <f>'[3]33-39won'!A51</f>
        <v>215</v>
      </c>
      <c r="C1411" t="str">
        <f>'[3]33-39won'!B51</f>
        <v>Мережко Татьяна/78</v>
      </c>
      <c r="D1411" t="str">
        <f t="shared" si="43"/>
        <v>78</v>
      </c>
      <c r="E1411" t="str">
        <f>'[3]33-39won'!C51</f>
        <v>Санкт-Петербург</v>
      </c>
      <c r="F1411" s="1" t="str">
        <f>'[3]33-39won'!D51</f>
        <v>18.04.2014</v>
      </c>
      <c r="G1411" t="str">
        <f>'[3]33-39won'!E51</f>
        <v>Краснодар</v>
      </c>
    </row>
    <row r="1412" spans="1:7" x14ac:dyDescent="0.25">
      <c r="B1412" s="12">
        <f>'[3]33-39won'!A52</f>
        <v>110</v>
      </c>
      <c r="C1412" t="str">
        <f>'[3]33-39won'!B52</f>
        <v>Мережко Татьяна/78</v>
      </c>
      <c r="D1412" t="str">
        <f t="shared" si="43"/>
        <v>78</v>
      </c>
      <c r="E1412" t="str">
        <f>'[3]33-39won'!C52</f>
        <v>Санкт-Петербург</v>
      </c>
      <c r="F1412" s="1">
        <f>'[3]33-39won'!D52</f>
        <v>41440</v>
      </c>
      <c r="G1412" t="str">
        <f>'[3]33-39won'!E52</f>
        <v>Москва</v>
      </c>
    </row>
    <row r="1413" spans="1:7" x14ac:dyDescent="0.25">
      <c r="B1413" s="12">
        <f>'[3]33-39won'!A53</f>
        <v>235</v>
      </c>
      <c r="C1413" t="str">
        <f>'[3]33-39won'!B53</f>
        <v>Мережко Татьяна/78</v>
      </c>
      <c r="D1413" t="str">
        <f t="shared" si="43"/>
        <v>78</v>
      </c>
      <c r="E1413" t="str">
        <f>'[3]33-39won'!C53</f>
        <v>Санкт-Петербург</v>
      </c>
      <c r="F1413" s="1" t="str">
        <f>'[3]33-39won'!D53</f>
        <v>18.04.2014</v>
      </c>
      <c r="G1413" t="str">
        <f>'[3]33-39won'!E53</f>
        <v>Краснодар</v>
      </c>
    </row>
    <row r="1414" spans="1:7" x14ac:dyDescent="0.25">
      <c r="B1414" s="12">
        <f>'[3]33-39won'!A54</f>
        <v>560</v>
      </c>
      <c r="C1414" t="str">
        <f>'[3]33-39won'!B54</f>
        <v>Мережко Татьяна/78</v>
      </c>
      <c r="D1414" t="str">
        <f t="shared" si="43"/>
        <v>78</v>
      </c>
      <c r="E1414" t="str">
        <f>'[3]33-39won'!C54</f>
        <v>Санкт-Петербург</v>
      </c>
      <c r="F1414" s="1" t="str">
        <f>'[3]33-39won'!D54</f>
        <v>18.04.2014</v>
      </c>
      <c r="G1414" t="str">
        <f>'[3]33-39won'!E54</f>
        <v>Краснодар</v>
      </c>
    </row>
    <row r="1415" spans="1:7" x14ac:dyDescent="0.25">
      <c r="B1415" s="12">
        <f>'[3]33-39won'!A55</f>
        <v>0</v>
      </c>
      <c r="C1415" t="str">
        <f>'[3]33-39won'!B55</f>
        <v>215/110/235</v>
      </c>
      <c r="D1415" t="str">
        <f t="shared" si="43"/>
        <v>35</v>
      </c>
      <c r="E1415">
        <f>'[3]33-39won'!C55</f>
        <v>0</v>
      </c>
      <c r="F1415" s="1">
        <f>'[3]33-39won'!D55</f>
        <v>0</v>
      </c>
      <c r="G1415">
        <f>'[3]33-39won'!E55</f>
        <v>0</v>
      </c>
    </row>
    <row r="1416" spans="1:7" x14ac:dyDescent="0.25">
      <c r="A1416" s="12" t="str">
        <f>'[3]33-39won'!A56</f>
        <v>90+</v>
      </c>
      <c r="B1416" s="12" t="str">
        <f t="shared" si="42"/>
        <v>90+</v>
      </c>
      <c r="C1416">
        <f>'[3]33-39won'!B56</f>
        <v>0</v>
      </c>
      <c r="D1416" t="str">
        <f t="shared" si="43"/>
        <v>0</v>
      </c>
      <c r="E1416">
        <f>'[3]33-39won'!C56</f>
        <v>0</v>
      </c>
      <c r="F1416" s="1">
        <f>'[3]33-39won'!D56</f>
        <v>0</v>
      </c>
      <c r="G1416">
        <f>'[3]33-39won'!E56</f>
        <v>0</v>
      </c>
    </row>
    <row r="1417" spans="1:7" x14ac:dyDescent="0.25">
      <c r="B1417" s="12">
        <f>'[3]33-39won'!A57</f>
        <v>0</v>
      </c>
      <c r="C1417">
        <f>'[3]33-39won'!B57</f>
        <v>0</v>
      </c>
      <c r="D1417" t="str">
        <f t="shared" si="43"/>
        <v>0</v>
      </c>
      <c r="E1417">
        <f>'[3]33-39won'!C57</f>
        <v>0</v>
      </c>
      <c r="F1417" s="1">
        <f>'[3]33-39won'!D57</f>
        <v>0</v>
      </c>
      <c r="G1417">
        <f>'[3]33-39won'!E57</f>
        <v>0</v>
      </c>
    </row>
    <row r="1418" spans="1:7" x14ac:dyDescent="0.25">
      <c r="B1418" s="12">
        <f>'[3]33-39won'!A58</f>
        <v>0</v>
      </c>
      <c r="C1418">
        <f>'[3]33-39won'!B58</f>
        <v>0</v>
      </c>
      <c r="D1418" t="str">
        <f t="shared" ref="D1418:D1481" si="44">RIGHT(C1418,2)</f>
        <v>0</v>
      </c>
      <c r="E1418">
        <f>'[3]33-39won'!C58</f>
        <v>0</v>
      </c>
      <c r="F1418" s="1">
        <f>'[3]33-39won'!D58</f>
        <v>0</v>
      </c>
      <c r="G1418">
        <f>'[3]33-39won'!E58</f>
        <v>0</v>
      </c>
    </row>
    <row r="1419" spans="1:7" x14ac:dyDescent="0.25">
      <c r="B1419" s="12">
        <f>'[3]33-39won'!A59</f>
        <v>0</v>
      </c>
      <c r="C1419">
        <f>'[3]33-39won'!B59</f>
        <v>0</v>
      </c>
      <c r="D1419" t="str">
        <f t="shared" si="44"/>
        <v>0</v>
      </c>
      <c r="E1419">
        <f>'[3]33-39won'!C59</f>
        <v>0</v>
      </c>
      <c r="F1419" s="1">
        <f>'[3]33-39won'!D59</f>
        <v>0</v>
      </c>
      <c r="G1419">
        <f>'[3]33-39won'!E59</f>
        <v>0</v>
      </c>
    </row>
    <row r="1420" spans="1:7" x14ac:dyDescent="0.25">
      <c r="B1420" s="12">
        <f>'[3]33-39won'!A60</f>
        <v>0</v>
      </c>
      <c r="C1420">
        <f>'[3]33-39won'!B60</f>
        <v>0</v>
      </c>
      <c r="D1420" t="str">
        <f t="shared" si="44"/>
        <v>0</v>
      </c>
      <c r="E1420">
        <f>'[3]33-39won'!C60</f>
        <v>0</v>
      </c>
      <c r="F1420" s="1">
        <f>'[3]33-39won'!D60</f>
        <v>0</v>
      </c>
      <c r="G1420">
        <f>'[3]33-39won'!E60</f>
        <v>0</v>
      </c>
    </row>
    <row r="1421" spans="1:7" x14ac:dyDescent="0.25">
      <c r="B1421" s="12">
        <f>'[3]33-39won'!A61</f>
        <v>0</v>
      </c>
      <c r="C1421">
        <f>'[3]33-39won'!B61</f>
        <v>0</v>
      </c>
      <c r="D1421" t="str">
        <f t="shared" si="44"/>
        <v>0</v>
      </c>
      <c r="E1421">
        <f>'[3]33-39won'!C61</f>
        <v>0</v>
      </c>
      <c r="F1421" s="1">
        <f>'[3]33-39won'!D61</f>
        <v>0</v>
      </c>
      <c r="G1421">
        <f>'[3]33-39won'!E61</f>
        <v>0</v>
      </c>
    </row>
    <row r="1422" spans="1:7" x14ac:dyDescent="0.25">
      <c r="D1422" t="str">
        <f t="shared" si="44"/>
        <v/>
      </c>
    </row>
    <row r="1423" spans="1:7" s="4" customFormat="1" x14ac:dyDescent="0.25">
      <c r="A1423" s="13" t="s">
        <v>2</v>
      </c>
      <c r="B1423" s="13">
        <v>0</v>
      </c>
      <c r="C1423" s="4">
        <v>40</v>
      </c>
      <c r="E1423" s="4" t="str">
        <f>'[3]w40-44'!B1</f>
        <v>40-44</v>
      </c>
      <c r="F1423" s="11"/>
    </row>
    <row r="1424" spans="1:7" x14ac:dyDescent="0.25">
      <c r="A1424" s="12">
        <f>'[3]w40-44'!A2</f>
        <v>44</v>
      </c>
      <c r="B1424" s="12">
        <f t="shared" ref="B1424:B1478" si="45">A1424</f>
        <v>44</v>
      </c>
      <c r="C1424">
        <f>'[3]w40-44'!B2</f>
        <v>0</v>
      </c>
      <c r="D1424" t="str">
        <f t="shared" si="44"/>
        <v>0</v>
      </c>
      <c r="E1424">
        <f>'[3]w40-44'!C2</f>
        <v>0</v>
      </c>
      <c r="F1424" s="1">
        <f>'[3]w40-44'!D2</f>
        <v>0</v>
      </c>
      <c r="G1424">
        <f>'[3]w40-44'!E2</f>
        <v>0</v>
      </c>
    </row>
    <row r="1425" spans="1:7" x14ac:dyDescent="0.25">
      <c r="B1425" s="12">
        <f>'[3]w40-44'!A3</f>
        <v>0</v>
      </c>
      <c r="C1425">
        <f>'[3]w40-44'!B3</f>
        <v>0</v>
      </c>
      <c r="D1425" t="str">
        <f t="shared" si="44"/>
        <v>0</v>
      </c>
      <c r="E1425">
        <f>'[3]w40-44'!C3</f>
        <v>0</v>
      </c>
      <c r="F1425" s="1">
        <f>'[3]w40-44'!D3</f>
        <v>0</v>
      </c>
      <c r="G1425">
        <f>'[3]w40-44'!E3</f>
        <v>0</v>
      </c>
    </row>
    <row r="1426" spans="1:7" x14ac:dyDescent="0.25">
      <c r="B1426" s="12">
        <f>'[3]w40-44'!A4</f>
        <v>0</v>
      </c>
      <c r="C1426">
        <f>'[3]w40-44'!B4</f>
        <v>0</v>
      </c>
      <c r="D1426" t="str">
        <f t="shared" si="44"/>
        <v>0</v>
      </c>
      <c r="E1426">
        <f>'[3]w40-44'!C4</f>
        <v>0</v>
      </c>
      <c r="F1426" s="1">
        <f>'[3]w40-44'!D4</f>
        <v>0</v>
      </c>
      <c r="G1426">
        <f>'[3]w40-44'!E4</f>
        <v>0</v>
      </c>
    </row>
    <row r="1427" spans="1:7" x14ac:dyDescent="0.25">
      <c r="B1427" s="12">
        <f>'[3]w40-44'!A5</f>
        <v>0</v>
      </c>
      <c r="C1427">
        <f>'[3]w40-44'!B5</f>
        <v>0</v>
      </c>
      <c r="D1427" t="str">
        <f t="shared" si="44"/>
        <v>0</v>
      </c>
      <c r="E1427">
        <f>'[3]w40-44'!C5</f>
        <v>0</v>
      </c>
      <c r="F1427" s="1">
        <f>'[3]w40-44'!D5</f>
        <v>0</v>
      </c>
      <c r="G1427">
        <f>'[3]w40-44'!E5</f>
        <v>0</v>
      </c>
    </row>
    <row r="1428" spans="1:7" x14ac:dyDescent="0.25">
      <c r="B1428" s="12">
        <f>'[3]w40-44'!A6</f>
        <v>0</v>
      </c>
      <c r="C1428">
        <f>'[3]w40-44'!B6</f>
        <v>0</v>
      </c>
      <c r="D1428" t="str">
        <f t="shared" si="44"/>
        <v>0</v>
      </c>
      <c r="E1428">
        <f>'[3]w40-44'!C6</f>
        <v>0</v>
      </c>
      <c r="F1428" s="1">
        <f>'[3]w40-44'!D6</f>
        <v>0</v>
      </c>
      <c r="G1428">
        <f>'[3]w40-44'!E6</f>
        <v>0</v>
      </c>
    </row>
    <row r="1429" spans="1:7" x14ac:dyDescent="0.25">
      <c r="B1429" s="12">
        <f>'[3]w40-44'!A7</f>
        <v>0</v>
      </c>
      <c r="C1429">
        <f>'[3]w40-44'!B7</f>
        <v>0</v>
      </c>
      <c r="D1429" t="str">
        <f t="shared" si="44"/>
        <v>0</v>
      </c>
      <c r="E1429">
        <f>'[3]w40-44'!C7</f>
        <v>0</v>
      </c>
      <c r="F1429" s="1">
        <f>'[3]w40-44'!D7</f>
        <v>0</v>
      </c>
      <c r="G1429">
        <f>'[3]w40-44'!E7</f>
        <v>0</v>
      </c>
    </row>
    <row r="1430" spans="1:7" x14ac:dyDescent="0.25">
      <c r="A1430" s="12">
        <f>'[3]w40-44'!A8</f>
        <v>48</v>
      </c>
      <c r="B1430" s="12">
        <f t="shared" si="45"/>
        <v>48</v>
      </c>
      <c r="C1430">
        <f>'[3]w40-44'!B8</f>
        <v>0</v>
      </c>
      <c r="D1430" t="str">
        <f t="shared" si="44"/>
        <v>0</v>
      </c>
      <c r="E1430">
        <f>'[3]w40-44'!C8</f>
        <v>0</v>
      </c>
      <c r="F1430" s="1">
        <f>'[3]w40-44'!D8</f>
        <v>0</v>
      </c>
      <c r="G1430">
        <f>'[3]w40-44'!E8</f>
        <v>0</v>
      </c>
    </row>
    <row r="1431" spans="1:7" x14ac:dyDescent="0.25">
      <c r="B1431" s="12">
        <f>'[3]w40-44'!A9</f>
        <v>0</v>
      </c>
      <c r="C1431">
        <f>'[3]w40-44'!B9</f>
        <v>0</v>
      </c>
      <c r="D1431" t="str">
        <f t="shared" si="44"/>
        <v>0</v>
      </c>
      <c r="E1431">
        <f>'[3]w40-44'!C9</f>
        <v>0</v>
      </c>
      <c r="F1431" s="1">
        <f>'[3]w40-44'!D9</f>
        <v>0</v>
      </c>
      <c r="G1431">
        <f>'[3]w40-44'!E9</f>
        <v>0</v>
      </c>
    </row>
    <row r="1432" spans="1:7" x14ac:dyDescent="0.25">
      <c r="B1432" s="12">
        <f>'[3]w40-44'!A10</f>
        <v>0</v>
      </c>
      <c r="C1432">
        <f>'[3]w40-44'!B10</f>
        <v>0</v>
      </c>
      <c r="D1432" t="str">
        <f t="shared" si="44"/>
        <v>0</v>
      </c>
      <c r="E1432">
        <f>'[3]w40-44'!C10</f>
        <v>0</v>
      </c>
      <c r="F1432" s="1">
        <f>'[3]w40-44'!D10</f>
        <v>0</v>
      </c>
      <c r="G1432">
        <f>'[3]w40-44'!E10</f>
        <v>0</v>
      </c>
    </row>
    <row r="1433" spans="1:7" x14ac:dyDescent="0.25">
      <c r="B1433" s="12">
        <f>'[3]w40-44'!A11</f>
        <v>0</v>
      </c>
      <c r="C1433">
        <f>'[3]w40-44'!B11</f>
        <v>0</v>
      </c>
      <c r="D1433" t="str">
        <f t="shared" si="44"/>
        <v>0</v>
      </c>
      <c r="E1433">
        <f>'[3]w40-44'!C11</f>
        <v>0</v>
      </c>
      <c r="F1433" s="1">
        <f>'[3]w40-44'!D11</f>
        <v>0</v>
      </c>
      <c r="G1433">
        <f>'[3]w40-44'!E11</f>
        <v>0</v>
      </c>
    </row>
    <row r="1434" spans="1:7" x14ac:dyDescent="0.25">
      <c r="B1434" s="12">
        <f>'[3]w40-44'!A12</f>
        <v>0</v>
      </c>
      <c r="C1434">
        <f>'[3]w40-44'!B12</f>
        <v>0</v>
      </c>
      <c r="D1434" t="str">
        <f t="shared" si="44"/>
        <v>0</v>
      </c>
      <c r="E1434">
        <f>'[3]w40-44'!C12</f>
        <v>0</v>
      </c>
      <c r="F1434" s="1">
        <f>'[3]w40-44'!D12</f>
        <v>0</v>
      </c>
      <c r="G1434">
        <f>'[3]w40-44'!E12</f>
        <v>0</v>
      </c>
    </row>
    <row r="1435" spans="1:7" x14ac:dyDescent="0.25">
      <c r="B1435" s="12">
        <f>'[3]w40-44'!A13</f>
        <v>0</v>
      </c>
      <c r="C1435">
        <f>'[3]w40-44'!B13</f>
        <v>0</v>
      </c>
      <c r="D1435" t="str">
        <f t="shared" si="44"/>
        <v>0</v>
      </c>
      <c r="E1435">
        <f>'[3]w40-44'!C13</f>
        <v>0</v>
      </c>
      <c r="F1435" s="1">
        <f>'[3]w40-44'!D13</f>
        <v>0</v>
      </c>
      <c r="G1435">
        <f>'[3]w40-44'!E13</f>
        <v>0</v>
      </c>
    </row>
    <row r="1436" spans="1:7" x14ac:dyDescent="0.25">
      <c r="A1436" s="12">
        <f>'[3]w40-44'!A14</f>
        <v>52</v>
      </c>
      <c r="B1436" s="12">
        <f t="shared" si="45"/>
        <v>52</v>
      </c>
      <c r="C1436">
        <f>'[3]w40-44'!B14</f>
        <v>0</v>
      </c>
      <c r="D1436" t="str">
        <f t="shared" si="44"/>
        <v>0</v>
      </c>
      <c r="E1436">
        <f>'[3]w40-44'!C14</f>
        <v>0</v>
      </c>
      <c r="F1436" s="1">
        <f>'[3]w40-44'!D14</f>
        <v>0</v>
      </c>
      <c r="G1436">
        <f>'[3]w40-44'!E14</f>
        <v>0</v>
      </c>
    </row>
    <row r="1437" spans="1:7" x14ac:dyDescent="0.25">
      <c r="B1437" s="12">
        <f>'[3]w40-44'!A15</f>
        <v>112.5</v>
      </c>
      <c r="C1437" t="str">
        <f>'[3]w40-44'!B15</f>
        <v>Михайлова Ольга/71</v>
      </c>
      <c r="D1437" t="str">
        <f t="shared" si="44"/>
        <v>71</v>
      </c>
      <c r="E1437" t="str">
        <f>'[3]w40-44'!C15</f>
        <v>Санкт-Петербург</v>
      </c>
      <c r="F1437" s="1">
        <f>'[3]w40-44'!D15</f>
        <v>41577</v>
      </c>
      <c r="G1437" t="str">
        <f>'[3]w40-44'!E15</f>
        <v>Прага</v>
      </c>
    </row>
    <row r="1438" spans="1:7" x14ac:dyDescent="0.25">
      <c r="B1438" s="12">
        <f>'[3]w40-44'!A16</f>
        <v>67.5</v>
      </c>
      <c r="C1438" t="str">
        <f>'[3]w40-44'!B16</f>
        <v>Михайлова Ольга/71</v>
      </c>
      <c r="D1438" t="str">
        <f t="shared" si="44"/>
        <v>71</v>
      </c>
      <c r="E1438" t="str">
        <f>'[3]w40-44'!C16</f>
        <v>Санкт-Петербург</v>
      </c>
      <c r="F1438" s="1">
        <f>'[3]w40-44'!D16</f>
        <v>41577</v>
      </c>
      <c r="G1438" t="str">
        <f>'[3]w40-44'!E16</f>
        <v>Прага</v>
      </c>
    </row>
    <row r="1439" spans="1:7" x14ac:dyDescent="0.25">
      <c r="B1439" s="12">
        <f>'[3]w40-44'!A17</f>
        <v>165</v>
      </c>
      <c r="C1439" t="str">
        <f>'[3]w40-44'!B17</f>
        <v>Михайлова Ольга/71</v>
      </c>
      <c r="D1439" t="str">
        <f t="shared" si="44"/>
        <v>71</v>
      </c>
      <c r="E1439" t="str">
        <f>'[3]w40-44'!C17</f>
        <v>Санкт-Петербург</v>
      </c>
      <c r="F1439" s="1">
        <f>'[3]w40-44'!D17</f>
        <v>41577</v>
      </c>
      <c r="G1439" t="str">
        <f>'[3]w40-44'!E17</f>
        <v>Прага</v>
      </c>
    </row>
    <row r="1440" spans="1:7" x14ac:dyDescent="0.25">
      <c r="B1440" s="12">
        <f>'[3]w40-44'!A18</f>
        <v>345</v>
      </c>
      <c r="C1440" t="str">
        <f>'[3]w40-44'!B18</f>
        <v>Михайлова Ольга/71</v>
      </c>
      <c r="D1440" t="str">
        <f t="shared" si="44"/>
        <v>71</v>
      </c>
      <c r="E1440" t="str">
        <f>'[3]w40-44'!C18</f>
        <v>Санкт-Петербург</v>
      </c>
      <c r="F1440" s="1">
        <f>'[3]w40-44'!D18</f>
        <v>41577</v>
      </c>
      <c r="G1440" t="str">
        <f>'[3]w40-44'!E18</f>
        <v>Прага</v>
      </c>
    </row>
    <row r="1441" spans="1:7" x14ac:dyDescent="0.25">
      <c r="B1441" s="12">
        <f>'[3]w40-44'!A19</f>
        <v>0</v>
      </c>
      <c r="C1441" t="str">
        <f>'[3]w40-44'!B19</f>
        <v>112,5/67,5/165</v>
      </c>
      <c r="D1441" t="str">
        <f t="shared" si="44"/>
        <v>65</v>
      </c>
      <c r="E1441">
        <f>'[3]w40-44'!C19</f>
        <v>0</v>
      </c>
      <c r="F1441" s="1">
        <f>'[3]w40-44'!D19</f>
        <v>0</v>
      </c>
      <c r="G1441">
        <f>'[3]w40-44'!E19</f>
        <v>0</v>
      </c>
    </row>
    <row r="1442" spans="1:7" x14ac:dyDescent="0.25">
      <c r="A1442" s="12">
        <f>'[3]w40-44'!A20</f>
        <v>56</v>
      </c>
      <c r="B1442" s="12">
        <f t="shared" si="45"/>
        <v>56</v>
      </c>
      <c r="C1442">
        <f>'[3]w40-44'!B20</f>
        <v>0</v>
      </c>
      <c r="D1442" t="str">
        <f t="shared" si="44"/>
        <v>0</v>
      </c>
      <c r="E1442">
        <f>'[3]w40-44'!C20</f>
        <v>0</v>
      </c>
      <c r="F1442" s="1">
        <f>'[3]w40-44'!D20</f>
        <v>0</v>
      </c>
      <c r="G1442">
        <f>'[3]w40-44'!E20</f>
        <v>0</v>
      </c>
    </row>
    <row r="1443" spans="1:7" x14ac:dyDescent="0.25">
      <c r="B1443" s="12">
        <f>'[3]w40-44'!A21</f>
        <v>0</v>
      </c>
      <c r="C1443">
        <f>'[3]w40-44'!B21</f>
        <v>0</v>
      </c>
      <c r="D1443" t="str">
        <f t="shared" si="44"/>
        <v>0</v>
      </c>
      <c r="E1443">
        <f>'[3]w40-44'!C21</f>
        <v>0</v>
      </c>
      <c r="F1443" s="1">
        <f>'[3]w40-44'!D21</f>
        <v>0</v>
      </c>
      <c r="G1443">
        <f>'[3]w40-44'!E21</f>
        <v>0</v>
      </c>
    </row>
    <row r="1444" spans="1:7" x14ac:dyDescent="0.25">
      <c r="B1444" s="12">
        <f>'[3]w40-44'!A22</f>
        <v>0</v>
      </c>
      <c r="C1444">
        <f>'[3]w40-44'!B22</f>
        <v>0</v>
      </c>
      <c r="D1444" t="str">
        <f t="shared" si="44"/>
        <v>0</v>
      </c>
      <c r="E1444">
        <f>'[3]w40-44'!C22</f>
        <v>0</v>
      </c>
      <c r="F1444" s="1">
        <f>'[3]w40-44'!D22</f>
        <v>0</v>
      </c>
      <c r="G1444">
        <f>'[3]w40-44'!E22</f>
        <v>0</v>
      </c>
    </row>
    <row r="1445" spans="1:7" x14ac:dyDescent="0.25">
      <c r="B1445" s="12">
        <f>'[3]w40-44'!A23</f>
        <v>0</v>
      </c>
      <c r="C1445">
        <f>'[3]w40-44'!B23</f>
        <v>0</v>
      </c>
      <c r="D1445" t="str">
        <f t="shared" si="44"/>
        <v>0</v>
      </c>
      <c r="E1445">
        <f>'[3]w40-44'!C23</f>
        <v>0</v>
      </c>
      <c r="F1445" s="1">
        <f>'[3]w40-44'!D23</f>
        <v>0</v>
      </c>
      <c r="G1445">
        <f>'[3]w40-44'!E23</f>
        <v>0</v>
      </c>
    </row>
    <row r="1446" spans="1:7" x14ac:dyDescent="0.25">
      <c r="B1446" s="12">
        <f>'[3]w40-44'!A24</f>
        <v>0</v>
      </c>
      <c r="C1446">
        <f>'[3]w40-44'!B24</f>
        <v>0</v>
      </c>
      <c r="D1446" t="str">
        <f t="shared" si="44"/>
        <v>0</v>
      </c>
      <c r="E1446">
        <f>'[3]w40-44'!C24</f>
        <v>0</v>
      </c>
      <c r="F1446" s="1">
        <f>'[3]w40-44'!D24</f>
        <v>0</v>
      </c>
      <c r="G1446">
        <f>'[3]w40-44'!E24</f>
        <v>0</v>
      </c>
    </row>
    <row r="1447" spans="1:7" x14ac:dyDescent="0.25">
      <c r="B1447" s="12">
        <f>'[3]w40-44'!A25</f>
        <v>0</v>
      </c>
      <c r="C1447">
        <f>'[3]w40-44'!B25</f>
        <v>0</v>
      </c>
      <c r="D1447" t="str">
        <f t="shared" si="44"/>
        <v>0</v>
      </c>
      <c r="E1447">
        <f>'[3]w40-44'!C25</f>
        <v>0</v>
      </c>
      <c r="F1447" s="1">
        <f>'[3]w40-44'!D25</f>
        <v>0</v>
      </c>
      <c r="G1447">
        <f>'[3]w40-44'!E25</f>
        <v>0</v>
      </c>
    </row>
    <row r="1448" spans="1:7" x14ac:dyDescent="0.25">
      <c r="A1448" s="12">
        <f>'[3]w40-44'!A26</f>
        <v>60</v>
      </c>
      <c r="B1448" s="12">
        <f t="shared" si="45"/>
        <v>60</v>
      </c>
      <c r="C1448">
        <f>'[3]w40-44'!B26</f>
        <v>0</v>
      </c>
      <c r="D1448" t="str">
        <f t="shared" si="44"/>
        <v>0</v>
      </c>
      <c r="E1448">
        <f>'[3]w40-44'!C26</f>
        <v>0</v>
      </c>
      <c r="F1448" s="1">
        <f>'[3]w40-44'!D26</f>
        <v>0</v>
      </c>
      <c r="G1448">
        <f>'[3]w40-44'!E26</f>
        <v>0</v>
      </c>
    </row>
    <row r="1449" spans="1:7" x14ac:dyDescent="0.25">
      <c r="B1449" s="12">
        <f>'[3]w40-44'!A27</f>
        <v>0</v>
      </c>
      <c r="C1449">
        <f>'[3]w40-44'!B27</f>
        <v>0</v>
      </c>
      <c r="D1449" t="str">
        <f t="shared" si="44"/>
        <v>0</v>
      </c>
      <c r="E1449">
        <f>'[3]w40-44'!C27</f>
        <v>0</v>
      </c>
      <c r="F1449" s="1">
        <f>'[3]w40-44'!D27</f>
        <v>0</v>
      </c>
      <c r="G1449">
        <f>'[3]w40-44'!E27</f>
        <v>0</v>
      </c>
    </row>
    <row r="1450" spans="1:7" x14ac:dyDescent="0.25">
      <c r="B1450" s="12">
        <f>'[3]w40-44'!A28</f>
        <v>0</v>
      </c>
      <c r="C1450">
        <f>'[3]w40-44'!B28</f>
        <v>0</v>
      </c>
      <c r="D1450" t="str">
        <f t="shared" si="44"/>
        <v>0</v>
      </c>
      <c r="E1450">
        <f>'[3]w40-44'!C28</f>
        <v>0</v>
      </c>
      <c r="F1450" s="1">
        <f>'[3]w40-44'!D28</f>
        <v>0</v>
      </c>
      <c r="G1450">
        <f>'[3]w40-44'!E28</f>
        <v>0</v>
      </c>
    </row>
    <row r="1451" spans="1:7" x14ac:dyDescent="0.25">
      <c r="B1451" s="12">
        <f>'[3]w40-44'!A29</f>
        <v>0</v>
      </c>
      <c r="C1451">
        <f>'[3]w40-44'!B29</f>
        <v>0</v>
      </c>
      <c r="D1451" t="str">
        <f t="shared" si="44"/>
        <v>0</v>
      </c>
      <c r="E1451">
        <f>'[3]w40-44'!C29</f>
        <v>0</v>
      </c>
      <c r="F1451" s="1">
        <f>'[3]w40-44'!D29</f>
        <v>0</v>
      </c>
      <c r="G1451">
        <f>'[3]w40-44'!E29</f>
        <v>0</v>
      </c>
    </row>
    <row r="1452" spans="1:7" x14ac:dyDescent="0.25">
      <c r="B1452" s="12">
        <f>'[3]w40-44'!A30</f>
        <v>0</v>
      </c>
      <c r="C1452">
        <f>'[3]w40-44'!B30</f>
        <v>0</v>
      </c>
      <c r="D1452" t="str">
        <f t="shared" si="44"/>
        <v>0</v>
      </c>
      <c r="E1452">
        <f>'[3]w40-44'!C30</f>
        <v>0</v>
      </c>
      <c r="F1452" s="1">
        <f>'[3]w40-44'!D30</f>
        <v>0</v>
      </c>
      <c r="G1452">
        <f>'[3]w40-44'!E30</f>
        <v>0</v>
      </c>
    </row>
    <row r="1453" spans="1:7" x14ac:dyDescent="0.25">
      <c r="B1453" s="12">
        <f>'[3]w40-44'!A31</f>
        <v>0</v>
      </c>
      <c r="C1453">
        <f>'[3]w40-44'!B31</f>
        <v>0</v>
      </c>
      <c r="D1453" t="str">
        <f t="shared" si="44"/>
        <v>0</v>
      </c>
      <c r="E1453">
        <f>'[3]w40-44'!C31</f>
        <v>0</v>
      </c>
      <c r="F1453" s="1">
        <f>'[3]w40-44'!D31</f>
        <v>0</v>
      </c>
      <c r="G1453">
        <f>'[3]w40-44'!E31</f>
        <v>0</v>
      </c>
    </row>
    <row r="1454" spans="1:7" x14ac:dyDescent="0.25">
      <c r="A1454" s="12">
        <f>'[3]w40-44'!A32</f>
        <v>67.5</v>
      </c>
      <c r="B1454" s="12">
        <f t="shared" si="45"/>
        <v>67.5</v>
      </c>
      <c r="C1454">
        <f>'[3]w40-44'!B32</f>
        <v>0</v>
      </c>
      <c r="D1454" t="str">
        <f t="shared" si="44"/>
        <v>0</v>
      </c>
      <c r="E1454">
        <f>'[3]w40-44'!C32</f>
        <v>0</v>
      </c>
      <c r="F1454" s="1">
        <f>'[3]w40-44'!D32</f>
        <v>0</v>
      </c>
      <c r="G1454">
        <f>'[3]w40-44'!E32</f>
        <v>0</v>
      </c>
    </row>
    <row r="1455" spans="1:7" x14ac:dyDescent="0.25">
      <c r="B1455" s="12">
        <f>'[3]w40-44'!A33</f>
        <v>75</v>
      </c>
      <c r="C1455" t="str">
        <f>'[3]w40-44'!B33</f>
        <v>Майорова Екатерина/70</v>
      </c>
      <c r="D1455" t="str">
        <f t="shared" si="44"/>
        <v>70</v>
      </c>
      <c r="E1455" t="str">
        <f>'[3]w40-44'!C33</f>
        <v>Москва</v>
      </c>
      <c r="F1455" s="1">
        <f>'[3]w40-44'!D33</f>
        <v>41577</v>
      </c>
      <c r="G1455" t="str">
        <f>'[3]w40-44'!E33</f>
        <v>Прага</v>
      </c>
    </row>
    <row r="1456" spans="1:7" x14ac:dyDescent="0.25">
      <c r="B1456" s="12">
        <f>'[3]w40-44'!A34</f>
        <v>55</v>
      </c>
      <c r="C1456" t="str">
        <f>'[3]w40-44'!B34</f>
        <v>Майорова Екатерина/70</v>
      </c>
      <c r="D1456" t="str">
        <f t="shared" si="44"/>
        <v>70</v>
      </c>
      <c r="E1456" t="str">
        <f>'[3]w40-44'!C34</f>
        <v>Москва</v>
      </c>
      <c r="F1456" s="1">
        <f>'[3]w40-44'!D34</f>
        <v>41577</v>
      </c>
      <c r="G1456" t="str">
        <f>'[3]w40-44'!E34</f>
        <v>Прага</v>
      </c>
    </row>
    <row r="1457" spans="1:7" x14ac:dyDescent="0.25">
      <c r="B1457" s="12">
        <f>'[3]w40-44'!A35</f>
        <v>90</v>
      </c>
      <c r="C1457" t="str">
        <f>'[3]w40-44'!B35</f>
        <v>Майорова Екатерина/70</v>
      </c>
      <c r="D1457" t="str">
        <f t="shared" si="44"/>
        <v>70</v>
      </c>
      <c r="E1457" t="str">
        <f>'[3]w40-44'!C35</f>
        <v>Москва</v>
      </c>
      <c r="F1457" s="1">
        <f>'[3]w40-44'!D35</f>
        <v>41577</v>
      </c>
      <c r="G1457" t="str">
        <f>'[3]w40-44'!E35</f>
        <v>Прага</v>
      </c>
    </row>
    <row r="1458" spans="1:7" x14ac:dyDescent="0.25">
      <c r="B1458" s="12">
        <f>'[3]w40-44'!A36</f>
        <v>220</v>
      </c>
      <c r="C1458" t="str">
        <f>'[3]w40-44'!B36</f>
        <v>Майорова Екатерина/70</v>
      </c>
      <c r="D1458" t="str">
        <f t="shared" si="44"/>
        <v>70</v>
      </c>
      <c r="E1458" t="str">
        <f>'[3]w40-44'!C36</f>
        <v>Москва</v>
      </c>
      <c r="F1458" s="1">
        <f>'[3]w40-44'!D36</f>
        <v>41577</v>
      </c>
      <c r="G1458" t="str">
        <f>'[3]w40-44'!E36</f>
        <v>Прага</v>
      </c>
    </row>
    <row r="1459" spans="1:7" x14ac:dyDescent="0.25">
      <c r="B1459" s="12">
        <f>'[3]w40-44'!A37</f>
        <v>0</v>
      </c>
      <c r="C1459" t="str">
        <f>'[3]w40-44'!B37</f>
        <v>75/55/90</v>
      </c>
      <c r="D1459" t="str">
        <f t="shared" si="44"/>
        <v>90</v>
      </c>
      <c r="E1459">
        <f>'[3]w40-44'!C37</f>
        <v>0</v>
      </c>
      <c r="F1459" s="1">
        <f>'[3]w40-44'!D37</f>
        <v>0</v>
      </c>
      <c r="G1459">
        <f>'[3]w40-44'!E37</f>
        <v>0</v>
      </c>
    </row>
    <row r="1460" spans="1:7" x14ac:dyDescent="0.25">
      <c r="A1460" s="12">
        <f>'[3]w40-44'!A38</f>
        <v>75</v>
      </c>
      <c r="B1460" s="12">
        <f t="shared" si="45"/>
        <v>75</v>
      </c>
      <c r="C1460">
        <f>'[3]w40-44'!B38</f>
        <v>0</v>
      </c>
      <c r="D1460" t="str">
        <f t="shared" si="44"/>
        <v>0</v>
      </c>
      <c r="E1460">
        <f>'[3]w40-44'!C38</f>
        <v>0</v>
      </c>
      <c r="F1460" s="1">
        <f>'[3]w40-44'!D38</f>
        <v>0</v>
      </c>
      <c r="G1460">
        <f>'[3]w40-44'!E38</f>
        <v>0</v>
      </c>
    </row>
    <row r="1461" spans="1:7" x14ac:dyDescent="0.25">
      <c r="B1461" s="12">
        <f>'[3]w40-44'!A39</f>
        <v>0</v>
      </c>
      <c r="C1461">
        <f>'[3]w40-44'!B39</f>
        <v>0</v>
      </c>
      <c r="D1461" t="str">
        <f t="shared" si="44"/>
        <v>0</v>
      </c>
      <c r="E1461">
        <f>'[3]w40-44'!C39</f>
        <v>0</v>
      </c>
      <c r="F1461" s="1">
        <f>'[3]w40-44'!D39</f>
        <v>0</v>
      </c>
      <c r="G1461">
        <f>'[3]w40-44'!E39</f>
        <v>0</v>
      </c>
    </row>
    <row r="1462" spans="1:7" x14ac:dyDescent="0.25">
      <c r="B1462" s="12">
        <f>'[3]w40-44'!A40</f>
        <v>0</v>
      </c>
      <c r="C1462">
        <f>'[3]w40-44'!B40</f>
        <v>0</v>
      </c>
      <c r="D1462" t="str">
        <f t="shared" si="44"/>
        <v>0</v>
      </c>
      <c r="E1462">
        <f>'[3]w40-44'!C40</f>
        <v>0</v>
      </c>
      <c r="F1462" s="1">
        <f>'[3]w40-44'!D40</f>
        <v>0</v>
      </c>
      <c r="G1462">
        <f>'[3]w40-44'!E40</f>
        <v>0</v>
      </c>
    </row>
    <row r="1463" spans="1:7" x14ac:dyDescent="0.25">
      <c r="B1463" s="12">
        <f>'[3]w40-44'!A41</f>
        <v>0</v>
      </c>
      <c r="C1463">
        <f>'[3]w40-44'!B41</f>
        <v>0</v>
      </c>
      <c r="D1463" t="str">
        <f t="shared" si="44"/>
        <v>0</v>
      </c>
      <c r="E1463">
        <f>'[3]w40-44'!C41</f>
        <v>0</v>
      </c>
      <c r="F1463" s="1">
        <f>'[3]w40-44'!D41</f>
        <v>0</v>
      </c>
      <c r="G1463">
        <f>'[3]w40-44'!E41</f>
        <v>0</v>
      </c>
    </row>
    <row r="1464" spans="1:7" x14ac:dyDescent="0.25">
      <c r="B1464" s="12">
        <f>'[3]w40-44'!A42</f>
        <v>0</v>
      </c>
      <c r="C1464">
        <f>'[3]w40-44'!B42</f>
        <v>0</v>
      </c>
      <c r="D1464" t="str">
        <f t="shared" si="44"/>
        <v>0</v>
      </c>
      <c r="E1464">
        <f>'[3]w40-44'!C42</f>
        <v>0</v>
      </c>
      <c r="F1464" s="1">
        <f>'[3]w40-44'!D42</f>
        <v>0</v>
      </c>
      <c r="G1464">
        <f>'[3]w40-44'!E42</f>
        <v>0</v>
      </c>
    </row>
    <row r="1465" spans="1:7" x14ac:dyDescent="0.25">
      <c r="B1465" s="12">
        <f>'[3]w40-44'!A43</f>
        <v>0</v>
      </c>
      <c r="C1465">
        <f>'[3]w40-44'!B43</f>
        <v>0</v>
      </c>
      <c r="D1465" t="str">
        <f t="shared" si="44"/>
        <v>0</v>
      </c>
      <c r="E1465">
        <f>'[3]w40-44'!C43</f>
        <v>0</v>
      </c>
      <c r="F1465" s="1">
        <f>'[3]w40-44'!D43</f>
        <v>0</v>
      </c>
      <c r="G1465">
        <f>'[3]w40-44'!E43</f>
        <v>0</v>
      </c>
    </row>
    <row r="1466" spans="1:7" x14ac:dyDescent="0.25">
      <c r="A1466" s="12">
        <f>'[3]w40-44'!A44</f>
        <v>82.5</v>
      </c>
      <c r="B1466" s="12">
        <f t="shared" si="45"/>
        <v>82.5</v>
      </c>
      <c r="C1466">
        <f>'[3]w40-44'!B44</f>
        <v>0</v>
      </c>
      <c r="D1466" t="str">
        <f t="shared" si="44"/>
        <v>0</v>
      </c>
      <c r="E1466">
        <f>'[3]w40-44'!C44</f>
        <v>0</v>
      </c>
      <c r="F1466" s="1">
        <f>'[3]w40-44'!D44</f>
        <v>0</v>
      </c>
      <c r="G1466">
        <f>'[3]w40-44'!E44</f>
        <v>0</v>
      </c>
    </row>
    <row r="1467" spans="1:7" x14ac:dyDescent="0.25">
      <c r="B1467" s="12">
        <f>'[3]w40-44'!A45</f>
        <v>0</v>
      </c>
      <c r="C1467">
        <f>'[3]w40-44'!B45</f>
        <v>0</v>
      </c>
      <c r="D1467" t="str">
        <f t="shared" si="44"/>
        <v>0</v>
      </c>
      <c r="E1467">
        <f>'[3]w40-44'!C45</f>
        <v>0</v>
      </c>
      <c r="F1467" s="1">
        <f>'[3]w40-44'!D45</f>
        <v>0</v>
      </c>
      <c r="G1467">
        <f>'[3]w40-44'!E45</f>
        <v>0</v>
      </c>
    </row>
    <row r="1468" spans="1:7" x14ac:dyDescent="0.25">
      <c r="B1468" s="12">
        <f>'[3]w40-44'!A46</f>
        <v>0</v>
      </c>
      <c r="C1468">
        <f>'[3]w40-44'!B46</f>
        <v>0</v>
      </c>
      <c r="D1468" t="str">
        <f t="shared" si="44"/>
        <v>0</v>
      </c>
      <c r="E1468">
        <f>'[3]w40-44'!C46</f>
        <v>0</v>
      </c>
      <c r="F1468" s="1">
        <f>'[3]w40-44'!D46</f>
        <v>0</v>
      </c>
      <c r="G1468">
        <f>'[3]w40-44'!E46</f>
        <v>0</v>
      </c>
    </row>
    <row r="1469" spans="1:7" x14ac:dyDescent="0.25">
      <c r="B1469" s="12">
        <f>'[3]w40-44'!A47</f>
        <v>0</v>
      </c>
      <c r="C1469">
        <f>'[3]w40-44'!B47</f>
        <v>0</v>
      </c>
      <c r="D1469" t="str">
        <f t="shared" si="44"/>
        <v>0</v>
      </c>
      <c r="E1469">
        <f>'[3]w40-44'!C47</f>
        <v>0</v>
      </c>
      <c r="F1469" s="1">
        <f>'[3]w40-44'!D47</f>
        <v>0</v>
      </c>
      <c r="G1469">
        <f>'[3]w40-44'!E47</f>
        <v>0</v>
      </c>
    </row>
    <row r="1470" spans="1:7" x14ac:dyDescent="0.25">
      <c r="B1470" s="12">
        <f>'[3]w40-44'!A48</f>
        <v>0</v>
      </c>
      <c r="C1470">
        <f>'[3]w40-44'!B48</f>
        <v>0</v>
      </c>
      <c r="D1470" t="str">
        <f t="shared" si="44"/>
        <v>0</v>
      </c>
      <c r="E1470">
        <f>'[3]w40-44'!C48</f>
        <v>0</v>
      </c>
      <c r="F1470" s="1">
        <f>'[3]w40-44'!D48</f>
        <v>0</v>
      </c>
      <c r="G1470">
        <f>'[3]w40-44'!E48</f>
        <v>0</v>
      </c>
    </row>
    <row r="1471" spans="1:7" x14ac:dyDescent="0.25">
      <c r="B1471" s="12">
        <f>'[3]w40-44'!A49</f>
        <v>0</v>
      </c>
      <c r="C1471">
        <f>'[3]w40-44'!B49</f>
        <v>0</v>
      </c>
      <c r="D1471" t="str">
        <f t="shared" si="44"/>
        <v>0</v>
      </c>
      <c r="E1471">
        <f>'[3]w40-44'!C49</f>
        <v>0</v>
      </c>
      <c r="F1471" s="1">
        <f>'[3]w40-44'!D49</f>
        <v>0</v>
      </c>
      <c r="G1471">
        <f>'[3]w40-44'!E49</f>
        <v>0</v>
      </c>
    </row>
    <row r="1472" spans="1:7" x14ac:dyDescent="0.25">
      <c r="A1472" s="12">
        <f>'[3]w40-44'!A50</f>
        <v>90</v>
      </c>
      <c r="B1472" s="12">
        <f t="shared" si="45"/>
        <v>90</v>
      </c>
      <c r="C1472">
        <f>'[3]w40-44'!B50</f>
        <v>0</v>
      </c>
      <c r="D1472" t="str">
        <f t="shared" si="44"/>
        <v>0</v>
      </c>
      <c r="E1472">
        <f>'[3]w40-44'!C50</f>
        <v>0</v>
      </c>
      <c r="F1472" s="1">
        <f>'[3]w40-44'!D50</f>
        <v>0</v>
      </c>
      <c r="G1472">
        <f>'[3]w40-44'!E50</f>
        <v>0</v>
      </c>
    </row>
    <row r="1473" spans="1:7" x14ac:dyDescent="0.25">
      <c r="B1473" s="12">
        <f>'[3]w40-44'!A51</f>
        <v>0</v>
      </c>
      <c r="C1473">
        <f>'[3]w40-44'!B51</f>
        <v>0</v>
      </c>
      <c r="D1473" t="str">
        <f t="shared" si="44"/>
        <v>0</v>
      </c>
      <c r="E1473">
        <f>'[3]w40-44'!C51</f>
        <v>0</v>
      </c>
      <c r="F1473" s="1">
        <f>'[3]w40-44'!D51</f>
        <v>0</v>
      </c>
      <c r="G1473">
        <f>'[3]w40-44'!E51</f>
        <v>0</v>
      </c>
    </row>
    <row r="1474" spans="1:7" x14ac:dyDescent="0.25">
      <c r="B1474" s="12">
        <f>'[3]w40-44'!A52</f>
        <v>0</v>
      </c>
      <c r="C1474">
        <f>'[3]w40-44'!B52</f>
        <v>0</v>
      </c>
      <c r="D1474" t="str">
        <f t="shared" si="44"/>
        <v>0</v>
      </c>
      <c r="E1474">
        <f>'[3]w40-44'!C52</f>
        <v>0</v>
      </c>
      <c r="F1474" s="1">
        <f>'[3]w40-44'!D52</f>
        <v>0</v>
      </c>
      <c r="G1474">
        <f>'[3]w40-44'!E52</f>
        <v>0</v>
      </c>
    </row>
    <row r="1475" spans="1:7" x14ac:dyDescent="0.25">
      <c r="B1475" s="12">
        <f>'[3]w40-44'!A53</f>
        <v>0</v>
      </c>
      <c r="C1475">
        <f>'[3]w40-44'!B53</f>
        <v>0</v>
      </c>
      <c r="D1475" t="str">
        <f t="shared" si="44"/>
        <v>0</v>
      </c>
      <c r="E1475">
        <f>'[3]w40-44'!C53</f>
        <v>0</v>
      </c>
      <c r="F1475" s="1">
        <f>'[3]w40-44'!D53</f>
        <v>0</v>
      </c>
      <c r="G1475">
        <f>'[3]w40-44'!E53</f>
        <v>0</v>
      </c>
    </row>
    <row r="1476" spans="1:7" x14ac:dyDescent="0.25">
      <c r="B1476" s="12">
        <f>'[3]w40-44'!A54</f>
        <v>0</v>
      </c>
      <c r="C1476">
        <f>'[3]w40-44'!B54</f>
        <v>0</v>
      </c>
      <c r="D1476" t="str">
        <f t="shared" si="44"/>
        <v>0</v>
      </c>
      <c r="E1476">
        <f>'[3]w40-44'!C54</f>
        <v>0</v>
      </c>
      <c r="F1476" s="1">
        <f>'[3]w40-44'!D54</f>
        <v>0</v>
      </c>
      <c r="G1476">
        <f>'[3]w40-44'!E54</f>
        <v>0</v>
      </c>
    </row>
    <row r="1477" spans="1:7" x14ac:dyDescent="0.25">
      <c r="B1477" s="12">
        <f>'[3]w40-44'!A55</f>
        <v>0</v>
      </c>
      <c r="C1477">
        <f>'[3]w40-44'!B55</f>
        <v>0</v>
      </c>
      <c r="D1477" t="str">
        <f t="shared" si="44"/>
        <v>0</v>
      </c>
      <c r="E1477">
        <f>'[3]w40-44'!C55</f>
        <v>0</v>
      </c>
      <c r="F1477" s="1">
        <f>'[3]w40-44'!D55</f>
        <v>0</v>
      </c>
      <c r="G1477">
        <f>'[3]w40-44'!E55</f>
        <v>0</v>
      </c>
    </row>
    <row r="1478" spans="1:7" x14ac:dyDescent="0.25">
      <c r="A1478" s="12" t="str">
        <f>'[3]w40-44'!A56</f>
        <v>90+</v>
      </c>
      <c r="B1478" s="12" t="str">
        <f t="shared" si="45"/>
        <v>90+</v>
      </c>
      <c r="C1478">
        <f>'[3]w40-44'!B56</f>
        <v>0</v>
      </c>
      <c r="D1478" t="str">
        <f t="shared" si="44"/>
        <v>0</v>
      </c>
      <c r="E1478">
        <f>'[3]w40-44'!C56</f>
        <v>0</v>
      </c>
      <c r="F1478" s="1">
        <f>'[3]w40-44'!D56</f>
        <v>0</v>
      </c>
      <c r="G1478">
        <f>'[3]w40-44'!E56</f>
        <v>0</v>
      </c>
    </row>
    <row r="1479" spans="1:7" x14ac:dyDescent="0.25">
      <c r="B1479" s="12">
        <f>'[3]w40-44'!A57</f>
        <v>0</v>
      </c>
      <c r="C1479">
        <f>'[3]w40-44'!B57</f>
        <v>0</v>
      </c>
      <c r="D1479" t="str">
        <f t="shared" si="44"/>
        <v>0</v>
      </c>
      <c r="E1479">
        <f>'[3]w40-44'!C57</f>
        <v>0</v>
      </c>
      <c r="F1479" s="1">
        <f>'[3]w40-44'!D57</f>
        <v>0</v>
      </c>
      <c r="G1479">
        <f>'[3]w40-44'!E57</f>
        <v>0</v>
      </c>
    </row>
    <row r="1480" spans="1:7" x14ac:dyDescent="0.25">
      <c r="B1480" s="12">
        <f>'[3]w40-44'!A58</f>
        <v>0</v>
      </c>
      <c r="C1480">
        <f>'[3]w40-44'!B58</f>
        <v>0</v>
      </c>
      <c r="D1480" t="str">
        <f t="shared" si="44"/>
        <v>0</v>
      </c>
      <c r="E1480">
        <f>'[3]w40-44'!C58</f>
        <v>0</v>
      </c>
      <c r="F1480" s="1">
        <f>'[3]w40-44'!D58</f>
        <v>0</v>
      </c>
      <c r="G1480">
        <f>'[3]w40-44'!E58</f>
        <v>0</v>
      </c>
    </row>
    <row r="1481" spans="1:7" x14ac:dyDescent="0.25">
      <c r="B1481" s="12">
        <f>'[3]w40-44'!A59</f>
        <v>0</v>
      </c>
      <c r="C1481">
        <f>'[3]w40-44'!B59</f>
        <v>0</v>
      </c>
      <c r="D1481" t="str">
        <f t="shared" si="44"/>
        <v>0</v>
      </c>
      <c r="E1481">
        <f>'[3]w40-44'!C59</f>
        <v>0</v>
      </c>
      <c r="F1481" s="1">
        <f>'[3]w40-44'!D59</f>
        <v>0</v>
      </c>
      <c r="G1481">
        <f>'[3]w40-44'!E59</f>
        <v>0</v>
      </c>
    </row>
    <row r="1482" spans="1:7" x14ac:dyDescent="0.25">
      <c r="B1482" s="12">
        <f>'[3]w40-44'!A60</f>
        <v>0</v>
      </c>
      <c r="C1482">
        <f>'[3]w40-44'!B60</f>
        <v>0</v>
      </c>
      <c r="D1482" t="str">
        <f>RIGHT(C1482,2)</f>
        <v>0</v>
      </c>
      <c r="E1482">
        <f>'[3]w40-44'!C60</f>
        <v>0</v>
      </c>
      <c r="F1482" s="1">
        <f>'[3]w40-44'!D60</f>
        <v>0</v>
      </c>
      <c r="G1482">
        <f>'[3]w40-44'!E60</f>
        <v>0</v>
      </c>
    </row>
    <row r="1483" spans="1:7" x14ac:dyDescent="0.25">
      <c r="B1483" s="12">
        <f>'[3]w40-44'!A61</f>
        <v>0</v>
      </c>
      <c r="C1483">
        <f>'[3]w40-44'!B61</f>
        <v>0</v>
      </c>
      <c r="D1483" t="str">
        <f t="shared" ref="D1483:D1546" si="46">RIGHT(C1483,2)</f>
        <v>0</v>
      </c>
      <c r="E1483">
        <f>'[3]w40-44'!C61</f>
        <v>0</v>
      </c>
      <c r="F1483" s="1">
        <f>'[3]w40-44'!D61</f>
        <v>0</v>
      </c>
      <c r="G1483">
        <f>'[3]w40-44'!E61</f>
        <v>0</v>
      </c>
    </row>
    <row r="1484" spans="1:7" x14ac:dyDescent="0.25">
      <c r="A1484" s="12" t="s">
        <v>2</v>
      </c>
      <c r="B1484" s="12">
        <v>0</v>
      </c>
      <c r="C1484">
        <v>45</v>
      </c>
      <c r="D1484" s="12" t="str">
        <f>'[3]w45-49'!B1</f>
        <v>45-49</v>
      </c>
      <c r="E1484" s="12">
        <f>'[3]w45-49'!C1</f>
        <v>0</v>
      </c>
      <c r="F1484" s="12">
        <f>'[3]w45-49'!D1</f>
        <v>0</v>
      </c>
      <c r="G1484" s="12">
        <f>'[3]w45-49'!E1</f>
        <v>0</v>
      </c>
    </row>
    <row r="1485" spans="1:7" x14ac:dyDescent="0.25">
      <c r="A1485" s="12">
        <f>'[3]w45-49'!A2</f>
        <v>44</v>
      </c>
      <c r="C1485" s="12">
        <f>'[3]w45-49'!B2</f>
        <v>0</v>
      </c>
      <c r="D1485" t="str">
        <f t="shared" si="46"/>
        <v>0</v>
      </c>
      <c r="E1485" s="12">
        <f>'[3]w45-49'!C2</f>
        <v>0</v>
      </c>
      <c r="F1485" s="12">
        <f>'[3]w45-49'!D2</f>
        <v>0</v>
      </c>
      <c r="G1485" s="12">
        <f>'[3]w45-49'!E2</f>
        <v>0</v>
      </c>
    </row>
    <row r="1486" spans="1:7" x14ac:dyDescent="0.25">
      <c r="B1486" s="12">
        <f>'[3]w45-49'!A3</f>
        <v>0</v>
      </c>
      <c r="C1486" s="12">
        <f>'[3]w45-49'!B3</f>
        <v>0</v>
      </c>
      <c r="D1486" t="str">
        <f t="shared" si="46"/>
        <v>0</v>
      </c>
      <c r="E1486" s="12">
        <f>'[3]w45-49'!C3</f>
        <v>0</v>
      </c>
      <c r="F1486" s="12">
        <f>'[3]w45-49'!D3</f>
        <v>0</v>
      </c>
      <c r="G1486" s="12">
        <f>'[3]w45-49'!E3</f>
        <v>0</v>
      </c>
    </row>
    <row r="1487" spans="1:7" x14ac:dyDescent="0.25">
      <c r="B1487" s="12">
        <f>'[3]w45-49'!A4</f>
        <v>0</v>
      </c>
      <c r="C1487" s="12">
        <f>'[3]w45-49'!B4</f>
        <v>0</v>
      </c>
      <c r="D1487" t="str">
        <f t="shared" si="46"/>
        <v>0</v>
      </c>
      <c r="E1487" s="12">
        <f>'[3]w45-49'!C4</f>
        <v>0</v>
      </c>
      <c r="F1487" s="12">
        <f>'[3]w45-49'!D4</f>
        <v>0</v>
      </c>
      <c r="G1487" s="12">
        <f>'[3]w45-49'!E4</f>
        <v>0</v>
      </c>
    </row>
    <row r="1488" spans="1:7" x14ac:dyDescent="0.25">
      <c r="B1488" s="12">
        <f>'[3]w45-49'!A5</f>
        <v>0</v>
      </c>
      <c r="C1488" s="12">
        <f>'[3]w45-49'!B5</f>
        <v>0</v>
      </c>
      <c r="D1488" t="str">
        <f t="shared" si="46"/>
        <v>0</v>
      </c>
      <c r="E1488" s="12">
        <f>'[3]w45-49'!C5</f>
        <v>0</v>
      </c>
      <c r="F1488" s="12">
        <f>'[3]w45-49'!D5</f>
        <v>0</v>
      </c>
      <c r="G1488" s="12">
        <f>'[3]w45-49'!E5</f>
        <v>0</v>
      </c>
    </row>
    <row r="1489" spans="1:7" x14ac:dyDescent="0.25">
      <c r="B1489" s="12">
        <f>'[3]w45-49'!A6</f>
        <v>0</v>
      </c>
      <c r="C1489" s="12">
        <f>'[3]w45-49'!B6</f>
        <v>0</v>
      </c>
      <c r="D1489" t="str">
        <f t="shared" si="46"/>
        <v>0</v>
      </c>
      <c r="E1489" s="12">
        <f>'[3]w45-49'!C6</f>
        <v>0</v>
      </c>
      <c r="F1489" s="12">
        <f>'[3]w45-49'!D6</f>
        <v>0</v>
      </c>
      <c r="G1489" s="12">
        <f>'[3]w45-49'!E6</f>
        <v>0</v>
      </c>
    </row>
    <row r="1490" spans="1:7" x14ac:dyDescent="0.25">
      <c r="B1490" s="12">
        <f>'[3]w45-49'!A7</f>
        <v>0</v>
      </c>
      <c r="C1490" s="12">
        <f>'[3]w45-49'!B7</f>
        <v>0</v>
      </c>
      <c r="D1490" t="str">
        <f t="shared" si="46"/>
        <v>0</v>
      </c>
      <c r="E1490" s="12">
        <f>'[3]w45-49'!C7</f>
        <v>0</v>
      </c>
      <c r="F1490" s="12">
        <f>'[3]w45-49'!D7</f>
        <v>0</v>
      </c>
      <c r="G1490" s="12">
        <f>'[3]w45-49'!E7</f>
        <v>0</v>
      </c>
    </row>
    <row r="1491" spans="1:7" x14ac:dyDescent="0.25">
      <c r="A1491" s="12">
        <f>'[3]w45-49'!A8</f>
        <v>48</v>
      </c>
      <c r="C1491" s="12">
        <f>'[3]w45-49'!B8</f>
        <v>0</v>
      </c>
      <c r="D1491" t="str">
        <f t="shared" si="46"/>
        <v>0</v>
      </c>
      <c r="E1491" s="12">
        <f>'[3]w45-49'!C8</f>
        <v>0</v>
      </c>
      <c r="F1491" s="12">
        <f>'[3]w45-49'!D8</f>
        <v>0</v>
      </c>
      <c r="G1491" s="12">
        <f>'[3]w45-49'!E8</f>
        <v>0</v>
      </c>
    </row>
    <row r="1492" spans="1:7" x14ac:dyDescent="0.25">
      <c r="B1492" s="12">
        <f>'[3]w45-49'!A9</f>
        <v>70</v>
      </c>
      <c r="C1492" s="12" t="str">
        <f>'[3]w45-49'!B9</f>
        <v>Потапович Лариса/65</v>
      </c>
      <c r="D1492" t="str">
        <f t="shared" si="46"/>
        <v>65</v>
      </c>
      <c r="E1492" s="12" t="str">
        <f>'[3]w45-49'!C9</f>
        <v>Москва</v>
      </c>
      <c r="F1492" s="12">
        <f>'[3]w45-49'!D9</f>
        <v>41577</v>
      </c>
      <c r="G1492" s="12" t="str">
        <f>'[3]w45-49'!E9</f>
        <v>Прага</v>
      </c>
    </row>
    <row r="1493" spans="1:7" x14ac:dyDescent="0.25">
      <c r="B1493" s="12">
        <f>'[3]w45-49'!A10</f>
        <v>45</v>
      </c>
      <c r="C1493" s="12" t="str">
        <f>'[3]w45-49'!B10</f>
        <v>Потапович Лариса/65</v>
      </c>
      <c r="D1493" t="str">
        <f t="shared" si="46"/>
        <v>65</v>
      </c>
      <c r="E1493" s="12" t="str">
        <f>'[3]w45-49'!C10</f>
        <v>Москва</v>
      </c>
      <c r="F1493" s="12" t="str">
        <f>'[3]w45-49'!D10</f>
        <v>12.06.2014</v>
      </c>
      <c r="G1493" s="12" t="str">
        <f>'[3]w45-49'!E10</f>
        <v>Baku</v>
      </c>
    </row>
    <row r="1494" spans="1:7" x14ac:dyDescent="0.25">
      <c r="B1494" s="12">
        <f>'[3]w45-49'!A11</f>
        <v>100</v>
      </c>
      <c r="C1494" s="12" t="str">
        <f>'[3]w45-49'!B11</f>
        <v>Потапович Лариса/65</v>
      </c>
      <c r="D1494" t="str">
        <f t="shared" si="46"/>
        <v>65</v>
      </c>
      <c r="E1494" s="12" t="str">
        <f>'[3]w45-49'!C11</f>
        <v>Москва</v>
      </c>
      <c r="F1494" s="12">
        <f>'[3]w45-49'!D11</f>
        <v>41577</v>
      </c>
      <c r="G1494" s="12" t="str">
        <f>'[3]w45-49'!E11</f>
        <v>Прага</v>
      </c>
    </row>
    <row r="1495" spans="1:7" x14ac:dyDescent="0.25">
      <c r="B1495" s="12">
        <f>'[3]w45-49'!A12</f>
        <v>212.5</v>
      </c>
      <c r="C1495" s="12" t="str">
        <f>'[3]w45-49'!B12</f>
        <v>Потапович Лариса/65</v>
      </c>
      <c r="D1495" t="str">
        <f t="shared" si="46"/>
        <v>65</v>
      </c>
      <c r="E1495" s="12" t="str">
        <f>'[3]w45-49'!C12</f>
        <v>Москва</v>
      </c>
      <c r="F1495" s="12">
        <f>'[3]w45-49'!D12</f>
        <v>41577</v>
      </c>
      <c r="G1495" s="12" t="str">
        <f>'[3]w45-49'!E12</f>
        <v>Прага</v>
      </c>
    </row>
    <row r="1496" spans="1:7" x14ac:dyDescent="0.25">
      <c r="B1496" s="12">
        <f>'[3]w45-49'!A13</f>
        <v>0</v>
      </c>
      <c r="C1496" s="12" t="str">
        <f>'[3]w45-49'!B13</f>
        <v>70/42,5/100</v>
      </c>
      <c r="D1496" t="str">
        <f t="shared" si="46"/>
        <v>00</v>
      </c>
      <c r="E1496" s="12">
        <f>'[3]w45-49'!C13</f>
        <v>0</v>
      </c>
      <c r="F1496" s="12">
        <f>'[3]w45-49'!D13</f>
        <v>0</v>
      </c>
      <c r="G1496" s="12">
        <f>'[3]w45-49'!E13</f>
        <v>0</v>
      </c>
    </row>
    <row r="1497" spans="1:7" x14ac:dyDescent="0.25">
      <c r="A1497" s="12">
        <f>'[3]w45-49'!A14</f>
        <v>52</v>
      </c>
      <c r="C1497" s="12">
        <f>'[3]w45-49'!B14</f>
        <v>0</v>
      </c>
      <c r="D1497" t="str">
        <f t="shared" si="46"/>
        <v>0</v>
      </c>
      <c r="E1497" s="12">
        <f>'[3]w45-49'!C14</f>
        <v>0</v>
      </c>
      <c r="F1497" s="12">
        <f>'[3]w45-49'!D14</f>
        <v>0</v>
      </c>
      <c r="G1497" s="12">
        <f>'[3]w45-49'!E14</f>
        <v>0</v>
      </c>
    </row>
    <row r="1498" spans="1:7" x14ac:dyDescent="0.25">
      <c r="B1498" s="12">
        <f>'[3]w45-49'!A15</f>
        <v>70</v>
      </c>
      <c r="C1498" s="12" t="str">
        <f>'[3]w45-49'!B15</f>
        <v>Потапович Лариса/65</v>
      </c>
      <c r="D1498" t="str">
        <f t="shared" si="46"/>
        <v>65</v>
      </c>
      <c r="E1498" s="12" t="str">
        <f>'[3]w45-49'!C15</f>
        <v>Москва</v>
      </c>
      <c r="F1498" s="12">
        <f>'[3]w45-49'!D15</f>
        <v>41495</v>
      </c>
      <c r="G1498" s="12" t="str">
        <f>'[3]w45-49'!E15</f>
        <v>Курск</v>
      </c>
    </row>
    <row r="1499" spans="1:7" x14ac:dyDescent="0.25">
      <c r="B1499" s="12">
        <f>'[3]w45-49'!A16</f>
        <v>40</v>
      </c>
      <c r="C1499" s="12" t="str">
        <f>'[3]w45-49'!B16</f>
        <v>Потапович Лариса/65</v>
      </c>
      <c r="D1499" t="str">
        <f t="shared" si="46"/>
        <v>65</v>
      </c>
      <c r="E1499" s="12" t="str">
        <f>'[3]w45-49'!C16</f>
        <v>Москва</v>
      </c>
      <c r="F1499" s="12">
        <f>'[3]w45-49'!D16</f>
        <v>41495</v>
      </c>
      <c r="G1499" s="12" t="str">
        <f>'[3]w45-49'!E16</f>
        <v>Курск</v>
      </c>
    </row>
    <row r="1500" spans="1:7" x14ac:dyDescent="0.25">
      <c r="B1500" s="12">
        <f>'[3]w45-49'!A17</f>
        <v>100</v>
      </c>
      <c r="C1500" s="12" t="str">
        <f>'[3]w45-49'!B17</f>
        <v>Потапович Лариса/65</v>
      </c>
      <c r="D1500" t="str">
        <f t="shared" si="46"/>
        <v>65</v>
      </c>
      <c r="E1500" s="12" t="str">
        <f>'[3]w45-49'!C17</f>
        <v>Москва</v>
      </c>
      <c r="F1500" s="12">
        <f>'[3]w45-49'!D17</f>
        <v>41440</v>
      </c>
      <c r="G1500" s="12" t="str">
        <f>'[3]w45-49'!E17</f>
        <v>Москва</v>
      </c>
    </row>
    <row r="1501" spans="1:7" x14ac:dyDescent="0.25">
      <c r="B1501" s="12">
        <f>'[3]w45-49'!A18</f>
        <v>210</v>
      </c>
      <c r="C1501" s="12" t="str">
        <f>'[3]w45-49'!B18</f>
        <v>Потапович Лариса/65</v>
      </c>
      <c r="D1501" t="str">
        <f t="shared" si="46"/>
        <v>65</v>
      </c>
      <c r="E1501" s="12" t="str">
        <f>'[3]w45-49'!C18</f>
        <v>Москва</v>
      </c>
      <c r="F1501" s="12">
        <f>'[3]w45-49'!D18</f>
        <v>41495</v>
      </c>
      <c r="G1501" s="12" t="str">
        <f>'[3]w45-49'!E18</f>
        <v>Курск</v>
      </c>
    </row>
    <row r="1502" spans="1:7" x14ac:dyDescent="0.25">
      <c r="B1502" s="12">
        <f>'[3]w45-49'!A19</f>
        <v>0</v>
      </c>
      <c r="C1502" s="12" t="str">
        <f>'[3]w45-49'!B19</f>
        <v>70/40/100</v>
      </c>
      <c r="D1502" t="str">
        <f t="shared" si="46"/>
        <v>00</v>
      </c>
      <c r="E1502" s="12">
        <f>'[3]w45-49'!C19</f>
        <v>0</v>
      </c>
      <c r="F1502" s="12">
        <f>'[3]w45-49'!D19</f>
        <v>0</v>
      </c>
      <c r="G1502" s="12">
        <f>'[3]w45-49'!E19</f>
        <v>0</v>
      </c>
    </row>
    <row r="1503" spans="1:7" x14ac:dyDescent="0.25">
      <c r="A1503" s="12">
        <f>'[3]w45-49'!A20</f>
        <v>56</v>
      </c>
      <c r="C1503" s="12">
        <f>'[3]w45-49'!B20</f>
        <v>0</v>
      </c>
      <c r="D1503" t="str">
        <f t="shared" si="46"/>
        <v>0</v>
      </c>
      <c r="E1503" s="12">
        <f>'[3]w45-49'!C20</f>
        <v>0</v>
      </c>
      <c r="F1503" s="12">
        <f>'[3]w45-49'!D20</f>
        <v>0</v>
      </c>
      <c r="G1503" s="12">
        <f>'[3]w45-49'!E20</f>
        <v>0</v>
      </c>
    </row>
    <row r="1504" spans="1:7" x14ac:dyDescent="0.25">
      <c r="B1504" s="12">
        <f>'[3]w45-49'!A21</f>
        <v>0</v>
      </c>
      <c r="C1504" s="12">
        <f>'[3]w45-49'!B21</f>
        <v>0</v>
      </c>
      <c r="D1504" t="str">
        <f t="shared" si="46"/>
        <v>0</v>
      </c>
      <c r="E1504" s="12">
        <f>'[3]w45-49'!C21</f>
        <v>0</v>
      </c>
      <c r="F1504" s="12">
        <f>'[3]w45-49'!D21</f>
        <v>0</v>
      </c>
      <c r="G1504" s="12">
        <f>'[3]w45-49'!E21</f>
        <v>0</v>
      </c>
    </row>
    <row r="1505" spans="1:7" x14ac:dyDescent="0.25">
      <c r="B1505" s="12">
        <f>'[3]w45-49'!A22</f>
        <v>0</v>
      </c>
      <c r="C1505" s="12">
        <f>'[3]w45-49'!B22</f>
        <v>0</v>
      </c>
      <c r="D1505" t="str">
        <f t="shared" si="46"/>
        <v>0</v>
      </c>
      <c r="E1505" s="12">
        <f>'[3]w45-49'!C22</f>
        <v>0</v>
      </c>
      <c r="F1505" s="12">
        <f>'[3]w45-49'!D22</f>
        <v>0</v>
      </c>
      <c r="G1505" s="12">
        <f>'[3]w45-49'!E22</f>
        <v>0</v>
      </c>
    </row>
    <row r="1506" spans="1:7" x14ac:dyDescent="0.25">
      <c r="B1506" s="12">
        <f>'[3]w45-49'!A23</f>
        <v>0</v>
      </c>
      <c r="C1506" s="12">
        <f>'[3]w45-49'!B23</f>
        <v>0</v>
      </c>
      <c r="D1506" t="str">
        <f t="shared" si="46"/>
        <v>0</v>
      </c>
      <c r="E1506" s="12">
        <f>'[3]w45-49'!C23</f>
        <v>0</v>
      </c>
      <c r="F1506" s="12">
        <f>'[3]w45-49'!D23</f>
        <v>0</v>
      </c>
      <c r="G1506" s="12">
        <f>'[3]w45-49'!E23</f>
        <v>0</v>
      </c>
    </row>
    <row r="1507" spans="1:7" x14ac:dyDescent="0.25">
      <c r="B1507" s="12">
        <f>'[3]w45-49'!A24</f>
        <v>0</v>
      </c>
      <c r="C1507" s="12">
        <f>'[3]w45-49'!B24</f>
        <v>0</v>
      </c>
      <c r="D1507" t="str">
        <f t="shared" si="46"/>
        <v>0</v>
      </c>
      <c r="E1507" s="12">
        <f>'[3]w45-49'!C24</f>
        <v>0</v>
      </c>
      <c r="F1507" s="12">
        <f>'[3]w45-49'!D24</f>
        <v>0</v>
      </c>
      <c r="G1507" s="12">
        <f>'[3]w45-49'!E24</f>
        <v>0</v>
      </c>
    </row>
    <row r="1508" spans="1:7" x14ac:dyDescent="0.25">
      <c r="B1508" s="12">
        <f>'[3]w45-49'!A25</f>
        <v>0</v>
      </c>
      <c r="C1508" s="12">
        <f>'[3]w45-49'!B25</f>
        <v>0</v>
      </c>
      <c r="D1508" t="str">
        <f t="shared" si="46"/>
        <v>0</v>
      </c>
      <c r="E1508" s="12">
        <f>'[3]w45-49'!C25</f>
        <v>0</v>
      </c>
      <c r="F1508" s="12">
        <f>'[3]w45-49'!D25</f>
        <v>0</v>
      </c>
      <c r="G1508" s="12">
        <f>'[3]w45-49'!E25</f>
        <v>0</v>
      </c>
    </row>
    <row r="1509" spans="1:7" x14ac:dyDescent="0.25">
      <c r="A1509" s="12">
        <f>'[3]w45-49'!A26</f>
        <v>60</v>
      </c>
      <c r="C1509" s="12">
        <f>'[3]w45-49'!B26</f>
        <v>0</v>
      </c>
      <c r="D1509" t="str">
        <f t="shared" si="46"/>
        <v>0</v>
      </c>
      <c r="E1509" s="12">
        <f>'[3]w45-49'!C26</f>
        <v>0</v>
      </c>
      <c r="F1509" s="12">
        <f>'[3]w45-49'!D26</f>
        <v>0</v>
      </c>
      <c r="G1509" s="12">
        <f>'[3]w45-49'!E26</f>
        <v>0</v>
      </c>
    </row>
    <row r="1510" spans="1:7" x14ac:dyDescent="0.25">
      <c r="B1510" s="12">
        <f>'[3]w45-49'!A27</f>
        <v>0</v>
      </c>
      <c r="C1510" s="12">
        <f>'[3]w45-49'!B27</f>
        <v>0</v>
      </c>
      <c r="D1510" t="str">
        <f t="shared" si="46"/>
        <v>0</v>
      </c>
      <c r="E1510" s="12">
        <f>'[3]w45-49'!C27</f>
        <v>0</v>
      </c>
      <c r="F1510" s="12">
        <f>'[3]w45-49'!D27</f>
        <v>0</v>
      </c>
      <c r="G1510" s="12">
        <f>'[3]w45-49'!E27</f>
        <v>0</v>
      </c>
    </row>
    <row r="1511" spans="1:7" x14ac:dyDescent="0.25">
      <c r="B1511" s="12">
        <f>'[3]w45-49'!A28</f>
        <v>0</v>
      </c>
      <c r="C1511" s="12">
        <f>'[3]w45-49'!B28</f>
        <v>0</v>
      </c>
      <c r="D1511" t="str">
        <f t="shared" si="46"/>
        <v>0</v>
      </c>
      <c r="E1511" s="12">
        <f>'[3]w45-49'!C28</f>
        <v>0</v>
      </c>
      <c r="F1511" s="12">
        <f>'[3]w45-49'!D28</f>
        <v>0</v>
      </c>
      <c r="G1511" s="12">
        <f>'[3]w45-49'!E28</f>
        <v>0</v>
      </c>
    </row>
    <row r="1512" spans="1:7" x14ac:dyDescent="0.25">
      <c r="B1512" s="12">
        <f>'[3]w45-49'!A29</f>
        <v>0</v>
      </c>
      <c r="C1512" s="12">
        <f>'[3]w45-49'!B29</f>
        <v>0</v>
      </c>
      <c r="D1512" t="str">
        <f t="shared" si="46"/>
        <v>0</v>
      </c>
      <c r="E1512" s="12">
        <f>'[3]w45-49'!C29</f>
        <v>0</v>
      </c>
      <c r="F1512" s="12">
        <f>'[3]w45-49'!D29</f>
        <v>0</v>
      </c>
      <c r="G1512" s="12">
        <f>'[3]w45-49'!E29</f>
        <v>0</v>
      </c>
    </row>
    <row r="1513" spans="1:7" x14ac:dyDescent="0.25">
      <c r="B1513" s="12">
        <f>'[3]w45-49'!A30</f>
        <v>0</v>
      </c>
      <c r="C1513" s="12">
        <f>'[3]w45-49'!B30</f>
        <v>0</v>
      </c>
      <c r="D1513" t="str">
        <f t="shared" si="46"/>
        <v>0</v>
      </c>
      <c r="E1513" s="12">
        <f>'[3]w45-49'!C30</f>
        <v>0</v>
      </c>
      <c r="F1513" s="12">
        <f>'[3]w45-49'!D30</f>
        <v>0</v>
      </c>
      <c r="G1513" s="12">
        <f>'[3]w45-49'!E30</f>
        <v>0</v>
      </c>
    </row>
    <row r="1514" spans="1:7" x14ac:dyDescent="0.25">
      <c r="B1514" s="12">
        <f>'[3]w45-49'!A31</f>
        <v>0</v>
      </c>
      <c r="C1514" s="12">
        <f>'[3]w45-49'!B31</f>
        <v>0</v>
      </c>
      <c r="D1514" t="str">
        <f t="shared" si="46"/>
        <v>0</v>
      </c>
      <c r="E1514" s="12">
        <f>'[3]w45-49'!C31</f>
        <v>0</v>
      </c>
      <c r="F1514" s="12">
        <f>'[3]w45-49'!D31</f>
        <v>0</v>
      </c>
      <c r="G1514" s="12">
        <f>'[3]w45-49'!E31</f>
        <v>0</v>
      </c>
    </row>
    <row r="1515" spans="1:7" x14ac:dyDescent="0.25">
      <c r="A1515" s="12">
        <f>'[3]w45-49'!A32</f>
        <v>67.5</v>
      </c>
      <c r="C1515" s="12">
        <f>'[3]w45-49'!B32</f>
        <v>0</v>
      </c>
      <c r="D1515" t="str">
        <f t="shared" si="46"/>
        <v>0</v>
      </c>
      <c r="E1515" s="12">
        <f>'[3]w45-49'!C32</f>
        <v>0</v>
      </c>
      <c r="F1515" s="12">
        <f>'[3]w45-49'!D32</f>
        <v>0</v>
      </c>
      <c r="G1515" s="12">
        <f>'[3]w45-49'!E32</f>
        <v>0</v>
      </c>
    </row>
    <row r="1516" spans="1:7" x14ac:dyDescent="0.25">
      <c r="B1516" s="12">
        <f>'[3]w45-49'!A33</f>
        <v>110</v>
      </c>
      <c r="C1516" s="12" t="str">
        <f>'[3]w45-49'!B33</f>
        <v>Мухортова Нина/66</v>
      </c>
      <c r="D1516" t="str">
        <f t="shared" si="46"/>
        <v>66</v>
      </c>
      <c r="E1516" s="12" t="str">
        <f>'[3]w45-49'!C33</f>
        <v>Ставрополь</v>
      </c>
      <c r="F1516" s="12" t="str">
        <f>'[3]w45-49'!D33</f>
        <v>18.04.2014</v>
      </c>
      <c r="G1516" s="12" t="str">
        <f>'[3]w45-49'!E33</f>
        <v>Краснодар</v>
      </c>
    </row>
    <row r="1517" spans="1:7" x14ac:dyDescent="0.25">
      <c r="B1517" s="12">
        <f>'[3]w45-49'!A34</f>
        <v>100</v>
      </c>
      <c r="C1517" s="12" t="str">
        <f>'[3]w45-49'!B34</f>
        <v>Мухортова Нина/66</v>
      </c>
      <c r="D1517" t="str">
        <f t="shared" si="46"/>
        <v>66</v>
      </c>
      <c r="E1517" s="12" t="str">
        <f>'[3]w45-49'!C34</f>
        <v>Ставрополь</v>
      </c>
      <c r="F1517" s="12" t="str">
        <f>'[3]w45-49'!D34</f>
        <v>18.04.2014</v>
      </c>
      <c r="G1517" s="12" t="str">
        <f>'[3]w45-49'!E34</f>
        <v>Краснодар</v>
      </c>
    </row>
    <row r="1518" spans="1:7" x14ac:dyDescent="0.25">
      <c r="B1518" s="12">
        <f>'[3]w45-49'!A35</f>
        <v>130</v>
      </c>
      <c r="C1518" s="12" t="str">
        <f>'[3]w45-49'!B35</f>
        <v>Мухортова Нина/66</v>
      </c>
      <c r="D1518" t="str">
        <f t="shared" si="46"/>
        <v>66</v>
      </c>
      <c r="E1518" s="12" t="str">
        <f>'[3]w45-49'!C35</f>
        <v>Ставрополь</v>
      </c>
      <c r="F1518" s="12" t="str">
        <f>'[3]w45-49'!D35</f>
        <v>18.04.2014</v>
      </c>
      <c r="G1518" s="12" t="str">
        <f>'[3]w45-49'!E35</f>
        <v>Краснодар</v>
      </c>
    </row>
    <row r="1519" spans="1:7" x14ac:dyDescent="0.25">
      <c r="B1519" s="12">
        <f>'[3]w45-49'!A36</f>
        <v>340</v>
      </c>
      <c r="C1519" s="12" t="str">
        <f>'[3]w45-49'!B36</f>
        <v>Мухортова Нина/66</v>
      </c>
      <c r="D1519" t="str">
        <f t="shared" si="46"/>
        <v>66</v>
      </c>
      <c r="E1519" s="12" t="str">
        <f>'[3]w45-49'!C36</f>
        <v>Ставрополь</v>
      </c>
      <c r="F1519" s="12" t="str">
        <f>'[3]w45-49'!D36</f>
        <v>18.04.2014</v>
      </c>
      <c r="G1519" s="12" t="str">
        <f>'[3]w45-49'!E36</f>
        <v>Краснодар</v>
      </c>
    </row>
    <row r="1520" spans="1:7" x14ac:dyDescent="0.25">
      <c r="B1520" s="12">
        <f>'[3]w45-49'!A37</f>
        <v>0</v>
      </c>
      <c r="C1520" s="12" t="str">
        <f>'[3]w45-49'!B37</f>
        <v>110/100/130</v>
      </c>
      <c r="D1520" t="str">
        <f t="shared" si="46"/>
        <v>30</v>
      </c>
      <c r="E1520" s="12">
        <f>'[3]w45-49'!C37</f>
        <v>0</v>
      </c>
      <c r="F1520" s="12">
        <f>'[3]w45-49'!D37</f>
        <v>0</v>
      </c>
      <c r="G1520" s="12">
        <f>'[3]w45-49'!E37</f>
        <v>0</v>
      </c>
    </row>
    <row r="1521" spans="1:7" x14ac:dyDescent="0.25">
      <c r="A1521" s="12">
        <f>'[3]w45-49'!A38</f>
        <v>75</v>
      </c>
      <c r="C1521" s="12">
        <f>'[3]w45-49'!B38</f>
        <v>0</v>
      </c>
      <c r="D1521" t="str">
        <f t="shared" si="46"/>
        <v>0</v>
      </c>
      <c r="E1521" s="12">
        <f>'[3]w45-49'!C38</f>
        <v>0</v>
      </c>
      <c r="F1521" s="12">
        <f>'[3]w45-49'!D38</f>
        <v>0</v>
      </c>
      <c r="G1521" s="12">
        <f>'[3]w45-49'!E38</f>
        <v>0</v>
      </c>
    </row>
    <row r="1522" spans="1:7" x14ac:dyDescent="0.25">
      <c r="B1522" s="12">
        <f>'[3]w45-49'!A39</f>
        <v>0</v>
      </c>
      <c r="C1522" s="12">
        <f>'[3]w45-49'!B39</f>
        <v>0</v>
      </c>
      <c r="D1522" t="str">
        <f t="shared" si="46"/>
        <v>0</v>
      </c>
      <c r="E1522" s="12">
        <f>'[3]w45-49'!C39</f>
        <v>0</v>
      </c>
      <c r="F1522" s="12">
        <f>'[3]w45-49'!D39</f>
        <v>0</v>
      </c>
      <c r="G1522" s="12">
        <f>'[3]w45-49'!E39</f>
        <v>0</v>
      </c>
    </row>
    <row r="1523" spans="1:7" x14ac:dyDescent="0.25">
      <c r="B1523" s="12">
        <f>'[3]w45-49'!A40</f>
        <v>0</v>
      </c>
      <c r="C1523" s="12">
        <f>'[3]w45-49'!B40</f>
        <v>0</v>
      </c>
      <c r="D1523" t="str">
        <f t="shared" si="46"/>
        <v>0</v>
      </c>
      <c r="E1523" s="12">
        <f>'[3]w45-49'!C40</f>
        <v>0</v>
      </c>
      <c r="F1523" s="12">
        <f>'[3]w45-49'!D40</f>
        <v>0</v>
      </c>
      <c r="G1523" s="12">
        <f>'[3]w45-49'!E40</f>
        <v>0</v>
      </c>
    </row>
    <row r="1524" spans="1:7" x14ac:dyDescent="0.25">
      <c r="B1524" s="12">
        <f>'[3]w45-49'!A41</f>
        <v>0</v>
      </c>
      <c r="C1524" s="12">
        <f>'[3]w45-49'!B41</f>
        <v>0</v>
      </c>
      <c r="D1524" t="str">
        <f t="shared" si="46"/>
        <v>0</v>
      </c>
      <c r="E1524" s="12">
        <f>'[3]w45-49'!C41</f>
        <v>0</v>
      </c>
      <c r="F1524" s="12">
        <f>'[3]w45-49'!D41</f>
        <v>0</v>
      </c>
      <c r="G1524" s="12">
        <f>'[3]w45-49'!E41</f>
        <v>0</v>
      </c>
    </row>
    <row r="1525" spans="1:7" x14ac:dyDescent="0.25">
      <c r="B1525" s="12">
        <f>'[3]w45-49'!A42</f>
        <v>0</v>
      </c>
      <c r="C1525" s="12">
        <f>'[3]w45-49'!B42</f>
        <v>0</v>
      </c>
      <c r="D1525" t="str">
        <f t="shared" si="46"/>
        <v>0</v>
      </c>
      <c r="E1525" s="12">
        <f>'[3]w45-49'!C42</f>
        <v>0</v>
      </c>
      <c r="F1525" s="12">
        <f>'[3]w45-49'!D42</f>
        <v>0</v>
      </c>
      <c r="G1525" s="12">
        <f>'[3]w45-49'!E42</f>
        <v>0</v>
      </c>
    </row>
    <row r="1526" spans="1:7" x14ac:dyDescent="0.25">
      <c r="B1526" s="12">
        <f>'[3]w45-49'!A43</f>
        <v>0</v>
      </c>
      <c r="C1526" s="12">
        <f>'[3]w45-49'!B43</f>
        <v>0</v>
      </c>
      <c r="D1526" t="str">
        <f t="shared" si="46"/>
        <v>0</v>
      </c>
      <c r="E1526" s="12">
        <f>'[3]w45-49'!C43</f>
        <v>0</v>
      </c>
      <c r="F1526" s="12">
        <f>'[3]w45-49'!D43</f>
        <v>0</v>
      </c>
      <c r="G1526" s="12">
        <f>'[3]w45-49'!E43</f>
        <v>0</v>
      </c>
    </row>
    <row r="1527" spans="1:7" x14ac:dyDescent="0.25">
      <c r="A1527" s="12">
        <f>'[3]w45-49'!A44</f>
        <v>82.5</v>
      </c>
      <c r="C1527" s="12">
        <f>'[3]w45-49'!B44</f>
        <v>0</v>
      </c>
      <c r="D1527" t="str">
        <f t="shared" si="46"/>
        <v>0</v>
      </c>
      <c r="E1527" s="12">
        <f>'[3]w45-49'!C44</f>
        <v>0</v>
      </c>
      <c r="F1527" s="12">
        <f>'[3]w45-49'!D44</f>
        <v>0</v>
      </c>
      <c r="G1527" s="12">
        <f>'[3]w45-49'!E44</f>
        <v>0</v>
      </c>
    </row>
    <row r="1528" spans="1:7" x14ac:dyDescent="0.25">
      <c r="B1528" s="12">
        <f>'[3]w45-49'!A45</f>
        <v>0</v>
      </c>
      <c r="C1528" s="12">
        <f>'[3]w45-49'!B45</f>
        <v>0</v>
      </c>
      <c r="D1528" t="str">
        <f t="shared" si="46"/>
        <v>0</v>
      </c>
      <c r="E1528" s="12">
        <f>'[3]w45-49'!C45</f>
        <v>0</v>
      </c>
      <c r="F1528" s="12">
        <f>'[3]w45-49'!D45</f>
        <v>0</v>
      </c>
      <c r="G1528" s="12">
        <f>'[3]w45-49'!E45</f>
        <v>0</v>
      </c>
    </row>
    <row r="1529" spans="1:7" x14ac:dyDescent="0.25">
      <c r="B1529" s="12">
        <f>'[3]w45-49'!A46</f>
        <v>0</v>
      </c>
      <c r="C1529" s="12">
        <f>'[3]w45-49'!B46</f>
        <v>0</v>
      </c>
      <c r="D1529" t="str">
        <f t="shared" si="46"/>
        <v>0</v>
      </c>
      <c r="E1529" s="12">
        <f>'[3]w45-49'!C46</f>
        <v>0</v>
      </c>
      <c r="F1529" s="12">
        <f>'[3]w45-49'!D46</f>
        <v>0</v>
      </c>
      <c r="G1529" s="12">
        <f>'[3]w45-49'!E46</f>
        <v>0</v>
      </c>
    </row>
    <row r="1530" spans="1:7" x14ac:dyDescent="0.25">
      <c r="B1530" s="12">
        <f>'[3]w45-49'!A47</f>
        <v>0</v>
      </c>
      <c r="C1530" s="12">
        <f>'[3]w45-49'!B47</f>
        <v>0</v>
      </c>
      <c r="D1530" t="str">
        <f t="shared" si="46"/>
        <v>0</v>
      </c>
      <c r="E1530" s="12">
        <f>'[3]w45-49'!C47</f>
        <v>0</v>
      </c>
      <c r="F1530" s="12">
        <f>'[3]w45-49'!D47</f>
        <v>0</v>
      </c>
      <c r="G1530" s="12">
        <f>'[3]w45-49'!E47</f>
        <v>0</v>
      </c>
    </row>
    <row r="1531" spans="1:7" x14ac:dyDescent="0.25">
      <c r="B1531" s="12">
        <f>'[3]w45-49'!A48</f>
        <v>0</v>
      </c>
      <c r="C1531" s="12">
        <f>'[3]w45-49'!B48</f>
        <v>0</v>
      </c>
      <c r="D1531" t="str">
        <f t="shared" si="46"/>
        <v>0</v>
      </c>
      <c r="E1531" s="12">
        <f>'[3]w45-49'!C48</f>
        <v>0</v>
      </c>
      <c r="F1531" s="12">
        <f>'[3]w45-49'!D48</f>
        <v>0</v>
      </c>
      <c r="G1531" s="12">
        <f>'[3]w45-49'!E48</f>
        <v>0</v>
      </c>
    </row>
    <row r="1532" spans="1:7" x14ac:dyDescent="0.25">
      <c r="B1532" s="12">
        <f>'[3]w45-49'!A49</f>
        <v>0</v>
      </c>
      <c r="C1532" s="12">
        <f>'[3]w45-49'!B49</f>
        <v>0</v>
      </c>
      <c r="D1532" t="str">
        <f t="shared" si="46"/>
        <v>0</v>
      </c>
      <c r="E1532" s="12">
        <f>'[3]w45-49'!C49</f>
        <v>0</v>
      </c>
      <c r="F1532" s="12">
        <f>'[3]w45-49'!D49</f>
        <v>0</v>
      </c>
      <c r="G1532" s="12">
        <f>'[3]w45-49'!E49</f>
        <v>0</v>
      </c>
    </row>
    <row r="1533" spans="1:7" x14ac:dyDescent="0.25">
      <c r="A1533" s="12">
        <f>'[3]w45-49'!A50</f>
        <v>90</v>
      </c>
      <c r="C1533" s="12">
        <f>'[3]w45-49'!B50</f>
        <v>0</v>
      </c>
      <c r="D1533" t="str">
        <f t="shared" si="46"/>
        <v>0</v>
      </c>
      <c r="E1533" s="12">
        <f>'[3]w45-49'!C50</f>
        <v>0</v>
      </c>
      <c r="F1533" s="12">
        <f>'[3]w45-49'!D50</f>
        <v>0</v>
      </c>
      <c r="G1533" s="12">
        <f>'[3]w45-49'!E50</f>
        <v>0</v>
      </c>
    </row>
    <row r="1534" spans="1:7" x14ac:dyDescent="0.25">
      <c r="B1534" s="12">
        <f>'[3]w45-49'!A51</f>
        <v>0</v>
      </c>
      <c r="C1534" s="12">
        <f>'[3]w45-49'!B51</f>
        <v>0</v>
      </c>
      <c r="D1534" t="str">
        <f t="shared" si="46"/>
        <v>0</v>
      </c>
      <c r="E1534" s="12">
        <f>'[3]w45-49'!C51</f>
        <v>0</v>
      </c>
      <c r="F1534" s="12">
        <f>'[3]w45-49'!D51</f>
        <v>0</v>
      </c>
      <c r="G1534" s="12">
        <f>'[3]w45-49'!E51</f>
        <v>0</v>
      </c>
    </row>
    <row r="1535" spans="1:7" x14ac:dyDescent="0.25">
      <c r="B1535" s="12">
        <f>'[3]w45-49'!A52</f>
        <v>0</v>
      </c>
      <c r="C1535" s="12">
        <f>'[3]w45-49'!B52</f>
        <v>0</v>
      </c>
      <c r="D1535" t="str">
        <f t="shared" si="46"/>
        <v>0</v>
      </c>
      <c r="E1535" s="12">
        <f>'[3]w45-49'!C52</f>
        <v>0</v>
      </c>
      <c r="F1535" s="12">
        <f>'[3]w45-49'!D52</f>
        <v>0</v>
      </c>
      <c r="G1535" s="12">
        <f>'[3]w45-49'!E52</f>
        <v>0</v>
      </c>
    </row>
    <row r="1536" spans="1:7" x14ac:dyDescent="0.25">
      <c r="B1536" s="12">
        <f>'[3]w45-49'!A53</f>
        <v>0</v>
      </c>
      <c r="C1536" s="12">
        <f>'[3]w45-49'!B53</f>
        <v>0</v>
      </c>
      <c r="D1536" t="str">
        <f t="shared" si="46"/>
        <v>0</v>
      </c>
      <c r="E1536" s="12">
        <f>'[3]w45-49'!C53</f>
        <v>0</v>
      </c>
      <c r="F1536" s="12">
        <f>'[3]w45-49'!D53</f>
        <v>0</v>
      </c>
      <c r="G1536" s="12">
        <f>'[3]w45-49'!E53</f>
        <v>0</v>
      </c>
    </row>
    <row r="1537" spans="1:7" x14ac:dyDescent="0.25">
      <c r="B1537" s="12">
        <f>'[3]w45-49'!A54</f>
        <v>0</v>
      </c>
      <c r="C1537" s="12">
        <f>'[3]w45-49'!B54</f>
        <v>0</v>
      </c>
      <c r="D1537" t="str">
        <f t="shared" si="46"/>
        <v>0</v>
      </c>
      <c r="E1537" s="12">
        <f>'[3]w45-49'!C54</f>
        <v>0</v>
      </c>
      <c r="F1537" s="12">
        <f>'[3]w45-49'!D54</f>
        <v>0</v>
      </c>
      <c r="G1537" s="12">
        <f>'[3]w45-49'!E54</f>
        <v>0</v>
      </c>
    </row>
    <row r="1538" spans="1:7" x14ac:dyDescent="0.25">
      <c r="B1538" s="12">
        <f>'[3]w45-49'!A55</f>
        <v>0</v>
      </c>
      <c r="C1538" s="12">
        <f>'[3]w45-49'!B55</f>
        <v>0</v>
      </c>
      <c r="D1538" t="str">
        <f t="shared" si="46"/>
        <v>0</v>
      </c>
      <c r="E1538" s="12">
        <f>'[3]w45-49'!C55</f>
        <v>0</v>
      </c>
      <c r="F1538" s="12">
        <f>'[3]w45-49'!D55</f>
        <v>0</v>
      </c>
      <c r="G1538" s="12">
        <f>'[3]w45-49'!E55</f>
        <v>0</v>
      </c>
    </row>
    <row r="1539" spans="1:7" x14ac:dyDescent="0.25">
      <c r="A1539" s="12" t="str">
        <f>'[3]w45-49'!A56</f>
        <v>90+</v>
      </c>
      <c r="C1539" s="12">
        <f>'[3]w45-49'!B56</f>
        <v>0</v>
      </c>
      <c r="D1539" t="str">
        <f t="shared" si="46"/>
        <v>0</v>
      </c>
      <c r="E1539" s="12">
        <f>'[3]w45-49'!C56</f>
        <v>0</v>
      </c>
      <c r="F1539" s="12">
        <f>'[3]w45-49'!D56</f>
        <v>0</v>
      </c>
      <c r="G1539" s="12">
        <f>'[3]w45-49'!E56</f>
        <v>0</v>
      </c>
    </row>
    <row r="1540" spans="1:7" x14ac:dyDescent="0.25">
      <c r="B1540" s="12">
        <f>'[3]w45-49'!A57</f>
        <v>0</v>
      </c>
      <c r="C1540" s="12">
        <f>'[3]w45-49'!B57</f>
        <v>0</v>
      </c>
      <c r="D1540" t="str">
        <f t="shared" si="46"/>
        <v>0</v>
      </c>
      <c r="E1540" s="12">
        <f>'[3]w45-49'!C57</f>
        <v>0</v>
      </c>
      <c r="F1540" s="12">
        <f>'[3]w45-49'!D57</f>
        <v>0</v>
      </c>
      <c r="G1540" s="12">
        <f>'[3]w45-49'!E57</f>
        <v>0</v>
      </c>
    </row>
    <row r="1541" spans="1:7" x14ac:dyDescent="0.25">
      <c r="B1541" s="12">
        <f>'[3]w45-49'!A58</f>
        <v>0</v>
      </c>
      <c r="C1541" s="12">
        <f>'[3]w45-49'!B58</f>
        <v>0</v>
      </c>
      <c r="D1541" t="str">
        <f t="shared" si="46"/>
        <v>0</v>
      </c>
      <c r="E1541" s="12">
        <f>'[3]w45-49'!C58</f>
        <v>0</v>
      </c>
      <c r="F1541" s="12">
        <f>'[3]w45-49'!D58</f>
        <v>0</v>
      </c>
      <c r="G1541" s="12">
        <f>'[3]w45-49'!E58</f>
        <v>0</v>
      </c>
    </row>
    <row r="1542" spans="1:7" x14ac:dyDescent="0.25">
      <c r="B1542" s="12">
        <f>'[3]w45-49'!A59</f>
        <v>0</v>
      </c>
      <c r="C1542" s="12">
        <f>'[3]w45-49'!B59</f>
        <v>0</v>
      </c>
      <c r="D1542" t="str">
        <f t="shared" si="46"/>
        <v>0</v>
      </c>
      <c r="E1542" s="12">
        <f>'[3]w45-49'!C59</f>
        <v>0</v>
      </c>
      <c r="F1542" s="12">
        <f>'[3]w45-49'!D59</f>
        <v>0</v>
      </c>
      <c r="G1542" s="12">
        <f>'[3]w45-49'!E59</f>
        <v>0</v>
      </c>
    </row>
    <row r="1543" spans="1:7" x14ac:dyDescent="0.25">
      <c r="B1543" s="12">
        <f>'[3]w45-49'!A60</f>
        <v>0</v>
      </c>
      <c r="C1543" s="12">
        <f>'[3]w45-49'!B60</f>
        <v>0</v>
      </c>
      <c r="D1543" t="str">
        <f t="shared" si="46"/>
        <v>0</v>
      </c>
      <c r="E1543" s="12">
        <f>'[3]w45-49'!C60</f>
        <v>0</v>
      </c>
      <c r="F1543" s="12">
        <f>'[3]w45-49'!D60</f>
        <v>0</v>
      </c>
      <c r="G1543" s="12">
        <f>'[3]w45-49'!E60</f>
        <v>0</v>
      </c>
    </row>
    <row r="1544" spans="1:7" x14ac:dyDescent="0.25">
      <c r="B1544" s="12">
        <f>'[3]w45-49'!A61</f>
        <v>0</v>
      </c>
      <c r="C1544" s="12">
        <f>'[3]w45-49'!B61</f>
        <v>0</v>
      </c>
      <c r="D1544" t="str">
        <f t="shared" si="46"/>
        <v>0</v>
      </c>
      <c r="E1544" s="12">
        <f>'[3]w45-49'!C61</f>
        <v>0</v>
      </c>
      <c r="F1544" s="12">
        <f>'[3]w45-49'!D61</f>
        <v>0</v>
      </c>
      <c r="G1544" s="12">
        <f>'[3]w45-49'!E61</f>
        <v>0</v>
      </c>
    </row>
    <row r="1545" spans="1:7" x14ac:dyDescent="0.25">
      <c r="B1545" s="12">
        <f>'[3]w45-49'!A62</f>
        <v>0</v>
      </c>
      <c r="C1545" s="12">
        <f>'[3]w45-49'!B62</f>
        <v>0</v>
      </c>
      <c r="D1545" t="str">
        <f t="shared" si="46"/>
        <v>0</v>
      </c>
      <c r="E1545" s="12">
        <f>'[3]w45-49'!C62</f>
        <v>0</v>
      </c>
      <c r="F1545" s="12">
        <f>'[3]w45-49'!D62</f>
        <v>0</v>
      </c>
      <c r="G1545" s="12">
        <f>'[3]w45-49'!E62</f>
        <v>0</v>
      </c>
    </row>
    <row r="1546" spans="1:7" x14ac:dyDescent="0.25">
      <c r="C1546" s="12"/>
      <c r="E1546" s="12"/>
      <c r="F1546" s="12"/>
      <c r="G1546" s="12"/>
    </row>
    <row r="1547" spans="1:7" x14ac:dyDescent="0.25">
      <c r="A1547" s="12" t="s">
        <v>2</v>
      </c>
      <c r="C1547" s="12"/>
      <c r="E1547" s="12"/>
      <c r="F1547" s="12"/>
      <c r="G1547" s="12"/>
    </row>
    <row r="1548" spans="1:7" x14ac:dyDescent="0.25">
      <c r="A1548" s="12" t="s">
        <v>6</v>
      </c>
      <c r="C1548" s="12"/>
      <c r="E1548" s="12"/>
      <c r="F1548" s="12"/>
      <c r="G1548" s="12"/>
    </row>
    <row r="1549" spans="1:7" x14ac:dyDescent="0.25">
      <c r="A1549" s="12" t="s">
        <v>0</v>
      </c>
      <c r="C1549" s="12"/>
      <c r="E1549" s="12"/>
      <c r="F1549" s="12"/>
      <c r="G1549" s="12"/>
    </row>
    <row r="1550" spans="1:7" x14ac:dyDescent="0.25">
      <c r="A1550" s="12" t="s">
        <v>1</v>
      </c>
      <c r="C1550" s="12"/>
      <c r="E1550" s="12"/>
      <c r="F1550" s="12"/>
      <c r="G1550" s="12"/>
    </row>
    <row r="1551" spans="1:7" x14ac:dyDescent="0.25">
      <c r="A1551" s="12" t="s">
        <v>7</v>
      </c>
      <c r="C1551" s="12"/>
      <c r="E1551" s="12"/>
      <c r="F1551" s="12"/>
      <c r="G1551" s="12"/>
    </row>
    <row r="1552" spans="1:7" x14ac:dyDescent="0.25">
      <c r="A1552" s="12" t="s">
        <v>8</v>
      </c>
      <c r="C1552" s="12"/>
      <c r="E1552" s="12"/>
      <c r="F1552" s="12"/>
      <c r="G1552" s="12"/>
    </row>
    <row r="1553" spans="3:7" x14ac:dyDescent="0.25">
      <c r="C1553" s="12"/>
      <c r="E1553" s="12"/>
      <c r="F1553" s="12"/>
      <c r="G1553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0"/>
  <sheetViews>
    <sheetView zoomScaleNormal="100" workbookViewId="0"/>
  </sheetViews>
  <sheetFormatPr defaultRowHeight="15" x14ac:dyDescent="0.25"/>
  <cols>
    <col min="1" max="2" width="9.140625" style="12"/>
    <col min="3" max="3" width="26.85546875" bestFit="1" customWidth="1"/>
    <col min="4" max="4" width="8" customWidth="1"/>
    <col min="6" max="6" width="11.7109375" style="3" customWidth="1"/>
  </cols>
  <sheetData>
    <row r="1" spans="1:7" x14ac:dyDescent="0.25">
      <c r="B1" s="12">
        <v>7</v>
      </c>
    </row>
    <row r="2" spans="1:7" x14ac:dyDescent="0.25">
      <c r="A2" s="12">
        <v>7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[4]men!B2</f>
        <v>OPEN  MEN</v>
      </c>
      <c r="F7" s="5"/>
    </row>
    <row r="8" spans="1:7" x14ac:dyDescent="0.25">
      <c r="A8" s="12">
        <f>[4]men!A3</f>
        <v>52</v>
      </c>
      <c r="C8">
        <f>[4]men!C2</f>
        <v>0</v>
      </c>
      <c r="E8">
        <f>[4]men!D2</f>
        <v>0</v>
      </c>
      <c r="F8" s="3">
        <f>[4]men!E2</f>
        <v>0</v>
      </c>
      <c r="G8">
        <f>[4]men!F2</f>
        <v>0</v>
      </c>
    </row>
    <row r="9" spans="1:7" x14ac:dyDescent="0.25">
      <c r="B9" s="12">
        <f>[4]men!B3</f>
        <v>115</v>
      </c>
      <c r="C9" t="str">
        <f>[4]men!C3</f>
        <v>Balažik Pavel/79</v>
      </c>
      <c r="D9" t="str">
        <f>RIGHT(C9,2)</f>
        <v>79</v>
      </c>
      <c r="E9" t="str">
        <f>[4]men!D3</f>
        <v>SVK</v>
      </c>
      <c r="F9" s="3">
        <f>[4]men!E3</f>
        <v>41578</v>
      </c>
      <c r="G9" t="str">
        <f>[4]men!F3</f>
        <v>Praha</v>
      </c>
    </row>
    <row r="10" spans="1:7" x14ac:dyDescent="0.25">
      <c r="B10" s="12">
        <f>[4]men!B4</f>
        <v>91</v>
      </c>
      <c r="C10" t="str">
        <f>[4]men!C4</f>
        <v>Balažik Pavel/79</v>
      </c>
      <c r="D10" t="str">
        <f t="shared" ref="D10:D73" si="0">RIGHT(C10,2)</f>
        <v>79</v>
      </c>
      <c r="E10" t="str">
        <f>[4]men!D4</f>
        <v>SVK</v>
      </c>
      <c r="F10" s="3">
        <f>[4]men!E4</f>
        <v>41578</v>
      </c>
      <c r="G10" t="str">
        <f>[4]men!F4</f>
        <v>Praha</v>
      </c>
    </row>
    <row r="11" spans="1:7" x14ac:dyDescent="0.25">
      <c r="B11" s="12">
        <f>[4]men!B5</f>
        <v>160</v>
      </c>
      <c r="C11" t="str">
        <f>[4]men!C5</f>
        <v>Balažik Pavel/79</v>
      </c>
      <c r="D11" t="str">
        <f t="shared" si="0"/>
        <v>79</v>
      </c>
      <c r="E11" t="str">
        <f>[4]men!D5</f>
        <v>SVK</v>
      </c>
      <c r="F11" s="3">
        <f>[4]men!E5</f>
        <v>41578</v>
      </c>
      <c r="G11" t="str">
        <f>[4]men!F5</f>
        <v>Praha</v>
      </c>
    </row>
    <row r="12" spans="1:7" x14ac:dyDescent="0.25">
      <c r="B12" s="12">
        <f>[4]men!B6</f>
        <v>350</v>
      </c>
      <c r="C12" t="str">
        <f>[4]men!C6</f>
        <v>Balažik Pavel/79</v>
      </c>
      <c r="D12" t="str">
        <f t="shared" si="0"/>
        <v>79</v>
      </c>
      <c r="E12" t="str">
        <f>[4]men!D6</f>
        <v>SVK</v>
      </c>
      <c r="F12" s="3">
        <f>[4]men!E6</f>
        <v>41578</v>
      </c>
      <c r="G12" t="str">
        <f>[4]men!F6</f>
        <v>Praha</v>
      </c>
    </row>
    <row r="13" spans="1:7" x14ac:dyDescent="0.25">
      <c r="B13" s="12">
        <f>[4]men!B7</f>
        <v>0</v>
      </c>
      <c r="C13" t="str">
        <f>[4]men!C7</f>
        <v>110/91/150,5</v>
      </c>
      <c r="D13" t="str">
        <f t="shared" si="0"/>
        <v>,5</v>
      </c>
      <c r="E13">
        <f>[4]men!D7</f>
        <v>0</v>
      </c>
      <c r="F13" s="3">
        <f>[4]men!E7</f>
        <v>0</v>
      </c>
      <c r="G13">
        <f>[4]men!F7</f>
        <v>0</v>
      </c>
    </row>
    <row r="14" spans="1:7" x14ac:dyDescent="0.25">
      <c r="A14" s="12">
        <f>[4]men!A9</f>
        <v>56</v>
      </c>
      <c r="B14" s="12">
        <f>[4]men!B8</f>
        <v>0</v>
      </c>
      <c r="C14">
        <f>[4]men!C8</f>
        <v>0</v>
      </c>
      <c r="D14" t="str">
        <f t="shared" si="0"/>
        <v>0</v>
      </c>
      <c r="E14">
        <f>[4]men!D8</f>
        <v>0</v>
      </c>
      <c r="F14" s="3">
        <f>[4]men!E8</f>
        <v>0</v>
      </c>
      <c r="G14">
        <f>[4]men!F8</f>
        <v>0</v>
      </c>
    </row>
    <row r="15" spans="1:7" x14ac:dyDescent="0.25">
      <c r="B15" s="12">
        <f>[4]men!B9</f>
        <v>150</v>
      </c>
      <c r="C15" t="str">
        <f>[4]men!C9</f>
        <v>Badalov Kamran/93</v>
      </c>
      <c r="D15" t="str">
        <f t="shared" si="0"/>
        <v>93</v>
      </c>
      <c r="E15" t="str">
        <f>[4]men!D9</f>
        <v>AZE</v>
      </c>
      <c r="F15" s="3" t="str">
        <f>[4]men!E9</f>
        <v>12.06.2014</v>
      </c>
      <c r="G15" t="str">
        <f>[4]men!F9</f>
        <v>Baku</v>
      </c>
    </row>
    <row r="16" spans="1:7" x14ac:dyDescent="0.25">
      <c r="B16" s="12">
        <f>[4]men!B10</f>
        <v>110</v>
      </c>
      <c r="C16" t="str">
        <f>[4]men!C10</f>
        <v>Vanichev Nikolay/78</v>
      </c>
      <c r="D16" t="str">
        <f t="shared" si="0"/>
        <v>78</v>
      </c>
      <c r="E16" t="str">
        <f>[4]men!D10</f>
        <v>RUS</v>
      </c>
      <c r="F16" s="3">
        <f>[4]men!E10</f>
        <v>40255</v>
      </c>
      <c r="G16" t="str">
        <f>[4]men!F10</f>
        <v>Kursk</v>
      </c>
    </row>
    <row r="17" spans="1:7" x14ac:dyDescent="0.25">
      <c r="B17" s="12">
        <f>[4]men!B11</f>
        <v>190</v>
      </c>
      <c r="C17" t="str">
        <f>[4]men!C11</f>
        <v>Romanychev Alexandr/63</v>
      </c>
      <c r="D17" t="str">
        <f t="shared" si="0"/>
        <v>63</v>
      </c>
      <c r="E17" t="str">
        <f>[4]men!D11</f>
        <v>ISR</v>
      </c>
      <c r="F17" s="3">
        <f>[4]men!E11</f>
        <v>41577</v>
      </c>
      <c r="G17" t="str">
        <f>[4]men!F11</f>
        <v>Praha</v>
      </c>
    </row>
    <row r="18" spans="1:7" x14ac:dyDescent="0.25">
      <c r="B18" s="12">
        <f>[4]men!B12</f>
        <v>420</v>
      </c>
      <c r="C18" t="str">
        <f>[4]men!C12</f>
        <v>Romanychev Alexandr/63</v>
      </c>
      <c r="D18" t="str">
        <f t="shared" si="0"/>
        <v>63</v>
      </c>
      <c r="E18" t="str">
        <f>[4]men!D12</f>
        <v>ISR</v>
      </c>
      <c r="F18" s="3">
        <f>[4]men!E12</f>
        <v>41577</v>
      </c>
      <c r="G18" t="str">
        <f>[4]men!F12</f>
        <v>Praha</v>
      </c>
    </row>
    <row r="19" spans="1:7" x14ac:dyDescent="0.25">
      <c r="B19" s="12">
        <f>[4]men!B13</f>
        <v>0</v>
      </c>
      <c r="C19" t="str">
        <f>[4]men!C13</f>
        <v>130/110/180</v>
      </c>
      <c r="D19" t="str">
        <f t="shared" si="0"/>
        <v>80</v>
      </c>
      <c r="E19">
        <f>[4]men!D13</f>
        <v>0</v>
      </c>
      <c r="F19" s="3">
        <f>[4]men!E13</f>
        <v>0</v>
      </c>
      <c r="G19">
        <f>[4]men!F13</f>
        <v>0</v>
      </c>
    </row>
    <row r="20" spans="1:7" x14ac:dyDescent="0.25">
      <c r="A20" s="12">
        <f>[4]men!A15</f>
        <v>60</v>
      </c>
      <c r="B20" s="12">
        <f>[4]men!B14</f>
        <v>0</v>
      </c>
      <c r="C20">
        <f>[4]men!C14</f>
        <v>0</v>
      </c>
      <c r="D20" t="str">
        <f t="shared" si="0"/>
        <v>0</v>
      </c>
      <c r="E20">
        <f>[4]men!D14</f>
        <v>0</v>
      </c>
      <c r="F20" s="3">
        <f>[4]men!E14</f>
        <v>0</v>
      </c>
      <c r="G20">
        <f>[4]men!F14</f>
        <v>0</v>
      </c>
    </row>
    <row r="21" spans="1:7" x14ac:dyDescent="0.25">
      <c r="B21" s="12">
        <f>[4]men!B15</f>
        <v>185</v>
      </c>
      <c r="C21" t="str">
        <f>[4]men!C15</f>
        <v>Tarverdiyev Elmir/83</v>
      </c>
      <c r="D21" t="str">
        <f t="shared" si="0"/>
        <v>83</v>
      </c>
      <c r="E21" t="str">
        <f>[4]men!D15</f>
        <v>AZE</v>
      </c>
      <c r="F21" s="3">
        <f>[4]men!E15</f>
        <v>41578</v>
      </c>
      <c r="G21" t="str">
        <f>[4]men!F15</f>
        <v>Praha</v>
      </c>
    </row>
    <row r="22" spans="1:7" x14ac:dyDescent="0.25">
      <c r="B22" s="12">
        <f>[4]men!B16</f>
        <v>130</v>
      </c>
      <c r="C22" t="str">
        <f>[4]men!C16</f>
        <v>Mikelashvili Georgiy/85</v>
      </c>
      <c r="D22" t="str">
        <f t="shared" si="0"/>
        <v>85</v>
      </c>
      <c r="E22" t="str">
        <f>[4]men!D16</f>
        <v>GEO</v>
      </c>
      <c r="F22" s="3">
        <f>[4]men!E16</f>
        <v>40863</v>
      </c>
      <c r="G22" t="str">
        <f>[4]men!F16</f>
        <v>Riga</v>
      </c>
    </row>
    <row r="23" spans="1:7" x14ac:dyDescent="0.25">
      <c r="B23" s="12">
        <f>[4]men!B17</f>
        <v>225</v>
      </c>
      <c r="C23" t="str">
        <f>[4]men!C17</f>
        <v>Eminov Elnur/79</v>
      </c>
      <c r="D23" t="str">
        <f t="shared" si="0"/>
        <v>79</v>
      </c>
      <c r="E23" t="str">
        <f>[4]men!D17</f>
        <v>AZE</v>
      </c>
      <c r="F23" s="3">
        <f>[4]men!E17</f>
        <v>40088</v>
      </c>
      <c r="G23" t="str">
        <f>[4]men!F17</f>
        <v>Rostov</v>
      </c>
    </row>
    <row r="24" spans="1:7" x14ac:dyDescent="0.25">
      <c r="B24" s="12">
        <f>[4]men!B18</f>
        <v>510</v>
      </c>
      <c r="C24" t="str">
        <f>[4]men!C18</f>
        <v>Tarverdiyev Elmir/83</v>
      </c>
      <c r="D24" t="str">
        <f t="shared" si="0"/>
        <v>83</v>
      </c>
      <c r="E24" t="str">
        <f>[4]men!D18</f>
        <v>AZE</v>
      </c>
      <c r="F24" s="3">
        <f>[4]men!E18</f>
        <v>41578</v>
      </c>
      <c r="G24" t="str">
        <f>[4]men!F18</f>
        <v>Praha</v>
      </c>
    </row>
    <row r="25" spans="1:7" x14ac:dyDescent="0.25">
      <c r="B25" s="12">
        <f>[4]men!B19</f>
        <v>0</v>
      </c>
      <c r="C25" t="str">
        <f>[4]men!C19</f>
        <v>185/112,5/212,5</v>
      </c>
      <c r="D25" t="str">
        <f t="shared" si="0"/>
        <v>,5</v>
      </c>
      <c r="E25">
        <f>[4]men!D19</f>
        <v>0</v>
      </c>
      <c r="F25" s="3">
        <f>[4]men!E19</f>
        <v>0</v>
      </c>
      <c r="G25">
        <f>[4]men!F19</f>
        <v>0</v>
      </c>
    </row>
    <row r="26" spans="1:7" x14ac:dyDescent="0.25">
      <c r="A26" s="12" t="str">
        <f>[4]men!A21</f>
        <v>67.5</v>
      </c>
      <c r="B26" s="12">
        <f>[4]men!B20</f>
        <v>0</v>
      </c>
      <c r="C26">
        <f>[4]men!C20</f>
        <v>0</v>
      </c>
      <c r="D26" t="str">
        <f t="shared" si="0"/>
        <v>0</v>
      </c>
      <c r="E26">
        <f>[4]men!D20</f>
        <v>0</v>
      </c>
      <c r="F26" s="3">
        <f>[4]men!E20</f>
        <v>0</v>
      </c>
      <c r="G26">
        <f>[4]men!F20</f>
        <v>0</v>
      </c>
    </row>
    <row r="27" spans="1:7" x14ac:dyDescent="0.25">
      <c r="B27" s="12">
        <f>[4]men!B21</f>
        <v>220</v>
      </c>
      <c r="C27" t="str">
        <f>[4]men!C21</f>
        <v>Kuznetsov Igor/89</v>
      </c>
      <c r="D27" t="str">
        <f t="shared" si="0"/>
        <v>89</v>
      </c>
      <c r="E27" t="str">
        <f>[4]men!D21</f>
        <v>RUS</v>
      </c>
      <c r="F27" s="3" t="str">
        <f>[4]men!E21</f>
        <v>18.04.2014</v>
      </c>
      <c r="G27" t="str">
        <f>[4]men!F21</f>
        <v>Krasnodar</v>
      </c>
    </row>
    <row r="28" spans="1:7" x14ac:dyDescent="0.25">
      <c r="B28" s="12">
        <f>[4]men!B22</f>
        <v>155</v>
      </c>
      <c r="C28" t="str">
        <f>[4]men!C22</f>
        <v>Red''ka Sergiy/90</v>
      </c>
      <c r="D28" t="str">
        <f t="shared" si="0"/>
        <v>90</v>
      </c>
      <c r="E28" t="str">
        <f>[4]men!D22</f>
        <v>UKR</v>
      </c>
      <c r="F28" s="3">
        <f>[4]men!E22</f>
        <v>40629</v>
      </c>
      <c r="G28" t="str">
        <f>[4]men!F22</f>
        <v>Kryvyi Rig</v>
      </c>
    </row>
    <row r="29" spans="1:7" x14ac:dyDescent="0.25">
      <c r="B29" s="12">
        <f>[4]men!B23</f>
        <v>255</v>
      </c>
      <c r="C29" t="str">
        <f>[4]men!C23</f>
        <v>Kuznetsov Igor/89</v>
      </c>
      <c r="D29" t="str">
        <f t="shared" si="0"/>
        <v>89</v>
      </c>
      <c r="E29" t="str">
        <f>[4]men!D23</f>
        <v>RUS</v>
      </c>
      <c r="F29" s="3" t="str">
        <f>[4]men!E23</f>
        <v>18.04.2014</v>
      </c>
      <c r="G29" t="str">
        <f>[4]men!F23</f>
        <v>Krasnodar</v>
      </c>
    </row>
    <row r="30" spans="1:7" x14ac:dyDescent="0.25">
      <c r="B30" s="12">
        <f>[4]men!B24</f>
        <v>630</v>
      </c>
      <c r="C30" t="str">
        <f>[4]men!C24</f>
        <v>Kuznetsov Igor/89</v>
      </c>
      <c r="D30" t="str">
        <f t="shared" si="0"/>
        <v>89</v>
      </c>
      <c r="E30" t="str">
        <f>[4]men!D24</f>
        <v>RUS</v>
      </c>
      <c r="F30" s="3" t="str">
        <f>[4]men!E24</f>
        <v>18.04.2014</v>
      </c>
      <c r="G30" t="str">
        <f>[4]men!F24</f>
        <v>Krasnodar</v>
      </c>
    </row>
    <row r="31" spans="1:7" x14ac:dyDescent="0.25">
      <c r="B31" s="12">
        <f>[4]men!B25</f>
        <v>0</v>
      </c>
      <c r="C31" t="str">
        <f>[4]men!C25</f>
        <v>220/155/255</v>
      </c>
      <c r="D31" t="str">
        <f t="shared" si="0"/>
        <v>55</v>
      </c>
      <c r="E31">
        <f>[4]men!D25</f>
        <v>0</v>
      </c>
      <c r="F31" s="3">
        <f>[4]men!E25</f>
        <v>0</v>
      </c>
      <c r="G31">
        <f>[4]men!F25</f>
        <v>0</v>
      </c>
    </row>
    <row r="32" spans="1:7" x14ac:dyDescent="0.25">
      <c r="A32" s="12">
        <f>[4]men!A27</f>
        <v>75</v>
      </c>
      <c r="B32" s="12">
        <f>[4]men!B26</f>
        <v>0</v>
      </c>
      <c r="C32">
        <f>[4]men!C26</f>
        <v>0</v>
      </c>
      <c r="D32" t="str">
        <f t="shared" si="0"/>
        <v>0</v>
      </c>
      <c r="E32">
        <f>[4]men!D26</f>
        <v>0</v>
      </c>
      <c r="F32" s="3">
        <f>[4]men!E26</f>
        <v>0</v>
      </c>
      <c r="G32">
        <f>[4]men!F26</f>
        <v>0</v>
      </c>
    </row>
    <row r="33" spans="1:7" x14ac:dyDescent="0.25">
      <c r="B33" s="12">
        <f>[4]men!B27</f>
        <v>265</v>
      </c>
      <c r="C33" t="str">
        <f>[4]men!C27</f>
        <v>Lukanin Vladislav/84</v>
      </c>
      <c r="D33" t="str">
        <f t="shared" si="0"/>
        <v>84</v>
      </c>
      <c r="E33" t="str">
        <f>[4]men!D27</f>
        <v>RUS</v>
      </c>
      <c r="F33" s="3">
        <f>[4]men!E27</f>
        <v>41019</v>
      </c>
      <c r="G33" t="str">
        <f>[4]men!F27</f>
        <v>Rostov</v>
      </c>
    </row>
    <row r="34" spans="1:7" x14ac:dyDescent="0.25">
      <c r="B34" s="12">
        <f>[4]men!B28</f>
        <v>200</v>
      </c>
      <c r="C34" t="str">
        <f>[4]men!C28</f>
        <v>Aliyev,Mushfig77</v>
      </c>
      <c r="D34" t="str">
        <f t="shared" si="0"/>
        <v>77</v>
      </c>
      <c r="E34" t="str">
        <f>[4]men!D28</f>
        <v>AZE</v>
      </c>
      <c r="F34" s="3">
        <f>[4]men!E28</f>
        <v>41427</v>
      </c>
      <c r="G34" t="str">
        <f>[4]men!F28</f>
        <v>Vila do Conde</v>
      </c>
    </row>
    <row r="35" spans="1:7" x14ac:dyDescent="0.25">
      <c r="B35" s="12">
        <f>[4]men!B29</f>
        <v>290</v>
      </c>
      <c r="C35" t="str">
        <f>[4]men!C29</f>
        <v>Shalokha Arkadiy/83</v>
      </c>
      <c r="D35" t="str">
        <f t="shared" si="0"/>
        <v>83</v>
      </c>
      <c r="E35" t="str">
        <f>[4]men!D29</f>
        <v>UKR</v>
      </c>
      <c r="F35" s="3">
        <f>[4]men!E29</f>
        <v>41371</v>
      </c>
      <c r="G35" t="str">
        <f>[4]men!F29</f>
        <v>Kryvyi Rig</v>
      </c>
    </row>
    <row r="36" spans="1:7" x14ac:dyDescent="0.25">
      <c r="B36" s="12">
        <f>[4]men!B30</f>
        <v>737.5</v>
      </c>
      <c r="C36" t="str">
        <f>[4]men!C30</f>
        <v>Shalokha Arkadiy/83</v>
      </c>
      <c r="D36" t="str">
        <f t="shared" si="0"/>
        <v>83</v>
      </c>
      <c r="E36" t="str">
        <f>[4]men!D30</f>
        <v>UKR</v>
      </c>
      <c r="F36" s="3">
        <f>[4]men!E30</f>
        <v>41371</v>
      </c>
      <c r="G36" t="str">
        <f>[4]men!F30</f>
        <v>Kryvyi Rig</v>
      </c>
    </row>
    <row r="37" spans="1:7" x14ac:dyDescent="0.25">
      <c r="B37" s="12">
        <f>[4]men!B31</f>
        <v>0</v>
      </c>
      <c r="C37" t="str">
        <f>[4]men!C31</f>
        <v>265/182,5/290</v>
      </c>
      <c r="D37" t="str">
        <f t="shared" si="0"/>
        <v>90</v>
      </c>
      <c r="E37">
        <f>[4]men!D31</f>
        <v>0</v>
      </c>
      <c r="F37" s="3">
        <f>[4]men!E31</f>
        <v>0</v>
      </c>
      <c r="G37">
        <f>[4]men!F31</f>
        <v>0</v>
      </c>
    </row>
    <row r="38" spans="1:7" x14ac:dyDescent="0.25">
      <c r="A38" s="12" t="str">
        <f>[4]men!A33</f>
        <v>82.5</v>
      </c>
      <c r="B38" s="12">
        <f>[4]men!B32</f>
        <v>0</v>
      </c>
      <c r="C38">
        <f>[4]men!C32</f>
        <v>0</v>
      </c>
      <c r="D38" t="str">
        <f t="shared" si="0"/>
        <v>0</v>
      </c>
      <c r="E38">
        <f>[4]men!D32</f>
        <v>0</v>
      </c>
      <c r="F38" s="3">
        <f>[4]men!E32</f>
        <v>0</v>
      </c>
      <c r="G38">
        <f>[4]men!F32</f>
        <v>0</v>
      </c>
    </row>
    <row r="39" spans="1:7" x14ac:dyDescent="0.25">
      <c r="B39" s="12">
        <f>[4]men!B33</f>
        <v>305</v>
      </c>
      <c r="C39" t="str">
        <f>[4]men!C33</f>
        <v>Lukanin Vladislav/84</v>
      </c>
      <c r="D39" t="str">
        <f t="shared" si="0"/>
        <v>84</v>
      </c>
      <c r="E39" t="str">
        <f>[4]men!D33</f>
        <v>RUS</v>
      </c>
      <c r="F39" s="3">
        <f>[4]men!E33</f>
        <v>41204</v>
      </c>
      <c r="G39" t="str">
        <f>[4]men!F33</f>
        <v>Krasnodar</v>
      </c>
    </row>
    <row r="40" spans="1:7" x14ac:dyDescent="0.25">
      <c r="B40" s="12">
        <f>[4]men!B34</f>
        <v>210</v>
      </c>
      <c r="C40" t="str">
        <f>[4]men!C34</f>
        <v>Konovalov Sergei/87</v>
      </c>
      <c r="D40" t="str">
        <f t="shared" si="0"/>
        <v>87</v>
      </c>
      <c r="E40" t="str">
        <f>[4]men!D34</f>
        <v>RUS</v>
      </c>
      <c r="F40" s="3">
        <f>[4]men!E34</f>
        <v>40088</v>
      </c>
      <c r="G40" t="str">
        <f>[4]men!F34</f>
        <v>Rostov</v>
      </c>
    </row>
    <row r="41" spans="1:7" x14ac:dyDescent="0.25">
      <c r="B41" s="12">
        <f>[4]men!B35</f>
        <v>315</v>
      </c>
      <c r="C41" t="str">
        <f>[4]men!C35</f>
        <v>Kravchenko Yevgeny/86</v>
      </c>
      <c r="D41" t="str">
        <f t="shared" si="0"/>
        <v>86</v>
      </c>
      <c r="E41" t="str">
        <f>[4]men!D35</f>
        <v>RUS</v>
      </c>
      <c r="F41" s="3">
        <f>[4]men!E35</f>
        <v>40031</v>
      </c>
      <c r="G41" t="str">
        <f>[4]men!F35</f>
        <v>Kursk</v>
      </c>
    </row>
    <row r="42" spans="1:7" x14ac:dyDescent="0.25">
      <c r="B42" s="12">
        <f>[4]men!B36</f>
        <v>752.5</v>
      </c>
      <c r="C42" t="str">
        <f>[4]men!C36</f>
        <v>Konovalov Sergei/87</v>
      </c>
      <c r="D42" t="str">
        <f t="shared" si="0"/>
        <v>87</v>
      </c>
      <c r="E42" t="str">
        <f>[4]men!D36</f>
        <v>RUS</v>
      </c>
      <c r="F42" s="3">
        <f>[4]men!E36</f>
        <v>40088</v>
      </c>
      <c r="G42" t="str">
        <f>[4]men!F36</f>
        <v>Rostov</v>
      </c>
    </row>
    <row r="43" spans="1:7" x14ac:dyDescent="0.25">
      <c r="B43" s="12">
        <f>[4]men!B37</f>
        <v>0</v>
      </c>
      <c r="C43" t="str">
        <f>[4]men!C37</f>
        <v>250/210/292,5</v>
      </c>
      <c r="D43" t="str">
        <f t="shared" si="0"/>
        <v>,5</v>
      </c>
      <c r="E43">
        <f>[4]men!D37</f>
        <v>0</v>
      </c>
      <c r="F43" s="3">
        <f>[4]men!E37</f>
        <v>0</v>
      </c>
      <c r="G43">
        <f>[4]men!F37</f>
        <v>0</v>
      </c>
    </row>
    <row r="44" spans="1:7" x14ac:dyDescent="0.25">
      <c r="A44" s="12">
        <f>[4]men!A39</f>
        <v>90</v>
      </c>
      <c r="B44" s="12">
        <f>[4]men!B38</f>
        <v>0</v>
      </c>
      <c r="C44">
        <f>[4]men!C38</f>
        <v>0</v>
      </c>
      <c r="D44" t="str">
        <f t="shared" si="0"/>
        <v>0</v>
      </c>
      <c r="E44">
        <f>[4]men!D38</f>
        <v>0</v>
      </c>
      <c r="F44" s="3">
        <f>[4]men!E38</f>
        <v>0</v>
      </c>
      <c r="G44">
        <f>[4]men!F38</f>
        <v>0</v>
      </c>
    </row>
    <row r="45" spans="1:7" x14ac:dyDescent="0.25">
      <c r="B45" s="12">
        <f>[4]men!B39</f>
        <v>295</v>
      </c>
      <c r="C45" t="str">
        <f>[4]men!C39</f>
        <v>Mammedov Gunduz/83</v>
      </c>
      <c r="D45" t="str">
        <f t="shared" si="0"/>
        <v>83</v>
      </c>
      <c r="E45" t="str">
        <f>[4]men!D39</f>
        <v>AZE</v>
      </c>
      <c r="F45" s="3" t="str">
        <f>[4]men!E39</f>
        <v>12.06.2014</v>
      </c>
      <c r="G45" t="str">
        <f>[4]men!F39</f>
        <v>Baku</v>
      </c>
    </row>
    <row r="46" spans="1:7" x14ac:dyDescent="0.25">
      <c r="B46" s="12">
        <f>[4]men!B40</f>
        <v>215</v>
      </c>
      <c r="C46" t="str">
        <f>[4]men!C40</f>
        <v>Merkulov Alexei/83</v>
      </c>
      <c r="D46" t="str">
        <f t="shared" si="0"/>
        <v>83</v>
      </c>
      <c r="E46" t="str">
        <f>[4]men!D40</f>
        <v>RUS</v>
      </c>
      <c r="F46" s="3">
        <f>[4]men!E40</f>
        <v>40088</v>
      </c>
      <c r="G46" t="str">
        <f>[4]men!F40</f>
        <v>Rostov</v>
      </c>
    </row>
    <row r="47" spans="1:7" x14ac:dyDescent="0.25">
      <c r="B47" s="12">
        <f>[4]men!B41</f>
        <v>332.5</v>
      </c>
      <c r="C47" t="str">
        <f>[4]men!C41</f>
        <v>Kravchenko Yevgeny/86</v>
      </c>
      <c r="D47" t="str">
        <f t="shared" si="0"/>
        <v>86</v>
      </c>
      <c r="E47" t="str">
        <f>[4]men!D41</f>
        <v>RUS</v>
      </c>
      <c r="F47" s="3">
        <f>[4]men!E41</f>
        <v>40255</v>
      </c>
      <c r="G47" t="str">
        <f>[4]men!F41</f>
        <v>Kursk</v>
      </c>
    </row>
    <row r="48" spans="1:7" x14ac:dyDescent="0.25">
      <c r="B48" s="12">
        <f>[4]men!B42</f>
        <v>782.5</v>
      </c>
      <c r="C48" t="str">
        <f>[4]men!C42</f>
        <v>Mammedov Gunduz/83</v>
      </c>
      <c r="D48" t="str">
        <f t="shared" si="0"/>
        <v>83</v>
      </c>
      <c r="E48" t="str">
        <f>[4]men!D42</f>
        <v>AZE</v>
      </c>
      <c r="F48" s="3" t="str">
        <f>[4]men!E42</f>
        <v>12.06.2014</v>
      </c>
      <c r="G48" t="str">
        <f>[4]men!F42</f>
        <v>Baku</v>
      </c>
    </row>
    <row r="49" spans="1:7" x14ac:dyDescent="0.25">
      <c r="B49" s="12">
        <f>[4]men!B43</f>
        <v>0</v>
      </c>
      <c r="C49" t="str">
        <f>[4]men!C43</f>
        <v>295/197.5/290</v>
      </c>
      <c r="D49" t="str">
        <f t="shared" si="0"/>
        <v>90</v>
      </c>
      <c r="E49">
        <f>[4]men!D43</f>
        <v>0</v>
      </c>
      <c r="F49" s="3">
        <f>[4]men!E43</f>
        <v>0</v>
      </c>
      <c r="G49">
        <f>[4]men!F43</f>
        <v>0</v>
      </c>
    </row>
    <row r="50" spans="1:7" x14ac:dyDescent="0.25">
      <c r="A50" s="12">
        <f>[4]men!A45</f>
        <v>100</v>
      </c>
      <c r="B50" s="12">
        <f>[4]men!B44</f>
        <v>0</v>
      </c>
      <c r="C50">
        <f>[4]men!C44</f>
        <v>0</v>
      </c>
      <c r="D50" t="str">
        <f t="shared" si="0"/>
        <v>0</v>
      </c>
      <c r="E50">
        <f>[4]men!D44</f>
        <v>0</v>
      </c>
      <c r="F50" s="3">
        <f>[4]men!E44</f>
        <v>0</v>
      </c>
      <c r="G50">
        <f>[4]men!F44</f>
        <v>0</v>
      </c>
    </row>
    <row r="51" spans="1:7" x14ac:dyDescent="0.25">
      <c r="B51" s="12">
        <f>[4]men!B45</f>
        <v>330</v>
      </c>
      <c r="C51" t="str">
        <f>[4]men!C45</f>
        <v>Kysil' Andriy/75</v>
      </c>
      <c r="D51" t="str">
        <f t="shared" si="0"/>
        <v>75</v>
      </c>
      <c r="E51" t="str">
        <f>[4]men!D45</f>
        <v>UKR</v>
      </c>
      <c r="F51" s="3">
        <f>[4]men!E45</f>
        <v>40089</v>
      </c>
      <c r="G51" t="str">
        <f>[4]men!F45</f>
        <v>Rostov</v>
      </c>
    </row>
    <row r="52" spans="1:7" x14ac:dyDescent="0.25">
      <c r="B52" s="12">
        <f>[4]men!B46</f>
        <v>235</v>
      </c>
      <c r="C52" t="str">
        <f>[4]men!C46</f>
        <v>Kysil' Andriy/76</v>
      </c>
      <c r="D52" t="str">
        <f t="shared" si="0"/>
        <v>76</v>
      </c>
      <c r="E52" t="str">
        <f>[4]men!D46</f>
        <v>UKR</v>
      </c>
      <c r="F52" s="3">
        <f>[4]men!E46</f>
        <v>40089</v>
      </c>
      <c r="G52" t="str">
        <f>[4]men!F46</f>
        <v>Rostov</v>
      </c>
    </row>
    <row r="53" spans="1:7" x14ac:dyDescent="0.25">
      <c r="B53" s="12">
        <f>[4]men!B47</f>
        <v>370</v>
      </c>
      <c r="C53" t="str">
        <f>[4]men!C47</f>
        <v>Belyayev Andrei/83</v>
      </c>
      <c r="D53" t="str">
        <f t="shared" si="0"/>
        <v>83</v>
      </c>
      <c r="E53" t="str">
        <f>[4]men!D47</f>
        <v>RUS</v>
      </c>
      <c r="F53" s="3">
        <f>[4]men!E47</f>
        <v>40089</v>
      </c>
      <c r="G53" t="str">
        <f>[4]men!F47</f>
        <v>Rostov</v>
      </c>
    </row>
    <row r="54" spans="1:7" x14ac:dyDescent="0.25">
      <c r="B54" s="12">
        <f>[4]men!B48</f>
        <v>920</v>
      </c>
      <c r="C54" t="str">
        <f>[4]men!C48</f>
        <v>Belyayev Andrei/83</v>
      </c>
      <c r="D54" t="str">
        <f t="shared" si="0"/>
        <v>83</v>
      </c>
      <c r="E54" t="str">
        <f>[4]men!D48</f>
        <v>RUS</v>
      </c>
      <c r="F54" s="3">
        <f>[4]men!E48</f>
        <v>40089</v>
      </c>
      <c r="G54" t="str">
        <f>[4]men!F48</f>
        <v>Rostov</v>
      </c>
    </row>
    <row r="55" spans="1:7" x14ac:dyDescent="0.25">
      <c r="B55" s="12">
        <f>[4]men!B49</f>
        <v>0</v>
      </c>
      <c r="C55" t="str">
        <f>[4]men!C49</f>
        <v>320/230/370</v>
      </c>
      <c r="D55" t="str">
        <f t="shared" si="0"/>
        <v>70</v>
      </c>
      <c r="E55">
        <f>[4]men!D49</f>
        <v>0</v>
      </c>
      <c r="F55" s="3">
        <f>[4]men!E49</f>
        <v>0</v>
      </c>
      <c r="G55">
        <f>[4]men!F49</f>
        <v>0</v>
      </c>
    </row>
    <row r="56" spans="1:7" x14ac:dyDescent="0.25">
      <c r="A56" s="12">
        <f>[4]men!A51</f>
        <v>110</v>
      </c>
      <c r="B56" s="12">
        <f>[4]men!B50</f>
        <v>0</v>
      </c>
      <c r="C56">
        <f>[4]men!C50</f>
        <v>0</v>
      </c>
      <c r="D56" t="str">
        <f t="shared" si="0"/>
        <v>0</v>
      </c>
      <c r="E56">
        <f>[4]men!D50</f>
        <v>0</v>
      </c>
      <c r="F56" s="3">
        <f>[4]men!E50</f>
        <v>0</v>
      </c>
      <c r="G56">
        <f>[4]men!F50</f>
        <v>0</v>
      </c>
    </row>
    <row r="57" spans="1:7" x14ac:dyDescent="0.25">
      <c r="B57" s="12">
        <f>[4]men!B51</f>
        <v>345</v>
      </c>
      <c r="C57" t="str">
        <f>[4]men!C51</f>
        <v>Fesanyuk Nikolai/84</v>
      </c>
      <c r="D57" t="str">
        <f t="shared" si="0"/>
        <v>84</v>
      </c>
      <c r="E57" t="str">
        <f>[4]men!D51</f>
        <v>RUS</v>
      </c>
      <c r="F57" s="3">
        <f>[4]men!E51</f>
        <v>41578</v>
      </c>
      <c r="G57" t="str">
        <f>[4]men!F51</f>
        <v>Praha</v>
      </c>
    </row>
    <row r="58" spans="1:7" x14ac:dyDescent="0.25">
      <c r="B58" s="12">
        <f>[4]men!B52</f>
        <v>250</v>
      </c>
      <c r="C58" t="str">
        <f>[4]men!C52</f>
        <v>Shvetsov Stanislav/88</v>
      </c>
      <c r="D58" t="str">
        <f t="shared" si="0"/>
        <v>88</v>
      </c>
      <c r="E58" t="str">
        <f>[4]men!D52</f>
        <v>RUS</v>
      </c>
      <c r="F58" s="3">
        <f>[4]men!E52</f>
        <v>41019</v>
      </c>
      <c r="G58" t="str">
        <f>[4]men!F52</f>
        <v>Rostov</v>
      </c>
    </row>
    <row r="59" spans="1:7" x14ac:dyDescent="0.25">
      <c r="B59" s="12">
        <f>[4]men!B53</f>
        <v>385</v>
      </c>
      <c r="C59" t="str">
        <f>[4]men!C53</f>
        <v>Obukhovich Alexander/87</v>
      </c>
      <c r="D59" t="str">
        <f t="shared" si="0"/>
        <v>87</v>
      </c>
      <c r="E59" t="str">
        <f>[4]men!D53</f>
        <v>RUS</v>
      </c>
      <c r="F59" s="3">
        <f>[4]men!E53</f>
        <v>41504</v>
      </c>
      <c r="G59" t="str">
        <f>[4]men!F53</f>
        <v>Novosibirsk</v>
      </c>
    </row>
    <row r="60" spans="1:7" x14ac:dyDescent="0.25">
      <c r="B60" s="12">
        <f>[4]men!B54</f>
        <v>910</v>
      </c>
      <c r="C60" t="str">
        <f>[4]men!C54</f>
        <v>Shvetsov Stanislav/88</v>
      </c>
      <c r="D60" t="str">
        <f t="shared" si="0"/>
        <v>88</v>
      </c>
      <c r="E60" t="str">
        <f>[4]men!D54</f>
        <v>RUS</v>
      </c>
      <c r="F60" s="3">
        <f>[4]men!E54</f>
        <v>41019</v>
      </c>
      <c r="G60" t="str">
        <f>[4]men!F54</f>
        <v>Rostov</v>
      </c>
    </row>
    <row r="61" spans="1:7" x14ac:dyDescent="0.25">
      <c r="B61" s="12">
        <f>[4]men!B55</f>
        <v>0</v>
      </c>
      <c r="C61" t="str">
        <f>[4]men!C55</f>
        <v>310/250/350</v>
      </c>
      <c r="D61" t="str">
        <f t="shared" si="0"/>
        <v>50</v>
      </c>
      <c r="E61">
        <f>[4]men!D55</f>
        <v>0</v>
      </c>
      <c r="F61" s="3">
        <f>[4]men!E55</f>
        <v>0</v>
      </c>
      <c r="G61">
        <f>[4]men!F55</f>
        <v>0</v>
      </c>
    </row>
    <row r="62" spans="1:7" x14ac:dyDescent="0.25">
      <c r="A62" s="12">
        <f>[4]men!A57</f>
        <v>125</v>
      </c>
      <c r="B62" s="12">
        <f>[4]men!B56</f>
        <v>0</v>
      </c>
      <c r="C62">
        <f>[4]men!C56</f>
        <v>0</v>
      </c>
      <c r="D62" t="str">
        <f t="shared" si="0"/>
        <v>0</v>
      </c>
      <c r="E62">
        <f>[4]men!D56</f>
        <v>0</v>
      </c>
      <c r="F62" s="3">
        <f>[4]men!E56</f>
        <v>0</v>
      </c>
      <c r="G62">
        <f>[4]men!F56</f>
        <v>0</v>
      </c>
    </row>
    <row r="63" spans="1:7" x14ac:dyDescent="0.25">
      <c r="B63" s="12">
        <f>[4]men!B57</f>
        <v>360</v>
      </c>
      <c r="C63" t="str">
        <f>[4]men!C57</f>
        <v>Simonyan Kamo/71</v>
      </c>
      <c r="D63" t="str">
        <f t="shared" si="0"/>
        <v>71</v>
      </c>
      <c r="E63" t="str">
        <f>[4]men!D57</f>
        <v>RUS</v>
      </c>
      <c r="F63" s="3">
        <f>[4]men!E57</f>
        <v>40255</v>
      </c>
      <c r="G63" t="str">
        <f>[4]men!F57</f>
        <v>Kursk</v>
      </c>
    </row>
    <row r="64" spans="1:7" x14ac:dyDescent="0.25">
      <c r="B64" s="12">
        <f>[4]men!B58</f>
        <v>250</v>
      </c>
      <c r="C64" t="str">
        <f>[4]men!C58</f>
        <v>Zaitsev Alexander/80</v>
      </c>
      <c r="D64" t="str">
        <f t="shared" si="0"/>
        <v>80</v>
      </c>
      <c r="E64" t="str">
        <f>[4]men!D58</f>
        <v>RUS</v>
      </c>
      <c r="F64" s="3">
        <f>[4]men!E58</f>
        <v>41496</v>
      </c>
      <c r="G64" t="str">
        <f>[4]men!F58</f>
        <v>Kursk</v>
      </c>
    </row>
    <row r="65" spans="1:7" x14ac:dyDescent="0.25">
      <c r="B65" s="12">
        <f>[4]men!B59</f>
        <v>385</v>
      </c>
      <c r="C65" t="str">
        <f>[4]men!C59</f>
        <v>Daragan Sergei/78</v>
      </c>
      <c r="D65" t="str">
        <f t="shared" si="0"/>
        <v>78</v>
      </c>
      <c r="E65" t="str">
        <f>[4]men!D59</f>
        <v>RUS</v>
      </c>
      <c r="F65" s="3" t="str">
        <f>[4]men!E59</f>
        <v>23.03.2014</v>
      </c>
      <c r="G65" t="str">
        <f>[4]men!F59</f>
        <v>Vologda</v>
      </c>
    </row>
    <row r="66" spans="1:7" x14ac:dyDescent="0.25">
      <c r="B66" s="12">
        <f>[4]men!B60</f>
        <v>930</v>
      </c>
      <c r="C66" t="str">
        <f>[4]men!C60</f>
        <v>Simonyan Kamo/71</v>
      </c>
      <c r="D66" t="str">
        <f t="shared" si="0"/>
        <v>71</v>
      </c>
      <c r="E66" t="str">
        <f>[4]men!D60</f>
        <v>RUS</v>
      </c>
      <c r="F66" s="3">
        <f>[4]men!E60</f>
        <v>40255</v>
      </c>
      <c r="G66" t="str">
        <f>[4]men!F60</f>
        <v>Kursk</v>
      </c>
    </row>
    <row r="67" spans="1:7" x14ac:dyDescent="0.25">
      <c r="B67" s="12">
        <f>[4]men!B61</f>
        <v>0</v>
      </c>
      <c r="C67" t="str">
        <f>[4]men!C61</f>
        <v>360/230/340</v>
      </c>
      <c r="D67" t="str">
        <f t="shared" si="0"/>
        <v>40</v>
      </c>
      <c r="E67">
        <f>[4]men!D61</f>
        <v>0</v>
      </c>
      <c r="F67" s="3">
        <f>[4]men!E61</f>
        <v>0</v>
      </c>
      <c r="G67">
        <f>[4]men!F61</f>
        <v>0</v>
      </c>
    </row>
    <row r="68" spans="1:7" x14ac:dyDescent="0.25">
      <c r="A68" s="12">
        <f>[4]men!A63</f>
        <v>140</v>
      </c>
      <c r="B68" s="12">
        <f>[4]men!B62</f>
        <v>0</v>
      </c>
      <c r="C68">
        <f>[4]men!C62</f>
        <v>0</v>
      </c>
      <c r="D68" t="str">
        <f t="shared" si="0"/>
        <v>0</v>
      </c>
      <c r="E68">
        <f>[4]men!D62</f>
        <v>0</v>
      </c>
      <c r="F68" s="3">
        <f>[4]men!E62</f>
        <v>0</v>
      </c>
      <c r="G68">
        <f>[4]men!F62</f>
        <v>0</v>
      </c>
    </row>
    <row r="69" spans="1:7" x14ac:dyDescent="0.25">
      <c r="B69" s="12">
        <f>[4]men!B63</f>
        <v>355</v>
      </c>
      <c r="C69" t="str">
        <f>[4]men!C63</f>
        <v>Aliyev Vusal/78</v>
      </c>
      <c r="D69" t="str">
        <f t="shared" si="0"/>
        <v>78</v>
      </c>
      <c r="E69" t="str">
        <f>[4]men!D63</f>
        <v>AZE</v>
      </c>
      <c r="F69" s="3" t="str">
        <f>[4]men!E63</f>
        <v>12.06.2014</v>
      </c>
      <c r="G69" t="str">
        <f>[4]men!F63</f>
        <v>Baku</v>
      </c>
    </row>
    <row r="70" spans="1:7" x14ac:dyDescent="0.25">
      <c r="B70" s="12">
        <f>[4]men!B64</f>
        <v>237.5</v>
      </c>
      <c r="C70" t="str">
        <f>[4]men!C64</f>
        <v>Lomov Igor/70</v>
      </c>
      <c r="D70" t="str">
        <f t="shared" si="0"/>
        <v>70</v>
      </c>
      <c r="E70" t="str">
        <f>[4]men!D64</f>
        <v>RUS</v>
      </c>
      <c r="F70" s="3">
        <f>[4]men!E64</f>
        <v>40089</v>
      </c>
      <c r="G70" t="str">
        <f>[4]men!F64</f>
        <v>Rostov</v>
      </c>
    </row>
    <row r="71" spans="1:7" x14ac:dyDescent="0.25">
      <c r="B71" s="12">
        <f>[4]men!B65</f>
        <v>410</v>
      </c>
      <c r="C71" t="str">
        <f>[4]men!C65</f>
        <v>Konstantinovs Konstantins/79</v>
      </c>
      <c r="D71" t="str">
        <f t="shared" si="0"/>
        <v>79</v>
      </c>
      <c r="E71" t="str">
        <f>[4]men!D65</f>
        <v>LAT</v>
      </c>
      <c r="F71" s="3">
        <f>[4]men!E65</f>
        <v>40089</v>
      </c>
      <c r="G71" t="str">
        <f>[4]men!F65</f>
        <v>Rostov</v>
      </c>
    </row>
    <row r="72" spans="1:7" x14ac:dyDescent="0.25">
      <c r="B72" s="12">
        <f>[4]men!B66</f>
        <v>960</v>
      </c>
      <c r="C72" t="str">
        <f>[4]men!C66</f>
        <v>Konstantinovs Konstantins/79</v>
      </c>
      <c r="D72" t="str">
        <f t="shared" si="0"/>
        <v>79</v>
      </c>
      <c r="E72" t="str">
        <f>[4]men!D66</f>
        <v>LAT</v>
      </c>
      <c r="F72" s="3">
        <f>[4]men!E66</f>
        <v>40864</v>
      </c>
      <c r="G72" t="str">
        <f>[4]men!F66</f>
        <v>Riga</v>
      </c>
    </row>
    <row r="73" spans="1:7" x14ac:dyDescent="0.25">
      <c r="B73" s="12">
        <f>[4]men!B67</f>
        <v>0</v>
      </c>
      <c r="C73" t="str">
        <f>[4]men!C67</f>
        <v>330/230/400</v>
      </c>
      <c r="D73" t="str">
        <f t="shared" si="0"/>
        <v>00</v>
      </c>
      <c r="E73">
        <f>[4]men!D67</f>
        <v>0</v>
      </c>
      <c r="F73" s="3">
        <f>[4]men!E67</f>
        <v>0</v>
      </c>
      <c r="G73">
        <f>[4]men!F67</f>
        <v>0</v>
      </c>
    </row>
    <row r="74" spans="1:7" x14ac:dyDescent="0.25">
      <c r="A74" s="12" t="str">
        <f>[4]men!A69</f>
        <v>140+</v>
      </c>
      <c r="B74" s="12">
        <f>[4]men!B68</f>
        <v>0</v>
      </c>
      <c r="C74">
        <f>[4]men!C68</f>
        <v>0</v>
      </c>
      <c r="D74" t="str">
        <f t="shared" ref="D74:D138" si="1">RIGHT(C74,2)</f>
        <v>0</v>
      </c>
      <c r="E74">
        <f>[4]men!D68</f>
        <v>0</v>
      </c>
      <c r="F74" s="3">
        <f>[4]men!E68</f>
        <v>0</v>
      </c>
      <c r="G74">
        <f>[4]men!F68</f>
        <v>0</v>
      </c>
    </row>
    <row r="75" spans="1:7" x14ac:dyDescent="0.25">
      <c r="B75" s="12">
        <f>[4]men!B69</f>
        <v>335</v>
      </c>
      <c r="C75" t="str">
        <f>[4]men!C69</f>
        <v>Snigirev Valery/77</v>
      </c>
      <c r="D75" t="str">
        <f t="shared" si="1"/>
        <v>77</v>
      </c>
      <c r="E75" t="str">
        <f>[4]men!D69</f>
        <v>RUS</v>
      </c>
      <c r="F75" s="3">
        <f>[4]men!E69</f>
        <v>40089</v>
      </c>
      <c r="G75" t="str">
        <f>[4]men!F69</f>
        <v>Rostov</v>
      </c>
    </row>
    <row r="76" spans="1:7" x14ac:dyDescent="0.25">
      <c r="B76" s="12">
        <f>[4]men!B70</f>
        <v>285</v>
      </c>
      <c r="C76" t="str">
        <f>[4]men!C70</f>
        <v>Snigirev Valery/77</v>
      </c>
      <c r="D76" t="str">
        <f t="shared" si="1"/>
        <v>77</v>
      </c>
      <c r="E76" t="str">
        <f>[4]men!D70</f>
        <v>RUS</v>
      </c>
      <c r="F76" s="3">
        <f>[4]men!E70</f>
        <v>40089</v>
      </c>
      <c r="G76" t="str">
        <f>[4]men!F70</f>
        <v>Rostov</v>
      </c>
    </row>
    <row r="77" spans="1:7" x14ac:dyDescent="0.25">
      <c r="B77" s="12">
        <f>[4]men!B71</f>
        <v>400</v>
      </c>
      <c r="C77" t="str">
        <f>[4]men!C71</f>
        <v>Koklyaev Mikhail/78</v>
      </c>
      <c r="D77" t="str">
        <f t="shared" si="1"/>
        <v>78</v>
      </c>
      <c r="E77" t="str">
        <f>[4]men!D71</f>
        <v>RUS</v>
      </c>
      <c r="F77" s="3">
        <f>[4]men!E71</f>
        <v>41019</v>
      </c>
      <c r="G77" t="str">
        <f>[4]men!F71</f>
        <v>Rostov</v>
      </c>
    </row>
    <row r="78" spans="1:7" x14ac:dyDescent="0.25">
      <c r="B78" s="12">
        <f>[4]men!B72</f>
        <v>965</v>
      </c>
      <c r="C78" t="str">
        <f>[4]men!C72</f>
        <v>Koklyaev Mikhail/78</v>
      </c>
      <c r="D78" t="str">
        <f t="shared" si="1"/>
        <v>78</v>
      </c>
      <c r="E78" t="str">
        <f>[4]men!D72</f>
        <v>RUS</v>
      </c>
      <c r="F78" s="3">
        <f>[4]men!E72</f>
        <v>41019</v>
      </c>
      <c r="G78" t="str">
        <f>[4]men!F72</f>
        <v>Rostov</v>
      </c>
    </row>
    <row r="79" spans="1:7" x14ac:dyDescent="0.25">
      <c r="B79" s="12">
        <f>[4]men!B73</f>
        <v>0</v>
      </c>
      <c r="C79" t="str">
        <f>[4]men!C73</f>
        <v>340/225/400</v>
      </c>
      <c r="D79" t="str">
        <f t="shared" si="1"/>
        <v>00</v>
      </c>
      <c r="E79">
        <f>[4]men!D73</f>
        <v>0</v>
      </c>
      <c r="F79" s="3">
        <f>[4]men!E73</f>
        <v>0</v>
      </c>
      <c r="G79">
        <f>[4]men!F73</f>
        <v>0</v>
      </c>
    </row>
    <row r="80" spans="1:7" x14ac:dyDescent="0.25">
      <c r="D80" t="str">
        <f t="shared" si="1"/>
        <v/>
      </c>
    </row>
    <row r="81" spans="1:7" s="4" customFormat="1" x14ac:dyDescent="0.25">
      <c r="A81" s="13" t="s">
        <v>2</v>
      </c>
      <c r="B81" s="13">
        <v>1</v>
      </c>
      <c r="C81" s="4">
        <v>13</v>
      </c>
      <c r="D81" s="4" t="str">
        <f>'[4]m13-15'!B2</f>
        <v>MEN  TEENAGE  13 - 15</v>
      </c>
      <c r="F81" s="5"/>
    </row>
    <row r="82" spans="1:7" x14ac:dyDescent="0.25">
      <c r="A82" s="12">
        <f>'[4]m13-15'!A3</f>
        <v>52</v>
      </c>
      <c r="C82">
        <f>'[4]m13-15'!C2</f>
        <v>0</v>
      </c>
      <c r="D82" t="str">
        <f t="shared" si="1"/>
        <v>0</v>
      </c>
      <c r="E82">
        <f>'[4]m13-15'!D2</f>
        <v>0</v>
      </c>
      <c r="F82" s="3">
        <f>'[4]m13-15'!E2</f>
        <v>0</v>
      </c>
      <c r="G82">
        <f>'[4]m13-15'!F2</f>
        <v>0</v>
      </c>
    </row>
    <row r="83" spans="1:7" x14ac:dyDescent="0.25">
      <c r="B83" s="12">
        <f>'[4]m13-15'!B3</f>
        <v>70</v>
      </c>
      <c r="C83" t="str">
        <f>'[4]m13-15'!C3</f>
        <v>Bondarchuk Valentin/95</v>
      </c>
      <c r="D83" t="str">
        <f t="shared" si="1"/>
        <v>95</v>
      </c>
      <c r="E83" t="str">
        <f>'[4]m13-15'!D3</f>
        <v>RUS</v>
      </c>
      <c r="F83" s="3">
        <f>'[4]m13-15'!E3</f>
        <v>39870</v>
      </c>
      <c r="G83" t="str">
        <f>'[4]m13-15'!F3</f>
        <v>Chelyabinsk</v>
      </c>
    </row>
    <row r="84" spans="1:7" x14ac:dyDescent="0.25">
      <c r="B84" s="12">
        <f>'[4]m13-15'!B4</f>
        <v>50</v>
      </c>
      <c r="C84" t="str">
        <f>'[4]m13-15'!C4</f>
        <v>Barskov Oleg/96</v>
      </c>
      <c r="D84" t="str">
        <f t="shared" si="1"/>
        <v>96</v>
      </c>
      <c r="E84" t="str">
        <f>'[4]m13-15'!D4</f>
        <v>RUS</v>
      </c>
      <c r="F84" s="3">
        <f>'[4]m13-15'!E4</f>
        <v>40641</v>
      </c>
      <c r="G84" t="str">
        <f>'[4]m13-15'!F4</f>
        <v>Chelyabinsk</v>
      </c>
    </row>
    <row r="85" spans="1:7" x14ac:dyDescent="0.25">
      <c r="B85" s="12">
        <f>'[4]m13-15'!B5</f>
        <v>125</v>
      </c>
      <c r="C85" t="str">
        <f>'[4]m13-15'!C5</f>
        <v>Barskov Oleg/96</v>
      </c>
      <c r="D85" t="str">
        <f t="shared" si="1"/>
        <v>96</v>
      </c>
      <c r="E85" t="str">
        <f>'[4]m13-15'!D5</f>
        <v>RUS</v>
      </c>
      <c r="F85" s="3">
        <f>'[4]m13-15'!E5</f>
        <v>40641</v>
      </c>
      <c r="G85" t="str">
        <f>'[4]m13-15'!F5</f>
        <v>Chelyabinsk</v>
      </c>
    </row>
    <row r="86" spans="1:7" x14ac:dyDescent="0.25">
      <c r="B86" s="12">
        <f>'[4]m13-15'!B6</f>
        <v>245</v>
      </c>
      <c r="C86" t="str">
        <f>'[4]m13-15'!C6</f>
        <v>Barskov Oleg/96</v>
      </c>
      <c r="D86" t="str">
        <f t="shared" si="1"/>
        <v>96</v>
      </c>
      <c r="E86" t="str">
        <f>'[4]m13-15'!D6</f>
        <v>RUS</v>
      </c>
      <c r="F86" s="3">
        <f>'[4]m13-15'!E6</f>
        <v>40641</v>
      </c>
      <c r="G86" t="str">
        <f>'[4]m13-15'!F6</f>
        <v>Chelyabinsk</v>
      </c>
    </row>
    <row r="87" spans="1:7" x14ac:dyDescent="0.25">
      <c r="B87" s="12">
        <f>'[4]m13-15'!B7</f>
        <v>0</v>
      </c>
      <c r="C87" t="str">
        <f>'[4]m13-15'!C7</f>
        <v>70/50/125</v>
      </c>
      <c r="D87" t="str">
        <f>RIGHT(C87,2)</f>
        <v>25</v>
      </c>
      <c r="E87">
        <f>'[4]m13-15'!D7</f>
        <v>0</v>
      </c>
      <c r="F87" s="3">
        <f>'[4]m13-15'!E7</f>
        <v>0</v>
      </c>
      <c r="G87">
        <f>'[4]m13-15'!F7</f>
        <v>0</v>
      </c>
    </row>
    <row r="88" spans="1:7" x14ac:dyDescent="0.25">
      <c r="A88" s="12">
        <f>'[4]m13-15'!A8</f>
        <v>56</v>
      </c>
    </row>
    <row r="89" spans="1:7" x14ac:dyDescent="0.25">
      <c r="B89" s="12">
        <f>'[4]m13-15'!B8</f>
        <v>0</v>
      </c>
      <c r="C89">
        <f>'[4]m13-15'!C8</f>
        <v>0</v>
      </c>
      <c r="D89" t="str">
        <f t="shared" si="1"/>
        <v>0</v>
      </c>
      <c r="E89">
        <f>'[4]m13-15'!D8</f>
        <v>0</v>
      </c>
      <c r="F89" s="3">
        <f>'[4]m13-15'!E8</f>
        <v>0</v>
      </c>
      <c r="G89">
        <f>'[4]m13-15'!F8</f>
        <v>0</v>
      </c>
    </row>
    <row r="90" spans="1:7" x14ac:dyDescent="0.25">
      <c r="B90" s="12">
        <f>'[4]m13-15'!B9</f>
        <v>0</v>
      </c>
      <c r="C90">
        <f>'[4]m13-15'!C9</f>
        <v>0</v>
      </c>
      <c r="D90" t="str">
        <f t="shared" si="1"/>
        <v>0</v>
      </c>
      <c r="E90">
        <f>'[4]m13-15'!D9</f>
        <v>0</v>
      </c>
      <c r="F90" s="3">
        <f>'[4]m13-15'!E9</f>
        <v>0</v>
      </c>
      <c r="G90">
        <f>'[4]m13-15'!F9</f>
        <v>0</v>
      </c>
    </row>
    <row r="91" spans="1:7" x14ac:dyDescent="0.25">
      <c r="B91" s="12">
        <f>'[4]m13-15'!B10</f>
        <v>0</v>
      </c>
      <c r="C91">
        <f>'[4]m13-15'!C10</f>
        <v>0</v>
      </c>
      <c r="D91" t="str">
        <f t="shared" si="1"/>
        <v>0</v>
      </c>
      <c r="E91">
        <f>'[4]m13-15'!D10</f>
        <v>0</v>
      </c>
      <c r="F91" s="3">
        <f>'[4]m13-15'!E10</f>
        <v>0</v>
      </c>
      <c r="G91">
        <f>'[4]m13-15'!F10</f>
        <v>0</v>
      </c>
    </row>
    <row r="92" spans="1:7" x14ac:dyDescent="0.25">
      <c r="B92" s="12">
        <f>'[4]m13-15'!B11</f>
        <v>0</v>
      </c>
      <c r="C92">
        <f>'[4]m13-15'!C11</f>
        <v>0</v>
      </c>
      <c r="D92" t="str">
        <f t="shared" si="1"/>
        <v>0</v>
      </c>
      <c r="E92">
        <f>'[4]m13-15'!D11</f>
        <v>0</v>
      </c>
      <c r="F92" s="3">
        <f>'[4]m13-15'!E11</f>
        <v>0</v>
      </c>
      <c r="G92">
        <f>'[4]m13-15'!F11</f>
        <v>0</v>
      </c>
    </row>
    <row r="93" spans="1:7" x14ac:dyDescent="0.25">
      <c r="B93" s="12">
        <f>'[4]m13-15'!B12</f>
        <v>0</v>
      </c>
      <c r="C93">
        <f>'[4]m13-15'!C12</f>
        <v>0</v>
      </c>
      <c r="D93" t="str">
        <f t="shared" si="1"/>
        <v>0</v>
      </c>
      <c r="E93">
        <f>'[4]m13-15'!D12</f>
        <v>0</v>
      </c>
      <c r="F93" s="3">
        <f>'[4]m13-15'!E12</f>
        <v>0</v>
      </c>
      <c r="G93">
        <f>'[4]m13-15'!F12</f>
        <v>0</v>
      </c>
    </row>
    <row r="94" spans="1:7" x14ac:dyDescent="0.25">
      <c r="A94" s="12">
        <f>'[4]m13-15'!A14</f>
        <v>60</v>
      </c>
      <c r="B94" s="12">
        <f>'[4]m13-15'!B13</f>
        <v>0</v>
      </c>
      <c r="C94">
        <f>'[4]m13-15'!C13</f>
        <v>0</v>
      </c>
      <c r="D94" t="str">
        <f t="shared" si="1"/>
        <v>0</v>
      </c>
      <c r="E94">
        <f>'[4]m13-15'!D13</f>
        <v>0</v>
      </c>
      <c r="F94" s="3">
        <f>'[4]m13-15'!E13</f>
        <v>0</v>
      </c>
      <c r="G94">
        <f>'[4]m13-15'!F13</f>
        <v>0</v>
      </c>
    </row>
    <row r="95" spans="1:7" x14ac:dyDescent="0.25">
      <c r="B95" s="12">
        <f>'[4]m13-15'!B14</f>
        <v>82.5</v>
      </c>
      <c r="C95" t="str">
        <f>'[4]m13-15'!C14</f>
        <v>Zverev Igor/97</v>
      </c>
      <c r="D95" t="str">
        <f t="shared" si="1"/>
        <v>97</v>
      </c>
      <c r="E95" t="str">
        <f>'[4]m13-15'!D14</f>
        <v>RUS</v>
      </c>
      <c r="F95" s="3">
        <f>'[4]m13-15'!E14</f>
        <v>41069</v>
      </c>
      <c r="G95" t="str">
        <f>'[4]m13-15'!F14</f>
        <v>Moscow</v>
      </c>
    </row>
    <row r="96" spans="1:7" x14ac:dyDescent="0.25">
      <c r="B96" s="12">
        <f>'[4]m13-15'!B15</f>
        <v>60</v>
      </c>
      <c r="C96" t="str">
        <f>'[4]m13-15'!C15</f>
        <v>Zverev Igor/97</v>
      </c>
      <c r="D96" t="str">
        <f t="shared" si="1"/>
        <v>97</v>
      </c>
      <c r="E96" t="str">
        <f>'[4]m13-15'!D15</f>
        <v>RUS</v>
      </c>
      <c r="F96" s="3">
        <f>'[4]m13-15'!E15</f>
        <v>41069</v>
      </c>
      <c r="G96" t="str">
        <f>'[4]m13-15'!F15</f>
        <v>Moscow</v>
      </c>
    </row>
    <row r="97" spans="1:7" x14ac:dyDescent="0.25">
      <c r="B97" s="12">
        <f>'[4]m13-15'!B16</f>
        <v>135</v>
      </c>
      <c r="C97" t="str">
        <f>'[4]m13-15'!C16</f>
        <v>Nekhoroshev Olexandr/97</v>
      </c>
      <c r="D97" t="str">
        <f t="shared" si="1"/>
        <v>97</v>
      </c>
      <c r="E97" t="str">
        <f>'[4]m13-15'!D16</f>
        <v>UKR</v>
      </c>
      <c r="F97" s="3">
        <f>'[4]m13-15'!E16</f>
        <v>40258</v>
      </c>
      <c r="G97" t="str">
        <f>'[4]m13-15'!F16</f>
        <v>Kryvyi Rig</v>
      </c>
    </row>
    <row r="98" spans="1:7" x14ac:dyDescent="0.25">
      <c r="B98" s="12">
        <f>'[4]m13-15'!B17</f>
        <v>270</v>
      </c>
      <c r="C98" t="str">
        <f>'[4]m13-15'!C17</f>
        <v>Nekhoroshev Olexandr/98</v>
      </c>
      <c r="D98" t="str">
        <f t="shared" si="1"/>
        <v>98</v>
      </c>
      <c r="E98" t="str">
        <f>'[4]m13-15'!D17</f>
        <v>UKR</v>
      </c>
      <c r="F98" s="3">
        <f>'[4]m13-15'!E17</f>
        <v>40258</v>
      </c>
      <c r="G98" t="str">
        <f>'[4]m13-15'!F17</f>
        <v>Kryvyi Rig</v>
      </c>
    </row>
    <row r="99" spans="1:7" x14ac:dyDescent="0.25">
      <c r="B99" s="12">
        <f>'[4]m13-15'!B18</f>
        <v>0</v>
      </c>
      <c r="C99" t="str">
        <f>'[4]m13-15'!C18</f>
        <v>80/55/135</v>
      </c>
      <c r="D99" t="str">
        <f t="shared" si="1"/>
        <v>35</v>
      </c>
      <c r="E99">
        <f>'[4]m13-15'!D18</f>
        <v>0</v>
      </c>
      <c r="F99" s="3">
        <f>'[4]m13-15'!E18</f>
        <v>0</v>
      </c>
      <c r="G99">
        <f>'[4]m13-15'!F18</f>
        <v>0</v>
      </c>
    </row>
    <row r="100" spans="1:7" x14ac:dyDescent="0.25">
      <c r="A100" s="12" t="str">
        <f>'[4]m13-15'!A20</f>
        <v>67.5</v>
      </c>
      <c r="B100" s="12">
        <f>'[4]m13-15'!B19</f>
        <v>0</v>
      </c>
      <c r="C100">
        <f>'[4]m13-15'!C19</f>
        <v>0</v>
      </c>
      <c r="D100" t="str">
        <f t="shared" si="1"/>
        <v>0</v>
      </c>
      <c r="E100">
        <f>'[4]m13-15'!D19</f>
        <v>0</v>
      </c>
      <c r="F100" s="3">
        <f>'[4]m13-15'!E19</f>
        <v>0</v>
      </c>
      <c r="G100">
        <f>'[4]m13-15'!F19</f>
        <v>0</v>
      </c>
    </row>
    <row r="101" spans="1:7" x14ac:dyDescent="0.25">
      <c r="B101" s="12">
        <f>'[4]m13-15'!B20</f>
        <v>142.5</v>
      </c>
      <c r="C101" t="str">
        <f>'[4]m13-15'!C20</f>
        <v>Gurbanov Ferdi/98</v>
      </c>
      <c r="D101" t="str">
        <f t="shared" si="1"/>
        <v>98</v>
      </c>
      <c r="E101" t="str">
        <f>'[4]m13-15'!D20</f>
        <v>AZE</v>
      </c>
      <c r="F101" s="3" t="str">
        <f>'[4]m13-15'!E20</f>
        <v>12.06.2014</v>
      </c>
      <c r="G101" t="str">
        <f>'[4]m13-15'!F20</f>
        <v>Baku</v>
      </c>
    </row>
    <row r="102" spans="1:7" x14ac:dyDescent="0.25">
      <c r="B102" s="12">
        <f>'[4]m13-15'!B21</f>
        <v>90</v>
      </c>
      <c r="C102" t="str">
        <f>'[4]m13-15'!C21</f>
        <v>Hiisa Elias/96</v>
      </c>
      <c r="D102" t="str">
        <f t="shared" si="1"/>
        <v>96</v>
      </c>
      <c r="E102" t="str">
        <f>'[4]m13-15'!D21</f>
        <v>FIN</v>
      </c>
      <c r="F102" s="3">
        <f>'[4]m13-15'!E21</f>
        <v>40863</v>
      </c>
      <c r="G102" t="str">
        <f>'[4]m13-15'!F21</f>
        <v>Riga</v>
      </c>
    </row>
    <row r="103" spans="1:7" x14ac:dyDescent="0.25">
      <c r="B103" s="12">
        <f>'[4]m13-15'!B22</f>
        <v>170</v>
      </c>
      <c r="C103" t="str">
        <f>'[4]m13-15'!C22</f>
        <v>Hiisa Elias/96</v>
      </c>
      <c r="D103" t="str">
        <f t="shared" si="1"/>
        <v>96</v>
      </c>
      <c r="E103" t="str">
        <f>'[4]m13-15'!D22</f>
        <v>FIN</v>
      </c>
      <c r="F103" s="3">
        <f>'[4]m13-15'!E22</f>
        <v>40863</v>
      </c>
      <c r="G103" t="str">
        <f>'[4]m13-15'!F22</f>
        <v>Riga</v>
      </c>
    </row>
    <row r="104" spans="1:7" x14ac:dyDescent="0.25">
      <c r="B104" s="12">
        <f>'[4]m13-15'!B23</f>
        <v>387.5</v>
      </c>
      <c r="C104" t="str">
        <f>'[4]m13-15'!C23</f>
        <v>Hiisa Elias/96</v>
      </c>
      <c r="D104" t="str">
        <f t="shared" si="1"/>
        <v>96</v>
      </c>
      <c r="E104" t="str">
        <f>'[4]m13-15'!D23</f>
        <v>FIN</v>
      </c>
      <c r="F104" s="3">
        <f>'[4]m13-15'!E23</f>
        <v>40863</v>
      </c>
      <c r="G104" t="str">
        <f>'[4]m13-15'!F23</f>
        <v>Riga</v>
      </c>
    </row>
    <row r="105" spans="1:7" x14ac:dyDescent="0.25">
      <c r="B105" s="12">
        <f>'[4]m13-15'!B24</f>
        <v>0</v>
      </c>
      <c r="C105" t="str">
        <f>'[4]m13-15'!C24</f>
        <v>127,5/90/170</v>
      </c>
      <c r="D105" t="str">
        <f t="shared" si="1"/>
        <v>70</v>
      </c>
      <c r="E105">
        <f>'[4]m13-15'!D24</f>
        <v>0</v>
      </c>
      <c r="F105" s="3">
        <f>'[4]m13-15'!E24</f>
        <v>0</v>
      </c>
      <c r="G105">
        <f>'[4]m13-15'!F24</f>
        <v>0</v>
      </c>
    </row>
    <row r="106" spans="1:7" x14ac:dyDescent="0.25">
      <c r="A106" s="12">
        <f>'[4]m13-15'!A26</f>
        <v>75</v>
      </c>
      <c r="B106" s="12">
        <f>'[4]m13-15'!B25</f>
        <v>0</v>
      </c>
      <c r="C106">
        <f>'[4]m13-15'!C25</f>
        <v>0</v>
      </c>
      <c r="D106" t="str">
        <f t="shared" si="1"/>
        <v>0</v>
      </c>
      <c r="E106">
        <f>'[4]m13-15'!D25</f>
        <v>0</v>
      </c>
      <c r="F106" s="3">
        <f>'[4]m13-15'!E25</f>
        <v>0</v>
      </c>
      <c r="G106">
        <f>'[4]m13-15'!F25</f>
        <v>0</v>
      </c>
    </row>
    <row r="107" spans="1:7" x14ac:dyDescent="0.25">
      <c r="B107" s="12">
        <f>'[4]m13-15'!B26</f>
        <v>115</v>
      </c>
      <c r="C107" t="str">
        <f>'[4]m13-15'!C26</f>
        <v>Kramor Ilya/94</v>
      </c>
      <c r="D107" t="str">
        <f t="shared" si="1"/>
        <v>94</v>
      </c>
      <c r="E107" t="str">
        <f>'[4]m13-15'!D26</f>
        <v>RUS</v>
      </c>
      <c r="F107" s="3">
        <f>'[4]m13-15'!E26</f>
        <v>39870</v>
      </c>
      <c r="G107" t="str">
        <f>'[4]m13-15'!F26</f>
        <v>Chelyabinsk</v>
      </c>
    </row>
    <row r="108" spans="1:7" x14ac:dyDescent="0.25">
      <c r="B108" s="12">
        <f>'[4]m13-15'!B27</f>
        <v>87.5</v>
      </c>
      <c r="C108" t="str">
        <f>'[4]m13-15'!C27</f>
        <v>Kramor Ilya/94</v>
      </c>
      <c r="D108" t="str">
        <f t="shared" si="1"/>
        <v>94</v>
      </c>
      <c r="E108" t="str">
        <f>'[4]m13-15'!D27</f>
        <v>RUS</v>
      </c>
      <c r="F108" s="3">
        <f>'[4]m13-15'!E27</f>
        <v>39870</v>
      </c>
      <c r="G108" t="str">
        <f>'[4]m13-15'!F27</f>
        <v>Chelyabinsk</v>
      </c>
    </row>
    <row r="109" spans="1:7" x14ac:dyDescent="0.25">
      <c r="B109" s="12">
        <f>'[4]m13-15'!B28</f>
        <v>162.5</v>
      </c>
      <c r="C109" t="str">
        <f>'[4]m13-15'!C28</f>
        <v>Kramor Ilya/94</v>
      </c>
      <c r="D109" t="str">
        <f t="shared" si="1"/>
        <v>94</v>
      </c>
      <c r="E109" t="str">
        <f>'[4]m13-15'!D28</f>
        <v>RUS</v>
      </c>
      <c r="F109" s="3">
        <f>'[4]m13-15'!E28</f>
        <v>39870</v>
      </c>
      <c r="G109" t="str">
        <f>'[4]m13-15'!F28</f>
        <v>Chelyabinsk</v>
      </c>
    </row>
    <row r="110" spans="1:7" x14ac:dyDescent="0.25">
      <c r="B110" s="12">
        <f>'[4]m13-15'!B29</f>
        <v>365</v>
      </c>
      <c r="C110" t="str">
        <f>'[4]m13-15'!C29</f>
        <v>Kramor Ilya/94</v>
      </c>
      <c r="D110" t="str">
        <f t="shared" si="1"/>
        <v>94</v>
      </c>
      <c r="E110" t="str">
        <f>'[4]m13-15'!D29</f>
        <v>RUS</v>
      </c>
      <c r="F110" s="3">
        <f>'[4]m13-15'!E29</f>
        <v>39870</v>
      </c>
      <c r="G110" t="str">
        <f>'[4]m13-15'!F29</f>
        <v>Chelyabinsk</v>
      </c>
    </row>
    <row r="111" spans="1:7" x14ac:dyDescent="0.25">
      <c r="B111" s="12">
        <f>'[4]m13-15'!B30</f>
        <v>0</v>
      </c>
      <c r="C111" t="str">
        <f>'[4]m13-15'!C30</f>
        <v>115/87,5/162,5</v>
      </c>
      <c r="D111" t="str">
        <f t="shared" si="1"/>
        <v>,5</v>
      </c>
      <c r="E111">
        <f>'[4]m13-15'!D30</f>
        <v>0</v>
      </c>
      <c r="F111" s="3">
        <f>'[4]m13-15'!E30</f>
        <v>0</v>
      </c>
      <c r="G111">
        <f>'[4]m13-15'!F30</f>
        <v>0</v>
      </c>
    </row>
    <row r="112" spans="1:7" x14ac:dyDescent="0.25">
      <c r="A112" s="12">
        <f>'[4]m13-15'!A32</f>
        <v>82.5</v>
      </c>
      <c r="B112" s="12">
        <f>'[4]m13-15'!B31</f>
        <v>0</v>
      </c>
      <c r="C112">
        <f>'[4]m13-15'!C31</f>
        <v>0</v>
      </c>
      <c r="D112" t="str">
        <f t="shared" si="1"/>
        <v>0</v>
      </c>
      <c r="E112">
        <f>'[4]m13-15'!D31</f>
        <v>0</v>
      </c>
      <c r="F112" s="3">
        <f>'[4]m13-15'!E31</f>
        <v>0</v>
      </c>
      <c r="G112">
        <f>'[4]m13-15'!F31</f>
        <v>0</v>
      </c>
    </row>
    <row r="113" spans="1:7" x14ac:dyDescent="0.25">
      <c r="B113" s="12">
        <f>'[4]m13-15'!B32</f>
        <v>180</v>
      </c>
      <c r="C113" t="str">
        <f>'[4]m13-15'!C32</f>
        <v>Smolyakov Vladislav/98</v>
      </c>
      <c r="D113" t="str">
        <f t="shared" si="1"/>
        <v>98</v>
      </c>
      <c r="E113" t="str">
        <f>'[4]m13-15'!D32</f>
        <v>RUS</v>
      </c>
      <c r="F113" s="3" t="str">
        <f>'[4]m13-15'!E32</f>
        <v>18.04.2014</v>
      </c>
      <c r="G113" t="str">
        <f>'[4]m13-15'!F32</f>
        <v>Krasnodar</v>
      </c>
    </row>
    <row r="114" spans="1:7" x14ac:dyDescent="0.25">
      <c r="B114" s="12">
        <f>'[4]m13-15'!B33</f>
        <v>110</v>
      </c>
      <c r="C114" t="str">
        <f>'[4]m13-15'!C33</f>
        <v>Smolyakov Vladislav/98</v>
      </c>
      <c r="D114" t="str">
        <f t="shared" si="1"/>
        <v>98</v>
      </c>
      <c r="E114" t="str">
        <f>'[4]m13-15'!D33</f>
        <v>RUS</v>
      </c>
      <c r="F114" s="3" t="str">
        <f>'[4]m13-15'!E33</f>
        <v>18.04.2014</v>
      </c>
      <c r="G114" t="str">
        <f>'[4]m13-15'!F33</f>
        <v>Krasnodar</v>
      </c>
    </row>
    <row r="115" spans="1:7" x14ac:dyDescent="0.25">
      <c r="B115" s="12">
        <f>'[4]m13-15'!B34</f>
        <v>190</v>
      </c>
      <c r="C115" t="str">
        <f>'[4]m13-15'!C34</f>
        <v>Smolyakov Vladislav/98</v>
      </c>
      <c r="D115" t="str">
        <f t="shared" si="1"/>
        <v>98</v>
      </c>
      <c r="E115" t="str">
        <f>'[4]m13-15'!D34</f>
        <v>RUS</v>
      </c>
      <c r="F115" s="3" t="str">
        <f>'[4]m13-15'!E34</f>
        <v>18.04.2014</v>
      </c>
      <c r="G115" t="str">
        <f>'[4]m13-15'!F34</f>
        <v>Krasnodar</v>
      </c>
    </row>
    <row r="116" spans="1:7" x14ac:dyDescent="0.25">
      <c r="B116" s="12">
        <f>'[4]m13-15'!B35</f>
        <v>480</v>
      </c>
      <c r="C116" t="str">
        <f>'[4]m13-15'!C35</f>
        <v>Smolyakov Vladislav/98</v>
      </c>
      <c r="D116" t="str">
        <f t="shared" si="1"/>
        <v>98</v>
      </c>
      <c r="E116" t="str">
        <f>'[4]m13-15'!D35</f>
        <v>RUS</v>
      </c>
      <c r="F116" s="3" t="str">
        <f>'[4]m13-15'!E35</f>
        <v>18.04.2014</v>
      </c>
      <c r="G116" t="str">
        <f>'[4]m13-15'!F35</f>
        <v>Krasnodar</v>
      </c>
    </row>
    <row r="117" spans="1:7" x14ac:dyDescent="0.25">
      <c r="B117" s="12">
        <f>'[4]m13-15'!B36</f>
        <v>0</v>
      </c>
      <c r="C117" t="str">
        <f>'[4]m13-15'!C36</f>
        <v>180/110/190</v>
      </c>
      <c r="D117" t="str">
        <f t="shared" si="1"/>
        <v>90</v>
      </c>
      <c r="E117">
        <f>'[4]m13-15'!D36</f>
        <v>0</v>
      </c>
      <c r="F117" s="3">
        <f>'[4]m13-15'!E36</f>
        <v>0</v>
      </c>
      <c r="G117">
        <f>'[4]m13-15'!F36</f>
        <v>0</v>
      </c>
    </row>
    <row r="118" spans="1:7" x14ac:dyDescent="0.25">
      <c r="A118" s="12">
        <f>'[4]m13-15'!A38</f>
        <v>90</v>
      </c>
      <c r="B118" s="12">
        <f>'[4]m13-15'!B37</f>
        <v>0</v>
      </c>
      <c r="C118">
        <f>'[4]m13-15'!C37</f>
        <v>0</v>
      </c>
      <c r="D118" t="str">
        <f t="shared" si="1"/>
        <v>0</v>
      </c>
      <c r="E118">
        <f>'[4]m13-15'!D37</f>
        <v>0</v>
      </c>
      <c r="F118" s="3">
        <f>'[4]m13-15'!E37</f>
        <v>0</v>
      </c>
      <c r="G118">
        <f>'[4]m13-15'!F37</f>
        <v>0</v>
      </c>
    </row>
    <row r="119" spans="1:7" x14ac:dyDescent="0.25">
      <c r="B119" s="12">
        <f>'[4]m13-15'!B38</f>
        <v>150</v>
      </c>
      <c r="C119" t="str">
        <f>'[4]m13-15'!C38</f>
        <v>Nikitin Ilya/96</v>
      </c>
      <c r="D119" t="str">
        <f t="shared" si="1"/>
        <v>96</v>
      </c>
      <c r="E119" t="str">
        <f>'[4]m13-15'!D38</f>
        <v>RUS</v>
      </c>
      <c r="F119" s="3">
        <f>'[4]m13-15'!E38</f>
        <v>41069</v>
      </c>
      <c r="G119" t="str">
        <f>'[4]m13-15'!F38</f>
        <v>Moscow</v>
      </c>
    </row>
    <row r="120" spans="1:7" x14ac:dyDescent="0.25">
      <c r="B120" s="12">
        <f>'[4]m13-15'!B39</f>
        <v>120</v>
      </c>
      <c r="C120" t="str">
        <f>'[4]m13-15'!C39</f>
        <v>Nikitin Ilya/96</v>
      </c>
      <c r="D120" t="str">
        <f t="shared" si="1"/>
        <v>96</v>
      </c>
      <c r="E120" t="str">
        <f>'[4]m13-15'!D39</f>
        <v>RUS</v>
      </c>
      <c r="F120" s="3">
        <f>'[4]m13-15'!E39</f>
        <v>41069</v>
      </c>
      <c r="G120" t="str">
        <f>'[4]m13-15'!F39</f>
        <v>Moscow</v>
      </c>
    </row>
    <row r="121" spans="1:7" x14ac:dyDescent="0.25">
      <c r="B121" s="12">
        <f>'[4]m13-15'!B40</f>
        <v>180</v>
      </c>
      <c r="C121" t="str">
        <f>'[4]m13-15'!C40</f>
        <v>Nikitin Ilya/96</v>
      </c>
      <c r="D121" t="str">
        <f t="shared" si="1"/>
        <v>96</v>
      </c>
      <c r="E121" t="str">
        <f>'[4]m13-15'!D40</f>
        <v>RUS</v>
      </c>
      <c r="F121" s="3">
        <f>'[4]m13-15'!E40</f>
        <v>41069</v>
      </c>
      <c r="G121" t="str">
        <f>'[4]m13-15'!F40</f>
        <v>Moscow</v>
      </c>
    </row>
    <row r="122" spans="1:7" x14ac:dyDescent="0.25">
      <c r="B122" s="12">
        <f>'[4]m13-15'!B41</f>
        <v>450</v>
      </c>
      <c r="C122" t="str">
        <f>'[4]m13-15'!C41</f>
        <v>Nikitin Ilya/96</v>
      </c>
      <c r="D122" t="str">
        <f t="shared" si="1"/>
        <v>96</v>
      </c>
      <c r="E122" t="str">
        <f>'[4]m13-15'!D41</f>
        <v>RUS</v>
      </c>
      <c r="F122" s="3">
        <f>'[4]m13-15'!E41</f>
        <v>41069</v>
      </c>
      <c r="G122" t="str">
        <f>'[4]m13-15'!F41</f>
        <v>Moscow</v>
      </c>
    </row>
    <row r="123" spans="1:7" x14ac:dyDescent="0.25">
      <c r="B123" s="12">
        <f>'[4]m13-15'!B42</f>
        <v>0</v>
      </c>
      <c r="C123" t="str">
        <f>'[4]m13-15'!C42</f>
        <v>150/120/180</v>
      </c>
      <c r="D123" t="str">
        <f t="shared" si="1"/>
        <v>80</v>
      </c>
      <c r="E123">
        <f>'[4]m13-15'!D42</f>
        <v>0</v>
      </c>
      <c r="F123" s="3">
        <f>'[4]m13-15'!E42</f>
        <v>0</v>
      </c>
      <c r="G123">
        <f>'[4]m13-15'!F42</f>
        <v>0</v>
      </c>
    </row>
    <row r="124" spans="1:7" x14ac:dyDescent="0.25">
      <c r="A124" s="12">
        <f>'[4]m13-15'!A44</f>
        <v>100</v>
      </c>
      <c r="B124" s="12">
        <f>'[4]m13-15'!B43</f>
        <v>0</v>
      </c>
      <c r="C124">
        <f>'[4]m13-15'!C43</f>
        <v>0</v>
      </c>
      <c r="D124" t="str">
        <f t="shared" si="1"/>
        <v>0</v>
      </c>
      <c r="E124">
        <f>'[4]m13-15'!D43</f>
        <v>0</v>
      </c>
      <c r="F124" s="3">
        <f>'[4]m13-15'!E43</f>
        <v>0</v>
      </c>
      <c r="G124">
        <f>'[4]m13-15'!F43</f>
        <v>0</v>
      </c>
    </row>
    <row r="125" spans="1:7" x14ac:dyDescent="0.25">
      <c r="B125" s="12">
        <f>'[4]m13-15'!B44</f>
        <v>172.5</v>
      </c>
      <c r="C125" t="str">
        <f>'[4]m13-15'!C44</f>
        <v>Swanson Dominic/98</v>
      </c>
      <c r="D125" t="str">
        <f t="shared" si="1"/>
        <v>98</v>
      </c>
      <c r="E125" t="str">
        <f>'[4]m13-15'!D44</f>
        <v>GBR</v>
      </c>
      <c r="F125" s="3">
        <f>'[4]m13-15'!E44</f>
        <v>41577</v>
      </c>
      <c r="G125" t="str">
        <f>'[4]m13-15'!F44</f>
        <v>Praha</v>
      </c>
    </row>
    <row r="126" spans="1:7" x14ac:dyDescent="0.25">
      <c r="B126" s="12">
        <f>'[4]m13-15'!B45</f>
        <v>120</v>
      </c>
      <c r="C126" t="str">
        <f>'[4]m13-15'!C45</f>
        <v>Swanson Dominic/98</v>
      </c>
      <c r="D126" t="str">
        <f t="shared" si="1"/>
        <v>98</v>
      </c>
      <c r="E126" t="str">
        <f>'[4]m13-15'!D45</f>
        <v>GBR</v>
      </c>
      <c r="F126" s="3">
        <f>'[4]m13-15'!E45</f>
        <v>41577</v>
      </c>
      <c r="G126" t="str">
        <f>'[4]m13-15'!F45</f>
        <v>Praha</v>
      </c>
    </row>
    <row r="127" spans="1:7" x14ac:dyDescent="0.25">
      <c r="B127" s="12">
        <f>'[4]m13-15'!B46</f>
        <v>190</v>
      </c>
      <c r="C127" t="str">
        <f>'[4]m13-15'!C46</f>
        <v>Swanson Dominic/98</v>
      </c>
      <c r="D127" t="str">
        <f t="shared" si="1"/>
        <v>98</v>
      </c>
      <c r="E127" t="str">
        <f>'[4]m13-15'!D46</f>
        <v>GBR</v>
      </c>
      <c r="F127" s="3">
        <f>'[4]m13-15'!E46</f>
        <v>41577</v>
      </c>
      <c r="G127" t="str">
        <f>'[4]m13-15'!F46</f>
        <v>Praha</v>
      </c>
    </row>
    <row r="128" spans="1:7" x14ac:dyDescent="0.25">
      <c r="B128" s="12">
        <f>'[4]m13-15'!B47</f>
        <v>482.5</v>
      </c>
      <c r="C128" t="str">
        <f>'[4]m13-15'!C47</f>
        <v>Swanson Dominic/98</v>
      </c>
      <c r="D128" t="str">
        <f t="shared" si="1"/>
        <v>98</v>
      </c>
      <c r="E128" t="str">
        <f>'[4]m13-15'!D47</f>
        <v>GBR</v>
      </c>
      <c r="F128" s="3">
        <f>'[4]m13-15'!E47</f>
        <v>41577</v>
      </c>
      <c r="G128" t="str">
        <f>'[4]m13-15'!F47</f>
        <v>Praha</v>
      </c>
    </row>
    <row r="129" spans="1:7" x14ac:dyDescent="0.25">
      <c r="B129" s="12">
        <f>'[4]m13-15'!B48</f>
        <v>0</v>
      </c>
      <c r="C129" t="str">
        <f>'[4]m13-15'!C48</f>
        <v>172,5/120/190</v>
      </c>
      <c r="D129" t="str">
        <f t="shared" si="1"/>
        <v>90</v>
      </c>
      <c r="E129">
        <f>'[4]m13-15'!D48</f>
        <v>0</v>
      </c>
      <c r="F129" s="3">
        <f>'[4]m13-15'!E48</f>
        <v>0</v>
      </c>
      <c r="G129">
        <f>'[4]m13-15'!F48</f>
        <v>0</v>
      </c>
    </row>
    <row r="130" spans="1:7" x14ac:dyDescent="0.25">
      <c r="A130" s="12">
        <f>'[4]m13-15'!A50</f>
        <v>110</v>
      </c>
      <c r="B130" s="12">
        <f>'[4]m13-15'!B49</f>
        <v>0</v>
      </c>
      <c r="C130">
        <f>'[4]m13-15'!C49</f>
        <v>0</v>
      </c>
      <c r="D130" t="str">
        <f t="shared" si="1"/>
        <v>0</v>
      </c>
      <c r="E130">
        <f>'[4]m13-15'!D49</f>
        <v>0</v>
      </c>
      <c r="F130" s="3">
        <f>'[4]m13-15'!E49</f>
        <v>0</v>
      </c>
      <c r="G130">
        <f>'[4]m13-15'!F49</f>
        <v>0</v>
      </c>
    </row>
    <row r="131" spans="1:7" x14ac:dyDescent="0.25">
      <c r="B131" s="12">
        <f>'[4]m13-15'!B50</f>
        <v>180</v>
      </c>
      <c r="C131" t="str">
        <f>'[4]m13-15'!C50</f>
        <v>Marchenko Yuri/95</v>
      </c>
      <c r="D131" t="str">
        <f t="shared" si="1"/>
        <v>95</v>
      </c>
      <c r="E131" t="str">
        <f>'[4]m13-15'!D50</f>
        <v>RUS</v>
      </c>
      <c r="F131" s="3">
        <f>'[4]m13-15'!E50</f>
        <v>39870</v>
      </c>
      <c r="G131" t="str">
        <f>'[4]m13-15'!F50</f>
        <v>Chelyabinsk</v>
      </c>
    </row>
    <row r="132" spans="1:7" x14ac:dyDescent="0.25">
      <c r="B132" s="12">
        <f>'[4]m13-15'!B51</f>
        <v>125</v>
      </c>
      <c r="C132" t="str">
        <f>'[4]m13-15'!C51</f>
        <v>Marchenko Yuri/95</v>
      </c>
      <c r="D132" t="str">
        <f t="shared" si="1"/>
        <v>95</v>
      </c>
      <c r="E132" t="str">
        <f>'[4]m13-15'!D51</f>
        <v>RUS</v>
      </c>
      <c r="F132" s="3">
        <f>'[4]m13-15'!E51</f>
        <v>39870</v>
      </c>
      <c r="G132" t="str">
        <f>'[4]m13-15'!F51</f>
        <v>Chelyabinsk</v>
      </c>
    </row>
    <row r="133" spans="1:7" x14ac:dyDescent="0.25">
      <c r="B133" s="12">
        <f>'[4]m13-15'!B52</f>
        <v>160</v>
      </c>
      <c r="C133" t="str">
        <f>'[4]m13-15'!C52</f>
        <v>Marchenko Yuri/95</v>
      </c>
      <c r="D133" t="str">
        <f t="shared" si="1"/>
        <v>95</v>
      </c>
      <c r="E133" t="str">
        <f>'[4]m13-15'!D52</f>
        <v>RUS</v>
      </c>
      <c r="F133" s="3">
        <f>'[4]m13-15'!E52</f>
        <v>39870</v>
      </c>
      <c r="G133" t="str">
        <f>'[4]m13-15'!F52</f>
        <v>Chelyabinsk</v>
      </c>
    </row>
    <row r="134" spans="1:7" x14ac:dyDescent="0.25">
      <c r="B134" s="12">
        <f>'[4]m13-15'!B53</f>
        <v>465</v>
      </c>
      <c r="C134" t="str">
        <f>'[4]m13-15'!C53</f>
        <v>Marchenko Yuri/95</v>
      </c>
      <c r="D134" t="str">
        <f t="shared" si="1"/>
        <v>95</v>
      </c>
      <c r="E134" t="str">
        <f>'[4]m13-15'!D53</f>
        <v>RUS</v>
      </c>
      <c r="F134" s="3">
        <f>'[4]m13-15'!E53</f>
        <v>39870</v>
      </c>
      <c r="G134" t="str">
        <f>'[4]m13-15'!F53</f>
        <v>Chelyabinsk</v>
      </c>
    </row>
    <row r="135" spans="1:7" x14ac:dyDescent="0.25">
      <c r="B135" s="12">
        <f>'[4]m13-15'!B54</f>
        <v>0</v>
      </c>
      <c r="C135" t="str">
        <f>'[4]m13-15'!C54</f>
        <v>180/125/160</v>
      </c>
      <c r="D135" t="str">
        <f t="shared" si="1"/>
        <v>60</v>
      </c>
      <c r="E135">
        <f>'[4]m13-15'!D54</f>
        <v>0</v>
      </c>
      <c r="F135" s="3">
        <f>'[4]m13-15'!E54</f>
        <v>0</v>
      </c>
      <c r="G135">
        <f>'[4]m13-15'!F54</f>
        <v>0</v>
      </c>
    </row>
    <row r="136" spans="1:7" x14ac:dyDescent="0.25">
      <c r="A136" s="12">
        <f>'[4]m13-15'!A56</f>
        <v>125</v>
      </c>
      <c r="B136" s="12">
        <f>'[4]m13-15'!B55</f>
        <v>0</v>
      </c>
      <c r="C136">
        <f>'[4]m13-15'!C55</f>
        <v>0</v>
      </c>
      <c r="D136" t="str">
        <f t="shared" si="1"/>
        <v>0</v>
      </c>
      <c r="E136">
        <f>'[4]m13-15'!D55</f>
        <v>0</v>
      </c>
      <c r="F136" s="3">
        <f>'[4]m13-15'!E55</f>
        <v>0</v>
      </c>
      <c r="G136">
        <f>'[4]m13-15'!F55</f>
        <v>0</v>
      </c>
    </row>
    <row r="137" spans="1:7" x14ac:dyDescent="0.25">
      <c r="B137" s="12">
        <f>'[4]m13-15'!B56</f>
        <v>0</v>
      </c>
      <c r="C137">
        <f>'[4]m13-15'!C56</f>
        <v>0</v>
      </c>
      <c r="D137" t="str">
        <f t="shared" si="1"/>
        <v>0</v>
      </c>
      <c r="E137">
        <f>'[4]m13-15'!D56</f>
        <v>0</v>
      </c>
      <c r="F137" s="3">
        <f>'[4]m13-15'!E56</f>
        <v>0</v>
      </c>
      <c r="G137">
        <f>'[4]m13-15'!F56</f>
        <v>0</v>
      </c>
    </row>
    <row r="138" spans="1:7" x14ac:dyDescent="0.25">
      <c r="B138" s="12">
        <f>'[4]m13-15'!B57</f>
        <v>0</v>
      </c>
      <c r="C138">
        <f>'[4]m13-15'!C57</f>
        <v>0</v>
      </c>
      <c r="D138" t="str">
        <f t="shared" si="1"/>
        <v>0</v>
      </c>
      <c r="E138">
        <f>'[4]m13-15'!D57</f>
        <v>0</v>
      </c>
      <c r="F138" s="3">
        <f>'[4]m13-15'!E57</f>
        <v>0</v>
      </c>
      <c r="G138">
        <f>'[4]m13-15'!F57</f>
        <v>0</v>
      </c>
    </row>
    <row r="139" spans="1:7" x14ac:dyDescent="0.25">
      <c r="B139" s="12">
        <f>'[4]m13-15'!B58</f>
        <v>0</v>
      </c>
      <c r="C139">
        <f>'[4]m13-15'!C58</f>
        <v>0</v>
      </c>
      <c r="D139" t="str">
        <f t="shared" ref="D139:D202" si="2">RIGHT(C139,2)</f>
        <v>0</v>
      </c>
      <c r="E139">
        <f>'[4]m13-15'!D58</f>
        <v>0</v>
      </c>
      <c r="F139" s="3">
        <f>'[4]m13-15'!E58</f>
        <v>0</v>
      </c>
      <c r="G139">
        <f>'[4]m13-15'!F58</f>
        <v>0</v>
      </c>
    </row>
    <row r="140" spans="1:7" x14ac:dyDescent="0.25">
      <c r="B140" s="12">
        <f>'[4]m13-15'!B59</f>
        <v>0</v>
      </c>
      <c r="C140">
        <f>'[4]m13-15'!C59</f>
        <v>0</v>
      </c>
      <c r="D140" t="str">
        <f t="shared" si="2"/>
        <v>0</v>
      </c>
      <c r="E140">
        <f>'[4]m13-15'!D59</f>
        <v>0</v>
      </c>
      <c r="F140" s="3">
        <f>'[4]m13-15'!E59</f>
        <v>0</v>
      </c>
      <c r="G140">
        <f>'[4]m13-15'!F59</f>
        <v>0</v>
      </c>
    </row>
    <row r="141" spans="1:7" x14ac:dyDescent="0.25">
      <c r="B141" s="12">
        <f>'[4]m13-15'!B60</f>
        <v>0</v>
      </c>
      <c r="C141">
        <f>'[4]m13-15'!C60</f>
        <v>0</v>
      </c>
      <c r="D141" t="str">
        <f t="shared" si="2"/>
        <v>0</v>
      </c>
      <c r="E141">
        <f>'[4]m13-15'!D60</f>
        <v>0</v>
      </c>
      <c r="F141" s="3">
        <f>'[4]m13-15'!E60</f>
        <v>0</v>
      </c>
      <c r="G141">
        <f>'[4]m13-15'!F60</f>
        <v>0</v>
      </c>
    </row>
    <row r="142" spans="1:7" x14ac:dyDescent="0.25">
      <c r="A142" s="12">
        <f>'[4]m13-15'!A62</f>
        <v>140</v>
      </c>
      <c r="B142" s="12">
        <f>'[4]m13-15'!B61</f>
        <v>0</v>
      </c>
      <c r="C142">
        <f>'[4]m13-15'!C61</f>
        <v>0</v>
      </c>
      <c r="D142" t="str">
        <f t="shared" si="2"/>
        <v>0</v>
      </c>
      <c r="E142">
        <f>'[4]m13-15'!D61</f>
        <v>0</v>
      </c>
      <c r="F142" s="3">
        <f>'[4]m13-15'!E61</f>
        <v>0</v>
      </c>
      <c r="G142">
        <f>'[4]m13-15'!F61</f>
        <v>0</v>
      </c>
    </row>
    <row r="143" spans="1:7" x14ac:dyDescent="0.25">
      <c r="B143" s="12">
        <f>'[4]m13-15'!B62</f>
        <v>170</v>
      </c>
      <c r="C143" t="str">
        <f>'[4]m13-15'!C62</f>
        <v>Barnard Jack/96</v>
      </c>
      <c r="D143" t="str">
        <f t="shared" si="2"/>
        <v>96</v>
      </c>
      <c r="E143" t="str">
        <f>'[4]m13-15'!D62</f>
        <v>GBR</v>
      </c>
      <c r="F143" s="3">
        <f>'[4]m13-15'!E62</f>
        <v>40864</v>
      </c>
      <c r="G143" t="str">
        <f>'[4]m13-15'!F62</f>
        <v>Riga</v>
      </c>
    </row>
    <row r="144" spans="1:7" x14ac:dyDescent="0.25">
      <c r="B144" s="12">
        <f>'[4]m13-15'!B63</f>
        <v>90</v>
      </c>
      <c r="C144" t="str">
        <f>'[4]m13-15'!C63</f>
        <v>Barnard Jack/96</v>
      </c>
      <c r="D144" t="str">
        <f t="shared" si="2"/>
        <v>96</v>
      </c>
      <c r="E144" t="str">
        <f>'[4]m13-15'!D63</f>
        <v>GBR</v>
      </c>
      <c r="F144" s="3">
        <f>'[4]m13-15'!E63</f>
        <v>40864</v>
      </c>
      <c r="G144" t="str">
        <f>'[4]m13-15'!F63</f>
        <v>Riga</v>
      </c>
    </row>
    <row r="145" spans="1:7" x14ac:dyDescent="0.25">
      <c r="B145" s="12">
        <f>'[4]m13-15'!B64</f>
        <v>185</v>
      </c>
      <c r="C145" t="str">
        <f>'[4]m13-15'!C64</f>
        <v>Barnard Jack/96</v>
      </c>
      <c r="D145" t="str">
        <f t="shared" si="2"/>
        <v>96</v>
      </c>
      <c r="E145" t="str">
        <f>'[4]m13-15'!D64</f>
        <v>GBR</v>
      </c>
      <c r="F145" s="3">
        <f>'[4]m13-15'!E64</f>
        <v>40864</v>
      </c>
      <c r="G145" t="str">
        <f>'[4]m13-15'!F64</f>
        <v>Riga</v>
      </c>
    </row>
    <row r="146" spans="1:7" x14ac:dyDescent="0.25">
      <c r="B146" s="12">
        <f>'[4]m13-15'!B65</f>
        <v>445</v>
      </c>
      <c r="C146" t="str">
        <f>'[4]m13-15'!C65</f>
        <v>Barnard Jack/96</v>
      </c>
      <c r="D146" t="str">
        <f t="shared" si="2"/>
        <v>96</v>
      </c>
      <c r="E146" t="str">
        <f>'[4]m13-15'!D65</f>
        <v>GBR</v>
      </c>
      <c r="F146" s="3">
        <f>'[4]m13-15'!E65</f>
        <v>40864</v>
      </c>
      <c r="G146" t="str">
        <f>'[4]m13-15'!F65</f>
        <v>Riga</v>
      </c>
    </row>
    <row r="147" spans="1:7" x14ac:dyDescent="0.25">
      <c r="B147" s="12">
        <f>'[4]m13-15'!B66</f>
        <v>0</v>
      </c>
      <c r="C147" t="str">
        <f>'[4]m13-15'!C66</f>
        <v>170/90/185</v>
      </c>
      <c r="D147" t="str">
        <f t="shared" si="2"/>
        <v>85</v>
      </c>
      <c r="E147">
        <f>'[4]m13-15'!D66</f>
        <v>0</v>
      </c>
      <c r="F147" s="3">
        <f>'[4]m13-15'!E66</f>
        <v>0</v>
      </c>
      <c r="G147">
        <f>'[4]m13-15'!F66</f>
        <v>0</v>
      </c>
    </row>
    <row r="148" spans="1:7" x14ac:dyDescent="0.25">
      <c r="A148" s="12" t="str">
        <f>'[4]m13-15'!A68</f>
        <v>140+</v>
      </c>
      <c r="B148" s="12">
        <f>'[4]m13-15'!B67</f>
        <v>0</v>
      </c>
      <c r="C148">
        <f>'[4]m13-15'!C67</f>
        <v>0</v>
      </c>
      <c r="D148" t="str">
        <f t="shared" si="2"/>
        <v>0</v>
      </c>
      <c r="E148">
        <f>'[4]m13-15'!D67</f>
        <v>0</v>
      </c>
      <c r="F148" s="3">
        <f>'[4]m13-15'!E67</f>
        <v>0</v>
      </c>
      <c r="G148">
        <f>'[4]m13-15'!F67</f>
        <v>0</v>
      </c>
    </row>
    <row r="149" spans="1:7" x14ac:dyDescent="0.25">
      <c r="B149" s="12">
        <f>'[4]m13-15'!B68</f>
        <v>0</v>
      </c>
      <c r="C149">
        <f>'[4]m13-15'!C68</f>
        <v>0</v>
      </c>
      <c r="D149" t="str">
        <f t="shared" si="2"/>
        <v>0</v>
      </c>
      <c r="E149">
        <f>'[4]m13-15'!D68</f>
        <v>0</v>
      </c>
      <c r="F149" s="3">
        <f>'[4]m13-15'!E68</f>
        <v>0</v>
      </c>
      <c r="G149">
        <f>'[4]m13-15'!F68</f>
        <v>0</v>
      </c>
    </row>
    <row r="150" spans="1:7" x14ac:dyDescent="0.25">
      <c r="B150" s="12">
        <f>'[4]m13-15'!B69</f>
        <v>0</v>
      </c>
      <c r="C150">
        <f>'[4]m13-15'!C69</f>
        <v>0</v>
      </c>
      <c r="D150" t="str">
        <f t="shared" si="2"/>
        <v>0</v>
      </c>
      <c r="E150">
        <f>'[4]m13-15'!D69</f>
        <v>0</v>
      </c>
      <c r="F150" s="3">
        <f>'[4]m13-15'!E69</f>
        <v>0</v>
      </c>
      <c r="G150">
        <f>'[4]m13-15'!F69</f>
        <v>0</v>
      </c>
    </row>
    <row r="151" spans="1:7" x14ac:dyDescent="0.25">
      <c r="B151" s="12">
        <f>'[4]m13-15'!B70</f>
        <v>0</v>
      </c>
      <c r="C151">
        <f>'[4]m13-15'!C70</f>
        <v>0</v>
      </c>
      <c r="D151" t="str">
        <f t="shared" si="2"/>
        <v>0</v>
      </c>
      <c r="E151">
        <f>'[4]m13-15'!D70</f>
        <v>0</v>
      </c>
      <c r="F151" s="3">
        <f>'[4]m13-15'!E70</f>
        <v>0</v>
      </c>
      <c r="G151">
        <f>'[4]m13-15'!F70</f>
        <v>0</v>
      </c>
    </row>
    <row r="152" spans="1:7" x14ac:dyDescent="0.25">
      <c r="B152" s="12">
        <f>'[4]m13-15'!B71</f>
        <v>0</v>
      </c>
      <c r="C152">
        <f>'[4]m13-15'!C71</f>
        <v>0</v>
      </c>
      <c r="D152" t="str">
        <f t="shared" si="2"/>
        <v>0</v>
      </c>
      <c r="E152">
        <f>'[4]m13-15'!D71</f>
        <v>0</v>
      </c>
      <c r="F152" s="3">
        <f>'[4]m13-15'!E71</f>
        <v>0</v>
      </c>
      <c r="G152">
        <f>'[4]m13-15'!F71</f>
        <v>0</v>
      </c>
    </row>
    <row r="153" spans="1:7" x14ac:dyDescent="0.25">
      <c r="B153" s="12">
        <f>'[4]m13-15'!B72</f>
        <v>0</v>
      </c>
      <c r="C153">
        <f>'[4]m13-15'!C72</f>
        <v>0</v>
      </c>
      <c r="D153" t="str">
        <f t="shared" si="2"/>
        <v>0</v>
      </c>
      <c r="E153">
        <f>'[4]m13-15'!D72</f>
        <v>0</v>
      </c>
      <c r="F153" s="3">
        <f>'[4]m13-15'!E72</f>
        <v>0</v>
      </c>
      <c r="G153">
        <f>'[4]m13-15'!F72</f>
        <v>0</v>
      </c>
    </row>
    <row r="154" spans="1:7" x14ac:dyDescent="0.25">
      <c r="D154" t="str">
        <f t="shared" si="2"/>
        <v/>
      </c>
    </row>
    <row r="155" spans="1:7" s="4" customFormat="1" x14ac:dyDescent="0.25">
      <c r="A155" s="13" t="s">
        <v>2</v>
      </c>
      <c r="B155" s="13">
        <v>1</v>
      </c>
      <c r="C155" s="4">
        <v>16</v>
      </c>
      <c r="D155" s="4" t="str">
        <f>'[4]m16-17'!B2</f>
        <v>MEN  TEENAGE  16 - 17</v>
      </c>
      <c r="F155" s="5"/>
    </row>
    <row r="156" spans="1:7" x14ac:dyDescent="0.25">
      <c r="A156" s="12">
        <f>'[4]m16-17'!A3</f>
        <v>52</v>
      </c>
      <c r="C156">
        <f>'[4]m16-17'!C2</f>
        <v>0</v>
      </c>
      <c r="D156" t="str">
        <f t="shared" si="2"/>
        <v>0</v>
      </c>
      <c r="E156">
        <f>'[4]m16-17'!D2</f>
        <v>0</v>
      </c>
      <c r="F156" s="3">
        <f>'[4]m16-17'!E2</f>
        <v>0</v>
      </c>
      <c r="G156">
        <f>'[4]m16-17'!F2</f>
        <v>0</v>
      </c>
    </row>
    <row r="157" spans="1:7" x14ac:dyDescent="0.25">
      <c r="B157" s="12">
        <f>'[4]m16-17'!B3</f>
        <v>0</v>
      </c>
      <c r="C157">
        <f>'[4]m16-17'!C3</f>
        <v>0</v>
      </c>
      <c r="D157" t="str">
        <f t="shared" si="2"/>
        <v>0</v>
      </c>
      <c r="E157">
        <f>'[4]m16-17'!D3</f>
        <v>0</v>
      </c>
      <c r="F157" s="3">
        <f>'[4]m16-17'!E3</f>
        <v>0</v>
      </c>
      <c r="G157">
        <f>'[4]m16-17'!F3</f>
        <v>0</v>
      </c>
    </row>
    <row r="158" spans="1:7" x14ac:dyDescent="0.25">
      <c r="B158" s="12">
        <f>'[4]m16-17'!B4</f>
        <v>0</v>
      </c>
      <c r="C158">
        <f>'[4]m16-17'!C4</f>
        <v>0</v>
      </c>
      <c r="D158" t="str">
        <f t="shared" si="2"/>
        <v>0</v>
      </c>
      <c r="E158">
        <f>'[4]m16-17'!D4</f>
        <v>0</v>
      </c>
      <c r="F158" s="3">
        <f>'[4]m16-17'!E4</f>
        <v>0</v>
      </c>
      <c r="G158">
        <f>'[4]m16-17'!F4</f>
        <v>0</v>
      </c>
    </row>
    <row r="159" spans="1:7" x14ac:dyDescent="0.25">
      <c r="B159" s="12">
        <f>'[4]m16-17'!B5</f>
        <v>0</v>
      </c>
      <c r="C159">
        <f>'[4]m16-17'!C5</f>
        <v>0</v>
      </c>
      <c r="D159" t="str">
        <f t="shared" si="2"/>
        <v>0</v>
      </c>
      <c r="E159">
        <f>'[4]m16-17'!D5</f>
        <v>0</v>
      </c>
      <c r="F159" s="3">
        <f>'[4]m16-17'!E5</f>
        <v>0</v>
      </c>
      <c r="G159">
        <f>'[4]m16-17'!F5</f>
        <v>0</v>
      </c>
    </row>
    <row r="160" spans="1:7" x14ac:dyDescent="0.25">
      <c r="B160" s="12">
        <f>'[4]m16-17'!B6</f>
        <v>0</v>
      </c>
      <c r="C160">
        <f>'[4]m16-17'!C6</f>
        <v>0</v>
      </c>
      <c r="D160" t="str">
        <f t="shared" si="2"/>
        <v>0</v>
      </c>
      <c r="E160">
        <f>'[4]m16-17'!D6</f>
        <v>0</v>
      </c>
      <c r="F160" s="3">
        <f>'[4]m16-17'!E6</f>
        <v>0</v>
      </c>
      <c r="G160">
        <f>'[4]m16-17'!F6</f>
        <v>0</v>
      </c>
    </row>
    <row r="161" spans="1:7" x14ac:dyDescent="0.25">
      <c r="B161" s="12">
        <f>'[4]m16-17'!B7</f>
        <v>0</v>
      </c>
      <c r="C161">
        <f>'[4]m16-17'!C7</f>
        <v>0</v>
      </c>
      <c r="D161" t="str">
        <f t="shared" si="2"/>
        <v>0</v>
      </c>
      <c r="E161">
        <f>'[4]m16-17'!D7</f>
        <v>0</v>
      </c>
      <c r="F161" s="3">
        <f>'[4]m16-17'!E7</f>
        <v>0</v>
      </c>
      <c r="G161">
        <f>'[4]m16-17'!F7</f>
        <v>0</v>
      </c>
    </row>
    <row r="162" spans="1:7" x14ac:dyDescent="0.25">
      <c r="A162" s="12">
        <f>'[4]m16-17'!A9</f>
        <v>56</v>
      </c>
      <c r="B162" s="12">
        <f>'[4]m16-17'!B8</f>
        <v>0</v>
      </c>
      <c r="C162">
        <f>'[4]m16-17'!C8</f>
        <v>0</v>
      </c>
      <c r="D162" t="str">
        <f t="shared" si="2"/>
        <v>0</v>
      </c>
      <c r="E162">
        <f>'[4]m16-17'!D8</f>
        <v>0</v>
      </c>
      <c r="F162" s="3">
        <f>'[4]m16-17'!E8</f>
        <v>0</v>
      </c>
      <c r="G162">
        <f>'[4]m16-17'!F8</f>
        <v>0</v>
      </c>
    </row>
    <row r="163" spans="1:7" x14ac:dyDescent="0.25">
      <c r="B163" s="12">
        <f>'[4]m16-17'!B9</f>
        <v>130</v>
      </c>
      <c r="C163" t="str">
        <f>'[4]m16-17'!C9</f>
        <v>Gansh Yevgeny/92</v>
      </c>
      <c r="D163" t="str">
        <f t="shared" si="2"/>
        <v>92</v>
      </c>
      <c r="E163" t="str">
        <f>'[4]m16-17'!D9</f>
        <v>RUS</v>
      </c>
      <c r="F163" s="3">
        <f>'[4]m16-17'!E9</f>
        <v>40088</v>
      </c>
      <c r="G163" t="str">
        <f>'[4]m16-17'!F9</f>
        <v>Rostov</v>
      </c>
    </row>
    <row r="164" spans="1:7" x14ac:dyDescent="0.25">
      <c r="B164" s="12">
        <f>'[4]m16-17'!B10</f>
        <v>85</v>
      </c>
      <c r="C164" t="str">
        <f>'[4]m16-17'!C10</f>
        <v>Gansh Yevgeny/92</v>
      </c>
      <c r="D164" t="str">
        <f t="shared" si="2"/>
        <v>92</v>
      </c>
      <c r="E164" t="str">
        <f>'[4]m16-17'!D10</f>
        <v>RUS</v>
      </c>
      <c r="F164" s="3">
        <f>'[4]m16-17'!E10</f>
        <v>40088</v>
      </c>
      <c r="G164" t="str">
        <f>'[4]m16-17'!F10</f>
        <v>Rostov</v>
      </c>
    </row>
    <row r="165" spans="1:7" x14ac:dyDescent="0.25">
      <c r="B165" s="12">
        <f>'[4]m16-17'!B11</f>
        <v>180</v>
      </c>
      <c r="C165" t="str">
        <f>'[4]m16-17'!C11</f>
        <v>Gansh Yevgeny/92</v>
      </c>
      <c r="D165" t="str">
        <f t="shared" si="2"/>
        <v>92</v>
      </c>
      <c r="E165" t="str">
        <f>'[4]m16-17'!D11</f>
        <v>RUS</v>
      </c>
      <c r="F165" s="3">
        <f>'[4]m16-17'!E11</f>
        <v>40088</v>
      </c>
      <c r="G165" t="str">
        <f>'[4]m16-17'!F11</f>
        <v>Rostov</v>
      </c>
    </row>
    <row r="166" spans="1:7" x14ac:dyDescent="0.25">
      <c r="B166" s="12">
        <f>'[4]m16-17'!B12</f>
        <v>395</v>
      </c>
      <c r="C166" t="str">
        <f>'[4]m16-17'!C12</f>
        <v>Gansh Yevgeny/92</v>
      </c>
      <c r="D166" t="str">
        <f t="shared" si="2"/>
        <v>92</v>
      </c>
      <c r="E166" t="str">
        <f>'[4]m16-17'!D12</f>
        <v>RUS</v>
      </c>
      <c r="F166" s="3">
        <f>'[4]m16-17'!E12</f>
        <v>40088</v>
      </c>
      <c r="G166" t="str">
        <f>'[4]m16-17'!F12</f>
        <v>Rostov</v>
      </c>
    </row>
    <row r="167" spans="1:7" x14ac:dyDescent="0.25">
      <c r="B167" s="12">
        <f>'[4]m16-17'!B13</f>
        <v>0</v>
      </c>
      <c r="C167" t="str">
        <f>'[4]m16-17'!C13</f>
        <v>130/85/180</v>
      </c>
      <c r="D167" t="str">
        <f t="shared" si="2"/>
        <v>80</v>
      </c>
      <c r="E167">
        <f>'[4]m16-17'!D13</f>
        <v>0</v>
      </c>
      <c r="F167" s="3">
        <f>'[4]m16-17'!E13</f>
        <v>0</v>
      </c>
      <c r="G167">
        <f>'[4]m16-17'!F13</f>
        <v>0</v>
      </c>
    </row>
    <row r="168" spans="1:7" x14ac:dyDescent="0.25">
      <c r="A168" s="12">
        <f>'[4]m16-17'!A15</f>
        <v>60</v>
      </c>
      <c r="B168" s="12">
        <f>'[4]m16-17'!B14</f>
        <v>0</v>
      </c>
      <c r="C168">
        <f>'[4]m16-17'!C14</f>
        <v>0</v>
      </c>
      <c r="D168" t="str">
        <f t="shared" si="2"/>
        <v>0</v>
      </c>
      <c r="E168">
        <f>'[4]m16-17'!D14</f>
        <v>0</v>
      </c>
      <c r="F168" s="3">
        <f>'[4]m16-17'!E14</f>
        <v>0</v>
      </c>
      <c r="G168">
        <f>'[4]m16-17'!F14</f>
        <v>0</v>
      </c>
    </row>
    <row r="169" spans="1:7" x14ac:dyDescent="0.25">
      <c r="B169" s="12">
        <f>'[4]m16-17'!B15</f>
        <v>122.5</v>
      </c>
      <c r="C169" t="str">
        <f>'[4]m16-17'!C15</f>
        <v>Gornyy Olexiy/92</v>
      </c>
      <c r="D169" t="str">
        <f t="shared" si="2"/>
        <v>92</v>
      </c>
      <c r="E169" t="str">
        <f>'[4]m16-17'!D15</f>
        <v>UKR</v>
      </c>
      <c r="F169" s="3">
        <f>'[4]m16-17'!E15</f>
        <v>40088</v>
      </c>
      <c r="G169" t="str">
        <f>'[4]m16-17'!F15</f>
        <v>Rostov</v>
      </c>
    </row>
    <row r="170" spans="1:7" x14ac:dyDescent="0.25">
      <c r="B170" s="12">
        <f>'[4]m16-17'!B16</f>
        <v>87.5</v>
      </c>
      <c r="C170" t="str">
        <f>'[4]m16-17'!C16</f>
        <v>Gornyy Olexiy/92</v>
      </c>
      <c r="D170" t="str">
        <f t="shared" si="2"/>
        <v>92</v>
      </c>
      <c r="E170" t="str">
        <f>'[4]m16-17'!D16</f>
        <v>UKR</v>
      </c>
      <c r="F170" s="3">
        <f>'[4]m16-17'!E16</f>
        <v>40088</v>
      </c>
      <c r="G170" t="str">
        <f>'[4]m16-17'!F16</f>
        <v>Rostov</v>
      </c>
    </row>
    <row r="171" spans="1:7" x14ac:dyDescent="0.25">
      <c r="B171" s="12">
        <f>'[4]m16-17'!B17</f>
        <v>150</v>
      </c>
      <c r="C171" t="str">
        <f>'[4]m16-17'!C17</f>
        <v>Gornyy Olexiy/92</v>
      </c>
      <c r="D171" t="str">
        <f t="shared" si="2"/>
        <v>92</v>
      </c>
      <c r="E171" t="str">
        <f>'[4]m16-17'!D17</f>
        <v>UKR</v>
      </c>
      <c r="F171" s="3">
        <f>'[4]m16-17'!E17</f>
        <v>40088</v>
      </c>
      <c r="G171" t="str">
        <f>'[4]m16-17'!F17</f>
        <v>Rostov</v>
      </c>
    </row>
    <row r="172" spans="1:7" x14ac:dyDescent="0.25">
      <c r="B172" s="12">
        <f>'[4]m16-17'!B18</f>
        <v>350</v>
      </c>
      <c r="C172" t="str">
        <f>'[4]m16-17'!C18</f>
        <v>Gornyy Olexiy/92</v>
      </c>
      <c r="D172" t="str">
        <f t="shared" si="2"/>
        <v>92</v>
      </c>
      <c r="E172" t="str">
        <f>'[4]m16-17'!D18</f>
        <v>UKR</v>
      </c>
      <c r="F172" s="3">
        <f>'[4]m16-17'!E18</f>
        <v>40088</v>
      </c>
      <c r="G172" t="str">
        <f>'[4]m16-17'!F18</f>
        <v>Rostov</v>
      </c>
    </row>
    <row r="173" spans="1:7" x14ac:dyDescent="0.25">
      <c r="B173" s="12">
        <f>'[4]m16-17'!B19</f>
        <v>0</v>
      </c>
      <c r="C173" t="str">
        <f>'[4]m16-17'!C19</f>
        <v>122,5/87,5/140</v>
      </c>
      <c r="D173" t="str">
        <f t="shared" si="2"/>
        <v>40</v>
      </c>
      <c r="E173">
        <f>'[4]m16-17'!D19</f>
        <v>0</v>
      </c>
      <c r="F173" s="3">
        <f>'[4]m16-17'!E19</f>
        <v>0</v>
      </c>
      <c r="G173">
        <f>'[4]m16-17'!F19</f>
        <v>0</v>
      </c>
    </row>
    <row r="174" spans="1:7" x14ac:dyDescent="0.25">
      <c r="A174" s="12" t="str">
        <f>'[4]m16-17'!A21</f>
        <v>67.5</v>
      </c>
      <c r="B174" s="12">
        <f>'[4]m16-17'!B20</f>
        <v>0</v>
      </c>
      <c r="C174">
        <f>'[4]m16-17'!C20</f>
        <v>0</v>
      </c>
      <c r="D174" t="str">
        <f t="shared" si="2"/>
        <v>0</v>
      </c>
      <c r="E174">
        <f>'[4]m16-17'!D20</f>
        <v>0</v>
      </c>
      <c r="F174" s="3">
        <f>'[4]m16-17'!E20</f>
        <v>0</v>
      </c>
      <c r="G174">
        <f>'[4]m16-17'!F20</f>
        <v>0</v>
      </c>
    </row>
    <row r="175" spans="1:7" x14ac:dyDescent="0.25">
      <c r="B175" s="12">
        <f>'[4]m16-17'!B21</f>
        <v>161</v>
      </c>
      <c r="C175" t="str">
        <f>'[4]m16-17'!C21</f>
        <v>Kalasnikovs Lauris/96</v>
      </c>
      <c r="D175" t="str">
        <f t="shared" si="2"/>
        <v>96</v>
      </c>
      <c r="E175" t="str">
        <f>'[4]m16-17'!D21</f>
        <v>LAT</v>
      </c>
      <c r="F175" s="3">
        <f>'[4]m16-17'!E21</f>
        <v>41577</v>
      </c>
      <c r="G175" t="str">
        <f>'[4]m16-17'!F21</f>
        <v>Praha</v>
      </c>
    </row>
    <row r="176" spans="1:7" x14ac:dyDescent="0.25">
      <c r="B176" s="12">
        <f>'[4]m16-17'!B22</f>
        <v>100</v>
      </c>
      <c r="C176" t="str">
        <f>'[4]m16-17'!C22</f>
        <v>Titorenko Semen/96</v>
      </c>
      <c r="D176" t="str">
        <f t="shared" si="2"/>
        <v>96</v>
      </c>
      <c r="E176" t="str">
        <f>'[4]m16-17'!D22</f>
        <v>RUS</v>
      </c>
      <c r="F176" s="3">
        <f>'[4]m16-17'!E22</f>
        <v>41440</v>
      </c>
      <c r="G176" t="str">
        <f>'[4]m16-17'!F22</f>
        <v>Moscow</v>
      </c>
    </row>
    <row r="177" spans="1:7" x14ac:dyDescent="0.25">
      <c r="B177" s="12">
        <f>'[4]m16-17'!B23</f>
        <v>195</v>
      </c>
      <c r="C177" t="str">
        <f>'[4]m16-17'!C23</f>
        <v>Kalasnikovs Lauris/96</v>
      </c>
      <c r="D177" t="str">
        <f t="shared" si="2"/>
        <v>96</v>
      </c>
      <c r="E177" t="str">
        <f>'[4]m16-17'!D23</f>
        <v>LAT</v>
      </c>
      <c r="F177" s="3">
        <f>'[4]m16-17'!E23</f>
        <v>41577</v>
      </c>
      <c r="G177" t="str">
        <f>'[4]m16-17'!F23</f>
        <v>Praha</v>
      </c>
    </row>
    <row r="178" spans="1:7" x14ac:dyDescent="0.25">
      <c r="B178" s="12">
        <f>'[4]m16-17'!B24</f>
        <v>450</v>
      </c>
      <c r="C178" t="str">
        <f>'[4]m16-17'!C24</f>
        <v>Kalasnikovs Lauris/96</v>
      </c>
      <c r="D178" t="str">
        <f t="shared" si="2"/>
        <v>96</v>
      </c>
      <c r="E178" t="str">
        <f>'[4]m16-17'!D24</f>
        <v>LAT</v>
      </c>
      <c r="F178" s="3">
        <f>'[4]m16-17'!E24</f>
        <v>41577</v>
      </c>
      <c r="G178" t="str">
        <f>'[4]m16-17'!F24</f>
        <v>Praha</v>
      </c>
    </row>
    <row r="179" spans="1:7" x14ac:dyDescent="0.25">
      <c r="B179" s="12">
        <f>'[4]m16-17'!B25</f>
        <v>0</v>
      </c>
      <c r="C179" t="str">
        <f>'[4]m16-17'!C25</f>
        <v>161/95/195</v>
      </c>
      <c r="D179" t="str">
        <f t="shared" si="2"/>
        <v>95</v>
      </c>
      <c r="E179">
        <f>'[4]m16-17'!D25</f>
        <v>0</v>
      </c>
      <c r="F179" s="3">
        <f>'[4]m16-17'!E25</f>
        <v>0</v>
      </c>
      <c r="G179">
        <f>'[4]m16-17'!F25</f>
        <v>0</v>
      </c>
    </row>
    <row r="180" spans="1:7" x14ac:dyDescent="0.25">
      <c r="A180" s="12">
        <f>'[4]m16-17'!A27</f>
        <v>75</v>
      </c>
      <c r="B180" s="12">
        <f>'[4]m16-17'!B26</f>
        <v>0</v>
      </c>
      <c r="C180">
        <f>'[4]m16-17'!C26</f>
        <v>0</v>
      </c>
      <c r="D180" t="str">
        <f t="shared" si="2"/>
        <v>0</v>
      </c>
      <c r="E180">
        <f>'[4]m16-17'!D26</f>
        <v>0</v>
      </c>
      <c r="F180" s="3">
        <f>'[4]m16-17'!E26</f>
        <v>0</v>
      </c>
      <c r="G180">
        <f>'[4]m16-17'!F26</f>
        <v>0</v>
      </c>
    </row>
    <row r="181" spans="1:7" x14ac:dyDescent="0.25">
      <c r="B181" s="12">
        <f>'[4]m16-17'!B27</f>
        <v>160</v>
      </c>
      <c r="C181" t="str">
        <f>'[4]m16-17'!C27</f>
        <v>Goryutsky Nikolai/94</v>
      </c>
      <c r="D181" t="str">
        <f t="shared" si="2"/>
        <v>94</v>
      </c>
      <c r="E181" t="str">
        <f>'[4]m16-17'!D27</f>
        <v>RUS</v>
      </c>
      <c r="F181" s="3">
        <f>'[4]m16-17'!E27</f>
        <v>40641</v>
      </c>
      <c r="G181" t="str">
        <f>'[4]m16-17'!F27</f>
        <v>Chelyabinsk</v>
      </c>
    </row>
    <row r="182" spans="1:7" x14ac:dyDescent="0.25">
      <c r="B182" s="12">
        <f>'[4]m16-17'!B28</f>
        <v>110</v>
      </c>
      <c r="C182" t="str">
        <f>'[4]m16-17'!C28</f>
        <v>Lutsenko Olexandr/96</v>
      </c>
      <c r="D182" t="str">
        <f t="shared" si="2"/>
        <v>96</v>
      </c>
      <c r="E182" t="str">
        <f>'[4]m16-17'!D28</f>
        <v>UKR</v>
      </c>
      <c r="F182" s="3">
        <f>'[4]m16-17'!E28</f>
        <v>41553</v>
      </c>
      <c r="G182" t="str">
        <f>'[4]m16-17'!F28</f>
        <v>Kryvyi Rig</v>
      </c>
    </row>
    <row r="183" spans="1:7" x14ac:dyDescent="0.25">
      <c r="B183" s="12">
        <f>'[4]m16-17'!B29</f>
        <v>202.5</v>
      </c>
      <c r="C183" t="str">
        <f>'[4]m16-17'!C29</f>
        <v>Lutsenko Olexandr/96</v>
      </c>
      <c r="D183" t="str">
        <f t="shared" si="2"/>
        <v>96</v>
      </c>
      <c r="E183" t="str">
        <f>'[4]m16-17'!D29</f>
        <v>UKR</v>
      </c>
      <c r="F183" s="3">
        <f>'[4]m16-17'!E29</f>
        <v>41553</v>
      </c>
      <c r="G183" t="str">
        <f>'[4]m16-17'!F29</f>
        <v>Kryvyi Rig</v>
      </c>
    </row>
    <row r="184" spans="1:7" x14ac:dyDescent="0.25">
      <c r="B184" s="12">
        <f>'[4]m16-17'!B30</f>
        <v>462.5</v>
      </c>
      <c r="C184" t="str">
        <f>'[4]m16-17'!C30</f>
        <v>Lutsenko Olexandr/96</v>
      </c>
      <c r="D184" t="str">
        <f t="shared" si="2"/>
        <v>96</v>
      </c>
      <c r="E184" t="str">
        <f>'[4]m16-17'!D30</f>
        <v>UKR</v>
      </c>
      <c r="F184" s="3">
        <f>'[4]m16-17'!E30</f>
        <v>41553</v>
      </c>
      <c r="G184" t="str">
        <f>'[4]m16-17'!F30</f>
        <v>Kryvyi Rig</v>
      </c>
    </row>
    <row r="185" spans="1:7" x14ac:dyDescent="0.25">
      <c r="B185" s="12">
        <f>'[4]m16-17'!B31</f>
        <v>0</v>
      </c>
      <c r="C185" t="str">
        <f>'[4]m16-17'!C31</f>
        <v>150/110/202,5</v>
      </c>
      <c r="D185" t="str">
        <f t="shared" si="2"/>
        <v>,5</v>
      </c>
      <c r="E185">
        <f>'[4]m16-17'!D31</f>
        <v>0</v>
      </c>
      <c r="F185" s="3">
        <f>'[4]m16-17'!E31</f>
        <v>0</v>
      </c>
      <c r="G185">
        <f>'[4]m16-17'!F31</f>
        <v>0</v>
      </c>
    </row>
    <row r="186" spans="1:7" x14ac:dyDescent="0.25">
      <c r="A186" s="12" t="str">
        <f>'[4]m16-17'!A33</f>
        <v>82.5</v>
      </c>
      <c r="B186" s="12">
        <f>'[4]m16-17'!B32</f>
        <v>0</v>
      </c>
      <c r="C186">
        <f>'[4]m16-17'!C32</f>
        <v>0</v>
      </c>
      <c r="D186" t="str">
        <f t="shared" si="2"/>
        <v>0</v>
      </c>
      <c r="E186">
        <f>'[4]m16-17'!D32</f>
        <v>0</v>
      </c>
      <c r="F186" s="3">
        <f>'[4]m16-17'!E32</f>
        <v>0</v>
      </c>
      <c r="G186">
        <f>'[4]m16-17'!F32</f>
        <v>0</v>
      </c>
    </row>
    <row r="187" spans="1:7" x14ac:dyDescent="0.25">
      <c r="B187" s="12">
        <f>'[4]m16-17'!B33</f>
        <v>210</v>
      </c>
      <c r="C187" t="str">
        <f>'[4]m16-17'!C33</f>
        <v>Ryzhykh Ruslan/95</v>
      </c>
      <c r="D187" t="str">
        <f t="shared" si="2"/>
        <v>95</v>
      </c>
      <c r="E187" t="str">
        <f>'[4]m16-17'!D33</f>
        <v>UKR</v>
      </c>
      <c r="F187" s="3">
        <f>'[4]m16-17'!E33</f>
        <v>41019</v>
      </c>
      <c r="G187" t="str">
        <f>'[4]m16-17'!F33</f>
        <v>Rostov</v>
      </c>
    </row>
    <row r="188" spans="1:7" x14ac:dyDescent="0.25">
      <c r="B188" s="12">
        <f>'[4]m16-17'!B34</f>
        <v>146</v>
      </c>
      <c r="C188" t="str">
        <f>'[4]m16-17'!C34</f>
        <v>Ryzhykh Ruslan/95</v>
      </c>
      <c r="D188" t="str">
        <f t="shared" si="2"/>
        <v>95</v>
      </c>
      <c r="E188" t="str">
        <f>'[4]m16-17'!D34</f>
        <v>UKR</v>
      </c>
      <c r="F188" s="3">
        <f>'[4]m16-17'!E34</f>
        <v>41019</v>
      </c>
      <c r="G188" t="str">
        <f>'[4]m16-17'!F34</f>
        <v>Rostov</v>
      </c>
    </row>
    <row r="189" spans="1:7" x14ac:dyDescent="0.25">
      <c r="B189" s="12">
        <f>'[4]m16-17'!B35</f>
        <v>230</v>
      </c>
      <c r="C189" t="str">
        <f>'[4]m16-17'!C35</f>
        <v>Ryzhykh Ruslan/95</v>
      </c>
      <c r="D189" t="str">
        <f t="shared" si="2"/>
        <v>95</v>
      </c>
      <c r="E189" t="str">
        <f>'[4]m16-17'!D35</f>
        <v>UKR</v>
      </c>
      <c r="F189" s="3">
        <f>'[4]m16-17'!E35</f>
        <v>41019</v>
      </c>
      <c r="G189" t="str">
        <f>'[4]m16-17'!F35</f>
        <v>Rostov</v>
      </c>
    </row>
    <row r="190" spans="1:7" x14ac:dyDescent="0.25">
      <c r="B190" s="12">
        <f>'[4]m16-17'!B36</f>
        <v>585</v>
      </c>
      <c r="C190" t="str">
        <f>'[4]m16-17'!C36</f>
        <v>Ryzhykh Ruslan/95</v>
      </c>
      <c r="D190" t="str">
        <f t="shared" si="2"/>
        <v>95</v>
      </c>
      <c r="E190" t="str">
        <f>'[4]m16-17'!D36</f>
        <v>UKR</v>
      </c>
      <c r="F190" s="3">
        <f>'[4]m16-17'!E36</f>
        <v>41019</v>
      </c>
      <c r="G190" t="str">
        <f>'[4]m16-17'!F36</f>
        <v>Rostov</v>
      </c>
    </row>
    <row r="191" spans="1:7" x14ac:dyDescent="0.25">
      <c r="B191" s="12">
        <f>'[4]m16-17'!B37</f>
        <v>0</v>
      </c>
      <c r="C191" t="str">
        <f>'[4]m16-17'!C37</f>
        <v>210/146/230</v>
      </c>
      <c r="D191" t="str">
        <f t="shared" si="2"/>
        <v>30</v>
      </c>
      <c r="E191">
        <f>'[4]m16-17'!D37</f>
        <v>0</v>
      </c>
      <c r="F191" s="3">
        <f>'[4]m16-17'!E37</f>
        <v>0</v>
      </c>
      <c r="G191">
        <f>'[4]m16-17'!F37</f>
        <v>0</v>
      </c>
    </row>
    <row r="192" spans="1:7" x14ac:dyDescent="0.25">
      <c r="A192" s="12">
        <f>'[4]m16-17'!A39</f>
        <v>90</v>
      </c>
      <c r="B192" s="12">
        <f>'[4]m16-17'!B38</f>
        <v>0</v>
      </c>
      <c r="C192">
        <f>'[4]m16-17'!C38</f>
        <v>0</v>
      </c>
      <c r="D192" t="str">
        <f t="shared" si="2"/>
        <v>0</v>
      </c>
      <c r="E192">
        <f>'[4]m16-17'!D38</f>
        <v>0</v>
      </c>
      <c r="F192" s="3">
        <f>'[4]m16-17'!E38</f>
        <v>0</v>
      </c>
      <c r="G192">
        <f>'[4]m16-17'!F38</f>
        <v>0</v>
      </c>
    </row>
    <row r="193" spans="1:7" x14ac:dyDescent="0.25">
      <c r="B193" s="12">
        <f>'[4]m16-17'!B39</f>
        <v>220</v>
      </c>
      <c r="C193" t="str">
        <f>'[4]m16-17'!C39</f>
        <v>Zeynalov Emil/94</v>
      </c>
      <c r="D193" t="str">
        <f t="shared" si="2"/>
        <v>94</v>
      </c>
      <c r="E193" t="str">
        <f>'[4]m16-17'!D39</f>
        <v>RUS</v>
      </c>
      <c r="F193" s="3">
        <f>'[4]m16-17'!E39</f>
        <v>41069</v>
      </c>
      <c r="G193" t="str">
        <f>'[4]m16-17'!F39</f>
        <v>Moscow</v>
      </c>
    </row>
    <row r="194" spans="1:7" x14ac:dyDescent="0.25">
      <c r="B194" s="12">
        <f>'[4]m16-17'!B40</f>
        <v>155</v>
      </c>
      <c r="C194" t="str">
        <f>'[4]m16-17'!C40</f>
        <v>Zeynalov Emil/94</v>
      </c>
      <c r="D194" t="str">
        <f t="shared" si="2"/>
        <v>94</v>
      </c>
      <c r="E194" t="str">
        <f>'[4]m16-17'!D40</f>
        <v>RUS</v>
      </c>
      <c r="F194" s="3">
        <f>'[4]m16-17'!E40</f>
        <v>41069</v>
      </c>
      <c r="G194" t="str">
        <f>'[4]m16-17'!F40</f>
        <v>Moscow</v>
      </c>
    </row>
    <row r="195" spans="1:7" x14ac:dyDescent="0.25">
      <c r="B195" s="12">
        <f>'[4]m16-17'!B41</f>
        <v>260</v>
      </c>
      <c r="C195" t="str">
        <f>'[4]m16-17'!C41</f>
        <v>Zeynalov Emil/94</v>
      </c>
      <c r="D195" t="str">
        <f t="shared" si="2"/>
        <v>94</v>
      </c>
      <c r="E195" t="str">
        <f>'[4]m16-17'!D41</f>
        <v>RUS</v>
      </c>
      <c r="F195" s="3">
        <f>'[4]m16-17'!E41</f>
        <v>41069</v>
      </c>
      <c r="G195" t="str">
        <f>'[4]m16-17'!F41</f>
        <v>Moscow</v>
      </c>
    </row>
    <row r="196" spans="1:7" x14ac:dyDescent="0.25">
      <c r="B196" s="12">
        <f>'[4]m16-17'!B42</f>
        <v>635</v>
      </c>
      <c r="C196" t="str">
        <f>'[4]m16-17'!C42</f>
        <v>Zeynalov Emil/94</v>
      </c>
      <c r="D196" t="str">
        <f t="shared" si="2"/>
        <v>94</v>
      </c>
      <c r="E196" t="str">
        <f>'[4]m16-17'!D42</f>
        <v>RUS</v>
      </c>
      <c r="F196" s="3">
        <f>'[4]m16-17'!E42</f>
        <v>41069</v>
      </c>
      <c r="G196" t="str">
        <f>'[4]m16-17'!F42</f>
        <v>Moscow</v>
      </c>
    </row>
    <row r="197" spans="1:7" x14ac:dyDescent="0.25">
      <c r="B197" s="12">
        <f>'[4]m16-17'!B43</f>
        <v>0</v>
      </c>
      <c r="C197" t="str">
        <f>'[4]m16-17'!C43</f>
        <v>220/155/260</v>
      </c>
      <c r="D197" t="str">
        <f t="shared" si="2"/>
        <v>60</v>
      </c>
      <c r="E197">
        <f>'[4]m16-17'!D43</f>
        <v>0</v>
      </c>
      <c r="F197" s="3">
        <f>'[4]m16-17'!E43</f>
        <v>0</v>
      </c>
      <c r="G197">
        <f>'[4]m16-17'!F43</f>
        <v>0</v>
      </c>
    </row>
    <row r="198" spans="1:7" x14ac:dyDescent="0.25">
      <c r="A198" s="12">
        <f>'[4]m16-17'!A45</f>
        <v>100</v>
      </c>
      <c r="B198" s="12">
        <f>'[4]m16-17'!B44</f>
        <v>0</v>
      </c>
      <c r="C198">
        <f>'[4]m16-17'!C44</f>
        <v>0</v>
      </c>
      <c r="D198" t="str">
        <f t="shared" si="2"/>
        <v>0</v>
      </c>
      <c r="E198">
        <f>'[4]m16-17'!D44</f>
        <v>0</v>
      </c>
      <c r="F198" s="3">
        <f>'[4]m16-17'!E44</f>
        <v>0</v>
      </c>
      <c r="G198">
        <f>'[4]m16-17'!F44</f>
        <v>0</v>
      </c>
    </row>
    <row r="199" spans="1:7" x14ac:dyDescent="0.25">
      <c r="B199" s="12">
        <f>'[4]m16-17'!B45</f>
        <v>185</v>
      </c>
      <c r="C199" t="str">
        <f>'[4]m16-17'!C45</f>
        <v>Schindecker Sebastian/96</v>
      </c>
      <c r="D199" t="str">
        <f t="shared" si="2"/>
        <v>96</v>
      </c>
      <c r="E199" t="str">
        <f>'[4]m16-17'!D45</f>
        <v>GER</v>
      </c>
      <c r="F199" s="3">
        <f>'[4]m16-17'!E45</f>
        <v>41577</v>
      </c>
      <c r="G199" t="str">
        <f>'[4]m16-17'!F45</f>
        <v>Praha</v>
      </c>
    </row>
    <row r="200" spans="1:7" x14ac:dyDescent="0.25">
      <c r="B200" s="12">
        <f>'[4]m16-17'!B46</f>
        <v>135</v>
      </c>
      <c r="C200" t="str">
        <f>'[4]m16-17'!C46</f>
        <v>Schindecker Sebastian/96</v>
      </c>
      <c r="D200" t="str">
        <f t="shared" si="2"/>
        <v>96</v>
      </c>
      <c r="E200" t="str">
        <f>'[4]m16-17'!D46</f>
        <v>GER</v>
      </c>
      <c r="F200" s="3">
        <f>'[4]m16-17'!E46</f>
        <v>41577</v>
      </c>
      <c r="G200" t="str">
        <f>'[4]m16-17'!F46</f>
        <v>Praha</v>
      </c>
    </row>
    <row r="201" spans="1:7" x14ac:dyDescent="0.25">
      <c r="B201" s="12">
        <f>'[4]m16-17'!B47</f>
        <v>240</v>
      </c>
      <c r="C201" t="str">
        <f>'[4]m16-17'!C47</f>
        <v>Schindecker Sebastian/96</v>
      </c>
      <c r="D201" t="str">
        <f t="shared" si="2"/>
        <v>96</v>
      </c>
      <c r="E201" t="str">
        <f>'[4]m16-17'!D47</f>
        <v>GER</v>
      </c>
      <c r="F201" s="3">
        <f>'[4]m16-17'!E47</f>
        <v>41577</v>
      </c>
      <c r="G201" t="str">
        <f>'[4]m16-17'!F47</f>
        <v>Praha</v>
      </c>
    </row>
    <row r="202" spans="1:7" x14ac:dyDescent="0.25">
      <c r="B202" s="12">
        <f>'[4]m16-17'!B48</f>
        <v>560</v>
      </c>
      <c r="C202" t="str">
        <f>'[4]m16-17'!C48</f>
        <v>Schindecker Sebastian/96</v>
      </c>
      <c r="D202" t="str">
        <f t="shared" si="2"/>
        <v>96</v>
      </c>
      <c r="E202" t="str">
        <f>'[4]m16-17'!D48</f>
        <v>GER</v>
      </c>
      <c r="F202" s="3">
        <f>'[4]m16-17'!E48</f>
        <v>41577</v>
      </c>
      <c r="G202" t="str">
        <f>'[4]m16-17'!F48</f>
        <v>Praha</v>
      </c>
    </row>
    <row r="203" spans="1:7" x14ac:dyDescent="0.25">
      <c r="B203" s="12">
        <f>'[4]m16-17'!B49</f>
        <v>0</v>
      </c>
      <c r="C203" t="str">
        <f>'[4]m16-17'!C49</f>
        <v>185/135/240</v>
      </c>
      <c r="D203" t="str">
        <f t="shared" ref="D203:D266" si="3">RIGHT(C203,2)</f>
        <v>40</v>
      </c>
      <c r="E203">
        <f>'[4]m16-17'!D49</f>
        <v>0</v>
      </c>
      <c r="F203" s="3">
        <f>'[4]m16-17'!E49</f>
        <v>0</v>
      </c>
      <c r="G203">
        <f>'[4]m16-17'!F49</f>
        <v>0</v>
      </c>
    </row>
    <row r="204" spans="1:7" x14ac:dyDescent="0.25">
      <c r="A204" s="12">
        <f>'[4]m16-17'!A51</f>
        <v>110</v>
      </c>
      <c r="B204" s="12">
        <f>'[4]m16-17'!B50</f>
        <v>0</v>
      </c>
      <c r="C204">
        <f>'[4]m16-17'!C50</f>
        <v>0</v>
      </c>
      <c r="D204" t="str">
        <f t="shared" si="3"/>
        <v>0</v>
      </c>
      <c r="E204">
        <f>'[4]m16-17'!D50</f>
        <v>0</v>
      </c>
      <c r="F204" s="3">
        <f>'[4]m16-17'!E50</f>
        <v>0</v>
      </c>
      <c r="G204">
        <f>'[4]m16-17'!F50</f>
        <v>0</v>
      </c>
    </row>
    <row r="205" spans="1:7" x14ac:dyDescent="0.25">
      <c r="B205" s="12">
        <f>'[4]m16-17'!B51</f>
        <v>0</v>
      </c>
      <c r="C205">
        <f>'[4]m16-17'!C51</f>
        <v>0</v>
      </c>
      <c r="D205" t="str">
        <f t="shared" si="3"/>
        <v>0</v>
      </c>
      <c r="E205">
        <f>'[4]m16-17'!D51</f>
        <v>0</v>
      </c>
      <c r="F205" s="3">
        <f>'[4]m16-17'!E51</f>
        <v>0</v>
      </c>
      <c r="G205">
        <f>'[4]m16-17'!F51</f>
        <v>0</v>
      </c>
    </row>
    <row r="206" spans="1:7" x14ac:dyDescent="0.25">
      <c r="B206" s="12">
        <f>'[4]m16-17'!B52</f>
        <v>0</v>
      </c>
      <c r="C206">
        <f>'[4]m16-17'!C52</f>
        <v>0</v>
      </c>
      <c r="D206" t="str">
        <f t="shared" si="3"/>
        <v>0</v>
      </c>
      <c r="E206">
        <f>'[4]m16-17'!D52</f>
        <v>0</v>
      </c>
      <c r="F206" s="3">
        <f>'[4]m16-17'!E52</f>
        <v>0</v>
      </c>
      <c r="G206">
        <f>'[4]m16-17'!F52</f>
        <v>0</v>
      </c>
    </row>
    <row r="207" spans="1:7" x14ac:dyDescent="0.25">
      <c r="B207" s="12">
        <f>'[4]m16-17'!B53</f>
        <v>0</v>
      </c>
      <c r="C207">
        <f>'[4]m16-17'!C53</f>
        <v>0</v>
      </c>
      <c r="D207" t="str">
        <f t="shared" si="3"/>
        <v>0</v>
      </c>
      <c r="E207">
        <f>'[4]m16-17'!D53</f>
        <v>0</v>
      </c>
      <c r="F207" s="3">
        <f>'[4]m16-17'!E53</f>
        <v>0</v>
      </c>
      <c r="G207">
        <f>'[4]m16-17'!F53</f>
        <v>0</v>
      </c>
    </row>
    <row r="208" spans="1:7" x14ac:dyDescent="0.25">
      <c r="B208" s="12">
        <f>'[4]m16-17'!B54</f>
        <v>0</v>
      </c>
      <c r="C208">
        <f>'[4]m16-17'!C54</f>
        <v>0</v>
      </c>
      <c r="D208" t="str">
        <f t="shared" si="3"/>
        <v>0</v>
      </c>
      <c r="E208">
        <f>'[4]m16-17'!D54</f>
        <v>0</v>
      </c>
      <c r="F208" s="3">
        <f>'[4]m16-17'!E54</f>
        <v>0</v>
      </c>
      <c r="G208">
        <f>'[4]m16-17'!F54</f>
        <v>0</v>
      </c>
    </row>
    <row r="209" spans="1:7" x14ac:dyDescent="0.25">
      <c r="B209" s="12">
        <f>'[4]m16-17'!B55</f>
        <v>0</v>
      </c>
      <c r="C209">
        <f>'[4]m16-17'!C55</f>
        <v>0</v>
      </c>
      <c r="D209" t="str">
        <f t="shared" si="3"/>
        <v>0</v>
      </c>
      <c r="E209">
        <f>'[4]m16-17'!D55</f>
        <v>0</v>
      </c>
      <c r="F209" s="3">
        <f>'[4]m16-17'!E55</f>
        <v>0</v>
      </c>
      <c r="G209">
        <f>'[4]m16-17'!F55</f>
        <v>0</v>
      </c>
    </row>
    <row r="210" spans="1:7" x14ac:dyDescent="0.25">
      <c r="A210" s="12">
        <f>'[4]m16-17'!A57</f>
        <v>125</v>
      </c>
      <c r="B210" s="12">
        <f>'[4]m16-17'!B56</f>
        <v>0</v>
      </c>
      <c r="C210">
        <f>'[4]m16-17'!C56</f>
        <v>0</v>
      </c>
      <c r="D210" t="str">
        <f t="shared" si="3"/>
        <v>0</v>
      </c>
      <c r="E210">
        <f>'[4]m16-17'!D56</f>
        <v>0</v>
      </c>
      <c r="F210" s="3">
        <f>'[4]m16-17'!E56</f>
        <v>0</v>
      </c>
      <c r="G210">
        <f>'[4]m16-17'!F56</f>
        <v>0</v>
      </c>
    </row>
    <row r="211" spans="1:7" x14ac:dyDescent="0.25">
      <c r="B211" s="12">
        <f>'[4]m16-17'!B57</f>
        <v>195</v>
      </c>
      <c r="C211" t="str">
        <f>'[4]m16-17'!C57</f>
        <v>Gerasimov Andrei/96</v>
      </c>
      <c r="D211" t="str">
        <f t="shared" si="3"/>
        <v>96</v>
      </c>
      <c r="E211" t="str">
        <f>'[4]m16-17'!D57</f>
        <v>RUS</v>
      </c>
      <c r="F211" s="3">
        <f>'[4]m16-17'!E57</f>
        <v>41440</v>
      </c>
      <c r="G211" t="str">
        <f>'[4]m16-17'!F57</f>
        <v>Moscow</v>
      </c>
    </row>
    <row r="212" spans="1:7" x14ac:dyDescent="0.25">
      <c r="B212" s="12">
        <f>'[4]m16-17'!B58</f>
        <v>102.5</v>
      </c>
      <c r="C212" t="str">
        <f>'[4]m16-17'!C58</f>
        <v>Gerasimov Andrei/96</v>
      </c>
      <c r="D212" t="str">
        <f t="shared" si="3"/>
        <v>96</v>
      </c>
      <c r="E212" t="str">
        <f>'[4]m16-17'!D58</f>
        <v>RUS</v>
      </c>
      <c r="F212" s="3">
        <f>'[4]m16-17'!E58</f>
        <v>41440</v>
      </c>
      <c r="G212" t="str">
        <f>'[4]m16-17'!F58</f>
        <v>Moscow</v>
      </c>
    </row>
    <row r="213" spans="1:7" x14ac:dyDescent="0.25">
      <c r="B213" s="12">
        <f>'[4]m16-17'!B59</f>
        <v>225</v>
      </c>
      <c r="C213" t="str">
        <f>'[4]m16-17'!C59</f>
        <v>Gerasimov Andrei/96</v>
      </c>
      <c r="D213" t="str">
        <f t="shared" si="3"/>
        <v>96</v>
      </c>
      <c r="E213" t="str">
        <f>'[4]m16-17'!D59</f>
        <v>RUS</v>
      </c>
      <c r="F213" s="3">
        <f>'[4]m16-17'!E59</f>
        <v>41440</v>
      </c>
      <c r="G213" t="str">
        <f>'[4]m16-17'!F59</f>
        <v>Moscow</v>
      </c>
    </row>
    <row r="214" spans="1:7" x14ac:dyDescent="0.25">
      <c r="B214" s="12">
        <f>'[4]m16-17'!B60</f>
        <v>522.5</v>
      </c>
      <c r="C214" t="str">
        <f>'[4]m16-17'!C60</f>
        <v>Gerasimov Andrei/96</v>
      </c>
      <c r="D214" t="str">
        <f t="shared" si="3"/>
        <v>96</v>
      </c>
      <c r="E214" t="str">
        <f>'[4]m16-17'!D60</f>
        <v>RUS</v>
      </c>
      <c r="F214" s="3">
        <f>'[4]m16-17'!E60</f>
        <v>41440</v>
      </c>
      <c r="G214" t="str">
        <f>'[4]m16-17'!F60</f>
        <v>Moscow</v>
      </c>
    </row>
    <row r="215" spans="1:7" x14ac:dyDescent="0.25">
      <c r="B215" s="12">
        <f>'[4]m16-17'!B61</f>
        <v>0</v>
      </c>
      <c r="C215" t="str">
        <f>'[4]m16-17'!C61</f>
        <v>195/102,5/225</v>
      </c>
      <c r="D215" t="str">
        <f t="shared" si="3"/>
        <v>25</v>
      </c>
      <c r="E215">
        <f>'[4]m16-17'!D61</f>
        <v>0</v>
      </c>
      <c r="F215" s="3">
        <f>'[4]m16-17'!E61</f>
        <v>0</v>
      </c>
      <c r="G215">
        <f>'[4]m16-17'!F61</f>
        <v>0</v>
      </c>
    </row>
    <row r="216" spans="1:7" x14ac:dyDescent="0.25">
      <c r="A216" s="12">
        <f>'[4]m16-17'!A63</f>
        <v>140</v>
      </c>
      <c r="B216" s="12">
        <f>'[4]m16-17'!B62</f>
        <v>0</v>
      </c>
      <c r="C216">
        <f>'[4]m16-17'!C62</f>
        <v>0</v>
      </c>
      <c r="D216" t="str">
        <f t="shared" si="3"/>
        <v>0</v>
      </c>
      <c r="E216">
        <f>'[4]m16-17'!D62</f>
        <v>0</v>
      </c>
      <c r="F216" s="3">
        <f>'[4]m16-17'!E62</f>
        <v>0</v>
      </c>
      <c r="G216">
        <f>'[4]m16-17'!F62</f>
        <v>0</v>
      </c>
    </row>
    <row r="217" spans="1:7" x14ac:dyDescent="0.25">
      <c r="B217" s="12">
        <f>'[4]m16-17'!B63</f>
        <v>0</v>
      </c>
      <c r="C217">
        <f>'[4]m16-17'!C63</f>
        <v>0</v>
      </c>
      <c r="D217" t="str">
        <f t="shared" si="3"/>
        <v>0</v>
      </c>
      <c r="E217">
        <f>'[4]m16-17'!D63</f>
        <v>0</v>
      </c>
      <c r="F217" s="3">
        <f>'[4]m16-17'!E63</f>
        <v>0</v>
      </c>
      <c r="G217">
        <f>'[4]m16-17'!F63</f>
        <v>0</v>
      </c>
    </row>
    <row r="218" spans="1:7" x14ac:dyDescent="0.25">
      <c r="B218" s="12">
        <f>'[4]m16-17'!B64</f>
        <v>0</v>
      </c>
      <c r="C218">
        <f>'[4]m16-17'!C64</f>
        <v>0</v>
      </c>
      <c r="D218" t="str">
        <f t="shared" si="3"/>
        <v>0</v>
      </c>
      <c r="E218">
        <f>'[4]m16-17'!D64</f>
        <v>0</v>
      </c>
      <c r="F218" s="3">
        <f>'[4]m16-17'!E64</f>
        <v>0</v>
      </c>
      <c r="G218">
        <f>'[4]m16-17'!F64</f>
        <v>0</v>
      </c>
    </row>
    <row r="219" spans="1:7" x14ac:dyDescent="0.25">
      <c r="B219" s="12">
        <f>'[4]m16-17'!B65</f>
        <v>0</v>
      </c>
      <c r="C219">
        <f>'[4]m16-17'!C65</f>
        <v>0</v>
      </c>
      <c r="D219" t="str">
        <f t="shared" si="3"/>
        <v>0</v>
      </c>
      <c r="E219">
        <f>'[4]m16-17'!D65</f>
        <v>0</v>
      </c>
      <c r="F219" s="3">
        <f>'[4]m16-17'!E65</f>
        <v>0</v>
      </c>
      <c r="G219">
        <f>'[4]m16-17'!F65</f>
        <v>0</v>
      </c>
    </row>
    <row r="220" spans="1:7" x14ac:dyDescent="0.25">
      <c r="B220" s="12">
        <f>'[4]m16-17'!B66</f>
        <v>0</v>
      </c>
      <c r="C220">
        <f>'[4]m16-17'!C66</f>
        <v>0</v>
      </c>
      <c r="D220" t="str">
        <f t="shared" si="3"/>
        <v>0</v>
      </c>
      <c r="E220">
        <f>'[4]m16-17'!D66</f>
        <v>0</v>
      </c>
      <c r="F220" s="3">
        <f>'[4]m16-17'!E66</f>
        <v>0</v>
      </c>
      <c r="G220">
        <f>'[4]m16-17'!F66</f>
        <v>0</v>
      </c>
    </row>
    <row r="221" spans="1:7" x14ac:dyDescent="0.25">
      <c r="B221" s="12">
        <f>'[4]m16-17'!B67</f>
        <v>0</v>
      </c>
      <c r="C221">
        <f>'[4]m16-17'!C67</f>
        <v>0</v>
      </c>
      <c r="D221" t="str">
        <f t="shared" si="3"/>
        <v>0</v>
      </c>
      <c r="E221">
        <f>'[4]m16-17'!D67</f>
        <v>0</v>
      </c>
      <c r="F221" s="3">
        <f>'[4]m16-17'!E67</f>
        <v>0</v>
      </c>
      <c r="G221">
        <f>'[4]m16-17'!F67</f>
        <v>0</v>
      </c>
    </row>
    <row r="222" spans="1:7" x14ac:dyDescent="0.25">
      <c r="A222" s="12" t="str">
        <f>'[4]m16-17'!A69</f>
        <v>140+</v>
      </c>
      <c r="B222" s="12">
        <f>'[4]m16-17'!B68</f>
        <v>0</v>
      </c>
      <c r="C222">
        <f>'[4]m16-17'!C68</f>
        <v>0</v>
      </c>
      <c r="D222" t="str">
        <f t="shared" si="3"/>
        <v>0</v>
      </c>
      <c r="E222">
        <f>'[4]m16-17'!D68</f>
        <v>0</v>
      </c>
      <c r="F222" s="3">
        <f>'[4]m16-17'!E68</f>
        <v>0</v>
      </c>
      <c r="G222">
        <f>'[4]m16-17'!F68</f>
        <v>0</v>
      </c>
    </row>
    <row r="223" spans="1:7" x14ac:dyDescent="0.25">
      <c r="B223" s="12">
        <f>'[4]m16-17'!B69</f>
        <v>0</v>
      </c>
      <c r="C223">
        <f>'[4]m16-17'!C69</f>
        <v>0</v>
      </c>
      <c r="D223" t="str">
        <f t="shared" si="3"/>
        <v>0</v>
      </c>
      <c r="E223">
        <f>'[4]m16-17'!D69</f>
        <v>0</v>
      </c>
      <c r="F223" s="3">
        <f>'[4]m16-17'!E69</f>
        <v>0</v>
      </c>
      <c r="G223">
        <f>'[4]m16-17'!F69</f>
        <v>0</v>
      </c>
    </row>
    <row r="224" spans="1:7" x14ac:dyDescent="0.25">
      <c r="B224" s="12">
        <f>'[4]m16-17'!B70</f>
        <v>0</v>
      </c>
      <c r="C224">
        <f>'[4]m16-17'!C70</f>
        <v>0</v>
      </c>
      <c r="D224" t="str">
        <f t="shared" si="3"/>
        <v>0</v>
      </c>
      <c r="E224">
        <f>'[4]m16-17'!D70</f>
        <v>0</v>
      </c>
      <c r="F224" s="3">
        <f>'[4]m16-17'!E70</f>
        <v>0</v>
      </c>
      <c r="G224">
        <f>'[4]m16-17'!F70</f>
        <v>0</v>
      </c>
    </row>
    <row r="225" spans="1:7" x14ac:dyDescent="0.25">
      <c r="B225" s="12">
        <f>'[4]m16-17'!B71</f>
        <v>0</v>
      </c>
      <c r="C225">
        <f>'[4]m16-17'!C71</f>
        <v>0</v>
      </c>
      <c r="D225" t="str">
        <f t="shared" si="3"/>
        <v>0</v>
      </c>
      <c r="E225">
        <f>'[4]m16-17'!D71</f>
        <v>0</v>
      </c>
      <c r="F225" s="3">
        <f>'[4]m16-17'!E71</f>
        <v>0</v>
      </c>
      <c r="G225">
        <f>'[4]m16-17'!F71</f>
        <v>0</v>
      </c>
    </row>
    <row r="226" spans="1:7" x14ac:dyDescent="0.25">
      <c r="B226" s="12">
        <f>'[4]m16-17'!B72</f>
        <v>0</v>
      </c>
      <c r="C226">
        <f>'[4]m16-17'!C72</f>
        <v>0</v>
      </c>
      <c r="D226" t="str">
        <f t="shared" si="3"/>
        <v>0</v>
      </c>
      <c r="E226">
        <f>'[4]m16-17'!D72</f>
        <v>0</v>
      </c>
      <c r="F226" s="3">
        <f>'[4]m16-17'!E72</f>
        <v>0</v>
      </c>
      <c r="G226">
        <f>'[4]m16-17'!F72</f>
        <v>0</v>
      </c>
    </row>
    <row r="227" spans="1:7" x14ac:dyDescent="0.25">
      <c r="B227" s="12">
        <f>'[4]m16-17'!B73</f>
        <v>0</v>
      </c>
      <c r="C227">
        <f>'[4]m16-17'!C73</f>
        <v>0</v>
      </c>
      <c r="D227" t="str">
        <f t="shared" si="3"/>
        <v>0</v>
      </c>
      <c r="E227">
        <f>'[4]m16-17'!D73</f>
        <v>0</v>
      </c>
      <c r="F227" s="3">
        <f>'[4]m16-17'!E73</f>
        <v>0</v>
      </c>
      <c r="G227">
        <f>'[4]m16-17'!F73</f>
        <v>0</v>
      </c>
    </row>
    <row r="228" spans="1:7" x14ac:dyDescent="0.25">
      <c r="D228" t="str">
        <f t="shared" si="3"/>
        <v/>
      </c>
    </row>
    <row r="229" spans="1:7" s="4" customFormat="1" x14ac:dyDescent="0.25">
      <c r="A229" s="13" t="s">
        <v>2</v>
      </c>
      <c r="B229" s="13">
        <v>1</v>
      </c>
      <c r="C229" s="4">
        <v>18</v>
      </c>
      <c r="D229" s="4" t="str">
        <f>'[4]m18-19'!B2</f>
        <v>MEN  TEENAGE  18 - 19</v>
      </c>
      <c r="F229" s="5"/>
    </row>
    <row r="230" spans="1:7" x14ac:dyDescent="0.25">
      <c r="A230" s="12">
        <f>'[4]m18-19'!A3</f>
        <v>52</v>
      </c>
      <c r="C230">
        <f>'[4]m18-19'!C2</f>
        <v>0</v>
      </c>
      <c r="D230" t="str">
        <f t="shared" si="3"/>
        <v>0</v>
      </c>
      <c r="E230">
        <f>'[4]m18-19'!D2</f>
        <v>0</v>
      </c>
      <c r="F230" s="3">
        <f>'[4]m18-19'!E2</f>
        <v>0</v>
      </c>
      <c r="G230">
        <f>'[4]m18-19'!F2</f>
        <v>0</v>
      </c>
    </row>
    <row r="231" spans="1:7" x14ac:dyDescent="0.25">
      <c r="B231" s="12">
        <f>'[4]m18-19'!B3</f>
        <v>0</v>
      </c>
      <c r="C231">
        <f>'[4]m18-19'!C3</f>
        <v>0</v>
      </c>
      <c r="D231" t="str">
        <f t="shared" si="3"/>
        <v>0</v>
      </c>
      <c r="E231">
        <f>'[4]m18-19'!D3</f>
        <v>0</v>
      </c>
      <c r="F231" s="3">
        <f>'[4]m18-19'!E3</f>
        <v>0</v>
      </c>
      <c r="G231">
        <f>'[4]m18-19'!F3</f>
        <v>0</v>
      </c>
    </row>
    <row r="232" spans="1:7" x14ac:dyDescent="0.25">
      <c r="B232" s="12">
        <f>'[4]m18-19'!B4</f>
        <v>0</v>
      </c>
      <c r="C232">
        <f>'[4]m18-19'!C4</f>
        <v>0</v>
      </c>
      <c r="D232" t="str">
        <f t="shared" si="3"/>
        <v>0</v>
      </c>
      <c r="E232">
        <f>'[4]m18-19'!D4</f>
        <v>0</v>
      </c>
      <c r="F232" s="3">
        <f>'[4]m18-19'!E4</f>
        <v>0</v>
      </c>
      <c r="G232">
        <f>'[4]m18-19'!F4</f>
        <v>0</v>
      </c>
    </row>
    <row r="233" spans="1:7" x14ac:dyDescent="0.25">
      <c r="B233" s="12">
        <f>'[4]m18-19'!B5</f>
        <v>0</v>
      </c>
      <c r="C233">
        <f>'[4]m18-19'!C5</f>
        <v>0</v>
      </c>
      <c r="D233" t="str">
        <f t="shared" si="3"/>
        <v>0</v>
      </c>
      <c r="E233">
        <f>'[4]m18-19'!D5</f>
        <v>0</v>
      </c>
      <c r="F233" s="3">
        <f>'[4]m18-19'!E5</f>
        <v>0</v>
      </c>
      <c r="G233">
        <f>'[4]m18-19'!F5</f>
        <v>0</v>
      </c>
    </row>
    <row r="234" spans="1:7" x14ac:dyDescent="0.25">
      <c r="B234" s="12">
        <f>'[4]m18-19'!B6</f>
        <v>0</v>
      </c>
      <c r="C234">
        <f>'[4]m18-19'!C6</f>
        <v>0</v>
      </c>
      <c r="D234" t="str">
        <f t="shared" si="3"/>
        <v>0</v>
      </c>
      <c r="E234">
        <f>'[4]m18-19'!D6</f>
        <v>0</v>
      </c>
      <c r="F234" s="3">
        <f>'[4]m18-19'!E6</f>
        <v>0</v>
      </c>
      <c r="G234">
        <f>'[4]m18-19'!F6</f>
        <v>0</v>
      </c>
    </row>
    <row r="235" spans="1:7" x14ac:dyDescent="0.25">
      <c r="B235" s="12">
        <f>'[4]m18-19'!B7</f>
        <v>0</v>
      </c>
      <c r="C235">
        <f>'[4]m18-19'!C7</f>
        <v>0</v>
      </c>
      <c r="D235" t="str">
        <f t="shared" si="3"/>
        <v>0</v>
      </c>
      <c r="E235">
        <f>'[4]m18-19'!D7</f>
        <v>0</v>
      </c>
      <c r="F235" s="3">
        <f>'[4]m18-19'!E7</f>
        <v>0</v>
      </c>
      <c r="G235">
        <f>'[4]m18-19'!F7</f>
        <v>0</v>
      </c>
    </row>
    <row r="236" spans="1:7" x14ac:dyDescent="0.25">
      <c r="A236" s="12">
        <f>'[4]m18-19'!A9</f>
        <v>56</v>
      </c>
      <c r="B236" s="12">
        <f>'[4]m18-19'!B8</f>
        <v>0</v>
      </c>
      <c r="C236">
        <f>'[4]m18-19'!C8</f>
        <v>0</v>
      </c>
      <c r="D236" t="str">
        <f t="shared" si="3"/>
        <v>0</v>
      </c>
      <c r="E236">
        <f>'[4]m18-19'!D8</f>
        <v>0</v>
      </c>
      <c r="F236" s="3">
        <f>'[4]m18-19'!E8</f>
        <v>0</v>
      </c>
      <c r="G236">
        <f>'[4]m18-19'!F8</f>
        <v>0</v>
      </c>
    </row>
    <row r="237" spans="1:7" x14ac:dyDescent="0.25">
      <c r="B237" s="12">
        <f>'[4]m18-19'!B9</f>
        <v>0</v>
      </c>
      <c r="C237">
        <f>'[4]m18-19'!C9</f>
        <v>0</v>
      </c>
      <c r="D237" t="str">
        <f t="shared" si="3"/>
        <v>0</v>
      </c>
      <c r="E237">
        <f>'[4]m18-19'!D9</f>
        <v>0</v>
      </c>
      <c r="F237" s="3">
        <f>'[4]m18-19'!E9</f>
        <v>0</v>
      </c>
      <c r="G237">
        <f>'[4]m18-19'!F9</f>
        <v>0</v>
      </c>
    </row>
    <row r="238" spans="1:7" x14ac:dyDescent="0.25">
      <c r="B238" s="12">
        <f>'[4]m18-19'!B10</f>
        <v>0</v>
      </c>
      <c r="C238">
        <f>'[4]m18-19'!C10</f>
        <v>0</v>
      </c>
      <c r="D238" t="str">
        <f t="shared" si="3"/>
        <v>0</v>
      </c>
      <c r="E238">
        <f>'[4]m18-19'!D10</f>
        <v>0</v>
      </c>
      <c r="F238" s="3">
        <f>'[4]m18-19'!E10</f>
        <v>0</v>
      </c>
      <c r="G238">
        <f>'[4]m18-19'!F10</f>
        <v>0</v>
      </c>
    </row>
    <row r="239" spans="1:7" x14ac:dyDescent="0.25">
      <c r="B239" s="12">
        <f>'[4]m18-19'!B11</f>
        <v>0</v>
      </c>
      <c r="C239">
        <f>'[4]m18-19'!C11</f>
        <v>0</v>
      </c>
      <c r="D239" t="str">
        <f t="shared" si="3"/>
        <v>0</v>
      </c>
      <c r="E239">
        <f>'[4]m18-19'!D11</f>
        <v>0</v>
      </c>
      <c r="F239" s="3">
        <f>'[4]m18-19'!E11</f>
        <v>0</v>
      </c>
      <c r="G239">
        <f>'[4]m18-19'!F11</f>
        <v>0</v>
      </c>
    </row>
    <row r="240" spans="1:7" x14ac:dyDescent="0.25">
      <c r="B240" s="12">
        <f>'[4]m18-19'!B12</f>
        <v>0</v>
      </c>
      <c r="C240">
        <f>'[4]m18-19'!C12</f>
        <v>0</v>
      </c>
      <c r="D240" t="str">
        <f t="shared" si="3"/>
        <v>0</v>
      </c>
      <c r="E240">
        <f>'[4]m18-19'!D12</f>
        <v>0</v>
      </c>
      <c r="F240" s="3">
        <f>'[4]m18-19'!E12</f>
        <v>0</v>
      </c>
      <c r="G240">
        <f>'[4]m18-19'!F12</f>
        <v>0</v>
      </c>
    </row>
    <row r="241" spans="1:7" x14ac:dyDescent="0.25">
      <c r="B241" s="12">
        <f>'[4]m18-19'!B13</f>
        <v>0</v>
      </c>
      <c r="C241">
        <f>'[4]m18-19'!C13</f>
        <v>0</v>
      </c>
      <c r="D241" t="str">
        <f t="shared" si="3"/>
        <v>0</v>
      </c>
      <c r="E241">
        <f>'[4]m18-19'!D13</f>
        <v>0</v>
      </c>
      <c r="F241" s="3">
        <f>'[4]m18-19'!E13</f>
        <v>0</v>
      </c>
      <c r="G241">
        <f>'[4]m18-19'!F13</f>
        <v>0</v>
      </c>
    </row>
    <row r="242" spans="1:7" x14ac:dyDescent="0.25">
      <c r="A242" s="12">
        <f>'[4]m18-19'!A15</f>
        <v>60</v>
      </c>
      <c r="B242" s="12">
        <f>'[4]m18-19'!B14</f>
        <v>0</v>
      </c>
      <c r="C242">
        <f>'[4]m18-19'!C14</f>
        <v>0</v>
      </c>
      <c r="D242" t="str">
        <f t="shared" si="3"/>
        <v>0</v>
      </c>
      <c r="E242">
        <f>'[4]m18-19'!D14</f>
        <v>0</v>
      </c>
      <c r="F242" s="3">
        <f>'[4]m18-19'!E14</f>
        <v>0</v>
      </c>
      <c r="G242">
        <f>'[4]m18-19'!F14</f>
        <v>0</v>
      </c>
    </row>
    <row r="243" spans="1:7" x14ac:dyDescent="0.25">
      <c r="B243" s="12">
        <f>'[4]m18-19'!B15</f>
        <v>147.5</v>
      </c>
      <c r="C243" t="str">
        <f>'[4]m18-19'!C15</f>
        <v>Pyzhyanov Roman/90</v>
      </c>
      <c r="D243" t="str">
        <f t="shared" si="3"/>
        <v>90</v>
      </c>
      <c r="E243" t="str">
        <f>'[4]m18-19'!D15</f>
        <v>RUS</v>
      </c>
      <c r="F243" s="3">
        <f>'[4]m18-19'!E15</f>
        <v>40088</v>
      </c>
      <c r="G243" t="str">
        <f>'[4]m18-19'!F15</f>
        <v>Rostov</v>
      </c>
    </row>
    <row r="244" spans="1:7" x14ac:dyDescent="0.25">
      <c r="B244" s="12">
        <f>'[4]m18-19'!B16</f>
        <v>100</v>
      </c>
      <c r="C244" t="str">
        <f>'[4]m18-19'!C16</f>
        <v>Pyzhyanov Roman/90</v>
      </c>
      <c r="D244" t="str">
        <f t="shared" si="3"/>
        <v>90</v>
      </c>
      <c r="E244" t="str">
        <f>'[4]m18-19'!D16</f>
        <v>RUS</v>
      </c>
      <c r="F244" s="3">
        <f>'[4]m18-19'!E16</f>
        <v>40088</v>
      </c>
      <c r="G244" t="str">
        <f>'[4]m18-19'!F16</f>
        <v>Rostov</v>
      </c>
    </row>
    <row r="245" spans="1:7" x14ac:dyDescent="0.25">
      <c r="B245" s="12">
        <f>'[4]m18-19'!B17</f>
        <v>185</v>
      </c>
      <c r="C245" t="str">
        <f>'[4]m18-19'!C17</f>
        <v>Pyzhyanov Roman/90</v>
      </c>
      <c r="D245" t="str">
        <f t="shared" si="3"/>
        <v>90</v>
      </c>
      <c r="E245" t="str">
        <f>'[4]m18-19'!D17</f>
        <v>RUS</v>
      </c>
      <c r="F245" s="3">
        <f>'[4]m18-19'!E17</f>
        <v>40088</v>
      </c>
      <c r="G245" t="str">
        <f>'[4]m18-19'!F17</f>
        <v>Rostov</v>
      </c>
    </row>
    <row r="246" spans="1:7" x14ac:dyDescent="0.25">
      <c r="B246" s="12">
        <f>'[4]m18-19'!B18</f>
        <v>432.5</v>
      </c>
      <c r="C246" t="str">
        <f>'[4]m18-19'!C18</f>
        <v>Pyzhyanov Roman/90</v>
      </c>
      <c r="D246" t="str">
        <f t="shared" si="3"/>
        <v>90</v>
      </c>
      <c r="E246" t="str">
        <f>'[4]m18-19'!D18</f>
        <v>RUS</v>
      </c>
      <c r="F246" s="3">
        <f>'[4]m18-19'!E18</f>
        <v>40088</v>
      </c>
      <c r="G246" t="str">
        <f>'[4]m18-19'!F18</f>
        <v>Rostov</v>
      </c>
    </row>
    <row r="247" spans="1:7" x14ac:dyDescent="0.25">
      <c r="B247" s="12">
        <f>'[4]m18-19'!B19</f>
        <v>0</v>
      </c>
      <c r="C247" t="str">
        <f>'[4]m18-19'!C19</f>
        <v>147,5/100/185</v>
      </c>
      <c r="D247" t="str">
        <f t="shared" si="3"/>
        <v>85</v>
      </c>
      <c r="E247">
        <f>'[4]m18-19'!D19</f>
        <v>0</v>
      </c>
      <c r="F247" s="3">
        <f>'[4]m18-19'!E19</f>
        <v>0</v>
      </c>
      <c r="G247">
        <f>'[4]m18-19'!F19</f>
        <v>0</v>
      </c>
    </row>
    <row r="248" spans="1:7" x14ac:dyDescent="0.25">
      <c r="A248" s="12" t="str">
        <f>'[4]m18-19'!A21</f>
        <v>67.5</v>
      </c>
      <c r="B248" s="12">
        <f>'[4]m18-19'!B20</f>
        <v>0</v>
      </c>
      <c r="C248">
        <f>'[4]m18-19'!C20</f>
        <v>0</v>
      </c>
      <c r="D248" t="str">
        <f t="shared" si="3"/>
        <v>0</v>
      </c>
      <c r="E248">
        <f>'[4]m18-19'!D20</f>
        <v>0</v>
      </c>
      <c r="F248" s="3">
        <f>'[4]m18-19'!E20</f>
        <v>0</v>
      </c>
      <c r="G248">
        <f>'[4]m18-19'!F20</f>
        <v>0</v>
      </c>
    </row>
    <row r="249" spans="1:7" x14ac:dyDescent="0.25">
      <c r="B249" s="12">
        <f>'[4]m18-19'!B21</f>
        <v>170</v>
      </c>
      <c r="C249" t="str">
        <f>'[4]m18-19'!C21</f>
        <v>Redka Sergiy/90</v>
      </c>
      <c r="D249" t="str">
        <f t="shared" si="3"/>
        <v>90</v>
      </c>
      <c r="E249" t="str">
        <f>'[4]m18-19'!D21</f>
        <v>UKR</v>
      </c>
      <c r="F249" s="3">
        <f>'[4]m18-19'!E21</f>
        <v>40258</v>
      </c>
      <c r="G249" t="str">
        <f>'[4]m18-19'!F21</f>
        <v>Kryvyi Rig</v>
      </c>
    </row>
    <row r="250" spans="1:7" x14ac:dyDescent="0.25">
      <c r="B250" s="12">
        <f>'[4]m18-19'!B22</f>
        <v>135</v>
      </c>
      <c r="C250" t="str">
        <f>'[4]m18-19'!C22</f>
        <v>Redka Sergiy/90</v>
      </c>
      <c r="D250" t="str">
        <f t="shared" si="3"/>
        <v>90</v>
      </c>
      <c r="E250" t="str">
        <f>'[4]m18-19'!D22</f>
        <v>UKR</v>
      </c>
      <c r="F250" s="3">
        <f>'[4]m18-19'!E22</f>
        <v>40258</v>
      </c>
      <c r="G250" t="str">
        <f>'[4]m18-19'!F22</f>
        <v>Kryvyi Rig</v>
      </c>
    </row>
    <row r="251" spans="1:7" x14ac:dyDescent="0.25">
      <c r="B251" s="12">
        <f>'[4]m18-19'!B23</f>
        <v>230</v>
      </c>
      <c r="C251" t="str">
        <f>'[4]m18-19'!C23</f>
        <v>Hymsuen Liu/92</v>
      </c>
      <c r="D251" t="str">
        <f t="shared" si="3"/>
        <v>92</v>
      </c>
      <c r="E251" t="str">
        <f>'[4]m18-19'!D23</f>
        <v>GBR</v>
      </c>
      <c r="F251" s="3">
        <f>'[4]m18-19'!E23</f>
        <v>40863</v>
      </c>
      <c r="G251" t="str">
        <f>'[4]m18-19'!F23</f>
        <v>Riga</v>
      </c>
    </row>
    <row r="252" spans="1:7" x14ac:dyDescent="0.25">
      <c r="B252" s="12">
        <f>'[4]m18-19'!B24</f>
        <v>485</v>
      </c>
      <c r="C252" t="str">
        <f>'[4]m18-19'!C24</f>
        <v>Redka Sergiy/90</v>
      </c>
      <c r="D252" t="str">
        <f t="shared" si="3"/>
        <v>90</v>
      </c>
      <c r="E252" t="str">
        <f>'[4]m18-19'!D24</f>
        <v>UKR</v>
      </c>
      <c r="F252" s="3">
        <f>'[4]m18-19'!E24</f>
        <v>40258</v>
      </c>
      <c r="G252" t="str">
        <f>'[4]m18-19'!F24</f>
        <v>Kryvyi Rig</v>
      </c>
    </row>
    <row r="253" spans="1:7" x14ac:dyDescent="0.25">
      <c r="B253" s="12">
        <f>'[4]m18-19'!B25</f>
        <v>0</v>
      </c>
      <c r="C253" t="str">
        <f>'[4]m18-19'!C25</f>
        <v>170/135/180</v>
      </c>
      <c r="D253" t="str">
        <f t="shared" si="3"/>
        <v>80</v>
      </c>
      <c r="E253">
        <f>'[4]m18-19'!D25</f>
        <v>0</v>
      </c>
      <c r="F253" s="3">
        <f>'[4]m18-19'!E25</f>
        <v>0</v>
      </c>
      <c r="G253">
        <f>'[4]m18-19'!F25</f>
        <v>0</v>
      </c>
    </row>
    <row r="254" spans="1:7" x14ac:dyDescent="0.25">
      <c r="A254" s="12">
        <f>'[4]m18-19'!A27</f>
        <v>75</v>
      </c>
      <c r="B254" s="12">
        <f>'[4]m18-19'!B26</f>
        <v>0</v>
      </c>
      <c r="C254">
        <f>'[4]m18-19'!C26</f>
        <v>0</v>
      </c>
      <c r="D254" t="str">
        <f t="shared" si="3"/>
        <v>0</v>
      </c>
      <c r="E254">
        <f>'[4]m18-19'!D26</f>
        <v>0</v>
      </c>
      <c r="F254" s="3">
        <f>'[4]m18-19'!E26</f>
        <v>0</v>
      </c>
      <c r="G254">
        <f>'[4]m18-19'!F26</f>
        <v>0</v>
      </c>
    </row>
    <row r="255" spans="1:7" x14ac:dyDescent="0.25">
      <c r="B255" s="12">
        <f>'[4]m18-19'!B27</f>
        <v>225</v>
      </c>
      <c r="C255" t="str">
        <f>'[4]m18-19'!C27</f>
        <v>Hasratov Zardush/94</v>
      </c>
      <c r="D255" t="str">
        <f t="shared" si="3"/>
        <v>94</v>
      </c>
      <c r="E255" t="str">
        <f>'[4]m18-19'!D27</f>
        <v>AZE</v>
      </c>
      <c r="F255" s="3" t="str">
        <f>'[4]m18-19'!E27</f>
        <v>12.06.2014</v>
      </c>
      <c r="G255" t="str">
        <f>'[4]m18-19'!F27</f>
        <v>Baku</v>
      </c>
    </row>
    <row r="256" spans="1:7" x14ac:dyDescent="0.25">
      <c r="B256" s="12">
        <f>'[4]m18-19'!B28</f>
        <v>160</v>
      </c>
      <c r="C256" t="str">
        <f>'[4]m18-19'!C28</f>
        <v>Hasratov Zardush/94</v>
      </c>
      <c r="D256" t="str">
        <f t="shared" si="3"/>
        <v>94</v>
      </c>
      <c r="E256" t="str">
        <f>'[4]m18-19'!D28</f>
        <v>AZE</v>
      </c>
      <c r="F256" s="3" t="str">
        <f>'[4]m18-19'!E28</f>
        <v>12.06.2014</v>
      </c>
      <c r="G256" t="str">
        <f>'[4]m18-19'!F28</f>
        <v>Baku</v>
      </c>
    </row>
    <row r="257" spans="1:7" x14ac:dyDescent="0.25">
      <c r="B257" s="12">
        <f>'[4]m18-19'!B29</f>
        <v>235</v>
      </c>
      <c r="C257" t="str">
        <f>'[4]m18-19'!C29</f>
        <v>Kolosov Sergei/93</v>
      </c>
      <c r="D257" t="str">
        <f t="shared" si="3"/>
        <v>93</v>
      </c>
      <c r="E257" t="str">
        <f>'[4]m18-19'!D29</f>
        <v>RUS</v>
      </c>
      <c r="F257" s="3">
        <f>'[4]m18-19'!E29</f>
        <v>41069</v>
      </c>
      <c r="G257" t="str">
        <f>'[4]m18-19'!F29</f>
        <v>Moscow</v>
      </c>
    </row>
    <row r="258" spans="1:7" x14ac:dyDescent="0.25">
      <c r="B258" s="12">
        <f>'[4]m18-19'!B30</f>
        <v>605</v>
      </c>
      <c r="C258" t="str">
        <f>'[4]m18-19'!C30</f>
        <v>Hasratov Zardush/94</v>
      </c>
      <c r="D258" t="str">
        <f t="shared" si="3"/>
        <v>94</v>
      </c>
      <c r="E258" t="str">
        <f>'[4]m18-19'!D30</f>
        <v>AZE</v>
      </c>
      <c r="F258" s="3" t="str">
        <f>'[4]m18-19'!E30</f>
        <v>12.06.2014</v>
      </c>
      <c r="G258" t="str">
        <f>'[4]m18-19'!F30</f>
        <v>Baku</v>
      </c>
    </row>
    <row r="259" spans="1:7" x14ac:dyDescent="0.25">
      <c r="B259" s="12">
        <f>'[4]m18-19'!B31</f>
        <v>0</v>
      </c>
      <c r="C259" t="str">
        <f>'[4]m18-19'!C31</f>
        <v>225/160/220</v>
      </c>
      <c r="D259" t="str">
        <f t="shared" si="3"/>
        <v>20</v>
      </c>
      <c r="E259">
        <f>'[4]m18-19'!D31</f>
        <v>0</v>
      </c>
      <c r="F259" s="3">
        <f>'[4]m18-19'!E31</f>
        <v>0</v>
      </c>
      <c r="G259">
        <f>'[4]m18-19'!F31</f>
        <v>0</v>
      </c>
    </row>
    <row r="260" spans="1:7" x14ac:dyDescent="0.25">
      <c r="A260" s="12" t="str">
        <f>'[4]m18-19'!A33</f>
        <v>82.5</v>
      </c>
      <c r="B260" s="12">
        <f>'[4]m18-19'!B32</f>
        <v>0</v>
      </c>
      <c r="C260">
        <f>'[4]m18-19'!C32</f>
        <v>0</v>
      </c>
      <c r="D260" t="str">
        <f t="shared" si="3"/>
        <v>0</v>
      </c>
      <c r="E260">
        <f>'[4]m18-19'!D32</f>
        <v>0</v>
      </c>
      <c r="F260" s="3">
        <f>'[4]m18-19'!E32</f>
        <v>0</v>
      </c>
      <c r="G260">
        <f>'[4]m18-19'!F32</f>
        <v>0</v>
      </c>
    </row>
    <row r="261" spans="1:7" x14ac:dyDescent="0.25">
      <c r="B261" s="12">
        <f>'[4]m18-19'!B33</f>
        <v>162.5</v>
      </c>
      <c r="C261" t="str">
        <f>'[4]m18-19'!C33</f>
        <v>Koroglishvili Roman/92</v>
      </c>
      <c r="D261" t="str">
        <f t="shared" si="3"/>
        <v>92</v>
      </c>
      <c r="E261" t="str">
        <f>'[4]m18-19'!D33</f>
        <v>RUS</v>
      </c>
      <c r="F261" s="3">
        <f>'[4]m18-19'!E33</f>
        <v>40410</v>
      </c>
      <c r="G261" t="str">
        <f>'[4]m18-19'!F33</f>
        <v>Moscow</v>
      </c>
    </row>
    <row r="262" spans="1:7" x14ac:dyDescent="0.25">
      <c r="B262" s="12">
        <f>'[4]m18-19'!B34</f>
        <v>145</v>
      </c>
      <c r="C262" t="str">
        <f>'[4]m18-19'!C34</f>
        <v>Koroglishvili Roman/92</v>
      </c>
      <c r="D262" t="str">
        <f t="shared" si="3"/>
        <v>92</v>
      </c>
      <c r="E262" t="str">
        <f>'[4]m18-19'!D34</f>
        <v>RUS</v>
      </c>
      <c r="F262" s="3">
        <f>'[4]m18-19'!E34</f>
        <v>40410</v>
      </c>
      <c r="G262" t="str">
        <f>'[4]m18-19'!F34</f>
        <v>Moscow</v>
      </c>
    </row>
    <row r="263" spans="1:7" x14ac:dyDescent="0.25">
      <c r="B263" s="12">
        <f>'[4]m18-19'!B35</f>
        <v>235</v>
      </c>
      <c r="C263" t="str">
        <f>'[4]m18-19'!C35</f>
        <v>Koroglishvili Roman/92</v>
      </c>
      <c r="D263" t="str">
        <f t="shared" si="3"/>
        <v>92</v>
      </c>
      <c r="E263" t="str">
        <f>'[4]m18-19'!D35</f>
        <v>RUS</v>
      </c>
      <c r="F263" s="3">
        <f>'[4]m18-19'!E35</f>
        <v>40410</v>
      </c>
      <c r="G263" t="str">
        <f>'[4]m18-19'!F35</f>
        <v>Moscow</v>
      </c>
    </row>
    <row r="264" spans="1:7" x14ac:dyDescent="0.25">
      <c r="B264" s="12">
        <f>'[4]m18-19'!B36</f>
        <v>542.5</v>
      </c>
      <c r="C264" t="str">
        <f>'[4]m18-19'!C36</f>
        <v>Koroglishvili Roman/92</v>
      </c>
      <c r="D264" t="str">
        <f t="shared" si="3"/>
        <v>92</v>
      </c>
      <c r="E264" t="str">
        <f>'[4]m18-19'!D36</f>
        <v>RUS</v>
      </c>
      <c r="F264" s="3">
        <f>'[4]m18-19'!E36</f>
        <v>40410</v>
      </c>
      <c r="G264" t="str">
        <f>'[4]m18-19'!F36</f>
        <v>Moscow</v>
      </c>
    </row>
    <row r="265" spans="1:7" x14ac:dyDescent="0.25">
      <c r="B265" s="12">
        <f>'[4]m18-19'!B37</f>
        <v>0</v>
      </c>
      <c r="C265" t="str">
        <f>'[4]m18-19'!C37</f>
        <v>162,5/145/235</v>
      </c>
      <c r="D265" t="str">
        <f t="shared" si="3"/>
        <v>35</v>
      </c>
      <c r="E265">
        <f>'[4]m18-19'!D37</f>
        <v>0</v>
      </c>
      <c r="F265" s="3">
        <f>'[4]m18-19'!E37</f>
        <v>0</v>
      </c>
      <c r="G265">
        <f>'[4]m18-19'!F37</f>
        <v>0</v>
      </c>
    </row>
    <row r="266" spans="1:7" x14ac:dyDescent="0.25">
      <c r="A266" s="12">
        <f>'[4]m18-19'!A39</f>
        <v>90</v>
      </c>
      <c r="B266" s="12">
        <f>'[4]m18-19'!B38</f>
        <v>0</v>
      </c>
      <c r="C266">
        <f>'[4]m18-19'!C38</f>
        <v>0</v>
      </c>
      <c r="D266" t="str">
        <f t="shared" si="3"/>
        <v>0</v>
      </c>
      <c r="E266">
        <f>'[4]m18-19'!D38</f>
        <v>0</v>
      </c>
      <c r="F266" s="3">
        <f>'[4]m18-19'!E38</f>
        <v>0</v>
      </c>
      <c r="G266">
        <f>'[4]m18-19'!F38</f>
        <v>0</v>
      </c>
    </row>
    <row r="267" spans="1:7" x14ac:dyDescent="0.25">
      <c r="B267" s="12">
        <f>'[4]m18-19'!B39</f>
        <v>235</v>
      </c>
      <c r="C267" t="str">
        <f>'[4]m18-19'!C39</f>
        <v>Zeynalov Emil/94</v>
      </c>
      <c r="D267" t="str">
        <f t="shared" ref="D267:D330" si="4">RIGHT(C267,2)</f>
        <v>94</v>
      </c>
      <c r="E267" t="str">
        <f>'[4]m18-19'!D39</f>
        <v>RUS</v>
      </c>
      <c r="F267" s="3">
        <f>'[4]m18-19'!E39</f>
        <v>41440</v>
      </c>
      <c r="G267" t="str">
        <f>'[4]m18-19'!F39</f>
        <v>Moscow</v>
      </c>
    </row>
    <row r="268" spans="1:7" x14ac:dyDescent="0.25">
      <c r="B268" s="12">
        <f>'[4]m18-19'!B40</f>
        <v>175</v>
      </c>
      <c r="C268" t="str">
        <f>'[4]m18-19'!C40</f>
        <v>Sergeyev Mykola/91</v>
      </c>
      <c r="D268" t="str">
        <f t="shared" si="4"/>
        <v>91</v>
      </c>
      <c r="E268" t="str">
        <f>'[4]m18-19'!D40</f>
        <v>UKR</v>
      </c>
      <c r="F268" s="3">
        <f>'[4]m18-19'!E40</f>
        <v>40088</v>
      </c>
      <c r="G268" t="str">
        <f>'[4]m18-19'!F40</f>
        <v>Rostov</v>
      </c>
    </row>
    <row r="269" spans="1:7" x14ac:dyDescent="0.25">
      <c r="B269" s="12">
        <f>'[4]m18-19'!B41</f>
        <v>270</v>
      </c>
      <c r="C269" t="str">
        <f>'[4]m18-19'!C41</f>
        <v>Zeynalov Emil/94</v>
      </c>
      <c r="D269" t="str">
        <f t="shared" si="4"/>
        <v>94</v>
      </c>
      <c r="E269" t="str">
        <f>'[4]m18-19'!D41</f>
        <v>RUS</v>
      </c>
      <c r="F269" s="3">
        <f>'[4]m18-19'!E41</f>
        <v>41440</v>
      </c>
      <c r="G269" t="str">
        <f>'[4]m18-19'!F41</f>
        <v>Moscow</v>
      </c>
    </row>
    <row r="270" spans="1:7" x14ac:dyDescent="0.25">
      <c r="B270" s="12">
        <f>'[4]m18-19'!B42</f>
        <v>667.5</v>
      </c>
      <c r="C270" t="str">
        <f>'[4]m18-19'!C42</f>
        <v>Zeynalov Emil/94</v>
      </c>
      <c r="D270" t="str">
        <f t="shared" si="4"/>
        <v>94</v>
      </c>
      <c r="E270" t="str">
        <f>'[4]m18-19'!D42</f>
        <v>RUS</v>
      </c>
      <c r="F270" s="3">
        <f>'[4]m18-19'!E42</f>
        <v>41440</v>
      </c>
      <c r="G270" t="str">
        <f>'[4]m18-19'!F42</f>
        <v>Moscow</v>
      </c>
    </row>
    <row r="271" spans="1:7" x14ac:dyDescent="0.25">
      <c r="B271" s="12">
        <f>'[4]m18-19'!B43</f>
        <v>0</v>
      </c>
      <c r="C271" t="str">
        <f>'[4]m18-19'!C43</f>
        <v>235/162,5/270</v>
      </c>
      <c r="D271" t="str">
        <f t="shared" si="4"/>
        <v>70</v>
      </c>
      <c r="E271">
        <f>'[4]m18-19'!D43</f>
        <v>0</v>
      </c>
      <c r="F271" s="3">
        <f>'[4]m18-19'!E43</f>
        <v>0</v>
      </c>
      <c r="G271">
        <f>'[4]m18-19'!F43</f>
        <v>0</v>
      </c>
    </row>
    <row r="272" spans="1:7" x14ac:dyDescent="0.25">
      <c r="A272" s="12">
        <f>'[4]m18-19'!A45</f>
        <v>100</v>
      </c>
      <c r="B272" s="12">
        <f>'[4]m18-19'!B44</f>
        <v>0</v>
      </c>
      <c r="C272">
        <f>'[4]m18-19'!C44</f>
        <v>0</v>
      </c>
      <c r="D272" t="str">
        <f t="shared" si="4"/>
        <v>0</v>
      </c>
      <c r="E272">
        <f>'[4]m18-19'!D44</f>
        <v>0</v>
      </c>
      <c r="F272" s="3">
        <f>'[4]m18-19'!E44</f>
        <v>0</v>
      </c>
      <c r="G272">
        <f>'[4]m18-19'!F44</f>
        <v>0</v>
      </c>
    </row>
    <row r="273" spans="1:7" x14ac:dyDescent="0.25">
      <c r="B273" s="12">
        <f>'[4]m18-19'!B45</f>
        <v>230</v>
      </c>
      <c r="C273" t="str">
        <f>'[4]m18-19'!C45</f>
        <v>Shakhnovich Sergei/91</v>
      </c>
      <c r="D273" t="str">
        <f t="shared" si="4"/>
        <v>91</v>
      </c>
      <c r="E273" t="str">
        <f>'[4]m18-19'!D45</f>
        <v>RUS</v>
      </c>
      <c r="F273" s="3">
        <f>'[4]m18-19'!E45</f>
        <v>40641</v>
      </c>
      <c r="G273" t="str">
        <f>'[4]m18-19'!F45</f>
        <v>Chelyabinsk</v>
      </c>
    </row>
    <row r="274" spans="1:7" x14ac:dyDescent="0.25">
      <c r="B274" s="12">
        <f>'[4]m18-19'!B46</f>
        <v>177.5</v>
      </c>
      <c r="C274" t="str">
        <f>'[4]m18-19'!C46</f>
        <v>Shakhnovich Sergei/91</v>
      </c>
      <c r="D274" t="str">
        <f t="shared" si="4"/>
        <v>91</v>
      </c>
      <c r="E274" t="str">
        <f>'[4]m18-19'!D46</f>
        <v>RUS</v>
      </c>
      <c r="F274" s="3">
        <f>'[4]m18-19'!E46</f>
        <v>40641</v>
      </c>
      <c r="G274" t="str">
        <f>'[4]m18-19'!F46</f>
        <v>Chelyabinsk</v>
      </c>
    </row>
    <row r="275" spans="1:7" x14ac:dyDescent="0.25">
      <c r="B275" s="12">
        <f>'[4]m18-19'!B47</f>
        <v>255</v>
      </c>
      <c r="C275" t="str">
        <f>'[4]m18-19'!C47</f>
        <v>Verdiyev Hafiz/90</v>
      </c>
      <c r="D275" t="str">
        <f t="shared" si="4"/>
        <v>90</v>
      </c>
      <c r="E275" t="str">
        <f>'[4]m18-19'!D47</f>
        <v>AZE</v>
      </c>
      <c r="F275" s="3">
        <f>'[4]m18-19'!E47</f>
        <v>40089</v>
      </c>
      <c r="G275" t="str">
        <f>'[4]m18-19'!F47</f>
        <v>Rostov</v>
      </c>
    </row>
    <row r="276" spans="1:7" x14ac:dyDescent="0.25">
      <c r="B276" s="12">
        <f>'[4]m18-19'!B48</f>
        <v>642.5</v>
      </c>
      <c r="C276" t="str">
        <f>'[4]m18-19'!C48</f>
        <v>Shakhnovich Sergei/91</v>
      </c>
      <c r="D276" t="str">
        <f t="shared" si="4"/>
        <v>91</v>
      </c>
      <c r="E276" t="str">
        <f>'[4]m18-19'!D48</f>
        <v>RUS</v>
      </c>
      <c r="F276" s="3">
        <f>'[4]m18-19'!E48</f>
        <v>40641</v>
      </c>
      <c r="G276" t="str">
        <f>'[4]m18-19'!F48</f>
        <v>Chelyabinsk</v>
      </c>
    </row>
    <row r="277" spans="1:7" x14ac:dyDescent="0.25">
      <c r="B277" s="12">
        <f>'[4]m18-19'!B49</f>
        <v>0</v>
      </c>
      <c r="C277" t="str">
        <f>'[4]m18-19'!C49</f>
        <v>230/177,5/235</v>
      </c>
      <c r="D277" t="str">
        <f t="shared" si="4"/>
        <v>35</v>
      </c>
      <c r="E277">
        <f>'[4]m18-19'!D49</f>
        <v>0</v>
      </c>
      <c r="F277" s="3">
        <f>'[4]m18-19'!E49</f>
        <v>0</v>
      </c>
      <c r="G277">
        <f>'[4]m18-19'!F49</f>
        <v>0</v>
      </c>
    </row>
    <row r="278" spans="1:7" x14ac:dyDescent="0.25">
      <c r="A278" s="12">
        <f>'[4]m18-19'!A51</f>
        <v>110</v>
      </c>
      <c r="B278" s="12">
        <f>'[4]m18-19'!B50</f>
        <v>0</v>
      </c>
      <c r="C278">
        <f>'[4]m18-19'!C50</f>
        <v>0</v>
      </c>
      <c r="D278" t="str">
        <f t="shared" si="4"/>
        <v>0</v>
      </c>
      <c r="E278">
        <f>'[4]m18-19'!D50</f>
        <v>0</v>
      </c>
      <c r="F278" s="3">
        <f>'[4]m18-19'!E50</f>
        <v>0</v>
      </c>
      <c r="G278">
        <f>'[4]m18-19'!F50</f>
        <v>0</v>
      </c>
    </row>
    <row r="279" spans="1:7" x14ac:dyDescent="0.25">
      <c r="B279" s="12">
        <f>'[4]m18-19'!B51</f>
        <v>257.5</v>
      </c>
      <c r="C279" t="str">
        <f>'[4]m18-19'!C51</f>
        <v>Derner Adam/</v>
      </c>
      <c r="D279" t="str">
        <f t="shared" si="4"/>
        <v>m/</v>
      </c>
      <c r="E279" t="str">
        <f>'[4]m18-19'!D51</f>
        <v>CZE</v>
      </c>
      <c r="F279" s="3">
        <f>'[4]m18-19'!E51</f>
        <v>41427</v>
      </c>
      <c r="G279" t="str">
        <f>'[4]m18-19'!F51</f>
        <v>Vila do Conde</v>
      </c>
    </row>
    <row r="280" spans="1:7" x14ac:dyDescent="0.25">
      <c r="B280" s="12">
        <f>'[4]m18-19'!B52</f>
        <v>200</v>
      </c>
      <c r="C280" t="str">
        <f>'[4]m18-19'!C52</f>
        <v>Maslennikov Maxim/91</v>
      </c>
      <c r="D280" t="str">
        <f t="shared" si="4"/>
        <v>91</v>
      </c>
      <c r="E280" t="str">
        <f>'[4]m18-19'!D52</f>
        <v>RUS</v>
      </c>
      <c r="F280" s="3">
        <f>'[4]m18-19'!E52</f>
        <v>40089</v>
      </c>
      <c r="G280" t="str">
        <f>'[4]m18-19'!F52</f>
        <v>Rostov</v>
      </c>
    </row>
    <row r="281" spans="1:7" x14ac:dyDescent="0.25">
      <c r="B281" s="12">
        <f>'[4]m18-19'!B53</f>
        <v>290</v>
      </c>
      <c r="C281" t="str">
        <f>'[4]m18-19'!C53</f>
        <v>Maslennikov Maxim/91</v>
      </c>
      <c r="D281" t="str">
        <f t="shared" si="4"/>
        <v>91</v>
      </c>
      <c r="E281" t="str">
        <f>'[4]m18-19'!D53</f>
        <v>RUS</v>
      </c>
      <c r="F281" s="3">
        <f>'[4]m18-19'!E53</f>
        <v>40089</v>
      </c>
      <c r="G281" t="str">
        <f>'[4]m18-19'!F53</f>
        <v>Rostov</v>
      </c>
    </row>
    <row r="282" spans="1:7" x14ac:dyDescent="0.25">
      <c r="B282" s="12">
        <f>'[4]m18-19'!B54</f>
        <v>740</v>
      </c>
      <c r="C282" t="str">
        <f>'[4]m18-19'!C54</f>
        <v>Maslennikov Maxim/91</v>
      </c>
      <c r="D282" t="str">
        <f t="shared" si="4"/>
        <v>91</v>
      </c>
      <c r="E282" t="str">
        <f>'[4]m18-19'!D54</f>
        <v>RUS</v>
      </c>
      <c r="F282" s="3">
        <f>'[4]m18-19'!E54</f>
        <v>40089</v>
      </c>
      <c r="G282" t="str">
        <f>'[4]m18-19'!F54</f>
        <v>Rostov</v>
      </c>
    </row>
    <row r="283" spans="1:7" x14ac:dyDescent="0.25">
      <c r="B283" s="12">
        <f>'[4]m18-19'!B55</f>
        <v>0</v>
      </c>
      <c r="C283" t="str">
        <f>'[4]m18-19'!C55</f>
        <v>250/200/290</v>
      </c>
      <c r="D283" t="str">
        <f t="shared" si="4"/>
        <v>90</v>
      </c>
      <c r="E283">
        <f>'[4]m18-19'!D55</f>
        <v>0</v>
      </c>
      <c r="F283" s="3">
        <f>'[4]m18-19'!E55</f>
        <v>0</v>
      </c>
      <c r="G283">
        <f>'[4]m18-19'!F55</f>
        <v>0</v>
      </c>
    </row>
    <row r="284" spans="1:7" x14ac:dyDescent="0.25">
      <c r="A284" s="12">
        <f>'[4]m18-19'!A57</f>
        <v>125</v>
      </c>
      <c r="B284" s="12">
        <f>'[4]m18-19'!B56</f>
        <v>0</v>
      </c>
      <c r="C284">
        <f>'[4]m18-19'!C56</f>
        <v>0</v>
      </c>
      <c r="D284" t="str">
        <f t="shared" si="4"/>
        <v>0</v>
      </c>
      <c r="E284">
        <f>'[4]m18-19'!D56</f>
        <v>0</v>
      </c>
      <c r="F284" s="3">
        <f>'[4]m18-19'!E56</f>
        <v>0</v>
      </c>
      <c r="G284">
        <f>'[4]m18-19'!F56</f>
        <v>0</v>
      </c>
    </row>
    <row r="285" spans="1:7" x14ac:dyDescent="0.25">
      <c r="B285" s="12">
        <f>'[4]m18-19'!B57</f>
        <v>220</v>
      </c>
      <c r="C285" t="str">
        <f>'[4]m18-19'!C57</f>
        <v>Iov Nikolai/90</v>
      </c>
      <c r="D285" t="str">
        <f t="shared" si="4"/>
        <v>90</v>
      </c>
      <c r="E285" t="str">
        <f>'[4]m18-19'!D57</f>
        <v>RUS</v>
      </c>
      <c r="F285" s="3">
        <f>'[4]m18-19'!E57</f>
        <v>40410</v>
      </c>
      <c r="G285" t="str">
        <f>'[4]m18-19'!F57</f>
        <v>Moscow</v>
      </c>
    </row>
    <row r="286" spans="1:7" x14ac:dyDescent="0.25">
      <c r="B286" s="12">
        <f>'[4]m18-19'!B58</f>
        <v>180</v>
      </c>
      <c r="C286" t="str">
        <f>'[4]m18-19'!C58</f>
        <v>Iov Nikolai/90</v>
      </c>
      <c r="D286" t="str">
        <f t="shared" si="4"/>
        <v>90</v>
      </c>
      <c r="E286" t="str">
        <f>'[4]m18-19'!D58</f>
        <v>RUS</v>
      </c>
      <c r="F286" s="3">
        <f>'[4]m18-19'!E58</f>
        <v>40410</v>
      </c>
      <c r="G286" t="str">
        <f>'[4]m18-19'!F58</f>
        <v>Moscow</v>
      </c>
    </row>
    <row r="287" spans="1:7" x14ac:dyDescent="0.25">
      <c r="B287" s="12">
        <f>'[4]m18-19'!B59</f>
        <v>255</v>
      </c>
      <c r="C287" t="str">
        <f>'[4]m18-19'!C59</f>
        <v>Iov Nikolai/90</v>
      </c>
      <c r="D287" t="str">
        <f t="shared" si="4"/>
        <v>90</v>
      </c>
      <c r="E287" t="str">
        <f>'[4]m18-19'!D59</f>
        <v>RUS</v>
      </c>
      <c r="F287" s="3">
        <f>'[4]m18-19'!E59</f>
        <v>40410</v>
      </c>
      <c r="G287" t="str">
        <f>'[4]m18-19'!F59</f>
        <v>Moscow</v>
      </c>
    </row>
    <row r="288" spans="1:7" x14ac:dyDescent="0.25">
      <c r="B288" s="12">
        <f>'[4]m18-19'!B60</f>
        <v>655</v>
      </c>
      <c r="C288" t="str">
        <f>'[4]m18-19'!C60</f>
        <v>Iov Nikolai/90</v>
      </c>
      <c r="D288" t="str">
        <f t="shared" si="4"/>
        <v>90</v>
      </c>
      <c r="E288" t="str">
        <f>'[4]m18-19'!D60</f>
        <v>RUS</v>
      </c>
      <c r="F288" s="3">
        <f>'[4]m18-19'!E60</f>
        <v>40410</v>
      </c>
      <c r="G288" t="str">
        <f>'[4]m18-19'!F60</f>
        <v>Moscow</v>
      </c>
    </row>
    <row r="289" spans="1:7" x14ac:dyDescent="0.25">
      <c r="B289" s="12">
        <f>'[4]m18-19'!B61</f>
        <v>0</v>
      </c>
      <c r="C289" t="str">
        <f>'[4]m18-19'!C61</f>
        <v>220/180/255</v>
      </c>
      <c r="D289" t="str">
        <f t="shared" si="4"/>
        <v>55</v>
      </c>
      <c r="E289">
        <f>'[4]m18-19'!D61</f>
        <v>0</v>
      </c>
      <c r="F289" s="3">
        <f>'[4]m18-19'!E61</f>
        <v>0</v>
      </c>
      <c r="G289">
        <f>'[4]m18-19'!F61</f>
        <v>0</v>
      </c>
    </row>
    <row r="290" spans="1:7" x14ac:dyDescent="0.25">
      <c r="A290" s="12">
        <f>'[4]m18-19'!A63</f>
        <v>140</v>
      </c>
      <c r="B290" s="12">
        <f>'[4]m18-19'!B62</f>
        <v>0</v>
      </c>
      <c r="C290">
        <f>'[4]m18-19'!C62</f>
        <v>0</v>
      </c>
      <c r="D290" t="str">
        <f t="shared" si="4"/>
        <v>0</v>
      </c>
      <c r="E290">
        <f>'[4]m18-19'!D62</f>
        <v>0</v>
      </c>
      <c r="F290" s="3">
        <f>'[4]m18-19'!E62</f>
        <v>0</v>
      </c>
      <c r="G290">
        <f>'[4]m18-19'!F62</f>
        <v>0</v>
      </c>
    </row>
    <row r="291" spans="1:7" x14ac:dyDescent="0.25">
      <c r="B291" s="12">
        <f>'[4]m18-19'!B63</f>
        <v>250</v>
      </c>
      <c r="C291" t="str">
        <f>'[4]m18-19'!C63</f>
        <v>Makarov Andrei/93</v>
      </c>
      <c r="D291" t="str">
        <f t="shared" si="4"/>
        <v>93</v>
      </c>
      <c r="E291" t="str">
        <f>'[4]m18-19'!D63</f>
        <v>RUS</v>
      </c>
      <c r="F291" s="3">
        <f>'[4]m18-19'!E63</f>
        <v>41019</v>
      </c>
      <c r="G291" t="str">
        <f>'[4]m18-19'!F63</f>
        <v>Rostov</v>
      </c>
    </row>
    <row r="292" spans="1:7" x14ac:dyDescent="0.25">
      <c r="B292" s="12">
        <f>'[4]m18-19'!B64</f>
        <v>200</v>
      </c>
      <c r="C292" t="str">
        <f>'[4]m18-19'!C64</f>
        <v>Makarov Andrei/93</v>
      </c>
      <c r="D292" t="str">
        <f t="shared" si="4"/>
        <v>93</v>
      </c>
      <c r="E292" t="str">
        <f>'[4]m18-19'!D64</f>
        <v>RUS</v>
      </c>
      <c r="F292" s="3">
        <f>'[4]m18-19'!E64</f>
        <v>41019</v>
      </c>
      <c r="G292" t="str">
        <f>'[4]m18-19'!F64</f>
        <v>Rostov</v>
      </c>
    </row>
    <row r="293" spans="1:7" x14ac:dyDescent="0.25">
      <c r="B293" s="12">
        <f>'[4]m18-19'!B65</f>
        <v>265</v>
      </c>
      <c r="C293" t="str">
        <f>'[4]m18-19'!C65</f>
        <v>Makarov Andrei/93</v>
      </c>
      <c r="D293" t="str">
        <f t="shared" si="4"/>
        <v>93</v>
      </c>
      <c r="E293" t="str">
        <f>'[4]m18-19'!D65</f>
        <v>RUS</v>
      </c>
      <c r="F293" s="3">
        <f>'[4]m18-19'!E65</f>
        <v>41019</v>
      </c>
      <c r="G293" t="str">
        <f>'[4]m18-19'!F65</f>
        <v>Rostov</v>
      </c>
    </row>
    <row r="294" spans="1:7" x14ac:dyDescent="0.25">
      <c r="B294" s="12">
        <f>'[4]m18-19'!B66</f>
        <v>715</v>
      </c>
      <c r="C294" t="str">
        <f>'[4]m18-19'!C66</f>
        <v>Makarov Andrei/93</v>
      </c>
      <c r="D294" t="str">
        <f t="shared" si="4"/>
        <v>93</v>
      </c>
      <c r="E294" t="str">
        <f>'[4]m18-19'!D66</f>
        <v>RUS</v>
      </c>
      <c r="F294" s="3">
        <f>'[4]m18-19'!E66</f>
        <v>41019</v>
      </c>
      <c r="G294" t="str">
        <f>'[4]m18-19'!F66</f>
        <v>Rostov</v>
      </c>
    </row>
    <row r="295" spans="1:7" x14ac:dyDescent="0.25">
      <c r="B295" s="12">
        <f>'[4]m18-19'!B67</f>
        <v>0</v>
      </c>
      <c r="C295" t="str">
        <f>'[4]m18-19'!C67</f>
        <v>250/200/265</v>
      </c>
      <c r="D295" t="str">
        <f t="shared" si="4"/>
        <v>65</v>
      </c>
      <c r="E295">
        <f>'[4]m18-19'!D67</f>
        <v>0</v>
      </c>
      <c r="F295" s="3">
        <f>'[4]m18-19'!E67</f>
        <v>0</v>
      </c>
      <c r="G295">
        <f>'[4]m18-19'!F67</f>
        <v>0</v>
      </c>
    </row>
    <row r="296" spans="1:7" x14ac:dyDescent="0.25">
      <c r="A296" s="12" t="str">
        <f>'[4]m18-19'!A69</f>
        <v>140+</v>
      </c>
      <c r="B296" s="12">
        <f>'[4]m18-19'!B68</f>
        <v>0</v>
      </c>
      <c r="C296">
        <f>'[4]m18-19'!C68</f>
        <v>0</v>
      </c>
      <c r="D296" t="str">
        <f t="shared" si="4"/>
        <v>0</v>
      </c>
      <c r="E296">
        <f>'[4]m18-19'!D68</f>
        <v>0</v>
      </c>
      <c r="F296" s="3">
        <f>'[4]m18-19'!E68</f>
        <v>0</v>
      </c>
      <c r="G296">
        <f>'[4]m18-19'!F68</f>
        <v>0</v>
      </c>
    </row>
    <row r="297" spans="1:7" x14ac:dyDescent="0.25">
      <c r="B297" s="12">
        <f>'[4]m18-19'!B69</f>
        <v>0</v>
      </c>
      <c r="C297">
        <f>'[4]m18-19'!C69</f>
        <v>0</v>
      </c>
      <c r="D297" t="str">
        <f t="shared" si="4"/>
        <v>0</v>
      </c>
      <c r="E297">
        <f>'[4]m18-19'!D69</f>
        <v>0</v>
      </c>
      <c r="F297" s="3">
        <f>'[4]m18-19'!E69</f>
        <v>0</v>
      </c>
      <c r="G297">
        <f>'[4]m18-19'!F69</f>
        <v>0</v>
      </c>
    </row>
    <row r="298" spans="1:7" x14ac:dyDescent="0.25">
      <c r="B298" s="12">
        <f>'[4]m18-19'!B70</f>
        <v>0</v>
      </c>
      <c r="C298">
        <f>'[4]m18-19'!C70</f>
        <v>0</v>
      </c>
      <c r="D298" t="str">
        <f t="shared" si="4"/>
        <v>0</v>
      </c>
      <c r="E298">
        <f>'[4]m18-19'!D70</f>
        <v>0</v>
      </c>
      <c r="F298" s="3">
        <f>'[4]m18-19'!E70</f>
        <v>0</v>
      </c>
      <c r="G298">
        <f>'[4]m18-19'!F70</f>
        <v>0</v>
      </c>
    </row>
    <row r="299" spans="1:7" x14ac:dyDescent="0.25">
      <c r="B299" s="12">
        <f>'[4]m18-19'!B71</f>
        <v>0</v>
      </c>
      <c r="C299">
        <f>'[4]m18-19'!C71</f>
        <v>0</v>
      </c>
      <c r="D299" t="str">
        <f t="shared" si="4"/>
        <v>0</v>
      </c>
      <c r="E299">
        <f>'[4]m18-19'!D71</f>
        <v>0</v>
      </c>
      <c r="F299" s="3">
        <f>'[4]m18-19'!E71</f>
        <v>0</v>
      </c>
      <c r="G299">
        <f>'[4]m18-19'!F71</f>
        <v>0</v>
      </c>
    </row>
    <row r="300" spans="1:7" x14ac:dyDescent="0.25">
      <c r="B300" s="12">
        <f>'[4]m18-19'!B72</f>
        <v>0</v>
      </c>
      <c r="C300">
        <f>'[4]m18-19'!C72</f>
        <v>0</v>
      </c>
      <c r="D300" t="str">
        <f t="shared" si="4"/>
        <v>0</v>
      </c>
      <c r="E300">
        <f>'[4]m18-19'!D72</f>
        <v>0</v>
      </c>
      <c r="F300" s="3">
        <f>'[4]m18-19'!E72</f>
        <v>0</v>
      </c>
      <c r="G300">
        <f>'[4]m18-19'!F72</f>
        <v>0</v>
      </c>
    </row>
    <row r="301" spans="1:7" x14ac:dyDescent="0.25">
      <c r="B301" s="12">
        <f>'[4]m18-19'!B73</f>
        <v>0</v>
      </c>
      <c r="C301">
        <f>'[4]m18-19'!C73</f>
        <v>0</v>
      </c>
      <c r="D301" t="str">
        <f t="shared" si="4"/>
        <v>0</v>
      </c>
      <c r="E301">
        <f>'[4]m18-19'!D73</f>
        <v>0</v>
      </c>
      <c r="F301" s="3">
        <f>'[4]m18-19'!E73</f>
        <v>0</v>
      </c>
      <c r="G301">
        <f>'[4]m18-19'!F73</f>
        <v>0</v>
      </c>
    </row>
    <row r="302" spans="1:7" x14ac:dyDescent="0.25">
      <c r="D302" t="str">
        <f t="shared" si="4"/>
        <v/>
      </c>
    </row>
    <row r="303" spans="1:7" s="4" customFormat="1" x14ac:dyDescent="0.25">
      <c r="A303" s="13" t="s">
        <v>2</v>
      </c>
      <c r="B303" s="13">
        <v>1</v>
      </c>
      <c r="C303" s="4">
        <v>20</v>
      </c>
      <c r="D303" s="4" t="str">
        <f>'[4]m20-23'!B2</f>
        <v>MEN  JUNIOR</v>
      </c>
      <c r="F303" s="5"/>
    </row>
    <row r="304" spans="1:7" x14ac:dyDescent="0.25">
      <c r="A304" s="12">
        <f>'[4]m20-23'!A3</f>
        <v>52</v>
      </c>
      <c r="C304">
        <f>'[4]m20-23'!C2</f>
        <v>0</v>
      </c>
      <c r="D304" t="str">
        <f t="shared" si="4"/>
        <v>0</v>
      </c>
      <c r="E304">
        <f>'[4]m20-23'!D2</f>
        <v>0</v>
      </c>
      <c r="F304" s="3">
        <f>'[4]m20-23'!E2</f>
        <v>0</v>
      </c>
      <c r="G304">
        <f>'[4]m20-23'!F2</f>
        <v>0</v>
      </c>
    </row>
    <row r="305" spans="1:7" x14ac:dyDescent="0.25">
      <c r="B305" s="12">
        <f>'[4]m20-23'!B3</f>
        <v>0</v>
      </c>
      <c r="C305">
        <f>'[4]m20-23'!C3</f>
        <v>0</v>
      </c>
      <c r="D305" t="str">
        <f t="shared" si="4"/>
        <v>0</v>
      </c>
      <c r="E305">
        <f>'[4]m20-23'!D3</f>
        <v>0</v>
      </c>
      <c r="F305" s="3">
        <f>'[4]m20-23'!E3</f>
        <v>0</v>
      </c>
      <c r="G305">
        <f>'[4]m20-23'!F3</f>
        <v>0</v>
      </c>
    </row>
    <row r="306" spans="1:7" x14ac:dyDescent="0.25">
      <c r="B306" s="12">
        <f>'[4]m20-23'!B4</f>
        <v>0</v>
      </c>
      <c r="C306">
        <f>'[4]m20-23'!C4</f>
        <v>0</v>
      </c>
      <c r="D306" t="str">
        <f t="shared" si="4"/>
        <v>0</v>
      </c>
      <c r="E306">
        <f>'[4]m20-23'!D4</f>
        <v>0</v>
      </c>
      <c r="F306" s="3">
        <f>'[4]m20-23'!E4</f>
        <v>0</v>
      </c>
      <c r="G306">
        <f>'[4]m20-23'!F4</f>
        <v>0</v>
      </c>
    </row>
    <row r="307" spans="1:7" x14ac:dyDescent="0.25">
      <c r="B307" s="12">
        <f>'[4]m20-23'!B5</f>
        <v>0</v>
      </c>
      <c r="C307">
        <f>'[4]m20-23'!C5</f>
        <v>0</v>
      </c>
      <c r="D307" t="str">
        <f t="shared" si="4"/>
        <v>0</v>
      </c>
      <c r="E307">
        <f>'[4]m20-23'!D5</f>
        <v>0</v>
      </c>
      <c r="F307" s="3">
        <f>'[4]m20-23'!E5</f>
        <v>0</v>
      </c>
      <c r="G307">
        <f>'[4]m20-23'!F5</f>
        <v>0</v>
      </c>
    </row>
    <row r="308" spans="1:7" x14ac:dyDescent="0.25">
      <c r="B308" s="12">
        <f>'[4]m20-23'!B6</f>
        <v>0</v>
      </c>
      <c r="C308">
        <f>'[4]m20-23'!C6</f>
        <v>0</v>
      </c>
      <c r="D308" t="str">
        <f t="shared" si="4"/>
        <v>0</v>
      </c>
      <c r="E308">
        <f>'[4]m20-23'!D6</f>
        <v>0</v>
      </c>
      <c r="F308" s="3">
        <f>'[4]m20-23'!E6</f>
        <v>0</v>
      </c>
      <c r="G308">
        <f>'[4]m20-23'!F6</f>
        <v>0</v>
      </c>
    </row>
    <row r="309" spans="1:7" x14ac:dyDescent="0.25">
      <c r="B309" s="12">
        <f>'[4]m20-23'!B7</f>
        <v>0</v>
      </c>
      <c r="C309">
        <f>'[4]m20-23'!C7</f>
        <v>0</v>
      </c>
      <c r="D309" t="str">
        <f t="shared" si="4"/>
        <v>0</v>
      </c>
      <c r="E309">
        <f>'[4]m20-23'!D7</f>
        <v>0</v>
      </c>
      <c r="F309" s="3">
        <f>'[4]m20-23'!E7</f>
        <v>0</v>
      </c>
      <c r="G309">
        <f>'[4]m20-23'!F7</f>
        <v>0</v>
      </c>
    </row>
    <row r="310" spans="1:7" x14ac:dyDescent="0.25">
      <c r="A310" s="12">
        <f>'[4]m20-23'!A9</f>
        <v>56</v>
      </c>
      <c r="B310" s="12">
        <f>'[4]m20-23'!B8</f>
        <v>0</v>
      </c>
      <c r="C310">
        <f>'[4]m20-23'!C8</f>
        <v>0</v>
      </c>
      <c r="D310" t="str">
        <f t="shared" si="4"/>
        <v>0</v>
      </c>
      <c r="E310">
        <f>'[4]m20-23'!D8</f>
        <v>0</v>
      </c>
      <c r="F310" s="3">
        <f>'[4]m20-23'!E8</f>
        <v>0</v>
      </c>
      <c r="G310">
        <f>'[4]m20-23'!F8</f>
        <v>0</v>
      </c>
    </row>
    <row r="311" spans="1:7" x14ac:dyDescent="0.25">
      <c r="B311" s="12">
        <f>'[4]m20-23'!B9</f>
        <v>150</v>
      </c>
      <c r="C311" t="str">
        <f>'[4]m20-23'!C9</f>
        <v>Badalov Kamran/93</v>
      </c>
      <c r="D311" t="str">
        <f t="shared" si="4"/>
        <v>93</v>
      </c>
      <c r="E311" t="str">
        <f>'[4]m20-23'!D9</f>
        <v>AZE</v>
      </c>
      <c r="F311" s="3" t="str">
        <f>'[4]m20-23'!E9</f>
        <v>12.06.2014</v>
      </c>
      <c r="G311" t="str">
        <f>'[4]m20-23'!F9</f>
        <v>Baku</v>
      </c>
    </row>
    <row r="312" spans="1:7" x14ac:dyDescent="0.25">
      <c r="B312" s="12">
        <f>'[4]m20-23'!B10</f>
        <v>88</v>
      </c>
      <c r="C312" t="str">
        <f>'[4]m20-23'!C10</f>
        <v>Badalov Kamran/93</v>
      </c>
      <c r="D312" t="str">
        <f t="shared" si="4"/>
        <v>93</v>
      </c>
      <c r="E312" t="str">
        <f>'[4]m20-23'!D10</f>
        <v>AZE</v>
      </c>
      <c r="F312" s="3" t="str">
        <f>'[4]m20-23'!E10</f>
        <v>12.06.2014</v>
      </c>
      <c r="G312" t="str">
        <f>'[4]m20-23'!F10</f>
        <v>Baku</v>
      </c>
    </row>
    <row r="313" spans="1:7" x14ac:dyDescent="0.25">
      <c r="B313" s="12">
        <f>'[4]m20-23'!B11</f>
        <v>170</v>
      </c>
      <c r="C313" t="str">
        <f>'[4]m20-23'!C11</f>
        <v>Beliyev Asif/86</v>
      </c>
      <c r="D313" t="str">
        <f t="shared" si="4"/>
        <v>86</v>
      </c>
      <c r="E313" t="str">
        <f>'[4]m20-23'!D11</f>
        <v>AZE</v>
      </c>
      <c r="F313" s="3">
        <f>'[4]m20-23'!E11</f>
        <v>40088</v>
      </c>
      <c r="G313" t="str">
        <f>'[4]m20-23'!F11</f>
        <v>Rostov</v>
      </c>
    </row>
    <row r="314" spans="1:7" x14ac:dyDescent="0.25">
      <c r="B314" s="12">
        <f>'[4]m20-23'!B12</f>
        <v>392.5</v>
      </c>
      <c r="C314" t="str">
        <f>'[4]m20-23'!C12</f>
        <v>Badalov Kamran/93</v>
      </c>
      <c r="D314" t="str">
        <f t="shared" si="4"/>
        <v>93</v>
      </c>
      <c r="E314" t="str">
        <f>'[4]m20-23'!D12</f>
        <v>AZE</v>
      </c>
      <c r="F314" s="3" t="str">
        <f>'[4]m20-23'!E12</f>
        <v>12.06.2014</v>
      </c>
      <c r="G314" t="str">
        <f>'[4]m20-23'!F12</f>
        <v>Baku</v>
      </c>
    </row>
    <row r="315" spans="1:7" x14ac:dyDescent="0.25">
      <c r="B315" s="12">
        <f>'[4]m20-23'!B13</f>
        <v>0</v>
      </c>
      <c r="C315" t="str">
        <f>'[4]m20-23'!C13</f>
        <v>150/88/155</v>
      </c>
      <c r="D315" t="str">
        <f t="shared" si="4"/>
        <v>55</v>
      </c>
      <c r="E315">
        <f>'[4]m20-23'!D13</f>
        <v>0</v>
      </c>
      <c r="F315" s="3">
        <f>'[4]m20-23'!E13</f>
        <v>0</v>
      </c>
      <c r="G315">
        <f>'[4]m20-23'!F13</f>
        <v>0</v>
      </c>
    </row>
    <row r="316" spans="1:7" x14ac:dyDescent="0.25">
      <c r="A316" s="12">
        <f>'[4]m20-23'!A15</f>
        <v>60</v>
      </c>
      <c r="B316" s="12">
        <f>'[4]m20-23'!B14</f>
        <v>0</v>
      </c>
      <c r="C316">
        <f>'[4]m20-23'!C14</f>
        <v>0</v>
      </c>
      <c r="D316" t="str">
        <f t="shared" si="4"/>
        <v>0</v>
      </c>
      <c r="E316">
        <f>'[4]m20-23'!D14</f>
        <v>0</v>
      </c>
      <c r="F316" s="3">
        <f>'[4]m20-23'!E14</f>
        <v>0</v>
      </c>
      <c r="G316">
        <f>'[4]m20-23'!F14</f>
        <v>0</v>
      </c>
    </row>
    <row r="317" spans="1:7" x14ac:dyDescent="0.25">
      <c r="B317" s="12">
        <f>'[4]m20-23'!B15</f>
        <v>135</v>
      </c>
      <c r="C317" t="str">
        <f>'[4]m20-23'!C15</f>
        <v>Peleckis Regimantas/91</v>
      </c>
      <c r="D317" t="str">
        <f t="shared" si="4"/>
        <v>91</v>
      </c>
      <c r="E317" t="str">
        <f>'[4]m20-23'!D15</f>
        <v>LAT</v>
      </c>
      <c r="F317" s="3">
        <f>'[4]m20-23'!E15</f>
        <v>40863</v>
      </c>
      <c r="G317" t="str">
        <f>'[4]m20-23'!F15</f>
        <v>Riga</v>
      </c>
    </row>
    <row r="318" spans="1:7" x14ac:dyDescent="0.25">
      <c r="B318" s="12">
        <f>'[4]m20-23'!B16</f>
        <v>92.5</v>
      </c>
      <c r="C318" t="str">
        <f>'[4]m20-23'!C16</f>
        <v>Peleckis Regimantas/91</v>
      </c>
      <c r="D318" t="str">
        <f t="shared" si="4"/>
        <v>91</v>
      </c>
      <c r="E318" t="str">
        <f>'[4]m20-23'!D16</f>
        <v>LAT</v>
      </c>
      <c r="F318" s="3">
        <f>'[4]m20-23'!E16</f>
        <v>40863</v>
      </c>
      <c r="G318" t="str">
        <f>'[4]m20-23'!F16</f>
        <v>Riga</v>
      </c>
    </row>
    <row r="319" spans="1:7" x14ac:dyDescent="0.25">
      <c r="B319" s="12">
        <f>'[4]m20-23'!B17</f>
        <v>170</v>
      </c>
      <c r="C319" t="str">
        <f>'[4]m20-23'!C17</f>
        <v>Peleckis Regimantas/91</v>
      </c>
      <c r="D319" t="str">
        <f t="shared" si="4"/>
        <v>91</v>
      </c>
      <c r="E319" t="str">
        <f>'[4]m20-23'!D17</f>
        <v>LAT</v>
      </c>
      <c r="F319" s="3">
        <f>'[4]m20-23'!E17</f>
        <v>40863</v>
      </c>
      <c r="G319" t="str">
        <f>'[4]m20-23'!F17</f>
        <v>Riga</v>
      </c>
    </row>
    <row r="320" spans="1:7" x14ac:dyDescent="0.25">
      <c r="B320" s="12">
        <f>'[4]m20-23'!B18</f>
        <v>397.5</v>
      </c>
      <c r="C320" t="str">
        <f>'[4]m20-23'!C18</f>
        <v>Peleckis Regimantas/91</v>
      </c>
      <c r="D320" t="str">
        <f t="shared" si="4"/>
        <v>91</v>
      </c>
      <c r="E320" t="str">
        <f>'[4]m20-23'!D18</f>
        <v>LAT</v>
      </c>
      <c r="F320" s="3">
        <f>'[4]m20-23'!E18</f>
        <v>40863</v>
      </c>
      <c r="G320" t="str">
        <f>'[4]m20-23'!F18</f>
        <v>Riga</v>
      </c>
    </row>
    <row r="321" spans="1:7" x14ac:dyDescent="0.25">
      <c r="B321" s="12">
        <f>'[4]m20-23'!B19</f>
        <v>0</v>
      </c>
      <c r="C321" t="str">
        <f>'[4]m20-23'!C19</f>
        <v>135/92,5/170</v>
      </c>
      <c r="D321" t="str">
        <f t="shared" si="4"/>
        <v>70</v>
      </c>
      <c r="E321">
        <f>'[4]m20-23'!D19</f>
        <v>0</v>
      </c>
      <c r="F321" s="3">
        <f>'[4]m20-23'!E19</f>
        <v>0</v>
      </c>
      <c r="G321">
        <f>'[4]m20-23'!F19</f>
        <v>0</v>
      </c>
    </row>
    <row r="322" spans="1:7" x14ac:dyDescent="0.25">
      <c r="A322" s="12" t="str">
        <f>'[4]m20-23'!A21</f>
        <v>67.5</v>
      </c>
      <c r="B322" s="12">
        <f>'[4]m20-23'!B20</f>
        <v>0</v>
      </c>
      <c r="C322">
        <f>'[4]m20-23'!C20</f>
        <v>0</v>
      </c>
      <c r="D322" t="str">
        <f t="shared" si="4"/>
        <v>0</v>
      </c>
      <c r="E322">
        <f>'[4]m20-23'!D20</f>
        <v>0</v>
      </c>
      <c r="F322" s="3">
        <f>'[4]m20-23'!E20</f>
        <v>0</v>
      </c>
      <c r="G322">
        <f>'[4]m20-23'!F20</f>
        <v>0</v>
      </c>
    </row>
    <row r="323" spans="1:7" x14ac:dyDescent="0.25">
      <c r="B323" s="12">
        <f>'[4]m20-23'!B21</f>
        <v>207.5</v>
      </c>
      <c r="C323" t="str">
        <f>'[4]m20-23'!C21</f>
        <v>Kuznetsov Igor/89</v>
      </c>
      <c r="D323" t="str">
        <f t="shared" si="4"/>
        <v>89</v>
      </c>
      <c r="E323" t="str">
        <f>'[4]m20-23'!D21</f>
        <v>RUS</v>
      </c>
      <c r="F323" s="3">
        <f>'[4]m20-23'!E21</f>
        <v>41019</v>
      </c>
      <c r="G323" t="str">
        <f>'[4]m20-23'!F21</f>
        <v>Rostov</v>
      </c>
    </row>
    <row r="324" spans="1:7" x14ac:dyDescent="0.25">
      <c r="B324" s="12">
        <f>'[4]m20-23'!B22</f>
        <v>150.5</v>
      </c>
      <c r="C324" t="str">
        <f>'[4]m20-23'!C22</f>
        <v>Redka Sergiy/90</v>
      </c>
      <c r="D324" t="str">
        <f t="shared" si="4"/>
        <v>90</v>
      </c>
      <c r="E324" t="str">
        <f>'[4]m20-23'!D22</f>
        <v>UKR</v>
      </c>
      <c r="F324" s="3">
        <f>'[4]m20-23'!E22</f>
        <v>40629</v>
      </c>
      <c r="G324" t="str">
        <f>'[4]m20-23'!F22</f>
        <v>Kryvyi Rig</v>
      </c>
    </row>
    <row r="325" spans="1:7" x14ac:dyDescent="0.25">
      <c r="B325" s="12">
        <f>'[4]m20-23'!B23</f>
        <v>235</v>
      </c>
      <c r="C325" t="str">
        <f>'[4]m20-23'!C23</f>
        <v>Kuznetsov Igor/89</v>
      </c>
      <c r="D325" t="str">
        <f t="shared" si="4"/>
        <v>89</v>
      </c>
      <c r="E325" t="str">
        <f>'[4]m20-23'!D23</f>
        <v>RUS</v>
      </c>
      <c r="F325" s="3">
        <f>'[4]m20-23'!E23</f>
        <v>41371</v>
      </c>
      <c r="G325" t="str">
        <f>'[4]m20-23'!F23</f>
        <v>Krasnodar</v>
      </c>
    </row>
    <row r="326" spans="1:7" x14ac:dyDescent="0.25">
      <c r="B326" s="12">
        <f>'[4]m20-23'!B24</f>
        <v>590</v>
      </c>
      <c r="C326" t="str">
        <f>'[4]m20-23'!C24</f>
        <v>Kuznetsov Igor/89</v>
      </c>
      <c r="D326" t="str">
        <f t="shared" si="4"/>
        <v>89</v>
      </c>
      <c r="E326" t="str">
        <f>'[4]m20-23'!D24</f>
        <v>RUS</v>
      </c>
      <c r="F326" s="3">
        <f>'[4]m20-23'!E24</f>
        <v>41371</v>
      </c>
      <c r="G326" t="str">
        <f>'[4]m20-23'!F24</f>
        <v>Krasnodar</v>
      </c>
    </row>
    <row r="327" spans="1:7" x14ac:dyDescent="0.25">
      <c r="B327" s="12">
        <f>'[4]m20-23'!B25</f>
        <v>0</v>
      </c>
      <c r="C327" t="str">
        <f>'[4]m20-23'!C25</f>
        <v>205/150/235</v>
      </c>
      <c r="D327" t="str">
        <f t="shared" si="4"/>
        <v>35</v>
      </c>
      <c r="E327">
        <f>'[4]m20-23'!D25</f>
        <v>0</v>
      </c>
      <c r="F327" s="3">
        <f>'[4]m20-23'!E25</f>
        <v>0</v>
      </c>
      <c r="G327">
        <f>'[4]m20-23'!F25</f>
        <v>0</v>
      </c>
    </row>
    <row r="328" spans="1:7" x14ac:dyDescent="0.25">
      <c r="A328" s="12">
        <f>'[4]m20-23'!A27</f>
        <v>75</v>
      </c>
      <c r="B328" s="12">
        <f>'[4]m20-23'!B26</f>
        <v>0</v>
      </c>
      <c r="C328">
        <f>'[4]m20-23'!C26</f>
        <v>0</v>
      </c>
      <c r="D328" t="str">
        <f t="shared" si="4"/>
        <v>0</v>
      </c>
      <c r="E328">
        <f>'[4]m20-23'!D26</f>
        <v>0</v>
      </c>
      <c r="F328" s="3">
        <f>'[4]m20-23'!E26</f>
        <v>0</v>
      </c>
      <c r="G328">
        <f>'[4]m20-23'!F26</f>
        <v>0</v>
      </c>
    </row>
    <row r="329" spans="1:7" x14ac:dyDescent="0.25">
      <c r="B329" s="12">
        <f>'[4]m20-23'!B27</f>
        <v>220</v>
      </c>
      <c r="C329" t="str">
        <f>'[4]m20-23'!C27</f>
        <v>Gridchin Pavel/93</v>
      </c>
      <c r="D329" t="str">
        <f t="shared" si="4"/>
        <v>93</v>
      </c>
      <c r="E329" t="str">
        <f>'[4]m20-23'!D27</f>
        <v>RUS</v>
      </c>
      <c r="F329" s="3">
        <f>'[4]m20-23'!E27</f>
        <v>41503</v>
      </c>
      <c r="G329" t="str">
        <f>'[4]m20-23'!F27</f>
        <v>Novosibirsk</v>
      </c>
    </row>
    <row r="330" spans="1:7" x14ac:dyDescent="0.25">
      <c r="B330" s="12">
        <f>'[4]m20-23'!B28</f>
        <v>155</v>
      </c>
      <c r="C330" t="str">
        <f>'[4]m20-23'!C28</f>
        <v>Fedorov Pavel/90</v>
      </c>
      <c r="D330" t="str">
        <f t="shared" si="4"/>
        <v>90</v>
      </c>
      <c r="E330" t="str">
        <f>'[4]m20-23'!D28</f>
        <v>RUS</v>
      </c>
      <c r="F330" s="3">
        <f>'[4]m20-23'!E28</f>
        <v>41440</v>
      </c>
      <c r="G330" t="str">
        <f>'[4]m20-23'!F28</f>
        <v>Moscow</v>
      </c>
    </row>
    <row r="331" spans="1:7" x14ac:dyDescent="0.25">
      <c r="B331" s="12">
        <f>'[4]m20-23'!B29</f>
        <v>260</v>
      </c>
      <c r="C331" t="str">
        <f>'[4]m20-23'!C29</f>
        <v>Deckert Yevgeny/89</v>
      </c>
      <c r="D331" t="str">
        <f t="shared" ref="D331:D394" si="5">RIGHT(C331,2)</f>
        <v>89</v>
      </c>
      <c r="E331" t="str">
        <f>'[4]m20-23'!D29</f>
        <v>RUS</v>
      </c>
      <c r="F331" s="3">
        <f>'[4]m20-23'!E29</f>
        <v>40088</v>
      </c>
      <c r="G331" t="str">
        <f>'[4]m20-23'!F29</f>
        <v>Rostov</v>
      </c>
    </row>
    <row r="332" spans="1:7" x14ac:dyDescent="0.25">
      <c r="B332" s="12">
        <f>'[4]m20-23'!B30</f>
        <v>602.5</v>
      </c>
      <c r="C332" t="str">
        <f>'[4]m20-23'!C30</f>
        <v>Muratov Pavel/85</v>
      </c>
      <c r="D332" t="str">
        <f t="shared" si="5"/>
        <v>85</v>
      </c>
      <c r="E332" t="str">
        <f>'[4]m20-23'!D30</f>
        <v>RUS</v>
      </c>
      <c r="F332" s="3">
        <f>'[4]m20-23'!E30</f>
        <v>39870</v>
      </c>
      <c r="G332" t="str">
        <f>'[4]m20-23'!F30</f>
        <v>Chelyabinsk</v>
      </c>
    </row>
    <row r="333" spans="1:7" x14ac:dyDescent="0.25">
      <c r="B333" s="12">
        <f>'[4]m20-23'!B31</f>
        <v>0</v>
      </c>
      <c r="C333" t="str">
        <f>'[4]m20-23'!C31</f>
        <v>215/137,5/250</v>
      </c>
      <c r="D333" t="str">
        <f t="shared" si="5"/>
        <v>50</v>
      </c>
      <c r="E333">
        <f>'[4]m20-23'!D31</f>
        <v>0</v>
      </c>
      <c r="F333" s="3">
        <f>'[4]m20-23'!E31</f>
        <v>0</v>
      </c>
      <c r="G333">
        <f>'[4]m20-23'!F31</f>
        <v>0</v>
      </c>
    </row>
    <row r="334" spans="1:7" x14ac:dyDescent="0.25">
      <c r="A334" s="12" t="str">
        <f>'[4]m20-23'!A33</f>
        <v>82.5</v>
      </c>
      <c r="B334" s="12">
        <f>'[4]m20-23'!B32</f>
        <v>0</v>
      </c>
      <c r="C334">
        <f>'[4]m20-23'!C32</f>
        <v>0</v>
      </c>
      <c r="D334" t="str">
        <f t="shared" si="5"/>
        <v>0</v>
      </c>
      <c r="E334">
        <f>'[4]m20-23'!D32</f>
        <v>0</v>
      </c>
      <c r="F334" s="3">
        <f>'[4]m20-23'!E32</f>
        <v>0</v>
      </c>
      <c r="G334">
        <f>'[4]m20-23'!F32</f>
        <v>0</v>
      </c>
    </row>
    <row r="335" spans="1:7" x14ac:dyDescent="0.25">
      <c r="B335" s="12">
        <f>'[4]m20-23'!B33</f>
        <v>250</v>
      </c>
      <c r="C335" t="str">
        <f>'[4]m20-23'!C33</f>
        <v>Konovalov Sergei/87</v>
      </c>
      <c r="D335" t="str">
        <f t="shared" si="5"/>
        <v>87</v>
      </c>
      <c r="E335" t="str">
        <f>'[4]m20-23'!D33</f>
        <v>RUS</v>
      </c>
      <c r="F335" s="3">
        <f>'[4]m20-23'!E33</f>
        <v>40088</v>
      </c>
      <c r="G335" t="str">
        <f>'[4]m20-23'!F33</f>
        <v>Rostov</v>
      </c>
    </row>
    <row r="336" spans="1:7" x14ac:dyDescent="0.25">
      <c r="B336" s="12">
        <f>'[4]m20-23'!B34</f>
        <v>210</v>
      </c>
      <c r="C336" t="str">
        <f>'[4]m20-23'!C34</f>
        <v>Konovalov Sergei/87</v>
      </c>
      <c r="D336" t="str">
        <f t="shared" si="5"/>
        <v>87</v>
      </c>
      <c r="E336" t="str">
        <f>'[4]m20-23'!D34</f>
        <v>RUS</v>
      </c>
      <c r="F336" s="3">
        <f>'[4]m20-23'!E34</f>
        <v>40088</v>
      </c>
      <c r="G336" t="str">
        <f>'[4]m20-23'!F34</f>
        <v>Rostov</v>
      </c>
    </row>
    <row r="337" spans="1:7" x14ac:dyDescent="0.25">
      <c r="B337" s="12">
        <f>'[4]m20-23'!B35</f>
        <v>315</v>
      </c>
      <c r="C337" t="str">
        <f>'[4]m20-23'!C35</f>
        <v>Kravchenko Yevgeny/86</v>
      </c>
      <c r="D337" t="str">
        <f t="shared" si="5"/>
        <v>86</v>
      </c>
      <c r="E337" t="str">
        <f>'[4]m20-23'!D35</f>
        <v>RUS</v>
      </c>
      <c r="F337" s="3">
        <f>'[4]m20-23'!E35</f>
        <v>40031</v>
      </c>
      <c r="G337" t="str">
        <f>'[4]m20-23'!F35</f>
        <v>Kursk</v>
      </c>
    </row>
    <row r="338" spans="1:7" x14ac:dyDescent="0.25">
      <c r="B338" s="12">
        <f>'[4]m20-23'!B36</f>
        <v>752.5</v>
      </c>
      <c r="C338" t="str">
        <f>'[4]m20-23'!C36</f>
        <v>Konovalov Sergei/87</v>
      </c>
      <c r="D338" t="str">
        <f t="shared" si="5"/>
        <v>87</v>
      </c>
      <c r="E338" t="str">
        <f>'[4]m20-23'!D36</f>
        <v>RUS</v>
      </c>
      <c r="F338" s="3">
        <f>'[4]m20-23'!E36</f>
        <v>40088</v>
      </c>
      <c r="G338" t="str">
        <f>'[4]m20-23'!F36</f>
        <v>Rostov</v>
      </c>
    </row>
    <row r="339" spans="1:7" x14ac:dyDescent="0.25">
      <c r="B339" s="12">
        <f>'[4]m20-23'!B37</f>
        <v>0</v>
      </c>
      <c r="C339" t="str">
        <f>'[4]m20-23'!C37</f>
        <v>250/210/292,5</v>
      </c>
      <c r="D339" t="str">
        <f t="shared" si="5"/>
        <v>,5</v>
      </c>
      <c r="E339">
        <f>'[4]m20-23'!D37</f>
        <v>0</v>
      </c>
      <c r="F339" s="3">
        <f>'[4]m20-23'!E37</f>
        <v>0</v>
      </c>
      <c r="G339">
        <f>'[4]m20-23'!F37</f>
        <v>0</v>
      </c>
    </row>
    <row r="340" spans="1:7" x14ac:dyDescent="0.25">
      <c r="A340" s="12">
        <f>'[4]m20-23'!A39</f>
        <v>90</v>
      </c>
      <c r="B340" s="12">
        <f>'[4]m20-23'!B38</f>
        <v>0</v>
      </c>
      <c r="C340">
        <f>'[4]m20-23'!C38</f>
        <v>0</v>
      </c>
      <c r="D340" t="str">
        <f t="shared" si="5"/>
        <v>0</v>
      </c>
      <c r="E340">
        <f>'[4]m20-23'!D38</f>
        <v>0</v>
      </c>
      <c r="F340" s="3">
        <f>'[4]m20-23'!E38</f>
        <v>0</v>
      </c>
      <c r="G340">
        <f>'[4]m20-23'!F38</f>
        <v>0</v>
      </c>
    </row>
    <row r="341" spans="1:7" x14ac:dyDescent="0.25">
      <c r="B341" s="12">
        <f>'[4]m20-23'!B39</f>
        <v>265</v>
      </c>
      <c r="C341" t="str">
        <f>'[4]m20-23'!C39</f>
        <v>Sheludko Pavel/89</v>
      </c>
      <c r="D341" t="str">
        <f t="shared" si="5"/>
        <v>89</v>
      </c>
      <c r="E341" t="str">
        <f>'[4]m20-23'!D39</f>
        <v>RUS</v>
      </c>
      <c r="F341" s="3">
        <f>'[4]m20-23'!E39</f>
        <v>41496</v>
      </c>
      <c r="G341" t="str">
        <f>'[4]m20-23'!F39</f>
        <v>Kursk</v>
      </c>
    </row>
    <row r="342" spans="1:7" x14ac:dyDescent="0.25">
      <c r="B342" s="12">
        <f>'[4]m20-23'!B40</f>
        <v>197.5</v>
      </c>
      <c r="C342" t="str">
        <f>'[4]m20-23'!C40</f>
        <v>Sheludko Pavel/89</v>
      </c>
      <c r="D342" t="str">
        <f t="shared" si="5"/>
        <v>89</v>
      </c>
      <c r="E342" t="str">
        <f>'[4]m20-23'!D40</f>
        <v>RUS</v>
      </c>
      <c r="F342" s="3">
        <f>'[4]m20-23'!E40</f>
        <v>41496</v>
      </c>
      <c r="G342" t="str">
        <f>'[4]m20-23'!F40</f>
        <v>Kursk</v>
      </c>
    </row>
    <row r="343" spans="1:7" x14ac:dyDescent="0.25">
      <c r="B343" s="12">
        <f>'[4]m20-23'!B41</f>
        <v>332.5</v>
      </c>
      <c r="C343" t="str">
        <f>'[4]m20-23'!C41</f>
        <v>Kravchenko Yevgeny/86</v>
      </c>
      <c r="D343" t="str">
        <f t="shared" si="5"/>
        <v>86</v>
      </c>
      <c r="E343" t="str">
        <f>'[4]m20-23'!D41</f>
        <v>RUS</v>
      </c>
      <c r="F343" s="3">
        <f>'[4]m20-23'!E41</f>
        <v>40255</v>
      </c>
      <c r="G343" t="str">
        <f>'[4]m20-23'!F41</f>
        <v>Kursk</v>
      </c>
    </row>
    <row r="344" spans="1:7" x14ac:dyDescent="0.25">
      <c r="B344" s="12">
        <f>'[4]m20-23'!B42</f>
        <v>762.5</v>
      </c>
      <c r="C344" t="str">
        <f>'[4]m20-23'!C42</f>
        <v>Sheludko Pavel/89</v>
      </c>
      <c r="D344" t="str">
        <f t="shared" si="5"/>
        <v>89</v>
      </c>
      <c r="E344" t="str">
        <f>'[4]m20-23'!D42</f>
        <v>RUS</v>
      </c>
      <c r="F344" s="3">
        <f>'[4]m20-23'!E42</f>
        <v>41496</v>
      </c>
      <c r="G344" t="str">
        <f>'[4]m20-23'!F42</f>
        <v>Kursk</v>
      </c>
    </row>
    <row r="345" spans="1:7" x14ac:dyDescent="0.25">
      <c r="B345" s="12">
        <f>'[4]m20-23'!B43</f>
        <v>0</v>
      </c>
      <c r="C345" t="str">
        <f>'[4]m20-23'!C43</f>
        <v>265/197,5/300</v>
      </c>
      <c r="D345" t="str">
        <f t="shared" si="5"/>
        <v>00</v>
      </c>
      <c r="E345">
        <f>'[4]m20-23'!D43</f>
        <v>0</v>
      </c>
      <c r="F345" s="3">
        <f>'[4]m20-23'!E43</f>
        <v>0</v>
      </c>
      <c r="G345">
        <f>'[4]m20-23'!F43</f>
        <v>0</v>
      </c>
    </row>
    <row r="346" spans="1:7" x14ac:dyDescent="0.25">
      <c r="A346" s="12">
        <f>'[4]m20-23'!A45</f>
        <v>100</v>
      </c>
      <c r="B346" s="12">
        <f>'[4]m20-23'!B44</f>
        <v>0</v>
      </c>
      <c r="C346">
        <f>'[4]m20-23'!C44</f>
        <v>0</v>
      </c>
      <c r="D346" t="str">
        <f t="shared" si="5"/>
        <v>0</v>
      </c>
      <c r="E346">
        <f>'[4]m20-23'!D44</f>
        <v>0</v>
      </c>
      <c r="F346" s="3">
        <f>'[4]m20-23'!E44</f>
        <v>0</v>
      </c>
      <c r="G346">
        <f>'[4]m20-23'!F44</f>
        <v>0</v>
      </c>
    </row>
    <row r="347" spans="1:7" x14ac:dyDescent="0.25">
      <c r="B347" s="12">
        <f>'[4]m20-23'!B45</f>
        <v>280.5</v>
      </c>
      <c r="C347" t="str">
        <f>'[4]m20-23'!C45</f>
        <v>Nemykin Konstantin/88</v>
      </c>
      <c r="D347" t="str">
        <f t="shared" si="5"/>
        <v>88</v>
      </c>
      <c r="E347" t="str">
        <f>'[4]m20-23'!D45</f>
        <v>RUS</v>
      </c>
      <c r="F347" s="3">
        <f>'[4]m20-23'!E45</f>
        <v>40255</v>
      </c>
      <c r="G347" t="str">
        <f>'[4]m20-23'!F45</f>
        <v>Kursk</v>
      </c>
    </row>
    <row r="348" spans="1:7" x14ac:dyDescent="0.25">
      <c r="B348" s="12">
        <f>'[4]m20-23'!B46</f>
        <v>210.5</v>
      </c>
      <c r="C348" t="str">
        <f>'[4]m20-23'!C46</f>
        <v>Vasilenko Uvis/91</v>
      </c>
      <c r="D348" t="str">
        <f t="shared" si="5"/>
        <v>91</v>
      </c>
      <c r="E348" t="str">
        <f>'[4]m20-23'!D46</f>
        <v>LAT</v>
      </c>
      <c r="F348" s="3" t="str">
        <f>'[4]m20-23'!E46</f>
        <v>12.06.2014</v>
      </c>
      <c r="G348" t="str">
        <f>'[4]m20-23'!F46</f>
        <v>Baku</v>
      </c>
    </row>
    <row r="349" spans="1:7" x14ac:dyDescent="0.25">
      <c r="B349" s="12">
        <f>'[4]m20-23'!B47</f>
        <v>315</v>
      </c>
      <c r="C349" t="str">
        <f>'[4]m20-23'!C47</f>
        <v>Lukyanov Sergei/86</v>
      </c>
      <c r="D349" t="str">
        <f t="shared" si="5"/>
        <v>86</v>
      </c>
      <c r="E349" t="str">
        <f>'[4]m20-23'!D47</f>
        <v>RUS</v>
      </c>
      <c r="F349" s="3">
        <f>'[4]m20-23'!E47</f>
        <v>40089</v>
      </c>
      <c r="G349" t="str">
        <f>'[4]m20-23'!F47</f>
        <v>Rostov</v>
      </c>
    </row>
    <row r="350" spans="1:7" x14ac:dyDescent="0.25">
      <c r="B350" s="12">
        <f>'[4]m20-23'!B48</f>
        <v>782.5</v>
      </c>
      <c r="C350" t="str">
        <f>'[4]m20-23'!C48</f>
        <v>Vasilenko Uvis/91</v>
      </c>
      <c r="D350" t="str">
        <f t="shared" si="5"/>
        <v>91</v>
      </c>
      <c r="E350" t="str">
        <f>'[4]m20-23'!D48</f>
        <v>LAT</v>
      </c>
      <c r="F350" s="3" t="str">
        <f>'[4]m20-23'!E48</f>
        <v>12.06.2014</v>
      </c>
      <c r="G350" t="str">
        <f>'[4]m20-23'!F48</f>
        <v>Baku</v>
      </c>
    </row>
    <row r="351" spans="1:7" x14ac:dyDescent="0.25">
      <c r="B351" s="12">
        <f>'[4]m20-23'!B49</f>
        <v>0</v>
      </c>
      <c r="C351" t="str">
        <f>'[4]m20-23'!C49</f>
        <v>272.5/210.5/300</v>
      </c>
      <c r="D351" t="str">
        <f t="shared" si="5"/>
        <v>00</v>
      </c>
      <c r="E351">
        <f>'[4]m20-23'!D49</f>
        <v>0</v>
      </c>
      <c r="F351" s="3">
        <f>'[4]m20-23'!E49</f>
        <v>0</v>
      </c>
      <c r="G351">
        <f>'[4]m20-23'!F49</f>
        <v>0</v>
      </c>
    </row>
    <row r="352" spans="1:7" x14ac:dyDescent="0.25">
      <c r="A352" s="12">
        <f>'[4]m20-23'!A51</f>
        <v>110</v>
      </c>
      <c r="B352" s="12">
        <f>'[4]m20-23'!B50</f>
        <v>0</v>
      </c>
      <c r="C352">
        <f>'[4]m20-23'!C50</f>
        <v>0</v>
      </c>
      <c r="D352" t="str">
        <f t="shared" si="5"/>
        <v>0</v>
      </c>
      <c r="E352">
        <f>'[4]m20-23'!D50</f>
        <v>0</v>
      </c>
      <c r="F352" s="3">
        <f>'[4]m20-23'!E50</f>
        <v>0</v>
      </c>
      <c r="G352">
        <f>'[4]m20-23'!F50</f>
        <v>0</v>
      </c>
    </row>
    <row r="353" spans="1:7" x14ac:dyDescent="0.25">
      <c r="B353" s="12">
        <f>'[4]m20-23'!B51</f>
        <v>295</v>
      </c>
      <c r="C353" t="str">
        <f>'[4]m20-23'!C51</f>
        <v>Zevyakin Ivan/88</v>
      </c>
      <c r="D353" t="str">
        <f t="shared" si="5"/>
        <v>88</v>
      </c>
      <c r="E353" t="str">
        <f>'[4]m20-23'!D51</f>
        <v>RUS</v>
      </c>
      <c r="F353" s="3">
        <f>'[4]m20-23'!E51</f>
        <v>41069</v>
      </c>
      <c r="G353" t="str">
        <f>'[4]m20-23'!F51</f>
        <v>Moscow</v>
      </c>
    </row>
    <row r="354" spans="1:7" x14ac:dyDescent="0.25">
      <c r="B354" s="12">
        <f>'[4]m20-23'!B52</f>
        <v>230</v>
      </c>
      <c r="C354" t="str">
        <f>'[4]m20-23'!C52</f>
        <v>Lir Sergei/91</v>
      </c>
      <c r="D354" t="str">
        <f t="shared" si="5"/>
        <v>91</v>
      </c>
      <c r="E354" t="str">
        <f>'[4]m20-23'!D52</f>
        <v>RUS</v>
      </c>
      <c r="F354" s="3">
        <f>'[4]m20-23'!E52</f>
        <v>41371</v>
      </c>
      <c r="G354" t="str">
        <f>'[4]m20-23'!F52</f>
        <v>Krasnodar</v>
      </c>
    </row>
    <row r="355" spans="1:7" x14ac:dyDescent="0.25">
      <c r="B355" s="12">
        <f>'[4]m20-23'!B53</f>
        <v>320</v>
      </c>
      <c r="C355" t="str">
        <f>'[4]m20-23'!C53</f>
        <v>Kobanov Artem/92</v>
      </c>
      <c r="D355" t="str">
        <f t="shared" si="5"/>
        <v>92</v>
      </c>
      <c r="E355" t="str">
        <f>'[4]m20-23'!D53</f>
        <v>RUS</v>
      </c>
      <c r="F355" s="3">
        <f>'[4]m20-23'!E53</f>
        <v>41578</v>
      </c>
      <c r="G355" t="str">
        <f>'[4]m20-23'!F53</f>
        <v>Praha</v>
      </c>
    </row>
    <row r="356" spans="1:7" x14ac:dyDescent="0.25">
      <c r="B356" s="12">
        <f>'[4]m20-23'!B54</f>
        <v>840</v>
      </c>
      <c r="C356" t="str">
        <f>'[4]m20-23'!C54</f>
        <v>Kobanov Artem/92</v>
      </c>
      <c r="D356" t="str">
        <f t="shared" si="5"/>
        <v>92</v>
      </c>
      <c r="E356" t="str">
        <f>'[4]m20-23'!D54</f>
        <v>RUS</v>
      </c>
      <c r="F356" s="3">
        <f>'[4]m20-23'!E54</f>
        <v>41578</v>
      </c>
      <c r="G356" t="str">
        <f>'[4]m20-23'!F54</f>
        <v>Praha</v>
      </c>
    </row>
    <row r="357" spans="1:7" x14ac:dyDescent="0.25">
      <c r="B357" s="12">
        <f>'[4]m20-23'!B55</f>
        <v>0</v>
      </c>
      <c r="C357" t="str">
        <f>'[4]m20-23'!C55</f>
        <v>295/225/320</v>
      </c>
      <c r="D357" t="str">
        <f t="shared" si="5"/>
        <v>20</v>
      </c>
      <c r="E357">
        <f>'[4]m20-23'!D55</f>
        <v>0</v>
      </c>
      <c r="F357" s="3">
        <f>'[4]m20-23'!E55</f>
        <v>0</v>
      </c>
      <c r="G357">
        <f>'[4]m20-23'!F55</f>
        <v>0</v>
      </c>
    </row>
    <row r="358" spans="1:7" x14ac:dyDescent="0.25">
      <c r="A358" s="12">
        <f>'[4]m20-23'!A57</f>
        <v>125</v>
      </c>
      <c r="B358" s="12">
        <f>'[4]m20-23'!B56</f>
        <v>0</v>
      </c>
      <c r="C358">
        <f>'[4]m20-23'!C56</f>
        <v>0</v>
      </c>
      <c r="D358" t="str">
        <f t="shared" si="5"/>
        <v>0</v>
      </c>
      <c r="E358">
        <f>'[4]m20-23'!D56</f>
        <v>0</v>
      </c>
      <c r="F358" s="3">
        <f>'[4]m20-23'!E56</f>
        <v>0</v>
      </c>
      <c r="G358">
        <f>'[4]m20-23'!F56</f>
        <v>0</v>
      </c>
    </row>
    <row r="359" spans="1:7" x14ac:dyDescent="0.25">
      <c r="B359" s="12">
        <f>'[4]m20-23'!B57</f>
        <v>300</v>
      </c>
      <c r="C359" t="str">
        <f>'[4]m20-23'!C57</f>
        <v>Kobanov Artem/92</v>
      </c>
      <c r="D359" t="str">
        <f t="shared" si="5"/>
        <v>92</v>
      </c>
      <c r="E359" t="str">
        <f>'[4]m20-23'!D57</f>
        <v>RUS</v>
      </c>
      <c r="F359" s="3">
        <f>'[4]m20-23'!E57</f>
        <v>41440</v>
      </c>
      <c r="G359" t="str">
        <f>'[4]m20-23'!F57</f>
        <v>Moscow</v>
      </c>
    </row>
    <row r="360" spans="1:7" x14ac:dyDescent="0.25">
      <c r="B360" s="12">
        <f>'[4]m20-23'!B58</f>
        <v>222.5</v>
      </c>
      <c r="C360" t="str">
        <f>'[4]m20-23'!C58</f>
        <v>Kobanov Artem/92</v>
      </c>
      <c r="D360" t="str">
        <f t="shared" si="5"/>
        <v>92</v>
      </c>
      <c r="E360" t="str">
        <f>'[4]m20-23'!D58</f>
        <v>RUS</v>
      </c>
      <c r="F360" s="3">
        <f>'[4]m20-23'!E58</f>
        <v>41440</v>
      </c>
      <c r="G360" t="str">
        <f>'[4]m20-23'!F58</f>
        <v>Moscow</v>
      </c>
    </row>
    <row r="361" spans="1:7" x14ac:dyDescent="0.25">
      <c r="B361" s="12">
        <f>'[4]m20-23'!B59</f>
        <v>335</v>
      </c>
      <c r="C361" t="str">
        <f>'[4]m20-23'!C59</f>
        <v>Kvochkin Andrei/91</v>
      </c>
      <c r="D361" t="str">
        <f t="shared" si="5"/>
        <v>91</v>
      </c>
      <c r="E361" t="str">
        <f>'[4]m20-23'!D59</f>
        <v>RUS</v>
      </c>
      <c r="F361" s="3" t="str">
        <f>'[4]m20-23'!E59</f>
        <v>18.04.2014</v>
      </c>
      <c r="G361" t="str">
        <f>'[4]m20-23'!F59</f>
        <v>Krasnodar</v>
      </c>
    </row>
    <row r="362" spans="1:7" x14ac:dyDescent="0.25">
      <c r="B362" s="12">
        <f>'[4]m20-23'!B60</f>
        <v>852.5</v>
      </c>
      <c r="C362" t="str">
        <f>'[4]m20-23'!C60</f>
        <v>Kvochkin Andrei/91</v>
      </c>
      <c r="D362" t="str">
        <f t="shared" si="5"/>
        <v>91</v>
      </c>
      <c r="E362" t="str">
        <f>'[4]m20-23'!D60</f>
        <v>RUS</v>
      </c>
      <c r="F362" s="3" t="str">
        <f>'[4]m20-23'!E60</f>
        <v>18.04.2014</v>
      </c>
      <c r="G362" t="str">
        <f>'[4]m20-23'!F60</f>
        <v>Krasnodar</v>
      </c>
    </row>
    <row r="363" spans="1:7" x14ac:dyDescent="0.25">
      <c r="B363" s="12">
        <f>'[4]m20-23'!B61</f>
        <v>0</v>
      </c>
      <c r="C363" t="str">
        <f>'[4]m20-23'!C61</f>
        <v>300/217.5/335</v>
      </c>
      <c r="D363" t="str">
        <f t="shared" si="5"/>
        <v>35</v>
      </c>
      <c r="E363">
        <f>'[4]m20-23'!D61</f>
        <v>0</v>
      </c>
      <c r="F363" s="3">
        <f>'[4]m20-23'!E61</f>
        <v>0</v>
      </c>
      <c r="G363">
        <f>'[4]m20-23'!F61</f>
        <v>0</v>
      </c>
    </row>
    <row r="364" spans="1:7" x14ac:dyDescent="0.25">
      <c r="A364" s="12">
        <f>'[4]m20-23'!A63</f>
        <v>140</v>
      </c>
      <c r="B364" s="12">
        <f>'[4]m20-23'!B62</f>
        <v>0</v>
      </c>
      <c r="C364">
        <f>'[4]m20-23'!C62</f>
        <v>0</v>
      </c>
      <c r="D364" t="str">
        <f t="shared" si="5"/>
        <v>0</v>
      </c>
      <c r="E364">
        <f>'[4]m20-23'!D62</f>
        <v>0</v>
      </c>
      <c r="F364" s="3">
        <f>'[4]m20-23'!E62</f>
        <v>0</v>
      </c>
      <c r="G364">
        <f>'[4]m20-23'!F62</f>
        <v>0</v>
      </c>
    </row>
    <row r="365" spans="1:7" x14ac:dyDescent="0.25">
      <c r="B365" s="12">
        <f>'[4]m20-23'!B63</f>
        <v>290</v>
      </c>
      <c r="C365" t="str">
        <f>'[4]m20-23'!C63</f>
        <v>Manukov Mikhail/89</v>
      </c>
      <c r="D365" t="str">
        <f t="shared" si="5"/>
        <v>89</v>
      </c>
      <c r="E365" t="str">
        <f>'[4]m20-23'!D63</f>
        <v>RUS</v>
      </c>
      <c r="F365" s="3">
        <f>'[4]m20-23'!E63</f>
        <v>41137</v>
      </c>
      <c r="G365" t="str">
        <f>'[4]m20-23'!F63</f>
        <v>Novosibirsk</v>
      </c>
    </row>
    <row r="366" spans="1:7" x14ac:dyDescent="0.25">
      <c r="B366" s="12">
        <f>'[4]m20-23'!B64</f>
        <v>235</v>
      </c>
      <c r="C366" t="str">
        <f>'[4]m20-23'!C64</f>
        <v>Shaburov Ilya/90</v>
      </c>
      <c r="D366" t="str">
        <f t="shared" si="5"/>
        <v>90</v>
      </c>
      <c r="E366" t="str">
        <f>'[4]m20-23'!D64</f>
        <v>RUS</v>
      </c>
      <c r="F366" s="3">
        <f>'[4]m20-23'!E64</f>
        <v>41440</v>
      </c>
      <c r="G366" t="str">
        <f>'[4]m20-23'!F64</f>
        <v>Moscow</v>
      </c>
    </row>
    <row r="367" spans="1:7" x14ac:dyDescent="0.25">
      <c r="B367" s="12">
        <f>'[4]m20-23'!B65</f>
        <v>340</v>
      </c>
      <c r="C367" t="str">
        <f>'[4]m20-23'!C65</f>
        <v>Shaburov Ilya/90</v>
      </c>
      <c r="D367" t="str">
        <f t="shared" si="5"/>
        <v>90</v>
      </c>
      <c r="E367" t="str">
        <f>'[4]m20-23'!D65</f>
        <v>RUS</v>
      </c>
      <c r="F367" s="3">
        <f>'[4]m20-23'!E65</f>
        <v>41440</v>
      </c>
      <c r="G367" t="str">
        <f>'[4]m20-23'!F65</f>
        <v>Moscow</v>
      </c>
    </row>
    <row r="368" spans="1:7" x14ac:dyDescent="0.25">
      <c r="B368" s="12">
        <f>'[4]m20-23'!B66</f>
        <v>860</v>
      </c>
      <c r="C368" t="str">
        <f>'[4]m20-23'!C66</f>
        <v>Shaburov Ilya/90</v>
      </c>
      <c r="D368" t="str">
        <f t="shared" si="5"/>
        <v>90</v>
      </c>
      <c r="E368" t="str">
        <f>'[4]m20-23'!D66</f>
        <v>RUS</v>
      </c>
      <c r="F368" s="3">
        <f>'[4]m20-23'!E66</f>
        <v>41440</v>
      </c>
      <c r="G368" t="str">
        <f>'[4]m20-23'!F66</f>
        <v>Moscow</v>
      </c>
    </row>
    <row r="369" spans="1:7" x14ac:dyDescent="0.25">
      <c r="B369" s="12">
        <f>'[4]m20-23'!B67</f>
        <v>0</v>
      </c>
      <c r="C369" t="str">
        <f>'[4]m20-23'!C67</f>
        <v>285/235/340</v>
      </c>
      <c r="D369" t="str">
        <f t="shared" si="5"/>
        <v>40</v>
      </c>
      <c r="E369">
        <f>'[4]m20-23'!D67</f>
        <v>0</v>
      </c>
      <c r="F369" s="3">
        <f>'[4]m20-23'!E67</f>
        <v>0</v>
      </c>
      <c r="G369">
        <f>'[4]m20-23'!F67</f>
        <v>0</v>
      </c>
    </row>
    <row r="370" spans="1:7" x14ac:dyDescent="0.25">
      <c r="A370" s="12" t="str">
        <f>'[4]m20-23'!A69</f>
        <v>140+</v>
      </c>
      <c r="B370" s="12">
        <f>'[4]m20-23'!B68</f>
        <v>0</v>
      </c>
      <c r="C370">
        <f>'[4]m20-23'!C68</f>
        <v>0</v>
      </c>
      <c r="D370" t="str">
        <f t="shared" si="5"/>
        <v>0</v>
      </c>
      <c r="E370">
        <f>'[4]m20-23'!D68</f>
        <v>0</v>
      </c>
      <c r="F370" s="3">
        <f>'[4]m20-23'!E68</f>
        <v>0</v>
      </c>
      <c r="G370">
        <f>'[4]m20-23'!F68</f>
        <v>0</v>
      </c>
    </row>
    <row r="371" spans="1:7" x14ac:dyDescent="0.25">
      <c r="B371" s="12">
        <f>'[4]m20-23'!B69</f>
        <v>300</v>
      </c>
      <c r="C371" t="str">
        <f>'[4]m20-23'!C69</f>
        <v>Pehkonen Ville/91</v>
      </c>
      <c r="D371" t="str">
        <f t="shared" si="5"/>
        <v>91</v>
      </c>
      <c r="E371" t="str">
        <f>'[4]m20-23'!D69</f>
        <v>FIN</v>
      </c>
      <c r="F371" s="3">
        <f>'[4]m20-23'!E69</f>
        <v>40722</v>
      </c>
      <c r="G371" t="str">
        <f>'[4]m20-23'!F69</f>
        <v>Praha</v>
      </c>
    </row>
    <row r="372" spans="1:7" x14ac:dyDescent="0.25">
      <c r="B372" s="12">
        <f>'[4]m20-23'!B70</f>
        <v>285</v>
      </c>
      <c r="C372" t="str">
        <f>'[4]m20-23'!C70</f>
        <v>Sarychev Kirill/89</v>
      </c>
      <c r="D372" t="str">
        <f t="shared" si="5"/>
        <v>89</v>
      </c>
      <c r="E372" t="str">
        <f>'[4]m20-23'!D70</f>
        <v>RUS</v>
      </c>
      <c r="F372" s="3">
        <f>'[4]m20-23'!E70</f>
        <v>40089</v>
      </c>
      <c r="G372" t="str">
        <f>'[4]m20-23'!F70</f>
        <v>Rostov</v>
      </c>
    </row>
    <row r="373" spans="1:7" x14ac:dyDescent="0.25">
      <c r="B373" s="12">
        <f>'[4]m20-23'!B71</f>
        <v>300</v>
      </c>
      <c r="C373" t="str">
        <f>'[4]m20-23'!C71</f>
        <v>Sarychev Kirill/89</v>
      </c>
      <c r="D373" t="str">
        <f t="shared" si="5"/>
        <v>89</v>
      </c>
      <c r="E373" t="str">
        <f>'[4]m20-23'!D71</f>
        <v>RUS</v>
      </c>
      <c r="F373" s="3">
        <f>'[4]m20-23'!E71</f>
        <v>40089</v>
      </c>
      <c r="G373" t="str">
        <f>'[4]m20-23'!F71</f>
        <v>Rostov</v>
      </c>
    </row>
    <row r="374" spans="1:7" x14ac:dyDescent="0.25">
      <c r="B374" s="12">
        <f>'[4]m20-23'!B72</f>
        <v>785</v>
      </c>
      <c r="C374" t="str">
        <f>'[4]m20-23'!C72</f>
        <v>Sarychev Kirill/89</v>
      </c>
      <c r="D374" t="str">
        <f t="shared" si="5"/>
        <v>89</v>
      </c>
      <c r="E374" t="str">
        <f>'[4]m20-23'!D72</f>
        <v>RUS</v>
      </c>
      <c r="F374" s="3">
        <f>'[4]m20-23'!E72</f>
        <v>40089</v>
      </c>
      <c r="G374" t="str">
        <f>'[4]m20-23'!F72</f>
        <v>Rostov</v>
      </c>
    </row>
    <row r="375" spans="1:7" x14ac:dyDescent="0.25">
      <c r="B375" s="12">
        <f>'[4]m20-23'!B73</f>
        <v>0</v>
      </c>
      <c r="C375" t="str">
        <f>'[4]m20-23'!C73</f>
        <v>200/285/300</v>
      </c>
      <c r="D375" t="str">
        <f t="shared" si="5"/>
        <v>00</v>
      </c>
      <c r="E375">
        <f>'[4]m20-23'!D73</f>
        <v>0</v>
      </c>
      <c r="F375" s="3">
        <f>'[4]m20-23'!E73</f>
        <v>0</v>
      </c>
      <c r="G375">
        <f>'[4]m20-23'!F73</f>
        <v>0</v>
      </c>
    </row>
    <row r="377" spans="1:7" s="4" customFormat="1" x14ac:dyDescent="0.25">
      <c r="A377" s="13" t="s">
        <v>2</v>
      </c>
      <c r="B377" s="13">
        <v>1</v>
      </c>
      <c r="C377" s="4">
        <v>-4</v>
      </c>
      <c r="D377" s="4" t="str">
        <f>'[4]m33-39'!B2</f>
        <v>MEN  SUBMASTER</v>
      </c>
      <c r="F377" s="5"/>
    </row>
    <row r="378" spans="1:7" x14ac:dyDescent="0.25">
      <c r="A378" s="12">
        <f>'[4]m33-39'!A3</f>
        <v>52</v>
      </c>
      <c r="C378">
        <f>'[4]m33-39'!C2</f>
        <v>0</v>
      </c>
      <c r="D378" t="str">
        <f t="shared" si="5"/>
        <v>0</v>
      </c>
      <c r="E378">
        <f>'[4]m33-39'!D2</f>
        <v>0</v>
      </c>
      <c r="F378" s="3">
        <f>'[4]m33-39'!E2</f>
        <v>0</v>
      </c>
      <c r="G378">
        <f>'[4]m33-39'!F2</f>
        <v>0</v>
      </c>
    </row>
    <row r="379" spans="1:7" x14ac:dyDescent="0.25">
      <c r="B379" s="12">
        <f>'[4]m33-39'!B3</f>
        <v>115</v>
      </c>
      <c r="C379" t="str">
        <f>'[4]m33-39'!C3</f>
        <v>Balažik Pavel/79</v>
      </c>
      <c r="D379" t="str">
        <f t="shared" si="5"/>
        <v>79</v>
      </c>
      <c r="E379" t="str">
        <f>'[4]m33-39'!D3</f>
        <v>SVK</v>
      </c>
      <c r="F379" s="3">
        <f>'[4]m33-39'!E3</f>
        <v>41578</v>
      </c>
      <c r="G379" t="str">
        <f>'[4]m33-39'!F3</f>
        <v>Praha</v>
      </c>
    </row>
    <row r="380" spans="1:7" x14ac:dyDescent="0.25">
      <c r="B380" s="12">
        <f>'[4]m33-39'!B4</f>
        <v>91</v>
      </c>
      <c r="C380" t="str">
        <f>'[4]m33-39'!C4</f>
        <v>Balažik Pavel/79</v>
      </c>
      <c r="D380" t="str">
        <f t="shared" si="5"/>
        <v>79</v>
      </c>
      <c r="E380" t="str">
        <f>'[4]m33-39'!D4</f>
        <v>SVK</v>
      </c>
      <c r="F380" s="3">
        <f>'[4]m33-39'!E4</f>
        <v>41578</v>
      </c>
      <c r="G380" t="str">
        <f>'[4]m33-39'!F4</f>
        <v>Praha</v>
      </c>
    </row>
    <row r="381" spans="1:7" x14ac:dyDescent="0.25">
      <c r="B381" s="12">
        <f>'[4]m33-39'!B5</f>
        <v>160</v>
      </c>
      <c r="C381" t="str">
        <f>'[4]m33-39'!C5</f>
        <v>Balažik Pavel/79</v>
      </c>
      <c r="D381" t="str">
        <f t="shared" si="5"/>
        <v>79</v>
      </c>
      <c r="E381" t="str">
        <f>'[4]m33-39'!D5</f>
        <v>SVK</v>
      </c>
      <c r="F381" s="3">
        <f>'[4]m33-39'!E5</f>
        <v>41578</v>
      </c>
      <c r="G381" t="str">
        <f>'[4]m33-39'!F5</f>
        <v>Praha</v>
      </c>
    </row>
    <row r="382" spans="1:7" x14ac:dyDescent="0.25">
      <c r="B382" s="12">
        <f>'[4]m33-39'!B6</f>
        <v>350</v>
      </c>
      <c r="C382" t="str">
        <f>'[4]m33-39'!C6</f>
        <v>Balažik Pavel/79</v>
      </c>
      <c r="D382" t="str">
        <f t="shared" si="5"/>
        <v>79</v>
      </c>
      <c r="E382" t="str">
        <f>'[4]m33-39'!D6</f>
        <v>SVK</v>
      </c>
      <c r="F382" s="3">
        <f>'[4]m33-39'!E6</f>
        <v>41578</v>
      </c>
      <c r="G382" t="str">
        <f>'[4]m33-39'!F6</f>
        <v>Praha</v>
      </c>
    </row>
    <row r="383" spans="1:7" x14ac:dyDescent="0.25">
      <c r="B383" s="12">
        <f>'[4]m33-39'!B7</f>
        <v>0</v>
      </c>
      <c r="C383" t="str">
        <f>'[4]m33-39'!C7</f>
        <v>110/91/150,5</v>
      </c>
      <c r="D383" t="str">
        <f t="shared" si="5"/>
        <v>,5</v>
      </c>
      <c r="E383">
        <f>'[4]m33-39'!D7</f>
        <v>0</v>
      </c>
      <c r="F383" s="3">
        <f>'[4]m33-39'!E7</f>
        <v>0</v>
      </c>
      <c r="G383">
        <f>'[4]m33-39'!F7</f>
        <v>0</v>
      </c>
    </row>
    <row r="384" spans="1:7" x14ac:dyDescent="0.25">
      <c r="A384" s="12">
        <f>'[4]m33-39'!A9</f>
        <v>56</v>
      </c>
      <c r="B384" s="12">
        <f>'[4]m33-39'!B8</f>
        <v>0</v>
      </c>
      <c r="C384">
        <f>'[4]m33-39'!C8</f>
        <v>0</v>
      </c>
      <c r="D384" t="str">
        <f t="shared" si="5"/>
        <v>0</v>
      </c>
      <c r="E384">
        <f>'[4]m33-39'!D8</f>
        <v>0</v>
      </c>
      <c r="F384" s="3">
        <f>'[4]m33-39'!E8</f>
        <v>0</v>
      </c>
      <c r="G384">
        <f>'[4]m33-39'!F8</f>
        <v>0</v>
      </c>
    </row>
    <row r="385" spans="1:7" x14ac:dyDescent="0.25">
      <c r="B385" s="12">
        <f>'[4]m33-39'!B9</f>
        <v>0</v>
      </c>
      <c r="C385">
        <f>'[4]m33-39'!C9</f>
        <v>0</v>
      </c>
      <c r="D385" t="str">
        <f t="shared" si="5"/>
        <v>0</v>
      </c>
      <c r="E385">
        <f>'[4]m33-39'!D9</f>
        <v>0</v>
      </c>
      <c r="F385" s="3">
        <f>'[4]m33-39'!E9</f>
        <v>0</v>
      </c>
      <c r="G385">
        <f>'[4]m33-39'!F9</f>
        <v>0</v>
      </c>
    </row>
    <row r="386" spans="1:7" x14ac:dyDescent="0.25">
      <c r="B386" s="12">
        <f>'[4]m33-39'!B10</f>
        <v>0</v>
      </c>
      <c r="C386">
        <f>'[4]m33-39'!C10</f>
        <v>0</v>
      </c>
      <c r="D386" t="str">
        <f t="shared" si="5"/>
        <v>0</v>
      </c>
      <c r="E386">
        <f>'[4]m33-39'!D10</f>
        <v>0</v>
      </c>
      <c r="F386" s="3">
        <f>'[4]m33-39'!E10</f>
        <v>0</v>
      </c>
      <c r="G386">
        <f>'[4]m33-39'!F10</f>
        <v>0</v>
      </c>
    </row>
    <row r="387" spans="1:7" x14ac:dyDescent="0.25">
      <c r="B387" s="12">
        <f>'[4]m33-39'!B11</f>
        <v>0</v>
      </c>
      <c r="C387">
        <f>'[4]m33-39'!C11</f>
        <v>0</v>
      </c>
      <c r="D387" t="str">
        <f t="shared" si="5"/>
        <v>0</v>
      </c>
      <c r="E387">
        <f>'[4]m33-39'!D11</f>
        <v>0</v>
      </c>
      <c r="F387" s="3">
        <f>'[4]m33-39'!E11</f>
        <v>0</v>
      </c>
      <c r="G387">
        <f>'[4]m33-39'!F11</f>
        <v>0</v>
      </c>
    </row>
    <row r="388" spans="1:7" x14ac:dyDescent="0.25">
      <c r="B388" s="12">
        <f>'[4]m33-39'!B12</f>
        <v>0</v>
      </c>
      <c r="C388">
        <f>'[4]m33-39'!C12</f>
        <v>0</v>
      </c>
      <c r="D388" t="str">
        <f t="shared" si="5"/>
        <v>0</v>
      </c>
      <c r="E388">
        <f>'[4]m33-39'!D12</f>
        <v>0</v>
      </c>
      <c r="F388" s="3">
        <f>'[4]m33-39'!E12</f>
        <v>0</v>
      </c>
      <c r="G388">
        <f>'[4]m33-39'!F12</f>
        <v>0</v>
      </c>
    </row>
    <row r="389" spans="1:7" x14ac:dyDescent="0.25">
      <c r="B389" s="12">
        <f>'[4]m33-39'!B13</f>
        <v>0</v>
      </c>
      <c r="C389">
        <f>'[4]m33-39'!C13</f>
        <v>0</v>
      </c>
      <c r="D389" t="str">
        <f t="shared" si="5"/>
        <v>0</v>
      </c>
      <c r="E389">
        <f>'[4]m33-39'!D13</f>
        <v>0</v>
      </c>
      <c r="F389" s="3">
        <f>'[4]m33-39'!E13</f>
        <v>0</v>
      </c>
      <c r="G389">
        <f>'[4]m33-39'!F13</f>
        <v>0</v>
      </c>
    </row>
    <row r="390" spans="1:7" x14ac:dyDescent="0.25">
      <c r="A390" s="12">
        <f>'[4]m33-39'!A15</f>
        <v>60</v>
      </c>
      <c r="B390" s="12">
        <f>'[4]m33-39'!B14</f>
        <v>0</v>
      </c>
      <c r="C390">
        <f>'[4]m33-39'!C14</f>
        <v>0</v>
      </c>
      <c r="D390" t="str">
        <f t="shared" si="5"/>
        <v>0</v>
      </c>
      <c r="E390">
        <f>'[4]m33-39'!D14</f>
        <v>0</v>
      </c>
      <c r="F390" s="3">
        <f>'[4]m33-39'!E14</f>
        <v>0</v>
      </c>
      <c r="G390">
        <f>'[4]m33-39'!F14</f>
        <v>0</v>
      </c>
    </row>
    <row r="391" spans="1:7" x14ac:dyDescent="0.25">
      <c r="B391" s="12">
        <f>'[4]m33-39'!B15</f>
        <v>0</v>
      </c>
      <c r="C391">
        <f>'[4]m33-39'!C15</f>
        <v>0</v>
      </c>
      <c r="D391" t="str">
        <f t="shared" si="5"/>
        <v>0</v>
      </c>
      <c r="E391">
        <f>'[4]m33-39'!D15</f>
        <v>0</v>
      </c>
      <c r="F391" s="3">
        <f>'[4]m33-39'!E15</f>
        <v>0</v>
      </c>
      <c r="G391">
        <f>'[4]m33-39'!F15</f>
        <v>0</v>
      </c>
    </row>
    <row r="392" spans="1:7" x14ac:dyDescent="0.25">
      <c r="B392" s="12">
        <f>'[4]m33-39'!B16</f>
        <v>0</v>
      </c>
      <c r="C392">
        <f>'[4]m33-39'!C16</f>
        <v>0</v>
      </c>
      <c r="D392" t="str">
        <f t="shared" si="5"/>
        <v>0</v>
      </c>
      <c r="E392">
        <f>'[4]m33-39'!D16</f>
        <v>0</v>
      </c>
      <c r="F392" s="3">
        <f>'[4]m33-39'!E16</f>
        <v>0</v>
      </c>
      <c r="G392">
        <f>'[4]m33-39'!F16</f>
        <v>0</v>
      </c>
    </row>
    <row r="393" spans="1:7" x14ac:dyDescent="0.25">
      <c r="B393" s="12">
        <f>'[4]m33-39'!B17</f>
        <v>0</v>
      </c>
      <c r="C393">
        <f>'[4]m33-39'!C17</f>
        <v>0</v>
      </c>
      <c r="D393" t="str">
        <f t="shared" si="5"/>
        <v>0</v>
      </c>
      <c r="E393">
        <f>'[4]m33-39'!D17</f>
        <v>0</v>
      </c>
      <c r="F393" s="3">
        <f>'[4]m33-39'!E17</f>
        <v>0</v>
      </c>
      <c r="G393">
        <f>'[4]m33-39'!F17</f>
        <v>0</v>
      </c>
    </row>
    <row r="394" spans="1:7" x14ac:dyDescent="0.25">
      <c r="B394" s="12">
        <f>'[4]m33-39'!B18</f>
        <v>0</v>
      </c>
      <c r="C394">
        <f>'[4]m33-39'!C18</f>
        <v>0</v>
      </c>
      <c r="D394" t="str">
        <f t="shared" si="5"/>
        <v>0</v>
      </c>
      <c r="E394">
        <f>'[4]m33-39'!D18</f>
        <v>0</v>
      </c>
      <c r="F394" s="3">
        <f>'[4]m33-39'!E18</f>
        <v>0</v>
      </c>
      <c r="G394">
        <f>'[4]m33-39'!F18</f>
        <v>0</v>
      </c>
    </row>
    <row r="395" spans="1:7" x14ac:dyDescent="0.25">
      <c r="B395" s="12">
        <f>'[4]m33-39'!B19</f>
        <v>0</v>
      </c>
      <c r="C395">
        <f>'[4]m33-39'!C19</f>
        <v>0</v>
      </c>
      <c r="D395" t="str">
        <f t="shared" ref="D395:D458" si="6">RIGHT(C395,2)</f>
        <v>0</v>
      </c>
      <c r="E395">
        <f>'[4]m33-39'!D19</f>
        <v>0</v>
      </c>
      <c r="F395" s="3">
        <f>'[4]m33-39'!E19</f>
        <v>0</v>
      </c>
      <c r="G395">
        <f>'[4]m33-39'!F19</f>
        <v>0</v>
      </c>
    </row>
    <row r="396" spans="1:7" x14ac:dyDescent="0.25">
      <c r="A396" s="12" t="str">
        <f>'[4]m33-39'!A21</f>
        <v>67.5</v>
      </c>
      <c r="B396" s="12">
        <f>'[4]m33-39'!B20</f>
        <v>0</v>
      </c>
      <c r="C396">
        <f>'[4]m33-39'!C20</f>
        <v>0</v>
      </c>
      <c r="D396" t="str">
        <f t="shared" si="6"/>
        <v>0</v>
      </c>
      <c r="E396">
        <f>'[4]m33-39'!D20</f>
        <v>0</v>
      </c>
      <c r="F396" s="3">
        <f>'[4]m33-39'!E20</f>
        <v>0</v>
      </c>
      <c r="G396">
        <f>'[4]m33-39'!F20</f>
        <v>0</v>
      </c>
    </row>
    <row r="397" spans="1:7" x14ac:dyDescent="0.25">
      <c r="B397" s="12">
        <f>'[4]m33-39'!B21</f>
        <v>140</v>
      </c>
      <c r="C397" t="str">
        <f>'[4]m33-39'!C21</f>
        <v>Povazhnyuk Igor/74</v>
      </c>
      <c r="D397" t="str">
        <f t="shared" si="6"/>
        <v>74</v>
      </c>
      <c r="E397" t="str">
        <f>'[4]m33-39'!D21</f>
        <v>UKR</v>
      </c>
      <c r="F397" s="3">
        <f>'[4]m33-39'!E21</f>
        <v>39576</v>
      </c>
      <c r="G397" t="str">
        <f>'[4]m33-39'!F21</f>
        <v>Kharkiv</v>
      </c>
    </row>
    <row r="398" spans="1:7" x14ac:dyDescent="0.25">
      <c r="B398" s="12">
        <f>'[4]m33-39'!B22</f>
        <v>115</v>
      </c>
      <c r="C398" t="str">
        <f>'[4]m33-39'!C22</f>
        <v>Povazhnyuk Igor/74</v>
      </c>
      <c r="D398" t="str">
        <f t="shared" si="6"/>
        <v>74</v>
      </c>
      <c r="E398" t="str">
        <f>'[4]m33-39'!D22</f>
        <v>UKR</v>
      </c>
      <c r="F398" s="3">
        <f>'[4]m33-39'!E22</f>
        <v>39576</v>
      </c>
      <c r="G398" t="str">
        <f>'[4]m33-39'!F22</f>
        <v>Kharkiv</v>
      </c>
    </row>
    <row r="399" spans="1:7" x14ac:dyDescent="0.25">
      <c r="B399" s="12">
        <f>'[4]m33-39'!B23</f>
        <v>180</v>
      </c>
      <c r="C399" t="str">
        <f>'[4]m33-39'!C23</f>
        <v>Povazhnyuk Igor/74</v>
      </c>
      <c r="D399" t="str">
        <f t="shared" si="6"/>
        <v>74</v>
      </c>
      <c r="E399" t="str">
        <f>'[4]m33-39'!D23</f>
        <v>UKR</v>
      </c>
      <c r="F399" s="3">
        <f>'[4]m33-39'!E23</f>
        <v>39576</v>
      </c>
      <c r="G399" t="str">
        <f>'[4]m33-39'!F23</f>
        <v>Kharkiv</v>
      </c>
    </row>
    <row r="400" spans="1:7" x14ac:dyDescent="0.25">
      <c r="B400" s="12">
        <f>'[4]m33-39'!B24</f>
        <v>435</v>
      </c>
      <c r="C400" t="str">
        <f>'[4]m33-39'!C24</f>
        <v>Povazhnyuk Igor/74</v>
      </c>
      <c r="D400" t="str">
        <f t="shared" si="6"/>
        <v>74</v>
      </c>
      <c r="E400" t="str">
        <f>'[4]m33-39'!D24</f>
        <v>UKR</v>
      </c>
      <c r="F400" s="3">
        <f>'[4]m33-39'!E24</f>
        <v>39576</v>
      </c>
      <c r="G400" t="str">
        <f>'[4]m33-39'!F24</f>
        <v>Kharkiv</v>
      </c>
    </row>
    <row r="401" spans="1:7" x14ac:dyDescent="0.25">
      <c r="B401" s="12">
        <f>'[4]m33-39'!B25</f>
        <v>0</v>
      </c>
      <c r="C401" t="str">
        <f>'[4]m33-39'!C25</f>
        <v>140/115/180</v>
      </c>
      <c r="D401" t="str">
        <f t="shared" si="6"/>
        <v>80</v>
      </c>
      <c r="E401">
        <f>'[4]m33-39'!D25</f>
        <v>0</v>
      </c>
      <c r="F401" s="3">
        <f>'[4]m33-39'!E25</f>
        <v>0</v>
      </c>
      <c r="G401">
        <f>'[4]m33-39'!F25</f>
        <v>0</v>
      </c>
    </row>
    <row r="402" spans="1:7" x14ac:dyDescent="0.25">
      <c r="A402" s="12">
        <f>'[4]m33-39'!A27</f>
        <v>75</v>
      </c>
      <c r="B402" s="12">
        <f>'[4]m33-39'!B26</f>
        <v>0</v>
      </c>
      <c r="C402">
        <f>'[4]m33-39'!C26</f>
        <v>0</v>
      </c>
      <c r="D402" t="str">
        <f t="shared" si="6"/>
        <v>0</v>
      </c>
      <c r="E402">
        <f>'[4]m33-39'!D26</f>
        <v>0</v>
      </c>
      <c r="F402" s="3">
        <f>'[4]m33-39'!E26</f>
        <v>0</v>
      </c>
      <c r="G402">
        <f>'[4]m33-39'!F26</f>
        <v>0</v>
      </c>
    </row>
    <row r="403" spans="1:7" x14ac:dyDescent="0.25">
      <c r="B403" s="12">
        <f>'[4]m33-39'!B27</f>
        <v>225</v>
      </c>
      <c r="C403" t="str">
        <f>'[4]m33-39'!C27</f>
        <v>Podszuweit Jeffrey/77</v>
      </c>
      <c r="D403" t="str">
        <f t="shared" si="6"/>
        <v>77</v>
      </c>
      <c r="E403" t="str">
        <f>'[4]m33-39'!D27</f>
        <v>GER</v>
      </c>
      <c r="F403" s="3">
        <f>'[4]m33-39'!E27</f>
        <v>41577</v>
      </c>
      <c r="G403" t="str">
        <f>'[4]m33-39'!F27</f>
        <v>Praha</v>
      </c>
    </row>
    <row r="404" spans="1:7" x14ac:dyDescent="0.25">
      <c r="B404" s="12">
        <f>'[4]m33-39'!B28</f>
        <v>175</v>
      </c>
      <c r="C404" t="str">
        <f>'[4]m33-39'!C28</f>
        <v>Podszuweit Jeffrey/77</v>
      </c>
      <c r="D404" t="str">
        <f t="shared" si="6"/>
        <v>77</v>
      </c>
      <c r="E404" t="str">
        <f>'[4]m33-39'!D28</f>
        <v>GER</v>
      </c>
      <c r="F404" s="3">
        <f>'[4]m33-39'!E28</f>
        <v>41577</v>
      </c>
      <c r="G404" t="str">
        <f>'[4]m33-39'!F28</f>
        <v>Praha</v>
      </c>
    </row>
    <row r="405" spans="1:7" x14ac:dyDescent="0.25">
      <c r="B405" s="12">
        <f>'[4]m33-39'!B29</f>
        <v>245</v>
      </c>
      <c r="C405" t="str">
        <f>'[4]m33-39'!C29</f>
        <v>Sokolov Nikolai/79</v>
      </c>
      <c r="D405" t="str">
        <f t="shared" si="6"/>
        <v>79</v>
      </c>
      <c r="E405" t="str">
        <f>'[4]m33-39'!D29</f>
        <v>RUS</v>
      </c>
      <c r="F405" s="3">
        <f>'[4]m33-39'!E29</f>
        <v>41440</v>
      </c>
      <c r="G405" t="str">
        <f>'[4]m33-39'!F29</f>
        <v>Moscow</v>
      </c>
    </row>
    <row r="406" spans="1:7" x14ac:dyDescent="0.25">
      <c r="B406" s="12">
        <f>'[4]m33-39'!B30</f>
        <v>642.5</v>
      </c>
      <c r="C406" t="str">
        <f>'[4]m33-39'!C30</f>
        <v>Podszuweit Jeffrey/77</v>
      </c>
      <c r="D406" t="str">
        <f t="shared" si="6"/>
        <v>77</v>
      </c>
      <c r="E406" t="str">
        <f>'[4]m33-39'!D30</f>
        <v>GER</v>
      </c>
      <c r="F406" s="3">
        <f>'[4]m33-39'!E30</f>
        <v>41577</v>
      </c>
      <c r="G406" t="str">
        <f>'[4]m33-39'!F30</f>
        <v>Praha</v>
      </c>
    </row>
    <row r="407" spans="1:7" x14ac:dyDescent="0.25">
      <c r="B407" s="12">
        <f>'[4]m33-39'!B31</f>
        <v>0</v>
      </c>
      <c r="C407" t="str">
        <f>'[4]m33-39'!C31</f>
        <v>225/175/242,5</v>
      </c>
      <c r="D407" t="str">
        <f t="shared" si="6"/>
        <v>,5</v>
      </c>
      <c r="E407">
        <f>'[4]m33-39'!D31</f>
        <v>0</v>
      </c>
      <c r="F407" s="3">
        <f>'[4]m33-39'!E31</f>
        <v>0</v>
      </c>
      <c r="G407">
        <f>'[4]m33-39'!F31</f>
        <v>0</v>
      </c>
    </row>
    <row r="408" spans="1:7" x14ac:dyDescent="0.25">
      <c r="A408" s="12" t="str">
        <f>'[4]m33-39'!A33</f>
        <v>82.5</v>
      </c>
      <c r="B408" s="12">
        <f>'[4]m33-39'!B32</f>
        <v>0</v>
      </c>
      <c r="C408">
        <f>'[4]m33-39'!C32</f>
        <v>0</v>
      </c>
      <c r="D408" t="str">
        <f t="shared" si="6"/>
        <v>0</v>
      </c>
      <c r="E408">
        <f>'[4]m33-39'!D32</f>
        <v>0</v>
      </c>
      <c r="F408" s="3">
        <f>'[4]m33-39'!E32</f>
        <v>0</v>
      </c>
      <c r="G408">
        <f>'[4]m33-39'!F32</f>
        <v>0</v>
      </c>
    </row>
    <row r="409" spans="1:7" x14ac:dyDescent="0.25">
      <c r="B409" s="12">
        <f>'[4]m33-39'!B33</f>
        <v>230</v>
      </c>
      <c r="C409" t="str">
        <f>'[4]m33-39'!C33</f>
        <v>Yegorov Vitaly/79</v>
      </c>
      <c r="D409" t="str">
        <f t="shared" si="6"/>
        <v>79</v>
      </c>
      <c r="E409" t="str">
        <f>'[4]m33-39'!D33</f>
        <v>RUS</v>
      </c>
      <c r="F409" s="3">
        <f>'[4]m33-39'!E33</f>
        <v>41069</v>
      </c>
      <c r="G409" t="str">
        <f>'[4]m33-39'!F33</f>
        <v>Moscow</v>
      </c>
    </row>
    <row r="410" spans="1:7" x14ac:dyDescent="0.25">
      <c r="B410" s="12">
        <f>'[4]m33-39'!B34</f>
        <v>155</v>
      </c>
      <c r="C410" t="str">
        <f>'[4]m33-39'!C34</f>
        <v>Ivzhenko,Andriy77</v>
      </c>
      <c r="D410" t="str">
        <f t="shared" si="6"/>
        <v>77</v>
      </c>
      <c r="E410" t="str">
        <f>'[4]m33-39'!D34</f>
        <v>UKR</v>
      </c>
      <c r="F410" s="3">
        <f>'[4]m33-39'!E34</f>
        <v>41017</v>
      </c>
      <c r="G410" t="str">
        <f>'[4]m33-39'!F34</f>
        <v>Rostov</v>
      </c>
    </row>
    <row r="411" spans="1:7" x14ac:dyDescent="0.25">
      <c r="B411" s="12">
        <f>'[4]m33-39'!B35</f>
        <v>250</v>
      </c>
      <c r="C411" t="str">
        <f>'[4]m33-39'!C35</f>
        <v>Yegorov Vitaly/79</v>
      </c>
      <c r="D411" t="str">
        <f t="shared" si="6"/>
        <v>79</v>
      </c>
      <c r="E411" t="str">
        <f>'[4]m33-39'!D35</f>
        <v>RUS</v>
      </c>
      <c r="F411" s="3">
        <f>'[4]m33-39'!E35</f>
        <v>41069</v>
      </c>
      <c r="G411" t="str">
        <f>'[4]m33-39'!F35</f>
        <v>Moscow</v>
      </c>
    </row>
    <row r="412" spans="1:7" x14ac:dyDescent="0.25">
      <c r="B412" s="12">
        <f>'[4]m33-39'!B36</f>
        <v>630</v>
      </c>
      <c r="C412" t="str">
        <f>'[4]m33-39'!C36</f>
        <v>Yegorov Vitaly/79</v>
      </c>
      <c r="D412" t="str">
        <f t="shared" si="6"/>
        <v>79</v>
      </c>
      <c r="E412" t="str">
        <f>'[4]m33-39'!D36</f>
        <v>RUS</v>
      </c>
      <c r="F412" s="3">
        <f>'[4]m33-39'!E36</f>
        <v>41069</v>
      </c>
      <c r="G412" t="str">
        <f>'[4]m33-39'!F36</f>
        <v>Moscow</v>
      </c>
    </row>
    <row r="413" spans="1:7" x14ac:dyDescent="0.25">
      <c r="B413" s="12">
        <f>'[4]m33-39'!B37</f>
        <v>0</v>
      </c>
      <c r="C413" t="str">
        <f>'[4]m33-39'!C37</f>
        <v>230/150</v>
      </c>
      <c r="D413" t="str">
        <f t="shared" si="6"/>
        <v>50</v>
      </c>
      <c r="E413">
        <f>'[4]m33-39'!D37</f>
        <v>0</v>
      </c>
      <c r="F413" s="3">
        <f>'[4]m33-39'!E37</f>
        <v>0</v>
      </c>
      <c r="G413">
        <f>'[4]m33-39'!F37</f>
        <v>0</v>
      </c>
    </row>
    <row r="414" spans="1:7" x14ac:dyDescent="0.25">
      <c r="A414" s="12">
        <f>'[4]m33-39'!A39</f>
        <v>90</v>
      </c>
      <c r="B414" s="12">
        <f>'[4]m33-39'!B38</f>
        <v>0</v>
      </c>
      <c r="C414">
        <f>'[4]m33-39'!C38</f>
        <v>0</v>
      </c>
      <c r="D414" t="str">
        <f t="shared" si="6"/>
        <v>0</v>
      </c>
      <c r="E414">
        <f>'[4]m33-39'!D38</f>
        <v>0</v>
      </c>
      <c r="F414" s="3">
        <f>'[4]m33-39'!E38</f>
        <v>0</v>
      </c>
      <c r="G414">
        <f>'[4]m33-39'!F38</f>
        <v>0</v>
      </c>
    </row>
    <row r="415" spans="1:7" x14ac:dyDescent="0.25">
      <c r="B415" s="12">
        <f>'[4]m33-39'!B39</f>
        <v>260</v>
      </c>
      <c r="C415" t="str">
        <f>'[4]m33-39'!C39</f>
        <v>Bazhenov Alexei/77</v>
      </c>
      <c r="D415" t="str">
        <f t="shared" si="6"/>
        <v>77</v>
      </c>
      <c r="E415" t="str">
        <f>'[4]m33-39'!D39</f>
        <v>RUS</v>
      </c>
      <c r="F415" s="3" t="str">
        <f>'[4]m33-39'!E39</f>
        <v>12.06.2014</v>
      </c>
      <c r="G415" t="str">
        <f>'[4]m33-39'!F39</f>
        <v>Baku</v>
      </c>
    </row>
    <row r="416" spans="1:7" x14ac:dyDescent="0.25">
      <c r="B416" s="12">
        <f>'[4]m33-39'!B40</f>
        <v>190</v>
      </c>
      <c r="C416" t="str">
        <f>'[4]m33-39'!C40</f>
        <v>Selivanov Petr/70</v>
      </c>
      <c r="D416" t="str">
        <f t="shared" si="6"/>
        <v>70</v>
      </c>
      <c r="E416" t="str">
        <f>'[4]m33-39'!D40</f>
        <v>RUS</v>
      </c>
      <c r="F416" s="3">
        <f>'[4]m33-39'!E40</f>
        <v>39870</v>
      </c>
      <c r="G416" t="str">
        <f>'[4]m33-39'!F40</f>
        <v>Chelyabinsk</v>
      </c>
    </row>
    <row r="417" spans="1:7" x14ac:dyDescent="0.25">
      <c r="B417" s="12">
        <f>'[4]m33-39'!B41</f>
        <v>320</v>
      </c>
      <c r="C417" t="str">
        <f>'[4]m33-39'!C41</f>
        <v>Dmitriyev Ivan/70</v>
      </c>
      <c r="D417" t="str">
        <f t="shared" si="6"/>
        <v>70</v>
      </c>
      <c r="E417" t="str">
        <f>'[4]m33-39'!D41</f>
        <v>RUS</v>
      </c>
      <c r="F417" s="3">
        <f>'[4]m33-39'!E41</f>
        <v>40089</v>
      </c>
      <c r="G417" t="str">
        <f>'[4]m33-39'!F41</f>
        <v>Rostov</v>
      </c>
    </row>
    <row r="418" spans="1:7" x14ac:dyDescent="0.25">
      <c r="B418" s="12">
        <f>'[4]m33-39'!B42</f>
        <v>755</v>
      </c>
      <c r="C418" t="str">
        <f>'[4]m33-39'!C42</f>
        <v>Bazhenov Alexei/77</v>
      </c>
      <c r="D418" t="str">
        <f t="shared" si="6"/>
        <v>77</v>
      </c>
      <c r="E418" t="str">
        <f>'[4]m33-39'!D42</f>
        <v>RUS</v>
      </c>
      <c r="F418" s="3" t="str">
        <f>'[4]m33-39'!E42</f>
        <v>12.06.2014</v>
      </c>
      <c r="G418" t="str">
        <f>'[4]m33-39'!F42</f>
        <v>Baku</v>
      </c>
    </row>
    <row r="419" spans="1:7" x14ac:dyDescent="0.25">
      <c r="B419" s="12">
        <f>'[4]m33-39'!B43</f>
        <v>0</v>
      </c>
      <c r="C419" t="str">
        <f>'[4]m33-39'!C43</f>
        <v>260/185/310</v>
      </c>
      <c r="D419" t="str">
        <f t="shared" si="6"/>
        <v>10</v>
      </c>
      <c r="E419">
        <f>'[4]m33-39'!D43</f>
        <v>0</v>
      </c>
      <c r="F419" s="3">
        <f>'[4]m33-39'!E43</f>
        <v>0</v>
      </c>
      <c r="G419">
        <f>'[4]m33-39'!F43</f>
        <v>0</v>
      </c>
    </row>
    <row r="420" spans="1:7" x14ac:dyDescent="0.25">
      <c r="A420" s="12">
        <f>'[4]m33-39'!A45</f>
        <v>100</v>
      </c>
      <c r="B420" s="12">
        <f>'[4]m33-39'!B44</f>
        <v>0</v>
      </c>
      <c r="C420">
        <f>'[4]m33-39'!C44</f>
        <v>0</v>
      </c>
      <c r="D420" t="str">
        <f t="shared" si="6"/>
        <v>0</v>
      </c>
      <c r="E420">
        <f>'[4]m33-39'!D44</f>
        <v>0</v>
      </c>
      <c r="F420" s="3">
        <f>'[4]m33-39'!E44</f>
        <v>0</v>
      </c>
      <c r="G420">
        <f>'[4]m33-39'!F44</f>
        <v>0</v>
      </c>
    </row>
    <row r="421" spans="1:7" x14ac:dyDescent="0.25">
      <c r="B421" s="12">
        <f>'[4]m33-39'!B45</f>
        <v>330</v>
      </c>
      <c r="C421" t="str">
        <f>'[4]m33-39'!C45</f>
        <v>Kysil' Andriy/75</v>
      </c>
      <c r="D421" t="str">
        <f t="shared" si="6"/>
        <v>75</v>
      </c>
      <c r="E421" t="str">
        <f>'[4]m33-39'!D45</f>
        <v>UKR</v>
      </c>
      <c r="F421" s="3">
        <f>'[4]m33-39'!E45</f>
        <v>40089</v>
      </c>
      <c r="G421" t="str">
        <f>'[4]m33-39'!F45</f>
        <v>Rostov</v>
      </c>
    </row>
    <row r="422" spans="1:7" x14ac:dyDescent="0.25">
      <c r="B422" s="12">
        <f>'[4]m33-39'!B46</f>
        <v>235</v>
      </c>
      <c r="C422" t="str">
        <f>'[4]m33-39'!C46</f>
        <v>Kysil' Andriy/75</v>
      </c>
      <c r="D422" t="str">
        <f t="shared" si="6"/>
        <v>75</v>
      </c>
      <c r="E422" t="str">
        <f>'[4]m33-39'!D46</f>
        <v>UKR</v>
      </c>
      <c r="F422" s="3">
        <f>'[4]m33-39'!E46</f>
        <v>40089</v>
      </c>
      <c r="G422" t="str">
        <f>'[4]m33-39'!F46</f>
        <v>Rostov</v>
      </c>
    </row>
    <row r="423" spans="1:7" x14ac:dyDescent="0.25">
      <c r="B423" s="12">
        <f>'[4]m33-39'!B47</f>
        <v>300</v>
      </c>
      <c r="C423" t="str">
        <f>'[4]m33-39'!C47</f>
        <v>Kysil' Andriy/75</v>
      </c>
      <c r="D423" t="str">
        <f t="shared" si="6"/>
        <v>75</v>
      </c>
      <c r="E423" t="str">
        <f>'[4]m33-39'!D47</f>
        <v>UKR</v>
      </c>
      <c r="F423" s="3">
        <f>'[4]m33-39'!E47</f>
        <v>40089</v>
      </c>
      <c r="G423" t="str">
        <f>'[4]m33-39'!F47</f>
        <v>Rostov</v>
      </c>
    </row>
    <row r="424" spans="1:7" x14ac:dyDescent="0.25">
      <c r="B424" s="12">
        <f>'[4]m33-39'!B48</f>
        <v>865</v>
      </c>
      <c r="C424" t="str">
        <f>'[4]m33-39'!C48</f>
        <v>Kysil' Andriy/75</v>
      </c>
      <c r="D424" t="str">
        <f t="shared" si="6"/>
        <v>75</v>
      </c>
      <c r="E424" t="str">
        <f>'[4]m33-39'!D48</f>
        <v>UKR</v>
      </c>
      <c r="F424" s="3">
        <f>'[4]m33-39'!E48</f>
        <v>40089</v>
      </c>
      <c r="G424" t="str">
        <f>'[4]m33-39'!F48</f>
        <v>Rostov</v>
      </c>
    </row>
    <row r="425" spans="1:7" x14ac:dyDescent="0.25">
      <c r="B425" s="12">
        <f>'[4]m33-39'!B49</f>
        <v>0</v>
      </c>
      <c r="C425" t="str">
        <f>'[4]m33-39'!C49</f>
        <v>330/235/300</v>
      </c>
      <c r="D425" t="str">
        <f t="shared" si="6"/>
        <v>00</v>
      </c>
      <c r="E425">
        <f>'[4]m33-39'!D49</f>
        <v>0</v>
      </c>
      <c r="F425" s="3">
        <f>'[4]m33-39'!E49</f>
        <v>0</v>
      </c>
      <c r="G425">
        <f>'[4]m33-39'!F49</f>
        <v>0</v>
      </c>
    </row>
    <row r="426" spans="1:7" x14ac:dyDescent="0.25">
      <c r="A426" s="12">
        <f>'[4]m33-39'!A51</f>
        <v>110</v>
      </c>
      <c r="B426" s="12">
        <f>'[4]m33-39'!B50</f>
        <v>0</v>
      </c>
      <c r="C426">
        <f>'[4]m33-39'!C50</f>
        <v>0</v>
      </c>
      <c r="D426" t="str">
        <f t="shared" si="6"/>
        <v>0</v>
      </c>
      <c r="E426">
        <f>'[4]m33-39'!D50</f>
        <v>0</v>
      </c>
      <c r="F426" s="3">
        <f>'[4]m33-39'!E50</f>
        <v>0</v>
      </c>
      <c r="G426">
        <f>'[4]m33-39'!F50</f>
        <v>0</v>
      </c>
    </row>
    <row r="427" spans="1:7" x14ac:dyDescent="0.25">
      <c r="B427" s="12">
        <f>'[4]m33-39'!B51</f>
        <v>330.5</v>
      </c>
      <c r="C427" t="str">
        <f>'[4]m33-39'!C51</f>
        <v>Kysil' Andriy/75</v>
      </c>
      <c r="D427" t="str">
        <f t="shared" si="6"/>
        <v>75</v>
      </c>
      <c r="E427" t="str">
        <f>'[4]m33-39'!D51</f>
        <v>UKR</v>
      </c>
      <c r="F427" s="3">
        <f>'[4]m33-39'!E51</f>
        <v>40257</v>
      </c>
      <c r="G427" t="str">
        <f>'[4]m33-39'!F51</f>
        <v>Kryvyi Rig</v>
      </c>
    </row>
    <row r="428" spans="1:7" x14ac:dyDescent="0.25">
      <c r="B428" s="12">
        <f>'[4]m33-39'!B52</f>
        <v>240.5</v>
      </c>
      <c r="C428" t="str">
        <f>'[4]m33-39'!C52</f>
        <v>Kysil' Andriy/75</v>
      </c>
      <c r="D428" t="str">
        <f t="shared" si="6"/>
        <v>75</v>
      </c>
      <c r="E428" t="str">
        <f>'[4]m33-39'!D52</f>
        <v>UKR</v>
      </c>
      <c r="F428" s="3">
        <f>'[4]m33-39'!E52</f>
        <v>40257</v>
      </c>
      <c r="G428" t="str">
        <f>'[4]m33-39'!F52</f>
        <v>Kryvyi Rig</v>
      </c>
    </row>
    <row r="429" spans="1:7" x14ac:dyDescent="0.25">
      <c r="B429" s="12">
        <f>'[4]m33-39'!B53</f>
        <v>320</v>
      </c>
      <c r="C429" t="str">
        <f>'[4]m33-39'!C53</f>
        <v>Kysil' Andriy/75</v>
      </c>
      <c r="D429" t="str">
        <f t="shared" si="6"/>
        <v>75</v>
      </c>
      <c r="E429" t="str">
        <f>'[4]m33-39'!D53</f>
        <v>UKR</v>
      </c>
      <c r="F429" s="3">
        <f>'[4]m33-39'!E53</f>
        <v>40257</v>
      </c>
      <c r="G429" t="str">
        <f>'[4]m33-39'!F53</f>
        <v>Kryvyi Rig</v>
      </c>
    </row>
    <row r="430" spans="1:7" x14ac:dyDescent="0.25">
      <c r="B430" s="12">
        <f>'[4]m33-39'!B54</f>
        <v>890</v>
      </c>
      <c r="C430" t="str">
        <f>'[4]m33-39'!C54</f>
        <v>Kysil' Andriy/75</v>
      </c>
      <c r="D430" t="str">
        <f t="shared" si="6"/>
        <v>75</v>
      </c>
      <c r="E430" t="str">
        <f>'[4]m33-39'!D54</f>
        <v>UKR</v>
      </c>
      <c r="F430" s="3">
        <f>'[4]m33-39'!E54</f>
        <v>40257</v>
      </c>
      <c r="G430" t="str">
        <f>'[4]m33-39'!F54</f>
        <v>Kryvyi Rig</v>
      </c>
    </row>
    <row r="431" spans="1:7" x14ac:dyDescent="0.25">
      <c r="B431" s="12">
        <f>'[4]m33-39'!B55</f>
        <v>0</v>
      </c>
      <c r="C431" t="str">
        <f>'[4]m33-39'!C55</f>
        <v>330,5/240,5/320</v>
      </c>
      <c r="D431" t="str">
        <f t="shared" si="6"/>
        <v>20</v>
      </c>
      <c r="E431">
        <f>'[4]m33-39'!D55</f>
        <v>0</v>
      </c>
      <c r="F431" s="3">
        <f>'[4]m33-39'!E55</f>
        <v>0</v>
      </c>
      <c r="G431">
        <f>'[4]m33-39'!F55</f>
        <v>0</v>
      </c>
    </row>
    <row r="432" spans="1:7" x14ac:dyDescent="0.25">
      <c r="A432" s="12">
        <f>'[4]m33-39'!A63</f>
        <v>140</v>
      </c>
      <c r="B432" s="12">
        <f>'[4]m33-39'!B56</f>
        <v>0</v>
      </c>
      <c r="C432">
        <f>'[4]m33-39'!C56</f>
        <v>0</v>
      </c>
      <c r="D432" t="str">
        <f t="shared" si="6"/>
        <v>0</v>
      </c>
      <c r="E432">
        <f>'[4]m33-39'!D56</f>
        <v>0</v>
      </c>
      <c r="F432" s="3">
        <f>'[4]m33-39'!E56</f>
        <v>0</v>
      </c>
      <c r="G432">
        <f>'[4]m33-39'!F56</f>
        <v>0</v>
      </c>
    </row>
    <row r="433" spans="1:7" x14ac:dyDescent="0.25">
      <c r="B433" s="12">
        <f>'[4]m33-39'!B63</f>
        <v>355</v>
      </c>
      <c r="C433" t="str">
        <f>'[4]m33-39'!C63</f>
        <v>Aliyev Vusal/78</v>
      </c>
      <c r="D433" t="str">
        <f t="shared" si="6"/>
        <v>78</v>
      </c>
      <c r="E433" t="str">
        <f>'[4]m33-39'!D63</f>
        <v>AZE</v>
      </c>
      <c r="F433" s="3" t="str">
        <f>'[4]m33-39'!E63</f>
        <v>12.06.2014</v>
      </c>
      <c r="G433" t="str">
        <f>'[4]m33-39'!F63</f>
        <v>Baku</v>
      </c>
    </row>
    <row r="434" spans="1:7" x14ac:dyDescent="0.25">
      <c r="B434" s="12">
        <f>'[4]m33-39'!B64</f>
        <v>237.5</v>
      </c>
      <c r="C434" t="str">
        <f>'[4]m33-39'!C64</f>
        <v>Lomov Igor/70</v>
      </c>
      <c r="D434" t="str">
        <f t="shared" si="6"/>
        <v>70</v>
      </c>
      <c r="E434" t="str">
        <f>'[4]m33-39'!D64</f>
        <v>RUS</v>
      </c>
      <c r="F434" s="3">
        <f>'[4]m33-39'!E64</f>
        <v>40089</v>
      </c>
      <c r="G434" t="str">
        <f>'[4]m33-39'!F64</f>
        <v>Rostov</v>
      </c>
    </row>
    <row r="435" spans="1:7" x14ac:dyDescent="0.25">
      <c r="B435" s="12">
        <f>'[4]m33-39'!B65</f>
        <v>382.5</v>
      </c>
      <c r="C435" t="str">
        <f>'[4]m33-39'!C65</f>
        <v>Daragan Sergei/78</v>
      </c>
      <c r="D435" t="str">
        <f t="shared" si="6"/>
        <v>78</v>
      </c>
      <c r="E435" t="str">
        <f>'[4]m33-39'!D65</f>
        <v>RUS</v>
      </c>
      <c r="F435" s="3" t="str">
        <f>'[4]m33-39'!E65</f>
        <v>09.11.2012</v>
      </c>
      <c r="G435" t="str">
        <f>'[4]m33-39'!F65</f>
        <v>Las Vegas</v>
      </c>
    </row>
    <row r="436" spans="1:7" x14ac:dyDescent="0.25">
      <c r="B436" s="12">
        <f>'[4]m33-39'!B66</f>
        <v>895</v>
      </c>
      <c r="C436" t="str">
        <f>'[4]m33-39'!C66</f>
        <v>Daragan Sergei/78</v>
      </c>
      <c r="D436" t="str">
        <f t="shared" si="6"/>
        <v>78</v>
      </c>
      <c r="E436" t="str">
        <f>'[4]m33-39'!D66</f>
        <v>RUS</v>
      </c>
      <c r="F436" s="3" t="str">
        <f>'[4]m33-39'!E66</f>
        <v>09.11.2012</v>
      </c>
      <c r="G436" t="str">
        <f>'[4]m33-39'!F66</f>
        <v>Las Vegas</v>
      </c>
    </row>
    <row r="437" spans="1:7" x14ac:dyDescent="0.25">
      <c r="B437" s="12">
        <f>'[4]m33-39'!B67</f>
        <v>0</v>
      </c>
      <c r="C437" t="str">
        <f>'[4]m33-39'!C67</f>
        <v>300/212.5/382.5</v>
      </c>
      <c r="D437" t="str">
        <f t="shared" si="6"/>
        <v>.5</v>
      </c>
      <c r="E437">
        <f>'[4]m33-39'!D67</f>
        <v>0</v>
      </c>
      <c r="F437" s="3">
        <f>'[4]m33-39'!E67</f>
        <v>0</v>
      </c>
      <c r="G437">
        <f>'[4]m33-39'!F67</f>
        <v>0</v>
      </c>
    </row>
    <row r="438" spans="1:7" x14ac:dyDescent="0.25">
      <c r="A438" s="12" t="str">
        <f>'[4]m33-39'!A69</f>
        <v>140+</v>
      </c>
      <c r="B438" s="12">
        <f>'[4]m33-39'!B68</f>
        <v>0</v>
      </c>
      <c r="C438">
        <f>'[4]m33-39'!C68</f>
        <v>0</v>
      </c>
      <c r="D438" t="str">
        <f t="shared" si="6"/>
        <v>0</v>
      </c>
      <c r="E438">
        <f>'[4]m33-39'!D68</f>
        <v>0</v>
      </c>
      <c r="F438" s="3">
        <f>'[4]m33-39'!E68</f>
        <v>0</v>
      </c>
      <c r="G438">
        <f>'[4]m33-39'!F68</f>
        <v>0</v>
      </c>
    </row>
    <row r="439" spans="1:7" x14ac:dyDescent="0.25">
      <c r="B439" s="12">
        <f>'[4]m33-39'!B69</f>
        <v>340</v>
      </c>
      <c r="C439" t="str">
        <f>'[4]m33-39'!C69</f>
        <v>Koklyaev Mikhail/78</v>
      </c>
      <c r="D439" t="str">
        <f t="shared" si="6"/>
        <v>78</v>
      </c>
      <c r="E439" t="str">
        <f>'[4]m33-39'!D69</f>
        <v>RUS</v>
      </c>
      <c r="F439" s="3">
        <f>'[4]m33-39'!E69</f>
        <v>41019</v>
      </c>
      <c r="G439" t="str">
        <f>'[4]m33-39'!F69</f>
        <v>Rostov</v>
      </c>
    </row>
    <row r="440" spans="1:7" x14ac:dyDescent="0.25">
      <c r="B440" s="12">
        <f>'[4]m33-39'!B70</f>
        <v>250</v>
      </c>
      <c r="C440" t="str">
        <f>'[4]m33-39'!C70</f>
        <v>Polyakov Roman/75</v>
      </c>
      <c r="D440" t="str">
        <f t="shared" si="6"/>
        <v>75</v>
      </c>
      <c r="E440" t="str">
        <f>'[4]m33-39'!D70</f>
        <v>RUS</v>
      </c>
      <c r="F440" s="3">
        <f>'[4]m33-39'!E70</f>
        <v>40089</v>
      </c>
      <c r="G440" t="str">
        <f>'[4]m33-39'!F70</f>
        <v>Rostov</v>
      </c>
    </row>
    <row r="441" spans="1:7" x14ac:dyDescent="0.25">
      <c r="B441" s="12">
        <f>'[4]m33-39'!B71</f>
        <v>400</v>
      </c>
      <c r="C441" t="str">
        <f>'[4]m33-39'!C71</f>
        <v>Koklyaev Mikhail/78</v>
      </c>
      <c r="D441" t="str">
        <f t="shared" si="6"/>
        <v>78</v>
      </c>
      <c r="E441" t="str">
        <f>'[4]m33-39'!D71</f>
        <v>RUS</v>
      </c>
      <c r="F441" s="3">
        <f>'[4]m33-39'!E71</f>
        <v>41019</v>
      </c>
      <c r="G441" t="str">
        <f>'[4]m33-39'!F71</f>
        <v>Rostov</v>
      </c>
    </row>
    <row r="442" spans="1:7" x14ac:dyDescent="0.25">
      <c r="B442" s="12">
        <f>'[4]m33-39'!B72</f>
        <v>965</v>
      </c>
      <c r="C442" t="str">
        <f>'[4]m33-39'!C72</f>
        <v>Koklyaev Mikhail/78</v>
      </c>
      <c r="D442" t="str">
        <f t="shared" si="6"/>
        <v>78</v>
      </c>
      <c r="E442" t="str">
        <f>'[4]m33-39'!D72</f>
        <v>RUS</v>
      </c>
      <c r="F442" s="3">
        <f>'[4]m33-39'!E72</f>
        <v>41019</v>
      </c>
      <c r="G442" t="str">
        <f>'[4]m33-39'!F72</f>
        <v>Rostov</v>
      </c>
    </row>
    <row r="443" spans="1:7" x14ac:dyDescent="0.25">
      <c r="B443" s="12">
        <f>'[4]m33-39'!B73</f>
        <v>0</v>
      </c>
      <c r="C443" t="str">
        <f>'[4]m33-39'!C73</f>
        <v>340/225/400</v>
      </c>
      <c r="D443" t="str">
        <f t="shared" si="6"/>
        <v>00</v>
      </c>
      <c r="E443">
        <f>'[4]m33-39'!D73</f>
        <v>0</v>
      </c>
      <c r="F443" s="3">
        <f>'[4]m33-39'!E73</f>
        <v>0</v>
      </c>
      <c r="G443">
        <f>'[4]m33-39'!F73</f>
        <v>0</v>
      </c>
    </row>
    <row r="444" spans="1:7" x14ac:dyDescent="0.25">
      <c r="B444" s="12">
        <f>'[4]m33-39'!B74</f>
        <v>0</v>
      </c>
      <c r="C444">
        <f>'[4]m33-39'!C74</f>
        <v>0</v>
      </c>
      <c r="D444" t="str">
        <f t="shared" si="6"/>
        <v>0</v>
      </c>
      <c r="E444">
        <f>'[4]m33-39'!D74</f>
        <v>0</v>
      </c>
      <c r="F444" s="3">
        <f>'[4]m33-39'!E74</f>
        <v>0</v>
      </c>
      <c r="G444">
        <f>'[4]m33-39'!F74</f>
        <v>0</v>
      </c>
    </row>
    <row r="445" spans="1:7" x14ac:dyDescent="0.25">
      <c r="B445" s="12">
        <f>'[4]m33-39'!B75</f>
        <v>0</v>
      </c>
      <c r="C445">
        <f>'[4]m33-39'!C75</f>
        <v>0</v>
      </c>
      <c r="D445" t="str">
        <f t="shared" si="6"/>
        <v>0</v>
      </c>
      <c r="E445">
        <f>'[4]m33-39'!D75</f>
        <v>0</v>
      </c>
      <c r="F445" s="3">
        <f>'[4]m33-39'!E75</f>
        <v>0</v>
      </c>
      <c r="G445">
        <f>'[4]m33-39'!F75</f>
        <v>0</v>
      </c>
    </row>
    <row r="446" spans="1:7" x14ac:dyDescent="0.25">
      <c r="B446" s="12">
        <f>'[4]m33-39'!B76</f>
        <v>0</v>
      </c>
      <c r="C446">
        <f>'[4]m33-39'!C76</f>
        <v>0</v>
      </c>
      <c r="D446" t="str">
        <f t="shared" si="6"/>
        <v>0</v>
      </c>
      <c r="E446">
        <f>'[4]m33-39'!D76</f>
        <v>0</v>
      </c>
      <c r="F446" s="3">
        <f>'[4]m33-39'!E76</f>
        <v>0</v>
      </c>
      <c r="G446">
        <f>'[4]m33-39'!F76</f>
        <v>0</v>
      </c>
    </row>
    <row r="447" spans="1:7" x14ac:dyDescent="0.25">
      <c r="B447" s="12">
        <f>'[4]m33-39'!B77</f>
        <v>0</v>
      </c>
      <c r="C447">
        <f>'[4]m33-39'!C77</f>
        <v>0</v>
      </c>
      <c r="D447" t="str">
        <f t="shared" si="6"/>
        <v>0</v>
      </c>
      <c r="E447">
        <f>'[4]m33-39'!D77</f>
        <v>0</v>
      </c>
      <c r="F447" s="3">
        <f>'[4]m33-39'!E77</f>
        <v>0</v>
      </c>
      <c r="G447">
        <f>'[4]m33-39'!F77</f>
        <v>0</v>
      </c>
    </row>
    <row r="448" spans="1:7" x14ac:dyDescent="0.25">
      <c r="B448" s="12">
        <f>'[4]m33-39'!B78</f>
        <v>0</v>
      </c>
      <c r="C448">
        <f>'[4]m33-39'!C78</f>
        <v>0</v>
      </c>
      <c r="D448" t="str">
        <f t="shared" si="6"/>
        <v>0</v>
      </c>
      <c r="E448">
        <f>'[4]m33-39'!D78</f>
        <v>0</v>
      </c>
      <c r="F448" s="3">
        <f>'[4]m33-39'!E78</f>
        <v>0</v>
      </c>
      <c r="G448">
        <f>'[4]m33-39'!F78</f>
        <v>0</v>
      </c>
    </row>
    <row r="449" spans="1:7" x14ac:dyDescent="0.25">
      <c r="B449" s="12">
        <f>'[4]m33-39'!B79</f>
        <v>0</v>
      </c>
      <c r="C449">
        <f>'[4]m33-39'!C79</f>
        <v>0</v>
      </c>
      <c r="D449" t="str">
        <f t="shared" si="6"/>
        <v>0</v>
      </c>
      <c r="E449">
        <f>'[4]m33-39'!D79</f>
        <v>0</v>
      </c>
      <c r="F449" s="3">
        <f>'[4]m33-39'!E79</f>
        <v>0</v>
      </c>
      <c r="G449">
        <f>'[4]m33-39'!F79</f>
        <v>0</v>
      </c>
    </row>
    <row r="450" spans="1:7" x14ac:dyDescent="0.25">
      <c r="D450" t="str">
        <f t="shared" si="6"/>
        <v/>
      </c>
    </row>
    <row r="451" spans="1:7" x14ac:dyDescent="0.25">
      <c r="D451" t="str">
        <f t="shared" si="6"/>
        <v/>
      </c>
    </row>
    <row r="453" spans="1:7" s="4" customFormat="1" x14ac:dyDescent="0.25">
      <c r="A453" s="13" t="s">
        <v>2</v>
      </c>
      <c r="B453" s="13">
        <v>1</v>
      </c>
      <c r="C453" s="4">
        <v>40</v>
      </c>
      <c r="D453" s="4" t="str">
        <f>'[4]m40-44'!B2</f>
        <v>MEN  MASTERS  40 - 44</v>
      </c>
      <c r="F453" s="5"/>
    </row>
    <row r="454" spans="1:7" x14ac:dyDescent="0.25">
      <c r="A454" s="12">
        <f>'[4]m40-44'!A3</f>
        <v>52</v>
      </c>
      <c r="C454">
        <f>'[4]m40-44'!C2</f>
        <v>0</v>
      </c>
      <c r="D454" t="str">
        <f t="shared" si="6"/>
        <v>0</v>
      </c>
      <c r="E454">
        <f>'[4]m40-44'!D2</f>
        <v>0</v>
      </c>
      <c r="F454" s="3">
        <f>'[4]m40-44'!E2</f>
        <v>0</v>
      </c>
      <c r="G454">
        <f>'[4]m40-44'!F2</f>
        <v>0</v>
      </c>
    </row>
    <row r="455" spans="1:7" x14ac:dyDescent="0.25">
      <c r="B455" s="12">
        <f>'[4]m40-44'!B3</f>
        <v>0</v>
      </c>
      <c r="C455">
        <f>'[4]m40-44'!C3</f>
        <v>0</v>
      </c>
      <c r="D455" t="str">
        <f t="shared" si="6"/>
        <v>0</v>
      </c>
      <c r="E455">
        <f>'[4]m40-44'!D3</f>
        <v>0</v>
      </c>
      <c r="F455" s="3">
        <f>'[4]m40-44'!E3</f>
        <v>0</v>
      </c>
      <c r="G455">
        <f>'[4]m40-44'!F3</f>
        <v>0</v>
      </c>
    </row>
    <row r="456" spans="1:7" x14ac:dyDescent="0.25">
      <c r="B456" s="12">
        <f>'[4]m40-44'!B4</f>
        <v>0</v>
      </c>
      <c r="C456">
        <f>'[4]m40-44'!C4</f>
        <v>0</v>
      </c>
      <c r="D456" t="str">
        <f t="shared" si="6"/>
        <v>0</v>
      </c>
      <c r="E456">
        <f>'[4]m40-44'!D4</f>
        <v>0</v>
      </c>
      <c r="F456" s="3">
        <f>'[4]m40-44'!E4</f>
        <v>0</v>
      </c>
      <c r="G456">
        <f>'[4]m40-44'!F4</f>
        <v>0</v>
      </c>
    </row>
    <row r="457" spans="1:7" x14ac:dyDescent="0.25">
      <c r="B457" s="12">
        <f>'[4]m40-44'!B5</f>
        <v>0</v>
      </c>
      <c r="C457">
        <f>'[4]m40-44'!C5</f>
        <v>0</v>
      </c>
      <c r="D457" t="str">
        <f t="shared" si="6"/>
        <v>0</v>
      </c>
      <c r="E457">
        <f>'[4]m40-44'!D5</f>
        <v>0</v>
      </c>
      <c r="F457" s="3">
        <f>'[4]m40-44'!E5</f>
        <v>0</v>
      </c>
      <c r="G457">
        <f>'[4]m40-44'!F5</f>
        <v>0</v>
      </c>
    </row>
    <row r="458" spans="1:7" x14ac:dyDescent="0.25">
      <c r="B458" s="12">
        <f>'[4]m40-44'!B6</f>
        <v>0</v>
      </c>
      <c r="C458">
        <f>'[4]m40-44'!C6</f>
        <v>0</v>
      </c>
      <c r="D458" t="str">
        <f t="shared" si="6"/>
        <v>0</v>
      </c>
      <c r="E458">
        <f>'[4]m40-44'!D6</f>
        <v>0</v>
      </c>
      <c r="F458" s="3">
        <f>'[4]m40-44'!E6</f>
        <v>0</v>
      </c>
      <c r="G458">
        <f>'[4]m40-44'!F6</f>
        <v>0</v>
      </c>
    </row>
    <row r="459" spans="1:7" x14ac:dyDescent="0.25">
      <c r="B459" s="12">
        <f>'[4]m40-44'!B7</f>
        <v>0</v>
      </c>
      <c r="C459">
        <f>'[4]m40-44'!C7</f>
        <v>0</v>
      </c>
      <c r="D459" t="str">
        <f t="shared" ref="D459:D522" si="7">RIGHT(C459,2)</f>
        <v>0</v>
      </c>
      <c r="E459">
        <f>'[4]m40-44'!D7</f>
        <v>0</v>
      </c>
      <c r="F459" s="3">
        <f>'[4]m40-44'!E7</f>
        <v>0</v>
      </c>
      <c r="G459">
        <f>'[4]m40-44'!F7</f>
        <v>0</v>
      </c>
    </row>
    <row r="460" spans="1:7" x14ac:dyDescent="0.25">
      <c r="A460" s="12">
        <f>'[4]m40-44'!A9</f>
        <v>56</v>
      </c>
      <c r="B460" s="12">
        <f>'[4]m40-44'!B8</f>
        <v>0</v>
      </c>
      <c r="C460">
        <f>'[4]m40-44'!C8</f>
        <v>0</v>
      </c>
      <c r="D460" t="str">
        <f t="shared" si="7"/>
        <v>0</v>
      </c>
      <c r="E460">
        <f>'[4]m40-44'!D8</f>
        <v>0</v>
      </c>
      <c r="F460" s="3">
        <f>'[4]m40-44'!E8</f>
        <v>0</v>
      </c>
      <c r="G460">
        <f>'[4]m40-44'!F8</f>
        <v>0</v>
      </c>
    </row>
    <row r="461" spans="1:7" x14ac:dyDescent="0.25">
      <c r="B461" s="12">
        <f>'[4]m40-44'!B9</f>
        <v>0</v>
      </c>
      <c r="C461">
        <f>'[4]m40-44'!C9</f>
        <v>0</v>
      </c>
      <c r="D461" t="str">
        <f t="shared" si="7"/>
        <v>0</v>
      </c>
      <c r="E461">
        <f>'[4]m40-44'!D9</f>
        <v>0</v>
      </c>
      <c r="F461" s="3">
        <f>'[4]m40-44'!E9</f>
        <v>0</v>
      </c>
      <c r="G461">
        <f>'[4]m40-44'!F9</f>
        <v>0</v>
      </c>
    </row>
    <row r="462" spans="1:7" x14ac:dyDescent="0.25">
      <c r="B462" s="12">
        <f>'[4]m40-44'!B10</f>
        <v>0</v>
      </c>
      <c r="C462">
        <f>'[4]m40-44'!C10</f>
        <v>0</v>
      </c>
      <c r="D462" t="str">
        <f t="shared" si="7"/>
        <v>0</v>
      </c>
      <c r="E462">
        <f>'[4]m40-44'!D10</f>
        <v>0</v>
      </c>
      <c r="F462" s="3">
        <f>'[4]m40-44'!E10</f>
        <v>0</v>
      </c>
      <c r="G462">
        <f>'[4]m40-44'!F10</f>
        <v>0</v>
      </c>
    </row>
    <row r="463" spans="1:7" x14ac:dyDescent="0.25">
      <c r="B463" s="12">
        <f>'[4]m40-44'!B11</f>
        <v>0</v>
      </c>
      <c r="C463">
        <f>'[4]m40-44'!C11</f>
        <v>0</v>
      </c>
      <c r="D463" t="str">
        <f t="shared" si="7"/>
        <v>0</v>
      </c>
      <c r="E463">
        <f>'[4]m40-44'!D11</f>
        <v>0</v>
      </c>
      <c r="F463" s="3">
        <f>'[4]m40-44'!E11</f>
        <v>0</v>
      </c>
      <c r="G463">
        <f>'[4]m40-44'!F11</f>
        <v>0</v>
      </c>
    </row>
    <row r="464" spans="1:7" x14ac:dyDescent="0.25">
      <c r="B464" s="12">
        <f>'[4]m40-44'!B12</f>
        <v>0</v>
      </c>
      <c r="C464">
        <f>'[4]m40-44'!C12</f>
        <v>0</v>
      </c>
      <c r="D464" t="str">
        <f t="shared" si="7"/>
        <v>0</v>
      </c>
      <c r="E464">
        <f>'[4]m40-44'!D12</f>
        <v>0</v>
      </c>
      <c r="F464" s="3">
        <f>'[4]m40-44'!E12</f>
        <v>0</v>
      </c>
      <c r="G464">
        <f>'[4]m40-44'!F12</f>
        <v>0</v>
      </c>
    </row>
    <row r="465" spans="1:7" x14ac:dyDescent="0.25">
      <c r="B465" s="12">
        <f>'[4]m40-44'!B13</f>
        <v>0</v>
      </c>
      <c r="C465">
        <f>'[4]m40-44'!C13</f>
        <v>0</v>
      </c>
      <c r="D465" t="str">
        <f t="shared" si="7"/>
        <v>0</v>
      </c>
      <c r="E465">
        <f>'[4]m40-44'!D13</f>
        <v>0</v>
      </c>
      <c r="F465" s="3">
        <f>'[4]m40-44'!E13</f>
        <v>0</v>
      </c>
      <c r="G465">
        <f>'[4]m40-44'!F13</f>
        <v>0</v>
      </c>
    </row>
    <row r="466" spans="1:7" x14ac:dyDescent="0.25">
      <c r="A466" s="12">
        <f>'[4]m40-44'!A15</f>
        <v>60</v>
      </c>
      <c r="B466" s="12">
        <f>'[4]m40-44'!B14</f>
        <v>0</v>
      </c>
      <c r="C466">
        <f>'[4]m40-44'!C14</f>
        <v>0</v>
      </c>
      <c r="D466" t="str">
        <f t="shared" si="7"/>
        <v>0</v>
      </c>
      <c r="E466">
        <f>'[4]m40-44'!D14</f>
        <v>0</v>
      </c>
      <c r="F466" s="3">
        <f>'[4]m40-44'!E14</f>
        <v>0</v>
      </c>
      <c r="G466">
        <f>'[4]m40-44'!F14</f>
        <v>0</v>
      </c>
    </row>
    <row r="467" spans="1:7" x14ac:dyDescent="0.25">
      <c r="B467" s="12">
        <f>'[4]m40-44'!B15</f>
        <v>0</v>
      </c>
      <c r="C467">
        <f>'[4]m40-44'!C15</f>
        <v>0</v>
      </c>
      <c r="D467" t="str">
        <f t="shared" si="7"/>
        <v>0</v>
      </c>
      <c r="E467">
        <f>'[4]m40-44'!D15</f>
        <v>0</v>
      </c>
      <c r="F467" s="3">
        <f>'[4]m40-44'!E15</f>
        <v>0</v>
      </c>
      <c r="G467">
        <f>'[4]m40-44'!F15</f>
        <v>0</v>
      </c>
    </row>
    <row r="468" spans="1:7" x14ac:dyDescent="0.25">
      <c r="B468" s="12">
        <f>'[4]m40-44'!B16</f>
        <v>0</v>
      </c>
      <c r="C468">
        <f>'[4]m40-44'!C16</f>
        <v>0</v>
      </c>
      <c r="D468" t="str">
        <f t="shared" si="7"/>
        <v>0</v>
      </c>
      <c r="E468">
        <f>'[4]m40-44'!D16</f>
        <v>0</v>
      </c>
      <c r="F468" s="3">
        <f>'[4]m40-44'!E16</f>
        <v>0</v>
      </c>
      <c r="G468">
        <f>'[4]m40-44'!F16</f>
        <v>0</v>
      </c>
    </row>
    <row r="469" spans="1:7" x14ac:dyDescent="0.25">
      <c r="B469" s="12">
        <f>'[4]m40-44'!B17</f>
        <v>0</v>
      </c>
      <c r="C469">
        <f>'[4]m40-44'!C17</f>
        <v>0</v>
      </c>
      <c r="D469" t="str">
        <f t="shared" si="7"/>
        <v>0</v>
      </c>
      <c r="E469">
        <f>'[4]m40-44'!D17</f>
        <v>0</v>
      </c>
      <c r="F469" s="3">
        <f>'[4]m40-44'!E17</f>
        <v>0</v>
      </c>
      <c r="G469">
        <f>'[4]m40-44'!F17</f>
        <v>0</v>
      </c>
    </row>
    <row r="470" spans="1:7" x14ac:dyDescent="0.25">
      <c r="B470" s="12">
        <f>'[4]m40-44'!B18</f>
        <v>0</v>
      </c>
      <c r="C470">
        <f>'[4]m40-44'!C18</f>
        <v>0</v>
      </c>
      <c r="D470" t="str">
        <f t="shared" si="7"/>
        <v>0</v>
      </c>
      <c r="E470">
        <f>'[4]m40-44'!D18</f>
        <v>0</v>
      </c>
      <c r="F470" s="3">
        <f>'[4]m40-44'!E18</f>
        <v>0</v>
      </c>
      <c r="G470">
        <f>'[4]m40-44'!F18</f>
        <v>0</v>
      </c>
    </row>
    <row r="471" spans="1:7" x14ac:dyDescent="0.25">
      <c r="B471" s="12">
        <f>'[4]m40-44'!B19</f>
        <v>0</v>
      </c>
      <c r="C471">
        <f>'[4]m40-44'!C19</f>
        <v>0</v>
      </c>
      <c r="D471" t="str">
        <f t="shared" si="7"/>
        <v>0</v>
      </c>
      <c r="E471">
        <f>'[4]m40-44'!D19</f>
        <v>0</v>
      </c>
      <c r="F471" s="3">
        <f>'[4]m40-44'!E19</f>
        <v>0</v>
      </c>
      <c r="G471">
        <f>'[4]m40-44'!F19</f>
        <v>0</v>
      </c>
    </row>
    <row r="472" spans="1:7" x14ac:dyDescent="0.25">
      <c r="A472" s="12">
        <f>'[4]m40-44'!A21</f>
        <v>67.5</v>
      </c>
      <c r="B472" s="12">
        <f>'[4]m40-44'!B20</f>
        <v>0</v>
      </c>
      <c r="C472">
        <f>'[4]m40-44'!C20</f>
        <v>0</v>
      </c>
      <c r="D472" t="str">
        <f t="shared" si="7"/>
        <v>0</v>
      </c>
      <c r="E472">
        <f>'[4]m40-44'!D20</f>
        <v>0</v>
      </c>
      <c r="F472" s="3">
        <f>'[4]m40-44'!E20</f>
        <v>0</v>
      </c>
      <c r="G472">
        <f>'[4]m40-44'!F20</f>
        <v>0</v>
      </c>
    </row>
    <row r="473" spans="1:7" x14ac:dyDescent="0.25">
      <c r="B473" s="12">
        <f>'[4]m40-44'!B21</f>
        <v>0</v>
      </c>
      <c r="C473">
        <f>'[4]m40-44'!C21</f>
        <v>0</v>
      </c>
      <c r="D473" t="str">
        <f t="shared" si="7"/>
        <v>0</v>
      </c>
      <c r="E473">
        <f>'[4]m40-44'!D21</f>
        <v>0</v>
      </c>
      <c r="F473" s="3">
        <f>'[4]m40-44'!E21</f>
        <v>0</v>
      </c>
      <c r="G473">
        <f>'[4]m40-44'!F21</f>
        <v>0</v>
      </c>
    </row>
    <row r="474" spans="1:7" x14ac:dyDescent="0.25">
      <c r="B474" s="12">
        <f>'[4]m40-44'!B22</f>
        <v>0</v>
      </c>
      <c r="C474">
        <f>'[4]m40-44'!C22</f>
        <v>0</v>
      </c>
      <c r="D474" t="str">
        <f t="shared" si="7"/>
        <v>0</v>
      </c>
      <c r="E474">
        <f>'[4]m40-44'!D22</f>
        <v>0</v>
      </c>
      <c r="F474" s="3">
        <f>'[4]m40-44'!E22</f>
        <v>0</v>
      </c>
      <c r="G474">
        <f>'[4]m40-44'!F22</f>
        <v>0</v>
      </c>
    </row>
    <row r="475" spans="1:7" x14ac:dyDescent="0.25">
      <c r="B475" s="12">
        <f>'[4]m40-44'!B23</f>
        <v>0</v>
      </c>
      <c r="C475">
        <f>'[4]m40-44'!C23</f>
        <v>0</v>
      </c>
      <c r="D475" t="str">
        <f t="shared" si="7"/>
        <v>0</v>
      </c>
      <c r="E475">
        <f>'[4]m40-44'!D23</f>
        <v>0</v>
      </c>
      <c r="F475" s="3">
        <f>'[4]m40-44'!E23</f>
        <v>0</v>
      </c>
      <c r="G475">
        <f>'[4]m40-44'!F23</f>
        <v>0</v>
      </c>
    </row>
    <row r="476" spans="1:7" x14ac:dyDescent="0.25">
      <c r="B476" s="12">
        <f>'[4]m40-44'!B24</f>
        <v>0</v>
      </c>
      <c r="C476">
        <f>'[4]m40-44'!C24</f>
        <v>0</v>
      </c>
      <c r="D476" t="str">
        <f t="shared" si="7"/>
        <v>0</v>
      </c>
      <c r="E476">
        <f>'[4]m40-44'!D24</f>
        <v>0</v>
      </c>
      <c r="F476" s="3">
        <f>'[4]m40-44'!E24</f>
        <v>0</v>
      </c>
      <c r="G476">
        <f>'[4]m40-44'!F24</f>
        <v>0</v>
      </c>
    </row>
    <row r="477" spans="1:7" x14ac:dyDescent="0.25">
      <c r="B477" s="12">
        <f>'[4]m40-44'!B25</f>
        <v>0</v>
      </c>
      <c r="C477">
        <f>'[4]m40-44'!C25</f>
        <v>0</v>
      </c>
      <c r="D477" t="str">
        <f t="shared" si="7"/>
        <v>0</v>
      </c>
      <c r="E477">
        <f>'[4]m40-44'!D25</f>
        <v>0</v>
      </c>
      <c r="F477" s="3">
        <f>'[4]m40-44'!E25</f>
        <v>0</v>
      </c>
      <c r="G477">
        <f>'[4]m40-44'!F25</f>
        <v>0</v>
      </c>
    </row>
    <row r="478" spans="1:7" x14ac:dyDescent="0.25">
      <c r="A478" s="12">
        <f>'[4]m40-44'!A27</f>
        <v>75</v>
      </c>
      <c r="B478" s="12">
        <f>'[4]m40-44'!B26</f>
        <v>0</v>
      </c>
      <c r="C478">
        <f>'[4]m40-44'!C26</f>
        <v>0</v>
      </c>
      <c r="D478" t="str">
        <f t="shared" si="7"/>
        <v>0</v>
      </c>
      <c r="E478">
        <f>'[4]m40-44'!D26</f>
        <v>0</v>
      </c>
      <c r="F478" s="3">
        <f>'[4]m40-44'!E26</f>
        <v>0</v>
      </c>
      <c r="G478">
        <f>'[4]m40-44'!F26</f>
        <v>0</v>
      </c>
    </row>
    <row r="479" spans="1:7" x14ac:dyDescent="0.25">
      <c r="B479" s="12">
        <f>'[4]m40-44'!B27</f>
        <v>0</v>
      </c>
      <c r="C479">
        <f>'[4]m40-44'!C27</f>
        <v>0</v>
      </c>
      <c r="D479" t="str">
        <f t="shared" si="7"/>
        <v>0</v>
      </c>
      <c r="E479">
        <f>'[4]m40-44'!D27</f>
        <v>0</v>
      </c>
      <c r="F479" s="3">
        <f>'[4]m40-44'!E27</f>
        <v>0</v>
      </c>
      <c r="G479">
        <f>'[4]m40-44'!F27</f>
        <v>0</v>
      </c>
    </row>
    <row r="480" spans="1:7" x14ac:dyDescent="0.25">
      <c r="B480" s="12">
        <f>'[4]m40-44'!B28</f>
        <v>0</v>
      </c>
      <c r="C480">
        <f>'[4]m40-44'!C28</f>
        <v>0</v>
      </c>
      <c r="D480" t="str">
        <f t="shared" si="7"/>
        <v>0</v>
      </c>
      <c r="E480">
        <f>'[4]m40-44'!D28</f>
        <v>0</v>
      </c>
      <c r="F480" s="3">
        <f>'[4]m40-44'!E28</f>
        <v>0</v>
      </c>
      <c r="G480">
        <f>'[4]m40-44'!F28</f>
        <v>0</v>
      </c>
    </row>
    <row r="481" spans="1:7" x14ac:dyDescent="0.25">
      <c r="B481" s="12">
        <f>'[4]m40-44'!B29</f>
        <v>0</v>
      </c>
      <c r="C481">
        <f>'[4]m40-44'!C29</f>
        <v>0</v>
      </c>
      <c r="D481" t="str">
        <f t="shared" si="7"/>
        <v>0</v>
      </c>
      <c r="E481">
        <f>'[4]m40-44'!D29</f>
        <v>0</v>
      </c>
      <c r="F481" s="3">
        <f>'[4]m40-44'!E29</f>
        <v>0</v>
      </c>
      <c r="G481">
        <f>'[4]m40-44'!F29</f>
        <v>0</v>
      </c>
    </row>
    <row r="482" spans="1:7" x14ac:dyDescent="0.25">
      <c r="B482" s="12">
        <f>'[4]m40-44'!B30</f>
        <v>0</v>
      </c>
      <c r="C482">
        <f>'[4]m40-44'!C30</f>
        <v>0</v>
      </c>
      <c r="D482" t="str">
        <f t="shared" si="7"/>
        <v>0</v>
      </c>
      <c r="E482">
        <f>'[4]m40-44'!D30</f>
        <v>0</v>
      </c>
      <c r="F482" s="3">
        <f>'[4]m40-44'!E30</f>
        <v>0</v>
      </c>
      <c r="G482">
        <f>'[4]m40-44'!F30</f>
        <v>0</v>
      </c>
    </row>
    <row r="483" spans="1:7" x14ac:dyDescent="0.25">
      <c r="B483" s="12">
        <f>'[4]m40-44'!B31</f>
        <v>0</v>
      </c>
      <c r="C483">
        <f>'[4]m40-44'!C31</f>
        <v>0</v>
      </c>
      <c r="D483" t="str">
        <f t="shared" si="7"/>
        <v>0</v>
      </c>
      <c r="E483">
        <f>'[4]m40-44'!D31</f>
        <v>0</v>
      </c>
      <c r="F483" s="3">
        <f>'[4]m40-44'!E31</f>
        <v>0</v>
      </c>
      <c r="G483">
        <f>'[4]m40-44'!F31</f>
        <v>0</v>
      </c>
    </row>
    <row r="484" spans="1:7" x14ac:dyDescent="0.25">
      <c r="A484" s="12">
        <f>'[4]m40-44'!A33</f>
        <v>82.5</v>
      </c>
      <c r="B484" s="12">
        <f>'[4]m40-44'!B32</f>
        <v>0</v>
      </c>
      <c r="C484">
        <f>'[4]m40-44'!C32</f>
        <v>0</v>
      </c>
      <c r="D484" t="str">
        <f t="shared" si="7"/>
        <v>0</v>
      </c>
      <c r="E484">
        <f>'[4]m40-44'!D32</f>
        <v>0</v>
      </c>
      <c r="F484" s="3">
        <f>'[4]m40-44'!E32</f>
        <v>0</v>
      </c>
      <c r="G484">
        <f>'[4]m40-44'!F32</f>
        <v>0</v>
      </c>
    </row>
    <row r="485" spans="1:7" x14ac:dyDescent="0.25">
      <c r="B485" s="12">
        <f>'[4]m40-44'!B33</f>
        <v>210</v>
      </c>
      <c r="C485" t="str">
        <f>'[4]m40-44'!C33</f>
        <v>Bogdanov Gennady/68</v>
      </c>
      <c r="D485" t="str">
        <f t="shared" si="7"/>
        <v>68</v>
      </c>
      <c r="E485" t="str">
        <f>'[4]m40-44'!D33</f>
        <v>RUS</v>
      </c>
      <c r="F485" s="3">
        <f>'[4]m40-44'!E33</f>
        <v>40721</v>
      </c>
      <c r="G485" t="str">
        <f>'[4]m40-44'!F33</f>
        <v>Praha</v>
      </c>
    </row>
    <row r="486" spans="1:7" x14ac:dyDescent="0.25">
      <c r="B486" s="12">
        <f>'[4]m40-44'!B34</f>
        <v>170</v>
      </c>
      <c r="C486" t="str">
        <f>'[4]m40-44'!C34</f>
        <v>Bogdanov Gennady/68</v>
      </c>
      <c r="D486" t="str">
        <f t="shared" si="7"/>
        <v>68</v>
      </c>
      <c r="E486" t="str">
        <f>'[4]m40-44'!D34</f>
        <v>RUS</v>
      </c>
      <c r="F486" s="3">
        <f>'[4]m40-44'!E34</f>
        <v>40721</v>
      </c>
      <c r="G486" t="str">
        <f>'[4]m40-44'!F34</f>
        <v>Praha</v>
      </c>
    </row>
    <row r="487" spans="1:7" x14ac:dyDescent="0.25">
      <c r="B487" s="12">
        <f>'[4]m40-44'!B35</f>
        <v>237.5</v>
      </c>
      <c r="C487" t="str">
        <f>'[4]m40-44'!C35</f>
        <v>Dremenkov Konstantin/66</v>
      </c>
      <c r="D487" t="str">
        <f t="shared" si="7"/>
        <v>66</v>
      </c>
      <c r="E487" t="str">
        <f>'[4]m40-44'!D35</f>
        <v>BLR</v>
      </c>
      <c r="F487" s="3">
        <f>'[4]m40-44'!E35</f>
        <v>40410</v>
      </c>
      <c r="G487" t="str">
        <f>'[4]m40-44'!F35</f>
        <v>Moscow</v>
      </c>
    </row>
    <row r="488" spans="1:7" x14ac:dyDescent="0.25">
      <c r="B488" s="12">
        <f>'[4]m40-44'!B36</f>
        <v>572.5</v>
      </c>
      <c r="C488" t="str">
        <f>'[4]m40-44'!C36</f>
        <v>Dremenkov Konstantin/66</v>
      </c>
      <c r="D488" t="str">
        <f t="shared" si="7"/>
        <v>66</v>
      </c>
      <c r="E488" t="str">
        <f>'[4]m40-44'!D36</f>
        <v>BLR</v>
      </c>
      <c r="F488" s="3">
        <f>'[4]m40-44'!E36</f>
        <v>40410</v>
      </c>
      <c r="G488" t="str">
        <f>'[4]m40-44'!F36</f>
        <v>Moscow</v>
      </c>
    </row>
    <row r="489" spans="1:7" x14ac:dyDescent="0.25">
      <c r="B489" s="12">
        <f>'[4]m40-44'!B37</f>
        <v>0</v>
      </c>
      <c r="C489" t="str">
        <f>'[4]m40-44'!C37</f>
        <v>185/150/237,5</v>
      </c>
      <c r="D489" t="str">
        <f t="shared" si="7"/>
        <v>,5</v>
      </c>
      <c r="E489">
        <f>'[4]m40-44'!D37</f>
        <v>0</v>
      </c>
      <c r="F489" s="3">
        <f>'[4]m40-44'!E37</f>
        <v>0</v>
      </c>
      <c r="G489">
        <f>'[4]m40-44'!F37</f>
        <v>0</v>
      </c>
    </row>
    <row r="490" spans="1:7" x14ac:dyDescent="0.25">
      <c r="A490" s="12">
        <f>'[4]m40-44'!A39</f>
        <v>90</v>
      </c>
      <c r="B490" s="12">
        <f>'[4]m40-44'!B38</f>
        <v>0</v>
      </c>
      <c r="C490">
        <f>'[4]m40-44'!C38</f>
        <v>0</v>
      </c>
      <c r="D490" t="str">
        <f t="shared" si="7"/>
        <v>0</v>
      </c>
      <c r="E490">
        <f>'[4]m40-44'!D38</f>
        <v>0</v>
      </c>
      <c r="F490" s="3">
        <f>'[4]m40-44'!E38</f>
        <v>0</v>
      </c>
      <c r="G490">
        <f>'[4]m40-44'!F38</f>
        <v>0</v>
      </c>
    </row>
    <row r="491" spans="1:7" x14ac:dyDescent="0.25">
      <c r="B491" s="12">
        <f>'[4]m40-44'!B39</f>
        <v>251</v>
      </c>
      <c r="C491" t="str">
        <f>'[4]m40-44'!C39</f>
        <v>Galkevych Andriy/71</v>
      </c>
      <c r="D491" t="str">
        <f t="shared" si="7"/>
        <v>71</v>
      </c>
      <c r="E491" t="str">
        <f>'[4]m40-44'!D39</f>
        <v>UKR</v>
      </c>
      <c r="F491" s="3">
        <f>'[4]m40-44'!E39</f>
        <v>41577</v>
      </c>
      <c r="G491" t="str">
        <f>'[4]m40-44'!F39</f>
        <v>Praha</v>
      </c>
    </row>
    <row r="492" spans="1:7" x14ac:dyDescent="0.25">
      <c r="B492" s="12">
        <f>'[4]m40-44'!B40</f>
        <v>182.5</v>
      </c>
      <c r="C492" t="str">
        <f>'[4]m40-44'!C40</f>
        <v>Dmitriev Ivan/70</v>
      </c>
      <c r="D492" t="str">
        <f t="shared" si="7"/>
        <v>70</v>
      </c>
      <c r="E492" t="str">
        <f>'[4]m40-44'!D40</f>
        <v>RUS</v>
      </c>
      <c r="F492" s="3">
        <f>'[4]m40-44'!E40</f>
        <v>40410</v>
      </c>
      <c r="G492" t="str">
        <f>'[4]m40-44'!F40</f>
        <v>Moscow</v>
      </c>
    </row>
    <row r="493" spans="1:7" x14ac:dyDescent="0.25">
      <c r="B493" s="12">
        <f>'[4]m40-44'!B41</f>
        <v>327.5</v>
      </c>
      <c r="C493" t="str">
        <f>'[4]m40-44'!C41</f>
        <v>Dmitriev Ivan/70</v>
      </c>
      <c r="D493" t="str">
        <f t="shared" si="7"/>
        <v>70</v>
      </c>
      <c r="E493" t="str">
        <f>'[4]m40-44'!D41</f>
        <v>RUS</v>
      </c>
      <c r="F493" s="3">
        <f>'[4]m40-44'!E41</f>
        <v>40410</v>
      </c>
      <c r="G493" t="str">
        <f>'[4]m40-44'!F41</f>
        <v>Moscow</v>
      </c>
    </row>
    <row r="494" spans="1:7" x14ac:dyDescent="0.25">
      <c r="B494" s="12">
        <f>'[4]m40-44'!B42</f>
        <v>752.5</v>
      </c>
      <c r="C494" t="str">
        <f>'[4]m40-44'!C42</f>
        <v>Dmitriev Ivan/70</v>
      </c>
      <c r="D494" t="str">
        <f t="shared" si="7"/>
        <v>70</v>
      </c>
      <c r="E494" t="str">
        <f>'[4]m40-44'!D42</f>
        <v>RUS</v>
      </c>
      <c r="F494" s="3">
        <f>'[4]m40-44'!E42</f>
        <v>40410</v>
      </c>
      <c r="G494" t="str">
        <f>'[4]m40-44'!F42</f>
        <v>Moscow</v>
      </c>
    </row>
    <row r="495" spans="1:7" x14ac:dyDescent="0.25">
      <c r="B495" s="12">
        <f>'[4]m40-44'!B43</f>
        <v>0</v>
      </c>
      <c r="C495" t="str">
        <f>'[4]m40-44'!C43</f>
        <v>242,5/182,5/327,5</v>
      </c>
      <c r="D495" t="str">
        <f t="shared" si="7"/>
        <v>,5</v>
      </c>
      <c r="E495">
        <f>'[4]m40-44'!D43</f>
        <v>0</v>
      </c>
      <c r="F495" s="3">
        <f>'[4]m40-44'!E43</f>
        <v>0</v>
      </c>
      <c r="G495">
        <f>'[4]m40-44'!F43</f>
        <v>0</v>
      </c>
    </row>
    <row r="496" spans="1:7" x14ac:dyDescent="0.25">
      <c r="A496" s="12">
        <f>'[4]m40-44'!A45</f>
        <v>100</v>
      </c>
      <c r="B496" s="12">
        <f>'[4]m40-44'!B44</f>
        <v>0</v>
      </c>
      <c r="C496">
        <f>'[4]m40-44'!C44</f>
        <v>0</v>
      </c>
      <c r="D496" t="str">
        <f t="shared" si="7"/>
        <v>0</v>
      </c>
      <c r="E496">
        <f>'[4]m40-44'!D44</f>
        <v>0</v>
      </c>
      <c r="F496" s="3">
        <f>'[4]m40-44'!E44</f>
        <v>0</v>
      </c>
      <c r="G496">
        <f>'[4]m40-44'!F44</f>
        <v>0</v>
      </c>
    </row>
    <row r="497" spans="1:7" x14ac:dyDescent="0.25">
      <c r="B497" s="12">
        <f>'[4]m40-44'!B45</f>
        <v>290</v>
      </c>
      <c r="C497" t="str">
        <f>'[4]m40-44'!C45</f>
        <v>Minin Vladimir/68</v>
      </c>
      <c r="D497" t="str">
        <f t="shared" ref="D497" si="8">RIGHT(C497,2)</f>
        <v>68</v>
      </c>
      <c r="E497" t="str">
        <f>'[4]m40-44'!D45</f>
        <v>RUS</v>
      </c>
      <c r="F497" s="3">
        <f>'[4]m40-44'!E45</f>
        <v>40722</v>
      </c>
      <c r="G497" t="str">
        <f>'[4]m40-44'!F45</f>
        <v>Praha</v>
      </c>
    </row>
    <row r="498" spans="1:7" x14ac:dyDescent="0.25">
      <c r="B498" s="12">
        <f>'[4]m40-44'!B46</f>
        <v>190.5</v>
      </c>
      <c r="C498" t="str">
        <f>'[4]m40-44'!C46</f>
        <v>Kozlov Alexei/70</v>
      </c>
      <c r="D498" t="str">
        <f t="shared" si="7"/>
        <v>70</v>
      </c>
      <c r="E498" t="str">
        <f>'[4]m40-44'!D46</f>
        <v>RUS</v>
      </c>
      <c r="F498" s="3">
        <f>'[4]m40-44'!E46</f>
        <v>40641</v>
      </c>
      <c r="G498" t="str">
        <f>'[4]m40-44'!F46</f>
        <v>Chelyabinsk</v>
      </c>
    </row>
    <row r="499" spans="1:7" x14ac:dyDescent="0.25">
      <c r="B499" s="12">
        <f>'[4]m40-44'!B47</f>
        <v>330</v>
      </c>
      <c r="C499" t="str">
        <f>'[4]m40-44'!C47</f>
        <v>Mammadov Elchin</v>
      </c>
      <c r="D499" t="str">
        <f t="shared" si="7"/>
        <v>in</v>
      </c>
      <c r="E499" t="str">
        <f>'[4]m40-44'!D47</f>
        <v>AZE</v>
      </c>
      <c r="F499" s="3" t="str">
        <f>'[4]m40-44'!E47</f>
        <v>12.06.2014</v>
      </c>
      <c r="G499" t="str">
        <f>'[4]m40-44'!F47</f>
        <v>Baku</v>
      </c>
    </row>
    <row r="500" spans="1:7" x14ac:dyDescent="0.25">
      <c r="B500" s="12">
        <f>'[4]m40-44'!B48</f>
        <v>747.5</v>
      </c>
      <c r="C500" t="str">
        <f>'[4]m40-44'!C48</f>
        <v>Minin Vladimir/68</v>
      </c>
      <c r="D500" t="str">
        <f t="shared" si="7"/>
        <v>68</v>
      </c>
      <c r="E500" t="str">
        <f>'[4]m40-44'!D48</f>
        <v>RUS</v>
      </c>
      <c r="F500" s="3">
        <f>'[4]m40-44'!E48</f>
        <v>40722</v>
      </c>
      <c r="G500" t="str">
        <f>'[4]m40-44'!F48</f>
        <v>Praha</v>
      </c>
    </row>
    <row r="501" spans="1:7" x14ac:dyDescent="0.25">
      <c r="B501" s="12">
        <f>'[4]m40-44'!B49</f>
        <v>0</v>
      </c>
      <c r="C501" t="str">
        <f>'[4]m40-44'!C49</f>
        <v>290/167,5/290</v>
      </c>
      <c r="D501" t="str">
        <f t="shared" si="7"/>
        <v>90</v>
      </c>
      <c r="E501">
        <f>'[4]m40-44'!D49</f>
        <v>0</v>
      </c>
      <c r="F501" s="3">
        <f>'[4]m40-44'!E49</f>
        <v>0</v>
      </c>
      <c r="G501">
        <f>'[4]m40-44'!F49</f>
        <v>0</v>
      </c>
    </row>
    <row r="502" spans="1:7" x14ac:dyDescent="0.25">
      <c r="A502" s="12">
        <f>'[4]m40-44'!A51</f>
        <v>110</v>
      </c>
      <c r="B502" s="12">
        <f>'[4]m40-44'!B50</f>
        <v>0</v>
      </c>
      <c r="C502">
        <f>'[4]m40-44'!C50</f>
        <v>0</v>
      </c>
      <c r="D502" t="str">
        <f t="shared" si="7"/>
        <v>0</v>
      </c>
      <c r="E502">
        <f>'[4]m40-44'!D50</f>
        <v>0</v>
      </c>
      <c r="F502" s="3">
        <f>'[4]m40-44'!E50</f>
        <v>0</v>
      </c>
      <c r="G502">
        <f>'[4]m40-44'!F50</f>
        <v>0</v>
      </c>
    </row>
    <row r="503" spans="1:7" x14ac:dyDescent="0.25">
      <c r="B503" s="12">
        <f>'[4]m40-44'!B51</f>
        <v>290</v>
      </c>
      <c r="C503" t="str">
        <f>'[4]m40-44'!C51</f>
        <v>Chernyavsky Oleg/67</v>
      </c>
      <c r="D503" t="str">
        <f t="shared" si="7"/>
        <v>67</v>
      </c>
      <c r="E503" t="str">
        <f>'[4]m40-44'!D51</f>
        <v>RUS</v>
      </c>
      <c r="F503" s="3">
        <f>'[4]m40-44'!E51</f>
        <v>40089</v>
      </c>
      <c r="G503" t="str">
        <f>'[4]m40-44'!F51</f>
        <v>Rostov</v>
      </c>
    </row>
    <row r="504" spans="1:7" x14ac:dyDescent="0.25">
      <c r="B504" s="12">
        <f>'[4]m40-44'!B52</f>
        <v>205</v>
      </c>
      <c r="C504" t="str">
        <f>'[4]m40-44'!C52</f>
        <v>Chernyavsky Oleg/67</v>
      </c>
      <c r="D504" t="str">
        <f t="shared" si="7"/>
        <v>67</v>
      </c>
      <c r="E504" t="str">
        <f>'[4]m40-44'!D52</f>
        <v>RUS</v>
      </c>
      <c r="F504" s="3">
        <f>'[4]m40-44'!E52</f>
        <v>40089</v>
      </c>
      <c r="G504" t="str">
        <f>'[4]m40-44'!F52</f>
        <v>Rostov</v>
      </c>
    </row>
    <row r="505" spans="1:7" x14ac:dyDescent="0.25">
      <c r="B505" s="12">
        <f>'[4]m40-44'!B53</f>
        <v>315</v>
      </c>
      <c r="C505" t="str">
        <f>'[4]m40-44'!C53</f>
        <v>Hammond Darren Paul/72</v>
      </c>
      <c r="D505" t="str">
        <f t="shared" si="7"/>
        <v>72</v>
      </c>
      <c r="E505" t="str">
        <f>'[4]m40-44'!D53</f>
        <v>GBR</v>
      </c>
      <c r="F505" s="3">
        <f>'[4]m40-44'!E53</f>
        <v>41427</v>
      </c>
      <c r="G505" t="str">
        <f>'[4]m40-44'!F53</f>
        <v>Vila do Conde</v>
      </c>
    </row>
    <row r="506" spans="1:7" x14ac:dyDescent="0.25">
      <c r="B506" s="12">
        <f>'[4]m40-44'!B54</f>
        <v>805</v>
      </c>
      <c r="C506" t="str">
        <f>'[4]m40-44'!C54</f>
        <v>Chernyavsky Oleg/67</v>
      </c>
      <c r="D506" t="str">
        <f t="shared" si="7"/>
        <v>67</v>
      </c>
      <c r="E506" t="str">
        <f>'[4]m40-44'!D54</f>
        <v>RUS</v>
      </c>
      <c r="F506" s="3">
        <f>'[4]m40-44'!E54</f>
        <v>40089</v>
      </c>
      <c r="G506" t="str">
        <f>'[4]m40-44'!F54</f>
        <v>Rostov</v>
      </c>
    </row>
    <row r="507" spans="1:7" x14ac:dyDescent="0.25">
      <c r="B507" s="12">
        <f>'[4]m40-44'!B55</f>
        <v>0</v>
      </c>
      <c r="C507" t="str">
        <f>'[4]m40-44'!C55</f>
        <v>290/205/310</v>
      </c>
      <c r="D507" t="str">
        <f t="shared" si="7"/>
        <v>10</v>
      </c>
      <c r="E507">
        <f>'[4]m40-44'!D55</f>
        <v>0</v>
      </c>
      <c r="F507" s="3">
        <f>'[4]m40-44'!E55</f>
        <v>0</v>
      </c>
      <c r="G507">
        <f>'[4]m40-44'!F55</f>
        <v>0</v>
      </c>
    </row>
    <row r="508" spans="1:7" x14ac:dyDescent="0.25">
      <c r="A508" s="12">
        <f>'[4]m40-44'!A57</f>
        <v>125</v>
      </c>
      <c r="B508" s="12">
        <f>'[4]m40-44'!B56</f>
        <v>0</v>
      </c>
      <c r="C508">
        <f>'[4]m40-44'!C56</f>
        <v>0</v>
      </c>
      <c r="D508" t="str">
        <f t="shared" si="7"/>
        <v>0</v>
      </c>
      <c r="E508">
        <f>'[4]m40-44'!D56</f>
        <v>0</v>
      </c>
      <c r="F508" s="3">
        <f>'[4]m40-44'!E56</f>
        <v>0</v>
      </c>
      <c r="G508">
        <f>'[4]m40-44'!F56</f>
        <v>0</v>
      </c>
    </row>
    <row r="509" spans="1:7" x14ac:dyDescent="0.25">
      <c r="B509" s="12">
        <f>'[4]m40-44'!B57</f>
        <v>300</v>
      </c>
      <c r="C509" t="str">
        <f>'[4]m40-44'!C57</f>
        <v>Schrott,Michael/72</v>
      </c>
      <c r="D509" t="str">
        <f t="shared" si="7"/>
        <v>72</v>
      </c>
      <c r="E509" t="str">
        <f>'[4]m40-44'!D57</f>
        <v>GER</v>
      </c>
      <c r="F509" s="3">
        <f>'[4]m40-44'!E57</f>
        <v>41221</v>
      </c>
      <c r="G509" t="str">
        <f>'[4]m40-44'!F57</f>
        <v>Las Vegas</v>
      </c>
    </row>
    <row r="510" spans="1:7" x14ac:dyDescent="0.25">
      <c r="B510" s="12">
        <f>'[4]m40-44'!B58</f>
        <v>212.5</v>
      </c>
      <c r="C510" t="str">
        <f>'[4]m40-44'!C58</f>
        <v>Schrott,Michael/72</v>
      </c>
      <c r="D510" t="str">
        <f t="shared" si="7"/>
        <v>72</v>
      </c>
      <c r="E510" t="str">
        <f>'[4]m40-44'!D58</f>
        <v>GER</v>
      </c>
      <c r="F510" s="3">
        <f>'[4]m40-44'!E58</f>
        <v>41221</v>
      </c>
      <c r="G510" t="str">
        <f>'[4]m40-44'!F58</f>
        <v>Las Vegas</v>
      </c>
    </row>
    <row r="511" spans="1:7" x14ac:dyDescent="0.25">
      <c r="B511" s="12">
        <f>'[4]m40-44'!B59</f>
        <v>315</v>
      </c>
      <c r="C511" t="str">
        <f>'[4]m40-44'!C59</f>
        <v>Schrott,Michael/72</v>
      </c>
      <c r="D511" t="str">
        <f t="shared" si="7"/>
        <v>72</v>
      </c>
      <c r="E511" t="str">
        <f>'[4]m40-44'!D59</f>
        <v>GER</v>
      </c>
      <c r="F511" s="3">
        <f>'[4]m40-44'!E59</f>
        <v>41221</v>
      </c>
      <c r="G511" t="str">
        <f>'[4]m40-44'!F59</f>
        <v>Las Vegas</v>
      </c>
    </row>
    <row r="512" spans="1:7" x14ac:dyDescent="0.25">
      <c r="B512" s="12">
        <f>'[4]m40-44'!B60</f>
        <v>827.5</v>
      </c>
      <c r="C512" t="str">
        <f>'[4]m40-44'!C60</f>
        <v>Schrott,Michael/72</v>
      </c>
      <c r="D512" t="str">
        <f t="shared" si="7"/>
        <v>72</v>
      </c>
      <c r="E512" t="str">
        <f>'[4]m40-44'!D60</f>
        <v>GER</v>
      </c>
      <c r="F512" s="3">
        <f>'[4]m40-44'!E60</f>
        <v>41221</v>
      </c>
      <c r="G512" t="str">
        <f>'[4]m40-44'!F60</f>
        <v>Las Vegas</v>
      </c>
    </row>
    <row r="513" spans="1:7" x14ac:dyDescent="0.25">
      <c r="B513" s="12">
        <f>'[4]m40-44'!B61</f>
        <v>0</v>
      </c>
      <c r="C513" t="str">
        <f>'[4]m40-44'!C61</f>
        <v>300/212,5/315</v>
      </c>
      <c r="D513" t="str">
        <f t="shared" si="7"/>
        <v>15</v>
      </c>
      <c r="E513">
        <f>'[4]m40-44'!D61</f>
        <v>0</v>
      </c>
      <c r="F513" s="3">
        <f>'[4]m40-44'!E61</f>
        <v>0</v>
      </c>
      <c r="G513">
        <f>'[4]m40-44'!F61</f>
        <v>0</v>
      </c>
    </row>
    <row r="514" spans="1:7" x14ac:dyDescent="0.25">
      <c r="A514" s="12">
        <f>'[4]m40-44'!A63</f>
        <v>140</v>
      </c>
      <c r="B514" s="12">
        <f>'[4]m40-44'!B62</f>
        <v>0</v>
      </c>
      <c r="C514">
        <f>'[4]m40-44'!C62</f>
        <v>0</v>
      </c>
      <c r="D514" t="str">
        <f t="shared" si="7"/>
        <v>0</v>
      </c>
      <c r="E514">
        <f>'[4]m40-44'!D62</f>
        <v>0</v>
      </c>
      <c r="F514" s="3">
        <f>'[4]m40-44'!E62</f>
        <v>0</v>
      </c>
      <c r="G514">
        <f>'[4]m40-44'!F62</f>
        <v>0</v>
      </c>
    </row>
    <row r="515" spans="1:7" x14ac:dyDescent="0.25">
      <c r="B515" s="12">
        <f>'[4]m40-44'!B63</f>
        <v>322.5</v>
      </c>
      <c r="C515" t="str">
        <f>'[4]m40-44'!C63</f>
        <v>Schrott Michael/72</v>
      </c>
      <c r="D515" t="str">
        <f t="shared" si="7"/>
        <v>72</v>
      </c>
      <c r="E515" t="str">
        <f>'[4]m40-44'!D63</f>
        <v>GER</v>
      </c>
      <c r="F515" s="3">
        <f>'[4]m40-44'!E63</f>
        <v>41577</v>
      </c>
      <c r="G515" t="str">
        <f>'[4]m40-44'!F63</f>
        <v>Praha</v>
      </c>
    </row>
    <row r="516" spans="1:7" x14ac:dyDescent="0.25">
      <c r="B516" s="12">
        <f>'[4]m40-44'!B64</f>
        <v>235</v>
      </c>
      <c r="C516" t="str">
        <f>'[4]m40-44'!C64</f>
        <v>Gryn' Andriy/68</v>
      </c>
      <c r="D516" t="str">
        <f t="shared" si="7"/>
        <v>68</v>
      </c>
      <c r="E516" t="str">
        <f>'[4]m40-44'!D64</f>
        <v>UKR</v>
      </c>
      <c r="F516" s="3">
        <f>'[4]m40-44'!E64</f>
        <v>40089</v>
      </c>
      <c r="G516" t="str">
        <f>'[4]m40-44'!F64</f>
        <v>Rostov</v>
      </c>
    </row>
    <row r="517" spans="1:7" x14ac:dyDescent="0.25">
      <c r="B517" s="12">
        <f>'[4]m40-44'!B65</f>
        <v>317.5</v>
      </c>
      <c r="C517" t="str">
        <f>'[4]m40-44'!C65</f>
        <v>Schrott Michael/72</v>
      </c>
      <c r="D517" t="str">
        <f t="shared" si="7"/>
        <v>72</v>
      </c>
      <c r="E517" t="str">
        <f>'[4]m40-44'!D65</f>
        <v>GER</v>
      </c>
      <c r="F517" s="3">
        <f>'[4]m40-44'!E65</f>
        <v>41577</v>
      </c>
      <c r="G517" t="str">
        <f>'[4]m40-44'!F65</f>
        <v>Praha</v>
      </c>
    </row>
    <row r="518" spans="1:7" x14ac:dyDescent="0.25">
      <c r="B518" s="12">
        <f>'[4]m40-44'!B66</f>
        <v>860</v>
      </c>
      <c r="C518" t="str">
        <f>'[4]m40-44'!C66</f>
        <v>Schrott Michael/72</v>
      </c>
      <c r="D518" t="str">
        <f t="shared" si="7"/>
        <v>72</v>
      </c>
      <c r="E518" t="str">
        <f>'[4]m40-44'!D66</f>
        <v>GER</v>
      </c>
      <c r="F518" s="3">
        <f>'[4]m40-44'!E66</f>
        <v>41577</v>
      </c>
      <c r="G518" t="str">
        <f>'[4]m40-44'!F66</f>
        <v>Praha</v>
      </c>
    </row>
    <row r="519" spans="1:7" x14ac:dyDescent="0.25">
      <c r="B519" s="12">
        <f>'[4]m40-44'!B67</f>
        <v>0</v>
      </c>
      <c r="C519" t="str">
        <f>'[4]m40-44'!C67</f>
        <v>322,5/220/317,5</v>
      </c>
      <c r="D519" t="str">
        <f t="shared" si="7"/>
        <v>,5</v>
      </c>
      <c r="E519">
        <f>'[4]m40-44'!D67</f>
        <v>0</v>
      </c>
      <c r="F519" s="3">
        <f>'[4]m40-44'!E67</f>
        <v>0</v>
      </c>
      <c r="G519">
        <f>'[4]m40-44'!F67</f>
        <v>0</v>
      </c>
    </row>
    <row r="520" spans="1:7" x14ac:dyDescent="0.25">
      <c r="A520" s="12" t="str">
        <f>'[4]m40-44'!A69</f>
        <v>140+</v>
      </c>
      <c r="B520" s="12">
        <f>'[4]m40-44'!B68</f>
        <v>0</v>
      </c>
      <c r="C520">
        <f>'[4]m40-44'!C68</f>
        <v>0</v>
      </c>
      <c r="D520" t="str">
        <f t="shared" si="7"/>
        <v>0</v>
      </c>
      <c r="E520">
        <f>'[4]m40-44'!D68</f>
        <v>0</v>
      </c>
      <c r="F520" s="3">
        <f>'[4]m40-44'!E68</f>
        <v>0</v>
      </c>
      <c r="G520">
        <f>'[4]m40-44'!F68</f>
        <v>0</v>
      </c>
    </row>
    <row r="521" spans="1:7" x14ac:dyDescent="0.25">
      <c r="B521" s="12">
        <f>'[4]m40-44'!B69</f>
        <v>0</v>
      </c>
      <c r="C521">
        <f>'[4]m40-44'!C69</f>
        <v>0</v>
      </c>
      <c r="D521" t="str">
        <f t="shared" si="7"/>
        <v>0</v>
      </c>
      <c r="E521">
        <f>'[4]m40-44'!D69</f>
        <v>0</v>
      </c>
      <c r="F521" s="3">
        <f>'[4]m40-44'!E69</f>
        <v>0</v>
      </c>
      <c r="G521">
        <f>'[4]m40-44'!F69</f>
        <v>0</v>
      </c>
    </row>
    <row r="522" spans="1:7" x14ac:dyDescent="0.25">
      <c r="B522" s="12">
        <f>'[4]m40-44'!B70</f>
        <v>0</v>
      </c>
      <c r="C522">
        <f>'[4]m40-44'!C70</f>
        <v>0</v>
      </c>
      <c r="D522" t="str">
        <f t="shared" si="7"/>
        <v>0</v>
      </c>
      <c r="E522">
        <f>'[4]m40-44'!D70</f>
        <v>0</v>
      </c>
      <c r="F522" s="3">
        <f>'[4]m40-44'!E70</f>
        <v>0</v>
      </c>
      <c r="G522">
        <f>'[4]m40-44'!F70</f>
        <v>0</v>
      </c>
    </row>
    <row r="523" spans="1:7" x14ac:dyDescent="0.25">
      <c r="B523" s="12">
        <f>'[4]m40-44'!B71</f>
        <v>0</v>
      </c>
      <c r="C523">
        <f>'[4]m40-44'!C71</f>
        <v>0</v>
      </c>
      <c r="D523" t="str">
        <f t="shared" ref="D523:D586" si="9">RIGHT(C523,2)</f>
        <v>0</v>
      </c>
      <c r="E523">
        <f>'[4]m40-44'!D71</f>
        <v>0</v>
      </c>
      <c r="F523" s="3">
        <f>'[4]m40-44'!E71</f>
        <v>0</v>
      </c>
      <c r="G523">
        <f>'[4]m40-44'!F71</f>
        <v>0</v>
      </c>
    </row>
    <row r="524" spans="1:7" x14ac:dyDescent="0.25">
      <c r="B524" s="12">
        <f>'[4]m40-44'!B72</f>
        <v>0</v>
      </c>
      <c r="C524">
        <f>'[4]m40-44'!C72</f>
        <v>0</v>
      </c>
      <c r="D524" t="str">
        <f t="shared" si="9"/>
        <v>0</v>
      </c>
      <c r="E524">
        <f>'[4]m40-44'!D72</f>
        <v>0</v>
      </c>
      <c r="F524" s="3">
        <f>'[4]m40-44'!E72</f>
        <v>0</v>
      </c>
      <c r="G524">
        <f>'[4]m40-44'!F72</f>
        <v>0</v>
      </c>
    </row>
    <row r="525" spans="1:7" x14ac:dyDescent="0.25">
      <c r="B525" s="12">
        <f>'[4]m40-44'!B73</f>
        <v>0</v>
      </c>
      <c r="C525">
        <f>'[4]m40-44'!C73</f>
        <v>0</v>
      </c>
      <c r="D525" t="str">
        <f t="shared" si="9"/>
        <v>0</v>
      </c>
      <c r="E525">
        <f>'[4]m40-44'!D73</f>
        <v>0</v>
      </c>
      <c r="F525" s="3">
        <f>'[4]m40-44'!E73</f>
        <v>0</v>
      </c>
      <c r="G525">
        <f>'[4]m40-44'!F73</f>
        <v>0</v>
      </c>
    </row>
    <row r="526" spans="1:7" x14ac:dyDescent="0.25">
      <c r="B526" s="12">
        <f>'[4]m40-44'!B74</f>
        <v>0</v>
      </c>
      <c r="C526">
        <f>'[4]m40-44'!C74</f>
        <v>0</v>
      </c>
      <c r="D526" t="str">
        <f t="shared" si="9"/>
        <v>0</v>
      </c>
      <c r="E526">
        <f>'[4]m40-44'!D74</f>
        <v>0</v>
      </c>
      <c r="F526" s="3">
        <f>'[4]m40-44'!E74</f>
        <v>0</v>
      </c>
      <c r="G526">
        <f>'[4]m40-44'!F74</f>
        <v>0</v>
      </c>
    </row>
    <row r="527" spans="1:7" x14ac:dyDescent="0.25">
      <c r="D527" t="str">
        <f t="shared" si="9"/>
        <v/>
      </c>
    </row>
    <row r="528" spans="1:7" x14ac:dyDescent="0.25">
      <c r="D528" t="str">
        <f t="shared" si="9"/>
        <v/>
      </c>
    </row>
    <row r="529" spans="1:7" s="4" customFormat="1" x14ac:dyDescent="0.25">
      <c r="A529" s="13" t="s">
        <v>2</v>
      </c>
      <c r="B529" s="13">
        <v>1</v>
      </c>
      <c r="C529" s="4">
        <v>45</v>
      </c>
      <c r="D529" s="4" t="str">
        <f>'[4]m45-49'!B2</f>
        <v>MEN  MASTERS  45 - 49</v>
      </c>
      <c r="F529" s="5"/>
    </row>
    <row r="530" spans="1:7" x14ac:dyDescent="0.25">
      <c r="A530" s="12">
        <f>'[4]m45-49'!A3</f>
        <v>52</v>
      </c>
      <c r="C530">
        <f>'[4]m45-49'!C2</f>
        <v>0</v>
      </c>
      <c r="D530" t="str">
        <f t="shared" si="9"/>
        <v>0</v>
      </c>
      <c r="E530">
        <f>'[4]m45-49'!D2</f>
        <v>0</v>
      </c>
      <c r="F530" s="3">
        <f>'[4]m45-49'!E2</f>
        <v>0</v>
      </c>
      <c r="G530">
        <f>'[4]m45-49'!F2</f>
        <v>0</v>
      </c>
    </row>
    <row r="531" spans="1:7" x14ac:dyDescent="0.25">
      <c r="B531" s="12">
        <f>'[4]m45-49'!B3</f>
        <v>0</v>
      </c>
      <c r="C531">
        <f>'[4]m45-49'!C3</f>
        <v>0</v>
      </c>
      <c r="D531" t="str">
        <f t="shared" si="9"/>
        <v>0</v>
      </c>
      <c r="E531">
        <f>'[4]m45-49'!D3</f>
        <v>0</v>
      </c>
      <c r="F531" s="3">
        <f>'[4]m45-49'!E3</f>
        <v>0</v>
      </c>
      <c r="G531">
        <f>'[4]m45-49'!F3</f>
        <v>0</v>
      </c>
    </row>
    <row r="532" spans="1:7" x14ac:dyDescent="0.25">
      <c r="B532" s="12">
        <f>'[4]m45-49'!B4</f>
        <v>0</v>
      </c>
      <c r="C532">
        <f>'[4]m45-49'!C4</f>
        <v>0</v>
      </c>
      <c r="D532" t="str">
        <f t="shared" si="9"/>
        <v>0</v>
      </c>
      <c r="E532">
        <f>'[4]m45-49'!D4</f>
        <v>0</v>
      </c>
      <c r="F532" s="3">
        <f>'[4]m45-49'!E4</f>
        <v>0</v>
      </c>
      <c r="G532">
        <f>'[4]m45-49'!F4</f>
        <v>0</v>
      </c>
    </row>
    <row r="533" spans="1:7" x14ac:dyDescent="0.25">
      <c r="B533" s="12">
        <f>'[4]m45-49'!B5</f>
        <v>0</v>
      </c>
      <c r="C533">
        <f>'[4]m45-49'!C5</f>
        <v>0</v>
      </c>
      <c r="D533" t="str">
        <f t="shared" si="9"/>
        <v>0</v>
      </c>
      <c r="E533">
        <f>'[4]m45-49'!D5</f>
        <v>0</v>
      </c>
      <c r="F533" s="3">
        <f>'[4]m45-49'!E5</f>
        <v>0</v>
      </c>
      <c r="G533">
        <f>'[4]m45-49'!F5</f>
        <v>0</v>
      </c>
    </row>
    <row r="534" spans="1:7" x14ac:dyDescent="0.25">
      <c r="B534" s="12">
        <f>'[4]m45-49'!B6</f>
        <v>0</v>
      </c>
      <c r="C534">
        <f>'[4]m45-49'!C6</f>
        <v>0</v>
      </c>
      <c r="D534" t="str">
        <f t="shared" si="9"/>
        <v>0</v>
      </c>
      <c r="E534">
        <f>'[4]m45-49'!D6</f>
        <v>0</v>
      </c>
      <c r="F534" s="3">
        <f>'[4]m45-49'!E6</f>
        <v>0</v>
      </c>
      <c r="G534">
        <f>'[4]m45-49'!F6</f>
        <v>0</v>
      </c>
    </row>
    <row r="535" spans="1:7" x14ac:dyDescent="0.25">
      <c r="B535" s="12">
        <f>'[4]m45-49'!B7</f>
        <v>0</v>
      </c>
      <c r="C535">
        <f>'[4]m45-49'!C7</f>
        <v>0</v>
      </c>
      <c r="D535" t="str">
        <f t="shared" si="9"/>
        <v>0</v>
      </c>
      <c r="E535">
        <f>'[4]m45-49'!D7</f>
        <v>0</v>
      </c>
      <c r="F535" s="3">
        <f>'[4]m45-49'!E7</f>
        <v>0</v>
      </c>
      <c r="G535">
        <f>'[4]m45-49'!F7</f>
        <v>0</v>
      </c>
    </row>
    <row r="536" spans="1:7" x14ac:dyDescent="0.25">
      <c r="A536" s="12">
        <f>'[4]m45-49'!A9</f>
        <v>56</v>
      </c>
      <c r="B536" s="12">
        <f>'[4]m45-49'!B8</f>
        <v>0</v>
      </c>
      <c r="C536">
        <f>'[4]m45-49'!C8</f>
        <v>0</v>
      </c>
      <c r="D536" t="str">
        <f t="shared" si="9"/>
        <v>0</v>
      </c>
      <c r="E536">
        <f>'[4]m45-49'!D8</f>
        <v>0</v>
      </c>
      <c r="F536" s="3">
        <f>'[4]m45-49'!E8</f>
        <v>0</v>
      </c>
      <c r="G536">
        <f>'[4]m45-49'!F8</f>
        <v>0</v>
      </c>
    </row>
    <row r="537" spans="1:7" x14ac:dyDescent="0.25">
      <c r="B537" s="12">
        <f>'[4]m45-49'!B9</f>
        <v>0</v>
      </c>
      <c r="C537">
        <f>'[4]m45-49'!C9</f>
        <v>0</v>
      </c>
      <c r="D537" t="str">
        <f t="shared" si="9"/>
        <v>0</v>
      </c>
      <c r="E537">
        <f>'[4]m45-49'!D9</f>
        <v>0</v>
      </c>
      <c r="F537" s="3">
        <f>'[4]m45-49'!E9</f>
        <v>0</v>
      </c>
      <c r="G537">
        <f>'[4]m45-49'!F9</f>
        <v>0</v>
      </c>
    </row>
    <row r="538" spans="1:7" x14ac:dyDescent="0.25">
      <c r="B538" s="12">
        <f>'[4]m45-49'!B10</f>
        <v>0</v>
      </c>
      <c r="C538">
        <f>'[4]m45-49'!C10</f>
        <v>0</v>
      </c>
      <c r="D538" t="str">
        <f t="shared" si="9"/>
        <v>0</v>
      </c>
      <c r="E538">
        <f>'[4]m45-49'!D10</f>
        <v>0</v>
      </c>
      <c r="F538" s="3">
        <f>'[4]m45-49'!E10</f>
        <v>0</v>
      </c>
      <c r="G538">
        <f>'[4]m45-49'!F10</f>
        <v>0</v>
      </c>
    </row>
    <row r="539" spans="1:7" x14ac:dyDescent="0.25">
      <c r="B539" s="12">
        <f>'[4]m45-49'!B11</f>
        <v>0</v>
      </c>
      <c r="C539">
        <f>'[4]m45-49'!C11</f>
        <v>0</v>
      </c>
      <c r="D539" t="str">
        <f t="shared" si="9"/>
        <v>0</v>
      </c>
      <c r="E539">
        <f>'[4]m45-49'!D11</f>
        <v>0</v>
      </c>
      <c r="F539" s="3">
        <f>'[4]m45-49'!E11</f>
        <v>0</v>
      </c>
      <c r="G539">
        <f>'[4]m45-49'!F11</f>
        <v>0</v>
      </c>
    </row>
    <row r="540" spans="1:7" x14ac:dyDescent="0.25">
      <c r="B540" s="12">
        <f>'[4]m45-49'!B12</f>
        <v>0</v>
      </c>
      <c r="C540">
        <f>'[4]m45-49'!C12</f>
        <v>0</v>
      </c>
      <c r="D540" t="str">
        <f t="shared" si="9"/>
        <v>0</v>
      </c>
      <c r="E540">
        <f>'[4]m45-49'!D12</f>
        <v>0</v>
      </c>
      <c r="F540" s="3">
        <f>'[4]m45-49'!E12</f>
        <v>0</v>
      </c>
      <c r="G540">
        <f>'[4]m45-49'!F12</f>
        <v>0</v>
      </c>
    </row>
    <row r="541" spans="1:7" x14ac:dyDescent="0.25">
      <c r="B541" s="12">
        <f>'[4]m45-49'!B13</f>
        <v>0</v>
      </c>
      <c r="C541">
        <f>'[4]m45-49'!C13</f>
        <v>0</v>
      </c>
      <c r="D541" t="str">
        <f t="shared" si="9"/>
        <v>0</v>
      </c>
      <c r="E541">
        <f>'[4]m45-49'!D13</f>
        <v>0</v>
      </c>
      <c r="F541" s="3">
        <f>'[4]m45-49'!E13</f>
        <v>0</v>
      </c>
      <c r="G541">
        <f>'[4]m45-49'!F13</f>
        <v>0</v>
      </c>
    </row>
    <row r="542" spans="1:7" x14ac:dyDescent="0.25">
      <c r="A542" s="12">
        <f>'[4]m45-49'!A15</f>
        <v>60</v>
      </c>
      <c r="B542" s="12">
        <f>'[4]m45-49'!B14</f>
        <v>0</v>
      </c>
      <c r="C542">
        <f>'[4]m45-49'!C14</f>
        <v>0</v>
      </c>
      <c r="D542" t="str">
        <f t="shared" si="9"/>
        <v>0</v>
      </c>
      <c r="E542">
        <f>'[4]m45-49'!D14</f>
        <v>0</v>
      </c>
      <c r="F542" s="3">
        <f>'[4]m45-49'!E14</f>
        <v>0</v>
      </c>
      <c r="G542">
        <f>'[4]m45-49'!F14</f>
        <v>0</v>
      </c>
    </row>
    <row r="543" spans="1:7" x14ac:dyDescent="0.25">
      <c r="B543" s="12">
        <f>'[4]m45-49'!B15</f>
        <v>0</v>
      </c>
      <c r="C543">
        <f>'[4]m45-49'!C15</f>
        <v>0</v>
      </c>
      <c r="D543" t="str">
        <f t="shared" si="9"/>
        <v>0</v>
      </c>
      <c r="E543">
        <f>'[4]m45-49'!D15</f>
        <v>0</v>
      </c>
      <c r="F543" s="3">
        <f>'[4]m45-49'!E15</f>
        <v>0</v>
      </c>
      <c r="G543">
        <f>'[4]m45-49'!F15</f>
        <v>0</v>
      </c>
    </row>
    <row r="544" spans="1:7" x14ac:dyDescent="0.25">
      <c r="B544" s="12">
        <f>'[4]m45-49'!B16</f>
        <v>0</v>
      </c>
      <c r="C544">
        <f>'[4]m45-49'!C16</f>
        <v>0</v>
      </c>
      <c r="D544" t="str">
        <f t="shared" si="9"/>
        <v>0</v>
      </c>
      <c r="E544">
        <f>'[4]m45-49'!D16</f>
        <v>0</v>
      </c>
      <c r="F544" s="3">
        <f>'[4]m45-49'!E16</f>
        <v>0</v>
      </c>
      <c r="G544">
        <f>'[4]m45-49'!F16</f>
        <v>0</v>
      </c>
    </row>
    <row r="545" spans="1:7" x14ac:dyDescent="0.25">
      <c r="B545" s="12">
        <f>'[4]m45-49'!B17</f>
        <v>0</v>
      </c>
      <c r="C545">
        <f>'[4]m45-49'!C17</f>
        <v>0</v>
      </c>
      <c r="D545" t="str">
        <f t="shared" si="9"/>
        <v>0</v>
      </c>
      <c r="E545">
        <f>'[4]m45-49'!D17</f>
        <v>0</v>
      </c>
      <c r="F545" s="3">
        <f>'[4]m45-49'!E17</f>
        <v>0</v>
      </c>
      <c r="G545">
        <f>'[4]m45-49'!F17</f>
        <v>0</v>
      </c>
    </row>
    <row r="546" spans="1:7" x14ac:dyDescent="0.25">
      <c r="B546" s="12">
        <f>'[4]m45-49'!B18</f>
        <v>0</v>
      </c>
      <c r="C546">
        <f>'[4]m45-49'!C18</f>
        <v>0</v>
      </c>
      <c r="D546" t="str">
        <f t="shared" si="9"/>
        <v>0</v>
      </c>
      <c r="E546">
        <f>'[4]m45-49'!D18</f>
        <v>0</v>
      </c>
      <c r="F546" s="3">
        <f>'[4]m45-49'!E18</f>
        <v>0</v>
      </c>
      <c r="G546">
        <f>'[4]m45-49'!F18</f>
        <v>0</v>
      </c>
    </row>
    <row r="547" spans="1:7" x14ac:dyDescent="0.25">
      <c r="B547" s="12">
        <f>'[4]m45-49'!B19</f>
        <v>0</v>
      </c>
      <c r="C547">
        <f>'[4]m45-49'!C19</f>
        <v>0</v>
      </c>
      <c r="D547" t="str">
        <f t="shared" si="9"/>
        <v>0</v>
      </c>
      <c r="E547">
        <f>'[4]m45-49'!D19</f>
        <v>0</v>
      </c>
      <c r="F547" s="3">
        <f>'[4]m45-49'!E19</f>
        <v>0</v>
      </c>
      <c r="G547">
        <f>'[4]m45-49'!F19</f>
        <v>0</v>
      </c>
    </row>
    <row r="548" spans="1:7" x14ac:dyDescent="0.25">
      <c r="A548" s="12">
        <f>'[4]m45-49'!A21</f>
        <v>67.5</v>
      </c>
      <c r="B548" s="12">
        <f>'[4]m45-49'!B20</f>
        <v>0</v>
      </c>
      <c r="C548">
        <f>'[4]m45-49'!C20</f>
        <v>0</v>
      </c>
      <c r="D548" t="str">
        <f t="shared" si="9"/>
        <v>0</v>
      </c>
      <c r="E548">
        <f>'[4]m45-49'!D20</f>
        <v>0</v>
      </c>
      <c r="F548" s="3">
        <f>'[4]m45-49'!E20</f>
        <v>0</v>
      </c>
      <c r="G548">
        <f>'[4]m45-49'!F20</f>
        <v>0</v>
      </c>
    </row>
    <row r="549" spans="1:7" x14ac:dyDescent="0.25">
      <c r="B549" s="12">
        <f>'[4]m45-49'!B21</f>
        <v>125</v>
      </c>
      <c r="C549" t="str">
        <f>'[4]m45-49'!C21</f>
        <v>Astaptsev Vladlen/</v>
      </c>
      <c r="D549" t="str">
        <f t="shared" si="9"/>
        <v>n/</v>
      </c>
      <c r="E549" t="str">
        <f>'[4]m45-49'!D21</f>
        <v>FIN</v>
      </c>
      <c r="F549" s="3">
        <f>'[4]m45-49'!E21</f>
        <v>41427</v>
      </c>
      <c r="G549" t="str">
        <f>'[4]m45-49'!F21</f>
        <v>Vila do Conde</v>
      </c>
    </row>
    <row r="550" spans="1:7" x14ac:dyDescent="0.25">
      <c r="B550" s="12">
        <f>'[4]m45-49'!B22</f>
        <v>100</v>
      </c>
      <c r="C550" t="str">
        <f>'[4]m45-49'!C22</f>
        <v>Astaptsev Vladlen/</v>
      </c>
      <c r="D550" t="str">
        <f t="shared" si="9"/>
        <v>n/</v>
      </c>
      <c r="E550" t="str">
        <f>'[4]m45-49'!D22</f>
        <v>FIN</v>
      </c>
      <c r="F550" s="3">
        <f>'[4]m45-49'!E22</f>
        <v>41427</v>
      </c>
      <c r="G550" t="str">
        <f>'[4]m45-49'!F22</f>
        <v>Vila do Conde</v>
      </c>
    </row>
    <row r="551" spans="1:7" x14ac:dyDescent="0.25">
      <c r="B551" s="12">
        <f>'[4]m45-49'!B23</f>
        <v>175</v>
      </c>
      <c r="C551" t="str">
        <f>'[4]m45-49'!C23</f>
        <v>Astaptsev Vladlen/</v>
      </c>
      <c r="D551" t="str">
        <f t="shared" si="9"/>
        <v>n/</v>
      </c>
      <c r="E551" t="str">
        <f>'[4]m45-49'!D23</f>
        <v>FIN</v>
      </c>
      <c r="F551" s="3">
        <f>'[4]m45-49'!E23</f>
        <v>41427</v>
      </c>
      <c r="G551" t="str">
        <f>'[4]m45-49'!F23</f>
        <v>Vila do Conde</v>
      </c>
    </row>
    <row r="552" spans="1:7" x14ac:dyDescent="0.25">
      <c r="B552" s="12">
        <f>'[4]m45-49'!B24</f>
        <v>400</v>
      </c>
      <c r="C552" t="str">
        <f>'[4]m45-49'!C24</f>
        <v>Astaptsev Vladlen/</v>
      </c>
      <c r="D552" t="str">
        <f t="shared" si="9"/>
        <v>n/</v>
      </c>
      <c r="E552" t="str">
        <f>'[4]m45-49'!D24</f>
        <v>FIN</v>
      </c>
      <c r="F552" s="3">
        <f>'[4]m45-49'!E24</f>
        <v>41427</v>
      </c>
      <c r="G552" t="str">
        <f>'[4]m45-49'!F24</f>
        <v>Vila do Conde</v>
      </c>
    </row>
    <row r="553" spans="1:7" x14ac:dyDescent="0.25">
      <c r="B553" s="12">
        <f>'[4]m45-49'!B25</f>
        <v>0</v>
      </c>
      <c r="C553" t="str">
        <f>'[4]m45-49'!C25</f>
        <v>125/100/175</v>
      </c>
      <c r="D553" t="str">
        <f t="shared" si="9"/>
        <v>75</v>
      </c>
      <c r="E553">
        <f>'[4]m45-49'!D25</f>
        <v>0</v>
      </c>
      <c r="F553" s="3">
        <f>'[4]m45-49'!E25</f>
        <v>0</v>
      </c>
      <c r="G553">
        <f>'[4]m45-49'!F25</f>
        <v>0</v>
      </c>
    </row>
    <row r="554" spans="1:7" x14ac:dyDescent="0.25">
      <c r="A554" s="12">
        <f>'[4]m45-49'!A27</f>
        <v>75</v>
      </c>
      <c r="B554" s="12">
        <f>'[4]m45-49'!B26</f>
        <v>0</v>
      </c>
      <c r="C554">
        <f>'[4]m45-49'!C26</f>
        <v>0</v>
      </c>
      <c r="D554" t="str">
        <f t="shared" si="9"/>
        <v>0</v>
      </c>
      <c r="E554">
        <f>'[4]m45-49'!D26</f>
        <v>0</v>
      </c>
      <c r="F554" s="3">
        <f>'[4]m45-49'!E26</f>
        <v>0</v>
      </c>
      <c r="G554">
        <f>'[4]m45-49'!F26</f>
        <v>0</v>
      </c>
    </row>
    <row r="555" spans="1:7" x14ac:dyDescent="0.25">
      <c r="B555" s="12">
        <f>'[4]m45-49'!B27</f>
        <v>270</v>
      </c>
      <c r="C555" t="str">
        <f>'[4]m45-49'!C27</f>
        <v>Mannering David/60</v>
      </c>
      <c r="D555" t="str">
        <f t="shared" si="9"/>
        <v>60</v>
      </c>
      <c r="E555" t="str">
        <f>'[4]m45-49'!D27</f>
        <v>GBR</v>
      </c>
      <c r="F555" s="3">
        <f>'[4]m45-49'!E27</f>
        <v>39277</v>
      </c>
      <c r="G555">
        <f>'[4]m45-49'!F27</f>
        <v>0</v>
      </c>
    </row>
    <row r="556" spans="1:7" x14ac:dyDescent="0.25">
      <c r="B556" s="12">
        <f>'[4]m45-49'!B28</f>
        <v>190</v>
      </c>
      <c r="C556" t="str">
        <f>'[4]m45-49'!C28</f>
        <v>Mannering David/60</v>
      </c>
      <c r="D556" t="str">
        <f t="shared" si="9"/>
        <v>60</v>
      </c>
      <c r="E556" t="str">
        <f>'[4]m45-49'!D28</f>
        <v>GBR</v>
      </c>
      <c r="F556" s="3">
        <f>'[4]m45-49'!E28</f>
        <v>39277</v>
      </c>
      <c r="G556">
        <f>'[4]m45-49'!F28</f>
        <v>0</v>
      </c>
    </row>
    <row r="557" spans="1:7" x14ac:dyDescent="0.25">
      <c r="B557" s="12">
        <f>'[4]m45-49'!B29</f>
        <v>240</v>
      </c>
      <c r="C557" t="str">
        <f>'[4]m45-49'!C29</f>
        <v>Mannering David/60</v>
      </c>
      <c r="D557" t="str">
        <f t="shared" si="9"/>
        <v>60</v>
      </c>
      <c r="E557" t="str">
        <f>'[4]m45-49'!D29</f>
        <v>GBR</v>
      </c>
      <c r="F557" s="3">
        <f>'[4]m45-49'!E29</f>
        <v>39277</v>
      </c>
      <c r="G557">
        <f>'[4]m45-49'!F29</f>
        <v>0</v>
      </c>
    </row>
    <row r="558" spans="1:7" x14ac:dyDescent="0.25">
      <c r="B558" s="12">
        <f>'[4]m45-49'!B30</f>
        <v>700</v>
      </c>
      <c r="C558" t="str">
        <f>'[4]m45-49'!C30</f>
        <v>Mannering David/60</v>
      </c>
      <c r="D558" t="str">
        <f t="shared" si="9"/>
        <v>60</v>
      </c>
      <c r="E558" t="str">
        <f>'[4]m45-49'!D30</f>
        <v>GBR</v>
      </c>
      <c r="F558" s="3">
        <f>'[4]m45-49'!E30</f>
        <v>39277</v>
      </c>
      <c r="G558">
        <f>'[4]m45-49'!F30</f>
        <v>0</v>
      </c>
    </row>
    <row r="559" spans="1:7" x14ac:dyDescent="0.25">
      <c r="B559" s="12">
        <f>'[4]m45-49'!B31</f>
        <v>0</v>
      </c>
      <c r="C559" t="str">
        <f>'[4]m45-49'!C31</f>
        <v>270/190/240</v>
      </c>
      <c r="D559" t="str">
        <f t="shared" si="9"/>
        <v>40</v>
      </c>
      <c r="E559">
        <f>'[4]m45-49'!D31</f>
        <v>0</v>
      </c>
      <c r="F559" s="3">
        <f>'[4]m45-49'!E31</f>
        <v>0</v>
      </c>
      <c r="G559">
        <f>'[4]m45-49'!F31</f>
        <v>0</v>
      </c>
    </row>
    <row r="560" spans="1:7" x14ac:dyDescent="0.25">
      <c r="A560" s="12">
        <f>'[4]m45-49'!A33</f>
        <v>82.5</v>
      </c>
      <c r="B560" s="12">
        <f>'[4]m45-49'!B32</f>
        <v>0</v>
      </c>
      <c r="C560">
        <f>'[4]m45-49'!C32</f>
        <v>0</v>
      </c>
      <c r="D560" t="str">
        <f t="shared" si="9"/>
        <v>0</v>
      </c>
      <c r="E560">
        <f>'[4]m45-49'!D32</f>
        <v>0</v>
      </c>
      <c r="F560" s="3">
        <f>'[4]m45-49'!E32</f>
        <v>0</v>
      </c>
      <c r="G560">
        <f>'[4]m45-49'!F32</f>
        <v>0</v>
      </c>
    </row>
    <row r="561" spans="1:7" x14ac:dyDescent="0.25">
      <c r="B561" s="12">
        <f>'[4]m45-49'!B33</f>
        <v>200</v>
      </c>
      <c r="C561" t="str">
        <f>'[4]m45-49'!C33</f>
        <v>Dremiankou Konstantsin/67</v>
      </c>
      <c r="D561" t="str">
        <f t="shared" si="9"/>
        <v>67</v>
      </c>
      <c r="E561" t="str">
        <f>'[4]m45-49'!D33</f>
        <v>BLR</v>
      </c>
      <c r="F561" s="3">
        <f>'[4]m45-49'!E33</f>
        <v>40863</v>
      </c>
      <c r="G561" t="str">
        <f>'[4]m45-49'!F33</f>
        <v>Riga</v>
      </c>
    </row>
    <row r="562" spans="1:7" x14ac:dyDescent="0.25">
      <c r="B562" s="12">
        <f>'[4]m45-49'!B34</f>
        <v>157.5</v>
      </c>
      <c r="C562" t="str">
        <f>'[4]m45-49'!C34</f>
        <v>Dremiankou Konstantsin/67</v>
      </c>
      <c r="D562" t="str">
        <f t="shared" si="9"/>
        <v>67</v>
      </c>
      <c r="E562" t="str">
        <f>'[4]m45-49'!D34</f>
        <v>BLR</v>
      </c>
      <c r="F562" s="3">
        <f>'[4]m45-49'!E34</f>
        <v>40863</v>
      </c>
      <c r="G562" t="str">
        <f>'[4]m45-49'!F34</f>
        <v>Riga</v>
      </c>
    </row>
    <row r="563" spans="1:7" x14ac:dyDescent="0.25">
      <c r="B563" s="12">
        <f>'[4]m45-49'!B35</f>
        <v>250</v>
      </c>
      <c r="C563" t="str">
        <f>'[4]m45-49'!C35</f>
        <v>Boyarshinov Vladimir/61</v>
      </c>
      <c r="D563" t="str">
        <f t="shared" si="9"/>
        <v>61</v>
      </c>
      <c r="E563" t="str">
        <f>'[4]m45-49'!D35</f>
        <v>RUS</v>
      </c>
      <c r="F563" s="3">
        <f>'[4]m45-49'!E35</f>
        <v>40088</v>
      </c>
      <c r="G563" t="str">
        <f>'[4]m45-49'!F35</f>
        <v>Rostov</v>
      </c>
    </row>
    <row r="564" spans="1:7" x14ac:dyDescent="0.25">
      <c r="B564" s="12">
        <f>'[4]m45-49'!B36</f>
        <v>587.5</v>
      </c>
      <c r="C564" t="str">
        <f>'[4]m45-49'!C36</f>
        <v>Dremiankou Konstantsin/67</v>
      </c>
      <c r="D564" t="str">
        <f t="shared" si="9"/>
        <v>67</v>
      </c>
      <c r="E564" t="str">
        <f>'[4]m45-49'!D36</f>
        <v>BLR</v>
      </c>
      <c r="F564" s="3">
        <f>'[4]m45-49'!E36</f>
        <v>40863</v>
      </c>
      <c r="G564" t="str">
        <f>'[4]m45-49'!F36</f>
        <v>Riga</v>
      </c>
    </row>
    <row r="565" spans="1:7" x14ac:dyDescent="0.25">
      <c r="B565" s="12">
        <f>'[4]m45-49'!B37</f>
        <v>0</v>
      </c>
      <c r="C565" t="str">
        <f>'[4]m45-49'!C37</f>
        <v>200/157,5/230</v>
      </c>
      <c r="D565" t="str">
        <f t="shared" si="9"/>
        <v>30</v>
      </c>
      <c r="E565">
        <f>'[4]m45-49'!D37</f>
        <v>0</v>
      </c>
      <c r="F565" s="3">
        <f>'[4]m45-49'!E37</f>
        <v>0</v>
      </c>
      <c r="G565">
        <f>'[4]m45-49'!F37</f>
        <v>0</v>
      </c>
    </row>
    <row r="566" spans="1:7" x14ac:dyDescent="0.25">
      <c r="A566" s="12">
        <f>'[4]m45-49'!A39</f>
        <v>90</v>
      </c>
      <c r="B566" s="12">
        <f>'[4]m45-49'!B38</f>
        <v>0</v>
      </c>
      <c r="C566">
        <f>'[4]m45-49'!C38</f>
        <v>0</v>
      </c>
      <c r="D566" t="str">
        <f t="shared" si="9"/>
        <v>0</v>
      </c>
      <c r="E566">
        <f>'[4]m45-49'!D38</f>
        <v>0</v>
      </c>
      <c r="F566" s="3">
        <f>'[4]m45-49'!E38</f>
        <v>0</v>
      </c>
      <c r="G566">
        <f>'[4]m45-49'!F38</f>
        <v>0</v>
      </c>
    </row>
    <row r="567" spans="1:7" x14ac:dyDescent="0.25">
      <c r="B567" s="12">
        <f>'[4]m45-49'!B39</f>
        <v>212.5</v>
      </c>
      <c r="C567" t="str">
        <f>'[4]m45-49'!C39</f>
        <v>Miglans Aleksandrs/63</v>
      </c>
      <c r="D567" t="str">
        <f t="shared" si="9"/>
        <v>63</v>
      </c>
      <c r="E567" t="str">
        <f>'[4]m45-49'!D39</f>
        <v>LAT</v>
      </c>
      <c r="F567" s="3">
        <f>'[4]m45-49'!E39</f>
        <v>40864</v>
      </c>
      <c r="G567" t="str">
        <f>'[4]m45-49'!F39</f>
        <v>Riga</v>
      </c>
    </row>
    <row r="568" spans="1:7" x14ac:dyDescent="0.25">
      <c r="B568" s="12">
        <f>'[4]m45-49'!B40</f>
        <v>155</v>
      </c>
      <c r="C568" t="str">
        <f>'[4]m45-49'!C40</f>
        <v>Miglans Aleksandrs/63</v>
      </c>
      <c r="D568" t="str">
        <f t="shared" si="9"/>
        <v>63</v>
      </c>
      <c r="E568" t="str">
        <f>'[4]m45-49'!D40</f>
        <v>LAT</v>
      </c>
      <c r="F568" s="3">
        <f>'[4]m45-49'!E40</f>
        <v>40864</v>
      </c>
      <c r="G568" t="str">
        <f>'[4]m45-49'!F40</f>
        <v>Riga</v>
      </c>
    </row>
    <row r="569" spans="1:7" x14ac:dyDescent="0.25">
      <c r="B569" s="12">
        <f>'[4]m45-49'!B41</f>
        <v>260</v>
      </c>
      <c r="C569" t="str">
        <f>'[4]m45-49'!C41</f>
        <v>Babenko Viktor/63</v>
      </c>
      <c r="D569" t="str">
        <f t="shared" si="9"/>
        <v>63</v>
      </c>
      <c r="E569" t="str">
        <f>'[4]m45-49'!D41</f>
        <v>UKR</v>
      </c>
      <c r="F569" s="3">
        <f>'[4]m45-49'!E41</f>
        <v>40088</v>
      </c>
      <c r="G569" t="str">
        <f>'[4]m45-49'!F41</f>
        <v>Rostov</v>
      </c>
    </row>
    <row r="570" spans="1:7" x14ac:dyDescent="0.25">
      <c r="B570" s="12">
        <f>'[4]m45-49'!B42</f>
        <v>610</v>
      </c>
      <c r="C570" t="str">
        <f>'[4]m45-49'!C42</f>
        <v>Babenko Viktor/63</v>
      </c>
      <c r="D570" t="str">
        <f t="shared" si="9"/>
        <v>63</v>
      </c>
      <c r="E570" t="str">
        <f>'[4]m45-49'!D42</f>
        <v>UKR</v>
      </c>
      <c r="F570" s="3">
        <f>'[4]m45-49'!E42</f>
        <v>40088</v>
      </c>
      <c r="G570" t="str">
        <f>'[4]m45-49'!F42</f>
        <v>Rostov</v>
      </c>
    </row>
    <row r="571" spans="1:7" x14ac:dyDescent="0.25">
      <c r="B571" s="12">
        <f>'[4]m45-49'!B43</f>
        <v>0</v>
      </c>
      <c r="C571" t="str">
        <f>'[4]m45-49'!C43</f>
        <v>210/150/250</v>
      </c>
      <c r="D571" t="str">
        <f t="shared" si="9"/>
        <v>50</v>
      </c>
      <c r="E571">
        <f>'[4]m45-49'!D43</f>
        <v>0</v>
      </c>
      <c r="F571" s="3">
        <f>'[4]m45-49'!E43</f>
        <v>0</v>
      </c>
      <c r="G571">
        <f>'[4]m45-49'!F43</f>
        <v>0</v>
      </c>
    </row>
    <row r="572" spans="1:7" x14ac:dyDescent="0.25">
      <c r="A572" s="12">
        <f>'[4]m45-49'!A45</f>
        <v>100</v>
      </c>
      <c r="B572" s="12">
        <f>'[4]m45-49'!B44</f>
        <v>0</v>
      </c>
      <c r="C572">
        <f>'[4]m45-49'!C44</f>
        <v>0</v>
      </c>
      <c r="D572" t="str">
        <f t="shared" si="9"/>
        <v>0</v>
      </c>
      <c r="E572">
        <f>'[4]m45-49'!D44</f>
        <v>0</v>
      </c>
      <c r="F572" s="3">
        <f>'[4]m45-49'!E44</f>
        <v>0</v>
      </c>
      <c r="G572">
        <f>'[4]m45-49'!F44</f>
        <v>0</v>
      </c>
    </row>
    <row r="573" spans="1:7" x14ac:dyDescent="0.25">
      <c r="B573" s="12">
        <f>'[4]m45-49'!B45</f>
        <v>300</v>
      </c>
      <c r="C573" t="str">
        <f>'[4]m45-49'!C45</f>
        <v>Minin Vladimir/67</v>
      </c>
      <c r="D573" t="str">
        <f t="shared" si="9"/>
        <v>67</v>
      </c>
      <c r="E573" t="str">
        <f>'[4]m45-49'!D45</f>
        <v>RUS</v>
      </c>
      <c r="F573" s="3">
        <f>'[4]m45-49'!E45</f>
        <v>41427</v>
      </c>
      <c r="G573" t="str">
        <f>'[4]m45-49'!F45</f>
        <v>Vila do Conde</v>
      </c>
    </row>
    <row r="574" spans="1:7" x14ac:dyDescent="0.25">
      <c r="B574" s="12">
        <f>'[4]m45-49'!B46</f>
        <v>200</v>
      </c>
      <c r="C574" t="str">
        <f>'[4]m45-49'!C46</f>
        <v>Rumyantsev Sergei/65</v>
      </c>
      <c r="D574" t="str">
        <f t="shared" si="9"/>
        <v>65</v>
      </c>
      <c r="E574" t="str">
        <f>'[4]m45-49'!D46</f>
        <v>RUS</v>
      </c>
      <c r="F574" s="3">
        <f>'[4]m45-49'!E46</f>
        <v>41069</v>
      </c>
      <c r="G574" t="str">
        <f>'[4]m45-49'!F46</f>
        <v>Moscow</v>
      </c>
    </row>
    <row r="575" spans="1:7" x14ac:dyDescent="0.25">
      <c r="B575" s="12">
        <f>'[4]m45-49'!B47</f>
        <v>300</v>
      </c>
      <c r="C575" t="str">
        <f>'[4]m45-49'!C47</f>
        <v>Minin Vladimir/67</v>
      </c>
      <c r="D575" t="str">
        <f t="shared" si="9"/>
        <v>67</v>
      </c>
      <c r="E575" t="str">
        <f>'[4]m45-49'!D47</f>
        <v>RUS</v>
      </c>
      <c r="F575" s="3">
        <f>'[4]m45-49'!E47</f>
        <v>41609</v>
      </c>
      <c r="G575" t="str">
        <f>'[4]m45-49'!F47</f>
        <v>Yekaterinburg</v>
      </c>
    </row>
    <row r="576" spans="1:7" x14ac:dyDescent="0.25">
      <c r="B576" s="12">
        <f>'[4]m45-49'!B48</f>
        <v>760</v>
      </c>
      <c r="C576" t="str">
        <f>'[4]m45-49'!C48</f>
        <v>Minin Vladimir/67</v>
      </c>
      <c r="D576" t="str">
        <f t="shared" si="9"/>
        <v>67</v>
      </c>
      <c r="E576" t="str">
        <f>'[4]m45-49'!D48</f>
        <v>RUS</v>
      </c>
      <c r="F576" s="3">
        <f>'[4]m45-49'!E48</f>
        <v>41609</v>
      </c>
      <c r="G576" t="str">
        <f>'[4]m45-49'!F48</f>
        <v>Yekaterinburg</v>
      </c>
    </row>
    <row r="577" spans="1:7" x14ac:dyDescent="0.25">
      <c r="B577" s="12">
        <f>'[4]m45-49'!B49</f>
        <v>0</v>
      </c>
      <c r="C577" t="str">
        <f>'[4]m45-49'!C49</f>
        <v>290/170/300</v>
      </c>
      <c r="D577" t="str">
        <f t="shared" si="9"/>
        <v>00</v>
      </c>
      <c r="E577">
        <f>'[4]m45-49'!D49</f>
        <v>0</v>
      </c>
      <c r="F577" s="3">
        <f>'[4]m45-49'!E49</f>
        <v>0</v>
      </c>
      <c r="G577">
        <f>'[4]m45-49'!F49</f>
        <v>0</v>
      </c>
    </row>
    <row r="578" spans="1:7" x14ac:dyDescent="0.25">
      <c r="A578" s="12">
        <f>'[4]m45-49'!A51</f>
        <v>110</v>
      </c>
      <c r="B578" s="12">
        <f>'[4]m45-49'!B50</f>
        <v>0</v>
      </c>
      <c r="C578">
        <f>'[4]m45-49'!C50</f>
        <v>0</v>
      </c>
      <c r="D578" t="str">
        <f t="shared" si="9"/>
        <v>0</v>
      </c>
      <c r="E578">
        <f>'[4]m45-49'!D50</f>
        <v>0</v>
      </c>
      <c r="F578" s="3">
        <f>'[4]m45-49'!E50</f>
        <v>0</v>
      </c>
      <c r="G578">
        <f>'[4]m45-49'!F50</f>
        <v>0</v>
      </c>
    </row>
    <row r="579" spans="1:7" x14ac:dyDescent="0.25">
      <c r="B579" s="12">
        <f>'[4]m45-49'!B51</f>
        <v>275</v>
      </c>
      <c r="C579" t="str">
        <f>'[4]m45-49'!C51</f>
        <v>Kulikov Vadim/67</v>
      </c>
      <c r="D579" t="str">
        <f t="shared" si="9"/>
        <v>67</v>
      </c>
      <c r="E579" t="str">
        <f>'[4]m45-49'!D51</f>
        <v>RUS</v>
      </c>
      <c r="F579" s="3">
        <f>'[4]m45-49'!E51</f>
        <v>41137</v>
      </c>
      <c r="G579" t="str">
        <f>'[4]m45-49'!F51</f>
        <v>Novosibirsk</v>
      </c>
    </row>
    <row r="580" spans="1:7" x14ac:dyDescent="0.25">
      <c r="B580" s="12">
        <f>'[4]m45-49'!B52</f>
        <v>185</v>
      </c>
      <c r="C580" t="str">
        <f>'[4]m45-49'!C52</f>
        <v>Usoltsev Yury/64</v>
      </c>
      <c r="D580" t="str">
        <f t="shared" si="9"/>
        <v>64</v>
      </c>
      <c r="E580" t="str">
        <f>'[4]m45-49'!D52</f>
        <v>RUS</v>
      </c>
      <c r="F580" s="3">
        <f>'[4]m45-49'!E52</f>
        <v>40254</v>
      </c>
      <c r="G580" t="str">
        <f>'[4]m45-49'!F52</f>
        <v>Kursk</v>
      </c>
    </row>
    <row r="581" spans="1:7" x14ac:dyDescent="0.25">
      <c r="B581" s="12">
        <f>'[4]m45-49'!B53</f>
        <v>297.5</v>
      </c>
      <c r="C581" t="str">
        <f>'[4]m45-49'!C53</f>
        <v>Kulikov Vadim/67</v>
      </c>
      <c r="D581" t="str">
        <f t="shared" si="9"/>
        <v>67</v>
      </c>
      <c r="E581" t="str">
        <f>'[4]m45-49'!D53</f>
        <v>RUS</v>
      </c>
      <c r="F581" s="3">
        <f>'[4]m45-49'!E53</f>
        <v>41137</v>
      </c>
      <c r="G581" t="str">
        <f>'[4]m45-49'!F53</f>
        <v>Novosibirsk</v>
      </c>
    </row>
    <row r="582" spans="1:7" x14ac:dyDescent="0.25">
      <c r="B582" s="12">
        <f>'[4]m45-49'!B54</f>
        <v>735</v>
      </c>
      <c r="C582" t="str">
        <f>'[4]m45-49'!C54</f>
        <v>Kulikov Vadim/67</v>
      </c>
      <c r="D582" t="str">
        <f t="shared" si="9"/>
        <v>67</v>
      </c>
      <c r="E582" t="str">
        <f>'[4]m45-49'!D54</f>
        <v>RUS</v>
      </c>
      <c r="F582" s="3">
        <f>'[4]m45-49'!E54</f>
        <v>41137</v>
      </c>
      <c r="G582" t="str">
        <f>'[4]m45-49'!F54</f>
        <v>Novosibirsk</v>
      </c>
    </row>
    <row r="583" spans="1:7" x14ac:dyDescent="0.25">
      <c r="B583" s="12">
        <f>'[4]m45-49'!B55</f>
        <v>0</v>
      </c>
      <c r="C583" t="str">
        <f>'[4]m45-49'!C55</f>
        <v>275/162,5/297,5</v>
      </c>
      <c r="D583" t="str">
        <f t="shared" si="9"/>
        <v>,5</v>
      </c>
      <c r="E583">
        <f>'[4]m45-49'!D55</f>
        <v>0</v>
      </c>
      <c r="F583" s="3">
        <f>'[4]m45-49'!E55</f>
        <v>0</v>
      </c>
      <c r="G583">
        <f>'[4]m45-49'!F55</f>
        <v>0</v>
      </c>
    </row>
    <row r="584" spans="1:7" x14ac:dyDescent="0.25">
      <c r="A584" s="12">
        <f>'[4]m45-49'!A57</f>
        <v>125</v>
      </c>
      <c r="B584" s="12">
        <f>'[4]m45-49'!B56</f>
        <v>0</v>
      </c>
      <c r="C584">
        <f>'[4]m45-49'!C56</f>
        <v>0</v>
      </c>
      <c r="D584" t="str">
        <f t="shared" si="9"/>
        <v>0</v>
      </c>
      <c r="E584">
        <f>'[4]m45-49'!D56</f>
        <v>0</v>
      </c>
      <c r="F584" s="3">
        <f>'[4]m45-49'!E56</f>
        <v>0</v>
      </c>
      <c r="G584">
        <f>'[4]m45-49'!F56</f>
        <v>0</v>
      </c>
    </row>
    <row r="585" spans="1:7" x14ac:dyDescent="0.25">
      <c r="B585" s="12">
        <f>'[4]m45-49'!B57</f>
        <v>245</v>
      </c>
      <c r="C585" t="str">
        <f>'[4]m45-49'!C57</f>
        <v>Chernov Nikolai/61</v>
      </c>
      <c r="D585" t="str">
        <f t="shared" si="9"/>
        <v>61</v>
      </c>
      <c r="E585" t="str">
        <f>'[4]m45-49'!D57</f>
        <v>RUS</v>
      </c>
      <c r="F585" s="3">
        <f>'[4]m45-49'!E57</f>
        <v>40089</v>
      </c>
      <c r="G585" t="str">
        <f>'[4]m45-49'!F57</f>
        <v>Rostov</v>
      </c>
    </row>
    <row r="586" spans="1:7" x14ac:dyDescent="0.25">
      <c r="B586" s="12">
        <f>'[4]m45-49'!B58</f>
        <v>170</v>
      </c>
      <c r="C586" t="str">
        <f>'[4]m45-49'!C58</f>
        <v>Chernov Nikolai/61</v>
      </c>
      <c r="D586" t="str">
        <f t="shared" si="9"/>
        <v>61</v>
      </c>
      <c r="E586" t="str">
        <f>'[4]m45-49'!D58</f>
        <v>RUS</v>
      </c>
      <c r="F586" s="3">
        <f>'[4]m45-49'!E58</f>
        <v>40089</v>
      </c>
      <c r="G586" t="str">
        <f>'[4]m45-49'!F58</f>
        <v>Rostov</v>
      </c>
    </row>
    <row r="587" spans="1:7" x14ac:dyDescent="0.25">
      <c r="B587" s="12">
        <f>'[4]m45-49'!B59</f>
        <v>260</v>
      </c>
      <c r="C587" t="str">
        <f>'[4]m45-49'!C59</f>
        <v>Chernov Nikolai/61</v>
      </c>
      <c r="D587" t="str">
        <f t="shared" ref="D587:D650" si="10">RIGHT(C587,2)</f>
        <v>61</v>
      </c>
      <c r="E587" t="str">
        <f>'[4]m45-49'!D59</f>
        <v>RUS</v>
      </c>
      <c r="F587" s="3">
        <f>'[4]m45-49'!E59</f>
        <v>40089</v>
      </c>
      <c r="G587" t="str">
        <f>'[4]m45-49'!F59</f>
        <v>Rostov</v>
      </c>
    </row>
    <row r="588" spans="1:7" x14ac:dyDescent="0.25">
      <c r="B588" s="12">
        <f>'[4]m45-49'!B60</f>
        <v>675</v>
      </c>
      <c r="C588" t="str">
        <f>'[4]m45-49'!C60</f>
        <v>Chernov Nikolai/61</v>
      </c>
      <c r="D588" t="str">
        <f t="shared" si="10"/>
        <v>61</v>
      </c>
      <c r="E588" t="str">
        <f>'[4]m45-49'!D60</f>
        <v>RUS</v>
      </c>
      <c r="F588" s="3">
        <f>'[4]m45-49'!E60</f>
        <v>40089</v>
      </c>
      <c r="G588" t="str">
        <f>'[4]m45-49'!F60</f>
        <v>Rostov</v>
      </c>
    </row>
    <row r="589" spans="1:7" x14ac:dyDescent="0.25">
      <c r="B589" s="12">
        <f>'[4]m45-49'!B61</f>
        <v>0</v>
      </c>
      <c r="C589" t="str">
        <f>'[4]m45-49'!C61</f>
        <v>245/170/260</v>
      </c>
      <c r="D589" t="str">
        <f t="shared" si="10"/>
        <v>60</v>
      </c>
      <c r="E589">
        <f>'[4]m45-49'!D61</f>
        <v>0</v>
      </c>
      <c r="F589" s="3">
        <f>'[4]m45-49'!E61</f>
        <v>0</v>
      </c>
      <c r="G589">
        <f>'[4]m45-49'!F61</f>
        <v>0</v>
      </c>
    </row>
    <row r="590" spans="1:7" x14ac:dyDescent="0.25">
      <c r="A590" s="12">
        <f>'[4]m45-49'!A63</f>
        <v>140</v>
      </c>
      <c r="B590" s="12">
        <f>'[4]m45-49'!B62</f>
        <v>0</v>
      </c>
      <c r="C590">
        <f>'[4]m45-49'!C62</f>
        <v>0</v>
      </c>
      <c r="D590" t="str">
        <f t="shared" si="10"/>
        <v>0</v>
      </c>
      <c r="E590">
        <f>'[4]m45-49'!D62</f>
        <v>0</v>
      </c>
      <c r="F590" s="3">
        <f>'[4]m45-49'!E62</f>
        <v>0</v>
      </c>
      <c r="G590">
        <f>'[4]m45-49'!F62</f>
        <v>0</v>
      </c>
    </row>
    <row r="591" spans="1:7" x14ac:dyDescent="0.25">
      <c r="B591" s="12">
        <f>'[4]m45-49'!B63</f>
        <v>240</v>
      </c>
      <c r="C591" t="str">
        <f>'[4]m45-49'!C63</f>
        <v>Piniachev Sergey/63</v>
      </c>
      <c r="D591" t="str">
        <f t="shared" si="10"/>
        <v>63</v>
      </c>
      <c r="E591" t="str">
        <f>'[4]m45-49'!D63</f>
        <v>ISR</v>
      </c>
      <c r="F591" s="3">
        <f>'[4]m45-49'!E63</f>
        <v>40864</v>
      </c>
      <c r="G591" t="str">
        <f>'[4]m45-49'!F63</f>
        <v>Riga</v>
      </c>
    </row>
    <row r="592" spans="1:7" x14ac:dyDescent="0.25">
      <c r="B592" s="12">
        <f>'[4]m45-49'!B64</f>
        <v>182.5</v>
      </c>
      <c r="C592" t="str">
        <f>'[4]m45-49'!C64</f>
        <v>Piniachev Sergey/63</v>
      </c>
      <c r="D592" t="str">
        <f t="shared" si="10"/>
        <v>63</v>
      </c>
      <c r="E592" t="str">
        <f>'[4]m45-49'!D64</f>
        <v>ISR</v>
      </c>
      <c r="F592" s="3">
        <f>'[4]m45-49'!E64</f>
        <v>40864</v>
      </c>
      <c r="G592" t="str">
        <f>'[4]m45-49'!F64</f>
        <v>Riga</v>
      </c>
    </row>
    <row r="593" spans="1:7" x14ac:dyDescent="0.25">
      <c r="B593" s="12">
        <f>'[4]m45-49'!B65</f>
        <v>260</v>
      </c>
      <c r="C593" t="str">
        <f>'[4]m45-49'!C65</f>
        <v>Piniachev Sergey/63</v>
      </c>
      <c r="D593" t="str">
        <f t="shared" si="10"/>
        <v>63</v>
      </c>
      <c r="E593" t="str">
        <f>'[4]m45-49'!D65</f>
        <v>ISR</v>
      </c>
      <c r="F593" s="3">
        <f>'[4]m45-49'!E65</f>
        <v>40864</v>
      </c>
      <c r="G593" t="str">
        <f>'[4]m45-49'!F65</f>
        <v>Riga</v>
      </c>
    </row>
    <row r="594" spans="1:7" x14ac:dyDescent="0.25">
      <c r="B594" s="12">
        <f>'[4]m45-49'!B66</f>
        <v>682.5</v>
      </c>
      <c r="C594" t="str">
        <f>'[4]m45-49'!C66</f>
        <v>Piniachev Sergey/63</v>
      </c>
      <c r="D594" t="str">
        <f t="shared" si="10"/>
        <v>63</v>
      </c>
      <c r="E594" t="str">
        <f>'[4]m45-49'!D66</f>
        <v>ISR</v>
      </c>
      <c r="F594" s="3">
        <f>'[4]m45-49'!E66</f>
        <v>40864</v>
      </c>
      <c r="G594" t="str">
        <f>'[4]m45-49'!F66</f>
        <v>Riga</v>
      </c>
    </row>
    <row r="595" spans="1:7" x14ac:dyDescent="0.25">
      <c r="B595" s="12">
        <f>'[4]m45-49'!B67</f>
        <v>0</v>
      </c>
      <c r="C595" t="str">
        <f>'[4]m45-49'!C67</f>
        <v>240/182,5/260</v>
      </c>
      <c r="D595" t="str">
        <f t="shared" si="10"/>
        <v>60</v>
      </c>
      <c r="E595">
        <f>'[4]m45-49'!D67</f>
        <v>0</v>
      </c>
      <c r="F595" s="3">
        <f>'[4]m45-49'!E67</f>
        <v>0</v>
      </c>
      <c r="G595">
        <f>'[4]m45-49'!F67</f>
        <v>0</v>
      </c>
    </row>
    <row r="596" spans="1:7" x14ac:dyDescent="0.25">
      <c r="A596" s="12" t="str">
        <f>'[4]m45-49'!A69</f>
        <v>140+</v>
      </c>
      <c r="B596" s="12">
        <f>'[4]m45-49'!B68</f>
        <v>0</v>
      </c>
      <c r="C596">
        <f>'[4]m45-49'!C68</f>
        <v>0</v>
      </c>
      <c r="D596" t="str">
        <f t="shared" si="10"/>
        <v>0</v>
      </c>
      <c r="E596">
        <f>'[4]m45-49'!D68</f>
        <v>0</v>
      </c>
      <c r="F596" s="3">
        <f>'[4]m45-49'!E68</f>
        <v>0</v>
      </c>
      <c r="G596">
        <f>'[4]m45-49'!F68</f>
        <v>0</v>
      </c>
    </row>
    <row r="597" spans="1:7" x14ac:dyDescent="0.25">
      <c r="B597" s="12">
        <f>'[4]m45-49'!B69</f>
        <v>0</v>
      </c>
      <c r="C597">
        <f>'[4]m45-49'!C69</f>
        <v>0</v>
      </c>
      <c r="D597" t="str">
        <f t="shared" si="10"/>
        <v>0</v>
      </c>
      <c r="E597">
        <f>'[4]m45-49'!D69</f>
        <v>0</v>
      </c>
      <c r="F597" s="3">
        <f>'[4]m45-49'!E69</f>
        <v>0</v>
      </c>
      <c r="G597">
        <f>'[4]m45-49'!F69</f>
        <v>0</v>
      </c>
    </row>
    <row r="598" spans="1:7" x14ac:dyDescent="0.25">
      <c r="B598" s="12">
        <f>'[4]m45-49'!B70</f>
        <v>0</v>
      </c>
      <c r="C598">
        <f>'[4]m45-49'!C70</f>
        <v>0</v>
      </c>
      <c r="D598" t="str">
        <f t="shared" si="10"/>
        <v>0</v>
      </c>
      <c r="E598">
        <f>'[4]m45-49'!D70</f>
        <v>0</v>
      </c>
      <c r="F598" s="3">
        <f>'[4]m45-49'!E70</f>
        <v>0</v>
      </c>
      <c r="G598">
        <f>'[4]m45-49'!F70</f>
        <v>0</v>
      </c>
    </row>
    <row r="599" spans="1:7" x14ac:dyDescent="0.25">
      <c r="B599" s="12">
        <f>'[4]m45-49'!B71</f>
        <v>0</v>
      </c>
      <c r="C599">
        <f>'[4]m45-49'!C71</f>
        <v>0</v>
      </c>
      <c r="D599" t="str">
        <f t="shared" si="10"/>
        <v>0</v>
      </c>
      <c r="E599">
        <f>'[4]m45-49'!D71</f>
        <v>0</v>
      </c>
      <c r="F599" s="3">
        <f>'[4]m45-49'!E71</f>
        <v>0</v>
      </c>
      <c r="G599">
        <f>'[4]m45-49'!F71</f>
        <v>0</v>
      </c>
    </row>
    <row r="600" spans="1:7" x14ac:dyDescent="0.25">
      <c r="B600" s="12">
        <f>'[4]m45-49'!B72</f>
        <v>0</v>
      </c>
      <c r="C600">
        <f>'[4]m45-49'!C72</f>
        <v>0</v>
      </c>
      <c r="D600" t="str">
        <f t="shared" si="10"/>
        <v>0</v>
      </c>
      <c r="E600">
        <f>'[4]m45-49'!D72</f>
        <v>0</v>
      </c>
      <c r="F600" s="3">
        <f>'[4]m45-49'!E72</f>
        <v>0</v>
      </c>
      <c r="G600">
        <f>'[4]m45-49'!F72</f>
        <v>0</v>
      </c>
    </row>
    <row r="601" spans="1:7" x14ac:dyDescent="0.25">
      <c r="B601" s="12">
        <f>'[4]m45-49'!B73</f>
        <v>0</v>
      </c>
      <c r="C601">
        <f>'[4]m45-49'!C73</f>
        <v>0</v>
      </c>
      <c r="D601" t="str">
        <f t="shared" si="10"/>
        <v>0</v>
      </c>
      <c r="E601">
        <f>'[4]m45-49'!D73</f>
        <v>0</v>
      </c>
      <c r="F601" s="3">
        <f>'[4]m45-49'!E73</f>
        <v>0</v>
      </c>
      <c r="G601">
        <f>'[4]m45-49'!F73</f>
        <v>0</v>
      </c>
    </row>
    <row r="602" spans="1:7" x14ac:dyDescent="0.25">
      <c r="B602" s="12">
        <f>'[4]m45-49'!B74</f>
        <v>0</v>
      </c>
      <c r="C602">
        <f>'[4]m45-49'!C74</f>
        <v>0</v>
      </c>
      <c r="D602" t="str">
        <f t="shared" si="10"/>
        <v>0</v>
      </c>
      <c r="E602">
        <f>'[4]m45-49'!D74</f>
        <v>0</v>
      </c>
      <c r="F602" s="3">
        <f>'[4]m45-49'!E74</f>
        <v>0</v>
      </c>
      <c r="G602">
        <f>'[4]m45-49'!F74</f>
        <v>0</v>
      </c>
    </row>
    <row r="603" spans="1:7" x14ac:dyDescent="0.25">
      <c r="D603" t="str">
        <f t="shared" si="10"/>
        <v/>
      </c>
    </row>
    <row r="604" spans="1:7" x14ac:dyDescent="0.25">
      <c r="D604" t="str">
        <f t="shared" si="10"/>
        <v/>
      </c>
    </row>
    <row r="605" spans="1:7" s="4" customFormat="1" x14ac:dyDescent="0.25">
      <c r="A605" s="13" t="s">
        <v>2</v>
      </c>
      <c r="B605" s="13">
        <v>1</v>
      </c>
      <c r="C605" s="4">
        <v>50</v>
      </c>
      <c r="D605" s="4" t="str">
        <f>'[4]m50-54'!B2</f>
        <v>MEN  MASTERS  50 - 54</v>
      </c>
      <c r="F605" s="5"/>
    </row>
    <row r="606" spans="1:7" x14ac:dyDescent="0.25">
      <c r="A606" s="12">
        <v>52</v>
      </c>
      <c r="C606">
        <f>'[4]m50-54'!C2</f>
        <v>0</v>
      </c>
      <c r="D606" t="str">
        <f t="shared" si="10"/>
        <v>0</v>
      </c>
      <c r="E606">
        <f>'[4]m50-54'!D2</f>
        <v>0</v>
      </c>
      <c r="F606" s="3">
        <f>'[4]m50-54'!E2</f>
        <v>0</v>
      </c>
      <c r="G606">
        <f>'[4]m50-54'!F2</f>
        <v>0</v>
      </c>
    </row>
    <row r="607" spans="1:7" x14ac:dyDescent="0.25">
      <c r="B607" s="12">
        <f>'[4]m50-54'!B3</f>
        <v>95</v>
      </c>
      <c r="C607" t="str">
        <f>'[4]m50-54'!C3</f>
        <v>Grachev Nikolay/56</v>
      </c>
      <c r="D607" t="str">
        <f t="shared" si="10"/>
        <v>56</v>
      </c>
      <c r="E607" t="str">
        <f>'[4]m50-54'!D3</f>
        <v>RUS</v>
      </c>
      <c r="F607" s="3">
        <f>'[4]m50-54'!E3</f>
        <v>40254</v>
      </c>
      <c r="G607" t="str">
        <f>'[4]m50-54'!F3</f>
        <v>Kursk</v>
      </c>
    </row>
    <row r="608" spans="1:7" x14ac:dyDescent="0.25">
      <c r="B608" s="12">
        <f>'[4]m50-54'!B4</f>
        <v>70</v>
      </c>
      <c r="C608" t="str">
        <f>'[4]m50-54'!C4</f>
        <v>Grachev Nikolay/56</v>
      </c>
      <c r="D608" t="str">
        <f t="shared" si="10"/>
        <v>56</v>
      </c>
      <c r="E608" t="str">
        <f>'[4]m50-54'!D4</f>
        <v>RUS</v>
      </c>
      <c r="F608" s="3">
        <f>'[4]m50-54'!E4</f>
        <v>40254</v>
      </c>
      <c r="G608" t="str">
        <f>'[4]m50-54'!F4</f>
        <v>Kursk</v>
      </c>
    </row>
    <row r="609" spans="1:7" x14ac:dyDescent="0.25">
      <c r="B609" s="12">
        <f>'[4]m50-54'!B5</f>
        <v>140</v>
      </c>
      <c r="C609" t="str">
        <f>'[4]m50-54'!C5</f>
        <v>Grachev Nikolay/56</v>
      </c>
      <c r="D609" t="str">
        <f t="shared" si="10"/>
        <v>56</v>
      </c>
      <c r="E609" t="str">
        <f>'[4]m50-54'!D5</f>
        <v>RUS</v>
      </c>
      <c r="F609" s="3">
        <f>'[4]m50-54'!E5</f>
        <v>40254</v>
      </c>
      <c r="G609" t="str">
        <f>'[4]m50-54'!F5</f>
        <v>Kursk</v>
      </c>
    </row>
    <row r="610" spans="1:7" x14ac:dyDescent="0.25">
      <c r="B610" s="12">
        <f>'[4]m50-54'!B6</f>
        <v>305</v>
      </c>
      <c r="C610" t="str">
        <f>'[4]m50-54'!C6</f>
        <v>Grachev Nikolay/56</v>
      </c>
      <c r="D610" t="str">
        <f t="shared" si="10"/>
        <v>56</v>
      </c>
      <c r="E610" t="str">
        <f>'[4]m50-54'!D6</f>
        <v>RUS</v>
      </c>
      <c r="F610" s="3">
        <f>'[4]m50-54'!E6</f>
        <v>40254</v>
      </c>
      <c r="G610" t="str">
        <f>'[4]m50-54'!F6</f>
        <v>Kursk</v>
      </c>
    </row>
    <row r="611" spans="1:7" x14ac:dyDescent="0.25">
      <c r="B611" s="12">
        <f>'[4]m50-54'!B7</f>
        <v>0</v>
      </c>
      <c r="C611" t="str">
        <f>'[4]m50-54'!C7</f>
        <v>95/70/140</v>
      </c>
      <c r="D611" t="str">
        <f t="shared" si="10"/>
        <v>40</v>
      </c>
      <c r="E611">
        <f>'[4]m50-54'!D7</f>
        <v>0</v>
      </c>
      <c r="F611" s="3">
        <f>'[4]m50-54'!E7</f>
        <v>0</v>
      </c>
      <c r="G611">
        <f>'[4]m50-54'!F7</f>
        <v>0</v>
      </c>
    </row>
    <row r="612" spans="1:7" x14ac:dyDescent="0.25">
      <c r="A612" s="12">
        <f>'[4]m50-54'!A9</f>
        <v>56</v>
      </c>
      <c r="B612" s="12">
        <f>'[4]m50-54'!B8</f>
        <v>0</v>
      </c>
      <c r="C612">
        <f>'[4]m50-54'!C8</f>
        <v>0</v>
      </c>
      <c r="D612" t="str">
        <f t="shared" si="10"/>
        <v>0</v>
      </c>
      <c r="E612">
        <f>'[4]m50-54'!D8</f>
        <v>0</v>
      </c>
      <c r="F612" s="3">
        <f>'[4]m50-54'!E8</f>
        <v>0</v>
      </c>
      <c r="G612">
        <f>'[4]m50-54'!F8</f>
        <v>0</v>
      </c>
    </row>
    <row r="613" spans="1:7" x14ac:dyDescent="0.25">
      <c r="B613" s="12">
        <f>'[4]m50-54'!B9</f>
        <v>130</v>
      </c>
      <c r="C613" t="str">
        <f>'[4]m50-54'!C9</f>
        <v>Romanychev Alexandr/63</v>
      </c>
      <c r="D613" t="str">
        <f t="shared" si="10"/>
        <v>63</v>
      </c>
      <c r="E613" t="str">
        <f>'[4]m50-54'!D9</f>
        <v>ISR</v>
      </c>
      <c r="F613" s="3">
        <f>'[4]m50-54'!E9</f>
        <v>41577</v>
      </c>
      <c r="G613" t="str">
        <f>'[4]m50-54'!F9</f>
        <v>Praha</v>
      </c>
    </row>
    <row r="614" spans="1:7" x14ac:dyDescent="0.25">
      <c r="B614" s="12">
        <f>'[4]m50-54'!B10</f>
        <v>110</v>
      </c>
      <c r="C614" t="str">
        <f>'[4]m50-54'!C10</f>
        <v>Romanychev Alexandr/63</v>
      </c>
      <c r="D614" t="str">
        <f t="shared" si="10"/>
        <v>63</v>
      </c>
      <c r="E614" t="str">
        <f>'[4]m50-54'!D10</f>
        <v>ISR</v>
      </c>
      <c r="F614" s="3">
        <f>'[4]m50-54'!E10</f>
        <v>41577</v>
      </c>
      <c r="G614" t="str">
        <f>'[4]m50-54'!F10</f>
        <v>Praha</v>
      </c>
    </row>
    <row r="615" spans="1:7" x14ac:dyDescent="0.25">
      <c r="B615" s="12">
        <f>'[4]m50-54'!B11</f>
        <v>190</v>
      </c>
      <c r="C615" t="str">
        <f>'[4]m50-54'!C11</f>
        <v>Romanychev Alexandr/63</v>
      </c>
      <c r="D615" t="str">
        <f t="shared" si="10"/>
        <v>63</v>
      </c>
      <c r="E615" t="str">
        <f>'[4]m50-54'!D11</f>
        <v>ISR</v>
      </c>
      <c r="F615" s="3">
        <f>'[4]m50-54'!E11</f>
        <v>41577</v>
      </c>
      <c r="G615" t="str">
        <f>'[4]m50-54'!F11</f>
        <v>Praha</v>
      </c>
    </row>
    <row r="616" spans="1:7" x14ac:dyDescent="0.25">
      <c r="B616" s="12">
        <f>'[4]m50-54'!B12</f>
        <v>420</v>
      </c>
      <c r="C616" t="str">
        <f>'[4]m50-54'!C12</f>
        <v>Romanychev Alexandr/63</v>
      </c>
      <c r="D616" t="str">
        <f t="shared" si="10"/>
        <v>63</v>
      </c>
      <c r="E616" t="str">
        <f>'[4]m50-54'!D12</f>
        <v>ISR</v>
      </c>
      <c r="F616" s="3">
        <f>'[4]m50-54'!E12</f>
        <v>41577</v>
      </c>
      <c r="G616" t="str">
        <f>'[4]m50-54'!F12</f>
        <v>Praha</v>
      </c>
    </row>
    <row r="617" spans="1:7" x14ac:dyDescent="0.25">
      <c r="B617" s="12">
        <f>'[4]m50-54'!B13</f>
        <v>0</v>
      </c>
      <c r="C617" t="str">
        <f>'[4]m50-54'!C13</f>
        <v>130/110/180</v>
      </c>
      <c r="D617" t="str">
        <f t="shared" si="10"/>
        <v>80</v>
      </c>
      <c r="E617">
        <f>'[4]m50-54'!D13</f>
        <v>0</v>
      </c>
      <c r="F617" s="3">
        <f>'[4]m50-54'!E13</f>
        <v>0</v>
      </c>
      <c r="G617">
        <f>'[4]m50-54'!F13</f>
        <v>0</v>
      </c>
    </row>
    <row r="618" spans="1:7" x14ac:dyDescent="0.25">
      <c r="A618" s="12">
        <f>'[4]m50-54'!A15</f>
        <v>60</v>
      </c>
      <c r="B618" s="12">
        <f>'[4]m50-54'!B14</f>
        <v>0</v>
      </c>
      <c r="C618">
        <f>'[4]m50-54'!C14</f>
        <v>0</v>
      </c>
      <c r="D618" t="str">
        <f t="shared" si="10"/>
        <v>0</v>
      </c>
      <c r="E618">
        <f>'[4]m50-54'!D14</f>
        <v>0</v>
      </c>
      <c r="F618" s="3">
        <f>'[4]m50-54'!E14</f>
        <v>0</v>
      </c>
      <c r="G618">
        <f>'[4]m50-54'!F14</f>
        <v>0</v>
      </c>
    </row>
    <row r="619" spans="1:7" x14ac:dyDescent="0.25">
      <c r="B619" s="12">
        <f>'[4]m50-54'!B15</f>
        <v>0</v>
      </c>
      <c r="C619">
        <f>'[4]m50-54'!C15</f>
        <v>0</v>
      </c>
      <c r="D619" t="str">
        <f t="shared" si="10"/>
        <v>0</v>
      </c>
      <c r="E619">
        <f>'[4]m50-54'!D15</f>
        <v>0</v>
      </c>
      <c r="F619" s="3">
        <f>'[4]m50-54'!E15</f>
        <v>0</v>
      </c>
      <c r="G619">
        <f>'[4]m50-54'!F15</f>
        <v>0</v>
      </c>
    </row>
    <row r="620" spans="1:7" x14ac:dyDescent="0.25">
      <c r="B620" s="12">
        <f>'[4]m50-54'!B16</f>
        <v>0</v>
      </c>
      <c r="C620">
        <f>'[4]m50-54'!C16</f>
        <v>0</v>
      </c>
      <c r="D620" t="str">
        <f t="shared" si="10"/>
        <v>0</v>
      </c>
      <c r="E620">
        <f>'[4]m50-54'!D16</f>
        <v>0</v>
      </c>
      <c r="F620" s="3">
        <f>'[4]m50-54'!E16</f>
        <v>0</v>
      </c>
      <c r="G620">
        <f>'[4]m50-54'!F16</f>
        <v>0</v>
      </c>
    </row>
    <row r="621" spans="1:7" x14ac:dyDescent="0.25">
      <c r="B621" s="12">
        <f>'[4]m50-54'!B17</f>
        <v>0</v>
      </c>
      <c r="C621">
        <f>'[4]m50-54'!C17</f>
        <v>0</v>
      </c>
      <c r="D621" t="str">
        <f t="shared" si="10"/>
        <v>0</v>
      </c>
      <c r="E621">
        <f>'[4]m50-54'!D17</f>
        <v>0</v>
      </c>
      <c r="F621" s="3">
        <f>'[4]m50-54'!E17</f>
        <v>0</v>
      </c>
      <c r="G621">
        <f>'[4]m50-54'!F17</f>
        <v>0</v>
      </c>
    </row>
    <row r="622" spans="1:7" x14ac:dyDescent="0.25">
      <c r="B622" s="12">
        <f>'[4]m50-54'!B18</f>
        <v>0</v>
      </c>
      <c r="C622">
        <f>'[4]m50-54'!C18</f>
        <v>0</v>
      </c>
      <c r="D622" t="str">
        <f t="shared" si="10"/>
        <v>0</v>
      </c>
      <c r="E622">
        <f>'[4]m50-54'!D18</f>
        <v>0</v>
      </c>
      <c r="F622" s="3">
        <f>'[4]m50-54'!E18</f>
        <v>0</v>
      </c>
      <c r="G622">
        <f>'[4]m50-54'!F18</f>
        <v>0</v>
      </c>
    </row>
    <row r="623" spans="1:7" x14ac:dyDescent="0.25">
      <c r="B623" s="12">
        <f>'[4]m50-54'!B19</f>
        <v>0</v>
      </c>
      <c r="C623">
        <f>'[4]m50-54'!C19</f>
        <v>0</v>
      </c>
      <c r="D623" t="str">
        <f t="shared" si="10"/>
        <v>0</v>
      </c>
      <c r="E623">
        <f>'[4]m50-54'!D19</f>
        <v>0</v>
      </c>
      <c r="F623" s="3">
        <f>'[4]m50-54'!E19</f>
        <v>0</v>
      </c>
      <c r="G623">
        <f>'[4]m50-54'!F19</f>
        <v>0</v>
      </c>
    </row>
    <row r="624" spans="1:7" x14ac:dyDescent="0.25">
      <c r="A624" s="12">
        <f>'[4]m50-54'!A21</f>
        <v>67.5</v>
      </c>
      <c r="B624" s="12">
        <f>'[4]m50-54'!B20</f>
        <v>0</v>
      </c>
      <c r="C624">
        <f>'[4]m50-54'!C20</f>
        <v>0</v>
      </c>
      <c r="D624" t="str">
        <f t="shared" si="10"/>
        <v>0</v>
      </c>
      <c r="E624">
        <f>'[4]m50-54'!D20</f>
        <v>0</v>
      </c>
      <c r="F624" s="3">
        <f>'[4]m50-54'!E20</f>
        <v>0</v>
      </c>
      <c r="G624">
        <f>'[4]m50-54'!F20</f>
        <v>0</v>
      </c>
    </row>
    <row r="625" spans="1:7" x14ac:dyDescent="0.25">
      <c r="B625" s="12">
        <f>'[4]m50-54'!B21</f>
        <v>0</v>
      </c>
      <c r="C625">
        <f>'[4]m50-54'!C21</f>
        <v>0</v>
      </c>
      <c r="D625" t="str">
        <f t="shared" si="10"/>
        <v>0</v>
      </c>
      <c r="E625">
        <f>'[4]m50-54'!D21</f>
        <v>0</v>
      </c>
      <c r="F625" s="3">
        <f>'[4]m50-54'!E21</f>
        <v>0</v>
      </c>
      <c r="G625">
        <f>'[4]m50-54'!F21</f>
        <v>0</v>
      </c>
    </row>
    <row r="626" spans="1:7" x14ac:dyDescent="0.25">
      <c r="B626" s="12">
        <f>'[4]m50-54'!B22</f>
        <v>0</v>
      </c>
      <c r="C626">
        <f>'[4]m50-54'!C22</f>
        <v>0</v>
      </c>
      <c r="D626" t="str">
        <f t="shared" si="10"/>
        <v>0</v>
      </c>
      <c r="E626">
        <f>'[4]m50-54'!D22</f>
        <v>0</v>
      </c>
      <c r="F626" s="3">
        <f>'[4]m50-54'!E22</f>
        <v>0</v>
      </c>
      <c r="G626">
        <f>'[4]m50-54'!F22</f>
        <v>0</v>
      </c>
    </row>
    <row r="627" spans="1:7" x14ac:dyDescent="0.25">
      <c r="B627" s="12">
        <f>'[4]m50-54'!B23</f>
        <v>0</v>
      </c>
      <c r="C627">
        <f>'[4]m50-54'!C23</f>
        <v>0</v>
      </c>
      <c r="D627" t="str">
        <f t="shared" si="10"/>
        <v>0</v>
      </c>
      <c r="E627">
        <f>'[4]m50-54'!D23</f>
        <v>0</v>
      </c>
      <c r="F627" s="3">
        <f>'[4]m50-54'!E23</f>
        <v>0</v>
      </c>
      <c r="G627">
        <f>'[4]m50-54'!F23</f>
        <v>0</v>
      </c>
    </row>
    <row r="628" spans="1:7" x14ac:dyDescent="0.25">
      <c r="B628" s="12">
        <f>'[4]m50-54'!B24</f>
        <v>0</v>
      </c>
      <c r="C628">
        <f>'[4]m50-54'!C24</f>
        <v>0</v>
      </c>
      <c r="D628" t="str">
        <f t="shared" si="10"/>
        <v>0</v>
      </c>
      <c r="E628">
        <f>'[4]m50-54'!D24</f>
        <v>0</v>
      </c>
      <c r="F628" s="3">
        <f>'[4]m50-54'!E24</f>
        <v>0</v>
      </c>
      <c r="G628">
        <f>'[4]m50-54'!F24</f>
        <v>0</v>
      </c>
    </row>
    <row r="629" spans="1:7" x14ac:dyDescent="0.25">
      <c r="B629" s="12">
        <f>'[4]m50-54'!B25</f>
        <v>0</v>
      </c>
      <c r="C629">
        <f>'[4]m50-54'!C25</f>
        <v>0</v>
      </c>
      <c r="D629" t="str">
        <f t="shared" si="10"/>
        <v>0</v>
      </c>
      <c r="E629">
        <f>'[4]m50-54'!D25</f>
        <v>0</v>
      </c>
      <c r="F629" s="3">
        <f>'[4]m50-54'!E25</f>
        <v>0</v>
      </c>
      <c r="G629">
        <f>'[4]m50-54'!F25</f>
        <v>0</v>
      </c>
    </row>
    <row r="630" spans="1:7" x14ac:dyDescent="0.25">
      <c r="A630" s="12">
        <f>'[4]m50-54'!A27</f>
        <v>75</v>
      </c>
      <c r="B630" s="12">
        <f>'[4]m50-54'!B26</f>
        <v>0</v>
      </c>
      <c r="C630">
        <f>'[4]m50-54'!C26</f>
        <v>0</v>
      </c>
      <c r="D630" t="str">
        <f t="shared" si="10"/>
        <v>0</v>
      </c>
      <c r="E630">
        <f>'[4]m50-54'!D26</f>
        <v>0</v>
      </c>
      <c r="F630" s="3">
        <f>'[4]m50-54'!E26</f>
        <v>0</v>
      </c>
      <c r="G630">
        <f>'[4]m50-54'!F26</f>
        <v>0</v>
      </c>
    </row>
    <row r="631" spans="1:7" x14ac:dyDescent="0.25">
      <c r="B631" s="12">
        <f>'[4]m50-54'!B27</f>
        <v>150</v>
      </c>
      <c r="C631" t="str">
        <f>'[4]m50-54'!C27</f>
        <v>Pechenin Alexandr/61</v>
      </c>
      <c r="D631" t="str">
        <f t="shared" si="10"/>
        <v>61</v>
      </c>
      <c r="E631" t="str">
        <f>'[4]m50-54'!D27</f>
        <v>RUS</v>
      </c>
      <c r="F631" s="3">
        <f>'[4]m50-54'!E27</f>
        <v>41069</v>
      </c>
      <c r="G631" t="str">
        <f>'[4]m50-54'!F27</f>
        <v>Moscow</v>
      </c>
    </row>
    <row r="632" spans="1:7" x14ac:dyDescent="0.25">
      <c r="B632" s="12">
        <f>'[4]m50-54'!B28</f>
        <v>125</v>
      </c>
      <c r="C632" t="str">
        <f>'[4]m50-54'!C28</f>
        <v>Pechenin Alexandr/61</v>
      </c>
      <c r="D632" t="str">
        <f t="shared" si="10"/>
        <v>61</v>
      </c>
      <c r="E632" t="str">
        <f>'[4]m50-54'!D28</f>
        <v>RUS</v>
      </c>
      <c r="F632" s="3">
        <f>'[4]m50-54'!E28</f>
        <v>41069</v>
      </c>
      <c r="G632" t="str">
        <f>'[4]m50-54'!F28</f>
        <v>Moscow</v>
      </c>
    </row>
    <row r="633" spans="1:7" x14ac:dyDescent="0.25">
      <c r="B633" s="12">
        <f>'[4]m50-54'!B29</f>
        <v>160</v>
      </c>
      <c r="C633" t="str">
        <f>'[4]m50-54'!C29</f>
        <v>Pechenin Alexandr/61</v>
      </c>
      <c r="D633" t="str">
        <f t="shared" si="10"/>
        <v>61</v>
      </c>
      <c r="E633" t="str">
        <f>'[4]m50-54'!D29</f>
        <v>RUS</v>
      </c>
      <c r="F633" s="3">
        <f>'[4]m50-54'!E29</f>
        <v>41069</v>
      </c>
      <c r="G633" t="str">
        <f>'[4]m50-54'!F29</f>
        <v>Moscow</v>
      </c>
    </row>
    <row r="634" spans="1:7" x14ac:dyDescent="0.25">
      <c r="B634" s="12">
        <f>'[4]m50-54'!B30</f>
        <v>435</v>
      </c>
      <c r="C634" t="str">
        <f>'[4]m50-54'!C30</f>
        <v>Pechenin Alexandr/61</v>
      </c>
      <c r="D634" t="str">
        <f t="shared" si="10"/>
        <v>61</v>
      </c>
      <c r="E634" t="str">
        <f>'[4]m50-54'!D30</f>
        <v>RUS</v>
      </c>
      <c r="F634" s="3">
        <f>'[4]m50-54'!E30</f>
        <v>41069</v>
      </c>
      <c r="G634" t="str">
        <f>'[4]m50-54'!F30</f>
        <v>Moscow</v>
      </c>
    </row>
    <row r="635" spans="1:7" x14ac:dyDescent="0.25">
      <c r="B635" s="12">
        <f>'[4]m50-54'!B31</f>
        <v>0</v>
      </c>
      <c r="C635" t="str">
        <f>'[4]m50-54'!C31</f>
        <v>150/125/160</v>
      </c>
      <c r="D635" t="str">
        <f t="shared" si="10"/>
        <v>60</v>
      </c>
      <c r="E635">
        <f>'[4]m50-54'!D31</f>
        <v>0</v>
      </c>
      <c r="F635" s="3">
        <f>'[4]m50-54'!E31</f>
        <v>0</v>
      </c>
      <c r="G635">
        <f>'[4]m50-54'!F31</f>
        <v>0</v>
      </c>
    </row>
    <row r="636" spans="1:7" x14ac:dyDescent="0.25">
      <c r="A636" s="12" t="str">
        <f>'[4]m50-54'!A33</f>
        <v>82.5</v>
      </c>
      <c r="B636" s="12">
        <f>'[4]m50-54'!B32</f>
        <v>0</v>
      </c>
      <c r="C636">
        <f>'[4]m50-54'!C32</f>
        <v>0</v>
      </c>
      <c r="D636" t="str">
        <f t="shared" si="10"/>
        <v>0</v>
      </c>
      <c r="E636">
        <f>'[4]m50-54'!D32</f>
        <v>0</v>
      </c>
      <c r="F636" s="3">
        <f>'[4]m50-54'!E32</f>
        <v>0</v>
      </c>
      <c r="G636">
        <f>'[4]m50-54'!F32</f>
        <v>0</v>
      </c>
    </row>
    <row r="637" spans="1:7" x14ac:dyDescent="0.25">
      <c r="B637" s="12">
        <f>'[4]m50-54'!B33</f>
        <v>235</v>
      </c>
      <c r="C637" t="str">
        <f>'[4]m50-54'!C33</f>
        <v>George Paul/62</v>
      </c>
      <c r="D637" t="str">
        <f t="shared" si="10"/>
        <v>62</v>
      </c>
      <c r="E637" t="str">
        <f>'[4]m50-54'!D33</f>
        <v>GBR</v>
      </c>
      <c r="F637" s="3">
        <f>'[4]m50-54'!E33</f>
        <v>41577</v>
      </c>
      <c r="G637" t="str">
        <f>'[4]m50-54'!F33</f>
        <v>Praha</v>
      </c>
    </row>
    <row r="638" spans="1:7" x14ac:dyDescent="0.25">
      <c r="B638" s="12">
        <f>'[4]m50-54'!B34</f>
        <v>145</v>
      </c>
      <c r="C638" t="str">
        <f>'[4]m50-54'!C34</f>
        <v>Rudenko Sergei/59</v>
      </c>
      <c r="D638" t="str">
        <f t="shared" si="10"/>
        <v>59</v>
      </c>
      <c r="E638" t="str">
        <f>'[4]m50-54'!D34</f>
        <v>RUS</v>
      </c>
      <c r="F638" s="3">
        <f>'[4]m50-54'!E34</f>
        <v>40768</v>
      </c>
      <c r="G638" t="str">
        <f>'[4]m50-54'!F34</f>
        <v>Kursk</v>
      </c>
    </row>
    <row r="639" spans="1:7" x14ac:dyDescent="0.25">
      <c r="B639" s="12">
        <f>'[4]m50-54'!B35</f>
        <v>272.5</v>
      </c>
      <c r="C639" t="str">
        <f>'[4]m50-54'!C35</f>
        <v>George Paul/62</v>
      </c>
      <c r="D639" t="str">
        <f t="shared" si="10"/>
        <v>62</v>
      </c>
      <c r="E639" t="str">
        <f>'[4]m50-54'!D35</f>
        <v>GBR</v>
      </c>
      <c r="F639" s="3">
        <f>'[4]m50-54'!E35</f>
        <v>41577</v>
      </c>
      <c r="G639" t="str">
        <f>'[4]m50-54'!F35</f>
        <v>Praha</v>
      </c>
    </row>
    <row r="640" spans="1:7" x14ac:dyDescent="0.25">
      <c r="B640" s="12">
        <f>'[4]m50-54'!B36</f>
        <v>647.5</v>
      </c>
      <c r="C640" t="str">
        <f>'[4]m50-54'!C36</f>
        <v>George Paul/62</v>
      </c>
      <c r="D640" t="str">
        <f t="shared" si="10"/>
        <v>62</v>
      </c>
      <c r="E640" t="str">
        <f>'[4]m50-54'!D36</f>
        <v>GBR</v>
      </c>
      <c r="F640" s="3">
        <f>'[4]m50-54'!E36</f>
        <v>41577</v>
      </c>
      <c r="G640" t="str">
        <f>'[4]m50-54'!F36</f>
        <v>Praha</v>
      </c>
    </row>
    <row r="641" spans="1:7" x14ac:dyDescent="0.25">
      <c r="B641" s="12">
        <f>'[4]m50-54'!B37</f>
        <v>0</v>
      </c>
      <c r="C641" t="str">
        <f>'[4]m50-54'!C37</f>
        <v>235/140/272,5</v>
      </c>
      <c r="D641" t="str">
        <f t="shared" si="10"/>
        <v>,5</v>
      </c>
      <c r="E641">
        <f>'[4]m50-54'!D37</f>
        <v>0</v>
      </c>
      <c r="F641" s="3">
        <f>'[4]m50-54'!E37</f>
        <v>0</v>
      </c>
      <c r="G641">
        <f>'[4]m50-54'!F37</f>
        <v>0</v>
      </c>
    </row>
    <row r="642" spans="1:7" x14ac:dyDescent="0.25">
      <c r="A642" s="12">
        <f>'[4]m50-54'!A39</f>
        <v>90</v>
      </c>
      <c r="B642" s="12">
        <f>'[4]m50-54'!B38</f>
        <v>0</v>
      </c>
      <c r="C642">
        <f>'[4]m50-54'!C38</f>
        <v>0</v>
      </c>
      <c r="D642" t="str">
        <f t="shared" si="10"/>
        <v>0</v>
      </c>
      <c r="E642">
        <f>'[4]m50-54'!D38</f>
        <v>0</v>
      </c>
      <c r="F642" s="3">
        <f>'[4]m50-54'!E38</f>
        <v>0</v>
      </c>
      <c r="G642">
        <f>'[4]m50-54'!F38</f>
        <v>0</v>
      </c>
    </row>
    <row r="643" spans="1:7" x14ac:dyDescent="0.25">
      <c r="B643" s="12">
        <f>'[4]m50-54'!B39</f>
        <v>240</v>
      </c>
      <c r="C643" t="str">
        <f>'[4]m50-54'!C39</f>
        <v>Abayev Aslambek/59</v>
      </c>
      <c r="D643" t="str">
        <f t="shared" si="10"/>
        <v>59</v>
      </c>
      <c r="E643" t="str">
        <f>'[4]m50-54'!D39</f>
        <v>RUS</v>
      </c>
      <c r="F643" s="3">
        <f>'[4]m50-54'!E39</f>
        <v>40254</v>
      </c>
      <c r="G643" t="str">
        <f>'[4]m50-54'!F39</f>
        <v>Kursk</v>
      </c>
    </row>
    <row r="644" spans="1:7" x14ac:dyDescent="0.25">
      <c r="B644" s="12">
        <f>'[4]m50-54'!B40</f>
        <v>170</v>
      </c>
      <c r="C644" t="str">
        <f>'[4]m50-54'!C40</f>
        <v>Abayev Aslambek/59</v>
      </c>
      <c r="D644" t="str">
        <f t="shared" si="10"/>
        <v>59</v>
      </c>
      <c r="E644" t="str">
        <f>'[4]m50-54'!D40</f>
        <v>RUS</v>
      </c>
      <c r="F644" s="3">
        <f>'[4]m50-54'!E40</f>
        <v>40254</v>
      </c>
      <c r="G644" t="str">
        <f>'[4]m50-54'!F40</f>
        <v>Kursk</v>
      </c>
    </row>
    <row r="645" spans="1:7" x14ac:dyDescent="0.25">
      <c r="B645" s="12">
        <f>'[4]m50-54'!B41</f>
        <v>251</v>
      </c>
      <c r="C645" t="str">
        <f>'[4]m50-54'!C41</f>
        <v>Tsvetkov, Aleksander/57</v>
      </c>
      <c r="D645" t="str">
        <f t="shared" si="10"/>
        <v>57</v>
      </c>
      <c r="E645" t="str">
        <f>'[4]m50-54'!D41</f>
        <v>RUS</v>
      </c>
      <c r="F645" s="3">
        <f>'[4]m50-54'!E41</f>
        <v>40864</v>
      </c>
      <c r="G645" t="str">
        <f>'[4]m50-54'!F41</f>
        <v>Riga</v>
      </c>
    </row>
    <row r="646" spans="1:7" x14ac:dyDescent="0.25">
      <c r="B646" s="12">
        <f>'[4]m50-54'!B42</f>
        <v>660</v>
      </c>
      <c r="C646" t="str">
        <f>'[4]m50-54'!C42</f>
        <v>Abayev Aslambek/59</v>
      </c>
      <c r="D646" t="str">
        <f t="shared" si="10"/>
        <v>59</v>
      </c>
      <c r="E646" t="str">
        <f>'[4]m50-54'!D42</f>
        <v>RUS</v>
      </c>
      <c r="F646" s="3">
        <f>'[4]m50-54'!E42</f>
        <v>40254</v>
      </c>
      <c r="G646" t="str">
        <f>'[4]m50-54'!F42</f>
        <v>Kursk</v>
      </c>
    </row>
    <row r="647" spans="1:7" x14ac:dyDescent="0.25">
      <c r="B647" s="12">
        <f>'[4]m50-54'!B43</f>
        <v>0</v>
      </c>
      <c r="C647" t="str">
        <f>'[4]m50-54'!C43</f>
        <v>240/170/250</v>
      </c>
      <c r="D647" t="str">
        <f>RIGHT(C647,2)</f>
        <v>50</v>
      </c>
      <c r="E647">
        <f>'[4]m50-54'!D43</f>
        <v>0</v>
      </c>
      <c r="F647" s="3">
        <f>'[4]m50-54'!E43</f>
        <v>0</v>
      </c>
      <c r="G647">
        <f>'[4]m50-54'!F43</f>
        <v>0</v>
      </c>
    </row>
    <row r="648" spans="1:7" x14ac:dyDescent="0.25">
      <c r="A648" s="12">
        <f>'[4]m50-54'!A45</f>
        <v>100</v>
      </c>
      <c r="B648" s="12">
        <f>'[4]m50-54'!B44</f>
        <v>0</v>
      </c>
      <c r="C648">
        <f>'[4]m50-54'!C44</f>
        <v>0</v>
      </c>
      <c r="D648" t="str">
        <f t="shared" si="10"/>
        <v>0</v>
      </c>
      <c r="E648">
        <f>'[4]m50-54'!D44</f>
        <v>0</v>
      </c>
      <c r="F648" s="3">
        <f>'[4]m50-54'!E44</f>
        <v>0</v>
      </c>
      <c r="G648">
        <f>'[4]m50-54'!F44</f>
        <v>0</v>
      </c>
    </row>
    <row r="649" spans="1:7" x14ac:dyDescent="0.25">
      <c r="B649" s="12">
        <f>'[4]m50-54'!B45</f>
        <v>285</v>
      </c>
      <c r="C649" t="str">
        <f>'[4]m50-54'!C45</f>
        <v>Abayev Aslambek/59</v>
      </c>
      <c r="D649" t="str">
        <f t="shared" si="10"/>
        <v>59</v>
      </c>
      <c r="E649" t="str">
        <f>'[4]m50-54'!D45</f>
        <v>RUS</v>
      </c>
      <c r="F649" s="3" t="str">
        <f>'[4]m50-54'!E45</f>
        <v>18.04.2014</v>
      </c>
      <c r="G649" t="str">
        <f>'[4]m50-54'!F45</f>
        <v>Krasnodar</v>
      </c>
    </row>
    <row r="650" spans="1:7" x14ac:dyDescent="0.25">
      <c r="B650" s="12">
        <f>'[4]m50-54'!B46</f>
        <v>212.5</v>
      </c>
      <c r="C650" t="str">
        <f>'[4]m50-54'!C46</f>
        <v>Abayev Aslambek/59</v>
      </c>
      <c r="D650" t="str">
        <f t="shared" si="10"/>
        <v>59</v>
      </c>
      <c r="E650" t="str">
        <f>'[4]m50-54'!D46</f>
        <v>RUS</v>
      </c>
      <c r="F650" s="3" t="str">
        <f>'[4]m50-54'!E46</f>
        <v>12.06.2014</v>
      </c>
      <c r="G650" t="str">
        <f>'[4]m50-54'!F46</f>
        <v>Baku</v>
      </c>
    </row>
    <row r="651" spans="1:7" x14ac:dyDescent="0.25">
      <c r="B651" s="12">
        <f>'[4]m50-54'!B47</f>
        <v>270</v>
      </c>
      <c r="C651" t="str">
        <f>'[4]m50-54'!C47</f>
        <v>Abayev Aslambek/59</v>
      </c>
      <c r="D651" t="str">
        <f t="shared" ref="D651:D714" si="11">RIGHT(C651,2)</f>
        <v>59</v>
      </c>
      <c r="E651" t="str">
        <f>'[4]m50-54'!D47</f>
        <v>RUS</v>
      </c>
      <c r="F651" s="3">
        <f>'[4]m50-54'!E47</f>
        <v>40641</v>
      </c>
      <c r="G651" t="str">
        <f>'[4]m50-54'!F47</f>
        <v>Chelyabinsk</v>
      </c>
    </row>
    <row r="652" spans="1:7" x14ac:dyDescent="0.25">
      <c r="B652" s="12">
        <f>'[4]m50-54'!B48</f>
        <v>757.5</v>
      </c>
      <c r="C652" t="str">
        <f>'[4]m50-54'!C48</f>
        <v>Abayev Aslambek/59</v>
      </c>
      <c r="D652" t="str">
        <f t="shared" si="11"/>
        <v>59</v>
      </c>
      <c r="E652" t="str">
        <f>'[4]m50-54'!D48</f>
        <v>RUS</v>
      </c>
      <c r="F652" s="3">
        <f>'[4]m50-54'!E48</f>
        <v>41204</v>
      </c>
      <c r="G652" t="str">
        <f>'[4]m50-54'!F48</f>
        <v>Krasnodar</v>
      </c>
    </row>
    <row r="653" spans="1:7" x14ac:dyDescent="0.25">
      <c r="B653" s="12">
        <f>'[4]m50-54'!B49</f>
        <v>0</v>
      </c>
      <c r="C653" t="str">
        <f>'[4]m50-54'!C49</f>
        <v>280/207,5/270</v>
      </c>
      <c r="D653" t="str">
        <f t="shared" si="11"/>
        <v>70</v>
      </c>
      <c r="E653">
        <f>'[4]m50-54'!D49</f>
        <v>0</v>
      </c>
      <c r="F653" s="3">
        <f>'[4]m50-54'!E49</f>
        <v>0</v>
      </c>
      <c r="G653">
        <f>'[4]m50-54'!F49</f>
        <v>0</v>
      </c>
    </row>
    <row r="654" spans="1:7" x14ac:dyDescent="0.25">
      <c r="A654" s="12">
        <f>'[4]m50-54'!A51</f>
        <v>110</v>
      </c>
      <c r="B654" s="12">
        <f>'[4]m50-54'!B50</f>
        <v>0</v>
      </c>
      <c r="C654">
        <f>'[4]m50-54'!C50</f>
        <v>0</v>
      </c>
      <c r="D654" t="str">
        <f t="shared" si="11"/>
        <v>0</v>
      </c>
      <c r="E654">
        <f>'[4]m50-54'!D50</f>
        <v>0</v>
      </c>
      <c r="F654" s="3">
        <f>'[4]m50-54'!E50</f>
        <v>0</v>
      </c>
      <c r="G654">
        <f>'[4]m50-54'!F50</f>
        <v>0</v>
      </c>
    </row>
    <row r="655" spans="1:7" x14ac:dyDescent="0.25">
      <c r="B655" s="12">
        <f>'[4]m50-54'!B51</f>
        <v>275</v>
      </c>
      <c r="C655" t="str">
        <f>'[4]m50-54'!C51</f>
        <v>Akhmetov Ruslan/60</v>
      </c>
      <c r="D655" t="str">
        <f t="shared" si="11"/>
        <v>60</v>
      </c>
      <c r="E655" t="str">
        <f>'[4]m50-54'!D51</f>
        <v>RUS</v>
      </c>
      <c r="F655" s="3">
        <f>'[4]m50-54'!E51</f>
        <v>40815</v>
      </c>
      <c r="G655" t="str">
        <f>'[4]m50-54'!F51</f>
        <v>Yekaterinbourg</v>
      </c>
    </row>
    <row r="656" spans="1:7" x14ac:dyDescent="0.25">
      <c r="B656" s="12">
        <f>'[4]m50-54'!B52</f>
        <v>180</v>
      </c>
      <c r="C656" t="str">
        <f>'[4]m50-54'!C52</f>
        <v>Akhmetov Ruslan/60</v>
      </c>
      <c r="D656" t="str">
        <f t="shared" si="11"/>
        <v>60</v>
      </c>
      <c r="E656" t="str">
        <f>'[4]m50-54'!D52</f>
        <v>RUS</v>
      </c>
      <c r="F656" s="3">
        <f>'[4]m50-54'!E52</f>
        <v>40815</v>
      </c>
      <c r="G656" t="str">
        <f>'[4]m50-54'!F52</f>
        <v>Yekaterinbourg</v>
      </c>
    </row>
    <row r="657" spans="1:7" x14ac:dyDescent="0.25">
      <c r="B657" s="12">
        <f>'[4]m50-54'!B53</f>
        <v>330</v>
      </c>
      <c r="C657" t="str">
        <f>'[4]m50-54'!C53</f>
        <v>Akhmetov Renad/61</v>
      </c>
      <c r="D657" t="str">
        <f t="shared" si="11"/>
        <v>61</v>
      </c>
      <c r="E657" t="str">
        <f>'[4]m50-54'!D53</f>
        <v>RUS</v>
      </c>
      <c r="F657" s="3">
        <f>'[4]m50-54'!E53</f>
        <v>41440</v>
      </c>
      <c r="G657" t="str">
        <f>'[4]m50-54'!F53</f>
        <v>Moscow</v>
      </c>
    </row>
    <row r="658" spans="1:7" x14ac:dyDescent="0.25">
      <c r="B658" s="12">
        <f>'[4]m50-54'!B54</f>
        <v>750</v>
      </c>
      <c r="C658" t="str">
        <f>'[4]m50-54'!C54</f>
        <v>Akhmetov Renad/61</v>
      </c>
      <c r="D658" t="str">
        <f t="shared" si="11"/>
        <v>61</v>
      </c>
      <c r="E658" t="str">
        <f>'[4]m50-54'!D54</f>
        <v>RUS</v>
      </c>
      <c r="F658" s="3">
        <f>'[4]m50-54'!E54</f>
        <v>41440</v>
      </c>
      <c r="G658" t="str">
        <f>'[4]m50-54'!F54</f>
        <v>Moscow</v>
      </c>
    </row>
    <row r="659" spans="1:7" x14ac:dyDescent="0.25">
      <c r="B659" s="12">
        <f>'[4]m50-54'!B55</f>
        <v>0</v>
      </c>
      <c r="C659" t="str">
        <f>'[4]m50-54'!C55</f>
        <v>250/170/330</v>
      </c>
      <c r="D659" t="str">
        <f t="shared" si="11"/>
        <v>30</v>
      </c>
      <c r="E659">
        <f>'[4]m50-54'!D55</f>
        <v>0</v>
      </c>
      <c r="F659" s="3">
        <f>'[4]m50-54'!E55</f>
        <v>0</v>
      </c>
      <c r="G659">
        <f>'[4]m50-54'!F55</f>
        <v>0</v>
      </c>
    </row>
    <row r="660" spans="1:7" x14ac:dyDescent="0.25">
      <c r="A660" s="12">
        <f>'[4]m50-54'!A57</f>
        <v>125</v>
      </c>
      <c r="B660" s="12">
        <f>'[4]m50-54'!B56</f>
        <v>0</v>
      </c>
      <c r="C660">
        <f>'[4]m50-54'!C56</f>
        <v>0</v>
      </c>
      <c r="D660" t="str">
        <f t="shared" si="11"/>
        <v>0</v>
      </c>
      <c r="E660">
        <f>'[4]m50-54'!D56</f>
        <v>0</v>
      </c>
      <c r="F660" s="3">
        <f>'[4]m50-54'!E56</f>
        <v>0</v>
      </c>
      <c r="G660">
        <f>'[4]m50-54'!F56</f>
        <v>0</v>
      </c>
    </row>
    <row r="661" spans="1:7" x14ac:dyDescent="0.25">
      <c r="B661" s="12">
        <f>'[4]m50-54'!B57</f>
        <v>260</v>
      </c>
      <c r="C661" t="str">
        <f>'[4]m50-54'!C57</f>
        <v>Akhmetov Ruslan/60</v>
      </c>
      <c r="D661" t="str">
        <f t="shared" si="11"/>
        <v>60</v>
      </c>
      <c r="E661" t="str">
        <f>'[4]m50-54'!D57</f>
        <v>RUS</v>
      </c>
      <c r="F661" s="3">
        <f>'[4]m50-54'!E57</f>
        <v>40984</v>
      </c>
      <c r="G661" t="str">
        <f>'[4]m50-54'!F57</f>
        <v>Yekaterinbourgh</v>
      </c>
    </row>
    <row r="662" spans="1:7" x14ac:dyDescent="0.25">
      <c r="B662" s="12">
        <f>'[4]m50-54'!B58</f>
        <v>180</v>
      </c>
      <c r="C662" t="str">
        <f>'[4]m50-54'!C58</f>
        <v>Yevgrafov Anatoliy/60</v>
      </c>
      <c r="D662" t="str">
        <f t="shared" si="11"/>
        <v>60</v>
      </c>
      <c r="E662" t="str">
        <f>'[4]m50-54'!D58</f>
        <v>RUS</v>
      </c>
      <c r="F662" s="3" t="str">
        <f>'[4]m50-54'!E58</f>
        <v>12.06.2014</v>
      </c>
      <c r="G662" t="str">
        <f>'[4]m50-54'!F58</f>
        <v>Baku</v>
      </c>
    </row>
    <row r="663" spans="1:7" x14ac:dyDescent="0.25">
      <c r="B663" s="12">
        <f>'[4]m50-54'!B59</f>
        <v>260</v>
      </c>
      <c r="C663" t="str">
        <f>'[4]m50-54'!C59</f>
        <v>Polis Dainis/58</v>
      </c>
      <c r="D663" t="str">
        <f t="shared" si="11"/>
        <v>58</v>
      </c>
      <c r="E663" t="str">
        <f>'[4]m50-54'!D59</f>
        <v>LAT</v>
      </c>
      <c r="F663" s="3">
        <f>'[4]m50-54'!E59</f>
        <v>41427</v>
      </c>
      <c r="G663" t="str">
        <f>'[4]m50-54'!F59</f>
        <v>Vila do Conde</v>
      </c>
    </row>
    <row r="664" spans="1:7" x14ac:dyDescent="0.25">
      <c r="B664" s="12">
        <f>'[4]m50-54'!B60</f>
        <v>680</v>
      </c>
      <c r="C664" t="str">
        <f>'[4]m50-54'!C60</f>
        <v>Akhmetov Ruslan/60</v>
      </c>
      <c r="D664" t="str">
        <f t="shared" si="11"/>
        <v>60</v>
      </c>
      <c r="E664" t="str">
        <f>'[4]m50-54'!D60</f>
        <v>RUS</v>
      </c>
      <c r="F664" s="3">
        <f>'[4]m50-54'!E60</f>
        <v>40984</v>
      </c>
      <c r="G664" t="str">
        <f>'[4]m50-54'!F60</f>
        <v>Yekaterinbourgh</v>
      </c>
    </row>
    <row r="665" spans="1:7" x14ac:dyDescent="0.25">
      <c r="B665" s="12">
        <f>'[4]m50-54'!B61</f>
        <v>0</v>
      </c>
      <c r="C665" t="str">
        <f>'[4]m50-54'!C61</f>
        <v>260/170/250</v>
      </c>
      <c r="D665" t="str">
        <f t="shared" si="11"/>
        <v>50</v>
      </c>
      <c r="E665">
        <f>'[4]m50-54'!D61</f>
        <v>0</v>
      </c>
      <c r="F665" s="3">
        <f>'[4]m50-54'!E61</f>
        <v>0</v>
      </c>
      <c r="G665">
        <f>'[4]m50-54'!F61</f>
        <v>0</v>
      </c>
    </row>
    <row r="666" spans="1:7" x14ac:dyDescent="0.25">
      <c r="A666" s="12">
        <f>'[4]m50-54'!A63</f>
        <v>140</v>
      </c>
      <c r="B666" s="12">
        <f>'[4]m50-54'!B62</f>
        <v>0</v>
      </c>
      <c r="C666">
        <f>'[4]m50-54'!C62</f>
        <v>0</v>
      </c>
      <c r="D666" t="str">
        <f t="shared" si="11"/>
        <v>0</v>
      </c>
      <c r="E666">
        <f>'[4]m50-54'!D62</f>
        <v>0</v>
      </c>
      <c r="F666" s="3">
        <f>'[4]m50-54'!E62</f>
        <v>0</v>
      </c>
      <c r="G666">
        <f>'[4]m50-54'!F62</f>
        <v>0</v>
      </c>
    </row>
    <row r="667" spans="1:7" x14ac:dyDescent="0.25">
      <c r="B667" s="12">
        <f>'[4]m50-54'!B63</f>
        <v>235</v>
      </c>
      <c r="C667" t="str">
        <f>'[4]m50-54'!C63</f>
        <v>Burlakov,Alexander/59</v>
      </c>
      <c r="D667" t="str">
        <f t="shared" si="11"/>
        <v>59</v>
      </c>
      <c r="E667" t="str">
        <f>'[4]m50-54'!D63</f>
        <v>RUS</v>
      </c>
      <c r="F667" s="3">
        <f>'[4]m50-54'!E63</f>
        <v>41221</v>
      </c>
      <c r="G667" t="str">
        <f>'[4]m50-54'!F63</f>
        <v>Las Vegas</v>
      </c>
    </row>
    <row r="668" spans="1:7" x14ac:dyDescent="0.25">
      <c r="B668" s="12">
        <f>'[4]m50-54'!B64</f>
        <v>205</v>
      </c>
      <c r="C668" t="str">
        <f>'[4]m50-54'!C64</f>
        <v>Burlakov,Alexander/59</v>
      </c>
      <c r="D668" t="str">
        <f t="shared" si="11"/>
        <v>59</v>
      </c>
      <c r="E668" t="str">
        <f>'[4]m50-54'!D64</f>
        <v>RUS</v>
      </c>
      <c r="F668" s="3">
        <f>'[4]m50-54'!E64</f>
        <v>41427</v>
      </c>
      <c r="G668" t="str">
        <f>'[4]m50-54'!F64</f>
        <v>Vila do Conde</v>
      </c>
    </row>
    <row r="669" spans="1:7" x14ac:dyDescent="0.25">
      <c r="B669" s="12">
        <f>'[4]m50-54'!B65</f>
        <v>255</v>
      </c>
      <c r="C669" t="str">
        <f>'[4]m50-54'!C65</f>
        <v>Burlakov,Alexander/59</v>
      </c>
      <c r="D669" t="str">
        <f t="shared" si="11"/>
        <v>59</v>
      </c>
      <c r="E669" t="str">
        <f>'[4]m50-54'!D65</f>
        <v>RUS</v>
      </c>
      <c r="F669" s="3">
        <f>'[4]m50-54'!E65</f>
        <v>41427</v>
      </c>
      <c r="G669" t="str">
        <f>'[4]m50-54'!F65</f>
        <v>Vila do Conde</v>
      </c>
    </row>
    <row r="670" spans="1:7" x14ac:dyDescent="0.25">
      <c r="B670" s="12">
        <f>'[4]m50-54'!B66</f>
        <v>685</v>
      </c>
      <c r="C670" t="str">
        <f>'[4]m50-54'!C66</f>
        <v>Burlakov,Alexander/59</v>
      </c>
      <c r="D670" t="str">
        <f t="shared" si="11"/>
        <v>59</v>
      </c>
      <c r="E670" t="str">
        <f>'[4]m50-54'!D66</f>
        <v>RUS</v>
      </c>
      <c r="F670" s="3">
        <f>'[4]m50-54'!E66</f>
        <v>41221</v>
      </c>
      <c r="G670" t="str">
        <f>'[4]m50-54'!F66</f>
        <v>Las Vegas</v>
      </c>
    </row>
    <row r="671" spans="1:7" x14ac:dyDescent="0.25">
      <c r="B671" s="12">
        <f>'[4]m50-54'!B67</f>
        <v>0</v>
      </c>
      <c r="C671" t="str">
        <f>'[4]m50-54'!C67</f>
        <v>235/200/250</v>
      </c>
      <c r="D671" t="str">
        <f t="shared" si="11"/>
        <v>50</v>
      </c>
      <c r="E671">
        <f>'[4]m50-54'!D67</f>
        <v>0</v>
      </c>
      <c r="F671" s="3">
        <f>'[4]m50-54'!E67</f>
        <v>0</v>
      </c>
      <c r="G671">
        <f>'[4]m50-54'!F67</f>
        <v>0</v>
      </c>
    </row>
    <row r="672" spans="1:7" x14ac:dyDescent="0.25">
      <c r="A672" s="12" t="str">
        <f>'[4]m50-54'!A69</f>
        <v>140+</v>
      </c>
      <c r="B672" s="12">
        <f>'[4]m50-54'!B68</f>
        <v>0</v>
      </c>
      <c r="C672">
        <f>'[4]m50-54'!C68</f>
        <v>0</v>
      </c>
      <c r="D672" t="str">
        <f t="shared" si="11"/>
        <v>0</v>
      </c>
      <c r="E672">
        <f>'[4]m50-54'!D68</f>
        <v>0</v>
      </c>
      <c r="F672" s="3">
        <f>'[4]m50-54'!E68</f>
        <v>0</v>
      </c>
      <c r="G672">
        <f>'[4]m50-54'!F68</f>
        <v>0</v>
      </c>
    </row>
    <row r="673" spans="1:7" x14ac:dyDescent="0.25">
      <c r="B673" s="12">
        <f>'[4]m50-54'!B69</f>
        <v>0</v>
      </c>
      <c r="C673">
        <f>'[4]m50-54'!C69</f>
        <v>0</v>
      </c>
      <c r="D673" t="str">
        <f t="shared" si="11"/>
        <v>0</v>
      </c>
      <c r="E673">
        <f>'[4]m50-54'!D69</f>
        <v>0</v>
      </c>
      <c r="F673" s="3">
        <f>'[4]m50-54'!E69</f>
        <v>0</v>
      </c>
      <c r="G673">
        <f>'[4]m50-54'!F69</f>
        <v>0</v>
      </c>
    </row>
    <row r="674" spans="1:7" x14ac:dyDescent="0.25">
      <c r="B674" s="12">
        <f>'[4]m50-54'!B70</f>
        <v>0</v>
      </c>
      <c r="C674">
        <f>'[4]m50-54'!C70</f>
        <v>0</v>
      </c>
      <c r="D674" t="str">
        <f t="shared" si="11"/>
        <v>0</v>
      </c>
      <c r="E674">
        <f>'[4]m50-54'!D70</f>
        <v>0</v>
      </c>
      <c r="F674" s="3">
        <f>'[4]m50-54'!E70</f>
        <v>0</v>
      </c>
      <c r="G674">
        <f>'[4]m50-54'!F70</f>
        <v>0</v>
      </c>
    </row>
    <row r="675" spans="1:7" x14ac:dyDescent="0.25">
      <c r="B675" s="12">
        <f>'[4]m50-54'!B71</f>
        <v>0</v>
      </c>
      <c r="C675">
        <f>'[4]m50-54'!C71</f>
        <v>0</v>
      </c>
      <c r="D675" t="str">
        <f t="shared" si="11"/>
        <v>0</v>
      </c>
      <c r="E675">
        <f>'[4]m50-54'!D71</f>
        <v>0</v>
      </c>
      <c r="F675" s="3">
        <f>'[4]m50-54'!E71</f>
        <v>0</v>
      </c>
      <c r="G675">
        <f>'[4]m50-54'!F71</f>
        <v>0</v>
      </c>
    </row>
    <row r="676" spans="1:7" x14ac:dyDescent="0.25">
      <c r="B676" s="12">
        <f>'[4]m50-54'!B72</f>
        <v>0</v>
      </c>
      <c r="C676">
        <f>'[4]m50-54'!C72</f>
        <v>0</v>
      </c>
      <c r="D676" t="str">
        <f t="shared" si="11"/>
        <v>0</v>
      </c>
      <c r="E676">
        <f>'[4]m50-54'!D72</f>
        <v>0</v>
      </c>
      <c r="F676" s="3">
        <f>'[4]m50-54'!E72</f>
        <v>0</v>
      </c>
      <c r="G676">
        <f>'[4]m50-54'!F72</f>
        <v>0</v>
      </c>
    </row>
    <row r="677" spans="1:7" x14ac:dyDescent="0.25">
      <c r="B677" s="12">
        <f>'[4]m50-54'!B73</f>
        <v>0</v>
      </c>
      <c r="C677">
        <f>'[4]m50-54'!C73</f>
        <v>0</v>
      </c>
      <c r="D677" t="str">
        <f t="shared" si="11"/>
        <v>0</v>
      </c>
      <c r="E677">
        <f>'[4]m50-54'!D73</f>
        <v>0</v>
      </c>
      <c r="F677" s="3">
        <f>'[4]m50-54'!E73</f>
        <v>0</v>
      </c>
      <c r="G677">
        <f>'[4]m50-54'!F73</f>
        <v>0</v>
      </c>
    </row>
    <row r="678" spans="1:7" x14ac:dyDescent="0.25">
      <c r="D678" t="str">
        <f t="shared" si="11"/>
        <v/>
      </c>
    </row>
    <row r="680" spans="1:7" s="4" customFormat="1" x14ac:dyDescent="0.25">
      <c r="A680" s="13" t="s">
        <v>2</v>
      </c>
      <c r="B680" s="13">
        <v>1</v>
      </c>
      <c r="C680" s="4">
        <v>55</v>
      </c>
      <c r="D680" s="4" t="str">
        <f>'[4]m55-59'!B2</f>
        <v>MEN  MASTERS  55 - 59</v>
      </c>
      <c r="F680" s="5"/>
    </row>
    <row r="681" spans="1:7" x14ac:dyDescent="0.25">
      <c r="A681" s="12">
        <f>'[4]m55-59'!A3</f>
        <v>52</v>
      </c>
      <c r="C681">
        <f>'[4]m55-59'!C2</f>
        <v>0</v>
      </c>
      <c r="D681" t="str">
        <f t="shared" si="11"/>
        <v>0</v>
      </c>
      <c r="E681">
        <f>'[4]m55-59'!D2</f>
        <v>0</v>
      </c>
      <c r="F681" s="3">
        <f>'[4]m55-59'!E2</f>
        <v>0</v>
      </c>
      <c r="G681">
        <f>'[4]m55-59'!F2</f>
        <v>0</v>
      </c>
    </row>
    <row r="682" spans="1:7" x14ac:dyDescent="0.25">
      <c r="B682" s="12">
        <f>'[4]m55-59'!B3</f>
        <v>87.5</v>
      </c>
      <c r="C682" t="str">
        <f>'[4]m55-59'!C3</f>
        <v>Grachev Nikolai/56</v>
      </c>
      <c r="D682" t="str">
        <f t="shared" si="11"/>
        <v>56</v>
      </c>
      <c r="E682" t="str">
        <f>'[4]m55-59'!D3</f>
        <v>RUS</v>
      </c>
      <c r="F682" s="3">
        <f>'[4]m55-59'!E3</f>
        <v>41440</v>
      </c>
      <c r="G682" t="str">
        <f>'[4]m55-59'!F3</f>
        <v>Moscow</v>
      </c>
    </row>
    <row r="683" spans="1:7" x14ac:dyDescent="0.25">
      <c r="B683" s="12">
        <f>'[4]m55-59'!B4</f>
        <v>70</v>
      </c>
      <c r="C683" t="str">
        <f>'[4]m55-59'!C4</f>
        <v>Grachev Nikolai/56</v>
      </c>
      <c r="D683" t="str">
        <f t="shared" si="11"/>
        <v>56</v>
      </c>
      <c r="E683" t="str">
        <f>'[4]m55-59'!D4</f>
        <v>RUS</v>
      </c>
      <c r="F683" s="3">
        <f>'[4]m55-59'!E4</f>
        <v>41440</v>
      </c>
      <c r="G683" t="str">
        <f>'[4]m55-59'!F4</f>
        <v>Moscow</v>
      </c>
    </row>
    <row r="684" spans="1:7" x14ac:dyDescent="0.25">
      <c r="B684" s="12">
        <f>'[4]m55-59'!B5</f>
        <v>130</v>
      </c>
      <c r="C684" t="str">
        <f>'[4]m55-59'!C5</f>
        <v>Grachev Nikolai/56</v>
      </c>
      <c r="D684" t="str">
        <f t="shared" si="11"/>
        <v>56</v>
      </c>
      <c r="E684" t="str">
        <f>'[4]m55-59'!D5</f>
        <v>RUS</v>
      </c>
      <c r="F684" s="3">
        <f>'[4]m55-59'!E5</f>
        <v>41440</v>
      </c>
      <c r="G684" t="str">
        <f>'[4]m55-59'!F5</f>
        <v>Moscow</v>
      </c>
    </row>
    <row r="685" spans="1:7" x14ac:dyDescent="0.25">
      <c r="B685" s="12">
        <f>'[4]m55-59'!B6</f>
        <v>282.5</v>
      </c>
      <c r="C685" t="str">
        <f>'[4]m55-59'!C6</f>
        <v>Grachev Nikolai/56</v>
      </c>
      <c r="D685" t="str">
        <f t="shared" si="11"/>
        <v>56</v>
      </c>
      <c r="E685" t="str">
        <f>'[4]m55-59'!D6</f>
        <v>RUS</v>
      </c>
      <c r="F685" s="3">
        <f>'[4]m55-59'!E6</f>
        <v>41440</v>
      </c>
      <c r="G685" t="str">
        <f>'[4]m55-59'!F6</f>
        <v>Moscow</v>
      </c>
    </row>
    <row r="686" spans="1:7" x14ac:dyDescent="0.25">
      <c r="B686" s="12">
        <f>'[4]m55-59'!B7</f>
        <v>0</v>
      </c>
      <c r="C686" t="str">
        <f>'[4]m55-59'!C7</f>
        <v>85/67,5/130</v>
      </c>
      <c r="D686" t="str">
        <f t="shared" si="11"/>
        <v>30</v>
      </c>
      <c r="E686">
        <f>'[4]m55-59'!D7</f>
        <v>0</v>
      </c>
      <c r="F686" s="3">
        <f>'[4]m55-59'!E7</f>
        <v>0</v>
      </c>
      <c r="G686">
        <f>'[4]m55-59'!F7</f>
        <v>0</v>
      </c>
    </row>
    <row r="687" spans="1:7" x14ac:dyDescent="0.25">
      <c r="A687" s="12">
        <f>'[4]m55-59'!A9</f>
        <v>56</v>
      </c>
      <c r="B687" s="12">
        <f>'[4]m55-59'!B8</f>
        <v>0</v>
      </c>
      <c r="C687">
        <f>'[4]m55-59'!C8</f>
        <v>0</v>
      </c>
      <c r="D687" t="str">
        <f t="shared" si="11"/>
        <v>0</v>
      </c>
      <c r="E687">
        <f>'[4]m55-59'!D8</f>
        <v>0</v>
      </c>
      <c r="F687" s="3">
        <f>'[4]m55-59'!E8</f>
        <v>0</v>
      </c>
      <c r="G687">
        <f>'[4]m55-59'!F8</f>
        <v>0</v>
      </c>
    </row>
    <row r="688" spans="1:7" x14ac:dyDescent="0.25">
      <c r="B688" s="12">
        <f>'[4]m55-59'!B9</f>
        <v>0</v>
      </c>
      <c r="C688">
        <f>'[4]m55-59'!C9</f>
        <v>0</v>
      </c>
      <c r="D688" t="str">
        <f t="shared" si="11"/>
        <v>0</v>
      </c>
      <c r="E688">
        <f>'[4]m55-59'!D9</f>
        <v>0</v>
      </c>
      <c r="F688" s="3">
        <f>'[4]m55-59'!E9</f>
        <v>0</v>
      </c>
      <c r="G688">
        <f>'[4]m55-59'!F9</f>
        <v>0</v>
      </c>
    </row>
    <row r="689" spans="1:7" x14ac:dyDescent="0.25">
      <c r="B689" s="12">
        <f>'[4]m55-59'!B10</f>
        <v>0</v>
      </c>
      <c r="C689">
        <f>'[4]m55-59'!C10</f>
        <v>0</v>
      </c>
      <c r="D689" t="str">
        <f t="shared" si="11"/>
        <v>0</v>
      </c>
      <c r="E689">
        <f>'[4]m55-59'!D10</f>
        <v>0</v>
      </c>
      <c r="F689" s="3">
        <f>'[4]m55-59'!E10</f>
        <v>0</v>
      </c>
      <c r="G689">
        <f>'[4]m55-59'!F10</f>
        <v>0</v>
      </c>
    </row>
    <row r="690" spans="1:7" x14ac:dyDescent="0.25">
      <c r="B690" s="12">
        <f>'[4]m55-59'!B11</f>
        <v>0</v>
      </c>
      <c r="C690">
        <f>'[4]m55-59'!C11</f>
        <v>0</v>
      </c>
      <c r="D690" t="str">
        <f t="shared" si="11"/>
        <v>0</v>
      </c>
      <c r="E690">
        <f>'[4]m55-59'!D11</f>
        <v>0</v>
      </c>
      <c r="F690" s="3">
        <f>'[4]m55-59'!E11</f>
        <v>0</v>
      </c>
      <c r="G690">
        <f>'[4]m55-59'!F11</f>
        <v>0</v>
      </c>
    </row>
    <row r="691" spans="1:7" x14ac:dyDescent="0.25">
      <c r="B691" s="12">
        <f>'[4]m55-59'!B12</f>
        <v>0</v>
      </c>
      <c r="C691">
        <f>'[4]m55-59'!C12</f>
        <v>0</v>
      </c>
      <c r="D691" t="str">
        <f t="shared" si="11"/>
        <v>0</v>
      </c>
      <c r="E691">
        <f>'[4]m55-59'!D12</f>
        <v>0</v>
      </c>
      <c r="F691" s="3">
        <f>'[4]m55-59'!E12</f>
        <v>0</v>
      </c>
      <c r="G691">
        <f>'[4]m55-59'!F12</f>
        <v>0</v>
      </c>
    </row>
    <row r="692" spans="1:7" x14ac:dyDescent="0.25">
      <c r="B692" s="12">
        <f>'[4]m55-59'!B13</f>
        <v>0</v>
      </c>
      <c r="C692">
        <f>'[4]m55-59'!C13</f>
        <v>0</v>
      </c>
      <c r="D692" t="str">
        <f t="shared" si="11"/>
        <v>0</v>
      </c>
      <c r="E692">
        <f>'[4]m55-59'!D13</f>
        <v>0</v>
      </c>
      <c r="F692" s="3">
        <f>'[4]m55-59'!E13</f>
        <v>0</v>
      </c>
      <c r="G692">
        <f>'[4]m55-59'!F13</f>
        <v>0</v>
      </c>
    </row>
    <row r="693" spans="1:7" x14ac:dyDescent="0.25">
      <c r="A693" s="12">
        <f>'[4]m55-59'!A15</f>
        <v>60</v>
      </c>
      <c r="B693" s="12">
        <f>'[4]m55-59'!B14</f>
        <v>0</v>
      </c>
      <c r="C693">
        <f>'[4]m55-59'!C14</f>
        <v>0</v>
      </c>
      <c r="D693" t="str">
        <f t="shared" si="11"/>
        <v>0</v>
      </c>
      <c r="E693">
        <f>'[4]m55-59'!D14</f>
        <v>0</v>
      </c>
      <c r="F693" s="3">
        <f>'[4]m55-59'!E14</f>
        <v>0</v>
      </c>
      <c r="G693">
        <f>'[4]m55-59'!F14</f>
        <v>0</v>
      </c>
    </row>
    <row r="694" spans="1:7" x14ac:dyDescent="0.25">
      <c r="B694" s="12">
        <f>'[4]m55-59'!B15</f>
        <v>0</v>
      </c>
      <c r="C694">
        <f>'[4]m55-59'!C15</f>
        <v>0</v>
      </c>
      <c r="D694" t="str">
        <f t="shared" si="11"/>
        <v>0</v>
      </c>
      <c r="E694">
        <f>'[4]m55-59'!D15</f>
        <v>0</v>
      </c>
      <c r="F694" s="3">
        <f>'[4]m55-59'!E15</f>
        <v>0</v>
      </c>
      <c r="G694">
        <f>'[4]m55-59'!F15</f>
        <v>0</v>
      </c>
    </row>
    <row r="695" spans="1:7" x14ac:dyDescent="0.25">
      <c r="B695" s="12">
        <f>'[4]m55-59'!B16</f>
        <v>0</v>
      </c>
      <c r="C695">
        <f>'[4]m55-59'!C16</f>
        <v>0</v>
      </c>
      <c r="D695" t="str">
        <f t="shared" si="11"/>
        <v>0</v>
      </c>
      <c r="E695">
        <f>'[4]m55-59'!D16</f>
        <v>0</v>
      </c>
      <c r="F695" s="3">
        <f>'[4]m55-59'!E16</f>
        <v>0</v>
      </c>
      <c r="G695">
        <f>'[4]m55-59'!F16</f>
        <v>0</v>
      </c>
    </row>
    <row r="696" spans="1:7" x14ac:dyDescent="0.25">
      <c r="B696" s="12">
        <f>'[4]m55-59'!B17</f>
        <v>0</v>
      </c>
      <c r="C696">
        <f>'[4]m55-59'!C17</f>
        <v>0</v>
      </c>
      <c r="D696" t="str">
        <f t="shared" si="11"/>
        <v>0</v>
      </c>
      <c r="E696">
        <f>'[4]m55-59'!D17</f>
        <v>0</v>
      </c>
      <c r="F696" s="3">
        <f>'[4]m55-59'!E17</f>
        <v>0</v>
      </c>
      <c r="G696">
        <f>'[4]m55-59'!F17</f>
        <v>0</v>
      </c>
    </row>
    <row r="697" spans="1:7" x14ac:dyDescent="0.25">
      <c r="B697" s="12">
        <f>'[4]m55-59'!B18</f>
        <v>0</v>
      </c>
      <c r="C697">
        <f>'[4]m55-59'!C18</f>
        <v>0</v>
      </c>
      <c r="D697" t="str">
        <f t="shared" si="11"/>
        <v>0</v>
      </c>
      <c r="E697">
        <f>'[4]m55-59'!D18</f>
        <v>0</v>
      </c>
      <c r="F697" s="3">
        <f>'[4]m55-59'!E18</f>
        <v>0</v>
      </c>
      <c r="G697">
        <f>'[4]m55-59'!F18</f>
        <v>0</v>
      </c>
    </row>
    <row r="698" spans="1:7" x14ac:dyDescent="0.25">
      <c r="B698" s="12">
        <f>'[4]m55-59'!B19</f>
        <v>0</v>
      </c>
      <c r="C698">
        <f>'[4]m55-59'!C19</f>
        <v>0</v>
      </c>
      <c r="D698" t="str">
        <f t="shared" si="11"/>
        <v>0</v>
      </c>
      <c r="E698">
        <f>'[4]m55-59'!D19</f>
        <v>0</v>
      </c>
      <c r="F698" s="3">
        <f>'[4]m55-59'!E19</f>
        <v>0</v>
      </c>
      <c r="G698">
        <f>'[4]m55-59'!F19</f>
        <v>0</v>
      </c>
    </row>
    <row r="699" spans="1:7" x14ac:dyDescent="0.25">
      <c r="A699" s="12">
        <f>'[4]m55-59'!A21</f>
        <v>67.5</v>
      </c>
      <c r="B699" s="12">
        <f>'[4]m55-59'!B20</f>
        <v>0</v>
      </c>
      <c r="C699">
        <f>'[4]m55-59'!C20</f>
        <v>0</v>
      </c>
      <c r="D699" t="str">
        <f t="shared" si="11"/>
        <v>0</v>
      </c>
      <c r="E699">
        <f>'[4]m55-59'!D20</f>
        <v>0</v>
      </c>
      <c r="F699" s="3">
        <f>'[4]m55-59'!E20</f>
        <v>0</v>
      </c>
      <c r="G699">
        <f>'[4]m55-59'!F20</f>
        <v>0</v>
      </c>
    </row>
    <row r="700" spans="1:7" x14ac:dyDescent="0.25">
      <c r="B700" s="12">
        <f>'[4]m55-59'!B21</f>
        <v>170</v>
      </c>
      <c r="C700" t="str">
        <f>'[4]m55-59'!C21</f>
        <v>Bochkovskyy,Anatoliy54</v>
      </c>
      <c r="D700" t="str">
        <f t="shared" si="11"/>
        <v>54</v>
      </c>
      <c r="E700" t="str">
        <f>'[4]m55-59'!D21</f>
        <v>UKR</v>
      </c>
      <c r="F700" s="3">
        <f>'[4]m55-59'!E21</f>
        <v>41577</v>
      </c>
      <c r="G700" t="str">
        <f>'[4]m55-59'!F21</f>
        <v>Praha</v>
      </c>
    </row>
    <row r="701" spans="1:7" x14ac:dyDescent="0.25">
      <c r="B701" s="12">
        <f>'[4]m55-59'!B22</f>
        <v>95</v>
      </c>
      <c r="C701" t="str">
        <f>'[4]m55-59'!C22</f>
        <v>Bochkovskyy,Anatoliy54</v>
      </c>
      <c r="D701" t="str">
        <f t="shared" si="11"/>
        <v>54</v>
      </c>
      <c r="E701" t="str">
        <f>'[4]m55-59'!D22</f>
        <v>USA</v>
      </c>
      <c r="F701" s="3">
        <f>'[4]m55-59'!E22</f>
        <v>41577</v>
      </c>
      <c r="G701" t="str">
        <f>'[4]m55-59'!F22</f>
        <v>Praha</v>
      </c>
    </row>
    <row r="702" spans="1:7" x14ac:dyDescent="0.25">
      <c r="B702" s="12">
        <f>'[4]m55-59'!B23</f>
        <v>192.5</v>
      </c>
      <c r="C702" t="str">
        <f>'[4]m55-59'!C23</f>
        <v>Bochkovskyy,Anatoliy54</v>
      </c>
      <c r="D702" t="str">
        <f t="shared" si="11"/>
        <v>54</v>
      </c>
      <c r="E702" t="str">
        <f>'[4]m55-59'!D23</f>
        <v>UKR</v>
      </c>
      <c r="F702" s="3">
        <f>'[4]m55-59'!E23</f>
        <v>41577</v>
      </c>
      <c r="G702" t="str">
        <f>'[4]m55-59'!F23</f>
        <v>Praha</v>
      </c>
    </row>
    <row r="703" spans="1:7" x14ac:dyDescent="0.25">
      <c r="B703" s="12">
        <f>'[4]m55-59'!B24</f>
        <v>450</v>
      </c>
      <c r="C703" t="str">
        <f>'[4]m55-59'!C24</f>
        <v>Bochkovskyy,Anatoliy/54</v>
      </c>
      <c r="D703" t="str">
        <f t="shared" si="11"/>
        <v>54</v>
      </c>
      <c r="E703" t="str">
        <f>'[4]m55-59'!D24</f>
        <v>UKR</v>
      </c>
      <c r="F703" s="3">
        <f>'[4]m55-59'!E24</f>
        <v>41577</v>
      </c>
      <c r="G703" t="str">
        <f>'[4]m55-59'!F24</f>
        <v>Praha</v>
      </c>
    </row>
    <row r="704" spans="1:7" x14ac:dyDescent="0.25">
      <c r="B704" s="12">
        <f>'[4]m55-59'!B25</f>
        <v>0</v>
      </c>
      <c r="C704" t="str">
        <f>'[4]m55-59'!C25</f>
        <v>170/95/210</v>
      </c>
      <c r="D704" t="str">
        <f t="shared" si="11"/>
        <v>10</v>
      </c>
      <c r="E704">
        <f>'[4]m55-59'!D25</f>
        <v>0</v>
      </c>
      <c r="F704" s="3">
        <f>'[4]m55-59'!E25</f>
        <v>0</v>
      </c>
      <c r="G704">
        <f>'[4]m55-59'!F25</f>
        <v>0</v>
      </c>
    </row>
    <row r="705" spans="1:7" x14ac:dyDescent="0.25">
      <c r="A705" s="12">
        <f>'[4]m55-59'!A27</f>
        <v>75</v>
      </c>
      <c r="B705" s="12">
        <f>'[4]m55-59'!B26</f>
        <v>0</v>
      </c>
      <c r="C705">
        <f>'[4]m55-59'!C26</f>
        <v>0</v>
      </c>
      <c r="D705" t="str">
        <f t="shared" si="11"/>
        <v>0</v>
      </c>
      <c r="E705">
        <f>'[4]m55-59'!D26</f>
        <v>0</v>
      </c>
      <c r="F705" s="3">
        <f>'[4]m55-59'!E26</f>
        <v>0</v>
      </c>
      <c r="G705">
        <f>'[4]m55-59'!F26</f>
        <v>0</v>
      </c>
    </row>
    <row r="706" spans="1:7" x14ac:dyDescent="0.25">
      <c r="B706" s="12">
        <f>'[4]m55-59'!B27</f>
        <v>162.5</v>
      </c>
      <c r="C706" t="str">
        <f>'[4]m55-59'!C27</f>
        <v>Shnaider Anatolii/57</v>
      </c>
      <c r="D706" t="str">
        <f t="shared" si="11"/>
        <v>57</v>
      </c>
      <c r="E706" t="str">
        <f>'[4]m55-59'!D27</f>
        <v>ISR</v>
      </c>
      <c r="F706" s="3">
        <f>'[4]m55-59'!E27</f>
        <v>41577</v>
      </c>
      <c r="G706" t="str">
        <f>'[4]m55-59'!F27</f>
        <v>Praha</v>
      </c>
    </row>
    <row r="707" spans="1:7" x14ac:dyDescent="0.25">
      <c r="B707" s="12">
        <f>'[4]m55-59'!B28</f>
        <v>115</v>
      </c>
      <c r="C707" t="str">
        <f>'[4]m55-59'!C28</f>
        <v>Shnaider Anatolii/57</v>
      </c>
      <c r="D707" t="str">
        <f t="shared" si="11"/>
        <v>57</v>
      </c>
      <c r="E707" t="str">
        <f>'[4]m55-59'!D28</f>
        <v>ISR</v>
      </c>
      <c r="F707" s="3">
        <f>'[4]m55-59'!E28</f>
        <v>41577</v>
      </c>
      <c r="G707" t="str">
        <f>'[4]m55-59'!F28</f>
        <v>Praha</v>
      </c>
    </row>
    <row r="708" spans="1:7" x14ac:dyDescent="0.25">
      <c r="B708" s="12">
        <f>'[4]m55-59'!B29</f>
        <v>185</v>
      </c>
      <c r="C708" t="str">
        <f>'[4]m55-59'!C29</f>
        <v>Shnaider Anatolii/57</v>
      </c>
      <c r="D708" t="str">
        <f t="shared" si="11"/>
        <v>57</v>
      </c>
      <c r="E708" t="str">
        <f>'[4]m55-59'!D29</f>
        <v>ISR</v>
      </c>
      <c r="F708" s="3">
        <f>'[4]m55-59'!E29</f>
        <v>41577</v>
      </c>
      <c r="G708" t="str">
        <f>'[4]m55-59'!F29</f>
        <v>Praha</v>
      </c>
    </row>
    <row r="709" spans="1:7" x14ac:dyDescent="0.25">
      <c r="B709" s="12">
        <f>'[4]m55-59'!B30</f>
        <v>462.5</v>
      </c>
      <c r="C709" t="str">
        <f>'[4]m55-59'!C30</f>
        <v>Shnaider Anatolii/57</v>
      </c>
      <c r="D709" t="str">
        <f t="shared" si="11"/>
        <v>57</v>
      </c>
      <c r="E709" t="str">
        <f>'[4]m55-59'!D30</f>
        <v>ISR</v>
      </c>
      <c r="F709" s="3">
        <f>'[4]m55-59'!E30</f>
        <v>41577</v>
      </c>
      <c r="G709" t="str">
        <f>'[4]m55-59'!F30</f>
        <v>Praha</v>
      </c>
    </row>
    <row r="710" spans="1:7" x14ac:dyDescent="0.25">
      <c r="B710" s="12">
        <f>'[4]m55-59'!B31</f>
        <v>0</v>
      </c>
      <c r="C710" t="str">
        <f>'[4]m55-59'!C31</f>
        <v>162,5/115/185</v>
      </c>
      <c r="D710" t="str">
        <f t="shared" si="11"/>
        <v>85</v>
      </c>
      <c r="E710">
        <f>'[4]m55-59'!D31</f>
        <v>0</v>
      </c>
      <c r="F710" s="3">
        <f>'[4]m55-59'!E31</f>
        <v>0</v>
      </c>
      <c r="G710">
        <f>'[4]m55-59'!F31</f>
        <v>0</v>
      </c>
    </row>
    <row r="711" spans="1:7" x14ac:dyDescent="0.25">
      <c r="A711" s="12">
        <f>'[4]m55-59'!A33</f>
        <v>82.5</v>
      </c>
      <c r="B711" s="12">
        <f>'[4]m55-59'!B32</f>
        <v>0</v>
      </c>
      <c r="C711">
        <f>'[4]m55-59'!C32</f>
        <v>0</v>
      </c>
      <c r="D711" t="str">
        <f t="shared" si="11"/>
        <v>0</v>
      </c>
      <c r="E711">
        <f>'[4]m55-59'!D32</f>
        <v>0</v>
      </c>
      <c r="F711" s="3">
        <f>'[4]m55-59'!E32</f>
        <v>0</v>
      </c>
      <c r="G711">
        <f>'[4]m55-59'!F32</f>
        <v>0</v>
      </c>
    </row>
    <row r="712" spans="1:7" x14ac:dyDescent="0.25">
      <c r="B712" s="12">
        <f>'[4]m55-59'!B33</f>
        <v>172.5</v>
      </c>
      <c r="C712" t="str">
        <f>'[4]m55-59'!C33</f>
        <v>Stoyanov Valeriy/57</v>
      </c>
      <c r="D712" t="str">
        <f t="shared" si="11"/>
        <v>57</v>
      </c>
      <c r="E712" t="str">
        <f>'[4]m55-59'!D33</f>
        <v>RUS</v>
      </c>
      <c r="F712" s="3" t="str">
        <f>'[4]m55-59'!E33</f>
        <v>18.04.2014</v>
      </c>
      <c r="G712" t="str">
        <f>'[4]m55-59'!F33</f>
        <v>Krasnodar</v>
      </c>
    </row>
    <row r="713" spans="1:7" x14ac:dyDescent="0.25">
      <c r="B713" s="12">
        <f>'[4]m55-59'!B34</f>
        <v>120</v>
      </c>
      <c r="C713" t="str">
        <f>'[4]m55-59'!C34</f>
        <v>Stoyanov Valeriy/57</v>
      </c>
      <c r="D713" t="str">
        <f t="shared" si="11"/>
        <v>57</v>
      </c>
      <c r="E713" t="str">
        <f>'[4]m55-59'!D34</f>
        <v>RUS</v>
      </c>
      <c r="F713" s="3" t="str">
        <f>'[4]m55-59'!E34</f>
        <v>18.04.2014</v>
      </c>
      <c r="G713" t="str">
        <f>'[4]m55-59'!F34</f>
        <v>Krasnodar</v>
      </c>
    </row>
    <row r="714" spans="1:7" x14ac:dyDescent="0.25">
      <c r="B714" s="12">
        <f>'[4]m55-59'!B35</f>
        <v>200.5</v>
      </c>
      <c r="C714" t="str">
        <f>'[4]m55-59'!C35</f>
        <v>Stoyanov Valeriy/57</v>
      </c>
      <c r="D714" t="str">
        <f t="shared" si="11"/>
        <v>57</v>
      </c>
      <c r="E714" t="str">
        <f>'[4]m55-59'!D35</f>
        <v>RUS</v>
      </c>
      <c r="F714" s="3">
        <f>'[4]m55-59'!E35</f>
        <v>41371</v>
      </c>
      <c r="G714" t="str">
        <f>'[4]m55-59'!F35</f>
        <v>Krasnodar</v>
      </c>
    </row>
    <row r="715" spans="1:7" x14ac:dyDescent="0.25">
      <c r="B715" s="12">
        <f>'[4]m55-59'!B36</f>
        <v>482.5</v>
      </c>
      <c r="C715" t="str">
        <f>'[4]m55-59'!C36</f>
        <v>Stoyanov Valeriy/57</v>
      </c>
      <c r="D715" t="str">
        <f t="shared" ref="D715:D778" si="12">RIGHT(C715,2)</f>
        <v>57</v>
      </c>
      <c r="E715" t="str">
        <f>'[4]m55-59'!D36</f>
        <v>RUS</v>
      </c>
      <c r="F715" s="3" t="str">
        <f>'[4]m55-59'!E36</f>
        <v>18.04.2014</v>
      </c>
      <c r="G715" t="str">
        <f>'[4]m55-59'!F36</f>
        <v>Krasnodar</v>
      </c>
    </row>
    <row r="716" spans="1:7" x14ac:dyDescent="0.25">
      <c r="B716" s="12">
        <f>'[4]m55-59'!B37</f>
        <v>0</v>
      </c>
      <c r="C716" t="str">
        <f>'[4]m55-59'!C37</f>
        <v>172.5/120/190</v>
      </c>
      <c r="D716" t="str">
        <f t="shared" si="12"/>
        <v>90</v>
      </c>
      <c r="E716">
        <f>'[4]m55-59'!D37</f>
        <v>0</v>
      </c>
      <c r="F716" s="3">
        <f>'[4]m55-59'!E37</f>
        <v>0</v>
      </c>
      <c r="G716">
        <f>'[4]m55-59'!F37</f>
        <v>0</v>
      </c>
    </row>
    <row r="717" spans="1:7" x14ac:dyDescent="0.25">
      <c r="A717" s="12">
        <f>'[4]m55-59'!A39</f>
        <v>90</v>
      </c>
      <c r="B717" s="12">
        <f>'[4]m55-59'!B38</f>
        <v>0</v>
      </c>
      <c r="C717">
        <f>'[4]m55-59'!C38</f>
        <v>0</v>
      </c>
      <c r="D717" t="str">
        <f t="shared" si="12"/>
        <v>0</v>
      </c>
      <c r="E717">
        <f>'[4]m55-59'!D38</f>
        <v>0</v>
      </c>
      <c r="F717" s="3">
        <f>'[4]m55-59'!E38</f>
        <v>0</v>
      </c>
      <c r="G717">
        <f>'[4]m55-59'!F38</f>
        <v>0</v>
      </c>
    </row>
    <row r="718" spans="1:7" x14ac:dyDescent="0.25">
      <c r="B718" s="12">
        <f>'[4]m55-59'!B39</f>
        <v>220</v>
      </c>
      <c r="C718" t="str">
        <f>'[4]m55-59'!C39</f>
        <v>Tsvetkov,Alexander/57</v>
      </c>
      <c r="D718" t="str">
        <f t="shared" si="12"/>
        <v>57</v>
      </c>
      <c r="E718" t="str">
        <f>'[4]m55-59'!D39</f>
        <v>RUS</v>
      </c>
      <c r="F718" s="3">
        <f>'[4]m55-59'!E39</f>
        <v>41578</v>
      </c>
      <c r="G718" t="str">
        <f>'[4]m55-59'!F39</f>
        <v>Praha</v>
      </c>
    </row>
    <row r="719" spans="1:7" x14ac:dyDescent="0.25">
      <c r="B719" s="12">
        <f>'[4]m55-59'!B40</f>
        <v>140</v>
      </c>
      <c r="C719" t="str">
        <f>'[4]m55-59'!C40</f>
        <v>Schoř Karel/55</v>
      </c>
      <c r="D719" t="str">
        <f t="shared" si="12"/>
        <v>55</v>
      </c>
      <c r="E719" t="str">
        <f>'[4]m55-59'!D40</f>
        <v>CZE</v>
      </c>
      <c r="F719" s="3">
        <f>'[4]m55-59'!E40</f>
        <v>41578</v>
      </c>
      <c r="G719" t="str">
        <f>'[4]m55-59'!F40</f>
        <v>Praha</v>
      </c>
    </row>
    <row r="720" spans="1:7" x14ac:dyDescent="0.25">
      <c r="B720" s="12">
        <f>'[4]m55-59'!B41</f>
        <v>250.5</v>
      </c>
      <c r="C720" t="str">
        <f>'[4]m55-59'!C41</f>
        <v>Tsvetkov,Alexander/57</v>
      </c>
      <c r="D720" t="str">
        <f t="shared" si="12"/>
        <v>57</v>
      </c>
      <c r="E720" t="str">
        <f>'[4]m55-59'!D41</f>
        <v>RUS</v>
      </c>
      <c r="F720" s="3" t="str">
        <f>'[4]m55-59'!E41</f>
        <v>12.06.2014</v>
      </c>
      <c r="G720" t="str">
        <f>'[4]m55-59'!F41</f>
        <v>Baku</v>
      </c>
    </row>
    <row r="721" spans="1:7" x14ac:dyDescent="0.25">
      <c r="B721" s="12">
        <f>'[4]m55-59'!B42</f>
        <v>582.5</v>
      </c>
      <c r="C721" t="str">
        <f>'[4]m55-59'!C42</f>
        <v>Tsvetkov,Alexander/57</v>
      </c>
      <c r="D721" t="str">
        <f t="shared" si="12"/>
        <v>57</v>
      </c>
      <c r="E721" t="str">
        <f>'[4]m55-59'!D42</f>
        <v>RUS</v>
      </c>
      <c r="F721" s="3">
        <f>'[4]m55-59'!E42</f>
        <v>41440</v>
      </c>
      <c r="G721" t="str">
        <f>'[4]m55-59'!F42</f>
        <v>Moscow</v>
      </c>
    </row>
    <row r="722" spans="1:7" x14ac:dyDescent="0.25">
      <c r="B722" s="12">
        <f>'[4]m55-59'!B43</f>
        <v>0</v>
      </c>
      <c r="C722" t="str">
        <f>'[4]m55-59'!C43</f>
        <v>215,5/122,5/245</v>
      </c>
      <c r="D722" t="str">
        <f t="shared" si="12"/>
        <v>45</v>
      </c>
      <c r="E722">
        <f>'[4]m55-59'!D43</f>
        <v>0</v>
      </c>
      <c r="F722" s="3">
        <f>'[4]m55-59'!E43</f>
        <v>0</v>
      </c>
      <c r="G722">
        <f>'[4]m55-59'!F43</f>
        <v>0</v>
      </c>
    </row>
    <row r="723" spans="1:7" x14ac:dyDescent="0.25">
      <c r="A723" s="12">
        <f>'[4]m55-59'!A45</f>
        <v>100</v>
      </c>
      <c r="B723" s="12">
        <f>'[4]m55-59'!B44</f>
        <v>0</v>
      </c>
      <c r="C723">
        <f>'[4]m55-59'!C44</f>
        <v>0</v>
      </c>
      <c r="D723" t="str">
        <f t="shared" si="12"/>
        <v>0</v>
      </c>
      <c r="E723">
        <f>'[4]m55-59'!D44</f>
        <v>0</v>
      </c>
      <c r="F723" s="3">
        <f>'[4]m55-59'!E44</f>
        <v>0</v>
      </c>
      <c r="G723">
        <f>'[4]m55-59'!F44</f>
        <v>0</v>
      </c>
    </row>
    <row r="724" spans="1:7" x14ac:dyDescent="0.25">
      <c r="B724" s="12">
        <f>'[4]m55-59'!B45</f>
        <v>230.5</v>
      </c>
      <c r="C724" t="str">
        <f>'[4]m55-59'!C45</f>
        <v>Sztanke József54</v>
      </c>
      <c r="D724" t="str">
        <f t="shared" si="12"/>
        <v>54</v>
      </c>
      <c r="E724" t="str">
        <f>'[4]m55-59'!D45</f>
        <v>HUN</v>
      </c>
      <c r="F724" s="3">
        <f>'[4]m55-59'!E45</f>
        <v>41577</v>
      </c>
      <c r="G724" t="str">
        <f>'[4]m55-59'!F45</f>
        <v>Praha</v>
      </c>
    </row>
    <row r="725" spans="1:7" x14ac:dyDescent="0.25">
      <c r="B725" s="12">
        <f>'[4]m55-59'!B46</f>
        <v>167.5</v>
      </c>
      <c r="C725" t="str">
        <f>'[4]m55-59'!C46</f>
        <v>Sztanke József54</v>
      </c>
      <c r="D725" t="str">
        <f t="shared" si="12"/>
        <v>54</v>
      </c>
      <c r="E725" t="str">
        <f>'[4]m55-59'!D46</f>
        <v>HUN</v>
      </c>
      <c r="F725" s="3">
        <f>'[4]m55-59'!E46</f>
        <v>41577</v>
      </c>
      <c r="G725" t="str">
        <f>'[4]m55-59'!F46</f>
        <v>Praha</v>
      </c>
    </row>
    <row r="726" spans="1:7" x14ac:dyDescent="0.25">
      <c r="B726" s="12">
        <f>'[4]m55-59'!B47</f>
        <v>240</v>
      </c>
      <c r="C726" t="str">
        <f>'[4]m55-59'!C47</f>
        <v>Sholokhov Anatoly/53</v>
      </c>
      <c r="D726" t="str">
        <f t="shared" si="12"/>
        <v>53</v>
      </c>
      <c r="E726" t="str">
        <f>'[4]m55-59'!D47</f>
        <v>RUS</v>
      </c>
      <c r="F726" s="3">
        <f>'[4]m55-59'!E47</f>
        <v>40410</v>
      </c>
      <c r="G726" t="str">
        <f>'[4]m55-59'!F47</f>
        <v>Moscow</v>
      </c>
    </row>
    <row r="727" spans="1:7" x14ac:dyDescent="0.25">
      <c r="B727" s="12">
        <f>'[4]m55-59'!B48</f>
        <v>635</v>
      </c>
      <c r="C727" t="str">
        <f>'[4]m55-59'!C48</f>
        <v>Sholokhov Anatoly/53</v>
      </c>
      <c r="D727" t="str">
        <f t="shared" si="12"/>
        <v>53</v>
      </c>
      <c r="E727" t="str">
        <f>'[4]m55-59'!D48</f>
        <v>RUS</v>
      </c>
      <c r="F727" s="3">
        <f>'[4]m55-59'!E48</f>
        <v>40410</v>
      </c>
      <c r="G727" t="str">
        <f>'[4]m55-59'!F48</f>
        <v>Moscow</v>
      </c>
    </row>
    <row r="728" spans="1:7" x14ac:dyDescent="0.25">
      <c r="B728" s="12">
        <f>'[4]m55-59'!B49</f>
        <v>0</v>
      </c>
      <c r="C728" t="str">
        <f>'[4]m55-59'!C49</f>
        <v>230/165/240</v>
      </c>
      <c r="D728" t="str">
        <f t="shared" si="12"/>
        <v>40</v>
      </c>
      <c r="E728">
        <f>'[4]m55-59'!D49</f>
        <v>0</v>
      </c>
      <c r="F728" s="3">
        <f>'[4]m55-59'!E49</f>
        <v>0</v>
      </c>
      <c r="G728">
        <f>'[4]m55-59'!F49</f>
        <v>0</v>
      </c>
    </row>
    <row r="729" spans="1:7" x14ac:dyDescent="0.25">
      <c r="A729" s="12">
        <f>'[4]m55-59'!A51</f>
        <v>110</v>
      </c>
      <c r="B729" s="12">
        <f>'[4]m55-59'!B50</f>
        <v>0</v>
      </c>
      <c r="C729">
        <f>'[4]m55-59'!C50</f>
        <v>0</v>
      </c>
      <c r="D729" t="str">
        <f t="shared" si="12"/>
        <v>0</v>
      </c>
      <c r="E729">
        <f>'[4]m55-59'!D50</f>
        <v>0</v>
      </c>
      <c r="F729" s="3">
        <f>'[4]m55-59'!E50</f>
        <v>0</v>
      </c>
      <c r="G729">
        <f>'[4]m55-59'!F50</f>
        <v>0</v>
      </c>
    </row>
    <row r="730" spans="1:7" x14ac:dyDescent="0.25">
      <c r="B730" s="12">
        <f>'[4]m55-59'!B51</f>
        <v>210</v>
      </c>
      <c r="C730" t="str">
        <f>'[4]m55-59'!C51</f>
        <v>Laptenok Pavel/53</v>
      </c>
      <c r="D730" t="str">
        <f t="shared" si="12"/>
        <v>53</v>
      </c>
      <c r="E730" t="str">
        <f>'[4]m55-59'!D51</f>
        <v>RUS</v>
      </c>
      <c r="F730" s="3">
        <f>'[4]m55-59'!E51</f>
        <v>40722</v>
      </c>
      <c r="G730" t="str">
        <f>'[4]m55-59'!F51</f>
        <v>Praha</v>
      </c>
    </row>
    <row r="731" spans="1:7" x14ac:dyDescent="0.25">
      <c r="B731" s="12">
        <f>'[4]m55-59'!B52</f>
        <v>162.5</v>
      </c>
      <c r="C731" t="str">
        <f>'[4]m55-59'!C52</f>
        <v>Morais Joaquim/</v>
      </c>
      <c r="D731" t="str">
        <f t="shared" si="12"/>
        <v>m/</v>
      </c>
      <c r="E731" t="str">
        <f>'[4]m55-59'!D52</f>
        <v>POR</v>
      </c>
      <c r="F731" s="3">
        <f>'[4]m55-59'!E52</f>
        <v>41427</v>
      </c>
      <c r="G731" t="str">
        <f>'[4]m55-59'!F52</f>
        <v>Vila do Conde</v>
      </c>
    </row>
    <row r="732" spans="1:7" x14ac:dyDescent="0.25">
      <c r="B732" s="12">
        <f>'[4]m55-59'!B53</f>
        <v>232.5</v>
      </c>
      <c r="C732" t="str">
        <f>'[4]m55-59'!C53</f>
        <v>Laptenok Pavel/53</v>
      </c>
      <c r="D732" t="str">
        <f t="shared" si="12"/>
        <v>53</v>
      </c>
      <c r="E732" t="str">
        <f>'[4]m55-59'!D53</f>
        <v>RUS</v>
      </c>
      <c r="F732" s="3">
        <f>'[4]m55-59'!E53</f>
        <v>40722</v>
      </c>
      <c r="G732" t="str">
        <f>'[4]m55-59'!F53</f>
        <v>Praha</v>
      </c>
    </row>
    <row r="733" spans="1:7" x14ac:dyDescent="0.25">
      <c r="B733" s="12">
        <f>'[4]m55-59'!B54</f>
        <v>600</v>
      </c>
      <c r="C733" t="str">
        <f>'[4]m55-59'!C54</f>
        <v>Laptenok Pavel/53</v>
      </c>
      <c r="D733" t="str">
        <f t="shared" si="12"/>
        <v>53</v>
      </c>
      <c r="E733" t="str">
        <f>'[4]m55-59'!D54</f>
        <v>RUS</v>
      </c>
      <c r="F733" s="3">
        <f>'[4]m55-59'!E54</f>
        <v>40722</v>
      </c>
      <c r="G733" t="str">
        <f>'[4]m55-59'!F54</f>
        <v>Praha</v>
      </c>
    </row>
    <row r="734" spans="1:7" x14ac:dyDescent="0.25">
      <c r="B734" s="12">
        <f>'[4]m55-59'!B55</f>
        <v>0</v>
      </c>
      <c r="C734" t="str">
        <f>'[4]m55-59'!C55</f>
        <v>210/157,5/232,5</v>
      </c>
      <c r="D734" t="str">
        <f t="shared" si="12"/>
        <v>,5</v>
      </c>
      <c r="E734">
        <f>'[4]m55-59'!D55</f>
        <v>0</v>
      </c>
      <c r="F734" s="3">
        <f>'[4]m55-59'!E55</f>
        <v>0</v>
      </c>
      <c r="G734">
        <f>'[4]m55-59'!F55</f>
        <v>0</v>
      </c>
    </row>
    <row r="735" spans="1:7" x14ac:dyDescent="0.25">
      <c r="A735" s="12">
        <f>'[4]m55-59'!A57</f>
        <v>125</v>
      </c>
      <c r="B735" s="12">
        <f>'[4]m55-59'!B56</f>
        <v>0</v>
      </c>
      <c r="C735">
        <f>'[4]m55-59'!C56</f>
        <v>0</v>
      </c>
      <c r="D735" t="str">
        <f t="shared" si="12"/>
        <v>0</v>
      </c>
      <c r="E735">
        <f>'[4]m55-59'!D56</f>
        <v>0</v>
      </c>
      <c r="F735" s="3">
        <f>'[4]m55-59'!E56</f>
        <v>0</v>
      </c>
      <c r="G735">
        <f>'[4]m55-59'!F56</f>
        <v>0</v>
      </c>
    </row>
    <row r="736" spans="1:7" x14ac:dyDescent="0.25">
      <c r="B736" s="12">
        <f>'[4]m55-59'!B57</f>
        <v>215</v>
      </c>
      <c r="C736" t="str">
        <f>'[4]m55-59'!C57</f>
        <v>Burlakov Alexander/59</v>
      </c>
      <c r="D736" t="str">
        <f t="shared" si="12"/>
        <v>59</v>
      </c>
      <c r="E736" t="str">
        <f>'[4]m55-59'!D57</f>
        <v>RUS</v>
      </c>
      <c r="F736" s="3" t="str">
        <f>'[4]m55-59'!E57</f>
        <v>29.05.2014</v>
      </c>
      <c r="G736" t="str">
        <f>'[4]m55-59'!F57</f>
        <v>Kursk</v>
      </c>
    </row>
    <row r="737" spans="1:7" x14ac:dyDescent="0.25">
      <c r="B737" s="12">
        <f>'[4]m55-59'!B58</f>
        <v>185</v>
      </c>
      <c r="C737" t="str">
        <f>'[4]m55-59'!C58</f>
        <v>Burlakov Alexander/59</v>
      </c>
      <c r="D737" t="str">
        <f t="shared" si="12"/>
        <v>59</v>
      </c>
      <c r="E737" t="str">
        <f>'[4]m55-59'!D58</f>
        <v>RUS</v>
      </c>
      <c r="F737" s="3" t="str">
        <f>'[4]m55-59'!E58</f>
        <v>29.05.2014</v>
      </c>
      <c r="G737" t="str">
        <f>'[4]m55-59'!F58</f>
        <v>Kursk</v>
      </c>
    </row>
    <row r="738" spans="1:7" x14ac:dyDescent="0.25">
      <c r="B738" s="12">
        <f>'[4]m55-59'!B59</f>
        <v>225</v>
      </c>
      <c r="C738" t="str">
        <f>'[4]m55-59'!C59</f>
        <v>Burlakov Alexander/59</v>
      </c>
      <c r="D738" t="str">
        <f t="shared" si="12"/>
        <v>59</v>
      </c>
      <c r="E738" t="str">
        <f>'[4]m55-59'!D59</f>
        <v>RUS</v>
      </c>
      <c r="F738" s="3" t="str">
        <f>'[4]m55-59'!E59</f>
        <v>29.05.2014</v>
      </c>
      <c r="G738" t="str">
        <f>'[4]m55-59'!F59</f>
        <v>Kursk</v>
      </c>
    </row>
    <row r="739" spans="1:7" x14ac:dyDescent="0.25">
      <c r="B739" s="12">
        <f>'[4]m55-59'!B60</f>
        <v>625</v>
      </c>
      <c r="C739" t="str">
        <f>'[4]m55-59'!C60</f>
        <v>Burlakov Alexander/59</v>
      </c>
      <c r="D739" t="str">
        <f t="shared" si="12"/>
        <v>59</v>
      </c>
      <c r="E739" t="str">
        <f>'[4]m55-59'!D60</f>
        <v>RUS</v>
      </c>
      <c r="F739" s="3" t="str">
        <f>'[4]m55-59'!E60</f>
        <v>29.05.2014</v>
      </c>
      <c r="G739" t="str">
        <f>'[4]m55-59'!F60</f>
        <v>Kursk</v>
      </c>
    </row>
    <row r="740" spans="1:7" x14ac:dyDescent="0.25">
      <c r="B740" s="12">
        <f>'[4]m55-59'!B61</f>
        <v>0</v>
      </c>
      <c r="C740" t="str">
        <f>'[4]m55-59'!C61</f>
        <v>215-185-225</v>
      </c>
      <c r="D740" t="str">
        <f t="shared" si="12"/>
        <v>25</v>
      </c>
      <c r="E740">
        <f>'[4]m55-59'!D61</f>
        <v>0</v>
      </c>
      <c r="F740" s="3">
        <f>'[4]m55-59'!E61</f>
        <v>0</v>
      </c>
      <c r="G740">
        <f>'[4]m55-59'!F61</f>
        <v>0</v>
      </c>
    </row>
    <row r="741" spans="1:7" x14ac:dyDescent="0.25">
      <c r="A741" s="12">
        <f>'[4]m55-59'!A63</f>
        <v>140</v>
      </c>
      <c r="B741" s="12">
        <f>'[4]m55-59'!B62</f>
        <v>0</v>
      </c>
      <c r="C741">
        <f>'[4]m55-59'!C62</f>
        <v>0</v>
      </c>
      <c r="D741" t="str">
        <f t="shared" si="12"/>
        <v>0</v>
      </c>
      <c r="E741">
        <f>'[4]m55-59'!D62</f>
        <v>0</v>
      </c>
      <c r="F741" s="3">
        <f>'[4]m55-59'!E62</f>
        <v>0</v>
      </c>
      <c r="G741">
        <f>'[4]m55-59'!F62</f>
        <v>0</v>
      </c>
    </row>
    <row r="742" spans="1:7" x14ac:dyDescent="0.25">
      <c r="B742" s="12">
        <f>'[4]m55-59'!B63</f>
        <v>230</v>
      </c>
      <c r="C742" t="str">
        <f>'[4]m55-59'!C63</f>
        <v>Aman Ismo/55</v>
      </c>
      <c r="D742" t="str">
        <f t="shared" si="12"/>
        <v>55</v>
      </c>
      <c r="E742" t="str">
        <f>'[4]m55-59'!D63</f>
        <v>FIN</v>
      </c>
      <c r="F742" s="3" t="str">
        <f>'[4]m55-59'!E63</f>
        <v>25.05.2014</v>
      </c>
      <c r="G742" t="str">
        <f>'[4]m55-59'!F63</f>
        <v>Helsinki</v>
      </c>
    </row>
    <row r="743" spans="1:7" x14ac:dyDescent="0.25">
      <c r="B743" s="12">
        <f>'[4]m55-59'!B64</f>
        <v>130</v>
      </c>
      <c r="C743" t="str">
        <f>'[4]m55-59'!C64</f>
        <v>Aman Ismo/55</v>
      </c>
      <c r="D743" t="str">
        <f t="shared" si="12"/>
        <v>55</v>
      </c>
      <c r="E743" t="str">
        <f>'[4]m55-59'!D64</f>
        <v>FIN</v>
      </c>
      <c r="F743" s="3">
        <f>'[4]m55-59'!E64</f>
        <v>41577</v>
      </c>
      <c r="G743" t="str">
        <f>'[4]m55-59'!F64</f>
        <v>Praha</v>
      </c>
    </row>
    <row r="744" spans="1:7" x14ac:dyDescent="0.25">
      <c r="B744" s="12">
        <f>'[4]m55-59'!B65</f>
        <v>270</v>
      </c>
      <c r="C744" t="str">
        <f>'[4]m55-59'!C65</f>
        <v>Aman Ismo/55</v>
      </c>
      <c r="D744" t="str">
        <f t="shared" si="12"/>
        <v>55</v>
      </c>
      <c r="E744" t="str">
        <f>'[4]m55-59'!D65</f>
        <v>FIN</v>
      </c>
      <c r="F744" s="3">
        <f>'[4]m55-59'!E65</f>
        <v>41577</v>
      </c>
      <c r="G744" t="str">
        <f>'[4]m55-59'!F65</f>
        <v>Praha</v>
      </c>
    </row>
    <row r="745" spans="1:7" x14ac:dyDescent="0.25">
      <c r="B745" s="12">
        <f>'[4]m55-59'!B66</f>
        <v>672.5</v>
      </c>
      <c r="C745" t="str">
        <f>'[4]m55-59'!C66</f>
        <v>Aman Ismo/55</v>
      </c>
      <c r="D745" t="str">
        <f t="shared" si="12"/>
        <v>55</v>
      </c>
      <c r="E745" t="str">
        <f>'[4]m55-59'!D66</f>
        <v>FIN</v>
      </c>
      <c r="F745" s="3">
        <f>'[4]m55-59'!E66</f>
        <v>41577</v>
      </c>
      <c r="G745" t="str">
        <f>'[4]m55-59'!F66</f>
        <v>Praha</v>
      </c>
    </row>
    <row r="746" spans="1:7" x14ac:dyDescent="0.25">
      <c r="B746" s="12">
        <f>'[4]m55-59'!B67</f>
        <v>0</v>
      </c>
      <c r="C746" t="str">
        <f>'[4]m55-59'!C67</f>
        <v>225/130/317,5</v>
      </c>
      <c r="D746" t="str">
        <f t="shared" si="12"/>
        <v>,5</v>
      </c>
      <c r="E746">
        <f>'[4]m55-59'!D67</f>
        <v>0</v>
      </c>
      <c r="F746" s="3">
        <f>'[4]m55-59'!E67</f>
        <v>0</v>
      </c>
      <c r="G746">
        <f>'[4]m55-59'!F67</f>
        <v>0</v>
      </c>
    </row>
    <row r="747" spans="1:7" x14ac:dyDescent="0.25">
      <c r="A747" s="12" t="str">
        <f>'[4]m55-59'!A69</f>
        <v>140+</v>
      </c>
      <c r="B747" s="12">
        <f>'[4]m55-59'!B68</f>
        <v>0</v>
      </c>
      <c r="C747">
        <f>'[4]m55-59'!C68</f>
        <v>0</v>
      </c>
      <c r="D747" t="str">
        <f t="shared" si="12"/>
        <v>0</v>
      </c>
      <c r="E747">
        <f>'[4]m55-59'!D68</f>
        <v>0</v>
      </c>
      <c r="F747" s="3">
        <f>'[4]m55-59'!E68</f>
        <v>0</v>
      </c>
      <c r="G747">
        <f>'[4]m55-59'!F68</f>
        <v>0</v>
      </c>
    </row>
    <row r="748" spans="1:7" x14ac:dyDescent="0.25">
      <c r="B748" s="12">
        <f>'[4]m55-59'!B69</f>
        <v>0</v>
      </c>
      <c r="C748">
        <f>'[4]m55-59'!C69</f>
        <v>0</v>
      </c>
      <c r="D748" t="str">
        <f t="shared" si="12"/>
        <v>0</v>
      </c>
      <c r="E748">
        <f>'[4]m55-59'!D69</f>
        <v>0</v>
      </c>
      <c r="F748" s="3">
        <f>'[4]m55-59'!E69</f>
        <v>0</v>
      </c>
      <c r="G748">
        <f>'[4]m55-59'!F69</f>
        <v>0</v>
      </c>
    </row>
    <row r="749" spans="1:7" x14ac:dyDescent="0.25">
      <c r="B749" s="12">
        <f>'[4]m55-59'!B70</f>
        <v>0</v>
      </c>
      <c r="C749">
        <f>'[4]m55-59'!C70</f>
        <v>0</v>
      </c>
      <c r="D749" t="str">
        <f t="shared" si="12"/>
        <v>0</v>
      </c>
      <c r="E749">
        <f>'[4]m55-59'!D70</f>
        <v>0</v>
      </c>
      <c r="F749" s="3">
        <f>'[4]m55-59'!E70</f>
        <v>0</v>
      </c>
      <c r="G749">
        <f>'[4]m55-59'!F70</f>
        <v>0</v>
      </c>
    </row>
    <row r="750" spans="1:7" x14ac:dyDescent="0.25">
      <c r="B750" s="12">
        <f>'[4]m55-59'!B71</f>
        <v>0</v>
      </c>
      <c r="C750">
        <f>'[4]m55-59'!C71</f>
        <v>0</v>
      </c>
      <c r="D750" t="str">
        <f t="shared" si="12"/>
        <v>0</v>
      </c>
      <c r="E750">
        <f>'[4]m55-59'!D71</f>
        <v>0</v>
      </c>
      <c r="F750" s="3">
        <f>'[4]m55-59'!E71</f>
        <v>0</v>
      </c>
      <c r="G750">
        <f>'[4]m55-59'!F71</f>
        <v>0</v>
      </c>
    </row>
    <row r="751" spans="1:7" x14ac:dyDescent="0.25">
      <c r="B751" s="12">
        <f>'[4]m55-59'!B72</f>
        <v>0</v>
      </c>
      <c r="C751">
        <f>'[4]m55-59'!C72</f>
        <v>0</v>
      </c>
      <c r="D751" t="str">
        <f t="shared" si="12"/>
        <v>0</v>
      </c>
      <c r="E751">
        <f>'[4]m55-59'!D72</f>
        <v>0</v>
      </c>
      <c r="F751" s="3">
        <f>'[4]m55-59'!E72</f>
        <v>0</v>
      </c>
      <c r="G751">
        <f>'[4]m55-59'!F72</f>
        <v>0</v>
      </c>
    </row>
    <row r="752" spans="1:7" x14ac:dyDescent="0.25">
      <c r="B752" s="12">
        <f>'[4]m55-59'!B73</f>
        <v>0</v>
      </c>
      <c r="C752">
        <f>'[4]m55-59'!C73</f>
        <v>0</v>
      </c>
      <c r="D752" t="str">
        <f t="shared" si="12"/>
        <v>0</v>
      </c>
      <c r="E752">
        <f>'[4]m55-59'!D73</f>
        <v>0</v>
      </c>
      <c r="F752" s="3">
        <f>'[4]m55-59'!E73</f>
        <v>0</v>
      </c>
      <c r="G752">
        <f>'[4]m55-59'!F73</f>
        <v>0</v>
      </c>
    </row>
    <row r="753" spans="1:7" x14ac:dyDescent="0.25">
      <c r="B753" s="12">
        <f>'[4]m55-59'!B74</f>
        <v>0</v>
      </c>
      <c r="C753">
        <f>'[4]m55-59'!C74</f>
        <v>0</v>
      </c>
      <c r="D753" t="str">
        <f t="shared" si="12"/>
        <v>0</v>
      </c>
      <c r="E753">
        <f>'[4]m55-59'!D74</f>
        <v>0</v>
      </c>
      <c r="F753" s="3">
        <f>'[4]m55-59'!E74</f>
        <v>0</v>
      </c>
      <c r="G753">
        <f>'[4]m55-59'!F74</f>
        <v>0</v>
      </c>
    </row>
    <row r="754" spans="1:7" x14ac:dyDescent="0.25">
      <c r="D754" t="str">
        <f t="shared" si="12"/>
        <v/>
      </c>
    </row>
    <row r="755" spans="1:7" x14ac:dyDescent="0.25">
      <c r="D755" t="str">
        <f t="shared" si="12"/>
        <v/>
      </c>
    </row>
    <row r="757" spans="1:7" s="4" customFormat="1" x14ac:dyDescent="0.25">
      <c r="A757" s="13" t="s">
        <v>2</v>
      </c>
      <c r="B757" s="13">
        <v>1</v>
      </c>
      <c r="C757" s="4">
        <v>60</v>
      </c>
      <c r="D757" s="4" t="str">
        <f>'[4]m60-64'!B2</f>
        <v>MEN  MASTERS  60 - 64</v>
      </c>
      <c r="F757" s="5"/>
    </row>
    <row r="758" spans="1:7" x14ac:dyDescent="0.25">
      <c r="A758" s="12">
        <f>'[4]m60-64'!A3</f>
        <v>52</v>
      </c>
      <c r="C758">
        <f>'[4]m60-64'!C2</f>
        <v>0</v>
      </c>
      <c r="D758" t="str">
        <f t="shared" si="12"/>
        <v>0</v>
      </c>
      <c r="E758">
        <f>'[4]m60-64'!D2</f>
        <v>0</v>
      </c>
      <c r="F758" s="3">
        <f>'[4]m60-64'!E2</f>
        <v>0</v>
      </c>
      <c r="G758">
        <f>'[4]m60-64'!F2</f>
        <v>0</v>
      </c>
    </row>
    <row r="759" spans="1:7" x14ac:dyDescent="0.25">
      <c r="B759" s="12">
        <f>'[4]m60-64'!B3</f>
        <v>0</v>
      </c>
      <c r="C759">
        <f>'[4]m60-64'!C3</f>
        <v>0</v>
      </c>
      <c r="D759" t="str">
        <f t="shared" si="12"/>
        <v>0</v>
      </c>
      <c r="E759">
        <f>'[4]m60-64'!D3</f>
        <v>0</v>
      </c>
      <c r="F759" s="3">
        <f>'[4]m60-64'!E3</f>
        <v>0</v>
      </c>
      <c r="G759">
        <f>'[4]m60-64'!F3</f>
        <v>0</v>
      </c>
    </row>
    <row r="760" spans="1:7" x14ac:dyDescent="0.25">
      <c r="B760" s="12">
        <f>'[4]m60-64'!B4</f>
        <v>0</v>
      </c>
      <c r="C760">
        <f>'[4]m60-64'!C4</f>
        <v>0</v>
      </c>
      <c r="D760" t="str">
        <f t="shared" si="12"/>
        <v>0</v>
      </c>
      <c r="E760">
        <f>'[4]m60-64'!D4</f>
        <v>0</v>
      </c>
      <c r="F760" s="3">
        <f>'[4]m60-64'!E4</f>
        <v>0</v>
      </c>
      <c r="G760">
        <f>'[4]m60-64'!F4</f>
        <v>0</v>
      </c>
    </row>
    <row r="761" spans="1:7" x14ac:dyDescent="0.25">
      <c r="B761" s="12">
        <f>'[4]m60-64'!B5</f>
        <v>0</v>
      </c>
      <c r="C761">
        <f>'[4]m60-64'!C5</f>
        <v>0</v>
      </c>
      <c r="D761" t="str">
        <f t="shared" si="12"/>
        <v>0</v>
      </c>
      <c r="E761">
        <f>'[4]m60-64'!D5</f>
        <v>0</v>
      </c>
      <c r="F761" s="3">
        <f>'[4]m60-64'!E5</f>
        <v>0</v>
      </c>
      <c r="G761">
        <f>'[4]m60-64'!F5</f>
        <v>0</v>
      </c>
    </row>
    <row r="762" spans="1:7" x14ac:dyDescent="0.25">
      <c r="B762" s="12">
        <f>'[4]m60-64'!B6</f>
        <v>0</v>
      </c>
      <c r="C762">
        <f>'[4]m60-64'!C6</f>
        <v>0</v>
      </c>
      <c r="D762" t="str">
        <f t="shared" si="12"/>
        <v>0</v>
      </c>
      <c r="E762">
        <f>'[4]m60-64'!D6</f>
        <v>0</v>
      </c>
      <c r="F762" s="3">
        <f>'[4]m60-64'!E6</f>
        <v>0</v>
      </c>
      <c r="G762">
        <f>'[4]m60-64'!F6</f>
        <v>0</v>
      </c>
    </row>
    <row r="763" spans="1:7" x14ac:dyDescent="0.25">
      <c r="B763" s="12">
        <f>'[4]m60-64'!B7</f>
        <v>0</v>
      </c>
      <c r="C763">
        <f>'[4]m60-64'!C7</f>
        <v>0</v>
      </c>
      <c r="D763" t="str">
        <f t="shared" si="12"/>
        <v>0</v>
      </c>
      <c r="E763">
        <f>'[4]m60-64'!D7</f>
        <v>0</v>
      </c>
      <c r="F763" s="3">
        <f>'[4]m60-64'!E7</f>
        <v>0</v>
      </c>
      <c r="G763">
        <f>'[4]m60-64'!F7</f>
        <v>0</v>
      </c>
    </row>
    <row r="764" spans="1:7" x14ac:dyDescent="0.25">
      <c r="A764" s="12">
        <f>'[4]m60-64'!A9</f>
        <v>56</v>
      </c>
      <c r="B764" s="12">
        <f>'[4]m60-64'!B8</f>
        <v>0</v>
      </c>
      <c r="C764">
        <f>'[4]m60-64'!C8</f>
        <v>0</v>
      </c>
      <c r="D764" t="str">
        <f t="shared" si="12"/>
        <v>0</v>
      </c>
      <c r="E764">
        <f>'[4]m60-64'!D8</f>
        <v>0</v>
      </c>
      <c r="F764" s="3">
        <f>'[4]m60-64'!E8</f>
        <v>0</v>
      </c>
      <c r="G764">
        <f>'[4]m60-64'!F8</f>
        <v>0</v>
      </c>
    </row>
    <row r="765" spans="1:7" x14ac:dyDescent="0.25">
      <c r="B765" s="12">
        <f>'[4]m60-64'!B9</f>
        <v>0</v>
      </c>
      <c r="C765">
        <f>'[4]m60-64'!C9</f>
        <v>0</v>
      </c>
      <c r="D765" t="str">
        <f t="shared" si="12"/>
        <v>0</v>
      </c>
      <c r="E765">
        <f>'[4]m60-64'!D9</f>
        <v>0</v>
      </c>
      <c r="F765" s="3">
        <f>'[4]m60-64'!E9</f>
        <v>0</v>
      </c>
      <c r="G765">
        <f>'[4]m60-64'!F9</f>
        <v>0</v>
      </c>
    </row>
    <row r="766" spans="1:7" x14ac:dyDescent="0.25">
      <c r="B766" s="12">
        <f>'[4]m60-64'!B10</f>
        <v>0</v>
      </c>
      <c r="C766">
        <f>'[4]m60-64'!C10</f>
        <v>0</v>
      </c>
      <c r="D766" t="str">
        <f t="shared" si="12"/>
        <v>0</v>
      </c>
      <c r="E766">
        <f>'[4]m60-64'!D10</f>
        <v>0</v>
      </c>
      <c r="F766" s="3">
        <f>'[4]m60-64'!E10</f>
        <v>0</v>
      </c>
      <c r="G766">
        <f>'[4]m60-64'!F10</f>
        <v>0</v>
      </c>
    </row>
    <row r="767" spans="1:7" x14ac:dyDescent="0.25">
      <c r="B767" s="12">
        <f>'[4]m60-64'!B11</f>
        <v>0</v>
      </c>
      <c r="C767">
        <f>'[4]m60-64'!C11</f>
        <v>0</v>
      </c>
      <c r="D767" t="str">
        <f t="shared" si="12"/>
        <v>0</v>
      </c>
      <c r="E767">
        <f>'[4]m60-64'!D11</f>
        <v>0</v>
      </c>
      <c r="F767" s="3">
        <f>'[4]m60-64'!E11</f>
        <v>0</v>
      </c>
      <c r="G767">
        <f>'[4]m60-64'!F11</f>
        <v>0</v>
      </c>
    </row>
    <row r="768" spans="1:7" x14ac:dyDescent="0.25">
      <c r="B768" s="12">
        <f>'[4]m60-64'!B12</f>
        <v>0</v>
      </c>
      <c r="C768">
        <f>'[4]m60-64'!C12</f>
        <v>0</v>
      </c>
      <c r="D768" t="str">
        <f t="shared" si="12"/>
        <v>0</v>
      </c>
      <c r="E768">
        <f>'[4]m60-64'!D12</f>
        <v>0</v>
      </c>
      <c r="F768" s="3">
        <f>'[4]m60-64'!E12</f>
        <v>0</v>
      </c>
      <c r="G768">
        <f>'[4]m60-64'!F12</f>
        <v>0</v>
      </c>
    </row>
    <row r="769" spans="1:7" x14ac:dyDescent="0.25">
      <c r="B769" s="12">
        <f>'[4]m60-64'!B13</f>
        <v>0</v>
      </c>
      <c r="C769">
        <f>'[4]m60-64'!C13</f>
        <v>0</v>
      </c>
      <c r="D769" t="str">
        <f t="shared" si="12"/>
        <v>0</v>
      </c>
      <c r="E769">
        <f>'[4]m60-64'!D13</f>
        <v>0</v>
      </c>
      <c r="F769" s="3">
        <f>'[4]m60-64'!E13</f>
        <v>0</v>
      </c>
      <c r="G769">
        <f>'[4]m60-64'!F13</f>
        <v>0</v>
      </c>
    </row>
    <row r="770" spans="1:7" x14ac:dyDescent="0.25">
      <c r="A770" s="12">
        <f>'[4]m60-64'!A15</f>
        <v>60</v>
      </c>
      <c r="B770" s="12">
        <f>'[4]m60-64'!B14</f>
        <v>0</v>
      </c>
      <c r="C770">
        <f>'[4]m60-64'!C14</f>
        <v>0</v>
      </c>
      <c r="D770" t="str">
        <f t="shared" si="12"/>
        <v>0</v>
      </c>
      <c r="E770">
        <f>'[4]m60-64'!D14</f>
        <v>0</v>
      </c>
      <c r="F770" s="3">
        <f>'[4]m60-64'!E14</f>
        <v>0</v>
      </c>
      <c r="G770">
        <f>'[4]m60-64'!F14</f>
        <v>0</v>
      </c>
    </row>
    <row r="771" spans="1:7" x14ac:dyDescent="0.25">
      <c r="B771" s="12">
        <f>'[4]m60-64'!B15</f>
        <v>0</v>
      </c>
      <c r="C771">
        <f>'[4]m60-64'!C15</f>
        <v>0</v>
      </c>
      <c r="D771" t="str">
        <f t="shared" si="12"/>
        <v>0</v>
      </c>
      <c r="E771">
        <f>'[4]m60-64'!D15</f>
        <v>0</v>
      </c>
      <c r="F771" s="3">
        <f>'[4]m60-64'!E15</f>
        <v>0</v>
      </c>
      <c r="G771">
        <f>'[4]m60-64'!F15</f>
        <v>0</v>
      </c>
    </row>
    <row r="772" spans="1:7" x14ac:dyDescent="0.25">
      <c r="B772" s="12">
        <f>'[4]m60-64'!B16</f>
        <v>0</v>
      </c>
      <c r="C772">
        <f>'[4]m60-64'!C16</f>
        <v>0</v>
      </c>
      <c r="D772" t="str">
        <f t="shared" si="12"/>
        <v>0</v>
      </c>
      <c r="E772">
        <f>'[4]m60-64'!D16</f>
        <v>0</v>
      </c>
      <c r="F772" s="3">
        <f>'[4]m60-64'!E16</f>
        <v>0</v>
      </c>
      <c r="G772">
        <f>'[4]m60-64'!F16</f>
        <v>0</v>
      </c>
    </row>
    <row r="773" spans="1:7" x14ac:dyDescent="0.25">
      <c r="B773" s="12">
        <f>'[4]m60-64'!B17</f>
        <v>0</v>
      </c>
      <c r="C773">
        <f>'[4]m60-64'!C17</f>
        <v>0</v>
      </c>
      <c r="D773" t="str">
        <f t="shared" si="12"/>
        <v>0</v>
      </c>
      <c r="E773">
        <f>'[4]m60-64'!D17</f>
        <v>0</v>
      </c>
      <c r="F773" s="3">
        <f>'[4]m60-64'!E17</f>
        <v>0</v>
      </c>
      <c r="G773">
        <f>'[4]m60-64'!F17</f>
        <v>0</v>
      </c>
    </row>
    <row r="774" spans="1:7" x14ac:dyDescent="0.25">
      <c r="B774" s="12">
        <f>'[4]m60-64'!B18</f>
        <v>0</v>
      </c>
      <c r="C774">
        <f>'[4]m60-64'!C18</f>
        <v>0</v>
      </c>
      <c r="D774" t="str">
        <f t="shared" si="12"/>
        <v>0</v>
      </c>
      <c r="E774">
        <f>'[4]m60-64'!D18</f>
        <v>0</v>
      </c>
      <c r="F774" s="3">
        <f>'[4]m60-64'!E18</f>
        <v>0</v>
      </c>
      <c r="G774">
        <f>'[4]m60-64'!F18</f>
        <v>0</v>
      </c>
    </row>
    <row r="775" spans="1:7" x14ac:dyDescent="0.25">
      <c r="B775" s="12">
        <f>'[4]m60-64'!B19</f>
        <v>0</v>
      </c>
      <c r="C775">
        <f>'[4]m60-64'!C19</f>
        <v>0</v>
      </c>
      <c r="D775" t="str">
        <f t="shared" si="12"/>
        <v>0</v>
      </c>
      <c r="E775">
        <f>'[4]m60-64'!D19</f>
        <v>0</v>
      </c>
      <c r="F775" s="3">
        <f>'[4]m60-64'!E19</f>
        <v>0</v>
      </c>
      <c r="G775">
        <f>'[4]m60-64'!F19</f>
        <v>0</v>
      </c>
    </row>
    <row r="776" spans="1:7" x14ac:dyDescent="0.25">
      <c r="A776" s="12">
        <f>'[4]m60-64'!A21</f>
        <v>67.5</v>
      </c>
      <c r="B776" s="12">
        <f>'[4]m60-64'!B20</f>
        <v>0</v>
      </c>
      <c r="C776">
        <f>'[4]m60-64'!C20</f>
        <v>0</v>
      </c>
      <c r="D776" t="str">
        <f t="shared" si="12"/>
        <v>0</v>
      </c>
      <c r="E776">
        <f>'[4]m60-64'!D20</f>
        <v>0</v>
      </c>
      <c r="F776" s="3">
        <f>'[4]m60-64'!E20</f>
        <v>0</v>
      </c>
      <c r="G776">
        <f>'[4]m60-64'!F20</f>
        <v>0</v>
      </c>
    </row>
    <row r="777" spans="1:7" x14ac:dyDescent="0.25">
      <c r="B777" s="12">
        <f>'[4]m60-64'!B21</f>
        <v>140</v>
      </c>
      <c r="C777" t="str">
        <f>'[4]m60-64'!C21</f>
        <v>Sviderskiy Vladimir/51</v>
      </c>
      <c r="D777" t="str">
        <f t="shared" si="12"/>
        <v>51</v>
      </c>
      <c r="E777" t="str">
        <f>'[4]m60-64'!D21</f>
        <v>RUS</v>
      </c>
      <c r="F777" s="3">
        <f>'[4]m60-64'!E21</f>
        <v>41503</v>
      </c>
      <c r="G777" t="str">
        <f>'[4]m60-64'!F21</f>
        <v>Novosibirsk</v>
      </c>
    </row>
    <row r="778" spans="1:7" x14ac:dyDescent="0.25">
      <c r="B778" s="12">
        <f>'[4]m60-64'!B22</f>
        <v>92.5</v>
      </c>
      <c r="C778" t="str">
        <f>'[4]m60-64'!C22</f>
        <v>Sviderskiy Vladimir/51</v>
      </c>
      <c r="D778" t="str">
        <f t="shared" si="12"/>
        <v>51</v>
      </c>
      <c r="E778" t="str">
        <f>'[4]m60-64'!D22</f>
        <v>RUS</v>
      </c>
      <c r="F778" s="3">
        <f>'[4]m60-64'!E22</f>
        <v>41427</v>
      </c>
      <c r="G778" t="str">
        <f>'[4]m60-64'!F22</f>
        <v>Vila do Conde</v>
      </c>
    </row>
    <row r="779" spans="1:7" x14ac:dyDescent="0.25">
      <c r="B779" s="12">
        <f>'[4]m60-64'!B23</f>
        <v>151</v>
      </c>
      <c r="C779" t="str">
        <f>'[4]m60-64'!C23</f>
        <v>Sviderskiy Vladimir/51</v>
      </c>
      <c r="D779" t="str">
        <f t="shared" ref="D779:D842" si="13">RIGHT(C779,2)</f>
        <v>51</v>
      </c>
      <c r="E779" t="str">
        <f>'[4]m60-64'!D23</f>
        <v>RUS</v>
      </c>
      <c r="F779" s="3">
        <f>'[4]m60-64'!E23</f>
        <v>41503</v>
      </c>
      <c r="G779" t="str">
        <f>'[4]m60-64'!F23</f>
        <v>Novosibirsk</v>
      </c>
    </row>
    <row r="780" spans="1:7" x14ac:dyDescent="0.25">
      <c r="B780" s="12">
        <f>'[4]m60-64'!B24</f>
        <v>377.5</v>
      </c>
      <c r="C780" t="str">
        <f>'[4]m60-64'!C24</f>
        <v>Sviderskiy Vladimir/51</v>
      </c>
      <c r="D780" t="str">
        <f t="shared" si="13"/>
        <v>51</v>
      </c>
      <c r="E780" t="str">
        <f>'[4]m60-64'!D24</f>
        <v>RUS</v>
      </c>
      <c r="F780" s="3">
        <f>'[4]m60-64'!E24</f>
        <v>41503</v>
      </c>
      <c r="G780" t="str">
        <f>'[4]m60-64'!F24</f>
        <v>Novosibirsk</v>
      </c>
    </row>
    <row r="781" spans="1:7" x14ac:dyDescent="0.25">
      <c r="B781" s="12">
        <f>'[4]m60-64'!B25</f>
        <v>0</v>
      </c>
      <c r="C781" t="str">
        <f>'[4]m60-64'!C25</f>
        <v>138/90/151</v>
      </c>
      <c r="D781" t="str">
        <f t="shared" si="13"/>
        <v>51</v>
      </c>
      <c r="E781">
        <f>'[4]m60-64'!D25</f>
        <v>0</v>
      </c>
      <c r="F781" s="3">
        <f>'[4]m60-64'!E25</f>
        <v>0</v>
      </c>
      <c r="G781">
        <f>'[4]m60-64'!F25</f>
        <v>0</v>
      </c>
    </row>
    <row r="782" spans="1:7" x14ac:dyDescent="0.25">
      <c r="A782" s="12">
        <f>'[4]m60-64'!A27</f>
        <v>75</v>
      </c>
      <c r="B782" s="12">
        <f>'[4]m60-64'!B26</f>
        <v>0</v>
      </c>
      <c r="C782">
        <f>'[4]m60-64'!C26</f>
        <v>0</v>
      </c>
      <c r="D782" t="str">
        <f t="shared" si="13"/>
        <v>0</v>
      </c>
      <c r="E782">
        <f>'[4]m60-64'!D26</f>
        <v>0</v>
      </c>
      <c r="F782" s="3">
        <f>'[4]m60-64'!E26</f>
        <v>0</v>
      </c>
      <c r="G782">
        <f>'[4]m60-64'!F26</f>
        <v>0</v>
      </c>
    </row>
    <row r="783" spans="1:7" x14ac:dyDescent="0.25">
      <c r="B783" s="12">
        <f>'[4]m60-64'!B27</f>
        <v>205</v>
      </c>
      <c r="C783" t="str">
        <f>'[4]m60-64'!C27</f>
        <v>Ponedelin Alexandr/50</v>
      </c>
      <c r="D783" t="str">
        <f t="shared" si="13"/>
        <v>50</v>
      </c>
      <c r="E783" t="str">
        <f>'[4]m60-64'!D27</f>
        <v>RUS</v>
      </c>
      <c r="F783" s="3">
        <f>'[4]m60-64'!E27</f>
        <v>41019</v>
      </c>
      <c r="G783" t="str">
        <f>'[4]m60-64'!F27</f>
        <v>Rostov</v>
      </c>
    </row>
    <row r="784" spans="1:7" x14ac:dyDescent="0.25">
      <c r="B784" s="12">
        <f>'[4]m60-64'!B28</f>
        <v>110</v>
      </c>
      <c r="C784" t="str">
        <f>'[4]m60-64'!C28</f>
        <v>Kornachev Alexander/58</v>
      </c>
      <c r="D784" t="str">
        <f t="shared" si="13"/>
        <v>58</v>
      </c>
      <c r="E784" t="str">
        <f>'[4]m60-64'!D28</f>
        <v>RUS</v>
      </c>
      <c r="F784" s="3">
        <f>'[4]m60-64'!E28</f>
        <v>41503</v>
      </c>
      <c r="G784" t="str">
        <f>'[4]m60-64'!F28</f>
        <v>Novosibirsk</v>
      </c>
    </row>
    <row r="785" spans="1:7" x14ac:dyDescent="0.25">
      <c r="B785" s="12">
        <f>'[4]m60-64'!B29</f>
        <v>222.5</v>
      </c>
      <c r="C785" t="str">
        <f>'[4]m60-64'!C29</f>
        <v>Chuldenko Gennady/48</v>
      </c>
      <c r="D785" t="str">
        <f t="shared" si="13"/>
        <v>48</v>
      </c>
      <c r="E785" t="str">
        <f>'[4]m60-64'!D29</f>
        <v>RUS</v>
      </c>
      <c r="F785" s="3">
        <f>'[4]m60-64'!E29</f>
        <v>41137</v>
      </c>
      <c r="G785" t="str">
        <f>'[4]m60-64'!F29</f>
        <v>Novosibirsk</v>
      </c>
    </row>
    <row r="786" spans="1:7" x14ac:dyDescent="0.25">
      <c r="B786" s="12">
        <f>'[4]m60-64'!B30</f>
        <v>512.5</v>
      </c>
      <c r="C786" t="str">
        <f>'[4]m60-64'!C30</f>
        <v>Ponedelin Alexandr/50</v>
      </c>
      <c r="D786" t="str">
        <f t="shared" si="13"/>
        <v>50</v>
      </c>
      <c r="E786" t="str">
        <f>'[4]m60-64'!D30</f>
        <v>RUS</v>
      </c>
      <c r="F786" s="3">
        <f>'[4]m60-64'!E30</f>
        <v>41019</v>
      </c>
      <c r="G786" t="str">
        <f>'[4]m60-64'!F30</f>
        <v>Rostov</v>
      </c>
    </row>
    <row r="787" spans="1:7" x14ac:dyDescent="0.25">
      <c r="B787" s="12">
        <f>'[4]m60-64'!B31</f>
        <v>0</v>
      </c>
      <c r="C787" t="str">
        <f>'[4]m60-64'!C31</f>
        <v>205/87,5/220</v>
      </c>
      <c r="D787" t="str">
        <f t="shared" si="13"/>
        <v>20</v>
      </c>
      <c r="E787">
        <f>'[4]m60-64'!D31</f>
        <v>0</v>
      </c>
      <c r="F787" s="3">
        <f>'[4]m60-64'!E31</f>
        <v>0</v>
      </c>
      <c r="G787">
        <f>'[4]m60-64'!F31</f>
        <v>0</v>
      </c>
    </row>
    <row r="788" spans="1:7" x14ac:dyDescent="0.25">
      <c r="A788" s="12">
        <f>'[4]m60-64'!A33</f>
        <v>82.5</v>
      </c>
      <c r="B788" s="12">
        <f>'[4]m60-64'!B32</f>
        <v>0</v>
      </c>
      <c r="C788">
        <f>'[4]m60-64'!C32</f>
        <v>0</v>
      </c>
      <c r="D788" t="str">
        <f t="shared" si="13"/>
        <v>0</v>
      </c>
      <c r="E788">
        <f>'[4]m60-64'!D32</f>
        <v>0</v>
      </c>
      <c r="F788" s="3">
        <f>'[4]m60-64'!E32</f>
        <v>0</v>
      </c>
      <c r="G788">
        <f>'[4]m60-64'!F32</f>
        <v>0</v>
      </c>
    </row>
    <row r="789" spans="1:7" x14ac:dyDescent="0.25">
      <c r="B789" s="12">
        <f>'[4]m60-64'!B33</f>
        <v>185</v>
      </c>
      <c r="C789" t="str">
        <f>'[4]m60-64'!C33</f>
        <v>Druzhkov Sergei/50</v>
      </c>
      <c r="D789" t="str">
        <f t="shared" si="13"/>
        <v>50</v>
      </c>
      <c r="E789" t="str">
        <f>'[4]m60-64'!D33</f>
        <v>RUS</v>
      </c>
      <c r="F789" s="3">
        <f>'[4]m60-64'!E33</f>
        <v>40863</v>
      </c>
      <c r="G789" t="str">
        <f>'[4]m60-64'!F33</f>
        <v>Riga</v>
      </c>
    </row>
    <row r="790" spans="1:7" x14ac:dyDescent="0.25">
      <c r="B790" s="12">
        <f>'[4]m60-64'!B34</f>
        <v>140.5</v>
      </c>
      <c r="C790" t="str">
        <f>'[4]m60-64'!C34</f>
        <v>Druzhkov Sergei/50</v>
      </c>
      <c r="D790" t="str">
        <f t="shared" si="13"/>
        <v>50</v>
      </c>
      <c r="E790" t="str">
        <f>'[4]m60-64'!D34</f>
        <v>RUS</v>
      </c>
      <c r="F790" s="3">
        <f>'[4]m60-64'!E34</f>
        <v>40768</v>
      </c>
      <c r="G790" t="str">
        <f>'[4]m60-64'!F34</f>
        <v>Kursk</v>
      </c>
    </row>
    <row r="791" spans="1:7" x14ac:dyDescent="0.25">
      <c r="B791" s="12">
        <f>'[4]m60-64'!B35</f>
        <v>230</v>
      </c>
      <c r="C791" t="str">
        <f>'[4]m60-64'!C35</f>
        <v>Platonov Nikolai/50</v>
      </c>
      <c r="D791" t="str">
        <f t="shared" si="13"/>
        <v>50</v>
      </c>
      <c r="E791" t="str">
        <f>'[4]m60-64'!D35</f>
        <v>RUS</v>
      </c>
      <c r="F791" s="3">
        <f>'[4]m60-64'!E35</f>
        <v>41137</v>
      </c>
      <c r="G791" t="str">
        <f>'[4]m60-64'!F35</f>
        <v>Novosibirsk</v>
      </c>
    </row>
    <row r="792" spans="1:7" x14ac:dyDescent="0.25">
      <c r="B792" s="12">
        <f>'[4]m60-64'!B36</f>
        <v>540</v>
      </c>
      <c r="C792" t="str">
        <f>'[4]m60-64'!C36</f>
        <v>Platonov Nikolai/50</v>
      </c>
      <c r="D792" t="str">
        <f t="shared" si="13"/>
        <v>50</v>
      </c>
      <c r="E792" t="str">
        <f>'[4]m60-64'!D36</f>
        <v>RUS</v>
      </c>
      <c r="F792" s="3">
        <f>'[4]m60-64'!E36</f>
        <v>41137</v>
      </c>
      <c r="G792" t="str">
        <f>'[4]m60-64'!F36</f>
        <v>Novosibirsk</v>
      </c>
    </row>
    <row r="793" spans="1:7" x14ac:dyDescent="0.25">
      <c r="B793" s="12">
        <f>'[4]m60-64'!B37</f>
        <v>0</v>
      </c>
      <c r="C793" t="str">
        <f>'[4]m60-64'!C37</f>
        <v>180/130/230</v>
      </c>
      <c r="D793" t="str">
        <f t="shared" si="13"/>
        <v>30</v>
      </c>
      <c r="E793">
        <f>'[4]m60-64'!D37</f>
        <v>0</v>
      </c>
      <c r="F793" s="3">
        <f>'[4]m60-64'!E37</f>
        <v>0</v>
      </c>
      <c r="G793">
        <f>'[4]m60-64'!F37</f>
        <v>0</v>
      </c>
    </row>
    <row r="794" spans="1:7" x14ac:dyDescent="0.25">
      <c r="A794" s="12">
        <f>'[4]m60-64'!A39</f>
        <v>90</v>
      </c>
      <c r="B794" s="12">
        <f>'[4]m60-64'!B38</f>
        <v>0</v>
      </c>
      <c r="C794">
        <f>'[4]m60-64'!C38</f>
        <v>0</v>
      </c>
      <c r="D794" t="str">
        <f t="shared" si="13"/>
        <v>0</v>
      </c>
      <c r="E794">
        <f>'[4]m60-64'!D38</f>
        <v>0</v>
      </c>
      <c r="F794" s="3">
        <f>'[4]m60-64'!E38</f>
        <v>0</v>
      </c>
      <c r="G794">
        <f>'[4]m60-64'!F38</f>
        <v>0</v>
      </c>
    </row>
    <row r="795" spans="1:7" x14ac:dyDescent="0.25">
      <c r="B795" s="12">
        <f>'[4]m60-64'!B39</f>
        <v>210</v>
      </c>
      <c r="C795" t="str">
        <f>'[4]m60-64'!C39</f>
        <v>Smuck Ferenc/52</v>
      </c>
      <c r="D795" t="str">
        <f t="shared" si="13"/>
        <v>52</v>
      </c>
      <c r="E795" t="str">
        <f>'[4]m60-64'!D39</f>
        <v>HUN</v>
      </c>
      <c r="F795" s="3">
        <f>'[4]m60-64'!E39</f>
        <v>41577</v>
      </c>
      <c r="G795" t="str">
        <f>'[4]m60-64'!F39</f>
        <v>Praha</v>
      </c>
    </row>
    <row r="796" spans="1:7" x14ac:dyDescent="0.25">
      <c r="B796" s="12">
        <f>'[4]m60-64'!B40</f>
        <v>140</v>
      </c>
      <c r="C796" t="str">
        <f>'[4]m60-64'!C40</f>
        <v>Druzhkov Sergei/50</v>
      </c>
      <c r="D796" t="str">
        <f t="shared" si="13"/>
        <v>50</v>
      </c>
      <c r="E796" t="str">
        <f>'[4]m60-64'!D40</f>
        <v>RUS</v>
      </c>
      <c r="F796" s="3">
        <f>'[4]m60-64'!E40</f>
        <v>40254</v>
      </c>
      <c r="G796" t="str">
        <f>'[4]m60-64'!F40</f>
        <v>Kursk</v>
      </c>
    </row>
    <row r="797" spans="1:7" x14ac:dyDescent="0.25">
      <c r="B797" s="12">
        <f>'[4]m60-64'!B41</f>
        <v>247.5</v>
      </c>
      <c r="C797" t="str">
        <f>'[4]m60-64'!C41</f>
        <v>Grabar Vadim/51</v>
      </c>
      <c r="D797" t="str">
        <f t="shared" si="13"/>
        <v>51</v>
      </c>
      <c r="E797" t="str">
        <f>'[4]m60-64'!D41</f>
        <v>LAT</v>
      </c>
      <c r="F797" s="3">
        <f>'[4]m60-64'!E41</f>
        <v>41577</v>
      </c>
      <c r="G797" t="str">
        <f>'[4]m60-64'!F41</f>
        <v>Praha</v>
      </c>
    </row>
    <row r="798" spans="1:7" x14ac:dyDescent="0.25">
      <c r="B798" s="12">
        <f>'[4]m60-64'!B42</f>
        <v>530</v>
      </c>
      <c r="C798" t="str">
        <f>'[4]m60-64'!C42</f>
        <v>Smuck Ferenc/52</v>
      </c>
      <c r="D798" t="str">
        <f t="shared" si="13"/>
        <v>52</v>
      </c>
      <c r="E798" t="str">
        <f>'[4]m60-64'!D42</f>
        <v>HUN</v>
      </c>
      <c r="F798" s="3">
        <f>'[4]m60-64'!E42</f>
        <v>41577</v>
      </c>
      <c r="G798" t="str">
        <f>'[4]m60-64'!F42</f>
        <v>Praha</v>
      </c>
    </row>
    <row r="799" spans="1:7" x14ac:dyDescent="0.25">
      <c r="B799" s="12">
        <f>'[4]m60-64'!B43</f>
        <v>0</v>
      </c>
      <c r="C799" t="str">
        <f>'[4]m60-64'!C43</f>
        <v>210/90/230</v>
      </c>
      <c r="D799" t="str">
        <f t="shared" si="13"/>
        <v>30</v>
      </c>
      <c r="E799">
        <f>'[4]m60-64'!D43</f>
        <v>0</v>
      </c>
      <c r="F799" s="3">
        <f>'[4]m60-64'!E43</f>
        <v>0</v>
      </c>
      <c r="G799">
        <f>'[4]m60-64'!F43</f>
        <v>0</v>
      </c>
    </row>
    <row r="800" spans="1:7" x14ac:dyDescent="0.25">
      <c r="A800" s="12">
        <f>'[4]m60-64'!A45</f>
        <v>100</v>
      </c>
      <c r="B800" s="12">
        <f>'[4]m60-64'!B44</f>
        <v>0</v>
      </c>
      <c r="C800">
        <f>'[4]m60-64'!C44</f>
        <v>0</v>
      </c>
      <c r="D800" t="str">
        <f t="shared" si="13"/>
        <v>0</v>
      </c>
      <c r="E800">
        <f>'[4]m60-64'!D44</f>
        <v>0</v>
      </c>
      <c r="F800" s="3">
        <f>'[4]m60-64'!E44</f>
        <v>0</v>
      </c>
      <c r="G800">
        <f>'[4]m60-64'!F44</f>
        <v>0</v>
      </c>
    </row>
    <row r="801" spans="1:7" x14ac:dyDescent="0.25">
      <c r="B801" s="12">
        <f>'[4]m60-64'!B45</f>
        <v>190</v>
      </c>
      <c r="C801" t="str">
        <f>'[4]m60-64'!C45</f>
        <v>Gavrilov Milivoj/53</v>
      </c>
      <c r="D801" t="str">
        <f t="shared" si="13"/>
        <v>53</v>
      </c>
      <c r="E801" t="str">
        <f>'[4]m60-64'!D45</f>
        <v>SRB</v>
      </c>
      <c r="F801" s="3">
        <f>'[4]m60-64'!E45</f>
        <v>41577</v>
      </c>
      <c r="G801" t="str">
        <f>'[4]m60-64'!F45</f>
        <v>Praha</v>
      </c>
    </row>
    <row r="802" spans="1:7" x14ac:dyDescent="0.25">
      <c r="B802" s="12">
        <f>'[4]m60-64'!B46</f>
        <v>130</v>
      </c>
      <c r="C802" t="str">
        <f>'[4]m60-64'!C46</f>
        <v>Savelyev Valentin/50</v>
      </c>
      <c r="D802" t="str">
        <f t="shared" si="13"/>
        <v>50</v>
      </c>
      <c r="E802" t="str">
        <f>'[4]m60-64'!D46</f>
        <v>RUS</v>
      </c>
      <c r="F802" s="3">
        <f>'[4]m60-64'!E46</f>
        <v>40722</v>
      </c>
      <c r="G802" t="str">
        <f>'[4]m60-64'!F46</f>
        <v>Praha</v>
      </c>
    </row>
    <row r="803" spans="1:7" x14ac:dyDescent="0.25">
      <c r="B803" s="12">
        <f>'[4]m60-64'!B47</f>
        <v>220</v>
      </c>
      <c r="C803" t="str">
        <f>'[4]m60-64'!C47</f>
        <v>Savelyev Valentin/50</v>
      </c>
      <c r="D803" t="str">
        <f t="shared" si="13"/>
        <v>50</v>
      </c>
      <c r="E803" t="str">
        <f>'[4]m60-64'!D47</f>
        <v>RUS</v>
      </c>
      <c r="F803" s="3">
        <f>'[4]m60-64'!E47</f>
        <v>40722</v>
      </c>
      <c r="G803" t="str">
        <f>'[4]m60-64'!F47</f>
        <v>Praha</v>
      </c>
    </row>
    <row r="804" spans="1:7" x14ac:dyDescent="0.25">
      <c r="B804" s="12">
        <f>'[4]m60-64'!B48</f>
        <v>510</v>
      </c>
      <c r="C804" t="str">
        <f>'[4]m60-64'!C48</f>
        <v>Savelyev Valentin/50</v>
      </c>
      <c r="D804" t="str">
        <f t="shared" si="13"/>
        <v>50</v>
      </c>
      <c r="E804" t="str">
        <f>'[4]m60-64'!D48</f>
        <v>RUS</v>
      </c>
      <c r="F804" s="3">
        <f>'[4]m60-64'!E48</f>
        <v>40722</v>
      </c>
      <c r="G804" t="str">
        <f>'[4]m60-64'!F48</f>
        <v>Praha</v>
      </c>
    </row>
    <row r="805" spans="1:7" x14ac:dyDescent="0.25">
      <c r="B805" s="12">
        <f>'[4]m60-64'!B49</f>
        <v>0</v>
      </c>
      <c r="C805" t="str">
        <f>'[4]m60-64'!C49</f>
        <v>160/130/220</v>
      </c>
      <c r="D805" t="str">
        <f t="shared" si="13"/>
        <v>20</v>
      </c>
      <c r="E805">
        <f>'[4]m60-64'!D49</f>
        <v>0</v>
      </c>
      <c r="F805" s="3">
        <f>'[4]m60-64'!E49</f>
        <v>0</v>
      </c>
      <c r="G805">
        <f>'[4]m60-64'!F49</f>
        <v>0</v>
      </c>
    </row>
    <row r="806" spans="1:7" x14ac:dyDescent="0.25">
      <c r="A806" s="12">
        <f>'[4]m60-64'!A51</f>
        <v>125</v>
      </c>
      <c r="B806" s="12">
        <f>'[4]m60-64'!B50</f>
        <v>0</v>
      </c>
      <c r="C806">
        <f>'[4]m60-64'!C50</f>
        <v>0</v>
      </c>
      <c r="D806" t="str">
        <f t="shared" si="13"/>
        <v>0</v>
      </c>
      <c r="E806">
        <f>'[4]m60-64'!D50</f>
        <v>0</v>
      </c>
      <c r="F806" s="3">
        <f>'[4]m60-64'!E50</f>
        <v>0</v>
      </c>
      <c r="G806">
        <f>'[4]m60-64'!F50</f>
        <v>0</v>
      </c>
    </row>
    <row r="807" spans="1:7" x14ac:dyDescent="0.25">
      <c r="B807" s="12">
        <f>'[4]m60-64'!B51</f>
        <v>200</v>
      </c>
      <c r="C807" t="str">
        <f>'[4]m60-64'!C51</f>
        <v>Chernyshev Vladimir/48</v>
      </c>
      <c r="D807" t="str">
        <f t="shared" si="13"/>
        <v>48</v>
      </c>
      <c r="E807" t="str">
        <f>'[4]m60-64'!D51</f>
        <v>RUS</v>
      </c>
      <c r="F807" s="3">
        <f>'[4]m60-64'!E51</f>
        <v>41577</v>
      </c>
      <c r="G807" t="str">
        <f>'[4]m60-64'!F51</f>
        <v>Praha</v>
      </c>
    </row>
    <row r="808" spans="1:7" x14ac:dyDescent="0.25">
      <c r="B808" s="12">
        <f>'[4]m60-64'!B52</f>
        <v>132.5</v>
      </c>
      <c r="C808" t="str">
        <f>'[4]m60-64'!C52</f>
        <v>Chernyshev Vladimir/48</v>
      </c>
      <c r="D808" t="str">
        <f t="shared" si="13"/>
        <v>48</v>
      </c>
      <c r="E808" t="str">
        <f>'[4]m60-64'!D52</f>
        <v>RUS</v>
      </c>
      <c r="F808" s="3">
        <f>'[4]m60-64'!E52</f>
        <v>41577</v>
      </c>
      <c r="G808" t="str">
        <f>'[4]m60-64'!F52</f>
        <v>Praha</v>
      </c>
    </row>
    <row r="809" spans="1:7" x14ac:dyDescent="0.25">
      <c r="B809" s="12">
        <f>'[4]m60-64'!B53</f>
        <v>220</v>
      </c>
      <c r="C809" t="str">
        <f>'[4]m60-64'!C53</f>
        <v>Chernyshev Vladimir/48</v>
      </c>
      <c r="D809" t="str">
        <f t="shared" si="13"/>
        <v>48</v>
      </c>
      <c r="E809" t="str">
        <f>'[4]m60-64'!D53</f>
        <v>RUS</v>
      </c>
      <c r="F809" s="3">
        <f>'[4]m60-64'!E53</f>
        <v>41577</v>
      </c>
      <c r="G809" t="str">
        <f>'[4]m60-64'!F53</f>
        <v>Praha</v>
      </c>
    </row>
    <row r="810" spans="1:7" x14ac:dyDescent="0.25">
      <c r="B810" s="12">
        <f>'[4]m60-64'!B54</f>
        <v>552.5</v>
      </c>
      <c r="C810" t="str">
        <f>'[4]m60-64'!C54</f>
        <v>Chernyshev Vladimir/48</v>
      </c>
      <c r="D810" t="str">
        <f t="shared" si="13"/>
        <v>48</v>
      </c>
      <c r="E810" t="str">
        <f>'[4]m60-64'!D54</f>
        <v>RUS</v>
      </c>
      <c r="F810" s="3">
        <f>'[4]m60-64'!E54</f>
        <v>41577</v>
      </c>
      <c r="G810" t="str">
        <f>'[4]m60-64'!F54</f>
        <v>Praha</v>
      </c>
    </row>
    <row r="811" spans="1:7" x14ac:dyDescent="0.25">
      <c r="B811" s="12">
        <f>'[4]m60-64'!B55</f>
        <v>0</v>
      </c>
      <c r="C811" t="str">
        <f>'[4]m60-64'!C55</f>
        <v>200/132,5/220</v>
      </c>
      <c r="D811" t="str">
        <f t="shared" si="13"/>
        <v>20</v>
      </c>
      <c r="E811">
        <f>'[4]m60-64'!D55</f>
        <v>0</v>
      </c>
      <c r="F811" s="3">
        <f>'[4]m60-64'!E55</f>
        <v>0</v>
      </c>
      <c r="G811">
        <f>'[4]m60-64'!F55</f>
        <v>0</v>
      </c>
    </row>
    <row r="812" spans="1:7" x14ac:dyDescent="0.25">
      <c r="A812" s="12">
        <f>'[4]m60-64'!A57</f>
        <v>140</v>
      </c>
      <c r="B812" s="12">
        <f>'[4]m60-64'!B56</f>
        <v>0</v>
      </c>
      <c r="C812">
        <f>'[4]m60-64'!C56</f>
        <v>0</v>
      </c>
      <c r="D812" t="str">
        <f t="shared" si="13"/>
        <v>0</v>
      </c>
      <c r="E812">
        <f>'[4]m60-64'!D56</f>
        <v>0</v>
      </c>
      <c r="F812" s="3">
        <f>'[4]m60-64'!E56</f>
        <v>0</v>
      </c>
      <c r="G812">
        <f>'[4]m60-64'!F56</f>
        <v>0</v>
      </c>
    </row>
    <row r="813" spans="1:7" x14ac:dyDescent="0.25">
      <c r="B813" s="12">
        <f>'[4]m60-64'!B57</f>
        <v>0</v>
      </c>
      <c r="C813">
        <f>'[4]m60-64'!C57</f>
        <v>0</v>
      </c>
      <c r="D813" t="str">
        <f t="shared" si="13"/>
        <v>0</v>
      </c>
      <c r="E813">
        <f>'[4]m60-64'!D57</f>
        <v>0</v>
      </c>
      <c r="F813" s="3">
        <f>'[4]m60-64'!E57</f>
        <v>0</v>
      </c>
      <c r="G813">
        <f>'[4]m60-64'!F57</f>
        <v>0</v>
      </c>
    </row>
    <row r="814" spans="1:7" x14ac:dyDescent="0.25">
      <c r="B814" s="12">
        <f>'[4]m60-64'!B58</f>
        <v>0</v>
      </c>
      <c r="C814">
        <f>'[4]m60-64'!C58</f>
        <v>0</v>
      </c>
      <c r="D814" t="str">
        <f t="shared" si="13"/>
        <v>0</v>
      </c>
      <c r="E814">
        <f>'[4]m60-64'!D58</f>
        <v>0</v>
      </c>
      <c r="F814" s="3">
        <f>'[4]m60-64'!E58</f>
        <v>0</v>
      </c>
      <c r="G814">
        <f>'[4]m60-64'!F58</f>
        <v>0</v>
      </c>
    </row>
    <row r="815" spans="1:7" x14ac:dyDescent="0.25">
      <c r="B815" s="12">
        <f>'[4]m60-64'!B59</f>
        <v>0</v>
      </c>
      <c r="C815">
        <f>'[4]m60-64'!C59</f>
        <v>0</v>
      </c>
      <c r="D815" t="str">
        <f t="shared" si="13"/>
        <v>0</v>
      </c>
      <c r="E815">
        <f>'[4]m60-64'!D59</f>
        <v>0</v>
      </c>
      <c r="F815" s="3">
        <f>'[4]m60-64'!E59</f>
        <v>0</v>
      </c>
      <c r="G815">
        <f>'[4]m60-64'!F59</f>
        <v>0</v>
      </c>
    </row>
    <row r="816" spans="1:7" x14ac:dyDescent="0.25">
      <c r="B816" s="12">
        <f>'[4]m60-64'!B60</f>
        <v>0</v>
      </c>
      <c r="C816">
        <f>'[4]m60-64'!C60</f>
        <v>0</v>
      </c>
      <c r="D816" t="str">
        <f t="shared" si="13"/>
        <v>0</v>
      </c>
      <c r="E816">
        <f>'[4]m60-64'!D60</f>
        <v>0</v>
      </c>
      <c r="F816" s="3">
        <f>'[4]m60-64'!E60</f>
        <v>0</v>
      </c>
      <c r="G816">
        <f>'[4]m60-64'!F60</f>
        <v>0</v>
      </c>
    </row>
    <row r="817" spans="1:7" x14ac:dyDescent="0.25">
      <c r="B817" s="12">
        <f>'[4]m60-64'!B61</f>
        <v>0</v>
      </c>
      <c r="C817">
        <f>'[4]m60-64'!C61</f>
        <v>0</v>
      </c>
      <c r="D817" t="str">
        <f t="shared" si="13"/>
        <v>0</v>
      </c>
      <c r="E817">
        <f>'[4]m60-64'!D61</f>
        <v>0</v>
      </c>
      <c r="F817" s="3">
        <f>'[4]m60-64'!E61</f>
        <v>0</v>
      </c>
      <c r="G817">
        <f>'[4]m60-64'!F61</f>
        <v>0</v>
      </c>
    </row>
    <row r="818" spans="1:7" x14ac:dyDescent="0.25">
      <c r="A818" s="12" t="str">
        <f>'[4]m60-64'!A63</f>
        <v>140+</v>
      </c>
      <c r="B818" s="12">
        <f>'[4]m60-64'!B62</f>
        <v>0</v>
      </c>
      <c r="C818">
        <f>'[4]m60-64'!C62</f>
        <v>0</v>
      </c>
      <c r="D818" t="str">
        <f t="shared" si="13"/>
        <v>0</v>
      </c>
      <c r="E818">
        <f>'[4]m60-64'!D62</f>
        <v>0</v>
      </c>
      <c r="F818" s="3">
        <f>'[4]m60-64'!E62</f>
        <v>0</v>
      </c>
      <c r="G818">
        <f>'[4]m60-64'!F62</f>
        <v>0</v>
      </c>
    </row>
    <row r="819" spans="1:7" x14ac:dyDescent="0.25">
      <c r="B819" s="12">
        <f>'[4]m60-64'!B63</f>
        <v>0</v>
      </c>
      <c r="C819">
        <f>'[4]m60-64'!C63</f>
        <v>0</v>
      </c>
      <c r="D819" t="str">
        <f t="shared" si="13"/>
        <v>0</v>
      </c>
      <c r="E819">
        <f>'[4]m60-64'!D63</f>
        <v>0</v>
      </c>
      <c r="F819" s="3">
        <f>'[4]m60-64'!E63</f>
        <v>0</v>
      </c>
      <c r="G819">
        <f>'[4]m60-64'!F63</f>
        <v>0</v>
      </c>
    </row>
    <row r="820" spans="1:7" x14ac:dyDescent="0.25">
      <c r="B820" s="12">
        <f>'[4]m60-64'!B64</f>
        <v>0</v>
      </c>
      <c r="C820">
        <f>'[4]m60-64'!C64</f>
        <v>0</v>
      </c>
      <c r="D820" t="str">
        <f t="shared" si="13"/>
        <v>0</v>
      </c>
      <c r="E820">
        <f>'[4]m60-64'!D64</f>
        <v>0</v>
      </c>
      <c r="F820" s="3">
        <f>'[4]m60-64'!E64</f>
        <v>0</v>
      </c>
      <c r="G820">
        <f>'[4]m60-64'!F64</f>
        <v>0</v>
      </c>
    </row>
    <row r="821" spans="1:7" x14ac:dyDescent="0.25">
      <c r="B821" s="12">
        <f>'[4]m60-64'!B65</f>
        <v>0</v>
      </c>
      <c r="C821">
        <f>'[4]m60-64'!C65</f>
        <v>0</v>
      </c>
      <c r="D821" t="str">
        <f t="shared" si="13"/>
        <v>0</v>
      </c>
      <c r="E821">
        <f>'[4]m60-64'!D65</f>
        <v>0</v>
      </c>
      <c r="F821" s="3">
        <f>'[4]m60-64'!E65</f>
        <v>0</v>
      </c>
      <c r="G821">
        <f>'[4]m60-64'!F65</f>
        <v>0</v>
      </c>
    </row>
    <row r="822" spans="1:7" x14ac:dyDescent="0.25">
      <c r="B822" s="12">
        <f>'[4]m60-64'!B66</f>
        <v>0</v>
      </c>
      <c r="C822">
        <f>'[4]m60-64'!C66</f>
        <v>0</v>
      </c>
      <c r="D822" t="str">
        <f t="shared" si="13"/>
        <v>0</v>
      </c>
      <c r="E822">
        <f>'[4]m60-64'!D66</f>
        <v>0</v>
      </c>
      <c r="F822" s="3">
        <f>'[4]m60-64'!E66</f>
        <v>0</v>
      </c>
      <c r="G822">
        <f>'[4]m60-64'!F66</f>
        <v>0</v>
      </c>
    </row>
    <row r="823" spans="1:7" x14ac:dyDescent="0.25">
      <c r="B823" s="12">
        <f>'[4]m60-64'!B67</f>
        <v>0</v>
      </c>
      <c r="C823">
        <f>'[4]m60-64'!C67</f>
        <v>0</v>
      </c>
      <c r="D823" t="str">
        <f t="shared" si="13"/>
        <v>0</v>
      </c>
      <c r="E823">
        <f>'[4]m60-64'!D67</f>
        <v>0</v>
      </c>
      <c r="F823" s="3">
        <f>'[4]m60-64'!E67</f>
        <v>0</v>
      </c>
      <c r="G823">
        <f>'[4]m60-64'!F67</f>
        <v>0</v>
      </c>
    </row>
    <row r="824" spans="1:7" x14ac:dyDescent="0.25">
      <c r="B824" s="12">
        <f>'[4]m60-64'!B68</f>
        <v>0</v>
      </c>
      <c r="C824">
        <f>'[4]m60-64'!C68</f>
        <v>0</v>
      </c>
      <c r="D824" t="str">
        <f t="shared" si="13"/>
        <v>0</v>
      </c>
      <c r="E824">
        <f>'[4]m60-64'!D68</f>
        <v>0</v>
      </c>
      <c r="F824" s="3">
        <f>'[4]m60-64'!E68</f>
        <v>0</v>
      </c>
      <c r="G824">
        <f>'[4]m60-64'!F68</f>
        <v>0</v>
      </c>
    </row>
    <row r="825" spans="1:7" x14ac:dyDescent="0.25">
      <c r="B825" s="12">
        <f>'[4]m60-64'!B69</f>
        <v>0</v>
      </c>
      <c r="C825">
        <f>'[4]m60-64'!C69</f>
        <v>0</v>
      </c>
      <c r="D825" t="str">
        <f t="shared" si="13"/>
        <v>0</v>
      </c>
      <c r="E825">
        <f>'[4]m60-64'!D69</f>
        <v>0</v>
      </c>
      <c r="F825" s="3">
        <f>'[4]m60-64'!E69</f>
        <v>0</v>
      </c>
      <c r="G825">
        <f>'[4]m60-64'!F69</f>
        <v>0</v>
      </c>
    </row>
    <row r="826" spans="1:7" x14ac:dyDescent="0.25">
      <c r="B826" s="12">
        <f>'[4]m60-64'!B70</f>
        <v>0</v>
      </c>
      <c r="C826">
        <f>'[4]m60-64'!C70</f>
        <v>0</v>
      </c>
      <c r="D826" t="str">
        <f t="shared" si="13"/>
        <v>0</v>
      </c>
      <c r="E826">
        <f>'[4]m60-64'!D70</f>
        <v>0</v>
      </c>
      <c r="F826" s="3">
        <f>'[4]m60-64'!E70</f>
        <v>0</v>
      </c>
      <c r="G826">
        <f>'[4]m60-64'!F70</f>
        <v>0</v>
      </c>
    </row>
    <row r="827" spans="1:7" x14ac:dyDescent="0.25">
      <c r="B827" s="12">
        <f>'[4]m60-64'!B71</f>
        <v>0</v>
      </c>
      <c r="C827">
        <f>'[4]m60-64'!C71</f>
        <v>0</v>
      </c>
      <c r="D827" t="str">
        <f t="shared" si="13"/>
        <v>0</v>
      </c>
      <c r="E827">
        <f>'[4]m60-64'!D71</f>
        <v>0</v>
      </c>
      <c r="F827" s="3">
        <f>'[4]m60-64'!E71</f>
        <v>0</v>
      </c>
      <c r="G827">
        <f>'[4]m60-64'!F71</f>
        <v>0</v>
      </c>
    </row>
    <row r="828" spans="1:7" x14ac:dyDescent="0.25">
      <c r="B828" s="12">
        <f>'[4]m60-64'!B72</f>
        <v>0</v>
      </c>
      <c r="C828">
        <f>'[4]m60-64'!C72</f>
        <v>0</v>
      </c>
      <c r="D828" t="str">
        <f t="shared" si="13"/>
        <v>0</v>
      </c>
      <c r="E828">
        <f>'[4]m60-64'!D72</f>
        <v>0</v>
      </c>
      <c r="F828" s="3">
        <f>'[4]m60-64'!E72</f>
        <v>0</v>
      </c>
      <c r="G828">
        <f>'[4]m60-64'!F72</f>
        <v>0</v>
      </c>
    </row>
    <row r="829" spans="1:7" x14ac:dyDescent="0.25">
      <c r="B829" s="12">
        <f>'[4]m60-64'!B73</f>
        <v>0</v>
      </c>
      <c r="C829">
        <f>'[4]m60-64'!C73</f>
        <v>0</v>
      </c>
      <c r="D829" t="str">
        <f t="shared" si="13"/>
        <v>0</v>
      </c>
      <c r="E829">
        <f>'[4]m60-64'!D73</f>
        <v>0</v>
      </c>
      <c r="F829" s="3">
        <f>'[4]m60-64'!E73</f>
        <v>0</v>
      </c>
      <c r="G829">
        <f>'[4]m60-64'!F73</f>
        <v>0</v>
      </c>
    </row>
    <row r="830" spans="1:7" x14ac:dyDescent="0.25">
      <c r="B830" s="12">
        <f>'[4]m60-64'!B74</f>
        <v>0</v>
      </c>
      <c r="C830">
        <f>'[4]m60-64'!C74</f>
        <v>0</v>
      </c>
      <c r="D830" t="str">
        <f t="shared" si="13"/>
        <v>0</v>
      </c>
      <c r="E830">
        <f>'[4]m60-64'!D74</f>
        <v>0</v>
      </c>
      <c r="F830" s="3">
        <f>'[4]m60-64'!E74</f>
        <v>0</v>
      </c>
      <c r="G830">
        <f>'[4]m60-64'!F74</f>
        <v>0</v>
      </c>
    </row>
    <row r="831" spans="1:7" x14ac:dyDescent="0.25">
      <c r="D831" t="str">
        <f t="shared" si="13"/>
        <v/>
      </c>
    </row>
    <row r="832" spans="1:7" x14ac:dyDescent="0.25">
      <c r="D832" t="str">
        <f t="shared" si="13"/>
        <v/>
      </c>
    </row>
    <row r="834" spans="1:7" s="4" customFormat="1" x14ac:dyDescent="0.25">
      <c r="A834" s="13" t="s">
        <v>2</v>
      </c>
      <c r="B834" s="13">
        <v>1</v>
      </c>
      <c r="C834" s="4">
        <v>65</v>
      </c>
      <c r="D834" s="4" t="str">
        <f>'[4]m65-69'!B2</f>
        <v>MEN  MASTERS  65 - 69</v>
      </c>
      <c r="F834" s="5"/>
    </row>
    <row r="835" spans="1:7" x14ac:dyDescent="0.25">
      <c r="A835" s="12">
        <f>'[4]m65-69'!A3</f>
        <v>52</v>
      </c>
      <c r="C835">
        <f>'[4]m65-69'!C2</f>
        <v>0</v>
      </c>
      <c r="D835" t="str">
        <f t="shared" si="13"/>
        <v>0</v>
      </c>
      <c r="E835">
        <f>'[4]m65-69'!D2</f>
        <v>0</v>
      </c>
      <c r="F835" s="3">
        <f>'[4]m65-69'!E2</f>
        <v>0</v>
      </c>
      <c r="G835">
        <f>'[4]m65-69'!F2</f>
        <v>0</v>
      </c>
    </row>
    <row r="836" spans="1:7" x14ac:dyDescent="0.25">
      <c r="B836" s="12">
        <f>'[4]m65-69'!B3</f>
        <v>0</v>
      </c>
      <c r="C836">
        <f>'[4]m65-69'!C3</f>
        <v>0</v>
      </c>
      <c r="D836" t="str">
        <f t="shared" si="13"/>
        <v>0</v>
      </c>
      <c r="E836">
        <f>'[4]m65-69'!D3</f>
        <v>0</v>
      </c>
      <c r="F836" s="3">
        <f>'[4]m65-69'!E3</f>
        <v>0</v>
      </c>
      <c r="G836">
        <f>'[4]m65-69'!F3</f>
        <v>0</v>
      </c>
    </row>
    <row r="837" spans="1:7" x14ac:dyDescent="0.25">
      <c r="B837" s="12">
        <f>'[4]m65-69'!B4</f>
        <v>0</v>
      </c>
      <c r="C837">
        <f>'[4]m65-69'!C4</f>
        <v>0</v>
      </c>
      <c r="D837" t="str">
        <f t="shared" si="13"/>
        <v>0</v>
      </c>
      <c r="E837">
        <f>'[4]m65-69'!D4</f>
        <v>0</v>
      </c>
      <c r="F837" s="3">
        <f>'[4]m65-69'!E4</f>
        <v>0</v>
      </c>
      <c r="G837">
        <f>'[4]m65-69'!F4</f>
        <v>0</v>
      </c>
    </row>
    <row r="838" spans="1:7" x14ac:dyDescent="0.25">
      <c r="B838" s="12">
        <f>'[4]m65-69'!B5</f>
        <v>0</v>
      </c>
      <c r="C838">
        <f>'[4]m65-69'!C5</f>
        <v>0</v>
      </c>
      <c r="D838" t="str">
        <f t="shared" si="13"/>
        <v>0</v>
      </c>
      <c r="E838">
        <f>'[4]m65-69'!D5</f>
        <v>0</v>
      </c>
      <c r="F838" s="3">
        <f>'[4]m65-69'!E5</f>
        <v>0</v>
      </c>
      <c r="G838">
        <f>'[4]m65-69'!F5</f>
        <v>0</v>
      </c>
    </row>
    <row r="839" spans="1:7" x14ac:dyDescent="0.25">
      <c r="B839" s="12">
        <f>'[4]m65-69'!B6</f>
        <v>0</v>
      </c>
      <c r="C839">
        <f>'[4]m65-69'!C6</f>
        <v>0</v>
      </c>
      <c r="D839" t="str">
        <f t="shared" si="13"/>
        <v>0</v>
      </c>
      <c r="E839">
        <f>'[4]m65-69'!D6</f>
        <v>0</v>
      </c>
      <c r="F839" s="3">
        <f>'[4]m65-69'!E6</f>
        <v>0</v>
      </c>
      <c r="G839">
        <f>'[4]m65-69'!F6</f>
        <v>0</v>
      </c>
    </row>
    <row r="840" spans="1:7" x14ac:dyDescent="0.25">
      <c r="B840" s="12">
        <f>'[4]m65-69'!B7</f>
        <v>0</v>
      </c>
      <c r="C840">
        <f>'[4]m65-69'!C7</f>
        <v>0</v>
      </c>
      <c r="D840" t="str">
        <f t="shared" si="13"/>
        <v>0</v>
      </c>
      <c r="E840">
        <f>'[4]m65-69'!D7</f>
        <v>0</v>
      </c>
      <c r="F840" s="3">
        <f>'[4]m65-69'!E7</f>
        <v>0</v>
      </c>
      <c r="G840">
        <f>'[4]m65-69'!F7</f>
        <v>0</v>
      </c>
    </row>
    <row r="841" spans="1:7" x14ac:dyDescent="0.25">
      <c r="A841" s="12">
        <f>'[4]m65-69'!A9</f>
        <v>56</v>
      </c>
      <c r="B841" s="12">
        <f>'[4]m65-69'!B8</f>
        <v>0</v>
      </c>
      <c r="C841">
        <f>'[4]m65-69'!C8</f>
        <v>0</v>
      </c>
      <c r="D841" t="str">
        <f t="shared" si="13"/>
        <v>0</v>
      </c>
      <c r="E841">
        <f>'[4]m65-69'!D8</f>
        <v>0</v>
      </c>
      <c r="F841" s="3">
        <f>'[4]m65-69'!E8</f>
        <v>0</v>
      </c>
      <c r="G841">
        <f>'[4]m65-69'!F8</f>
        <v>0</v>
      </c>
    </row>
    <row r="842" spans="1:7" x14ac:dyDescent="0.25">
      <c r="B842" s="12">
        <f>'[4]m65-69'!B9</f>
        <v>0</v>
      </c>
      <c r="C842">
        <f>'[4]m65-69'!C9</f>
        <v>0</v>
      </c>
      <c r="D842" t="str">
        <f t="shared" si="13"/>
        <v>0</v>
      </c>
      <c r="E842">
        <f>'[4]m65-69'!D9</f>
        <v>0</v>
      </c>
      <c r="F842" s="3">
        <f>'[4]m65-69'!E9</f>
        <v>0</v>
      </c>
      <c r="G842">
        <f>'[4]m65-69'!F9</f>
        <v>0</v>
      </c>
    </row>
    <row r="843" spans="1:7" x14ac:dyDescent="0.25">
      <c r="B843" s="12">
        <f>'[4]m65-69'!B10</f>
        <v>0</v>
      </c>
      <c r="C843">
        <f>'[4]m65-69'!C10</f>
        <v>0</v>
      </c>
      <c r="D843" t="str">
        <f t="shared" ref="D843:D906" si="14">RIGHT(C843,2)</f>
        <v>0</v>
      </c>
      <c r="E843">
        <f>'[4]m65-69'!D10</f>
        <v>0</v>
      </c>
      <c r="F843" s="3">
        <f>'[4]m65-69'!E10</f>
        <v>0</v>
      </c>
      <c r="G843">
        <f>'[4]m65-69'!F10</f>
        <v>0</v>
      </c>
    </row>
    <row r="844" spans="1:7" x14ac:dyDescent="0.25">
      <c r="B844" s="12">
        <f>'[4]m65-69'!B11</f>
        <v>0</v>
      </c>
      <c r="C844">
        <f>'[4]m65-69'!C11</f>
        <v>0</v>
      </c>
      <c r="D844" t="str">
        <f t="shared" si="14"/>
        <v>0</v>
      </c>
      <c r="E844">
        <f>'[4]m65-69'!D11</f>
        <v>0</v>
      </c>
      <c r="F844" s="3">
        <f>'[4]m65-69'!E11</f>
        <v>0</v>
      </c>
      <c r="G844">
        <f>'[4]m65-69'!F11</f>
        <v>0</v>
      </c>
    </row>
    <row r="845" spans="1:7" x14ac:dyDescent="0.25">
      <c r="B845" s="12">
        <f>'[4]m65-69'!B12</f>
        <v>0</v>
      </c>
      <c r="C845">
        <f>'[4]m65-69'!C12</f>
        <v>0</v>
      </c>
      <c r="D845" t="str">
        <f t="shared" si="14"/>
        <v>0</v>
      </c>
      <c r="E845">
        <f>'[4]m65-69'!D12</f>
        <v>0</v>
      </c>
      <c r="F845" s="3">
        <f>'[4]m65-69'!E12</f>
        <v>0</v>
      </c>
      <c r="G845">
        <f>'[4]m65-69'!F12</f>
        <v>0</v>
      </c>
    </row>
    <row r="846" spans="1:7" x14ac:dyDescent="0.25">
      <c r="B846" s="12">
        <f>'[4]m65-69'!B13</f>
        <v>0</v>
      </c>
      <c r="C846">
        <f>'[4]m65-69'!C13</f>
        <v>0</v>
      </c>
      <c r="D846" t="str">
        <f t="shared" si="14"/>
        <v>0</v>
      </c>
      <c r="E846">
        <f>'[4]m65-69'!D13</f>
        <v>0</v>
      </c>
      <c r="F846" s="3">
        <f>'[4]m65-69'!E13</f>
        <v>0</v>
      </c>
      <c r="G846">
        <f>'[4]m65-69'!F13</f>
        <v>0</v>
      </c>
    </row>
    <row r="847" spans="1:7" x14ac:dyDescent="0.25">
      <c r="A847" s="12">
        <f>'[4]m65-69'!A15</f>
        <v>60</v>
      </c>
      <c r="B847" s="12">
        <f>'[4]m65-69'!B14</f>
        <v>0</v>
      </c>
      <c r="C847">
        <f>'[4]m65-69'!C14</f>
        <v>0</v>
      </c>
      <c r="D847" t="str">
        <f t="shared" si="14"/>
        <v>0</v>
      </c>
      <c r="E847">
        <f>'[4]m65-69'!D14</f>
        <v>0</v>
      </c>
      <c r="F847" s="3">
        <f>'[4]m65-69'!E14</f>
        <v>0</v>
      </c>
      <c r="G847">
        <f>'[4]m65-69'!F14</f>
        <v>0</v>
      </c>
    </row>
    <row r="848" spans="1:7" x14ac:dyDescent="0.25">
      <c r="B848" s="12">
        <f>'[4]m65-69'!B15</f>
        <v>0</v>
      </c>
      <c r="C848">
        <f>'[4]m65-69'!C15</f>
        <v>0</v>
      </c>
      <c r="D848" t="str">
        <f t="shared" si="14"/>
        <v>0</v>
      </c>
      <c r="E848">
        <f>'[4]m65-69'!D15</f>
        <v>0</v>
      </c>
      <c r="F848" s="3">
        <f>'[4]m65-69'!E15</f>
        <v>0</v>
      </c>
      <c r="G848">
        <f>'[4]m65-69'!F15</f>
        <v>0</v>
      </c>
    </row>
    <row r="849" spans="1:7" x14ac:dyDescent="0.25">
      <c r="B849" s="12">
        <f>'[4]m65-69'!B16</f>
        <v>0</v>
      </c>
      <c r="C849">
        <f>'[4]m65-69'!C16</f>
        <v>0</v>
      </c>
      <c r="D849" t="str">
        <f t="shared" si="14"/>
        <v>0</v>
      </c>
      <c r="E849">
        <f>'[4]m65-69'!D16</f>
        <v>0</v>
      </c>
      <c r="F849" s="3">
        <f>'[4]m65-69'!E16</f>
        <v>0</v>
      </c>
      <c r="G849">
        <f>'[4]m65-69'!F16</f>
        <v>0</v>
      </c>
    </row>
    <row r="850" spans="1:7" x14ac:dyDescent="0.25">
      <c r="B850" s="12">
        <f>'[4]m65-69'!B17</f>
        <v>0</v>
      </c>
      <c r="C850">
        <f>'[4]m65-69'!C17</f>
        <v>0</v>
      </c>
      <c r="D850" t="str">
        <f t="shared" si="14"/>
        <v>0</v>
      </c>
      <c r="E850">
        <f>'[4]m65-69'!D17</f>
        <v>0</v>
      </c>
      <c r="F850" s="3">
        <f>'[4]m65-69'!E17</f>
        <v>0</v>
      </c>
      <c r="G850">
        <f>'[4]m65-69'!F17</f>
        <v>0</v>
      </c>
    </row>
    <row r="851" spans="1:7" x14ac:dyDescent="0.25">
      <c r="B851" s="12">
        <f>'[4]m65-69'!B18</f>
        <v>0</v>
      </c>
      <c r="C851">
        <f>'[4]m65-69'!C18</f>
        <v>0</v>
      </c>
      <c r="D851" t="str">
        <f t="shared" si="14"/>
        <v>0</v>
      </c>
      <c r="E851">
        <f>'[4]m65-69'!D18</f>
        <v>0</v>
      </c>
      <c r="F851" s="3">
        <f>'[4]m65-69'!E18</f>
        <v>0</v>
      </c>
      <c r="G851">
        <f>'[4]m65-69'!F18</f>
        <v>0</v>
      </c>
    </row>
    <row r="852" spans="1:7" x14ac:dyDescent="0.25">
      <c r="B852" s="12">
        <f>'[4]m65-69'!B19</f>
        <v>0</v>
      </c>
      <c r="C852">
        <f>'[4]m65-69'!C19</f>
        <v>0</v>
      </c>
      <c r="D852" t="str">
        <f t="shared" si="14"/>
        <v>0</v>
      </c>
      <c r="E852">
        <f>'[4]m65-69'!D19</f>
        <v>0</v>
      </c>
      <c r="F852" s="3">
        <f>'[4]m65-69'!E19</f>
        <v>0</v>
      </c>
      <c r="G852">
        <f>'[4]m65-69'!F19</f>
        <v>0</v>
      </c>
    </row>
    <row r="853" spans="1:7" x14ac:dyDescent="0.25">
      <c r="A853" s="12">
        <f>'[4]m65-69'!A21</f>
        <v>67.5</v>
      </c>
      <c r="B853" s="12">
        <f>'[4]m65-69'!B20</f>
        <v>0</v>
      </c>
      <c r="C853">
        <f>'[4]m65-69'!C20</f>
        <v>0</v>
      </c>
      <c r="D853" t="str">
        <f t="shared" si="14"/>
        <v>0</v>
      </c>
      <c r="E853">
        <f>'[4]m65-69'!D20</f>
        <v>0</v>
      </c>
      <c r="F853" s="3">
        <f>'[4]m65-69'!E20</f>
        <v>0</v>
      </c>
      <c r="G853">
        <f>'[4]m65-69'!F20</f>
        <v>0</v>
      </c>
    </row>
    <row r="854" spans="1:7" x14ac:dyDescent="0.25">
      <c r="B854" s="12">
        <f>'[4]m65-69'!B21</f>
        <v>0</v>
      </c>
      <c r="C854">
        <f>'[4]m65-69'!C21</f>
        <v>0</v>
      </c>
      <c r="D854" t="str">
        <f t="shared" si="14"/>
        <v>0</v>
      </c>
      <c r="E854">
        <f>'[4]m65-69'!D21</f>
        <v>0</v>
      </c>
      <c r="F854" s="3">
        <f>'[4]m65-69'!E21</f>
        <v>0</v>
      </c>
      <c r="G854">
        <f>'[4]m65-69'!F21</f>
        <v>0</v>
      </c>
    </row>
    <row r="855" spans="1:7" x14ac:dyDescent="0.25">
      <c r="B855" s="12">
        <f>'[4]m65-69'!B22</f>
        <v>0</v>
      </c>
      <c r="C855">
        <f>'[4]m65-69'!C22</f>
        <v>0</v>
      </c>
      <c r="D855" t="str">
        <f t="shared" si="14"/>
        <v>0</v>
      </c>
      <c r="E855">
        <f>'[4]m65-69'!D22</f>
        <v>0</v>
      </c>
      <c r="F855" s="3">
        <f>'[4]m65-69'!E22</f>
        <v>0</v>
      </c>
      <c r="G855">
        <f>'[4]m65-69'!F22</f>
        <v>0</v>
      </c>
    </row>
    <row r="856" spans="1:7" x14ac:dyDescent="0.25">
      <c r="B856" s="12">
        <f>'[4]m65-69'!B23</f>
        <v>0</v>
      </c>
      <c r="C856">
        <f>'[4]m65-69'!C23</f>
        <v>0</v>
      </c>
      <c r="D856" t="str">
        <f t="shared" si="14"/>
        <v>0</v>
      </c>
      <c r="E856">
        <f>'[4]m65-69'!D23</f>
        <v>0</v>
      </c>
      <c r="F856" s="3">
        <f>'[4]m65-69'!E23</f>
        <v>0</v>
      </c>
      <c r="G856">
        <f>'[4]m65-69'!F23</f>
        <v>0</v>
      </c>
    </row>
    <row r="857" spans="1:7" x14ac:dyDescent="0.25">
      <c r="B857" s="12">
        <f>'[4]m65-69'!B24</f>
        <v>0</v>
      </c>
      <c r="C857">
        <f>'[4]m65-69'!C24</f>
        <v>0</v>
      </c>
      <c r="D857" t="str">
        <f t="shared" si="14"/>
        <v>0</v>
      </c>
      <c r="E857">
        <f>'[4]m65-69'!D24</f>
        <v>0</v>
      </c>
      <c r="F857" s="3">
        <f>'[4]m65-69'!E24</f>
        <v>0</v>
      </c>
      <c r="G857">
        <f>'[4]m65-69'!F24</f>
        <v>0</v>
      </c>
    </row>
    <row r="858" spans="1:7" x14ac:dyDescent="0.25">
      <c r="B858" s="12">
        <f>'[4]m65-69'!B25</f>
        <v>0</v>
      </c>
      <c r="C858">
        <f>'[4]m65-69'!C25</f>
        <v>0</v>
      </c>
      <c r="D858" t="str">
        <f t="shared" si="14"/>
        <v>0</v>
      </c>
      <c r="E858">
        <f>'[4]m65-69'!D25</f>
        <v>0</v>
      </c>
      <c r="F858" s="3">
        <f>'[4]m65-69'!E25</f>
        <v>0</v>
      </c>
      <c r="G858">
        <f>'[4]m65-69'!F25</f>
        <v>0</v>
      </c>
    </row>
    <row r="859" spans="1:7" x14ac:dyDescent="0.25">
      <c r="A859" s="12">
        <f>'[4]m65-69'!A27</f>
        <v>75</v>
      </c>
      <c r="B859" s="12">
        <f>'[4]m65-69'!B26</f>
        <v>0</v>
      </c>
      <c r="C859">
        <f>'[4]m65-69'!C26</f>
        <v>0</v>
      </c>
      <c r="D859" t="str">
        <f t="shared" si="14"/>
        <v>0</v>
      </c>
      <c r="E859">
        <f>'[4]m65-69'!D26</f>
        <v>0</v>
      </c>
      <c r="F859" s="3">
        <f>'[4]m65-69'!E26</f>
        <v>0</v>
      </c>
      <c r="G859">
        <f>'[4]m65-69'!F26</f>
        <v>0</v>
      </c>
    </row>
    <row r="860" spans="1:7" x14ac:dyDescent="0.25">
      <c r="B860" s="12">
        <f>'[4]m65-69'!B27</f>
        <v>190</v>
      </c>
      <c r="C860" t="str">
        <f>'[4]m65-69'!C27</f>
        <v>Kravtsov Petro/46</v>
      </c>
      <c r="D860" t="str">
        <f t="shared" si="14"/>
        <v>46</v>
      </c>
      <c r="E860" t="str">
        <f>'[4]m65-69'!D27</f>
        <v>UKR</v>
      </c>
      <c r="F860" s="3">
        <f>'[4]m65-69'!E27</f>
        <v>40629</v>
      </c>
      <c r="G860" t="str">
        <f>'[4]m65-69'!F27</f>
        <v>Kryvyi Rig</v>
      </c>
    </row>
    <row r="861" spans="1:7" x14ac:dyDescent="0.25">
      <c r="B861" s="12">
        <f>'[4]m65-69'!B28</f>
        <v>120</v>
      </c>
      <c r="C861" t="str">
        <f>'[4]m65-69'!C28</f>
        <v>Kravtsov Petro/46</v>
      </c>
      <c r="D861" t="str">
        <f t="shared" si="14"/>
        <v>46</v>
      </c>
      <c r="E861" t="str">
        <f>'[4]m65-69'!D28</f>
        <v>UKR</v>
      </c>
      <c r="F861" s="3">
        <f>'[4]m65-69'!E28</f>
        <v>40629</v>
      </c>
      <c r="G861" t="str">
        <f>'[4]m65-69'!F28</f>
        <v>Kryvyi Rig</v>
      </c>
    </row>
    <row r="862" spans="1:7" x14ac:dyDescent="0.25">
      <c r="B862" s="12">
        <f>'[4]m65-69'!B29</f>
        <v>195</v>
      </c>
      <c r="C862" t="str">
        <f>'[4]m65-69'!C29</f>
        <v>Kravtsov Petro/46</v>
      </c>
      <c r="D862" t="str">
        <f t="shared" si="14"/>
        <v>46</v>
      </c>
      <c r="E862" t="str">
        <f>'[4]m65-69'!D29</f>
        <v>UKR</v>
      </c>
      <c r="F862" s="3">
        <f>'[4]m65-69'!E29</f>
        <v>40629</v>
      </c>
      <c r="G862" t="str">
        <f>'[4]m65-69'!F29</f>
        <v>Kryvyi Rig</v>
      </c>
    </row>
    <row r="863" spans="1:7" x14ac:dyDescent="0.25">
      <c r="B863" s="12">
        <f>'[4]m65-69'!B30</f>
        <v>505</v>
      </c>
      <c r="C863" t="str">
        <f>'[4]m65-69'!C30</f>
        <v>Kravtsov Petro/46</v>
      </c>
      <c r="D863" t="str">
        <f t="shared" si="14"/>
        <v>46</v>
      </c>
      <c r="E863" t="str">
        <f>'[4]m65-69'!D30</f>
        <v>UKR</v>
      </c>
      <c r="F863" s="3">
        <f>'[4]m65-69'!E30</f>
        <v>40629</v>
      </c>
      <c r="G863" t="str">
        <f>'[4]m65-69'!F30</f>
        <v>Kryvyi Rig</v>
      </c>
    </row>
    <row r="864" spans="1:7" x14ac:dyDescent="0.25">
      <c r="B864" s="12">
        <f>'[4]m65-69'!B31</f>
        <v>0</v>
      </c>
      <c r="C864" t="str">
        <f>'[4]m65-69'!C31</f>
        <v>190/120/195</v>
      </c>
      <c r="D864" t="str">
        <f t="shared" si="14"/>
        <v>95</v>
      </c>
      <c r="E864">
        <f>'[4]m65-69'!D31</f>
        <v>0</v>
      </c>
      <c r="F864" s="3">
        <f>'[4]m65-69'!E31</f>
        <v>0</v>
      </c>
      <c r="G864">
        <f>'[4]m65-69'!F31</f>
        <v>0</v>
      </c>
    </row>
    <row r="865" spans="1:7" x14ac:dyDescent="0.25">
      <c r="A865" s="12">
        <f>'[4]m65-69'!A33</f>
        <v>82.5</v>
      </c>
      <c r="B865" s="12">
        <f>'[4]m65-69'!B32</f>
        <v>0</v>
      </c>
      <c r="C865">
        <f>'[4]m65-69'!C32</f>
        <v>0</v>
      </c>
      <c r="D865" t="str">
        <f t="shared" si="14"/>
        <v>0</v>
      </c>
      <c r="E865">
        <f>'[4]m65-69'!D32</f>
        <v>0</v>
      </c>
      <c r="F865" s="3">
        <f>'[4]m65-69'!E32</f>
        <v>0</v>
      </c>
      <c r="G865">
        <f>'[4]m65-69'!F32</f>
        <v>0</v>
      </c>
    </row>
    <row r="866" spans="1:7" x14ac:dyDescent="0.25">
      <c r="B866" s="12">
        <f>'[4]m65-69'!B33</f>
        <v>230</v>
      </c>
      <c r="C866" t="str">
        <f>'[4]m65-69'!C33</f>
        <v>Chepets Yuri/43</v>
      </c>
      <c r="D866" t="str">
        <f t="shared" si="14"/>
        <v>43</v>
      </c>
      <c r="E866" t="str">
        <f>'[4]m65-69'!D33</f>
        <v>RUS</v>
      </c>
      <c r="F866" s="3">
        <f>'[4]m65-69'!E33</f>
        <v>40768</v>
      </c>
      <c r="G866" t="str">
        <f>'[4]m65-69'!F33</f>
        <v>Kursk</v>
      </c>
    </row>
    <row r="867" spans="1:7" x14ac:dyDescent="0.25">
      <c r="B867" s="12">
        <f>'[4]m65-69'!B34</f>
        <v>151.5</v>
      </c>
      <c r="C867" t="str">
        <f>'[4]m65-69'!C34</f>
        <v>Chepets Yuri/43</v>
      </c>
      <c r="D867" t="str">
        <f t="shared" si="14"/>
        <v>43</v>
      </c>
      <c r="E867" t="str">
        <f>'[4]m65-69'!D34</f>
        <v>RUS</v>
      </c>
      <c r="F867" s="3">
        <f>'[4]m65-69'!E34</f>
        <v>40768</v>
      </c>
      <c r="G867" t="str">
        <f>'[4]m65-69'!F34</f>
        <v>Kursk</v>
      </c>
    </row>
    <row r="868" spans="1:7" x14ac:dyDescent="0.25">
      <c r="B868" s="12">
        <f>'[4]m65-69'!B35</f>
        <v>215.5</v>
      </c>
      <c r="C868" t="str">
        <f>'[4]m65-69'!C35</f>
        <v>Chepets Yuri/43</v>
      </c>
      <c r="D868" t="str">
        <f t="shared" si="14"/>
        <v>43</v>
      </c>
      <c r="E868" t="str">
        <f>'[4]m65-69'!D35</f>
        <v>RUS</v>
      </c>
      <c r="F868" s="3">
        <f>'[4]m65-69'!E35</f>
        <v>41370</v>
      </c>
      <c r="G868" t="str">
        <f>'[4]m65-69'!F35</f>
        <v>Krasnodar</v>
      </c>
    </row>
    <row r="869" spans="1:7" x14ac:dyDescent="0.25">
      <c r="B869" s="12">
        <f>'[4]m65-69'!B36</f>
        <v>585</v>
      </c>
      <c r="C869" t="str">
        <f>'[4]m65-69'!C36</f>
        <v>Chepets Yuri/43</v>
      </c>
      <c r="D869" t="str">
        <f t="shared" si="14"/>
        <v>43</v>
      </c>
      <c r="E869" t="str">
        <f>'[4]m65-69'!D36</f>
        <v>RUS</v>
      </c>
      <c r="F869" s="3">
        <f>'[4]m65-69'!E36</f>
        <v>40768</v>
      </c>
      <c r="G869" t="str">
        <f>'[4]m65-69'!F36</f>
        <v>Kursk</v>
      </c>
    </row>
    <row r="870" spans="1:7" x14ac:dyDescent="0.25">
      <c r="B870" s="12">
        <f>'[4]m65-69'!B37</f>
        <v>0</v>
      </c>
      <c r="C870" t="str">
        <f>'[4]m65-69'!C37</f>
        <v>225/151,5/211</v>
      </c>
      <c r="D870" t="str">
        <f t="shared" si="14"/>
        <v>11</v>
      </c>
      <c r="E870">
        <f>'[4]m65-69'!D37</f>
        <v>0</v>
      </c>
      <c r="F870" s="3">
        <f>'[4]m65-69'!E37</f>
        <v>0</v>
      </c>
      <c r="G870">
        <f>'[4]m65-69'!F37</f>
        <v>0</v>
      </c>
    </row>
    <row r="871" spans="1:7" x14ac:dyDescent="0.25">
      <c r="A871" s="12">
        <f>'[4]m65-69'!A39</f>
        <v>90</v>
      </c>
      <c r="B871" s="12">
        <f>'[4]m65-69'!B38</f>
        <v>0</v>
      </c>
      <c r="C871">
        <f>'[4]m65-69'!C38</f>
        <v>0</v>
      </c>
      <c r="D871" t="str">
        <f t="shared" si="14"/>
        <v>0</v>
      </c>
      <c r="E871">
        <f>'[4]m65-69'!D38</f>
        <v>0</v>
      </c>
      <c r="F871" s="3">
        <f>'[4]m65-69'!E38</f>
        <v>0</v>
      </c>
      <c r="G871">
        <f>'[4]m65-69'!F38</f>
        <v>0</v>
      </c>
    </row>
    <row r="872" spans="1:7" x14ac:dyDescent="0.25">
      <c r="B872" s="12">
        <f>'[4]m65-69'!B39</f>
        <v>171</v>
      </c>
      <c r="C872" t="str">
        <f>'[4]m65-69'!C39</f>
        <v>Lytovchenko Valeriy/48</v>
      </c>
      <c r="D872" t="str">
        <f t="shared" si="14"/>
        <v>48</v>
      </c>
      <c r="E872" t="str">
        <f>'[4]m65-69'!D39</f>
        <v>UKR</v>
      </c>
      <c r="F872" s="3">
        <f>'[4]m65-69'!E39</f>
        <v>41553</v>
      </c>
      <c r="G872" t="str">
        <f>'[4]m65-69'!F39</f>
        <v>Kryvyi Rig</v>
      </c>
    </row>
    <row r="873" spans="1:7" x14ac:dyDescent="0.25">
      <c r="B873" s="12">
        <f>'[4]m65-69'!B40</f>
        <v>115</v>
      </c>
      <c r="C873" t="str">
        <f>'[4]m65-69'!C40</f>
        <v>Khudoleev Yevgeniy/46</v>
      </c>
      <c r="D873" t="str">
        <f t="shared" si="14"/>
        <v>46</v>
      </c>
      <c r="E873" t="str">
        <f>'[4]m65-69'!D40</f>
        <v>RUS</v>
      </c>
      <c r="F873" s="3" t="str">
        <f>'[4]m65-69'!E40</f>
        <v>12.06.2014</v>
      </c>
      <c r="G873" t="str">
        <f>'[4]m65-69'!F40</f>
        <v>Baku</v>
      </c>
    </row>
    <row r="874" spans="1:7" x14ac:dyDescent="0.25">
      <c r="B874" s="12">
        <f>'[4]m65-69'!B41</f>
        <v>230</v>
      </c>
      <c r="C874" t="str">
        <f>'[4]m65-69'!C41</f>
        <v>Filippov Valery/43</v>
      </c>
      <c r="D874" t="str">
        <f t="shared" si="14"/>
        <v>43</v>
      </c>
      <c r="E874" t="str">
        <f>'[4]m65-69'!D41</f>
        <v>RUS</v>
      </c>
      <c r="F874" s="3">
        <f>'[4]m65-69'!E41</f>
        <v>40410</v>
      </c>
      <c r="G874" t="str">
        <f>'[4]m65-69'!F41</f>
        <v>Moscow</v>
      </c>
    </row>
    <row r="875" spans="1:7" x14ac:dyDescent="0.25">
      <c r="B875" s="12">
        <f>'[4]m65-69'!B42</f>
        <v>495</v>
      </c>
      <c r="C875" t="str">
        <f>'[4]m65-69'!C42</f>
        <v>Filippov Valery/43</v>
      </c>
      <c r="D875" t="str">
        <f t="shared" si="14"/>
        <v>43</v>
      </c>
      <c r="E875" t="str">
        <f>'[4]m65-69'!D42</f>
        <v>RUS</v>
      </c>
      <c r="F875" s="3">
        <f>'[4]m65-69'!E42</f>
        <v>40410</v>
      </c>
      <c r="G875" t="str">
        <f>'[4]m65-69'!F42</f>
        <v>Moscow</v>
      </c>
    </row>
    <row r="876" spans="1:7" x14ac:dyDescent="0.25">
      <c r="B876" s="12">
        <f>'[4]m65-69'!B43</f>
        <v>0</v>
      </c>
      <c r="C876" t="str">
        <f>'[4]m65-69'!C43</f>
        <v>160/105/230</v>
      </c>
      <c r="D876" t="str">
        <f t="shared" si="14"/>
        <v>30</v>
      </c>
      <c r="E876">
        <f>'[4]m65-69'!D43</f>
        <v>0</v>
      </c>
      <c r="F876" s="3">
        <f>'[4]m65-69'!E43</f>
        <v>0</v>
      </c>
      <c r="G876">
        <f>'[4]m65-69'!F43</f>
        <v>0</v>
      </c>
    </row>
    <row r="877" spans="1:7" x14ac:dyDescent="0.25">
      <c r="A877" s="12">
        <f>'[4]m65-69'!A45</f>
        <v>100</v>
      </c>
      <c r="B877" s="12">
        <f>'[4]m65-69'!B44</f>
        <v>0</v>
      </c>
      <c r="C877">
        <f>'[4]m65-69'!C44</f>
        <v>0</v>
      </c>
      <c r="D877" t="str">
        <f t="shared" si="14"/>
        <v>0</v>
      </c>
      <c r="E877">
        <f>'[4]m65-69'!D44</f>
        <v>0</v>
      </c>
      <c r="F877" s="3">
        <f>'[4]m65-69'!E44</f>
        <v>0</v>
      </c>
      <c r="G877">
        <f>'[4]m65-69'!F44</f>
        <v>0</v>
      </c>
    </row>
    <row r="878" spans="1:7" x14ac:dyDescent="0.25">
      <c r="B878" s="12">
        <f>'[4]m65-69'!B45</f>
        <v>180</v>
      </c>
      <c r="C878" t="str">
        <f>'[4]m65-69'!C45</f>
        <v>Andrianov Alexander/44</v>
      </c>
      <c r="D878" t="str">
        <f t="shared" si="14"/>
        <v>44</v>
      </c>
      <c r="E878" t="str">
        <f>'[4]m65-69'!D45</f>
        <v>RUS</v>
      </c>
      <c r="F878" s="3">
        <f>'[4]m65-69'!E45</f>
        <v>40089</v>
      </c>
      <c r="G878" t="str">
        <f>'[4]m65-69'!F45</f>
        <v>Rostov</v>
      </c>
    </row>
    <row r="879" spans="1:7" x14ac:dyDescent="0.25">
      <c r="B879" s="12">
        <f>'[4]m65-69'!B46</f>
        <v>140</v>
      </c>
      <c r="C879" t="str">
        <f>'[4]m65-69'!C46</f>
        <v>Andrianov Alexander/44</v>
      </c>
      <c r="D879" t="str">
        <f t="shared" si="14"/>
        <v>44</v>
      </c>
      <c r="E879" t="str">
        <f>'[4]m65-69'!D46</f>
        <v>RUS</v>
      </c>
      <c r="F879" s="3">
        <f>'[4]m65-69'!E46</f>
        <v>40089</v>
      </c>
      <c r="G879" t="str">
        <f>'[4]m65-69'!F46</f>
        <v>Rostov</v>
      </c>
    </row>
    <row r="880" spans="1:7" x14ac:dyDescent="0.25">
      <c r="B880" s="12">
        <f>'[4]m65-69'!B47</f>
        <v>190</v>
      </c>
      <c r="C880" t="str">
        <f>'[4]m65-69'!C47</f>
        <v>Andrianov Alexander/44</v>
      </c>
      <c r="D880" t="str">
        <f t="shared" si="14"/>
        <v>44</v>
      </c>
      <c r="E880" t="str">
        <f>'[4]m65-69'!D47</f>
        <v>RUS</v>
      </c>
      <c r="F880" s="3">
        <f>'[4]m65-69'!E47</f>
        <v>40089</v>
      </c>
      <c r="G880" t="str">
        <f>'[4]m65-69'!F47</f>
        <v>Rostov</v>
      </c>
    </row>
    <row r="881" spans="1:7" x14ac:dyDescent="0.25">
      <c r="B881" s="12">
        <f>'[4]m65-69'!B48</f>
        <v>510</v>
      </c>
      <c r="C881" t="str">
        <f>'[4]m65-69'!C48</f>
        <v>Andrianov Alexander/44</v>
      </c>
      <c r="D881" t="str">
        <f t="shared" si="14"/>
        <v>44</v>
      </c>
      <c r="E881" t="str">
        <f>'[4]m65-69'!D48</f>
        <v>RUS</v>
      </c>
      <c r="F881" s="3">
        <f>'[4]m65-69'!E48</f>
        <v>40089</v>
      </c>
      <c r="G881" t="str">
        <f>'[4]m65-69'!F48</f>
        <v>Rostov</v>
      </c>
    </row>
    <row r="882" spans="1:7" x14ac:dyDescent="0.25">
      <c r="B882" s="12">
        <f>'[4]m65-69'!B49</f>
        <v>0</v>
      </c>
      <c r="C882" t="str">
        <f>'[4]m65-69'!C49</f>
        <v>180/140/190</v>
      </c>
      <c r="D882" t="str">
        <f t="shared" si="14"/>
        <v>90</v>
      </c>
      <c r="E882">
        <f>'[4]m65-69'!D49</f>
        <v>0</v>
      </c>
      <c r="F882" s="3">
        <f>'[4]m65-69'!E49</f>
        <v>0</v>
      </c>
      <c r="G882">
        <f>'[4]m65-69'!F49</f>
        <v>0</v>
      </c>
    </row>
    <row r="883" spans="1:7" x14ac:dyDescent="0.25">
      <c r="A883" s="12">
        <f>'[4]m65-69'!A51</f>
        <v>125</v>
      </c>
      <c r="B883" s="12">
        <f>'[4]m65-69'!B50</f>
        <v>0</v>
      </c>
      <c r="C883">
        <f>'[4]m65-69'!C50</f>
        <v>0</v>
      </c>
      <c r="D883" t="str">
        <f t="shared" si="14"/>
        <v>0</v>
      </c>
      <c r="E883">
        <f>'[4]m65-69'!D50</f>
        <v>0</v>
      </c>
      <c r="F883" s="3">
        <f>'[4]m65-69'!E50</f>
        <v>0</v>
      </c>
      <c r="G883">
        <f>'[4]m65-69'!F50</f>
        <v>0</v>
      </c>
    </row>
    <row r="884" spans="1:7" x14ac:dyDescent="0.25">
      <c r="B884" s="12">
        <f>'[4]m65-69'!B51</f>
        <v>0</v>
      </c>
      <c r="C884">
        <f>'[4]m65-69'!C51</f>
        <v>0</v>
      </c>
      <c r="D884" t="str">
        <f t="shared" si="14"/>
        <v>0</v>
      </c>
      <c r="E884">
        <f>'[4]m65-69'!D51</f>
        <v>0</v>
      </c>
      <c r="F884" s="3">
        <f>'[4]m65-69'!E51</f>
        <v>0</v>
      </c>
      <c r="G884">
        <f>'[4]m65-69'!F51</f>
        <v>0</v>
      </c>
    </row>
    <row r="885" spans="1:7" x14ac:dyDescent="0.25">
      <c r="B885" s="12">
        <f>'[4]m65-69'!B52</f>
        <v>0</v>
      </c>
      <c r="C885">
        <f>'[4]m65-69'!C52</f>
        <v>0</v>
      </c>
      <c r="D885" t="str">
        <f t="shared" si="14"/>
        <v>0</v>
      </c>
      <c r="E885">
        <f>'[4]m65-69'!D52</f>
        <v>0</v>
      </c>
      <c r="F885" s="3">
        <f>'[4]m65-69'!E52</f>
        <v>0</v>
      </c>
      <c r="G885">
        <f>'[4]m65-69'!F52</f>
        <v>0</v>
      </c>
    </row>
    <row r="886" spans="1:7" x14ac:dyDescent="0.25">
      <c r="B886" s="12">
        <f>'[4]m65-69'!B53</f>
        <v>0</v>
      </c>
      <c r="C886">
        <f>'[4]m65-69'!C53</f>
        <v>0</v>
      </c>
      <c r="D886" t="str">
        <f t="shared" si="14"/>
        <v>0</v>
      </c>
      <c r="E886">
        <f>'[4]m65-69'!D53</f>
        <v>0</v>
      </c>
      <c r="F886" s="3">
        <f>'[4]m65-69'!E53</f>
        <v>0</v>
      </c>
      <c r="G886">
        <f>'[4]m65-69'!F53</f>
        <v>0</v>
      </c>
    </row>
    <row r="887" spans="1:7" x14ac:dyDescent="0.25">
      <c r="B887" s="12">
        <f>'[4]m65-69'!B54</f>
        <v>0</v>
      </c>
      <c r="C887">
        <f>'[4]m65-69'!C54</f>
        <v>0</v>
      </c>
      <c r="D887" t="str">
        <f t="shared" si="14"/>
        <v>0</v>
      </c>
      <c r="E887">
        <f>'[4]m65-69'!D54</f>
        <v>0</v>
      </c>
      <c r="F887" s="3">
        <f>'[4]m65-69'!E54</f>
        <v>0</v>
      </c>
      <c r="G887">
        <f>'[4]m65-69'!F54</f>
        <v>0</v>
      </c>
    </row>
    <row r="888" spans="1:7" x14ac:dyDescent="0.25">
      <c r="B888" s="12">
        <f>'[4]m65-69'!B55</f>
        <v>0</v>
      </c>
      <c r="C888">
        <f>'[4]m65-69'!C55</f>
        <v>0</v>
      </c>
      <c r="D888" t="str">
        <f t="shared" si="14"/>
        <v>0</v>
      </c>
      <c r="E888">
        <f>'[4]m65-69'!D55</f>
        <v>0</v>
      </c>
      <c r="F888" s="3">
        <f>'[4]m65-69'!E55</f>
        <v>0</v>
      </c>
      <c r="G888">
        <f>'[4]m65-69'!F55</f>
        <v>0</v>
      </c>
    </row>
    <row r="889" spans="1:7" x14ac:dyDescent="0.25">
      <c r="A889" s="12">
        <f>'[4]m65-69'!A57</f>
        <v>140</v>
      </c>
      <c r="B889" s="12">
        <f>'[4]m65-69'!B56</f>
        <v>0</v>
      </c>
      <c r="C889">
        <f>'[4]m65-69'!C56</f>
        <v>0</v>
      </c>
      <c r="D889" t="str">
        <f t="shared" si="14"/>
        <v>0</v>
      </c>
      <c r="E889">
        <f>'[4]m65-69'!D56</f>
        <v>0</v>
      </c>
      <c r="F889" s="3">
        <f>'[4]m65-69'!E56</f>
        <v>0</v>
      </c>
      <c r="G889">
        <f>'[4]m65-69'!F56</f>
        <v>0</v>
      </c>
    </row>
    <row r="890" spans="1:7" x14ac:dyDescent="0.25">
      <c r="B890" s="12">
        <f>'[4]m65-69'!B57</f>
        <v>0</v>
      </c>
      <c r="C890">
        <f>'[4]m65-69'!C57</f>
        <v>0</v>
      </c>
      <c r="D890" t="str">
        <f t="shared" si="14"/>
        <v>0</v>
      </c>
      <c r="E890">
        <f>'[4]m65-69'!D57</f>
        <v>0</v>
      </c>
      <c r="F890" s="3">
        <f>'[4]m65-69'!E57</f>
        <v>0</v>
      </c>
      <c r="G890">
        <f>'[4]m65-69'!F57</f>
        <v>0</v>
      </c>
    </row>
    <row r="891" spans="1:7" x14ac:dyDescent="0.25">
      <c r="B891" s="12">
        <f>'[4]m65-69'!B58</f>
        <v>0</v>
      </c>
      <c r="C891">
        <f>'[4]m65-69'!C58</f>
        <v>0</v>
      </c>
      <c r="D891" t="str">
        <f t="shared" si="14"/>
        <v>0</v>
      </c>
      <c r="E891">
        <f>'[4]m65-69'!D58</f>
        <v>0</v>
      </c>
      <c r="F891" s="3">
        <f>'[4]m65-69'!E58</f>
        <v>0</v>
      </c>
      <c r="G891">
        <f>'[4]m65-69'!F58</f>
        <v>0</v>
      </c>
    </row>
    <row r="892" spans="1:7" x14ac:dyDescent="0.25">
      <c r="B892" s="12">
        <f>'[4]m65-69'!B59</f>
        <v>0</v>
      </c>
      <c r="C892">
        <f>'[4]m65-69'!C59</f>
        <v>0</v>
      </c>
      <c r="D892" t="str">
        <f t="shared" si="14"/>
        <v>0</v>
      </c>
      <c r="E892">
        <f>'[4]m65-69'!D59</f>
        <v>0</v>
      </c>
      <c r="F892" s="3">
        <f>'[4]m65-69'!E59</f>
        <v>0</v>
      </c>
      <c r="G892">
        <f>'[4]m65-69'!F59</f>
        <v>0</v>
      </c>
    </row>
    <row r="893" spans="1:7" x14ac:dyDescent="0.25">
      <c r="B893" s="12">
        <f>'[4]m65-69'!B60</f>
        <v>0</v>
      </c>
      <c r="C893">
        <f>'[4]m65-69'!C60</f>
        <v>0</v>
      </c>
      <c r="D893" t="str">
        <f t="shared" si="14"/>
        <v>0</v>
      </c>
      <c r="E893">
        <f>'[4]m65-69'!D60</f>
        <v>0</v>
      </c>
      <c r="F893" s="3">
        <f>'[4]m65-69'!E60</f>
        <v>0</v>
      </c>
      <c r="G893">
        <f>'[4]m65-69'!F60</f>
        <v>0</v>
      </c>
    </row>
    <row r="894" spans="1:7" x14ac:dyDescent="0.25">
      <c r="B894" s="12">
        <f>'[4]m65-69'!B61</f>
        <v>0</v>
      </c>
      <c r="C894">
        <f>'[4]m65-69'!C61</f>
        <v>0</v>
      </c>
      <c r="D894" t="str">
        <f t="shared" si="14"/>
        <v>0</v>
      </c>
      <c r="E894">
        <f>'[4]m65-69'!D61</f>
        <v>0</v>
      </c>
      <c r="F894" s="3">
        <f>'[4]m65-69'!E61</f>
        <v>0</v>
      </c>
      <c r="G894">
        <f>'[4]m65-69'!F61</f>
        <v>0</v>
      </c>
    </row>
    <row r="895" spans="1:7" x14ac:dyDescent="0.25">
      <c r="A895" s="12" t="str">
        <f>'[4]m65-69'!A63</f>
        <v>140+</v>
      </c>
      <c r="B895" s="12">
        <f>'[4]m65-69'!B62</f>
        <v>0</v>
      </c>
      <c r="C895">
        <f>'[4]m65-69'!C62</f>
        <v>0</v>
      </c>
      <c r="D895" t="str">
        <f t="shared" si="14"/>
        <v>0</v>
      </c>
      <c r="E895">
        <f>'[4]m65-69'!D62</f>
        <v>0</v>
      </c>
      <c r="F895" s="3">
        <f>'[4]m65-69'!E62</f>
        <v>0</v>
      </c>
      <c r="G895">
        <f>'[4]m65-69'!F62</f>
        <v>0</v>
      </c>
    </row>
    <row r="896" spans="1:7" x14ac:dyDescent="0.25">
      <c r="B896" s="12">
        <f>'[4]m65-69'!B63</f>
        <v>0</v>
      </c>
      <c r="C896">
        <f>'[4]m65-69'!C63</f>
        <v>0</v>
      </c>
      <c r="D896" t="str">
        <f t="shared" si="14"/>
        <v>0</v>
      </c>
      <c r="E896">
        <f>'[4]m65-69'!D63</f>
        <v>0</v>
      </c>
      <c r="F896" s="3">
        <f>'[4]m65-69'!E63</f>
        <v>0</v>
      </c>
      <c r="G896">
        <f>'[4]m65-69'!F63</f>
        <v>0</v>
      </c>
    </row>
    <row r="897" spans="1:7" x14ac:dyDescent="0.25">
      <c r="B897" s="12">
        <f>'[4]m65-69'!B64</f>
        <v>0</v>
      </c>
      <c r="C897">
        <f>'[4]m65-69'!C64</f>
        <v>0</v>
      </c>
      <c r="D897" t="str">
        <f t="shared" si="14"/>
        <v>0</v>
      </c>
      <c r="E897">
        <f>'[4]m65-69'!D64</f>
        <v>0</v>
      </c>
      <c r="F897" s="3">
        <f>'[4]m65-69'!E64</f>
        <v>0</v>
      </c>
      <c r="G897">
        <f>'[4]m65-69'!F64</f>
        <v>0</v>
      </c>
    </row>
    <row r="898" spans="1:7" x14ac:dyDescent="0.25">
      <c r="B898" s="12">
        <f>'[4]m65-69'!B65</f>
        <v>0</v>
      </c>
      <c r="C898">
        <f>'[4]m65-69'!C65</f>
        <v>0</v>
      </c>
      <c r="D898" t="str">
        <f t="shared" si="14"/>
        <v>0</v>
      </c>
      <c r="E898">
        <f>'[4]m65-69'!D65</f>
        <v>0</v>
      </c>
      <c r="F898" s="3">
        <f>'[4]m65-69'!E65</f>
        <v>0</v>
      </c>
      <c r="G898">
        <f>'[4]m65-69'!F65</f>
        <v>0</v>
      </c>
    </row>
    <row r="899" spans="1:7" x14ac:dyDescent="0.25">
      <c r="B899" s="12">
        <f>'[4]m65-69'!B66</f>
        <v>0</v>
      </c>
      <c r="C899">
        <f>'[4]m65-69'!C66</f>
        <v>0</v>
      </c>
      <c r="D899" t="str">
        <f t="shared" si="14"/>
        <v>0</v>
      </c>
      <c r="E899">
        <f>'[4]m65-69'!D66</f>
        <v>0</v>
      </c>
      <c r="F899" s="3">
        <f>'[4]m65-69'!E66</f>
        <v>0</v>
      </c>
      <c r="G899">
        <f>'[4]m65-69'!F66</f>
        <v>0</v>
      </c>
    </row>
    <row r="900" spans="1:7" x14ac:dyDescent="0.25">
      <c r="B900" s="12">
        <f>'[4]m65-69'!B67</f>
        <v>0</v>
      </c>
      <c r="C900">
        <f>'[4]m65-69'!C67</f>
        <v>0</v>
      </c>
      <c r="D900" t="str">
        <f t="shared" si="14"/>
        <v>0</v>
      </c>
      <c r="E900">
        <f>'[4]m65-69'!D67</f>
        <v>0</v>
      </c>
      <c r="F900" s="3">
        <f>'[4]m65-69'!E67</f>
        <v>0</v>
      </c>
      <c r="G900">
        <f>'[4]m65-69'!F67</f>
        <v>0</v>
      </c>
    </row>
    <row r="901" spans="1:7" x14ac:dyDescent="0.25">
      <c r="B901" s="12">
        <f>'[4]m65-69'!B68</f>
        <v>0</v>
      </c>
      <c r="C901">
        <f>'[4]m65-69'!C68</f>
        <v>0</v>
      </c>
      <c r="D901" t="str">
        <f t="shared" si="14"/>
        <v>0</v>
      </c>
      <c r="E901">
        <f>'[4]m65-69'!D68</f>
        <v>0</v>
      </c>
      <c r="F901" s="3">
        <f>'[4]m65-69'!E68</f>
        <v>0</v>
      </c>
      <c r="G901">
        <f>'[4]m65-69'!F68</f>
        <v>0</v>
      </c>
    </row>
    <row r="902" spans="1:7" x14ac:dyDescent="0.25">
      <c r="B902" s="12">
        <f>'[4]m65-69'!B69</f>
        <v>0</v>
      </c>
      <c r="C902">
        <f>'[4]m65-69'!C69</f>
        <v>0</v>
      </c>
      <c r="D902" t="str">
        <f t="shared" si="14"/>
        <v>0</v>
      </c>
      <c r="E902">
        <f>'[4]m65-69'!D69</f>
        <v>0</v>
      </c>
      <c r="F902" s="3">
        <f>'[4]m65-69'!E69</f>
        <v>0</v>
      </c>
      <c r="G902">
        <f>'[4]m65-69'!F69</f>
        <v>0</v>
      </c>
    </row>
    <row r="903" spans="1:7" x14ac:dyDescent="0.25">
      <c r="B903" s="12">
        <f>'[4]m65-69'!B70</f>
        <v>0</v>
      </c>
      <c r="C903">
        <f>'[4]m65-69'!C70</f>
        <v>0</v>
      </c>
      <c r="D903" t="str">
        <f t="shared" si="14"/>
        <v>0</v>
      </c>
      <c r="E903">
        <f>'[4]m65-69'!D70</f>
        <v>0</v>
      </c>
      <c r="F903" s="3">
        <f>'[4]m65-69'!E70</f>
        <v>0</v>
      </c>
      <c r="G903">
        <f>'[4]m65-69'!F70</f>
        <v>0</v>
      </c>
    </row>
    <row r="904" spans="1:7" x14ac:dyDescent="0.25">
      <c r="B904" s="12">
        <f>'[4]m65-69'!B71</f>
        <v>0</v>
      </c>
      <c r="C904">
        <f>'[4]m65-69'!C71</f>
        <v>0</v>
      </c>
      <c r="D904" t="str">
        <f t="shared" si="14"/>
        <v>0</v>
      </c>
      <c r="E904">
        <f>'[4]m65-69'!D71</f>
        <v>0</v>
      </c>
      <c r="F904" s="3">
        <f>'[4]m65-69'!E71</f>
        <v>0</v>
      </c>
      <c r="G904">
        <f>'[4]m65-69'!F71</f>
        <v>0</v>
      </c>
    </row>
    <row r="905" spans="1:7" x14ac:dyDescent="0.25">
      <c r="B905" s="12">
        <f>'[4]m65-69'!B72</f>
        <v>0</v>
      </c>
      <c r="C905">
        <f>'[4]m65-69'!C72</f>
        <v>0</v>
      </c>
      <c r="D905" t="str">
        <f t="shared" si="14"/>
        <v>0</v>
      </c>
      <c r="E905">
        <f>'[4]m65-69'!D72</f>
        <v>0</v>
      </c>
      <c r="F905" s="3">
        <f>'[4]m65-69'!E72</f>
        <v>0</v>
      </c>
      <c r="G905">
        <f>'[4]m65-69'!F72</f>
        <v>0</v>
      </c>
    </row>
    <row r="906" spans="1:7" x14ac:dyDescent="0.25">
      <c r="B906" s="12">
        <f>'[4]m65-69'!B73</f>
        <v>0</v>
      </c>
      <c r="C906">
        <f>'[4]m65-69'!C73</f>
        <v>0</v>
      </c>
      <c r="D906" t="str">
        <f t="shared" si="14"/>
        <v>0</v>
      </c>
      <c r="E906">
        <f>'[4]m65-69'!D73</f>
        <v>0</v>
      </c>
      <c r="F906" s="3">
        <f>'[4]m65-69'!E73</f>
        <v>0</v>
      </c>
      <c r="G906">
        <f>'[4]m65-69'!F73</f>
        <v>0</v>
      </c>
    </row>
    <row r="907" spans="1:7" x14ac:dyDescent="0.25">
      <c r="B907" s="12">
        <f>'[4]m65-69'!B74</f>
        <v>0</v>
      </c>
      <c r="C907">
        <f>'[4]m65-69'!C74</f>
        <v>0</v>
      </c>
      <c r="D907" t="str">
        <f t="shared" ref="D907:D970" si="15">RIGHT(C907,2)</f>
        <v>0</v>
      </c>
      <c r="E907">
        <f>'[4]m65-69'!D74</f>
        <v>0</v>
      </c>
      <c r="F907" s="3">
        <f>'[4]m65-69'!E74</f>
        <v>0</v>
      </c>
      <c r="G907">
        <f>'[4]m65-69'!F74</f>
        <v>0</v>
      </c>
    </row>
    <row r="908" spans="1:7" x14ac:dyDescent="0.25">
      <c r="D908" t="str">
        <f t="shared" si="15"/>
        <v/>
      </c>
    </row>
    <row r="909" spans="1:7" x14ac:dyDescent="0.25">
      <c r="D909" t="str">
        <f t="shared" si="15"/>
        <v/>
      </c>
    </row>
    <row r="911" spans="1:7" s="4" customFormat="1" x14ac:dyDescent="0.25">
      <c r="A911" s="13" t="s">
        <v>2</v>
      </c>
      <c r="B911" s="13">
        <v>1</v>
      </c>
      <c r="C911" s="4">
        <v>70</v>
      </c>
      <c r="D911" s="4" t="str">
        <f>'[4]m70-74'!B2</f>
        <v>MEN  MASTERS  70 - 74</v>
      </c>
      <c r="F911" s="5"/>
    </row>
    <row r="912" spans="1:7" x14ac:dyDescent="0.25">
      <c r="A912" s="12">
        <f>'[4]m70-74'!A3</f>
        <v>52</v>
      </c>
      <c r="C912">
        <f>'[4]m70-74'!C2</f>
        <v>0</v>
      </c>
      <c r="D912" t="str">
        <f t="shared" si="15"/>
        <v>0</v>
      </c>
      <c r="E912">
        <f>'[4]m70-74'!D2</f>
        <v>0</v>
      </c>
      <c r="F912" s="3">
        <f>'[4]m70-74'!E2</f>
        <v>0</v>
      </c>
      <c r="G912">
        <f>'[4]m70-74'!F2</f>
        <v>0</v>
      </c>
    </row>
    <row r="913" spans="1:7" x14ac:dyDescent="0.25">
      <c r="B913" s="12">
        <f>'[4]m70-74'!B3</f>
        <v>95</v>
      </c>
      <c r="C913" t="str">
        <f>'[4]m70-74'!C3</f>
        <v>Dambinov Alexander/36</v>
      </c>
      <c r="D913" t="str">
        <f t="shared" si="15"/>
        <v>36</v>
      </c>
      <c r="E913" t="str">
        <f>'[4]m70-74'!D3</f>
        <v>RUS</v>
      </c>
      <c r="F913" s="3">
        <f>'[4]m70-74'!E3</f>
        <v>39870</v>
      </c>
      <c r="G913" t="str">
        <f>'[4]m70-74'!F3</f>
        <v>Chelyabinsk</v>
      </c>
    </row>
    <row r="914" spans="1:7" x14ac:dyDescent="0.25">
      <c r="B914" s="12">
        <f>'[4]m70-74'!B4</f>
        <v>65</v>
      </c>
      <c r="C914" t="str">
        <f>'[4]m70-74'!C4</f>
        <v>Dambinov Alexander/36</v>
      </c>
      <c r="D914" t="str">
        <f t="shared" si="15"/>
        <v>36</v>
      </c>
      <c r="E914" t="str">
        <f>'[4]m70-74'!D4</f>
        <v>RUS</v>
      </c>
      <c r="F914" s="3">
        <f>'[4]m70-74'!E4</f>
        <v>39870</v>
      </c>
      <c r="G914" t="str">
        <f>'[4]m70-74'!F4</f>
        <v>Chelyabinsk</v>
      </c>
    </row>
    <row r="915" spans="1:7" x14ac:dyDescent="0.25">
      <c r="B915" s="12">
        <f>'[4]m70-74'!B5</f>
        <v>135</v>
      </c>
      <c r="C915" t="str">
        <f>'[4]m70-74'!C5</f>
        <v>Dambinov Alexander/36</v>
      </c>
      <c r="D915" t="str">
        <f t="shared" si="15"/>
        <v>36</v>
      </c>
      <c r="E915" t="str">
        <f>'[4]m70-74'!D5</f>
        <v>RUS</v>
      </c>
      <c r="F915" s="3">
        <f>'[4]m70-74'!E5</f>
        <v>39870</v>
      </c>
      <c r="G915" t="str">
        <f>'[4]m70-74'!F5</f>
        <v>Chelyabinsk</v>
      </c>
    </row>
    <row r="916" spans="1:7" x14ac:dyDescent="0.25">
      <c r="B916" s="12">
        <f>'[4]m70-74'!B6</f>
        <v>295</v>
      </c>
      <c r="C916" t="str">
        <f>'[4]m70-74'!C6</f>
        <v>Dambinov Alexander/36</v>
      </c>
      <c r="D916" t="str">
        <f t="shared" si="15"/>
        <v>36</v>
      </c>
      <c r="E916" t="str">
        <f>'[4]m70-74'!D6</f>
        <v>RUS</v>
      </c>
      <c r="F916" s="3">
        <f>'[4]m70-74'!E6</f>
        <v>39870</v>
      </c>
      <c r="G916" t="str">
        <f>'[4]m70-74'!F6</f>
        <v>Chelyabinsk</v>
      </c>
    </row>
    <row r="917" spans="1:7" x14ac:dyDescent="0.25">
      <c r="B917" s="12">
        <f>'[4]m70-74'!B7</f>
        <v>0</v>
      </c>
      <c r="C917" t="str">
        <f>'[4]m70-74'!C7</f>
        <v>95/65/135</v>
      </c>
      <c r="D917" t="str">
        <f t="shared" si="15"/>
        <v>35</v>
      </c>
      <c r="E917">
        <f>'[4]m70-74'!D7</f>
        <v>0</v>
      </c>
      <c r="F917" s="3">
        <f>'[4]m70-74'!E7</f>
        <v>0</v>
      </c>
      <c r="G917">
        <f>'[4]m70-74'!F7</f>
        <v>0</v>
      </c>
    </row>
    <row r="918" spans="1:7" x14ac:dyDescent="0.25">
      <c r="A918" s="12">
        <f>'[4]m70-74'!A9</f>
        <v>56</v>
      </c>
      <c r="B918" s="12">
        <f>'[4]m70-74'!B8</f>
        <v>0</v>
      </c>
      <c r="C918">
        <f>'[4]m70-74'!C8</f>
        <v>0</v>
      </c>
      <c r="D918" t="str">
        <f t="shared" si="15"/>
        <v>0</v>
      </c>
      <c r="E918">
        <f>'[4]m70-74'!D8</f>
        <v>0</v>
      </c>
      <c r="F918" s="3">
        <f>'[4]m70-74'!E8</f>
        <v>0</v>
      </c>
      <c r="G918">
        <f>'[4]m70-74'!F8</f>
        <v>0</v>
      </c>
    </row>
    <row r="919" spans="1:7" x14ac:dyDescent="0.25">
      <c r="B919" s="12">
        <f>'[4]m70-74'!B9</f>
        <v>0</v>
      </c>
      <c r="C919">
        <f>'[4]m70-74'!C9</f>
        <v>0</v>
      </c>
      <c r="D919" t="str">
        <f t="shared" si="15"/>
        <v>0</v>
      </c>
      <c r="E919">
        <f>'[4]m70-74'!D9</f>
        <v>0</v>
      </c>
      <c r="F919" s="3">
        <f>'[4]m70-74'!E9</f>
        <v>0</v>
      </c>
      <c r="G919">
        <f>'[4]m70-74'!F9</f>
        <v>0</v>
      </c>
    </row>
    <row r="920" spans="1:7" x14ac:dyDescent="0.25">
      <c r="B920" s="12">
        <f>'[4]m70-74'!B10</f>
        <v>0</v>
      </c>
      <c r="C920">
        <f>'[4]m70-74'!C10</f>
        <v>0</v>
      </c>
      <c r="D920" t="str">
        <f t="shared" si="15"/>
        <v>0</v>
      </c>
      <c r="E920">
        <f>'[4]m70-74'!D10</f>
        <v>0</v>
      </c>
      <c r="F920" s="3">
        <f>'[4]m70-74'!E10</f>
        <v>0</v>
      </c>
      <c r="G920">
        <f>'[4]m70-74'!F10</f>
        <v>0</v>
      </c>
    </row>
    <row r="921" spans="1:7" x14ac:dyDescent="0.25">
      <c r="B921" s="12">
        <f>'[4]m70-74'!B11</f>
        <v>0</v>
      </c>
      <c r="C921">
        <f>'[4]m70-74'!C11</f>
        <v>0</v>
      </c>
      <c r="D921" t="str">
        <f t="shared" si="15"/>
        <v>0</v>
      </c>
      <c r="E921">
        <f>'[4]m70-74'!D11</f>
        <v>0</v>
      </c>
      <c r="F921" s="3">
        <f>'[4]m70-74'!E11</f>
        <v>0</v>
      </c>
      <c r="G921">
        <f>'[4]m70-74'!F11</f>
        <v>0</v>
      </c>
    </row>
    <row r="922" spans="1:7" x14ac:dyDescent="0.25">
      <c r="B922" s="12">
        <f>'[4]m70-74'!B12</f>
        <v>0</v>
      </c>
      <c r="C922">
        <f>'[4]m70-74'!C12</f>
        <v>0</v>
      </c>
      <c r="D922" t="str">
        <f t="shared" si="15"/>
        <v>0</v>
      </c>
      <c r="E922">
        <f>'[4]m70-74'!D12</f>
        <v>0</v>
      </c>
      <c r="F922" s="3">
        <f>'[4]m70-74'!E12</f>
        <v>0</v>
      </c>
      <c r="G922">
        <f>'[4]m70-74'!F12</f>
        <v>0</v>
      </c>
    </row>
    <row r="923" spans="1:7" x14ac:dyDescent="0.25">
      <c r="B923" s="12">
        <f>'[4]m70-74'!B13</f>
        <v>0</v>
      </c>
      <c r="C923">
        <f>'[4]m70-74'!C13</f>
        <v>0</v>
      </c>
      <c r="D923" t="str">
        <f t="shared" si="15"/>
        <v>0</v>
      </c>
      <c r="E923">
        <f>'[4]m70-74'!D13</f>
        <v>0</v>
      </c>
      <c r="F923" s="3">
        <f>'[4]m70-74'!E13</f>
        <v>0</v>
      </c>
      <c r="G923">
        <f>'[4]m70-74'!F13</f>
        <v>0</v>
      </c>
    </row>
    <row r="924" spans="1:7" x14ac:dyDescent="0.25">
      <c r="A924" s="12">
        <f>'[4]m70-74'!A15</f>
        <v>60</v>
      </c>
      <c r="B924" s="12">
        <f>'[4]m70-74'!B14</f>
        <v>0</v>
      </c>
      <c r="C924">
        <f>'[4]m70-74'!C14</f>
        <v>0</v>
      </c>
      <c r="D924" t="str">
        <f t="shared" si="15"/>
        <v>0</v>
      </c>
      <c r="E924">
        <f>'[4]m70-74'!D14</f>
        <v>0</v>
      </c>
      <c r="F924" s="3">
        <f>'[4]m70-74'!E14</f>
        <v>0</v>
      </c>
      <c r="G924">
        <f>'[4]m70-74'!F14</f>
        <v>0</v>
      </c>
    </row>
    <row r="925" spans="1:7" x14ac:dyDescent="0.25">
      <c r="B925" s="12">
        <f>'[4]m70-74'!B15</f>
        <v>0</v>
      </c>
      <c r="C925">
        <f>'[4]m70-74'!C15</f>
        <v>0</v>
      </c>
      <c r="D925" t="str">
        <f t="shared" si="15"/>
        <v>0</v>
      </c>
      <c r="E925">
        <f>'[4]m70-74'!D15</f>
        <v>0</v>
      </c>
      <c r="F925" s="3">
        <f>'[4]m70-74'!E15</f>
        <v>0</v>
      </c>
      <c r="G925">
        <f>'[4]m70-74'!F15</f>
        <v>0</v>
      </c>
    </row>
    <row r="926" spans="1:7" x14ac:dyDescent="0.25">
      <c r="B926" s="12">
        <f>'[4]m70-74'!B16</f>
        <v>0</v>
      </c>
      <c r="C926">
        <f>'[4]m70-74'!C16</f>
        <v>0</v>
      </c>
      <c r="D926" t="str">
        <f t="shared" si="15"/>
        <v>0</v>
      </c>
      <c r="E926">
        <f>'[4]m70-74'!D16</f>
        <v>0</v>
      </c>
      <c r="F926" s="3">
        <f>'[4]m70-74'!E16</f>
        <v>0</v>
      </c>
      <c r="G926">
        <f>'[4]m70-74'!F16</f>
        <v>0</v>
      </c>
    </row>
    <row r="927" spans="1:7" x14ac:dyDescent="0.25">
      <c r="B927" s="12">
        <f>'[4]m70-74'!B17</f>
        <v>0</v>
      </c>
      <c r="C927">
        <f>'[4]m70-74'!C17</f>
        <v>0</v>
      </c>
      <c r="D927" t="str">
        <f t="shared" si="15"/>
        <v>0</v>
      </c>
      <c r="E927">
        <f>'[4]m70-74'!D17</f>
        <v>0</v>
      </c>
      <c r="F927" s="3">
        <f>'[4]m70-74'!E17</f>
        <v>0</v>
      </c>
      <c r="G927">
        <f>'[4]m70-74'!F17</f>
        <v>0</v>
      </c>
    </row>
    <row r="928" spans="1:7" x14ac:dyDescent="0.25">
      <c r="B928" s="12">
        <f>'[4]m70-74'!B18</f>
        <v>0</v>
      </c>
      <c r="C928">
        <f>'[4]m70-74'!C18</f>
        <v>0</v>
      </c>
      <c r="D928" t="str">
        <f t="shared" si="15"/>
        <v>0</v>
      </c>
      <c r="E928">
        <f>'[4]m70-74'!D18</f>
        <v>0</v>
      </c>
      <c r="F928" s="3">
        <f>'[4]m70-74'!E18</f>
        <v>0</v>
      </c>
      <c r="G928">
        <f>'[4]m70-74'!F18</f>
        <v>0</v>
      </c>
    </row>
    <row r="929" spans="1:7" x14ac:dyDescent="0.25">
      <c r="B929" s="12">
        <f>'[4]m70-74'!B19</f>
        <v>0</v>
      </c>
      <c r="C929">
        <f>'[4]m70-74'!C19</f>
        <v>0</v>
      </c>
      <c r="D929" t="str">
        <f t="shared" si="15"/>
        <v>0</v>
      </c>
      <c r="E929">
        <f>'[4]m70-74'!D19</f>
        <v>0</v>
      </c>
      <c r="F929" s="3">
        <f>'[4]m70-74'!E19</f>
        <v>0</v>
      </c>
      <c r="G929">
        <f>'[4]m70-74'!F19</f>
        <v>0</v>
      </c>
    </row>
    <row r="930" spans="1:7" x14ac:dyDescent="0.25">
      <c r="A930" s="12">
        <f>'[4]m70-74'!A21</f>
        <v>67.5</v>
      </c>
      <c r="B930" s="12">
        <f>'[4]m70-74'!B20</f>
        <v>0</v>
      </c>
      <c r="C930">
        <f>'[4]m70-74'!C20</f>
        <v>0</v>
      </c>
      <c r="D930" t="str">
        <f t="shared" si="15"/>
        <v>0</v>
      </c>
      <c r="E930">
        <f>'[4]m70-74'!D20</f>
        <v>0</v>
      </c>
      <c r="F930" s="3">
        <f>'[4]m70-74'!E20</f>
        <v>0</v>
      </c>
      <c r="G930">
        <f>'[4]m70-74'!F20</f>
        <v>0</v>
      </c>
    </row>
    <row r="931" spans="1:7" x14ac:dyDescent="0.25">
      <c r="B931" s="12">
        <f>'[4]m70-74'!B21</f>
        <v>120</v>
      </c>
      <c r="C931" t="str">
        <f>'[4]m70-74'!C21</f>
        <v>Ruzin Ernest/37</v>
      </c>
      <c r="D931" t="str">
        <f t="shared" si="15"/>
        <v>37</v>
      </c>
      <c r="E931" t="str">
        <f>'[4]m70-74'!D21</f>
        <v>ISR</v>
      </c>
      <c r="F931" s="3">
        <f>'[4]m70-74'!E21</f>
        <v>40863</v>
      </c>
      <c r="G931" t="str">
        <f>'[4]m70-74'!F21</f>
        <v>Riga</v>
      </c>
    </row>
    <row r="932" spans="1:7" x14ac:dyDescent="0.25">
      <c r="B932" s="12">
        <f>'[4]m70-74'!B22</f>
        <v>80</v>
      </c>
      <c r="C932" t="str">
        <f>'[4]m70-74'!C22</f>
        <v>Kiselyov Yuri/37</v>
      </c>
      <c r="D932" t="str">
        <f t="shared" si="15"/>
        <v>37</v>
      </c>
      <c r="E932" t="str">
        <f>'[4]m70-74'!D22</f>
        <v>RUS</v>
      </c>
      <c r="F932" s="3">
        <f>'[4]m70-74'!E22</f>
        <v>40088</v>
      </c>
      <c r="G932" t="str">
        <f>'[4]m70-74'!F22</f>
        <v>Rostov</v>
      </c>
    </row>
    <row r="933" spans="1:7" x14ac:dyDescent="0.25">
      <c r="B933" s="12">
        <f>'[4]m70-74'!B23</f>
        <v>175</v>
      </c>
      <c r="C933" t="str">
        <f>'[4]m70-74'!C23</f>
        <v>Kiselyov Yuri/37</v>
      </c>
      <c r="D933" t="str">
        <f t="shared" si="15"/>
        <v>37</v>
      </c>
      <c r="E933" t="str">
        <f>'[4]m70-74'!D23</f>
        <v>RUS</v>
      </c>
      <c r="F933" s="3">
        <f>'[4]m70-74'!E23</f>
        <v>40088</v>
      </c>
      <c r="G933" t="str">
        <f>'[4]m70-74'!F23</f>
        <v>Rostov</v>
      </c>
    </row>
    <row r="934" spans="1:7" x14ac:dyDescent="0.25">
      <c r="B934" s="12">
        <f>'[4]m70-74'!B24</f>
        <v>365</v>
      </c>
      <c r="C934" t="str">
        <f>'[4]m70-74'!C24</f>
        <v>Kiselyov Yuri/37</v>
      </c>
      <c r="D934" t="str">
        <f t="shared" si="15"/>
        <v>37</v>
      </c>
      <c r="E934" t="str">
        <f>'[4]m70-74'!D24</f>
        <v>RUS</v>
      </c>
      <c r="F934" s="3">
        <f>'[4]m70-74'!E24</f>
        <v>40088</v>
      </c>
      <c r="G934" t="str">
        <f>'[4]m70-74'!F24</f>
        <v>Rostov</v>
      </c>
    </row>
    <row r="935" spans="1:7" x14ac:dyDescent="0.25">
      <c r="B935" s="12">
        <f>'[4]m70-74'!B25</f>
        <v>0</v>
      </c>
      <c r="C935" t="str">
        <f>'[4]m70-74'!C25</f>
        <v>110/80/175</v>
      </c>
      <c r="D935" t="str">
        <f t="shared" si="15"/>
        <v>75</v>
      </c>
      <c r="E935">
        <f>'[4]m70-74'!D25</f>
        <v>0</v>
      </c>
      <c r="F935" s="3">
        <f>'[4]m70-74'!E25</f>
        <v>0</v>
      </c>
      <c r="G935">
        <f>'[4]m70-74'!F25</f>
        <v>0</v>
      </c>
    </row>
    <row r="936" spans="1:7" x14ac:dyDescent="0.25">
      <c r="A936" s="12">
        <f>'[4]m70-74'!A27</f>
        <v>75</v>
      </c>
      <c r="B936" s="12">
        <f>'[4]m70-74'!B26</f>
        <v>0</v>
      </c>
      <c r="C936">
        <f>'[4]m70-74'!C26</f>
        <v>0</v>
      </c>
      <c r="D936" t="str">
        <f t="shared" si="15"/>
        <v>0</v>
      </c>
      <c r="E936">
        <f>'[4]m70-74'!D26</f>
        <v>0</v>
      </c>
      <c r="F936" s="3">
        <f>'[4]m70-74'!E26</f>
        <v>0</v>
      </c>
      <c r="G936">
        <f>'[4]m70-74'!F26</f>
        <v>0</v>
      </c>
    </row>
    <row r="937" spans="1:7" x14ac:dyDescent="0.25">
      <c r="B937" s="12">
        <f>'[4]m70-74'!B27</f>
        <v>180</v>
      </c>
      <c r="C937" t="str">
        <f>'[4]m70-74'!C27</f>
        <v>Chepets Yuriy/43</v>
      </c>
      <c r="D937" t="str">
        <f t="shared" si="15"/>
        <v>43</v>
      </c>
      <c r="E937" t="str">
        <f>'[4]m70-74'!D27</f>
        <v>RUS</v>
      </c>
      <c r="F937" s="3">
        <f>'[4]m70-74'!E27</f>
        <v>41496</v>
      </c>
      <c r="G937" t="str">
        <f>'[4]m70-74'!F27</f>
        <v>Kursk</v>
      </c>
    </row>
    <row r="938" spans="1:7" x14ac:dyDescent="0.25">
      <c r="B938" s="12">
        <f>'[4]m70-74'!B28</f>
        <v>100</v>
      </c>
      <c r="C938" t="str">
        <f>'[4]m70-74'!C28</f>
        <v>Chepets Yuriy/43</v>
      </c>
      <c r="D938" t="str">
        <f t="shared" si="15"/>
        <v>43</v>
      </c>
      <c r="E938" t="str">
        <f>'[4]m70-74'!D28</f>
        <v>RUS</v>
      </c>
      <c r="F938" s="3">
        <f>'[4]m70-74'!E28</f>
        <v>41496</v>
      </c>
      <c r="G938" t="str">
        <f>'[4]m70-74'!F28</f>
        <v>Kursk</v>
      </c>
    </row>
    <row r="939" spans="1:7" x14ac:dyDescent="0.25">
      <c r="B939" s="12">
        <f>'[4]m70-74'!B29</f>
        <v>185</v>
      </c>
      <c r="C939" t="str">
        <f>'[4]m70-74'!C29</f>
        <v>Chepets Yuriy/43</v>
      </c>
      <c r="D939" t="str">
        <f t="shared" si="15"/>
        <v>43</v>
      </c>
      <c r="E939" t="str">
        <f>'[4]m70-74'!D29</f>
        <v>RUS</v>
      </c>
      <c r="F939" s="3">
        <f>'[4]m70-74'!E29</f>
        <v>41496</v>
      </c>
      <c r="G939" t="str">
        <f>'[4]m70-74'!F29</f>
        <v>Kursk</v>
      </c>
    </row>
    <row r="940" spans="1:7" x14ac:dyDescent="0.25">
      <c r="B940" s="12">
        <f>'[4]m70-74'!B30</f>
        <v>465</v>
      </c>
      <c r="C940" t="str">
        <f>'[4]m70-74'!C30</f>
        <v>Chepets Yuriy/43</v>
      </c>
      <c r="D940" t="str">
        <f t="shared" si="15"/>
        <v>43</v>
      </c>
      <c r="E940" t="str">
        <f>'[4]m70-74'!D30</f>
        <v>RUS</v>
      </c>
      <c r="F940" s="3">
        <f>'[4]m70-74'!E30</f>
        <v>41496</v>
      </c>
      <c r="G940" t="str">
        <f>'[4]m70-74'!F30</f>
        <v>Kursk</v>
      </c>
    </row>
    <row r="941" spans="1:7" x14ac:dyDescent="0.25">
      <c r="B941" s="12">
        <f>'[4]m70-74'!B31</f>
        <v>0</v>
      </c>
      <c r="C941" t="str">
        <f>'[4]m70-74'!C31</f>
        <v>180/100/185</v>
      </c>
      <c r="D941" t="str">
        <f t="shared" si="15"/>
        <v>85</v>
      </c>
      <c r="E941">
        <f>'[4]m70-74'!D31</f>
        <v>0</v>
      </c>
      <c r="F941" s="3">
        <f>'[4]m70-74'!E31</f>
        <v>0</v>
      </c>
      <c r="G941">
        <f>'[4]m70-74'!F31</f>
        <v>0</v>
      </c>
    </row>
    <row r="942" spans="1:7" x14ac:dyDescent="0.25">
      <c r="A942" s="12">
        <f>'[4]m70-74'!A33</f>
        <v>82.5</v>
      </c>
      <c r="B942" s="12">
        <f>'[4]m70-74'!B32</f>
        <v>0</v>
      </c>
      <c r="C942">
        <f>'[4]m70-74'!C32</f>
        <v>0</v>
      </c>
      <c r="D942" t="str">
        <f t="shared" si="15"/>
        <v>0</v>
      </c>
      <c r="E942">
        <f>'[4]m70-74'!D32</f>
        <v>0</v>
      </c>
      <c r="F942" s="3">
        <f>'[4]m70-74'!E32</f>
        <v>0</v>
      </c>
      <c r="G942">
        <f>'[4]m70-74'!F32</f>
        <v>0</v>
      </c>
    </row>
    <row r="943" spans="1:7" x14ac:dyDescent="0.25">
      <c r="B943" s="12">
        <f>'[4]m70-74'!B33</f>
        <v>205</v>
      </c>
      <c r="C943" t="str">
        <f>'[4]m70-74'!C33</f>
        <v>Chepets Yuriy/43</v>
      </c>
      <c r="D943" t="str">
        <f t="shared" si="15"/>
        <v>43</v>
      </c>
      <c r="E943" t="str">
        <f>'[4]m70-74'!D33</f>
        <v>RUS</v>
      </c>
      <c r="F943" s="3">
        <f>'[4]m70-74'!E33</f>
        <v>41577</v>
      </c>
      <c r="G943" t="str">
        <f>'[4]m70-74'!F33</f>
        <v>Praha</v>
      </c>
    </row>
    <row r="944" spans="1:7" x14ac:dyDescent="0.25">
      <c r="B944" s="12">
        <f>'[4]m70-74'!B34</f>
        <v>117.5</v>
      </c>
      <c r="C944" t="str">
        <f>'[4]m70-74'!C34</f>
        <v>Chepets Yuriy/43</v>
      </c>
      <c r="D944" t="str">
        <f t="shared" si="15"/>
        <v>43</v>
      </c>
      <c r="E944" t="str">
        <f>'[4]m70-74'!D34</f>
        <v>RUS</v>
      </c>
      <c r="F944" s="3">
        <f>'[4]m70-74'!E34</f>
        <v>41577</v>
      </c>
      <c r="G944" t="str">
        <f>'[4]m70-74'!F34</f>
        <v>Praha</v>
      </c>
    </row>
    <row r="945" spans="1:7" x14ac:dyDescent="0.25">
      <c r="B945" s="12">
        <f>'[4]m70-74'!B35</f>
        <v>200</v>
      </c>
      <c r="C945" t="str">
        <f>'[4]m70-74'!C35</f>
        <v>Chepets Yuriy/43</v>
      </c>
      <c r="D945" t="str">
        <f t="shared" si="15"/>
        <v>43</v>
      </c>
      <c r="E945" t="str">
        <f>'[4]m70-74'!D35</f>
        <v>RUS</v>
      </c>
      <c r="F945" s="3">
        <f>'[4]m70-74'!E35</f>
        <v>41577</v>
      </c>
      <c r="G945" t="str">
        <f>'[4]m70-74'!F35</f>
        <v>Praha</v>
      </c>
    </row>
    <row r="946" spans="1:7" x14ac:dyDescent="0.25">
      <c r="B946" s="12">
        <f>'[4]m70-74'!B36</f>
        <v>520</v>
      </c>
      <c r="C946" t="str">
        <f>'[4]m70-74'!C36</f>
        <v>Chepets Yuriy/43</v>
      </c>
      <c r="D946" t="str">
        <f t="shared" si="15"/>
        <v>43</v>
      </c>
      <c r="E946" t="str">
        <f>'[4]m70-74'!D36</f>
        <v>RUS</v>
      </c>
      <c r="F946" s="3">
        <f>'[4]m70-74'!E36</f>
        <v>41577</v>
      </c>
      <c r="G946" t="str">
        <f>'[4]m70-74'!F36</f>
        <v>Praha</v>
      </c>
    </row>
    <row r="947" spans="1:7" x14ac:dyDescent="0.25">
      <c r="B947" s="12">
        <f>'[4]m70-74'!B37</f>
        <v>0</v>
      </c>
      <c r="C947" t="str">
        <f>'[4]m70-74'!C37</f>
        <v>205/115/200</v>
      </c>
      <c r="D947" t="str">
        <f t="shared" si="15"/>
        <v>00</v>
      </c>
      <c r="E947">
        <f>'[4]m70-74'!D37</f>
        <v>0</v>
      </c>
      <c r="F947" s="3">
        <f>'[4]m70-74'!E37</f>
        <v>0</v>
      </c>
      <c r="G947">
        <f>'[4]m70-74'!F37</f>
        <v>0</v>
      </c>
    </row>
    <row r="948" spans="1:7" x14ac:dyDescent="0.25">
      <c r="A948" s="12">
        <f>'[4]m70-74'!A39</f>
        <v>90</v>
      </c>
      <c r="B948" s="12">
        <f>'[4]m70-74'!B38</f>
        <v>0</v>
      </c>
      <c r="C948">
        <f>'[4]m70-74'!C38</f>
        <v>0</v>
      </c>
      <c r="D948" t="str">
        <f t="shared" si="15"/>
        <v>0</v>
      </c>
      <c r="E948">
        <f>'[4]m70-74'!D38</f>
        <v>0</v>
      </c>
      <c r="F948" s="3">
        <f>'[4]m70-74'!E38</f>
        <v>0</v>
      </c>
      <c r="G948">
        <f>'[4]m70-74'!F38</f>
        <v>0</v>
      </c>
    </row>
    <row r="949" spans="1:7" x14ac:dyDescent="0.25">
      <c r="B949" s="12">
        <f>'[4]m70-74'!B39</f>
        <v>205</v>
      </c>
      <c r="C949" t="str">
        <f>'[4]m70-74'!C39</f>
        <v>Nugumanov Valery/39</v>
      </c>
      <c r="D949" t="str">
        <f t="shared" si="15"/>
        <v>39</v>
      </c>
      <c r="E949" t="str">
        <f>'[4]m70-74'!D39</f>
        <v>RUS</v>
      </c>
      <c r="F949" s="3">
        <f>'[4]m70-74'!E39</f>
        <v>41019</v>
      </c>
      <c r="G949" t="str">
        <f>'[4]m70-74'!F39</f>
        <v>Rostov</v>
      </c>
    </row>
    <row r="950" spans="1:7" x14ac:dyDescent="0.25">
      <c r="B950" s="12">
        <f>'[4]m70-74'!B40</f>
        <v>115</v>
      </c>
      <c r="C950" t="str">
        <f>'[4]m70-74'!C40</f>
        <v>Nugumanov Valery/39</v>
      </c>
      <c r="D950" t="str">
        <f t="shared" si="15"/>
        <v>39</v>
      </c>
      <c r="E950" t="str">
        <f>'[4]m70-74'!D40</f>
        <v>RUS</v>
      </c>
      <c r="F950" s="3">
        <f>'[4]m70-74'!E40</f>
        <v>40088</v>
      </c>
      <c r="G950" t="str">
        <f>'[4]m70-74'!F40</f>
        <v>Rostov</v>
      </c>
    </row>
    <row r="951" spans="1:7" x14ac:dyDescent="0.25">
      <c r="B951" s="12">
        <f>'[4]m70-74'!B41</f>
        <v>200</v>
      </c>
      <c r="C951" t="str">
        <f>'[4]m70-74'!C41</f>
        <v>Nugumanov Valery/39</v>
      </c>
      <c r="D951" t="str">
        <f t="shared" si="15"/>
        <v>39</v>
      </c>
      <c r="E951" t="str">
        <f>'[4]m70-74'!D41</f>
        <v>RUS</v>
      </c>
      <c r="F951" s="3">
        <f>'[4]m70-74'!E41</f>
        <v>41019</v>
      </c>
      <c r="G951" t="str">
        <f>'[4]m70-74'!F41</f>
        <v>Rostov</v>
      </c>
    </row>
    <row r="952" spans="1:7" x14ac:dyDescent="0.25">
      <c r="B952" s="12">
        <f>'[4]m70-74'!B42</f>
        <v>520</v>
      </c>
      <c r="C952" t="str">
        <f>'[4]m70-74'!C42</f>
        <v>Nugumanov Valery/39</v>
      </c>
      <c r="D952" t="str">
        <f t="shared" si="15"/>
        <v>39</v>
      </c>
      <c r="E952" t="str">
        <f>'[4]m70-74'!D42</f>
        <v>RUS</v>
      </c>
      <c r="F952" s="3">
        <f>'[4]m70-74'!E42</f>
        <v>41019</v>
      </c>
      <c r="G952" t="str">
        <f>'[4]m70-74'!F42</f>
        <v>Rostov</v>
      </c>
    </row>
    <row r="953" spans="1:7" x14ac:dyDescent="0.25">
      <c r="B953" s="12">
        <f>'[4]m70-74'!B43</f>
        <v>0</v>
      </c>
      <c r="C953" t="str">
        <f>'[4]m70-74'!C43</f>
        <v>205/115/200</v>
      </c>
      <c r="D953" t="str">
        <f t="shared" si="15"/>
        <v>00</v>
      </c>
      <c r="E953">
        <f>'[4]m70-74'!D43</f>
        <v>0</v>
      </c>
      <c r="F953" s="3">
        <f>'[4]m70-74'!E43</f>
        <v>0</v>
      </c>
      <c r="G953">
        <f>'[4]m70-74'!F43</f>
        <v>0</v>
      </c>
    </row>
    <row r="954" spans="1:7" x14ac:dyDescent="0.25">
      <c r="A954" s="12">
        <f>'[4]m70-74'!A45</f>
        <v>100</v>
      </c>
      <c r="B954" s="12">
        <f>'[4]m70-74'!B44</f>
        <v>0</v>
      </c>
      <c r="C954">
        <f>'[4]m70-74'!C44</f>
        <v>0</v>
      </c>
      <c r="D954" t="str">
        <f t="shared" si="15"/>
        <v>0</v>
      </c>
      <c r="E954">
        <f>'[4]m70-74'!D44</f>
        <v>0</v>
      </c>
      <c r="F954" s="3">
        <f>'[4]m70-74'!E44</f>
        <v>0</v>
      </c>
      <c r="G954">
        <f>'[4]m70-74'!F44</f>
        <v>0</v>
      </c>
    </row>
    <row r="955" spans="1:7" x14ac:dyDescent="0.25">
      <c r="B955" s="12">
        <f>'[4]m70-74'!B45</f>
        <v>205</v>
      </c>
      <c r="C955" t="str">
        <f>'[4]m70-74'!C45</f>
        <v>Bystrov Valeriy/41</v>
      </c>
      <c r="D955" t="str">
        <f t="shared" si="15"/>
        <v>41</v>
      </c>
      <c r="E955" t="str">
        <f>'[4]m70-74'!D45</f>
        <v>RUS</v>
      </c>
      <c r="F955" s="3">
        <f>'[4]m70-74'!E45</f>
        <v>41221</v>
      </c>
      <c r="G955" t="str">
        <f>'[4]m70-74'!F45</f>
        <v>Las Vegas</v>
      </c>
    </row>
    <row r="956" spans="1:7" x14ac:dyDescent="0.25">
      <c r="B956" s="12">
        <f>'[4]m70-74'!B46</f>
        <v>115</v>
      </c>
      <c r="C956" t="str">
        <f>'[4]m70-74'!C46</f>
        <v>Bystrov Valeriy/41</v>
      </c>
      <c r="D956" t="str">
        <f t="shared" si="15"/>
        <v>41</v>
      </c>
      <c r="E956" t="str">
        <f>'[4]m70-74'!D46</f>
        <v>RUS</v>
      </c>
      <c r="F956" s="3">
        <f>'[4]m70-74'!E46</f>
        <v>41221</v>
      </c>
      <c r="G956" t="str">
        <f>'[4]m70-74'!F46</f>
        <v>Las Vegas</v>
      </c>
    </row>
    <row r="957" spans="1:7" x14ac:dyDescent="0.25">
      <c r="B957" s="12">
        <f>'[4]m70-74'!B47</f>
        <v>205</v>
      </c>
      <c r="C957" t="str">
        <f>'[4]m70-74'!C47</f>
        <v>Bystrov Valeriy/41</v>
      </c>
      <c r="D957" t="str">
        <f t="shared" si="15"/>
        <v>41</v>
      </c>
      <c r="E957" t="str">
        <f>'[4]m70-74'!D47</f>
        <v>RUS</v>
      </c>
      <c r="F957" s="3">
        <f>'[4]m70-74'!E47</f>
        <v>41221</v>
      </c>
      <c r="G957" t="str">
        <f>'[4]m70-74'!F47</f>
        <v>Las Vegas</v>
      </c>
    </row>
    <row r="958" spans="1:7" x14ac:dyDescent="0.25">
      <c r="B958" s="12">
        <f>'[4]m70-74'!B48</f>
        <v>525</v>
      </c>
      <c r="C958" t="str">
        <f>'[4]m70-74'!C48</f>
        <v>Bystrov Valeriy/41</v>
      </c>
      <c r="D958" t="str">
        <f t="shared" si="15"/>
        <v>41</v>
      </c>
      <c r="E958" t="str">
        <f>'[4]m70-74'!D48</f>
        <v>RUS</v>
      </c>
      <c r="F958" s="3">
        <f>'[4]m70-74'!E48</f>
        <v>41221</v>
      </c>
      <c r="G958" t="str">
        <f>'[4]m70-74'!F48</f>
        <v>Las Vegas</v>
      </c>
    </row>
    <row r="959" spans="1:7" x14ac:dyDescent="0.25">
      <c r="B959" s="12">
        <f>'[4]m70-74'!B49</f>
        <v>0</v>
      </c>
      <c r="C959" t="str">
        <f>'[4]m70-74'!C49</f>
        <v>205/115/205</v>
      </c>
      <c r="D959" t="str">
        <f t="shared" si="15"/>
        <v>05</v>
      </c>
      <c r="E959">
        <f>'[4]m70-74'!D49</f>
        <v>0</v>
      </c>
      <c r="F959" s="3">
        <f>'[4]m70-74'!E49</f>
        <v>0</v>
      </c>
      <c r="G959">
        <f>'[4]m70-74'!F49</f>
        <v>0</v>
      </c>
    </row>
    <row r="960" spans="1:7" x14ac:dyDescent="0.25">
      <c r="A960" s="12">
        <f>'[4]m70-74'!A51</f>
        <v>110</v>
      </c>
      <c r="B960" s="12">
        <f>'[4]m70-74'!B50</f>
        <v>0</v>
      </c>
      <c r="C960">
        <f>'[4]m70-74'!C50</f>
        <v>0</v>
      </c>
      <c r="D960" t="str">
        <f t="shared" si="15"/>
        <v>0</v>
      </c>
      <c r="E960">
        <f>'[4]m70-74'!D50</f>
        <v>0</v>
      </c>
      <c r="F960" s="3">
        <f>'[4]m70-74'!E50</f>
        <v>0</v>
      </c>
      <c r="G960">
        <f>'[4]m70-74'!F50</f>
        <v>0</v>
      </c>
    </row>
    <row r="961" spans="1:7" x14ac:dyDescent="0.25">
      <c r="B961" s="12">
        <f>'[4]m70-74'!B51</f>
        <v>0</v>
      </c>
      <c r="C961">
        <f>'[4]m70-74'!C51</f>
        <v>0</v>
      </c>
      <c r="D961" t="str">
        <f t="shared" si="15"/>
        <v>0</v>
      </c>
      <c r="E961">
        <f>'[4]m70-74'!D51</f>
        <v>0</v>
      </c>
      <c r="F961" s="3">
        <f>'[4]m70-74'!E51</f>
        <v>0</v>
      </c>
      <c r="G961">
        <f>'[4]m70-74'!F51</f>
        <v>0</v>
      </c>
    </row>
    <row r="962" spans="1:7" x14ac:dyDescent="0.25">
      <c r="B962" s="12">
        <f>'[4]m70-74'!B52</f>
        <v>0</v>
      </c>
      <c r="C962">
        <f>'[4]m70-74'!C52</f>
        <v>0</v>
      </c>
      <c r="D962" t="str">
        <f t="shared" si="15"/>
        <v>0</v>
      </c>
      <c r="E962">
        <f>'[4]m70-74'!D52</f>
        <v>0</v>
      </c>
      <c r="F962" s="3">
        <f>'[4]m70-74'!E52</f>
        <v>0</v>
      </c>
      <c r="G962">
        <f>'[4]m70-74'!F52</f>
        <v>0</v>
      </c>
    </row>
    <row r="963" spans="1:7" x14ac:dyDescent="0.25">
      <c r="B963" s="12">
        <f>'[4]m70-74'!B53</f>
        <v>0</v>
      </c>
      <c r="C963">
        <f>'[4]m70-74'!C53</f>
        <v>0</v>
      </c>
      <c r="D963" t="str">
        <f t="shared" si="15"/>
        <v>0</v>
      </c>
      <c r="E963">
        <f>'[4]m70-74'!D53</f>
        <v>0</v>
      </c>
      <c r="F963" s="3">
        <f>'[4]m70-74'!E53</f>
        <v>0</v>
      </c>
      <c r="G963">
        <f>'[4]m70-74'!F53</f>
        <v>0</v>
      </c>
    </row>
    <row r="964" spans="1:7" x14ac:dyDescent="0.25">
      <c r="B964" s="12">
        <f>'[4]m70-74'!B54</f>
        <v>0</v>
      </c>
      <c r="C964">
        <f>'[4]m70-74'!C54</f>
        <v>0</v>
      </c>
      <c r="D964" t="str">
        <f t="shared" si="15"/>
        <v>0</v>
      </c>
      <c r="E964">
        <f>'[4]m70-74'!D54</f>
        <v>0</v>
      </c>
      <c r="F964" s="3">
        <f>'[4]m70-74'!E54</f>
        <v>0</v>
      </c>
      <c r="G964">
        <f>'[4]m70-74'!F54</f>
        <v>0</v>
      </c>
    </row>
    <row r="965" spans="1:7" x14ac:dyDescent="0.25">
      <c r="B965" s="12">
        <f>'[4]m70-74'!B55</f>
        <v>0</v>
      </c>
      <c r="C965">
        <f>'[4]m70-74'!C55</f>
        <v>0</v>
      </c>
      <c r="D965" t="str">
        <f t="shared" si="15"/>
        <v>0</v>
      </c>
      <c r="E965">
        <f>'[4]m70-74'!D55</f>
        <v>0</v>
      </c>
      <c r="F965" s="3">
        <f>'[4]m70-74'!E55</f>
        <v>0</v>
      </c>
      <c r="G965">
        <f>'[4]m70-74'!F55</f>
        <v>0</v>
      </c>
    </row>
    <row r="966" spans="1:7" x14ac:dyDescent="0.25">
      <c r="A966" s="12">
        <f>'[4]m70-74'!A57</f>
        <v>125</v>
      </c>
      <c r="B966" s="12">
        <f>'[4]m70-74'!B56</f>
        <v>0</v>
      </c>
      <c r="C966">
        <f>'[4]m70-74'!C56</f>
        <v>0</v>
      </c>
      <c r="D966" t="str">
        <f t="shared" si="15"/>
        <v>0</v>
      </c>
      <c r="E966">
        <f>'[4]m70-74'!D56</f>
        <v>0</v>
      </c>
      <c r="F966" s="3">
        <f>'[4]m70-74'!E56</f>
        <v>0</v>
      </c>
      <c r="G966">
        <f>'[4]m70-74'!F56</f>
        <v>0</v>
      </c>
    </row>
    <row r="967" spans="1:7" x14ac:dyDescent="0.25">
      <c r="B967" s="12">
        <f>'[4]m70-74'!B57</f>
        <v>0</v>
      </c>
      <c r="C967">
        <f>'[4]m70-74'!C57</f>
        <v>0</v>
      </c>
      <c r="D967" t="str">
        <f t="shared" si="15"/>
        <v>0</v>
      </c>
      <c r="E967">
        <f>'[4]m70-74'!D57</f>
        <v>0</v>
      </c>
      <c r="F967" s="3">
        <f>'[4]m70-74'!E57</f>
        <v>0</v>
      </c>
      <c r="G967">
        <f>'[4]m70-74'!F57</f>
        <v>0</v>
      </c>
    </row>
    <row r="968" spans="1:7" x14ac:dyDescent="0.25">
      <c r="B968" s="12">
        <f>'[4]m70-74'!B58</f>
        <v>0</v>
      </c>
      <c r="C968">
        <f>'[4]m70-74'!C58</f>
        <v>0</v>
      </c>
      <c r="D968" t="str">
        <f t="shared" si="15"/>
        <v>0</v>
      </c>
      <c r="E968">
        <f>'[4]m70-74'!D58</f>
        <v>0</v>
      </c>
      <c r="F968" s="3">
        <f>'[4]m70-74'!E58</f>
        <v>0</v>
      </c>
      <c r="G968">
        <f>'[4]m70-74'!F58</f>
        <v>0</v>
      </c>
    </row>
    <row r="969" spans="1:7" x14ac:dyDescent="0.25">
      <c r="B969" s="12">
        <f>'[4]m70-74'!B59</f>
        <v>0</v>
      </c>
      <c r="C969">
        <f>'[4]m70-74'!C59</f>
        <v>0</v>
      </c>
      <c r="D969" t="str">
        <f t="shared" si="15"/>
        <v>0</v>
      </c>
      <c r="E969">
        <f>'[4]m70-74'!D59</f>
        <v>0</v>
      </c>
      <c r="F969" s="3">
        <f>'[4]m70-74'!E59</f>
        <v>0</v>
      </c>
      <c r="G969">
        <f>'[4]m70-74'!F59</f>
        <v>0</v>
      </c>
    </row>
    <row r="970" spans="1:7" x14ac:dyDescent="0.25">
      <c r="B970" s="12">
        <f>'[4]m70-74'!B60</f>
        <v>0</v>
      </c>
      <c r="C970">
        <f>'[4]m70-74'!C60</f>
        <v>0</v>
      </c>
      <c r="D970" t="str">
        <f t="shared" si="15"/>
        <v>0</v>
      </c>
      <c r="E970">
        <f>'[4]m70-74'!D60</f>
        <v>0</v>
      </c>
      <c r="F970" s="3">
        <f>'[4]m70-74'!E60</f>
        <v>0</v>
      </c>
      <c r="G970">
        <f>'[4]m70-74'!F60</f>
        <v>0</v>
      </c>
    </row>
    <row r="971" spans="1:7" x14ac:dyDescent="0.25">
      <c r="B971" s="12">
        <f>'[4]m70-74'!B61</f>
        <v>0</v>
      </c>
      <c r="C971">
        <f>'[4]m70-74'!C61</f>
        <v>0</v>
      </c>
      <c r="D971" t="str">
        <f t="shared" ref="D971:D1034" si="16">RIGHT(C971,2)</f>
        <v>0</v>
      </c>
      <c r="E971">
        <f>'[4]m70-74'!D61</f>
        <v>0</v>
      </c>
      <c r="F971" s="3">
        <f>'[4]m70-74'!E61</f>
        <v>0</v>
      </c>
      <c r="G971">
        <f>'[4]m70-74'!F61</f>
        <v>0</v>
      </c>
    </row>
    <row r="972" spans="1:7" x14ac:dyDescent="0.25">
      <c r="A972" s="12">
        <f>'[4]m70-74'!A63</f>
        <v>140</v>
      </c>
      <c r="B972" s="12">
        <f>'[4]m70-74'!B62</f>
        <v>0</v>
      </c>
      <c r="C972">
        <f>'[4]m70-74'!C62</f>
        <v>0</v>
      </c>
      <c r="D972" t="str">
        <f t="shared" si="16"/>
        <v>0</v>
      </c>
      <c r="E972">
        <f>'[4]m70-74'!D62</f>
        <v>0</v>
      </c>
      <c r="F972" s="3">
        <f>'[4]m70-74'!E62</f>
        <v>0</v>
      </c>
      <c r="G972">
        <f>'[4]m70-74'!F62</f>
        <v>0</v>
      </c>
    </row>
    <row r="973" spans="1:7" x14ac:dyDescent="0.25">
      <c r="B973" s="12">
        <f>'[4]m70-74'!B63</f>
        <v>0</v>
      </c>
      <c r="C973">
        <f>'[4]m70-74'!C63</f>
        <v>0</v>
      </c>
      <c r="D973" t="str">
        <f t="shared" si="16"/>
        <v>0</v>
      </c>
      <c r="E973">
        <f>'[4]m70-74'!D63</f>
        <v>0</v>
      </c>
      <c r="F973" s="3">
        <f>'[4]m70-74'!E63</f>
        <v>0</v>
      </c>
      <c r="G973">
        <f>'[4]m70-74'!F63</f>
        <v>0</v>
      </c>
    </row>
    <row r="974" spans="1:7" x14ac:dyDescent="0.25">
      <c r="B974" s="12">
        <f>'[4]m70-74'!B64</f>
        <v>0</v>
      </c>
      <c r="C974">
        <f>'[4]m70-74'!C64</f>
        <v>0</v>
      </c>
      <c r="D974" t="str">
        <f t="shared" si="16"/>
        <v>0</v>
      </c>
      <c r="E974">
        <f>'[4]m70-74'!D64</f>
        <v>0</v>
      </c>
      <c r="F974" s="3">
        <f>'[4]m70-74'!E64</f>
        <v>0</v>
      </c>
      <c r="G974">
        <f>'[4]m70-74'!F64</f>
        <v>0</v>
      </c>
    </row>
    <row r="975" spans="1:7" x14ac:dyDescent="0.25">
      <c r="B975" s="12">
        <f>'[4]m70-74'!B65</f>
        <v>0</v>
      </c>
      <c r="C975">
        <f>'[4]m70-74'!C65</f>
        <v>0</v>
      </c>
      <c r="D975" t="str">
        <f t="shared" si="16"/>
        <v>0</v>
      </c>
      <c r="E975">
        <f>'[4]m70-74'!D65</f>
        <v>0</v>
      </c>
      <c r="F975" s="3">
        <f>'[4]m70-74'!E65</f>
        <v>0</v>
      </c>
      <c r="G975">
        <f>'[4]m70-74'!F65</f>
        <v>0</v>
      </c>
    </row>
    <row r="976" spans="1:7" x14ac:dyDescent="0.25">
      <c r="B976" s="12">
        <f>'[4]m70-74'!B66</f>
        <v>0</v>
      </c>
      <c r="C976">
        <f>'[4]m70-74'!C66</f>
        <v>0</v>
      </c>
      <c r="D976" t="str">
        <f t="shared" si="16"/>
        <v>0</v>
      </c>
      <c r="E976">
        <f>'[4]m70-74'!D66</f>
        <v>0</v>
      </c>
      <c r="F976" s="3">
        <f>'[4]m70-74'!E66</f>
        <v>0</v>
      </c>
      <c r="G976">
        <f>'[4]m70-74'!F66</f>
        <v>0</v>
      </c>
    </row>
    <row r="977" spans="1:7" x14ac:dyDescent="0.25">
      <c r="B977" s="12">
        <f>'[4]m70-74'!B67</f>
        <v>0</v>
      </c>
      <c r="C977">
        <f>'[4]m70-74'!C67</f>
        <v>0</v>
      </c>
      <c r="D977" t="str">
        <f t="shared" si="16"/>
        <v>0</v>
      </c>
      <c r="E977">
        <f>'[4]m70-74'!D67</f>
        <v>0</v>
      </c>
      <c r="F977" s="3">
        <f>'[4]m70-74'!E67</f>
        <v>0</v>
      </c>
      <c r="G977">
        <f>'[4]m70-74'!F67</f>
        <v>0</v>
      </c>
    </row>
    <row r="978" spans="1:7" x14ac:dyDescent="0.25">
      <c r="B978" s="12">
        <f>'[4]m70-74'!B68</f>
        <v>0</v>
      </c>
      <c r="C978">
        <f>'[4]m70-74'!C68</f>
        <v>0</v>
      </c>
      <c r="D978" t="str">
        <f t="shared" si="16"/>
        <v>0</v>
      </c>
      <c r="E978">
        <f>'[4]m70-74'!D68</f>
        <v>0</v>
      </c>
      <c r="F978" s="3">
        <f>'[4]m70-74'!E68</f>
        <v>0</v>
      </c>
      <c r="G978">
        <f>'[4]m70-74'!F68</f>
        <v>0</v>
      </c>
    </row>
    <row r="979" spans="1:7" x14ac:dyDescent="0.25">
      <c r="B979" s="12">
        <f>'[4]m70-74'!B69</f>
        <v>0</v>
      </c>
      <c r="C979">
        <f>'[4]m70-74'!C69</f>
        <v>0</v>
      </c>
      <c r="D979" t="str">
        <f t="shared" si="16"/>
        <v>0</v>
      </c>
      <c r="E979">
        <f>'[4]m70-74'!D69</f>
        <v>0</v>
      </c>
      <c r="F979" s="3">
        <f>'[4]m70-74'!E69</f>
        <v>0</v>
      </c>
      <c r="G979">
        <f>'[4]m70-74'!F69</f>
        <v>0</v>
      </c>
    </row>
    <row r="980" spans="1:7" x14ac:dyDescent="0.25">
      <c r="B980" s="12">
        <f>'[4]m70-74'!B70</f>
        <v>0</v>
      </c>
      <c r="C980">
        <f>'[4]m70-74'!C70</f>
        <v>0</v>
      </c>
      <c r="D980" t="str">
        <f t="shared" si="16"/>
        <v>0</v>
      </c>
      <c r="E980">
        <f>'[4]m70-74'!D70</f>
        <v>0</v>
      </c>
      <c r="F980" s="3">
        <f>'[4]m70-74'!E70</f>
        <v>0</v>
      </c>
      <c r="G980">
        <f>'[4]m70-74'!F70</f>
        <v>0</v>
      </c>
    </row>
    <row r="981" spans="1:7" x14ac:dyDescent="0.25">
      <c r="B981" s="12">
        <f>'[4]m70-74'!B71</f>
        <v>0</v>
      </c>
      <c r="C981">
        <f>'[4]m70-74'!C71</f>
        <v>0</v>
      </c>
      <c r="D981" t="str">
        <f t="shared" si="16"/>
        <v>0</v>
      </c>
      <c r="E981">
        <f>'[4]m70-74'!D71</f>
        <v>0</v>
      </c>
      <c r="F981" s="3">
        <f>'[4]m70-74'!E71</f>
        <v>0</v>
      </c>
      <c r="G981">
        <f>'[4]m70-74'!F71</f>
        <v>0</v>
      </c>
    </row>
    <row r="982" spans="1:7" x14ac:dyDescent="0.25">
      <c r="B982" s="12">
        <f>'[4]m70-74'!B72</f>
        <v>0</v>
      </c>
      <c r="C982">
        <f>'[4]m70-74'!C72</f>
        <v>0</v>
      </c>
      <c r="D982" t="str">
        <f t="shared" si="16"/>
        <v>0</v>
      </c>
      <c r="E982">
        <f>'[4]m70-74'!D72</f>
        <v>0</v>
      </c>
      <c r="F982" s="3">
        <f>'[4]m70-74'!E72</f>
        <v>0</v>
      </c>
      <c r="G982">
        <f>'[4]m70-74'!F72</f>
        <v>0</v>
      </c>
    </row>
    <row r="983" spans="1:7" x14ac:dyDescent="0.25">
      <c r="B983" s="12">
        <f>'[4]m70-74'!B73</f>
        <v>0</v>
      </c>
      <c r="C983">
        <f>'[4]m70-74'!C73</f>
        <v>0</v>
      </c>
      <c r="D983" t="str">
        <f t="shared" si="16"/>
        <v>0</v>
      </c>
      <c r="E983">
        <f>'[4]m70-74'!D73</f>
        <v>0</v>
      </c>
      <c r="F983" s="3">
        <f>'[4]m70-74'!E73</f>
        <v>0</v>
      </c>
      <c r="G983">
        <f>'[4]m70-74'!F73</f>
        <v>0</v>
      </c>
    </row>
    <row r="984" spans="1:7" x14ac:dyDescent="0.25">
      <c r="B984" s="12">
        <f>'[4]m70-74'!B74</f>
        <v>0</v>
      </c>
      <c r="C984">
        <f>'[4]m70-74'!C74</f>
        <v>0</v>
      </c>
      <c r="D984" t="str">
        <f t="shared" si="16"/>
        <v>0</v>
      </c>
      <c r="E984">
        <f>'[4]m70-74'!D74</f>
        <v>0</v>
      </c>
      <c r="F984" s="3">
        <f>'[4]m70-74'!E74</f>
        <v>0</v>
      </c>
      <c r="G984">
        <f>'[4]m70-74'!F74</f>
        <v>0</v>
      </c>
    </row>
    <row r="986" spans="1:7" s="4" customFormat="1" x14ac:dyDescent="0.25">
      <c r="A986" s="13" t="s">
        <v>2</v>
      </c>
      <c r="B986" s="13">
        <v>1</v>
      </c>
      <c r="C986" s="4">
        <v>75</v>
      </c>
      <c r="D986" s="4" t="str">
        <f>'[4]m75-79'!B2</f>
        <v>MEN  MASTERS  75 - 79</v>
      </c>
      <c r="F986" s="5"/>
    </row>
    <row r="987" spans="1:7" x14ac:dyDescent="0.25">
      <c r="A987" s="12">
        <f>'[4]m75-79'!A3</f>
        <v>52</v>
      </c>
      <c r="C987">
        <f>'[4]m75-79'!C2</f>
        <v>0</v>
      </c>
      <c r="D987" t="str">
        <f t="shared" si="16"/>
        <v>0</v>
      </c>
      <c r="E987">
        <f>'[4]m75-79'!D2</f>
        <v>0</v>
      </c>
      <c r="F987" s="3">
        <f>'[4]m75-79'!E2</f>
        <v>0</v>
      </c>
      <c r="G987">
        <f>'[4]m75-79'!F2</f>
        <v>0</v>
      </c>
    </row>
    <row r="988" spans="1:7" x14ac:dyDescent="0.25">
      <c r="B988" s="12">
        <f>'[4]m75-79'!B3</f>
        <v>0</v>
      </c>
      <c r="C988">
        <f>'[4]m75-79'!C3</f>
        <v>0</v>
      </c>
      <c r="D988" t="str">
        <f t="shared" si="16"/>
        <v>0</v>
      </c>
      <c r="E988">
        <f>'[4]m75-79'!D3</f>
        <v>0</v>
      </c>
      <c r="F988" s="3">
        <f>'[4]m75-79'!E3</f>
        <v>0</v>
      </c>
      <c r="G988">
        <f>'[4]m75-79'!F3</f>
        <v>0</v>
      </c>
    </row>
    <row r="989" spans="1:7" x14ac:dyDescent="0.25">
      <c r="B989" s="12">
        <f>'[4]m75-79'!B4</f>
        <v>0</v>
      </c>
      <c r="C989">
        <f>'[4]m75-79'!C4</f>
        <v>0</v>
      </c>
      <c r="D989" t="str">
        <f t="shared" si="16"/>
        <v>0</v>
      </c>
      <c r="E989">
        <f>'[4]m75-79'!D4</f>
        <v>0</v>
      </c>
      <c r="F989" s="3">
        <f>'[4]m75-79'!E4</f>
        <v>0</v>
      </c>
      <c r="G989">
        <f>'[4]m75-79'!F4</f>
        <v>0</v>
      </c>
    </row>
    <row r="990" spans="1:7" x14ac:dyDescent="0.25">
      <c r="B990" s="12">
        <f>'[4]m75-79'!B5</f>
        <v>0</v>
      </c>
      <c r="C990">
        <f>'[4]m75-79'!C5</f>
        <v>0</v>
      </c>
      <c r="D990" t="str">
        <f t="shared" si="16"/>
        <v>0</v>
      </c>
      <c r="E990">
        <f>'[4]m75-79'!D5</f>
        <v>0</v>
      </c>
      <c r="F990" s="3">
        <f>'[4]m75-79'!E5</f>
        <v>0</v>
      </c>
      <c r="G990">
        <f>'[4]m75-79'!F5</f>
        <v>0</v>
      </c>
    </row>
    <row r="991" spans="1:7" x14ac:dyDescent="0.25">
      <c r="B991" s="12">
        <f>'[4]m75-79'!B6</f>
        <v>0</v>
      </c>
      <c r="C991">
        <f>'[4]m75-79'!C6</f>
        <v>0</v>
      </c>
      <c r="D991" t="str">
        <f t="shared" si="16"/>
        <v>0</v>
      </c>
      <c r="E991">
        <f>'[4]m75-79'!D6</f>
        <v>0</v>
      </c>
      <c r="F991" s="3">
        <f>'[4]m75-79'!E6</f>
        <v>0</v>
      </c>
      <c r="G991">
        <f>'[4]m75-79'!F6</f>
        <v>0</v>
      </c>
    </row>
    <row r="992" spans="1:7" x14ac:dyDescent="0.25">
      <c r="B992" s="12">
        <f>'[4]m75-79'!B7</f>
        <v>0</v>
      </c>
      <c r="C992">
        <f>'[4]m75-79'!C7</f>
        <v>0</v>
      </c>
      <c r="D992" t="str">
        <f t="shared" si="16"/>
        <v>0</v>
      </c>
      <c r="E992">
        <f>'[4]m75-79'!D7</f>
        <v>0</v>
      </c>
      <c r="F992" s="3">
        <f>'[4]m75-79'!E7</f>
        <v>0</v>
      </c>
      <c r="G992">
        <f>'[4]m75-79'!F7</f>
        <v>0</v>
      </c>
    </row>
    <row r="993" spans="1:7" x14ac:dyDescent="0.25">
      <c r="A993" s="12">
        <f>'[4]m75-79'!A9</f>
        <v>56</v>
      </c>
      <c r="B993" s="12">
        <f>'[4]m75-79'!B8</f>
        <v>0</v>
      </c>
      <c r="C993">
        <f>'[4]m75-79'!C8</f>
        <v>0</v>
      </c>
      <c r="D993" t="str">
        <f t="shared" si="16"/>
        <v>0</v>
      </c>
      <c r="E993">
        <f>'[4]m75-79'!D8</f>
        <v>0</v>
      </c>
      <c r="F993" s="3">
        <f>'[4]m75-79'!E8</f>
        <v>0</v>
      </c>
      <c r="G993">
        <f>'[4]m75-79'!F8</f>
        <v>0</v>
      </c>
    </row>
    <row r="994" spans="1:7" x14ac:dyDescent="0.25">
      <c r="B994" s="12">
        <f>'[4]m75-79'!B9</f>
        <v>0</v>
      </c>
      <c r="C994">
        <f>'[4]m75-79'!C9</f>
        <v>0</v>
      </c>
      <c r="D994" t="str">
        <f t="shared" si="16"/>
        <v>0</v>
      </c>
      <c r="E994">
        <f>'[4]m75-79'!D9</f>
        <v>0</v>
      </c>
      <c r="F994" s="3">
        <f>'[4]m75-79'!E9</f>
        <v>0</v>
      </c>
      <c r="G994">
        <f>'[4]m75-79'!F9</f>
        <v>0</v>
      </c>
    </row>
    <row r="995" spans="1:7" x14ac:dyDescent="0.25">
      <c r="B995" s="12">
        <f>'[4]m75-79'!B10</f>
        <v>0</v>
      </c>
      <c r="C995">
        <f>'[4]m75-79'!C10</f>
        <v>0</v>
      </c>
      <c r="D995" t="str">
        <f t="shared" si="16"/>
        <v>0</v>
      </c>
      <c r="E995">
        <f>'[4]m75-79'!D10</f>
        <v>0</v>
      </c>
      <c r="F995" s="3">
        <f>'[4]m75-79'!E10</f>
        <v>0</v>
      </c>
      <c r="G995">
        <f>'[4]m75-79'!F10</f>
        <v>0</v>
      </c>
    </row>
    <row r="996" spans="1:7" x14ac:dyDescent="0.25">
      <c r="B996" s="12">
        <f>'[4]m75-79'!B11</f>
        <v>0</v>
      </c>
      <c r="C996">
        <f>'[4]m75-79'!C11</f>
        <v>0</v>
      </c>
      <c r="D996" t="str">
        <f t="shared" si="16"/>
        <v>0</v>
      </c>
      <c r="E996">
        <f>'[4]m75-79'!D11</f>
        <v>0</v>
      </c>
      <c r="F996" s="3">
        <f>'[4]m75-79'!E11</f>
        <v>0</v>
      </c>
      <c r="G996">
        <f>'[4]m75-79'!F11</f>
        <v>0</v>
      </c>
    </row>
    <row r="997" spans="1:7" x14ac:dyDescent="0.25">
      <c r="B997" s="12">
        <f>'[4]m75-79'!B12</f>
        <v>0</v>
      </c>
      <c r="C997">
        <f>'[4]m75-79'!C12</f>
        <v>0</v>
      </c>
      <c r="D997" t="str">
        <f t="shared" si="16"/>
        <v>0</v>
      </c>
      <c r="E997">
        <f>'[4]m75-79'!D12</f>
        <v>0</v>
      </c>
      <c r="F997" s="3">
        <f>'[4]m75-79'!E12</f>
        <v>0</v>
      </c>
      <c r="G997">
        <f>'[4]m75-79'!F12</f>
        <v>0</v>
      </c>
    </row>
    <row r="998" spans="1:7" x14ac:dyDescent="0.25">
      <c r="B998" s="12">
        <f>'[4]m75-79'!B13</f>
        <v>0</v>
      </c>
      <c r="C998">
        <f>'[4]m75-79'!C13</f>
        <v>0</v>
      </c>
      <c r="D998" t="str">
        <f t="shared" si="16"/>
        <v>0</v>
      </c>
      <c r="E998">
        <f>'[4]m75-79'!D13</f>
        <v>0</v>
      </c>
      <c r="F998" s="3">
        <f>'[4]m75-79'!E13</f>
        <v>0</v>
      </c>
      <c r="G998">
        <f>'[4]m75-79'!F13</f>
        <v>0</v>
      </c>
    </row>
    <row r="999" spans="1:7" x14ac:dyDescent="0.25">
      <c r="A999" s="12">
        <f>'[4]m75-79'!A15</f>
        <v>60</v>
      </c>
      <c r="B999" s="12">
        <f>'[4]m75-79'!B14</f>
        <v>0</v>
      </c>
      <c r="C999">
        <f>'[4]m75-79'!C14</f>
        <v>0</v>
      </c>
      <c r="D999" t="str">
        <f t="shared" si="16"/>
        <v>0</v>
      </c>
      <c r="E999">
        <f>'[4]m75-79'!D14</f>
        <v>0</v>
      </c>
      <c r="F999" s="3">
        <f>'[4]m75-79'!E14</f>
        <v>0</v>
      </c>
      <c r="G999">
        <f>'[4]m75-79'!F14</f>
        <v>0</v>
      </c>
    </row>
    <row r="1000" spans="1:7" x14ac:dyDescent="0.25">
      <c r="B1000" s="12">
        <f>'[4]m75-79'!B15</f>
        <v>0</v>
      </c>
      <c r="C1000">
        <f>'[4]m75-79'!C15</f>
        <v>0</v>
      </c>
      <c r="D1000" t="str">
        <f t="shared" si="16"/>
        <v>0</v>
      </c>
      <c r="E1000">
        <f>'[4]m75-79'!D15</f>
        <v>0</v>
      </c>
      <c r="F1000" s="3">
        <f>'[4]m75-79'!E15</f>
        <v>0</v>
      </c>
      <c r="G1000">
        <f>'[4]m75-79'!F15</f>
        <v>0</v>
      </c>
    </row>
    <row r="1001" spans="1:7" x14ac:dyDescent="0.25">
      <c r="B1001" s="12">
        <f>'[4]m75-79'!B16</f>
        <v>0</v>
      </c>
      <c r="C1001">
        <f>'[4]m75-79'!C16</f>
        <v>0</v>
      </c>
      <c r="D1001" t="str">
        <f t="shared" si="16"/>
        <v>0</v>
      </c>
      <c r="E1001">
        <f>'[4]m75-79'!D16</f>
        <v>0</v>
      </c>
      <c r="F1001" s="3">
        <f>'[4]m75-79'!E16</f>
        <v>0</v>
      </c>
      <c r="G1001">
        <f>'[4]m75-79'!F16</f>
        <v>0</v>
      </c>
    </row>
    <row r="1002" spans="1:7" x14ac:dyDescent="0.25">
      <c r="B1002" s="12">
        <f>'[4]m75-79'!B17</f>
        <v>0</v>
      </c>
      <c r="C1002">
        <f>'[4]m75-79'!C17</f>
        <v>0</v>
      </c>
      <c r="D1002" t="str">
        <f t="shared" si="16"/>
        <v>0</v>
      </c>
      <c r="E1002">
        <f>'[4]m75-79'!D17</f>
        <v>0</v>
      </c>
      <c r="F1002" s="3">
        <f>'[4]m75-79'!E17</f>
        <v>0</v>
      </c>
      <c r="G1002">
        <f>'[4]m75-79'!F17</f>
        <v>0</v>
      </c>
    </row>
    <row r="1003" spans="1:7" x14ac:dyDescent="0.25">
      <c r="B1003" s="12">
        <f>'[4]m75-79'!B18</f>
        <v>0</v>
      </c>
      <c r="C1003">
        <f>'[4]m75-79'!C18</f>
        <v>0</v>
      </c>
      <c r="D1003" t="str">
        <f t="shared" si="16"/>
        <v>0</v>
      </c>
      <c r="E1003">
        <f>'[4]m75-79'!D18</f>
        <v>0</v>
      </c>
      <c r="F1003" s="3">
        <f>'[4]m75-79'!E18</f>
        <v>0</v>
      </c>
      <c r="G1003">
        <f>'[4]m75-79'!F18</f>
        <v>0</v>
      </c>
    </row>
    <row r="1004" spans="1:7" x14ac:dyDescent="0.25">
      <c r="B1004" s="12">
        <f>'[4]m75-79'!B19</f>
        <v>0</v>
      </c>
      <c r="C1004">
        <f>'[4]m75-79'!C19</f>
        <v>0</v>
      </c>
      <c r="D1004" t="str">
        <f t="shared" si="16"/>
        <v>0</v>
      </c>
      <c r="E1004">
        <f>'[4]m75-79'!D19</f>
        <v>0</v>
      </c>
      <c r="F1004" s="3">
        <f>'[4]m75-79'!E19</f>
        <v>0</v>
      </c>
      <c r="G1004">
        <f>'[4]m75-79'!F19</f>
        <v>0</v>
      </c>
    </row>
    <row r="1005" spans="1:7" x14ac:dyDescent="0.25">
      <c r="A1005" s="12">
        <f>'[4]m75-79'!A21</f>
        <v>67.5</v>
      </c>
      <c r="B1005" s="12">
        <f>'[4]m75-79'!B20</f>
        <v>0</v>
      </c>
      <c r="C1005">
        <f>'[4]m75-79'!C20</f>
        <v>0</v>
      </c>
      <c r="D1005" t="str">
        <f t="shared" si="16"/>
        <v>0</v>
      </c>
      <c r="E1005">
        <f>'[4]m75-79'!D20</f>
        <v>0</v>
      </c>
      <c r="F1005" s="3">
        <f>'[4]m75-79'!E20</f>
        <v>0</v>
      </c>
      <c r="G1005">
        <f>'[4]m75-79'!F20</f>
        <v>0</v>
      </c>
    </row>
    <row r="1006" spans="1:7" x14ac:dyDescent="0.25">
      <c r="B1006" s="12">
        <f>'[4]m75-79'!B21</f>
        <v>102.5</v>
      </c>
      <c r="C1006" t="str">
        <f>'[4]m75-79'!C21</f>
        <v>Dambinov Alexandr/36</v>
      </c>
      <c r="D1006" t="str">
        <f t="shared" si="16"/>
        <v>36</v>
      </c>
      <c r="E1006" t="str">
        <f>'[4]m75-79'!D21</f>
        <v>RUS</v>
      </c>
      <c r="F1006" s="3" t="str">
        <f>'[4]m75-79'!E21</f>
        <v>18.04.2014</v>
      </c>
      <c r="G1006" t="str">
        <f>'[4]m75-79'!F21</f>
        <v>Krasnodar</v>
      </c>
    </row>
    <row r="1007" spans="1:7" x14ac:dyDescent="0.25">
      <c r="B1007" s="12">
        <f>'[4]m75-79'!B22</f>
        <v>65</v>
      </c>
      <c r="C1007" t="str">
        <f>'[4]m75-79'!C22</f>
        <v>Dambinov Alexandr/36</v>
      </c>
      <c r="D1007" t="str">
        <f t="shared" si="16"/>
        <v>36</v>
      </c>
      <c r="E1007" t="str">
        <f>'[4]m75-79'!D22</f>
        <v>RUS</v>
      </c>
      <c r="F1007" s="3" t="str">
        <f>'[4]m75-79'!E22</f>
        <v>18.04.2014</v>
      </c>
      <c r="G1007" t="str">
        <f>'[4]m75-79'!F22</f>
        <v>Krasnodar</v>
      </c>
    </row>
    <row r="1008" spans="1:7" x14ac:dyDescent="0.25">
      <c r="B1008" s="12">
        <f>'[4]m75-79'!B23</f>
        <v>160</v>
      </c>
      <c r="C1008" t="str">
        <f>'[4]m75-79'!C23</f>
        <v>Dambinov Alexandr/36</v>
      </c>
      <c r="D1008" t="str">
        <f t="shared" si="16"/>
        <v>36</v>
      </c>
      <c r="E1008" t="str">
        <f>'[4]m75-79'!D23</f>
        <v>RUS</v>
      </c>
      <c r="F1008" s="3" t="str">
        <f>'[4]m75-79'!E23</f>
        <v>18.04.2014</v>
      </c>
      <c r="G1008" t="str">
        <f>'[4]m75-79'!F23</f>
        <v>Krasnodar</v>
      </c>
    </row>
    <row r="1009" spans="1:7" x14ac:dyDescent="0.25">
      <c r="B1009" s="12">
        <f>'[4]m75-79'!B24</f>
        <v>327.5</v>
      </c>
      <c r="C1009" t="str">
        <f>'[4]m75-79'!C24</f>
        <v>Dambinov Alexandr/36</v>
      </c>
      <c r="D1009" t="str">
        <f t="shared" si="16"/>
        <v>36</v>
      </c>
      <c r="E1009" t="str">
        <f>'[4]m75-79'!D24</f>
        <v>RUS</v>
      </c>
      <c r="F1009" s="3" t="str">
        <f>'[4]m75-79'!E24</f>
        <v>18.04.2014</v>
      </c>
      <c r="G1009" t="str">
        <f>'[4]m75-79'!F24</f>
        <v>Krasnodar</v>
      </c>
    </row>
    <row r="1010" spans="1:7" x14ac:dyDescent="0.25">
      <c r="B1010" s="12">
        <f>'[4]m75-79'!B25</f>
        <v>0</v>
      </c>
      <c r="C1010" t="str">
        <f>'[4]m75-79'!C25</f>
        <v>102.5/65/160</v>
      </c>
      <c r="D1010" t="str">
        <f t="shared" si="16"/>
        <v>60</v>
      </c>
      <c r="E1010">
        <f>'[4]m75-79'!D25</f>
        <v>0</v>
      </c>
      <c r="F1010" s="3">
        <f>'[4]m75-79'!E25</f>
        <v>0</v>
      </c>
      <c r="G1010">
        <f>'[4]m75-79'!F25</f>
        <v>0</v>
      </c>
    </row>
    <row r="1011" spans="1:7" x14ac:dyDescent="0.25">
      <c r="A1011" s="12">
        <f>'[4]m75-79'!A27</f>
        <v>75</v>
      </c>
      <c r="B1011" s="12">
        <f>'[4]m75-79'!B26</f>
        <v>0</v>
      </c>
      <c r="C1011">
        <f>'[4]m75-79'!C26</f>
        <v>0</v>
      </c>
      <c r="D1011" t="str">
        <f t="shared" si="16"/>
        <v>0</v>
      </c>
      <c r="E1011">
        <f>'[4]m75-79'!D26</f>
        <v>0</v>
      </c>
      <c r="F1011" s="3">
        <f>'[4]m75-79'!E26</f>
        <v>0</v>
      </c>
      <c r="G1011">
        <f>'[4]m75-79'!F26</f>
        <v>0</v>
      </c>
    </row>
    <row r="1012" spans="1:7" x14ac:dyDescent="0.25">
      <c r="B1012" s="12">
        <f>'[4]m75-79'!B27</f>
        <v>120</v>
      </c>
      <c r="C1012" t="str">
        <f>'[4]m75-79'!C27</f>
        <v>Rubin Grigori/36</v>
      </c>
      <c r="D1012" t="str">
        <f t="shared" si="16"/>
        <v>36</v>
      </c>
      <c r="E1012" t="str">
        <f>'[4]m75-79'!D27</f>
        <v>ISR</v>
      </c>
      <c r="F1012" s="3" t="str">
        <f>'[4]m75-79'!E27</f>
        <v>12.06.2014</v>
      </c>
      <c r="G1012" t="str">
        <f>'[4]m75-79'!F27</f>
        <v>Baku</v>
      </c>
    </row>
    <row r="1013" spans="1:7" x14ac:dyDescent="0.25">
      <c r="B1013" s="12">
        <f>'[4]m75-79'!B28</f>
        <v>97.5</v>
      </c>
      <c r="C1013" t="str">
        <f>'[4]m75-79'!C28</f>
        <v>Rubin Grigori/36</v>
      </c>
      <c r="D1013" t="str">
        <f t="shared" si="16"/>
        <v>36</v>
      </c>
      <c r="E1013" t="str">
        <f>'[4]m75-79'!D28</f>
        <v>ISR</v>
      </c>
      <c r="F1013" s="3" t="str">
        <f>'[4]m75-79'!E28</f>
        <v>12.06.2014</v>
      </c>
      <c r="G1013" t="str">
        <f>'[4]m75-79'!F28</f>
        <v>Baku</v>
      </c>
    </row>
    <row r="1014" spans="1:7" x14ac:dyDescent="0.25">
      <c r="B1014" s="12">
        <f>'[4]m75-79'!B29</f>
        <v>162.5</v>
      </c>
      <c r="C1014" t="str">
        <f>'[4]m75-79'!C29</f>
        <v>Rubin Grigori/36</v>
      </c>
      <c r="D1014" t="str">
        <f t="shared" si="16"/>
        <v>36</v>
      </c>
      <c r="E1014" t="str">
        <f>'[4]m75-79'!D29</f>
        <v>ISR</v>
      </c>
      <c r="F1014" s="3" t="str">
        <f>'[4]m75-79'!E29</f>
        <v>12.06.2014</v>
      </c>
      <c r="G1014" t="str">
        <f>'[4]m75-79'!F29</f>
        <v>Baku</v>
      </c>
    </row>
    <row r="1015" spans="1:7" x14ac:dyDescent="0.25">
      <c r="B1015" s="12">
        <f>'[4]m75-79'!B30</f>
        <v>380</v>
      </c>
      <c r="C1015" t="str">
        <f>'[4]m75-79'!C30</f>
        <v>Rubin Grigori/36</v>
      </c>
      <c r="D1015" t="str">
        <f t="shared" si="16"/>
        <v>36</v>
      </c>
      <c r="E1015" t="str">
        <f>'[4]m75-79'!D30</f>
        <v>ISR</v>
      </c>
      <c r="F1015" s="3" t="str">
        <f>'[4]m75-79'!E30</f>
        <v>12.06.2014</v>
      </c>
      <c r="G1015" t="str">
        <f>'[4]m75-79'!F30</f>
        <v>Baku</v>
      </c>
    </row>
    <row r="1016" spans="1:7" x14ac:dyDescent="0.25">
      <c r="B1016" s="12">
        <f>'[4]m75-79'!B31</f>
        <v>0</v>
      </c>
      <c r="C1016" t="str">
        <f>'[4]m75-79'!C31</f>
        <v>120/97.5/162.5</v>
      </c>
      <c r="D1016" t="str">
        <f t="shared" si="16"/>
        <v>.5</v>
      </c>
      <c r="E1016">
        <f>'[4]m75-79'!D31</f>
        <v>0</v>
      </c>
      <c r="F1016" s="3">
        <f>'[4]m75-79'!E31</f>
        <v>0</v>
      </c>
      <c r="G1016">
        <f>'[4]m75-79'!F31</f>
        <v>0</v>
      </c>
    </row>
    <row r="1017" spans="1:7" x14ac:dyDescent="0.25">
      <c r="A1017" s="12">
        <f>'[4]m75-79'!A33</f>
        <v>82.5</v>
      </c>
      <c r="B1017" s="12">
        <f>'[4]m75-79'!B32</f>
        <v>0</v>
      </c>
      <c r="C1017">
        <f>'[4]m75-79'!C32</f>
        <v>0</v>
      </c>
      <c r="D1017" t="str">
        <f t="shared" si="16"/>
        <v>0</v>
      </c>
      <c r="E1017">
        <f>'[4]m75-79'!D32</f>
        <v>0</v>
      </c>
      <c r="F1017" s="3">
        <f>'[4]m75-79'!E32</f>
        <v>0</v>
      </c>
      <c r="G1017">
        <f>'[4]m75-79'!F32</f>
        <v>0</v>
      </c>
    </row>
    <row r="1018" spans="1:7" x14ac:dyDescent="0.25">
      <c r="B1018" s="12">
        <f>'[4]m75-79'!B33</f>
        <v>100</v>
      </c>
      <c r="C1018" t="str">
        <f>'[4]m75-79'!C33</f>
        <v>Viitala Kauko/38</v>
      </c>
      <c r="D1018" t="str">
        <f t="shared" si="16"/>
        <v>38</v>
      </c>
      <c r="E1018" t="str">
        <f>'[4]m75-79'!D33</f>
        <v>FIN</v>
      </c>
      <c r="F1018" s="3" t="str">
        <f>'[4]m75-79'!E33</f>
        <v>25.05.2014</v>
      </c>
      <c r="G1018" t="str">
        <f>'[4]m75-79'!F33</f>
        <v>Helsinki</v>
      </c>
    </row>
    <row r="1019" spans="1:7" x14ac:dyDescent="0.25">
      <c r="B1019" s="12">
        <f>'[4]m75-79'!B34</f>
        <v>60</v>
      </c>
      <c r="C1019" t="str">
        <f>'[4]m75-79'!C34</f>
        <v>Viitala Kauko/38</v>
      </c>
      <c r="D1019" t="str">
        <f t="shared" si="16"/>
        <v>38</v>
      </c>
      <c r="E1019" t="str">
        <f>'[4]m75-79'!D34</f>
        <v>FIN</v>
      </c>
      <c r="F1019" s="3" t="str">
        <f>'[4]m75-79'!E34</f>
        <v>25.05.2014</v>
      </c>
      <c r="G1019" t="str">
        <f>'[4]m75-79'!F34</f>
        <v>Helsinki</v>
      </c>
    </row>
    <row r="1020" spans="1:7" x14ac:dyDescent="0.25">
      <c r="B1020" s="12">
        <f>'[4]m75-79'!B35</f>
        <v>160</v>
      </c>
      <c r="C1020" t="str">
        <f>'[4]m75-79'!C35</f>
        <v>Viitala Kauko/38</v>
      </c>
      <c r="D1020" t="str">
        <f t="shared" si="16"/>
        <v>38</v>
      </c>
      <c r="E1020" t="str">
        <f>'[4]m75-79'!D35</f>
        <v>FIN</v>
      </c>
      <c r="F1020" s="3" t="str">
        <f>'[4]m75-79'!E35</f>
        <v>25.05.2014</v>
      </c>
      <c r="G1020" t="str">
        <f>'[4]m75-79'!F35</f>
        <v>Helsinki</v>
      </c>
    </row>
    <row r="1021" spans="1:7" x14ac:dyDescent="0.25">
      <c r="B1021" s="12">
        <f>'[4]m75-79'!B36</f>
        <v>320</v>
      </c>
      <c r="C1021" t="str">
        <f>'[4]m75-79'!C36</f>
        <v>Viitala Kauko/38</v>
      </c>
      <c r="D1021" t="str">
        <f t="shared" si="16"/>
        <v>38</v>
      </c>
      <c r="E1021" t="str">
        <f>'[4]m75-79'!D36</f>
        <v>FIN</v>
      </c>
      <c r="F1021" s="3" t="str">
        <f>'[4]m75-79'!E36</f>
        <v>25.05.2014</v>
      </c>
      <c r="G1021" t="str">
        <f>'[4]m75-79'!F36</f>
        <v>Helsinki</v>
      </c>
    </row>
    <row r="1022" spans="1:7" x14ac:dyDescent="0.25">
      <c r="B1022" s="12">
        <f>'[4]m75-79'!B37</f>
        <v>0</v>
      </c>
      <c r="C1022" t="str">
        <f>'[4]m75-79'!C37</f>
        <v>100-60-160</v>
      </c>
      <c r="D1022" t="str">
        <f t="shared" si="16"/>
        <v>60</v>
      </c>
      <c r="E1022">
        <f>'[4]m75-79'!D37</f>
        <v>0</v>
      </c>
      <c r="F1022" s="3">
        <f>'[4]m75-79'!E37</f>
        <v>0</v>
      </c>
      <c r="G1022">
        <f>'[4]m75-79'!F37</f>
        <v>0</v>
      </c>
    </row>
    <row r="1023" spans="1:7" x14ac:dyDescent="0.25">
      <c r="A1023" s="12">
        <f>'[4]m75-79'!A39</f>
        <v>90</v>
      </c>
      <c r="B1023" s="12">
        <f>'[4]m75-79'!B38</f>
        <v>0</v>
      </c>
      <c r="C1023">
        <f>'[4]m75-79'!C38</f>
        <v>0</v>
      </c>
      <c r="D1023" t="str">
        <f t="shared" si="16"/>
        <v>0</v>
      </c>
      <c r="E1023">
        <f>'[4]m75-79'!D38</f>
        <v>0</v>
      </c>
      <c r="F1023" s="3">
        <f>'[4]m75-79'!E38</f>
        <v>0</v>
      </c>
      <c r="G1023">
        <f>'[4]m75-79'!F38</f>
        <v>0</v>
      </c>
    </row>
    <row r="1024" spans="1:7" x14ac:dyDescent="0.25">
      <c r="B1024" s="12">
        <f>'[4]m75-79'!B39</f>
        <v>0</v>
      </c>
      <c r="C1024">
        <f>'[4]m75-79'!C39</f>
        <v>0</v>
      </c>
      <c r="D1024" t="str">
        <f t="shared" si="16"/>
        <v>0</v>
      </c>
      <c r="E1024">
        <f>'[4]m75-79'!D39</f>
        <v>0</v>
      </c>
      <c r="F1024" s="3">
        <f>'[4]m75-79'!E39</f>
        <v>0</v>
      </c>
      <c r="G1024">
        <f>'[4]m75-79'!F39</f>
        <v>0</v>
      </c>
    </row>
    <row r="1025" spans="1:7" x14ac:dyDescent="0.25">
      <c r="B1025" s="12">
        <f>'[4]m75-79'!B40</f>
        <v>0</v>
      </c>
      <c r="C1025">
        <f>'[4]m75-79'!C40</f>
        <v>0</v>
      </c>
      <c r="D1025" t="str">
        <f t="shared" si="16"/>
        <v>0</v>
      </c>
      <c r="E1025">
        <f>'[4]m75-79'!D40</f>
        <v>0</v>
      </c>
      <c r="F1025" s="3">
        <f>'[4]m75-79'!E40</f>
        <v>0</v>
      </c>
      <c r="G1025">
        <f>'[4]m75-79'!F40</f>
        <v>0</v>
      </c>
    </row>
    <row r="1026" spans="1:7" x14ac:dyDescent="0.25">
      <c r="B1026" s="12">
        <f>'[4]m75-79'!B41</f>
        <v>0</v>
      </c>
      <c r="C1026">
        <f>'[4]m75-79'!C41</f>
        <v>0</v>
      </c>
      <c r="D1026" t="str">
        <f t="shared" si="16"/>
        <v>0</v>
      </c>
      <c r="E1026">
        <f>'[4]m75-79'!D41</f>
        <v>0</v>
      </c>
      <c r="F1026" s="3">
        <f>'[4]m75-79'!E41</f>
        <v>0</v>
      </c>
      <c r="G1026">
        <f>'[4]m75-79'!F41</f>
        <v>0</v>
      </c>
    </row>
    <row r="1027" spans="1:7" x14ac:dyDescent="0.25">
      <c r="B1027" s="12">
        <f>'[4]m75-79'!B42</f>
        <v>0</v>
      </c>
      <c r="C1027">
        <f>'[4]m75-79'!C42</f>
        <v>0</v>
      </c>
      <c r="D1027" t="str">
        <f t="shared" si="16"/>
        <v>0</v>
      </c>
      <c r="E1027">
        <f>'[4]m75-79'!D42</f>
        <v>0</v>
      </c>
      <c r="F1027" s="3">
        <f>'[4]m75-79'!E42</f>
        <v>0</v>
      </c>
      <c r="G1027">
        <f>'[4]m75-79'!F42</f>
        <v>0</v>
      </c>
    </row>
    <row r="1028" spans="1:7" x14ac:dyDescent="0.25">
      <c r="B1028" s="12">
        <f>'[4]m75-79'!B43</f>
        <v>0</v>
      </c>
      <c r="C1028">
        <f>'[4]m75-79'!C43</f>
        <v>0</v>
      </c>
      <c r="D1028" t="str">
        <f t="shared" si="16"/>
        <v>0</v>
      </c>
      <c r="E1028">
        <f>'[4]m75-79'!D43</f>
        <v>0</v>
      </c>
      <c r="F1028" s="3">
        <f>'[4]m75-79'!E43</f>
        <v>0</v>
      </c>
      <c r="G1028">
        <f>'[4]m75-79'!F43</f>
        <v>0</v>
      </c>
    </row>
    <row r="1029" spans="1:7" x14ac:dyDescent="0.25">
      <c r="A1029" s="12">
        <f>'[4]m75-79'!A45</f>
        <v>100</v>
      </c>
      <c r="B1029" s="12">
        <f>'[4]m75-79'!B44</f>
        <v>0</v>
      </c>
      <c r="C1029">
        <f>'[4]m75-79'!C44</f>
        <v>0</v>
      </c>
      <c r="D1029" t="str">
        <f t="shared" si="16"/>
        <v>0</v>
      </c>
      <c r="E1029">
        <f>'[4]m75-79'!D44</f>
        <v>0</v>
      </c>
      <c r="F1029" s="3">
        <f>'[4]m75-79'!E44</f>
        <v>0</v>
      </c>
      <c r="G1029">
        <f>'[4]m75-79'!F44</f>
        <v>0</v>
      </c>
    </row>
    <row r="1030" spans="1:7" x14ac:dyDescent="0.25">
      <c r="B1030" s="12">
        <f>'[4]m75-79'!B45</f>
        <v>0</v>
      </c>
      <c r="C1030">
        <f>'[4]m75-79'!C45</f>
        <v>0</v>
      </c>
      <c r="D1030" t="str">
        <f t="shared" si="16"/>
        <v>0</v>
      </c>
      <c r="E1030">
        <f>'[4]m75-79'!D45</f>
        <v>0</v>
      </c>
      <c r="F1030" s="3">
        <f>'[4]m75-79'!E45</f>
        <v>0</v>
      </c>
      <c r="G1030">
        <f>'[4]m75-79'!F45</f>
        <v>0</v>
      </c>
    </row>
    <row r="1031" spans="1:7" x14ac:dyDescent="0.25">
      <c r="B1031" s="12">
        <f>'[4]m75-79'!B46</f>
        <v>0</v>
      </c>
      <c r="C1031">
        <f>'[4]m75-79'!C46</f>
        <v>0</v>
      </c>
      <c r="D1031" t="str">
        <f t="shared" si="16"/>
        <v>0</v>
      </c>
      <c r="E1031">
        <f>'[4]m75-79'!D46</f>
        <v>0</v>
      </c>
      <c r="F1031" s="3">
        <f>'[4]m75-79'!E46</f>
        <v>0</v>
      </c>
      <c r="G1031">
        <f>'[4]m75-79'!F46</f>
        <v>0</v>
      </c>
    </row>
    <row r="1032" spans="1:7" x14ac:dyDescent="0.25">
      <c r="B1032" s="12">
        <f>'[4]m75-79'!B47</f>
        <v>0</v>
      </c>
      <c r="C1032">
        <f>'[4]m75-79'!C47</f>
        <v>0</v>
      </c>
      <c r="D1032" t="str">
        <f t="shared" si="16"/>
        <v>0</v>
      </c>
      <c r="E1032">
        <f>'[4]m75-79'!D47</f>
        <v>0</v>
      </c>
      <c r="F1032" s="3">
        <f>'[4]m75-79'!E47</f>
        <v>0</v>
      </c>
      <c r="G1032">
        <f>'[4]m75-79'!F47</f>
        <v>0</v>
      </c>
    </row>
    <row r="1033" spans="1:7" x14ac:dyDescent="0.25">
      <c r="B1033" s="12">
        <f>'[4]m75-79'!B48</f>
        <v>0</v>
      </c>
      <c r="C1033">
        <f>'[4]m75-79'!C48</f>
        <v>0</v>
      </c>
      <c r="D1033" t="str">
        <f t="shared" si="16"/>
        <v>0</v>
      </c>
      <c r="E1033">
        <f>'[4]m75-79'!D48</f>
        <v>0</v>
      </c>
      <c r="F1033" s="3">
        <f>'[4]m75-79'!E48</f>
        <v>0</v>
      </c>
      <c r="G1033">
        <f>'[4]m75-79'!F48</f>
        <v>0</v>
      </c>
    </row>
    <row r="1034" spans="1:7" x14ac:dyDescent="0.25">
      <c r="B1034" s="12">
        <f>'[4]m75-79'!B49</f>
        <v>0</v>
      </c>
      <c r="C1034">
        <f>'[4]m75-79'!C49</f>
        <v>0</v>
      </c>
      <c r="D1034" t="str">
        <f t="shared" si="16"/>
        <v>0</v>
      </c>
      <c r="E1034">
        <f>'[4]m75-79'!D49</f>
        <v>0</v>
      </c>
      <c r="F1034" s="3">
        <f>'[4]m75-79'!E49</f>
        <v>0</v>
      </c>
      <c r="G1034">
        <f>'[4]m75-79'!F49</f>
        <v>0</v>
      </c>
    </row>
    <row r="1035" spans="1:7" x14ac:dyDescent="0.25">
      <c r="A1035" s="12">
        <f>'[4]m75-79'!A51</f>
        <v>125</v>
      </c>
      <c r="B1035" s="12">
        <f>'[4]m75-79'!B50</f>
        <v>0</v>
      </c>
      <c r="C1035">
        <f>'[4]m75-79'!C50</f>
        <v>0</v>
      </c>
      <c r="D1035" t="str">
        <f t="shared" ref="D1035:D1098" si="17">RIGHT(C1035,2)</f>
        <v>0</v>
      </c>
      <c r="E1035">
        <f>'[4]m75-79'!D50</f>
        <v>0</v>
      </c>
      <c r="F1035" s="3">
        <f>'[4]m75-79'!E50</f>
        <v>0</v>
      </c>
      <c r="G1035">
        <f>'[4]m75-79'!F50</f>
        <v>0</v>
      </c>
    </row>
    <row r="1036" spans="1:7" x14ac:dyDescent="0.25">
      <c r="B1036" s="12">
        <f>'[4]m75-79'!B51</f>
        <v>0</v>
      </c>
      <c r="C1036">
        <f>'[4]m75-79'!C51</f>
        <v>0</v>
      </c>
      <c r="D1036" t="str">
        <f t="shared" si="17"/>
        <v>0</v>
      </c>
      <c r="E1036">
        <f>'[4]m75-79'!D51</f>
        <v>0</v>
      </c>
      <c r="F1036" s="3">
        <f>'[4]m75-79'!E51</f>
        <v>0</v>
      </c>
      <c r="G1036">
        <f>'[4]m75-79'!F51</f>
        <v>0</v>
      </c>
    </row>
    <row r="1037" spans="1:7" x14ac:dyDescent="0.25">
      <c r="B1037" s="12">
        <f>'[4]m75-79'!B52</f>
        <v>0</v>
      </c>
      <c r="C1037">
        <f>'[4]m75-79'!C52</f>
        <v>0</v>
      </c>
      <c r="D1037" t="str">
        <f t="shared" si="17"/>
        <v>0</v>
      </c>
      <c r="E1037">
        <f>'[4]m75-79'!D52</f>
        <v>0</v>
      </c>
      <c r="F1037" s="3">
        <f>'[4]m75-79'!E52</f>
        <v>0</v>
      </c>
      <c r="G1037">
        <f>'[4]m75-79'!F52</f>
        <v>0</v>
      </c>
    </row>
    <row r="1038" spans="1:7" x14ac:dyDescent="0.25">
      <c r="B1038" s="12">
        <f>'[4]m75-79'!B53</f>
        <v>0</v>
      </c>
      <c r="C1038">
        <f>'[4]m75-79'!C53</f>
        <v>0</v>
      </c>
      <c r="D1038" t="str">
        <f t="shared" si="17"/>
        <v>0</v>
      </c>
      <c r="E1038">
        <f>'[4]m75-79'!D53</f>
        <v>0</v>
      </c>
      <c r="F1038" s="3">
        <f>'[4]m75-79'!E53</f>
        <v>0</v>
      </c>
      <c r="G1038">
        <f>'[4]m75-79'!F53</f>
        <v>0</v>
      </c>
    </row>
    <row r="1039" spans="1:7" x14ac:dyDescent="0.25">
      <c r="B1039" s="12">
        <f>'[4]m75-79'!B54</f>
        <v>0</v>
      </c>
      <c r="C1039">
        <f>'[4]m75-79'!C54</f>
        <v>0</v>
      </c>
      <c r="D1039" t="str">
        <f t="shared" si="17"/>
        <v>0</v>
      </c>
      <c r="E1039">
        <f>'[4]m75-79'!D54</f>
        <v>0</v>
      </c>
      <c r="F1039" s="3">
        <f>'[4]m75-79'!E54</f>
        <v>0</v>
      </c>
      <c r="G1039">
        <f>'[4]m75-79'!F54</f>
        <v>0</v>
      </c>
    </row>
    <row r="1040" spans="1:7" x14ac:dyDescent="0.25">
      <c r="B1040" s="12">
        <f>'[4]m75-79'!B55</f>
        <v>0</v>
      </c>
      <c r="C1040">
        <f>'[4]m75-79'!C55</f>
        <v>0</v>
      </c>
      <c r="D1040" t="str">
        <f t="shared" si="17"/>
        <v>0</v>
      </c>
      <c r="E1040">
        <f>'[4]m75-79'!D55</f>
        <v>0</v>
      </c>
      <c r="F1040" s="3">
        <f>'[4]m75-79'!E55</f>
        <v>0</v>
      </c>
      <c r="G1040">
        <f>'[4]m75-79'!F55</f>
        <v>0</v>
      </c>
    </row>
    <row r="1041" spans="1:7" x14ac:dyDescent="0.25">
      <c r="A1041" s="12">
        <f>'[4]m75-79'!A57</f>
        <v>140</v>
      </c>
      <c r="B1041" s="12">
        <f>'[4]m75-79'!B56</f>
        <v>0</v>
      </c>
      <c r="C1041">
        <f>'[4]m75-79'!C56</f>
        <v>0</v>
      </c>
      <c r="D1041" t="str">
        <f t="shared" si="17"/>
        <v>0</v>
      </c>
      <c r="E1041">
        <f>'[4]m75-79'!D56</f>
        <v>0</v>
      </c>
      <c r="F1041" s="3">
        <f>'[4]m75-79'!E56</f>
        <v>0</v>
      </c>
      <c r="G1041">
        <f>'[4]m75-79'!F56</f>
        <v>0</v>
      </c>
    </row>
    <row r="1042" spans="1:7" x14ac:dyDescent="0.25">
      <c r="B1042" s="12">
        <f>'[4]m75-79'!B57</f>
        <v>0</v>
      </c>
      <c r="C1042">
        <f>'[4]m75-79'!C57</f>
        <v>0</v>
      </c>
      <c r="D1042" t="str">
        <f t="shared" si="17"/>
        <v>0</v>
      </c>
      <c r="E1042">
        <f>'[4]m75-79'!D57</f>
        <v>0</v>
      </c>
      <c r="F1042" s="3">
        <f>'[4]m75-79'!E57</f>
        <v>0</v>
      </c>
      <c r="G1042">
        <f>'[4]m75-79'!F57</f>
        <v>0</v>
      </c>
    </row>
    <row r="1043" spans="1:7" x14ac:dyDescent="0.25">
      <c r="B1043" s="12">
        <f>'[4]m75-79'!B58</f>
        <v>0</v>
      </c>
      <c r="C1043">
        <f>'[4]m75-79'!C58</f>
        <v>0</v>
      </c>
      <c r="D1043" t="str">
        <f t="shared" si="17"/>
        <v>0</v>
      </c>
      <c r="E1043">
        <f>'[4]m75-79'!D58</f>
        <v>0</v>
      </c>
      <c r="F1043" s="3">
        <f>'[4]m75-79'!E58</f>
        <v>0</v>
      </c>
      <c r="G1043">
        <f>'[4]m75-79'!F58</f>
        <v>0</v>
      </c>
    </row>
    <row r="1044" spans="1:7" x14ac:dyDescent="0.25">
      <c r="B1044" s="12">
        <f>'[4]m75-79'!B59</f>
        <v>0</v>
      </c>
      <c r="C1044">
        <f>'[4]m75-79'!C59</f>
        <v>0</v>
      </c>
      <c r="D1044" t="str">
        <f t="shared" si="17"/>
        <v>0</v>
      </c>
      <c r="E1044">
        <f>'[4]m75-79'!D59</f>
        <v>0</v>
      </c>
      <c r="F1044" s="3">
        <f>'[4]m75-79'!E59</f>
        <v>0</v>
      </c>
      <c r="G1044">
        <f>'[4]m75-79'!F59</f>
        <v>0</v>
      </c>
    </row>
    <row r="1045" spans="1:7" x14ac:dyDescent="0.25">
      <c r="B1045" s="12">
        <f>'[4]m75-79'!B60</f>
        <v>0</v>
      </c>
      <c r="C1045">
        <f>'[4]m75-79'!C60</f>
        <v>0</v>
      </c>
      <c r="D1045" t="str">
        <f t="shared" si="17"/>
        <v>0</v>
      </c>
      <c r="E1045">
        <f>'[4]m75-79'!D60</f>
        <v>0</v>
      </c>
      <c r="F1045" s="3">
        <f>'[4]m75-79'!E60</f>
        <v>0</v>
      </c>
      <c r="G1045">
        <f>'[4]m75-79'!F60</f>
        <v>0</v>
      </c>
    </row>
    <row r="1046" spans="1:7" x14ac:dyDescent="0.25">
      <c r="B1046" s="12">
        <f>'[4]m75-79'!B61</f>
        <v>0</v>
      </c>
      <c r="C1046">
        <f>'[4]m75-79'!C61</f>
        <v>0</v>
      </c>
      <c r="D1046" t="str">
        <f t="shared" si="17"/>
        <v>0</v>
      </c>
      <c r="E1046">
        <f>'[4]m75-79'!D61</f>
        <v>0</v>
      </c>
      <c r="F1046" s="3">
        <f>'[4]m75-79'!E61</f>
        <v>0</v>
      </c>
      <c r="G1046">
        <f>'[4]m75-79'!F61</f>
        <v>0</v>
      </c>
    </row>
    <row r="1047" spans="1:7" x14ac:dyDescent="0.25">
      <c r="A1047" s="12" t="str">
        <f>'[4]m75-79'!A63</f>
        <v>140+</v>
      </c>
      <c r="B1047" s="12">
        <f>'[4]m75-79'!B62</f>
        <v>0</v>
      </c>
      <c r="C1047">
        <f>'[4]m75-79'!C62</f>
        <v>0</v>
      </c>
      <c r="D1047" t="str">
        <f t="shared" si="17"/>
        <v>0</v>
      </c>
      <c r="E1047">
        <f>'[4]m75-79'!D62</f>
        <v>0</v>
      </c>
      <c r="F1047" s="3">
        <f>'[4]m75-79'!E62</f>
        <v>0</v>
      </c>
      <c r="G1047">
        <f>'[4]m75-79'!F62</f>
        <v>0</v>
      </c>
    </row>
    <row r="1048" spans="1:7" x14ac:dyDescent="0.25">
      <c r="B1048" s="12">
        <f>'[4]m75-79'!B63</f>
        <v>0</v>
      </c>
      <c r="C1048">
        <f>'[4]m75-79'!C63</f>
        <v>0</v>
      </c>
      <c r="D1048" t="str">
        <f t="shared" si="17"/>
        <v>0</v>
      </c>
      <c r="E1048">
        <f>'[4]m75-79'!D63</f>
        <v>0</v>
      </c>
      <c r="F1048" s="3">
        <f>'[4]m75-79'!E63</f>
        <v>0</v>
      </c>
      <c r="G1048">
        <f>'[4]m75-79'!F63</f>
        <v>0</v>
      </c>
    </row>
    <row r="1049" spans="1:7" x14ac:dyDescent="0.25">
      <c r="B1049" s="12">
        <f>'[4]m75-79'!B64</f>
        <v>0</v>
      </c>
      <c r="C1049">
        <f>'[4]m75-79'!C64</f>
        <v>0</v>
      </c>
      <c r="D1049" t="str">
        <f t="shared" si="17"/>
        <v>0</v>
      </c>
      <c r="E1049">
        <f>'[4]m75-79'!D64</f>
        <v>0</v>
      </c>
      <c r="F1049" s="3">
        <f>'[4]m75-79'!E64</f>
        <v>0</v>
      </c>
      <c r="G1049">
        <f>'[4]m75-79'!F64</f>
        <v>0</v>
      </c>
    </row>
    <row r="1050" spans="1:7" x14ac:dyDescent="0.25">
      <c r="B1050" s="12">
        <f>'[4]m75-79'!B65</f>
        <v>0</v>
      </c>
      <c r="C1050">
        <f>'[4]m75-79'!C65</f>
        <v>0</v>
      </c>
      <c r="D1050" t="str">
        <f t="shared" si="17"/>
        <v>0</v>
      </c>
      <c r="E1050">
        <f>'[4]m75-79'!D65</f>
        <v>0</v>
      </c>
      <c r="F1050" s="3">
        <f>'[4]m75-79'!E65</f>
        <v>0</v>
      </c>
      <c r="G1050">
        <f>'[4]m75-79'!F65</f>
        <v>0</v>
      </c>
    </row>
    <row r="1051" spans="1:7" x14ac:dyDescent="0.25">
      <c r="B1051" s="12">
        <f>'[4]m75-79'!B66</f>
        <v>0</v>
      </c>
      <c r="C1051">
        <f>'[4]m75-79'!C66</f>
        <v>0</v>
      </c>
      <c r="D1051" t="str">
        <f t="shared" si="17"/>
        <v>0</v>
      </c>
      <c r="E1051">
        <f>'[4]m75-79'!D66</f>
        <v>0</v>
      </c>
      <c r="F1051" s="3">
        <f>'[4]m75-79'!E66</f>
        <v>0</v>
      </c>
      <c r="G1051">
        <f>'[4]m75-79'!F66</f>
        <v>0</v>
      </c>
    </row>
    <row r="1052" spans="1:7" x14ac:dyDescent="0.25">
      <c r="B1052" s="12">
        <f>'[4]m75-79'!B67</f>
        <v>0</v>
      </c>
      <c r="C1052">
        <f>'[4]m75-79'!C67</f>
        <v>0</v>
      </c>
      <c r="D1052" t="str">
        <f t="shared" si="17"/>
        <v>0</v>
      </c>
      <c r="E1052">
        <f>'[4]m75-79'!D67</f>
        <v>0</v>
      </c>
      <c r="F1052" s="3">
        <f>'[4]m75-79'!E67</f>
        <v>0</v>
      </c>
      <c r="G1052">
        <f>'[4]m75-79'!F67</f>
        <v>0</v>
      </c>
    </row>
    <row r="1053" spans="1:7" x14ac:dyDescent="0.25">
      <c r="B1053" s="12">
        <f>'[4]m75-79'!B68</f>
        <v>0</v>
      </c>
      <c r="C1053">
        <f>'[4]m75-79'!C68</f>
        <v>0</v>
      </c>
      <c r="D1053" t="str">
        <f t="shared" si="17"/>
        <v>0</v>
      </c>
      <c r="E1053">
        <f>'[4]m75-79'!D68</f>
        <v>0</v>
      </c>
      <c r="F1053" s="3">
        <f>'[4]m75-79'!E68</f>
        <v>0</v>
      </c>
      <c r="G1053">
        <f>'[4]m75-79'!F68</f>
        <v>0</v>
      </c>
    </row>
    <row r="1054" spans="1:7" x14ac:dyDescent="0.25">
      <c r="B1054" s="12">
        <f>'[4]m75-79'!B69</f>
        <v>0</v>
      </c>
      <c r="C1054">
        <f>'[4]m75-79'!C69</f>
        <v>0</v>
      </c>
      <c r="D1054" t="str">
        <f t="shared" si="17"/>
        <v>0</v>
      </c>
      <c r="E1054">
        <f>'[4]m75-79'!D69</f>
        <v>0</v>
      </c>
      <c r="F1054" s="3">
        <f>'[4]m75-79'!E69</f>
        <v>0</v>
      </c>
      <c r="G1054">
        <f>'[4]m75-79'!F69</f>
        <v>0</v>
      </c>
    </row>
    <row r="1055" spans="1:7" x14ac:dyDescent="0.25">
      <c r="B1055" s="12">
        <f>'[4]m75-79'!B70</f>
        <v>0</v>
      </c>
      <c r="C1055">
        <f>'[4]m75-79'!C70</f>
        <v>0</v>
      </c>
      <c r="D1055" t="str">
        <f t="shared" si="17"/>
        <v>0</v>
      </c>
      <c r="E1055">
        <f>'[4]m75-79'!D70</f>
        <v>0</v>
      </c>
      <c r="F1055" s="3">
        <f>'[4]m75-79'!E70</f>
        <v>0</v>
      </c>
      <c r="G1055">
        <f>'[4]m75-79'!F70</f>
        <v>0</v>
      </c>
    </row>
    <row r="1056" spans="1:7" x14ac:dyDescent="0.25">
      <c r="B1056" s="12">
        <f>'[4]m75-79'!B71</f>
        <v>0</v>
      </c>
      <c r="C1056">
        <f>'[4]m75-79'!C71</f>
        <v>0</v>
      </c>
      <c r="D1056" t="str">
        <f t="shared" si="17"/>
        <v>0</v>
      </c>
      <c r="E1056">
        <f>'[4]m75-79'!D71</f>
        <v>0</v>
      </c>
      <c r="F1056" s="3">
        <f>'[4]m75-79'!E71</f>
        <v>0</v>
      </c>
      <c r="G1056">
        <f>'[4]m75-79'!F71</f>
        <v>0</v>
      </c>
    </row>
    <row r="1057" spans="1:7" x14ac:dyDescent="0.25">
      <c r="B1057" s="12">
        <f>'[4]m75-79'!B72</f>
        <v>0</v>
      </c>
      <c r="C1057">
        <f>'[4]m75-79'!C72</f>
        <v>0</v>
      </c>
      <c r="D1057" t="str">
        <f t="shared" si="17"/>
        <v>0</v>
      </c>
      <c r="E1057">
        <f>'[4]m75-79'!D72</f>
        <v>0</v>
      </c>
      <c r="F1057" s="3">
        <f>'[4]m75-79'!E72</f>
        <v>0</v>
      </c>
      <c r="G1057">
        <f>'[4]m75-79'!F72</f>
        <v>0</v>
      </c>
    </row>
    <row r="1058" spans="1:7" x14ac:dyDescent="0.25">
      <c r="B1058" s="12">
        <f>'[4]m75-79'!B73</f>
        <v>0</v>
      </c>
      <c r="C1058">
        <f>'[4]m75-79'!C73</f>
        <v>0</v>
      </c>
      <c r="D1058" t="str">
        <f t="shared" si="17"/>
        <v>0</v>
      </c>
      <c r="E1058">
        <f>'[4]m75-79'!D73</f>
        <v>0</v>
      </c>
      <c r="F1058" s="3">
        <f>'[4]m75-79'!E73</f>
        <v>0</v>
      </c>
      <c r="G1058">
        <f>'[4]m75-79'!F73</f>
        <v>0</v>
      </c>
    </row>
    <row r="1059" spans="1:7" x14ac:dyDescent="0.25">
      <c r="B1059" s="12">
        <f>'[4]m75-79'!B74</f>
        <v>0</v>
      </c>
      <c r="C1059">
        <f>'[4]m75-79'!C74</f>
        <v>0</v>
      </c>
      <c r="D1059" t="str">
        <f t="shared" si="17"/>
        <v>0</v>
      </c>
      <c r="E1059">
        <f>'[4]m75-79'!D74</f>
        <v>0</v>
      </c>
      <c r="F1059" s="3">
        <f>'[4]m75-79'!E74</f>
        <v>0</v>
      </c>
      <c r="G1059">
        <f>'[4]m75-79'!F74</f>
        <v>0</v>
      </c>
    </row>
    <row r="1060" spans="1:7" x14ac:dyDescent="0.25">
      <c r="D1060" t="str">
        <f t="shared" si="17"/>
        <v/>
      </c>
    </row>
    <row r="1062" spans="1:7" s="4" customFormat="1" x14ac:dyDescent="0.25">
      <c r="A1062" s="13" t="s">
        <v>2</v>
      </c>
      <c r="B1062" s="13">
        <v>1</v>
      </c>
      <c r="C1062" s="4">
        <v>80</v>
      </c>
      <c r="D1062" s="4" t="str">
        <f>'[4]m80+'!B2</f>
        <v>MEN  MASTERS  + 80</v>
      </c>
      <c r="F1062" s="5"/>
    </row>
    <row r="1063" spans="1:7" x14ac:dyDescent="0.25">
      <c r="A1063" s="12">
        <f>'[4]m80+'!A3</f>
        <v>52</v>
      </c>
      <c r="C1063">
        <f>'[4]m80+'!C2</f>
        <v>0</v>
      </c>
      <c r="D1063" t="str">
        <f t="shared" si="17"/>
        <v>0</v>
      </c>
      <c r="E1063">
        <f>'[4]m80+'!D2</f>
        <v>0</v>
      </c>
      <c r="F1063" s="3">
        <f>'[4]m80+'!E2</f>
        <v>0</v>
      </c>
      <c r="G1063">
        <f>'[4]m80+'!F2</f>
        <v>0</v>
      </c>
    </row>
    <row r="1064" spans="1:7" x14ac:dyDescent="0.25">
      <c r="B1064" s="12">
        <f>'[4]m80+'!B3</f>
        <v>0</v>
      </c>
      <c r="C1064">
        <f>'[4]m80+'!C3</f>
        <v>0</v>
      </c>
      <c r="D1064" t="str">
        <f t="shared" si="17"/>
        <v>0</v>
      </c>
      <c r="E1064">
        <f>'[4]m80+'!D3</f>
        <v>0</v>
      </c>
      <c r="F1064" s="3">
        <f>'[4]m80+'!E3</f>
        <v>0</v>
      </c>
      <c r="G1064">
        <f>'[4]m80+'!F3</f>
        <v>0</v>
      </c>
    </row>
    <row r="1065" spans="1:7" x14ac:dyDescent="0.25">
      <c r="B1065" s="12">
        <f>'[4]m80+'!B4</f>
        <v>0</v>
      </c>
      <c r="C1065">
        <f>'[4]m80+'!C4</f>
        <v>0</v>
      </c>
      <c r="D1065" t="str">
        <f t="shared" si="17"/>
        <v>0</v>
      </c>
      <c r="E1065">
        <f>'[4]m80+'!D4</f>
        <v>0</v>
      </c>
      <c r="F1065" s="3">
        <f>'[4]m80+'!E4</f>
        <v>0</v>
      </c>
      <c r="G1065">
        <f>'[4]m80+'!F4</f>
        <v>0</v>
      </c>
    </row>
    <row r="1066" spans="1:7" x14ac:dyDescent="0.25">
      <c r="B1066" s="12">
        <f>'[4]m80+'!B5</f>
        <v>0</v>
      </c>
      <c r="C1066">
        <f>'[4]m80+'!C5</f>
        <v>0</v>
      </c>
      <c r="D1066" t="str">
        <f t="shared" si="17"/>
        <v>0</v>
      </c>
      <c r="E1066">
        <f>'[4]m80+'!D5</f>
        <v>0</v>
      </c>
      <c r="F1066" s="3">
        <f>'[4]m80+'!E5</f>
        <v>0</v>
      </c>
      <c r="G1066">
        <f>'[4]m80+'!F5</f>
        <v>0</v>
      </c>
    </row>
    <row r="1067" spans="1:7" x14ac:dyDescent="0.25">
      <c r="B1067" s="12">
        <f>'[4]m80+'!B6</f>
        <v>0</v>
      </c>
      <c r="C1067">
        <f>'[4]m80+'!C6</f>
        <v>0</v>
      </c>
      <c r="D1067" t="str">
        <f t="shared" si="17"/>
        <v>0</v>
      </c>
      <c r="E1067">
        <f>'[4]m80+'!D6</f>
        <v>0</v>
      </c>
      <c r="F1067" s="3">
        <f>'[4]m80+'!E6</f>
        <v>0</v>
      </c>
      <c r="G1067">
        <f>'[4]m80+'!F6</f>
        <v>0</v>
      </c>
    </row>
    <row r="1068" spans="1:7" x14ac:dyDescent="0.25">
      <c r="B1068" s="12">
        <f>'[4]m80+'!B7</f>
        <v>0</v>
      </c>
      <c r="C1068">
        <f>'[4]m80+'!C7</f>
        <v>0</v>
      </c>
      <c r="D1068" t="str">
        <f t="shared" si="17"/>
        <v>0</v>
      </c>
      <c r="E1068">
        <f>'[4]m80+'!D7</f>
        <v>0</v>
      </c>
      <c r="F1068" s="3">
        <f>'[4]m80+'!E7</f>
        <v>0</v>
      </c>
      <c r="G1068">
        <f>'[4]m80+'!F7</f>
        <v>0</v>
      </c>
    </row>
    <row r="1069" spans="1:7" x14ac:dyDescent="0.25">
      <c r="A1069" s="12">
        <f>'[4]m80+'!A9</f>
        <v>56</v>
      </c>
      <c r="B1069" s="12">
        <f>'[4]m80+'!B8</f>
        <v>0</v>
      </c>
      <c r="C1069">
        <f>'[4]m80+'!C8</f>
        <v>0</v>
      </c>
      <c r="D1069" t="str">
        <f t="shared" si="17"/>
        <v>0</v>
      </c>
      <c r="E1069">
        <f>'[4]m80+'!D8</f>
        <v>0</v>
      </c>
      <c r="F1069" s="3">
        <f>'[4]m80+'!E8</f>
        <v>0</v>
      </c>
      <c r="G1069">
        <f>'[4]m80+'!F8</f>
        <v>0</v>
      </c>
    </row>
    <row r="1070" spans="1:7" x14ac:dyDescent="0.25">
      <c r="B1070" s="12">
        <f>'[4]m80+'!B9</f>
        <v>0</v>
      </c>
      <c r="C1070">
        <f>'[4]m80+'!C9</f>
        <v>0</v>
      </c>
      <c r="D1070" t="str">
        <f t="shared" si="17"/>
        <v>0</v>
      </c>
      <c r="E1070">
        <f>'[4]m80+'!D9</f>
        <v>0</v>
      </c>
      <c r="F1070" s="3">
        <f>'[4]m80+'!E9</f>
        <v>0</v>
      </c>
      <c r="G1070">
        <f>'[4]m80+'!F9</f>
        <v>0</v>
      </c>
    </row>
    <row r="1071" spans="1:7" x14ac:dyDescent="0.25">
      <c r="B1071" s="12">
        <f>'[4]m80+'!B10</f>
        <v>0</v>
      </c>
      <c r="C1071">
        <f>'[4]m80+'!C10</f>
        <v>0</v>
      </c>
      <c r="D1071" t="str">
        <f t="shared" si="17"/>
        <v>0</v>
      </c>
      <c r="E1071">
        <f>'[4]m80+'!D10</f>
        <v>0</v>
      </c>
      <c r="F1071" s="3">
        <f>'[4]m80+'!E10</f>
        <v>0</v>
      </c>
      <c r="G1071">
        <f>'[4]m80+'!F10</f>
        <v>0</v>
      </c>
    </row>
    <row r="1072" spans="1:7" x14ac:dyDescent="0.25">
      <c r="B1072" s="12">
        <f>'[4]m80+'!B11</f>
        <v>0</v>
      </c>
      <c r="C1072">
        <f>'[4]m80+'!C11</f>
        <v>0</v>
      </c>
      <c r="D1072" t="str">
        <f t="shared" si="17"/>
        <v>0</v>
      </c>
      <c r="E1072">
        <f>'[4]m80+'!D11</f>
        <v>0</v>
      </c>
      <c r="F1072" s="3">
        <f>'[4]m80+'!E11</f>
        <v>0</v>
      </c>
      <c r="G1072">
        <f>'[4]m80+'!F11</f>
        <v>0</v>
      </c>
    </row>
    <row r="1073" spans="1:7" x14ac:dyDescent="0.25">
      <c r="B1073" s="12">
        <f>'[4]m80+'!B12</f>
        <v>0</v>
      </c>
      <c r="C1073">
        <f>'[4]m80+'!C12</f>
        <v>0</v>
      </c>
      <c r="D1073" t="str">
        <f t="shared" si="17"/>
        <v>0</v>
      </c>
      <c r="E1073">
        <f>'[4]m80+'!D12</f>
        <v>0</v>
      </c>
      <c r="F1073" s="3">
        <f>'[4]m80+'!E12</f>
        <v>0</v>
      </c>
      <c r="G1073">
        <f>'[4]m80+'!F12</f>
        <v>0</v>
      </c>
    </row>
    <row r="1074" spans="1:7" x14ac:dyDescent="0.25">
      <c r="B1074" s="12">
        <f>'[4]m80+'!B13</f>
        <v>0</v>
      </c>
      <c r="C1074">
        <f>'[4]m80+'!C13</f>
        <v>0</v>
      </c>
      <c r="D1074" t="str">
        <f t="shared" si="17"/>
        <v>0</v>
      </c>
      <c r="E1074">
        <f>'[4]m80+'!D13</f>
        <v>0</v>
      </c>
      <c r="F1074" s="3">
        <f>'[4]m80+'!E13</f>
        <v>0</v>
      </c>
      <c r="G1074">
        <f>'[4]m80+'!F13</f>
        <v>0</v>
      </c>
    </row>
    <row r="1075" spans="1:7" x14ac:dyDescent="0.25">
      <c r="A1075" s="12">
        <f>'[4]m80+'!A15</f>
        <v>60</v>
      </c>
      <c r="B1075" s="12">
        <f>'[4]m80+'!B14</f>
        <v>0</v>
      </c>
      <c r="C1075">
        <f>'[4]m80+'!C14</f>
        <v>0</v>
      </c>
      <c r="D1075" t="str">
        <f t="shared" si="17"/>
        <v>0</v>
      </c>
      <c r="E1075">
        <f>'[4]m80+'!D14</f>
        <v>0</v>
      </c>
      <c r="F1075" s="3">
        <f>'[4]m80+'!E14</f>
        <v>0</v>
      </c>
      <c r="G1075">
        <f>'[4]m80+'!F14</f>
        <v>0</v>
      </c>
    </row>
    <row r="1076" spans="1:7" x14ac:dyDescent="0.25">
      <c r="B1076" s="12">
        <f>'[4]m80+'!B15</f>
        <v>0</v>
      </c>
      <c r="C1076">
        <f>'[4]m80+'!C15</f>
        <v>0</v>
      </c>
      <c r="D1076" t="str">
        <f t="shared" si="17"/>
        <v>0</v>
      </c>
      <c r="E1076">
        <f>'[4]m80+'!D15</f>
        <v>0</v>
      </c>
      <c r="F1076" s="3">
        <f>'[4]m80+'!E15</f>
        <v>0</v>
      </c>
      <c r="G1076">
        <f>'[4]m80+'!F15</f>
        <v>0</v>
      </c>
    </row>
    <row r="1077" spans="1:7" x14ac:dyDescent="0.25">
      <c r="B1077" s="12">
        <f>'[4]m80+'!B16</f>
        <v>0</v>
      </c>
      <c r="C1077">
        <f>'[4]m80+'!C16</f>
        <v>0</v>
      </c>
      <c r="D1077" t="str">
        <f t="shared" si="17"/>
        <v>0</v>
      </c>
      <c r="E1077">
        <f>'[4]m80+'!D16</f>
        <v>0</v>
      </c>
      <c r="F1077" s="3">
        <f>'[4]m80+'!E16</f>
        <v>0</v>
      </c>
      <c r="G1077">
        <f>'[4]m80+'!F16</f>
        <v>0</v>
      </c>
    </row>
    <row r="1078" spans="1:7" x14ac:dyDescent="0.25">
      <c r="B1078" s="12">
        <f>'[4]m80+'!B17</f>
        <v>0</v>
      </c>
      <c r="C1078">
        <f>'[4]m80+'!C17</f>
        <v>0</v>
      </c>
      <c r="D1078" t="str">
        <f t="shared" si="17"/>
        <v>0</v>
      </c>
      <c r="E1078">
        <f>'[4]m80+'!D17</f>
        <v>0</v>
      </c>
      <c r="F1078" s="3">
        <f>'[4]m80+'!E17</f>
        <v>0</v>
      </c>
      <c r="G1078">
        <f>'[4]m80+'!F17</f>
        <v>0</v>
      </c>
    </row>
    <row r="1079" spans="1:7" x14ac:dyDescent="0.25">
      <c r="B1079" s="12">
        <f>'[4]m80+'!B18</f>
        <v>0</v>
      </c>
      <c r="C1079">
        <f>'[4]m80+'!C18</f>
        <v>0</v>
      </c>
      <c r="D1079" t="str">
        <f t="shared" si="17"/>
        <v>0</v>
      </c>
      <c r="E1079">
        <f>'[4]m80+'!D18</f>
        <v>0</v>
      </c>
      <c r="F1079" s="3">
        <f>'[4]m80+'!E18</f>
        <v>0</v>
      </c>
      <c r="G1079">
        <f>'[4]m80+'!F18</f>
        <v>0</v>
      </c>
    </row>
    <row r="1080" spans="1:7" x14ac:dyDescent="0.25">
      <c r="B1080" s="12">
        <f>'[4]m80+'!B19</f>
        <v>0</v>
      </c>
      <c r="C1080">
        <f>'[4]m80+'!C19</f>
        <v>0</v>
      </c>
      <c r="D1080" t="str">
        <f t="shared" si="17"/>
        <v>0</v>
      </c>
      <c r="E1080">
        <f>'[4]m80+'!D19</f>
        <v>0</v>
      </c>
      <c r="F1080" s="3">
        <f>'[4]m80+'!E19</f>
        <v>0</v>
      </c>
      <c r="G1080">
        <f>'[4]m80+'!F19</f>
        <v>0</v>
      </c>
    </row>
    <row r="1081" spans="1:7" x14ac:dyDescent="0.25">
      <c r="A1081" s="12">
        <f>'[4]m80+'!A21</f>
        <v>67.5</v>
      </c>
      <c r="B1081" s="12">
        <f>'[4]m80+'!B20</f>
        <v>0</v>
      </c>
      <c r="C1081">
        <f>'[4]m80+'!C20</f>
        <v>0</v>
      </c>
      <c r="D1081" t="str">
        <f t="shared" si="17"/>
        <v>0</v>
      </c>
      <c r="E1081">
        <f>'[4]m80+'!D20</f>
        <v>0</v>
      </c>
      <c r="F1081" s="3">
        <f>'[4]m80+'!E20</f>
        <v>0</v>
      </c>
      <c r="G1081">
        <f>'[4]m80+'!F20</f>
        <v>0</v>
      </c>
    </row>
    <row r="1082" spans="1:7" x14ac:dyDescent="0.25">
      <c r="B1082" s="12">
        <f>'[4]m80+'!B21</f>
        <v>0</v>
      </c>
      <c r="C1082">
        <f>'[4]m80+'!C21</f>
        <v>0</v>
      </c>
      <c r="D1082" t="str">
        <f t="shared" si="17"/>
        <v>0</v>
      </c>
      <c r="E1082">
        <f>'[4]m80+'!D21</f>
        <v>0</v>
      </c>
      <c r="F1082" s="3">
        <f>'[4]m80+'!E21</f>
        <v>0</v>
      </c>
      <c r="G1082">
        <f>'[4]m80+'!F21</f>
        <v>0</v>
      </c>
    </row>
    <row r="1083" spans="1:7" x14ac:dyDescent="0.25">
      <c r="B1083" s="12">
        <f>'[4]m80+'!B22</f>
        <v>0</v>
      </c>
      <c r="C1083">
        <f>'[4]m80+'!C22</f>
        <v>0</v>
      </c>
      <c r="D1083" t="str">
        <f t="shared" si="17"/>
        <v>0</v>
      </c>
      <c r="E1083">
        <f>'[4]m80+'!D22</f>
        <v>0</v>
      </c>
      <c r="F1083" s="3">
        <f>'[4]m80+'!E22</f>
        <v>0</v>
      </c>
      <c r="G1083">
        <f>'[4]m80+'!F22</f>
        <v>0</v>
      </c>
    </row>
    <row r="1084" spans="1:7" x14ac:dyDescent="0.25">
      <c r="B1084" s="12">
        <f>'[4]m80+'!B23</f>
        <v>0</v>
      </c>
      <c r="C1084">
        <f>'[4]m80+'!C23</f>
        <v>0</v>
      </c>
      <c r="D1084" t="str">
        <f t="shared" si="17"/>
        <v>0</v>
      </c>
      <c r="E1084">
        <f>'[4]m80+'!D23</f>
        <v>0</v>
      </c>
      <c r="F1084" s="3">
        <f>'[4]m80+'!E23</f>
        <v>0</v>
      </c>
      <c r="G1084">
        <f>'[4]m80+'!F23</f>
        <v>0</v>
      </c>
    </row>
    <row r="1085" spans="1:7" x14ac:dyDescent="0.25">
      <c r="B1085" s="12">
        <f>'[4]m80+'!B24</f>
        <v>0</v>
      </c>
      <c r="C1085">
        <f>'[4]m80+'!C24</f>
        <v>0</v>
      </c>
      <c r="D1085" t="str">
        <f t="shared" si="17"/>
        <v>0</v>
      </c>
      <c r="E1085">
        <f>'[4]m80+'!D24</f>
        <v>0</v>
      </c>
      <c r="F1085" s="3">
        <f>'[4]m80+'!E24</f>
        <v>0</v>
      </c>
      <c r="G1085">
        <f>'[4]m80+'!F24</f>
        <v>0</v>
      </c>
    </row>
    <row r="1086" spans="1:7" x14ac:dyDescent="0.25">
      <c r="B1086" s="12">
        <f>'[4]m80+'!B25</f>
        <v>0</v>
      </c>
      <c r="C1086">
        <f>'[4]m80+'!C25</f>
        <v>0</v>
      </c>
      <c r="D1086" t="str">
        <f t="shared" si="17"/>
        <v>0</v>
      </c>
      <c r="E1086">
        <f>'[4]m80+'!D25</f>
        <v>0</v>
      </c>
      <c r="F1086" s="3">
        <f>'[4]m80+'!E25</f>
        <v>0</v>
      </c>
      <c r="G1086">
        <f>'[4]m80+'!F25</f>
        <v>0</v>
      </c>
    </row>
    <row r="1087" spans="1:7" x14ac:dyDescent="0.25">
      <c r="A1087" s="12">
        <f>'[4]m80+'!A27</f>
        <v>75</v>
      </c>
      <c r="B1087" s="12">
        <f>'[4]m80+'!B26</f>
        <v>0</v>
      </c>
      <c r="C1087">
        <f>'[4]m80+'!C26</f>
        <v>0</v>
      </c>
      <c r="D1087" t="str">
        <f t="shared" si="17"/>
        <v>0</v>
      </c>
      <c r="E1087">
        <f>'[4]m80+'!D26</f>
        <v>0</v>
      </c>
      <c r="F1087" s="3">
        <f>'[4]m80+'!E26</f>
        <v>0</v>
      </c>
      <c r="G1087">
        <f>'[4]m80+'!F26</f>
        <v>0</v>
      </c>
    </row>
    <row r="1088" spans="1:7" x14ac:dyDescent="0.25">
      <c r="B1088" s="12">
        <f>'[4]m80+'!B27</f>
        <v>0</v>
      </c>
      <c r="C1088">
        <f>'[4]m80+'!C27</f>
        <v>0</v>
      </c>
      <c r="D1088" t="str">
        <f t="shared" si="17"/>
        <v>0</v>
      </c>
      <c r="E1088">
        <f>'[4]m80+'!D27</f>
        <v>0</v>
      </c>
      <c r="F1088" s="3">
        <f>'[4]m80+'!E27</f>
        <v>0</v>
      </c>
      <c r="G1088">
        <f>'[4]m80+'!F27</f>
        <v>0</v>
      </c>
    </row>
    <row r="1089" spans="1:7" x14ac:dyDescent="0.25">
      <c r="B1089" s="12">
        <f>'[4]m80+'!B28</f>
        <v>0</v>
      </c>
      <c r="C1089">
        <f>'[4]m80+'!C28</f>
        <v>0</v>
      </c>
      <c r="D1089" t="str">
        <f t="shared" si="17"/>
        <v>0</v>
      </c>
      <c r="E1089">
        <f>'[4]m80+'!D28</f>
        <v>0</v>
      </c>
      <c r="F1089" s="3">
        <f>'[4]m80+'!E28</f>
        <v>0</v>
      </c>
      <c r="G1089">
        <f>'[4]m80+'!F28</f>
        <v>0</v>
      </c>
    </row>
    <row r="1090" spans="1:7" x14ac:dyDescent="0.25">
      <c r="B1090" s="12">
        <f>'[4]m80+'!B29</f>
        <v>0</v>
      </c>
      <c r="C1090">
        <f>'[4]m80+'!C29</f>
        <v>0</v>
      </c>
      <c r="D1090" t="str">
        <f t="shared" si="17"/>
        <v>0</v>
      </c>
      <c r="E1090">
        <f>'[4]m80+'!D29</f>
        <v>0</v>
      </c>
      <c r="F1090" s="3">
        <f>'[4]m80+'!E29</f>
        <v>0</v>
      </c>
      <c r="G1090">
        <f>'[4]m80+'!F29</f>
        <v>0</v>
      </c>
    </row>
    <row r="1091" spans="1:7" x14ac:dyDescent="0.25">
      <c r="B1091" s="12">
        <f>'[4]m80+'!B30</f>
        <v>0</v>
      </c>
      <c r="C1091">
        <f>'[4]m80+'!C30</f>
        <v>0</v>
      </c>
      <c r="D1091" t="str">
        <f t="shared" si="17"/>
        <v>0</v>
      </c>
      <c r="E1091">
        <f>'[4]m80+'!D30</f>
        <v>0</v>
      </c>
      <c r="F1091" s="3">
        <f>'[4]m80+'!E30</f>
        <v>0</v>
      </c>
      <c r="G1091">
        <f>'[4]m80+'!F30</f>
        <v>0</v>
      </c>
    </row>
    <row r="1092" spans="1:7" x14ac:dyDescent="0.25">
      <c r="B1092" s="12">
        <f>'[4]m80+'!B31</f>
        <v>0</v>
      </c>
      <c r="C1092">
        <f>'[4]m80+'!C31</f>
        <v>0</v>
      </c>
      <c r="D1092" t="str">
        <f t="shared" si="17"/>
        <v>0</v>
      </c>
      <c r="E1092">
        <f>'[4]m80+'!D31</f>
        <v>0</v>
      </c>
      <c r="F1092" s="3">
        <f>'[4]m80+'!E31</f>
        <v>0</v>
      </c>
      <c r="G1092">
        <f>'[4]m80+'!F31</f>
        <v>0</v>
      </c>
    </row>
    <row r="1093" spans="1:7" x14ac:dyDescent="0.25">
      <c r="A1093" s="12">
        <f>'[4]m80+'!A33</f>
        <v>82.5</v>
      </c>
      <c r="B1093" s="12">
        <f>'[4]m80+'!B32</f>
        <v>0</v>
      </c>
      <c r="C1093">
        <f>'[4]m80+'!C32</f>
        <v>0</v>
      </c>
      <c r="D1093" t="str">
        <f t="shared" si="17"/>
        <v>0</v>
      </c>
      <c r="E1093">
        <f>'[4]m80+'!D32</f>
        <v>0</v>
      </c>
      <c r="F1093" s="3">
        <f>'[4]m80+'!E32</f>
        <v>0</v>
      </c>
      <c r="G1093">
        <f>'[4]m80+'!F32</f>
        <v>0</v>
      </c>
    </row>
    <row r="1094" spans="1:7" x14ac:dyDescent="0.25">
      <c r="B1094" s="12">
        <f>'[4]m80+'!B33</f>
        <v>0</v>
      </c>
      <c r="C1094">
        <f>'[4]m80+'!C33</f>
        <v>0</v>
      </c>
      <c r="D1094" t="str">
        <f t="shared" si="17"/>
        <v>0</v>
      </c>
      <c r="E1094">
        <f>'[4]m80+'!D33</f>
        <v>0</v>
      </c>
      <c r="F1094" s="3">
        <f>'[4]m80+'!E33</f>
        <v>0</v>
      </c>
      <c r="G1094">
        <f>'[4]m80+'!F33</f>
        <v>0</v>
      </c>
    </row>
    <row r="1095" spans="1:7" x14ac:dyDescent="0.25">
      <c r="B1095" s="12">
        <f>'[4]m80+'!B34</f>
        <v>0</v>
      </c>
      <c r="C1095">
        <f>'[4]m80+'!C34</f>
        <v>0</v>
      </c>
      <c r="D1095" t="str">
        <f t="shared" si="17"/>
        <v>0</v>
      </c>
      <c r="E1095">
        <f>'[4]m80+'!D34</f>
        <v>0</v>
      </c>
      <c r="F1095" s="3">
        <f>'[4]m80+'!E34</f>
        <v>0</v>
      </c>
      <c r="G1095">
        <f>'[4]m80+'!F34</f>
        <v>0</v>
      </c>
    </row>
    <row r="1096" spans="1:7" x14ac:dyDescent="0.25">
      <c r="B1096" s="12">
        <f>'[4]m80+'!B35</f>
        <v>0</v>
      </c>
      <c r="C1096">
        <f>'[4]m80+'!C35</f>
        <v>0</v>
      </c>
      <c r="D1096" t="str">
        <f t="shared" si="17"/>
        <v>0</v>
      </c>
      <c r="E1096">
        <f>'[4]m80+'!D35</f>
        <v>0</v>
      </c>
      <c r="F1096" s="3">
        <f>'[4]m80+'!E35</f>
        <v>0</v>
      </c>
      <c r="G1096">
        <f>'[4]m80+'!F35</f>
        <v>0</v>
      </c>
    </row>
    <row r="1097" spans="1:7" x14ac:dyDescent="0.25">
      <c r="B1097" s="12">
        <f>'[4]m80+'!B36</f>
        <v>0</v>
      </c>
      <c r="C1097">
        <f>'[4]m80+'!C36</f>
        <v>0</v>
      </c>
      <c r="D1097" t="str">
        <f t="shared" si="17"/>
        <v>0</v>
      </c>
      <c r="E1097">
        <f>'[4]m80+'!D36</f>
        <v>0</v>
      </c>
      <c r="F1097" s="3">
        <f>'[4]m80+'!E36</f>
        <v>0</v>
      </c>
      <c r="G1097">
        <f>'[4]m80+'!F36</f>
        <v>0</v>
      </c>
    </row>
    <row r="1098" spans="1:7" x14ac:dyDescent="0.25">
      <c r="B1098" s="12">
        <f>'[4]m80+'!B37</f>
        <v>0</v>
      </c>
      <c r="C1098">
        <f>'[4]m80+'!C37</f>
        <v>0</v>
      </c>
      <c r="D1098" t="str">
        <f t="shared" si="17"/>
        <v>0</v>
      </c>
      <c r="E1098">
        <f>'[4]m80+'!D37</f>
        <v>0</v>
      </c>
      <c r="F1098" s="3">
        <f>'[4]m80+'!E37</f>
        <v>0</v>
      </c>
      <c r="G1098">
        <f>'[4]m80+'!F37</f>
        <v>0</v>
      </c>
    </row>
    <row r="1099" spans="1:7" x14ac:dyDescent="0.25">
      <c r="A1099" s="12">
        <f>'[4]m80+'!A39</f>
        <v>90</v>
      </c>
      <c r="B1099" s="12">
        <f>'[4]m80+'!B38</f>
        <v>0</v>
      </c>
      <c r="C1099">
        <f>'[4]m80+'!C38</f>
        <v>0</v>
      </c>
      <c r="D1099" t="str">
        <f t="shared" ref="D1099:D1162" si="18">RIGHT(C1099,2)</f>
        <v>0</v>
      </c>
      <c r="E1099">
        <f>'[4]m80+'!D38</f>
        <v>0</v>
      </c>
      <c r="F1099" s="3">
        <f>'[4]m80+'!E38</f>
        <v>0</v>
      </c>
      <c r="G1099">
        <f>'[4]m80+'!F38</f>
        <v>0</v>
      </c>
    </row>
    <row r="1100" spans="1:7" x14ac:dyDescent="0.25">
      <c r="B1100" s="12">
        <f>'[4]m80+'!B39</f>
        <v>0</v>
      </c>
      <c r="C1100">
        <f>'[4]m80+'!C39</f>
        <v>0</v>
      </c>
      <c r="D1100" t="str">
        <f t="shared" si="18"/>
        <v>0</v>
      </c>
      <c r="E1100">
        <f>'[4]m80+'!D39</f>
        <v>0</v>
      </c>
      <c r="F1100" s="3">
        <f>'[4]m80+'!E39</f>
        <v>0</v>
      </c>
      <c r="G1100">
        <f>'[4]m80+'!F39</f>
        <v>0</v>
      </c>
    </row>
    <row r="1101" spans="1:7" x14ac:dyDescent="0.25">
      <c r="B1101" s="12">
        <f>'[4]m80+'!B40</f>
        <v>0</v>
      </c>
      <c r="C1101">
        <f>'[4]m80+'!C40</f>
        <v>0</v>
      </c>
      <c r="D1101" t="str">
        <f t="shared" si="18"/>
        <v>0</v>
      </c>
      <c r="E1101">
        <f>'[4]m80+'!D40</f>
        <v>0</v>
      </c>
      <c r="F1101" s="3">
        <f>'[4]m80+'!E40</f>
        <v>0</v>
      </c>
      <c r="G1101">
        <f>'[4]m80+'!F40</f>
        <v>0</v>
      </c>
    </row>
    <row r="1102" spans="1:7" x14ac:dyDescent="0.25">
      <c r="B1102" s="12">
        <f>'[4]m80+'!B41</f>
        <v>0</v>
      </c>
      <c r="C1102">
        <f>'[4]m80+'!C41</f>
        <v>0</v>
      </c>
      <c r="D1102" t="str">
        <f t="shared" si="18"/>
        <v>0</v>
      </c>
      <c r="E1102">
        <f>'[4]m80+'!D41</f>
        <v>0</v>
      </c>
      <c r="F1102" s="3">
        <f>'[4]m80+'!E41</f>
        <v>0</v>
      </c>
      <c r="G1102">
        <f>'[4]m80+'!F41</f>
        <v>0</v>
      </c>
    </row>
    <row r="1103" spans="1:7" x14ac:dyDescent="0.25">
      <c r="B1103" s="12">
        <f>'[4]m80+'!B42</f>
        <v>0</v>
      </c>
      <c r="C1103">
        <f>'[4]m80+'!C42</f>
        <v>0</v>
      </c>
      <c r="D1103" t="str">
        <f t="shared" si="18"/>
        <v>0</v>
      </c>
      <c r="E1103">
        <f>'[4]m80+'!D42</f>
        <v>0</v>
      </c>
      <c r="F1103" s="3">
        <f>'[4]m80+'!E42</f>
        <v>0</v>
      </c>
      <c r="G1103">
        <f>'[4]m80+'!F42</f>
        <v>0</v>
      </c>
    </row>
    <row r="1104" spans="1:7" x14ac:dyDescent="0.25">
      <c r="B1104" s="12">
        <f>'[4]m80+'!B43</f>
        <v>0</v>
      </c>
      <c r="C1104">
        <f>'[4]m80+'!C43</f>
        <v>0</v>
      </c>
      <c r="D1104" t="str">
        <f t="shared" si="18"/>
        <v>0</v>
      </c>
      <c r="E1104">
        <f>'[4]m80+'!D43</f>
        <v>0</v>
      </c>
      <c r="F1104" s="3">
        <f>'[4]m80+'!E43</f>
        <v>0</v>
      </c>
      <c r="G1104">
        <f>'[4]m80+'!F43</f>
        <v>0</v>
      </c>
    </row>
    <row r="1105" spans="1:7" x14ac:dyDescent="0.25">
      <c r="A1105" s="12">
        <f>'[4]m80+'!A45</f>
        <v>100</v>
      </c>
      <c r="B1105" s="12">
        <f>'[4]m80+'!B44</f>
        <v>0</v>
      </c>
      <c r="C1105">
        <f>'[4]m80+'!C44</f>
        <v>0</v>
      </c>
      <c r="D1105" t="str">
        <f t="shared" si="18"/>
        <v>0</v>
      </c>
      <c r="E1105">
        <f>'[4]m80+'!D44</f>
        <v>0</v>
      </c>
      <c r="F1105" s="3">
        <f>'[4]m80+'!E44</f>
        <v>0</v>
      </c>
      <c r="G1105">
        <f>'[4]m80+'!F44</f>
        <v>0</v>
      </c>
    </row>
    <row r="1106" spans="1:7" x14ac:dyDescent="0.25">
      <c r="B1106" s="12">
        <f>'[4]m80+'!B45</f>
        <v>0</v>
      </c>
      <c r="C1106">
        <f>'[4]m80+'!C45</f>
        <v>0</v>
      </c>
      <c r="D1106" t="str">
        <f t="shared" si="18"/>
        <v>0</v>
      </c>
      <c r="E1106">
        <f>'[4]m80+'!D45</f>
        <v>0</v>
      </c>
      <c r="F1106" s="3">
        <f>'[4]m80+'!E45</f>
        <v>0</v>
      </c>
      <c r="G1106">
        <f>'[4]m80+'!F45</f>
        <v>0</v>
      </c>
    </row>
    <row r="1107" spans="1:7" x14ac:dyDescent="0.25">
      <c r="B1107" s="12">
        <f>'[4]m80+'!B46</f>
        <v>0</v>
      </c>
      <c r="C1107">
        <f>'[4]m80+'!C46</f>
        <v>0</v>
      </c>
      <c r="D1107" t="str">
        <f t="shared" si="18"/>
        <v>0</v>
      </c>
      <c r="E1107">
        <f>'[4]m80+'!D46</f>
        <v>0</v>
      </c>
      <c r="F1107" s="3">
        <f>'[4]m80+'!E46</f>
        <v>0</v>
      </c>
      <c r="G1107">
        <f>'[4]m80+'!F46</f>
        <v>0</v>
      </c>
    </row>
    <row r="1108" spans="1:7" x14ac:dyDescent="0.25">
      <c r="B1108" s="12">
        <f>'[4]m80+'!B47</f>
        <v>0</v>
      </c>
      <c r="C1108">
        <f>'[4]m80+'!C47</f>
        <v>0</v>
      </c>
      <c r="D1108" t="str">
        <f t="shared" si="18"/>
        <v>0</v>
      </c>
      <c r="E1108">
        <f>'[4]m80+'!D47</f>
        <v>0</v>
      </c>
      <c r="F1108" s="3">
        <f>'[4]m80+'!E47</f>
        <v>0</v>
      </c>
      <c r="G1108">
        <f>'[4]m80+'!F47</f>
        <v>0</v>
      </c>
    </row>
    <row r="1109" spans="1:7" x14ac:dyDescent="0.25">
      <c r="B1109" s="12">
        <f>'[4]m80+'!B48</f>
        <v>0</v>
      </c>
      <c r="C1109">
        <f>'[4]m80+'!C48</f>
        <v>0</v>
      </c>
      <c r="D1109" t="str">
        <f t="shared" si="18"/>
        <v>0</v>
      </c>
      <c r="E1109">
        <f>'[4]m80+'!D48</f>
        <v>0</v>
      </c>
      <c r="F1109" s="3">
        <f>'[4]m80+'!E48</f>
        <v>0</v>
      </c>
      <c r="G1109">
        <f>'[4]m80+'!F48</f>
        <v>0</v>
      </c>
    </row>
    <row r="1110" spans="1:7" x14ac:dyDescent="0.25">
      <c r="B1110" s="12">
        <f>'[4]m80+'!B49</f>
        <v>0</v>
      </c>
      <c r="C1110">
        <f>'[4]m80+'!C49</f>
        <v>0</v>
      </c>
      <c r="D1110" t="str">
        <f t="shared" si="18"/>
        <v>0</v>
      </c>
      <c r="E1110">
        <f>'[4]m80+'!D49</f>
        <v>0</v>
      </c>
      <c r="F1110" s="3">
        <f>'[4]m80+'!E49</f>
        <v>0</v>
      </c>
      <c r="G1110">
        <f>'[4]m80+'!F49</f>
        <v>0</v>
      </c>
    </row>
    <row r="1111" spans="1:7" x14ac:dyDescent="0.25">
      <c r="A1111" s="12">
        <f>'[4]m80+'!A51</f>
        <v>125</v>
      </c>
      <c r="B1111" s="12">
        <f>'[4]m80+'!B50</f>
        <v>0</v>
      </c>
      <c r="C1111">
        <f>'[4]m80+'!C50</f>
        <v>0</v>
      </c>
      <c r="D1111" t="str">
        <f t="shared" si="18"/>
        <v>0</v>
      </c>
      <c r="E1111">
        <f>'[4]m80+'!D50</f>
        <v>0</v>
      </c>
      <c r="F1111" s="3">
        <f>'[4]m80+'!E50</f>
        <v>0</v>
      </c>
      <c r="G1111">
        <f>'[4]m80+'!F50</f>
        <v>0</v>
      </c>
    </row>
    <row r="1112" spans="1:7" x14ac:dyDescent="0.25">
      <c r="B1112" s="12">
        <f>'[4]m80+'!B51</f>
        <v>0</v>
      </c>
      <c r="C1112">
        <f>'[4]m80+'!C51</f>
        <v>0</v>
      </c>
      <c r="D1112" t="str">
        <f t="shared" si="18"/>
        <v>0</v>
      </c>
      <c r="E1112">
        <f>'[4]m80+'!D51</f>
        <v>0</v>
      </c>
      <c r="F1112" s="3">
        <f>'[4]m80+'!E51</f>
        <v>0</v>
      </c>
      <c r="G1112">
        <f>'[4]m80+'!F51</f>
        <v>0</v>
      </c>
    </row>
    <row r="1113" spans="1:7" x14ac:dyDescent="0.25">
      <c r="B1113" s="12">
        <f>'[4]m80+'!B52</f>
        <v>0</v>
      </c>
      <c r="C1113">
        <f>'[4]m80+'!C52</f>
        <v>0</v>
      </c>
      <c r="D1113" t="str">
        <f t="shared" si="18"/>
        <v>0</v>
      </c>
      <c r="E1113">
        <f>'[4]m80+'!D52</f>
        <v>0</v>
      </c>
      <c r="F1113" s="3">
        <f>'[4]m80+'!E52</f>
        <v>0</v>
      </c>
      <c r="G1113">
        <f>'[4]m80+'!F52</f>
        <v>0</v>
      </c>
    </row>
    <row r="1114" spans="1:7" x14ac:dyDescent="0.25">
      <c r="B1114" s="12">
        <f>'[4]m80+'!B53</f>
        <v>0</v>
      </c>
      <c r="C1114">
        <f>'[4]m80+'!C53</f>
        <v>0</v>
      </c>
      <c r="D1114" t="str">
        <f t="shared" si="18"/>
        <v>0</v>
      </c>
      <c r="E1114">
        <f>'[4]m80+'!D53</f>
        <v>0</v>
      </c>
      <c r="F1114" s="3">
        <f>'[4]m80+'!E53</f>
        <v>0</v>
      </c>
      <c r="G1114">
        <f>'[4]m80+'!F53</f>
        <v>0</v>
      </c>
    </row>
    <row r="1115" spans="1:7" x14ac:dyDescent="0.25">
      <c r="B1115" s="12">
        <f>'[4]m80+'!B54</f>
        <v>0</v>
      </c>
      <c r="C1115">
        <f>'[4]m80+'!C54</f>
        <v>0</v>
      </c>
      <c r="D1115" t="str">
        <f t="shared" si="18"/>
        <v>0</v>
      </c>
      <c r="E1115">
        <f>'[4]m80+'!D54</f>
        <v>0</v>
      </c>
      <c r="F1115" s="3">
        <f>'[4]m80+'!E54</f>
        <v>0</v>
      </c>
      <c r="G1115">
        <f>'[4]m80+'!F54</f>
        <v>0</v>
      </c>
    </row>
    <row r="1116" spans="1:7" x14ac:dyDescent="0.25">
      <c r="B1116" s="12">
        <f>'[4]m80+'!B55</f>
        <v>0</v>
      </c>
      <c r="C1116">
        <f>'[4]m80+'!C55</f>
        <v>0</v>
      </c>
      <c r="D1116" t="str">
        <f t="shared" si="18"/>
        <v>0</v>
      </c>
      <c r="E1116">
        <f>'[4]m80+'!D55</f>
        <v>0</v>
      </c>
      <c r="F1116" s="3">
        <f>'[4]m80+'!E55</f>
        <v>0</v>
      </c>
      <c r="G1116">
        <f>'[4]m80+'!F55</f>
        <v>0</v>
      </c>
    </row>
    <row r="1117" spans="1:7" x14ac:dyDescent="0.25">
      <c r="A1117" s="12">
        <f>'[4]m80+'!A57</f>
        <v>140</v>
      </c>
      <c r="B1117" s="12">
        <f>'[4]m80+'!B56</f>
        <v>0</v>
      </c>
      <c r="C1117">
        <f>'[4]m80+'!C56</f>
        <v>0</v>
      </c>
      <c r="D1117" t="str">
        <f t="shared" si="18"/>
        <v>0</v>
      </c>
      <c r="E1117">
        <f>'[4]m80+'!D56</f>
        <v>0</v>
      </c>
      <c r="F1117" s="3">
        <f>'[4]m80+'!E56</f>
        <v>0</v>
      </c>
      <c r="G1117">
        <f>'[4]m80+'!F56</f>
        <v>0</v>
      </c>
    </row>
    <row r="1118" spans="1:7" x14ac:dyDescent="0.25">
      <c r="B1118" s="12">
        <f>'[4]m80+'!B57</f>
        <v>0</v>
      </c>
      <c r="C1118">
        <f>'[4]m80+'!C57</f>
        <v>0</v>
      </c>
      <c r="D1118" t="str">
        <f t="shared" si="18"/>
        <v>0</v>
      </c>
      <c r="E1118">
        <f>'[4]m80+'!D57</f>
        <v>0</v>
      </c>
      <c r="F1118" s="3">
        <f>'[4]m80+'!E57</f>
        <v>0</v>
      </c>
      <c r="G1118">
        <f>'[4]m80+'!F57</f>
        <v>0</v>
      </c>
    </row>
    <row r="1119" spans="1:7" x14ac:dyDescent="0.25">
      <c r="B1119" s="12">
        <f>'[4]m80+'!B58</f>
        <v>0</v>
      </c>
      <c r="C1119">
        <f>'[4]m80+'!C58</f>
        <v>0</v>
      </c>
      <c r="D1119" t="str">
        <f t="shared" si="18"/>
        <v>0</v>
      </c>
      <c r="E1119">
        <f>'[4]m80+'!D58</f>
        <v>0</v>
      </c>
      <c r="F1119" s="3">
        <f>'[4]m80+'!E58</f>
        <v>0</v>
      </c>
      <c r="G1119">
        <f>'[4]m80+'!F58</f>
        <v>0</v>
      </c>
    </row>
    <row r="1120" spans="1:7" x14ac:dyDescent="0.25">
      <c r="B1120" s="12">
        <f>'[4]m80+'!B59</f>
        <v>0</v>
      </c>
      <c r="C1120">
        <f>'[4]m80+'!C59</f>
        <v>0</v>
      </c>
      <c r="D1120" t="str">
        <f t="shared" si="18"/>
        <v>0</v>
      </c>
      <c r="E1120">
        <f>'[4]m80+'!D59</f>
        <v>0</v>
      </c>
      <c r="F1120" s="3">
        <f>'[4]m80+'!E59</f>
        <v>0</v>
      </c>
      <c r="G1120">
        <f>'[4]m80+'!F59</f>
        <v>0</v>
      </c>
    </row>
    <row r="1121" spans="1:7" x14ac:dyDescent="0.25">
      <c r="B1121" s="12">
        <f>'[4]m80+'!B60</f>
        <v>0</v>
      </c>
      <c r="C1121">
        <f>'[4]m80+'!C60</f>
        <v>0</v>
      </c>
      <c r="D1121" t="str">
        <f t="shared" si="18"/>
        <v>0</v>
      </c>
      <c r="E1121">
        <f>'[4]m80+'!D60</f>
        <v>0</v>
      </c>
      <c r="F1121" s="3">
        <f>'[4]m80+'!E60</f>
        <v>0</v>
      </c>
      <c r="G1121">
        <f>'[4]m80+'!F60</f>
        <v>0</v>
      </c>
    </row>
    <row r="1122" spans="1:7" x14ac:dyDescent="0.25">
      <c r="B1122" s="12">
        <f>'[4]m80+'!B61</f>
        <v>0</v>
      </c>
      <c r="C1122">
        <f>'[4]m80+'!C61</f>
        <v>0</v>
      </c>
      <c r="D1122" t="str">
        <f t="shared" si="18"/>
        <v>0</v>
      </c>
      <c r="E1122">
        <f>'[4]m80+'!D61</f>
        <v>0</v>
      </c>
      <c r="F1122" s="3">
        <f>'[4]m80+'!E61</f>
        <v>0</v>
      </c>
      <c r="G1122">
        <f>'[4]m80+'!F61</f>
        <v>0</v>
      </c>
    </row>
    <row r="1123" spans="1:7" x14ac:dyDescent="0.25">
      <c r="A1123" s="12" t="str">
        <f>'[4]m80+'!A63</f>
        <v>140+</v>
      </c>
      <c r="B1123" s="12">
        <f>'[4]m80+'!B62</f>
        <v>0</v>
      </c>
      <c r="C1123">
        <f>'[4]m80+'!C62</f>
        <v>0</v>
      </c>
      <c r="D1123" t="str">
        <f t="shared" si="18"/>
        <v>0</v>
      </c>
      <c r="E1123">
        <f>'[4]m80+'!D62</f>
        <v>0</v>
      </c>
      <c r="F1123" s="3">
        <f>'[4]m80+'!E62</f>
        <v>0</v>
      </c>
      <c r="G1123">
        <f>'[4]m80+'!F62</f>
        <v>0</v>
      </c>
    </row>
    <row r="1124" spans="1:7" x14ac:dyDescent="0.25">
      <c r="B1124" s="12">
        <f>'[4]m80+'!B63</f>
        <v>0</v>
      </c>
      <c r="C1124">
        <f>'[4]m80+'!C63</f>
        <v>0</v>
      </c>
      <c r="D1124" t="str">
        <f t="shared" si="18"/>
        <v>0</v>
      </c>
      <c r="E1124">
        <f>'[4]m80+'!D63</f>
        <v>0</v>
      </c>
      <c r="F1124" s="3">
        <f>'[4]m80+'!E63</f>
        <v>0</v>
      </c>
      <c r="G1124">
        <f>'[4]m80+'!F63</f>
        <v>0</v>
      </c>
    </row>
    <row r="1125" spans="1:7" x14ac:dyDescent="0.25">
      <c r="B1125" s="12">
        <f>'[4]m80+'!B64</f>
        <v>0</v>
      </c>
      <c r="C1125">
        <f>'[4]m80+'!C64</f>
        <v>0</v>
      </c>
      <c r="D1125" t="str">
        <f t="shared" si="18"/>
        <v>0</v>
      </c>
      <c r="E1125">
        <f>'[4]m80+'!D64</f>
        <v>0</v>
      </c>
      <c r="F1125" s="3">
        <f>'[4]m80+'!E64</f>
        <v>0</v>
      </c>
      <c r="G1125">
        <f>'[4]m80+'!F64</f>
        <v>0</v>
      </c>
    </row>
    <row r="1126" spans="1:7" x14ac:dyDescent="0.25">
      <c r="B1126" s="12">
        <f>'[4]m80+'!B65</f>
        <v>0</v>
      </c>
      <c r="C1126">
        <f>'[4]m80+'!C65</f>
        <v>0</v>
      </c>
      <c r="D1126" t="str">
        <f t="shared" si="18"/>
        <v>0</v>
      </c>
      <c r="E1126">
        <f>'[4]m80+'!D65</f>
        <v>0</v>
      </c>
      <c r="F1126" s="3">
        <f>'[4]m80+'!E65</f>
        <v>0</v>
      </c>
      <c r="G1126">
        <f>'[4]m80+'!F65</f>
        <v>0</v>
      </c>
    </row>
    <row r="1127" spans="1:7" x14ac:dyDescent="0.25">
      <c r="B1127" s="12">
        <f>'[4]m80+'!B66</f>
        <v>0</v>
      </c>
      <c r="C1127">
        <f>'[4]m80+'!C66</f>
        <v>0</v>
      </c>
      <c r="D1127" t="str">
        <f t="shared" si="18"/>
        <v>0</v>
      </c>
      <c r="E1127">
        <f>'[4]m80+'!D66</f>
        <v>0</v>
      </c>
      <c r="F1127" s="3">
        <f>'[4]m80+'!E66</f>
        <v>0</v>
      </c>
      <c r="G1127">
        <f>'[4]m80+'!F66</f>
        <v>0</v>
      </c>
    </row>
    <row r="1128" spans="1:7" x14ac:dyDescent="0.25">
      <c r="B1128" s="12">
        <f>'[4]m80+'!B67</f>
        <v>0</v>
      </c>
      <c r="C1128">
        <f>'[4]m80+'!C67</f>
        <v>0</v>
      </c>
      <c r="D1128" t="str">
        <f t="shared" si="18"/>
        <v>0</v>
      </c>
      <c r="E1128">
        <f>'[4]m80+'!D67</f>
        <v>0</v>
      </c>
      <c r="F1128" s="3">
        <f>'[4]m80+'!E67</f>
        <v>0</v>
      </c>
      <c r="G1128">
        <f>'[4]m80+'!F67</f>
        <v>0</v>
      </c>
    </row>
    <row r="1129" spans="1:7" x14ac:dyDescent="0.25">
      <c r="B1129" s="12">
        <f>'[4]m80+'!B68</f>
        <v>0</v>
      </c>
      <c r="C1129">
        <f>'[4]m80+'!C68</f>
        <v>0</v>
      </c>
      <c r="D1129" t="str">
        <f t="shared" si="18"/>
        <v>0</v>
      </c>
      <c r="E1129">
        <f>'[4]m80+'!D68</f>
        <v>0</v>
      </c>
      <c r="F1129" s="3">
        <f>'[4]m80+'!E68</f>
        <v>0</v>
      </c>
      <c r="G1129">
        <f>'[4]m80+'!F68</f>
        <v>0</v>
      </c>
    </row>
    <row r="1130" spans="1:7" x14ac:dyDescent="0.25">
      <c r="B1130" s="12">
        <f>'[4]m80+'!B69</f>
        <v>0</v>
      </c>
      <c r="C1130">
        <f>'[4]m80+'!C69</f>
        <v>0</v>
      </c>
      <c r="D1130" t="str">
        <f t="shared" si="18"/>
        <v>0</v>
      </c>
      <c r="E1130">
        <f>'[4]m80+'!D69</f>
        <v>0</v>
      </c>
      <c r="F1130" s="3">
        <f>'[4]m80+'!E69</f>
        <v>0</v>
      </c>
      <c r="G1130">
        <f>'[4]m80+'!F69</f>
        <v>0</v>
      </c>
    </row>
    <row r="1131" spans="1:7" x14ac:dyDescent="0.25">
      <c r="B1131" s="12">
        <f>'[4]m80+'!B70</f>
        <v>0</v>
      </c>
      <c r="C1131">
        <f>'[4]m80+'!C70</f>
        <v>0</v>
      </c>
      <c r="D1131" t="str">
        <f t="shared" si="18"/>
        <v>0</v>
      </c>
      <c r="E1131">
        <f>'[4]m80+'!D70</f>
        <v>0</v>
      </c>
      <c r="F1131" s="3">
        <f>'[4]m80+'!E70</f>
        <v>0</v>
      </c>
      <c r="G1131">
        <f>'[4]m80+'!F70</f>
        <v>0</v>
      </c>
    </row>
    <row r="1132" spans="1:7" x14ac:dyDescent="0.25">
      <c r="B1132" s="12">
        <f>'[4]m80+'!B71</f>
        <v>0</v>
      </c>
      <c r="C1132">
        <f>'[4]m80+'!C71</f>
        <v>0</v>
      </c>
      <c r="D1132" t="str">
        <f t="shared" si="18"/>
        <v>0</v>
      </c>
      <c r="E1132">
        <f>'[4]m80+'!D71</f>
        <v>0</v>
      </c>
      <c r="F1132" s="3">
        <f>'[4]m80+'!E71</f>
        <v>0</v>
      </c>
      <c r="G1132">
        <f>'[4]m80+'!F71</f>
        <v>0</v>
      </c>
    </row>
    <row r="1133" spans="1:7" x14ac:dyDescent="0.25">
      <c r="B1133" s="12">
        <f>'[4]m80+'!B72</f>
        <v>0</v>
      </c>
      <c r="C1133">
        <f>'[4]m80+'!C72</f>
        <v>0</v>
      </c>
      <c r="D1133" t="str">
        <f t="shared" si="18"/>
        <v>0</v>
      </c>
      <c r="E1133">
        <f>'[4]m80+'!D72</f>
        <v>0</v>
      </c>
      <c r="F1133" s="3">
        <f>'[4]m80+'!E72</f>
        <v>0</v>
      </c>
      <c r="G1133">
        <f>'[4]m80+'!F72</f>
        <v>0</v>
      </c>
    </row>
    <row r="1134" spans="1:7" x14ac:dyDescent="0.25">
      <c r="B1134" s="12">
        <f>'[4]m80+'!B73</f>
        <v>0</v>
      </c>
      <c r="C1134">
        <f>'[4]m80+'!C73</f>
        <v>0</v>
      </c>
      <c r="D1134" t="str">
        <f t="shared" si="18"/>
        <v>0</v>
      </c>
      <c r="E1134">
        <f>'[4]m80+'!D73</f>
        <v>0</v>
      </c>
      <c r="F1134" s="3">
        <f>'[4]m80+'!E73</f>
        <v>0</v>
      </c>
      <c r="G1134">
        <f>'[4]m80+'!F73</f>
        <v>0</v>
      </c>
    </row>
    <row r="1135" spans="1:7" x14ac:dyDescent="0.25">
      <c r="B1135" s="12">
        <f>'[4]m80+'!B74</f>
        <v>0</v>
      </c>
      <c r="C1135">
        <f>'[4]m80+'!C74</f>
        <v>0</v>
      </c>
      <c r="D1135" t="str">
        <f t="shared" si="18"/>
        <v>0</v>
      </c>
      <c r="E1135">
        <f>'[4]m80+'!D74</f>
        <v>0</v>
      </c>
      <c r="F1135" s="3">
        <f>'[4]m80+'!E74</f>
        <v>0</v>
      </c>
      <c r="G1135">
        <f>'[4]m80+'!F74</f>
        <v>0</v>
      </c>
    </row>
    <row r="1136" spans="1:7" x14ac:dyDescent="0.25">
      <c r="D1136" t="str">
        <f t="shared" si="18"/>
        <v/>
      </c>
    </row>
    <row r="1137" spans="1:7" x14ac:dyDescent="0.25">
      <c r="D1137" t="str">
        <f t="shared" si="18"/>
        <v/>
      </c>
    </row>
    <row r="1138" spans="1:7" x14ac:dyDescent="0.25">
      <c r="D1138" t="str">
        <f t="shared" si="18"/>
        <v/>
      </c>
    </row>
    <row r="1139" spans="1:7" x14ac:dyDescent="0.25">
      <c r="D1139" t="str">
        <f t="shared" si="18"/>
        <v/>
      </c>
    </row>
    <row r="1140" spans="1:7" x14ac:dyDescent="0.25">
      <c r="D1140" t="str">
        <f t="shared" si="18"/>
        <v/>
      </c>
    </row>
    <row r="1141" spans="1:7" x14ac:dyDescent="0.25">
      <c r="D1141" t="str">
        <f t="shared" si="18"/>
        <v/>
      </c>
    </row>
    <row r="1142" spans="1:7" x14ac:dyDescent="0.25">
      <c r="D1142" t="str">
        <f t="shared" si="18"/>
        <v/>
      </c>
    </row>
    <row r="1143" spans="1:7" x14ac:dyDescent="0.25">
      <c r="D1143" t="str">
        <f t="shared" si="18"/>
        <v/>
      </c>
    </row>
    <row r="1144" spans="1:7" x14ac:dyDescent="0.25">
      <c r="D1144" t="str">
        <f t="shared" si="18"/>
        <v/>
      </c>
    </row>
    <row r="1146" spans="1:7" s="4" customFormat="1" x14ac:dyDescent="0.25">
      <c r="A1146" s="13" t="s">
        <v>2</v>
      </c>
      <c r="B1146" s="13">
        <v>0</v>
      </c>
      <c r="C1146" s="4">
        <v>-2</v>
      </c>
      <c r="D1146" s="4" t="str">
        <f>[5]wom!B2</f>
        <v>OPEN  WOMEN</v>
      </c>
      <c r="F1146" s="5"/>
    </row>
    <row r="1147" spans="1:7" x14ac:dyDescent="0.25">
      <c r="A1147" s="12">
        <f>[5]wom!A3</f>
        <v>44</v>
      </c>
      <c r="C1147">
        <f>[5]wom!C2</f>
        <v>0</v>
      </c>
      <c r="D1147" t="str">
        <f t="shared" si="18"/>
        <v>0</v>
      </c>
      <c r="E1147">
        <f>[5]wom!D2</f>
        <v>0</v>
      </c>
      <c r="F1147" s="3">
        <f>[5]wom!E2</f>
        <v>0</v>
      </c>
      <c r="G1147">
        <f>[5]wom!F2</f>
        <v>0</v>
      </c>
    </row>
    <row r="1148" spans="1:7" x14ac:dyDescent="0.25">
      <c r="B1148" s="12">
        <f>[5]wom!B3</f>
        <v>78</v>
      </c>
      <c r="C1148" t="str">
        <f>[5]wom!C3</f>
        <v>Gulieva Elnara/86</v>
      </c>
      <c r="D1148" t="str">
        <f t="shared" si="18"/>
        <v>86</v>
      </c>
      <c r="E1148" t="str">
        <f>[5]wom!D3</f>
        <v>AZE</v>
      </c>
      <c r="F1148" s="3" t="str">
        <f>[5]wom!E3</f>
        <v>12.06.2014</v>
      </c>
      <c r="G1148" t="str">
        <f>[5]wom!F3</f>
        <v>Baku</v>
      </c>
    </row>
    <row r="1149" spans="1:7" x14ac:dyDescent="0.25">
      <c r="B1149" s="12">
        <f>[5]wom!B4</f>
        <v>62.5</v>
      </c>
      <c r="C1149" t="str">
        <f>[5]wom!C4</f>
        <v>Pomerantsev Irina/70</v>
      </c>
      <c r="D1149" t="str">
        <f t="shared" si="18"/>
        <v>70</v>
      </c>
      <c r="E1149" t="str">
        <f>[5]wom!D4</f>
        <v>ISR</v>
      </c>
      <c r="F1149" s="3">
        <f>[5]wom!E4</f>
        <v>41577</v>
      </c>
      <c r="G1149" t="str">
        <f>[5]wom!F4</f>
        <v>Praha</v>
      </c>
    </row>
    <row r="1150" spans="1:7" x14ac:dyDescent="0.25">
      <c r="B1150" s="12">
        <f>[5]wom!B5</f>
        <v>110</v>
      </c>
      <c r="C1150" t="str">
        <f>[5]wom!C5</f>
        <v>Gulieva Elnara/86</v>
      </c>
      <c r="D1150" t="str">
        <f t="shared" si="18"/>
        <v>86</v>
      </c>
      <c r="E1150" t="str">
        <f>[5]wom!D5</f>
        <v>AZE</v>
      </c>
      <c r="F1150" s="3" t="str">
        <f>[5]wom!E5</f>
        <v>12.06.2014</v>
      </c>
      <c r="G1150" t="str">
        <f>[5]wom!F5</f>
        <v>Baku</v>
      </c>
    </row>
    <row r="1151" spans="1:7" x14ac:dyDescent="0.25">
      <c r="B1151" s="12">
        <f>[5]wom!B6</f>
        <v>240</v>
      </c>
      <c r="C1151" t="str">
        <f>[5]wom!C6</f>
        <v>Pomerantsev Irina/70</v>
      </c>
      <c r="D1151" t="str">
        <f t="shared" si="18"/>
        <v>70</v>
      </c>
      <c r="E1151" t="str">
        <f>[5]wom!D6</f>
        <v>ISR</v>
      </c>
      <c r="F1151" s="3">
        <f>[5]wom!E6</f>
        <v>41577</v>
      </c>
      <c r="G1151" t="str">
        <f>[5]wom!F6</f>
        <v>Praha</v>
      </c>
    </row>
    <row r="1152" spans="1:7" x14ac:dyDescent="0.25">
      <c r="B1152" s="12">
        <f>[5]wom!B7</f>
        <v>0</v>
      </c>
      <c r="C1152" t="str">
        <f>[5]wom!C7</f>
        <v>77,5/62,5/100</v>
      </c>
      <c r="D1152" t="str">
        <f t="shared" si="18"/>
        <v>00</v>
      </c>
      <c r="E1152">
        <f>[5]wom!D7</f>
        <v>0</v>
      </c>
      <c r="F1152" s="3">
        <f>[5]wom!E7</f>
        <v>0</v>
      </c>
      <c r="G1152">
        <f>[5]wom!F7</f>
        <v>0</v>
      </c>
    </row>
    <row r="1153" spans="1:7" x14ac:dyDescent="0.25">
      <c r="A1153" s="12">
        <f>[5]wom!A9</f>
        <v>48</v>
      </c>
      <c r="B1153" s="12">
        <f>[5]wom!B8</f>
        <v>0</v>
      </c>
      <c r="C1153">
        <f>[5]wom!C8</f>
        <v>0</v>
      </c>
      <c r="D1153" t="str">
        <f t="shared" si="18"/>
        <v>0</v>
      </c>
      <c r="E1153">
        <f>[5]wom!D8</f>
        <v>0</v>
      </c>
      <c r="F1153" s="3">
        <f>[5]wom!E8</f>
        <v>0</v>
      </c>
      <c r="G1153">
        <f>[5]wom!F8</f>
        <v>0</v>
      </c>
    </row>
    <row r="1154" spans="1:7" x14ac:dyDescent="0.25">
      <c r="B1154" s="12">
        <f>[5]wom!B9</f>
        <v>102.5</v>
      </c>
      <c r="C1154" t="str">
        <f>[5]wom!C9</f>
        <v>Talybova Gunel/82</v>
      </c>
      <c r="D1154" t="str">
        <f t="shared" si="18"/>
        <v>82</v>
      </c>
      <c r="E1154" t="str">
        <f>[5]wom!D9</f>
        <v>AZE</v>
      </c>
      <c r="F1154" s="3">
        <f>[5]wom!E9</f>
        <v>40410</v>
      </c>
      <c r="G1154" t="str">
        <f>[5]wom!F9</f>
        <v>Moscow</v>
      </c>
    </row>
    <row r="1155" spans="1:7" x14ac:dyDescent="0.25">
      <c r="B1155" s="12">
        <f>[5]wom!B10</f>
        <v>70</v>
      </c>
      <c r="C1155" t="str">
        <f>[5]wom!C10</f>
        <v>Markova Darya/95</v>
      </c>
      <c r="D1155" t="str">
        <f t="shared" si="18"/>
        <v>95</v>
      </c>
      <c r="E1155" t="str">
        <f>[5]wom!D10</f>
        <v>RUS</v>
      </c>
      <c r="F1155" s="3">
        <f>[5]wom!E10</f>
        <v>41137</v>
      </c>
      <c r="G1155" t="str">
        <f>[5]wom!F10</f>
        <v>Novosibirsk</v>
      </c>
    </row>
    <row r="1156" spans="1:7" x14ac:dyDescent="0.25">
      <c r="B1156" s="12">
        <f>[5]wom!B11</f>
        <v>145</v>
      </c>
      <c r="C1156" t="str">
        <f>[5]wom!C11</f>
        <v>Talybova Gunel/82</v>
      </c>
      <c r="D1156" t="str">
        <f t="shared" si="18"/>
        <v>82</v>
      </c>
      <c r="E1156" t="str">
        <f>[5]wom!D11</f>
        <v>AZE</v>
      </c>
      <c r="F1156" s="3">
        <f>[5]wom!E11</f>
        <v>40410</v>
      </c>
      <c r="G1156" t="str">
        <f>[5]wom!F11</f>
        <v>Moscow</v>
      </c>
    </row>
    <row r="1157" spans="1:7" x14ac:dyDescent="0.25">
      <c r="B1157" s="12">
        <f>[5]wom!B12</f>
        <v>310</v>
      </c>
      <c r="C1157" t="str">
        <f>[5]wom!C12</f>
        <v>Talybova Gunel/82</v>
      </c>
      <c r="D1157" t="str">
        <f t="shared" si="18"/>
        <v>82</v>
      </c>
      <c r="E1157" t="str">
        <f>[5]wom!D12</f>
        <v>AZE</v>
      </c>
      <c r="F1157" s="3">
        <f>[5]wom!E12</f>
        <v>40410</v>
      </c>
      <c r="G1157" t="str">
        <f>[5]wom!F12</f>
        <v>Moscow</v>
      </c>
    </row>
    <row r="1158" spans="1:7" x14ac:dyDescent="0.25">
      <c r="B1158" s="12">
        <f>[5]wom!B13</f>
        <v>0</v>
      </c>
      <c r="C1158" t="str">
        <f>[5]wom!C13</f>
        <v>100/65/145</v>
      </c>
      <c r="D1158" t="str">
        <f t="shared" si="18"/>
        <v>45</v>
      </c>
      <c r="E1158">
        <f>[5]wom!D13</f>
        <v>0</v>
      </c>
      <c r="F1158" s="3">
        <f>[5]wom!E13</f>
        <v>0</v>
      </c>
      <c r="G1158">
        <f>[5]wom!F13</f>
        <v>0</v>
      </c>
    </row>
    <row r="1159" spans="1:7" x14ac:dyDescent="0.25">
      <c r="A1159" s="12">
        <f>[5]wom!A15</f>
        <v>52</v>
      </c>
      <c r="B1159" s="12">
        <f>[5]wom!B14</f>
        <v>0</v>
      </c>
      <c r="C1159">
        <f>[5]wom!C14</f>
        <v>0</v>
      </c>
      <c r="D1159" t="str">
        <f t="shared" si="18"/>
        <v>0</v>
      </c>
      <c r="E1159">
        <f>[5]wom!D14</f>
        <v>0</v>
      </c>
      <c r="F1159" s="3">
        <f>[5]wom!E14</f>
        <v>0</v>
      </c>
      <c r="G1159">
        <f>[5]wom!F14</f>
        <v>0</v>
      </c>
    </row>
    <row r="1160" spans="1:7" x14ac:dyDescent="0.25">
      <c r="B1160" s="12">
        <f>[5]wom!B15</f>
        <v>145</v>
      </c>
      <c r="C1160" t="str">
        <f>[5]wom!C15</f>
        <v>Talybova Gunel/82</v>
      </c>
      <c r="D1160" t="str">
        <f t="shared" si="18"/>
        <v>82</v>
      </c>
      <c r="E1160" t="str">
        <f>[5]wom!D15</f>
        <v>AZE</v>
      </c>
      <c r="F1160" s="3" t="str">
        <f>[5]wom!E15</f>
        <v>12.06.2014</v>
      </c>
      <c r="G1160" t="str">
        <f>[5]wom!F15</f>
        <v>Baku</v>
      </c>
    </row>
    <row r="1161" spans="1:7" x14ac:dyDescent="0.25">
      <c r="B1161" s="12">
        <f>[5]wom!B16</f>
        <v>90</v>
      </c>
      <c r="C1161" t="str">
        <f>[5]wom!C16</f>
        <v>Talybova Gunel/82</v>
      </c>
      <c r="D1161" t="str">
        <f t="shared" si="18"/>
        <v>82</v>
      </c>
      <c r="E1161" t="str">
        <f>[5]wom!D16</f>
        <v>AZE</v>
      </c>
      <c r="F1161" s="3">
        <f>[5]wom!E16</f>
        <v>41427</v>
      </c>
      <c r="G1161" t="str">
        <f>[5]wom!F16</f>
        <v>Vila do Conde</v>
      </c>
    </row>
    <row r="1162" spans="1:7" x14ac:dyDescent="0.25">
      <c r="B1162" s="12">
        <f>[5]wom!B17</f>
        <v>185</v>
      </c>
      <c r="C1162" t="str">
        <f>[5]wom!C17</f>
        <v>Talybova Gunel/82</v>
      </c>
      <c r="D1162" t="str">
        <f t="shared" si="18"/>
        <v>82</v>
      </c>
      <c r="E1162" t="str">
        <f>[5]wom!D17</f>
        <v>AZE</v>
      </c>
      <c r="F1162" s="3">
        <f>[5]wom!E17</f>
        <v>41221</v>
      </c>
      <c r="G1162" t="str">
        <f>[5]wom!F17</f>
        <v>Las Vegas</v>
      </c>
    </row>
    <row r="1163" spans="1:7" x14ac:dyDescent="0.25">
      <c r="B1163" s="12">
        <f>[5]wom!B18</f>
        <v>405</v>
      </c>
      <c r="C1163" t="str">
        <f>[5]wom!C18</f>
        <v>Talybova Gunel/82</v>
      </c>
      <c r="D1163" t="str">
        <f t="shared" ref="D1163:D1226" si="19">RIGHT(C1163,2)</f>
        <v>82</v>
      </c>
      <c r="E1163" t="str">
        <f>[5]wom!D18</f>
        <v>AZE</v>
      </c>
      <c r="F1163" s="3">
        <f>[5]wom!E18</f>
        <v>41221</v>
      </c>
      <c r="G1163" t="str">
        <f>[5]wom!F18</f>
        <v>Las Vegas</v>
      </c>
    </row>
    <row r="1164" spans="1:7" x14ac:dyDescent="0.25">
      <c r="B1164" s="12">
        <f>[5]wom!B19</f>
        <v>0</v>
      </c>
      <c r="C1164" t="str">
        <f>[5]wom!C19</f>
        <v>132,5/87,5/185</v>
      </c>
      <c r="D1164" t="str">
        <f t="shared" si="19"/>
        <v>85</v>
      </c>
      <c r="E1164">
        <f>[5]wom!D19</f>
        <v>0</v>
      </c>
      <c r="F1164" s="3">
        <f>[5]wom!E19</f>
        <v>0</v>
      </c>
      <c r="G1164">
        <f>[5]wom!F19</f>
        <v>0</v>
      </c>
    </row>
    <row r="1165" spans="1:7" x14ac:dyDescent="0.25">
      <c r="A1165" s="12">
        <f>[5]wom!A21</f>
        <v>56</v>
      </c>
      <c r="B1165" s="12">
        <f>[5]wom!B20</f>
        <v>0</v>
      </c>
      <c r="C1165">
        <f>[5]wom!C20</f>
        <v>0</v>
      </c>
      <c r="D1165" t="str">
        <f t="shared" si="19"/>
        <v>0</v>
      </c>
      <c r="E1165">
        <f>[5]wom!D20</f>
        <v>0</v>
      </c>
      <c r="F1165" s="3">
        <f>[5]wom!E20</f>
        <v>0</v>
      </c>
      <c r="G1165">
        <f>[5]wom!F20</f>
        <v>0</v>
      </c>
    </row>
    <row r="1166" spans="1:7" x14ac:dyDescent="0.25">
      <c r="B1166" s="12">
        <f>[5]wom!B21</f>
        <v>140</v>
      </c>
      <c r="C1166" t="str">
        <f>[5]wom!C21</f>
        <v>Talybova Gunel/82</v>
      </c>
      <c r="D1166" t="str">
        <f t="shared" si="19"/>
        <v>82</v>
      </c>
      <c r="E1166" t="str">
        <f>[5]wom!D21</f>
        <v>AZE</v>
      </c>
      <c r="F1166" s="3">
        <f>[5]wom!E21</f>
        <v>41577</v>
      </c>
      <c r="G1166" t="str">
        <f>[5]wom!F21</f>
        <v>Praha</v>
      </c>
    </row>
    <row r="1167" spans="1:7" x14ac:dyDescent="0.25">
      <c r="B1167" s="12">
        <f>[5]wom!B22</f>
        <v>95</v>
      </c>
      <c r="C1167" t="str">
        <f>[5]wom!C22</f>
        <v>Lemenovskaya Marina/85</v>
      </c>
      <c r="D1167" t="str">
        <f t="shared" si="19"/>
        <v>85</v>
      </c>
      <c r="E1167" t="str">
        <f>[5]wom!D22</f>
        <v>RUS</v>
      </c>
      <c r="F1167" s="3">
        <f>[5]wom!E22</f>
        <v>41577</v>
      </c>
      <c r="G1167" t="str">
        <f>[5]wom!F22</f>
        <v>Praha</v>
      </c>
    </row>
    <row r="1168" spans="1:7" x14ac:dyDescent="0.25">
      <c r="B1168" s="12">
        <f>[5]wom!B23</f>
        <v>190</v>
      </c>
      <c r="C1168" t="str">
        <f>[5]wom!C23</f>
        <v>Talybova Gunel/82</v>
      </c>
      <c r="D1168" t="str">
        <f t="shared" si="19"/>
        <v>82</v>
      </c>
      <c r="E1168" t="str">
        <f>[5]wom!D23</f>
        <v>AZE</v>
      </c>
      <c r="F1168" s="3">
        <f>[5]wom!E23</f>
        <v>41427</v>
      </c>
      <c r="G1168" t="str">
        <f>[5]wom!F23</f>
        <v>Vila do Conde</v>
      </c>
    </row>
    <row r="1169" spans="1:7" x14ac:dyDescent="0.25">
      <c r="B1169" s="12">
        <f>[5]wom!B24</f>
        <v>415</v>
      </c>
      <c r="C1169" t="str">
        <f>[5]wom!C24</f>
        <v>Talybova Gunel/82</v>
      </c>
      <c r="D1169" t="str">
        <f t="shared" si="19"/>
        <v>82</v>
      </c>
      <c r="E1169" t="str">
        <f>[5]wom!D24</f>
        <v>AZE</v>
      </c>
      <c r="F1169" s="3">
        <f>[5]wom!E24</f>
        <v>41427</v>
      </c>
      <c r="G1169" t="str">
        <f>[5]wom!F24</f>
        <v>Vila do Conde</v>
      </c>
    </row>
    <row r="1170" spans="1:7" x14ac:dyDescent="0.25">
      <c r="B1170" s="12">
        <f>[5]wom!B25</f>
        <v>0</v>
      </c>
      <c r="C1170" t="str">
        <f>[5]wom!C25</f>
        <v>137,5/87,5/190</v>
      </c>
      <c r="D1170" t="str">
        <f t="shared" si="19"/>
        <v>90</v>
      </c>
      <c r="E1170">
        <f>[5]wom!D25</f>
        <v>0</v>
      </c>
      <c r="F1170" s="3">
        <f>[5]wom!E25</f>
        <v>0</v>
      </c>
      <c r="G1170">
        <f>[5]wom!F25</f>
        <v>0</v>
      </c>
    </row>
    <row r="1171" spans="1:7" x14ac:dyDescent="0.25">
      <c r="A1171" s="12">
        <f>[5]wom!A27</f>
        <v>60</v>
      </c>
      <c r="B1171" s="12">
        <f>[5]wom!B26</f>
        <v>0</v>
      </c>
      <c r="C1171">
        <f>[5]wom!C26</f>
        <v>0</v>
      </c>
      <c r="D1171" t="str">
        <f t="shared" si="19"/>
        <v>0</v>
      </c>
      <c r="E1171">
        <f>[5]wom!D26</f>
        <v>0</v>
      </c>
      <c r="F1171" s="3">
        <f>[5]wom!E26</f>
        <v>0</v>
      </c>
      <c r="G1171">
        <f>[5]wom!F26</f>
        <v>0</v>
      </c>
    </row>
    <row r="1172" spans="1:7" x14ac:dyDescent="0.25">
      <c r="B1172" s="12">
        <f>[5]wom!B27</f>
        <v>150</v>
      </c>
      <c r="C1172" t="str">
        <f>[5]wom!C27</f>
        <v>Amelina Anastasiya/88</v>
      </c>
      <c r="D1172" t="str">
        <f t="shared" si="19"/>
        <v>88</v>
      </c>
      <c r="E1172" t="str">
        <f>[5]wom!D27</f>
        <v>RUS</v>
      </c>
      <c r="F1172" s="3">
        <f>[5]wom!E27</f>
        <v>40641</v>
      </c>
      <c r="G1172" t="str">
        <f>[5]wom!F27</f>
        <v>Chelyabinsk</v>
      </c>
    </row>
    <row r="1173" spans="1:7" x14ac:dyDescent="0.25">
      <c r="B1173" s="12">
        <f>[5]wom!B28</f>
        <v>95</v>
      </c>
      <c r="C1173" t="str">
        <f>[5]wom!C28</f>
        <v>Kalugina Tetyana/80</v>
      </c>
      <c r="D1173" t="str">
        <f t="shared" si="19"/>
        <v>80</v>
      </c>
      <c r="E1173" t="str">
        <f>[5]wom!D28</f>
        <v>UKR</v>
      </c>
      <c r="F1173" s="3">
        <f>[5]wom!E28</f>
        <v>40088</v>
      </c>
      <c r="G1173" t="str">
        <f>[5]wom!F28</f>
        <v>Rostov</v>
      </c>
    </row>
    <row r="1174" spans="1:7" x14ac:dyDescent="0.25">
      <c r="B1174" s="12">
        <f>[5]wom!B29</f>
        <v>192.5</v>
      </c>
      <c r="C1174" t="str">
        <f>[5]wom!C29</f>
        <v>Bakhir Yuliya/84</v>
      </c>
      <c r="D1174" t="str">
        <f t="shared" si="19"/>
        <v>84</v>
      </c>
      <c r="E1174" t="str">
        <f>[5]wom!D29</f>
        <v>RUS</v>
      </c>
      <c r="F1174" s="3">
        <f>[5]wom!E29</f>
        <v>41371</v>
      </c>
      <c r="G1174" t="str">
        <f>[5]wom!F29</f>
        <v>Krasnodar</v>
      </c>
    </row>
    <row r="1175" spans="1:7" x14ac:dyDescent="0.25">
      <c r="B1175" s="12">
        <f>[5]wom!B30</f>
        <v>405</v>
      </c>
      <c r="C1175" t="str">
        <f>[5]wom!C30</f>
        <v>Kalugina Tetyana/80</v>
      </c>
      <c r="D1175" t="str">
        <f t="shared" si="19"/>
        <v>80</v>
      </c>
      <c r="E1175" t="str">
        <f>[5]wom!D30</f>
        <v>UKR</v>
      </c>
      <c r="F1175" s="3">
        <f>[5]wom!E30</f>
        <v>40088</v>
      </c>
      <c r="G1175" t="str">
        <f>[5]wom!F30</f>
        <v>Rostov</v>
      </c>
    </row>
    <row r="1176" spans="1:7" x14ac:dyDescent="0.25">
      <c r="B1176" s="12">
        <f>[5]wom!B31</f>
        <v>0</v>
      </c>
      <c r="C1176" t="str">
        <f>[5]wom!C31</f>
        <v>140/95/170</v>
      </c>
      <c r="D1176" t="str">
        <f t="shared" si="19"/>
        <v>70</v>
      </c>
      <c r="E1176">
        <f>[5]wom!D31</f>
        <v>0</v>
      </c>
      <c r="F1176" s="3">
        <f>[5]wom!E31</f>
        <v>0</v>
      </c>
      <c r="G1176">
        <f>[5]wom!F31</f>
        <v>0</v>
      </c>
    </row>
    <row r="1177" spans="1:7" x14ac:dyDescent="0.25">
      <c r="A1177" s="12" t="str">
        <f>[5]wom!A33</f>
        <v>67.5</v>
      </c>
      <c r="B1177" s="12">
        <f>[5]wom!B32</f>
        <v>0</v>
      </c>
      <c r="C1177">
        <f>[5]wom!C32</f>
        <v>0</v>
      </c>
      <c r="D1177" t="str">
        <f t="shared" si="19"/>
        <v>0</v>
      </c>
      <c r="E1177">
        <f>[5]wom!D32</f>
        <v>0</v>
      </c>
      <c r="F1177" s="3">
        <f>[5]wom!E32</f>
        <v>0</v>
      </c>
      <c r="G1177">
        <f>[5]wom!F32</f>
        <v>0</v>
      </c>
    </row>
    <row r="1178" spans="1:7" x14ac:dyDescent="0.25">
      <c r="B1178" s="12">
        <f>[5]wom!B33</f>
        <v>162.5</v>
      </c>
      <c r="C1178" t="str">
        <f>[5]wom!C33</f>
        <v>Abbasova Sara/80</v>
      </c>
      <c r="D1178" t="str">
        <f t="shared" si="19"/>
        <v>80</v>
      </c>
      <c r="E1178" t="str">
        <f>[5]wom!D33</f>
        <v>AZE</v>
      </c>
      <c r="F1178" s="3" t="str">
        <f>[5]wom!E33</f>
        <v>12.06.2014</v>
      </c>
      <c r="G1178" t="str">
        <f>[5]wom!F33</f>
        <v>Baku</v>
      </c>
    </row>
    <row r="1179" spans="1:7" x14ac:dyDescent="0.25">
      <c r="B1179" s="12">
        <f>[5]wom!B34</f>
        <v>110</v>
      </c>
      <c r="C1179" t="str">
        <f>[5]wom!C34</f>
        <v>Kharina Valentina/77</v>
      </c>
      <c r="D1179" t="str">
        <f t="shared" si="19"/>
        <v>77</v>
      </c>
      <c r="E1179" t="str">
        <f>[5]wom!D34</f>
        <v>RUS</v>
      </c>
      <c r="F1179" s="3">
        <f>[5]wom!E34</f>
        <v>41069</v>
      </c>
      <c r="G1179" t="str">
        <f>[5]wom!F34</f>
        <v>Moscow</v>
      </c>
    </row>
    <row r="1180" spans="1:7" x14ac:dyDescent="0.25">
      <c r="B1180" s="12">
        <f>[5]wom!B35</f>
        <v>210</v>
      </c>
      <c r="C1180" t="str">
        <f>[5]wom!C35</f>
        <v>Povolotskaya Yelena/78</v>
      </c>
      <c r="D1180" t="str">
        <f t="shared" si="19"/>
        <v>78</v>
      </c>
      <c r="E1180" t="str">
        <f>[5]wom!D35</f>
        <v>RUS</v>
      </c>
      <c r="F1180" s="3">
        <f>[5]wom!E35</f>
        <v>40088</v>
      </c>
      <c r="G1180" t="str">
        <f>[5]wom!F35</f>
        <v>Rostov</v>
      </c>
    </row>
    <row r="1181" spans="1:7" x14ac:dyDescent="0.25">
      <c r="B1181" s="12">
        <f>[5]wom!B36</f>
        <v>460</v>
      </c>
      <c r="C1181" t="str">
        <f>[5]wom!C36</f>
        <v>Povolotskaya Yelena/78</v>
      </c>
      <c r="D1181" t="str">
        <f t="shared" si="19"/>
        <v>78</v>
      </c>
      <c r="E1181" t="str">
        <f>[5]wom!D36</f>
        <v>RUS</v>
      </c>
      <c r="F1181" s="3">
        <f>[5]wom!E36</f>
        <v>40088</v>
      </c>
      <c r="G1181" t="str">
        <f>[5]wom!F36</f>
        <v>Rostov</v>
      </c>
    </row>
    <row r="1182" spans="1:7" x14ac:dyDescent="0.25">
      <c r="B1182" s="12">
        <f>[5]wom!B37</f>
        <v>0</v>
      </c>
      <c r="C1182" t="str">
        <f>[5]wom!C37</f>
        <v>160/97,5/202,5</v>
      </c>
      <c r="D1182" t="str">
        <f t="shared" si="19"/>
        <v>,5</v>
      </c>
      <c r="E1182">
        <f>[5]wom!D37</f>
        <v>0</v>
      </c>
      <c r="F1182" s="3">
        <f>[5]wom!E37</f>
        <v>0</v>
      </c>
      <c r="G1182">
        <f>[5]wom!F37</f>
        <v>0</v>
      </c>
    </row>
    <row r="1183" spans="1:7" x14ac:dyDescent="0.25">
      <c r="A1183" s="12">
        <f>[5]wom!A39</f>
        <v>75</v>
      </c>
      <c r="B1183" s="12">
        <f>[5]wom!B38</f>
        <v>0</v>
      </c>
      <c r="C1183">
        <f>[5]wom!C38</f>
        <v>0</v>
      </c>
      <c r="D1183" t="str">
        <f t="shared" si="19"/>
        <v>0</v>
      </c>
      <c r="E1183">
        <f>[5]wom!D38</f>
        <v>0</v>
      </c>
      <c r="F1183" s="3">
        <f>[5]wom!E38</f>
        <v>0</v>
      </c>
      <c r="G1183">
        <f>[5]wom!F38</f>
        <v>0</v>
      </c>
    </row>
    <row r="1184" spans="1:7" x14ac:dyDescent="0.25">
      <c r="B1184" s="12">
        <f>[5]wom!B39</f>
        <v>130</v>
      </c>
      <c r="C1184" t="str">
        <f>[5]wom!C39</f>
        <v>Povolotskaya Yelena/78</v>
      </c>
      <c r="D1184" t="str">
        <f t="shared" si="19"/>
        <v>78</v>
      </c>
      <c r="E1184" t="str">
        <f>[5]wom!D39</f>
        <v>RUS</v>
      </c>
      <c r="F1184" s="3">
        <f>[5]wom!E39</f>
        <v>41204</v>
      </c>
      <c r="G1184" t="str">
        <f>[5]wom!F39</f>
        <v>Krasnodar</v>
      </c>
    </row>
    <row r="1185" spans="1:7" x14ac:dyDescent="0.25">
      <c r="B1185" s="12">
        <f>[5]wom!B40</f>
        <v>90</v>
      </c>
      <c r="C1185" t="str">
        <f>[5]wom!C40</f>
        <v>Povolotskaya Yelena/78</v>
      </c>
      <c r="D1185" t="str">
        <f t="shared" si="19"/>
        <v>78</v>
      </c>
      <c r="E1185" t="str">
        <f>[5]wom!D40</f>
        <v>RUS</v>
      </c>
      <c r="F1185" s="3">
        <f>[5]wom!E40</f>
        <v>41204</v>
      </c>
      <c r="G1185" t="str">
        <f>[5]wom!F40</f>
        <v>Krasnodar</v>
      </c>
    </row>
    <row r="1186" spans="1:7" x14ac:dyDescent="0.25">
      <c r="B1186" s="12">
        <f>[5]wom!B41</f>
        <v>190</v>
      </c>
      <c r="C1186" t="str">
        <f>[5]wom!C41</f>
        <v>Povolotskaya Yelena/78</v>
      </c>
      <c r="D1186" t="str">
        <f t="shared" si="19"/>
        <v>78</v>
      </c>
      <c r="E1186" t="str">
        <f>[5]wom!D41</f>
        <v>RUS</v>
      </c>
      <c r="F1186" s="3">
        <f>[5]wom!E41</f>
        <v>41204</v>
      </c>
      <c r="G1186" t="str">
        <f>[5]wom!F41</f>
        <v>Krasnodar</v>
      </c>
    </row>
    <row r="1187" spans="1:7" x14ac:dyDescent="0.25">
      <c r="B1187" s="12">
        <f>[5]wom!B42</f>
        <v>410</v>
      </c>
      <c r="C1187" t="str">
        <f>[5]wom!C42</f>
        <v>Povolotskaya Yelena/78</v>
      </c>
      <c r="D1187" t="str">
        <f t="shared" si="19"/>
        <v>78</v>
      </c>
      <c r="E1187" t="str">
        <f>[5]wom!D42</f>
        <v>RUS</v>
      </c>
      <c r="F1187" s="3">
        <f>[5]wom!E42</f>
        <v>41204</v>
      </c>
      <c r="G1187" t="str">
        <f>[5]wom!F42</f>
        <v>Krasnodar</v>
      </c>
    </row>
    <row r="1188" spans="1:7" x14ac:dyDescent="0.25">
      <c r="B1188" s="12">
        <f>[5]wom!B43</f>
        <v>0</v>
      </c>
      <c r="C1188" t="str">
        <f>[5]wom!C43</f>
        <v>130/90/190</v>
      </c>
      <c r="D1188" t="str">
        <f t="shared" si="19"/>
        <v>90</v>
      </c>
      <c r="E1188">
        <f>[5]wom!D43</f>
        <v>0</v>
      </c>
      <c r="F1188" s="3">
        <f>[5]wom!E43</f>
        <v>0</v>
      </c>
      <c r="G1188">
        <f>[5]wom!F43</f>
        <v>0</v>
      </c>
    </row>
    <row r="1189" spans="1:7" x14ac:dyDescent="0.25">
      <c r="A1189" s="12">
        <f>[5]wom!A45</f>
        <v>82.5</v>
      </c>
      <c r="B1189" s="12">
        <f>[5]wom!B44</f>
        <v>0</v>
      </c>
      <c r="C1189">
        <f>[5]wom!C44</f>
        <v>0</v>
      </c>
      <c r="D1189" t="str">
        <f t="shared" si="19"/>
        <v>0</v>
      </c>
      <c r="E1189">
        <f>[5]wom!D44</f>
        <v>0</v>
      </c>
      <c r="F1189" s="3">
        <f>[5]wom!E44</f>
        <v>0</v>
      </c>
      <c r="G1189">
        <f>[5]wom!F44</f>
        <v>0</v>
      </c>
    </row>
    <row r="1190" spans="1:7" x14ac:dyDescent="0.25">
      <c r="B1190" s="12">
        <f>[5]wom!B45</f>
        <v>212.5</v>
      </c>
      <c r="C1190" t="str">
        <f>[5]wom!C45</f>
        <v>Merezhko Tatyana/78</v>
      </c>
      <c r="D1190" t="str">
        <f t="shared" si="19"/>
        <v>78</v>
      </c>
      <c r="E1190" t="str">
        <f>[5]wom!D45</f>
        <v>RUS</v>
      </c>
      <c r="F1190" s="3">
        <f>[5]wom!E45</f>
        <v>41371</v>
      </c>
      <c r="G1190" t="str">
        <f>[5]wom!F45</f>
        <v>Krasnodar</v>
      </c>
    </row>
    <row r="1191" spans="1:7" x14ac:dyDescent="0.25">
      <c r="B1191" s="12">
        <f>[5]wom!B46</f>
        <v>115</v>
      </c>
      <c r="C1191" t="str">
        <f>[5]wom!C46</f>
        <v>Povolotskaya,Yelena78</v>
      </c>
      <c r="D1191" t="str">
        <f t="shared" si="19"/>
        <v>78</v>
      </c>
      <c r="E1191" t="str">
        <f>[5]wom!D46</f>
        <v>RUS</v>
      </c>
      <c r="F1191" s="3">
        <f>[5]wom!E46</f>
        <v>40768</v>
      </c>
      <c r="G1191" t="str">
        <f>[5]wom!F46</f>
        <v>Kursk</v>
      </c>
    </row>
    <row r="1192" spans="1:7" x14ac:dyDescent="0.25">
      <c r="B1192" s="12">
        <f>[5]wom!B47</f>
        <v>225</v>
      </c>
      <c r="C1192" t="str">
        <f>[5]wom!C47</f>
        <v>Merezhko Tatyana/78</v>
      </c>
      <c r="D1192" t="str">
        <f t="shared" si="19"/>
        <v>78</v>
      </c>
      <c r="E1192" t="str">
        <f>[5]wom!D47</f>
        <v>RUS</v>
      </c>
      <c r="F1192" s="3">
        <f>[5]wom!E47</f>
        <v>41577</v>
      </c>
      <c r="G1192" t="str">
        <f>[5]wom!F47</f>
        <v>Praha</v>
      </c>
    </row>
    <row r="1193" spans="1:7" x14ac:dyDescent="0.25">
      <c r="B1193" s="12">
        <f>[5]wom!B48</f>
        <v>542.5</v>
      </c>
      <c r="C1193" t="str">
        <f>[5]wom!C48</f>
        <v>Merezhko Tatyana/78</v>
      </c>
      <c r="D1193" t="str">
        <f t="shared" si="19"/>
        <v>78</v>
      </c>
      <c r="E1193" t="str">
        <f>[5]wom!D48</f>
        <v>RUS</v>
      </c>
      <c r="F1193" s="3">
        <f>[5]wom!E48</f>
        <v>41577</v>
      </c>
      <c r="G1193" t="str">
        <f>[5]wom!F48</f>
        <v>Praha</v>
      </c>
    </row>
    <row r="1194" spans="1:7" x14ac:dyDescent="0.25">
      <c r="B1194" s="12">
        <f>[5]wom!B49</f>
        <v>0</v>
      </c>
      <c r="C1194" t="str">
        <f>[5]wom!C49</f>
        <v>207,5/110/225</v>
      </c>
      <c r="D1194" t="str">
        <f t="shared" si="19"/>
        <v>25</v>
      </c>
      <c r="E1194">
        <f>[5]wom!D49</f>
        <v>0</v>
      </c>
      <c r="F1194" s="3">
        <f>[5]wom!E49</f>
        <v>0</v>
      </c>
      <c r="G1194">
        <f>[5]wom!F49</f>
        <v>0</v>
      </c>
    </row>
    <row r="1195" spans="1:7" x14ac:dyDescent="0.25">
      <c r="A1195" s="12">
        <f>[5]wom!A51</f>
        <v>90</v>
      </c>
      <c r="B1195" s="12">
        <f>[5]wom!B50</f>
        <v>0</v>
      </c>
      <c r="C1195">
        <f>[5]wom!C50</f>
        <v>0</v>
      </c>
      <c r="D1195" t="str">
        <f t="shared" si="19"/>
        <v>0</v>
      </c>
      <c r="E1195">
        <f>[5]wom!D50</f>
        <v>0</v>
      </c>
      <c r="F1195" s="3">
        <f>[5]wom!E50</f>
        <v>0</v>
      </c>
      <c r="G1195">
        <f>[5]wom!F50</f>
        <v>0</v>
      </c>
    </row>
    <row r="1196" spans="1:7" x14ac:dyDescent="0.25">
      <c r="B1196" s="12">
        <f>[5]wom!B51</f>
        <v>215</v>
      </c>
      <c r="C1196" t="str">
        <f>[5]wom!C51</f>
        <v>Merezhko Tatyana/78</v>
      </c>
      <c r="D1196" t="str">
        <f t="shared" si="19"/>
        <v>78</v>
      </c>
      <c r="E1196" t="str">
        <f>[5]wom!D51</f>
        <v>RUS</v>
      </c>
      <c r="F1196" s="3" t="str">
        <f>[5]wom!E51</f>
        <v>18.04.2014</v>
      </c>
      <c r="G1196" t="str">
        <f>[5]wom!F51</f>
        <v>Krasnodar</v>
      </c>
    </row>
    <row r="1197" spans="1:7" x14ac:dyDescent="0.25">
      <c r="B1197" s="12">
        <f>[5]wom!B52</f>
        <v>132.5</v>
      </c>
      <c r="C1197" t="str">
        <f>[5]wom!C52</f>
        <v>Karrila Anna-Greta/88</v>
      </c>
      <c r="D1197" t="str">
        <f t="shared" si="19"/>
        <v>88</v>
      </c>
      <c r="E1197" t="str">
        <f>[5]wom!D52</f>
        <v>FIN</v>
      </c>
      <c r="F1197" s="3">
        <f>[5]wom!E52</f>
        <v>41427</v>
      </c>
      <c r="G1197" t="str">
        <f>[5]wom!F52</f>
        <v>Vila do Conde</v>
      </c>
    </row>
    <row r="1198" spans="1:7" x14ac:dyDescent="0.25">
      <c r="B1198" s="12">
        <f>[5]wom!B53</f>
        <v>235</v>
      </c>
      <c r="C1198" t="str">
        <f>[5]wom!C53</f>
        <v>Merezhko Tatyana/78</v>
      </c>
      <c r="D1198" t="str">
        <f t="shared" si="19"/>
        <v>78</v>
      </c>
      <c r="E1198" t="str">
        <f>[5]wom!D53</f>
        <v>RUS</v>
      </c>
      <c r="F1198" s="3" t="str">
        <f>[5]wom!E53</f>
        <v>18.04.2014</v>
      </c>
      <c r="G1198" t="str">
        <f>[5]wom!F53</f>
        <v>Krasnodar</v>
      </c>
    </row>
    <row r="1199" spans="1:7" x14ac:dyDescent="0.25">
      <c r="B1199" s="12">
        <f>[5]wom!B54</f>
        <v>560</v>
      </c>
      <c r="C1199" t="str">
        <f>[5]wom!C54</f>
        <v>Merezhko Tatyana/78</v>
      </c>
      <c r="D1199" t="str">
        <f t="shared" si="19"/>
        <v>78</v>
      </c>
      <c r="E1199" t="str">
        <f>[5]wom!D54</f>
        <v>RUS</v>
      </c>
      <c r="F1199" s="3" t="str">
        <f>[5]wom!E54</f>
        <v>18.04.2014</v>
      </c>
      <c r="G1199" t="str">
        <f>[5]wom!F54</f>
        <v>Krasnodar</v>
      </c>
    </row>
    <row r="1200" spans="1:7" x14ac:dyDescent="0.25">
      <c r="B1200" s="12">
        <f>[5]wom!B55</f>
        <v>0</v>
      </c>
      <c r="C1200" t="str">
        <f>[5]wom!C55</f>
        <v>215/110/235</v>
      </c>
      <c r="D1200" t="str">
        <f t="shared" si="19"/>
        <v>35</v>
      </c>
      <c r="E1200">
        <f>[5]wom!D55</f>
        <v>0</v>
      </c>
      <c r="F1200" s="3">
        <f>[5]wom!E55</f>
        <v>0</v>
      </c>
      <c r="G1200">
        <f>[5]wom!F55</f>
        <v>0</v>
      </c>
    </row>
    <row r="1201" spans="1:7" x14ac:dyDescent="0.25">
      <c r="A1201" s="12" t="str">
        <f>[5]wom!A57</f>
        <v>90+</v>
      </c>
      <c r="B1201" s="12">
        <f>[5]wom!B56</f>
        <v>0</v>
      </c>
      <c r="C1201">
        <f>[5]wom!C56</f>
        <v>0</v>
      </c>
      <c r="D1201" t="str">
        <f t="shared" si="19"/>
        <v>0</v>
      </c>
      <c r="E1201">
        <f>[5]wom!D56</f>
        <v>0</v>
      </c>
      <c r="F1201" s="3">
        <f>[5]wom!E56</f>
        <v>0</v>
      </c>
      <c r="G1201">
        <f>[5]wom!F56</f>
        <v>0</v>
      </c>
    </row>
    <row r="1202" spans="1:7" x14ac:dyDescent="0.25">
      <c r="B1202" s="12">
        <f>[5]wom!B57</f>
        <v>125</v>
      </c>
      <c r="C1202" t="str">
        <f>[5]wom!C57</f>
        <v>Danylyuk Inna/77</v>
      </c>
      <c r="D1202" t="str">
        <f t="shared" si="19"/>
        <v>77</v>
      </c>
      <c r="E1202" t="str">
        <f>[5]wom!D57</f>
        <v>UKR</v>
      </c>
      <c r="F1202" s="3">
        <f>[5]wom!E57</f>
        <v>41553</v>
      </c>
      <c r="G1202" t="str">
        <f>[5]wom!F57</f>
        <v>Kryvyi Rig</v>
      </c>
    </row>
    <row r="1203" spans="1:7" x14ac:dyDescent="0.25">
      <c r="B1203" s="12">
        <f>[5]wom!B58</f>
        <v>62.5</v>
      </c>
      <c r="C1203" t="str">
        <f>[5]wom!C58</f>
        <v>Danylyuk Inna/77</v>
      </c>
      <c r="D1203" t="str">
        <f t="shared" si="19"/>
        <v>77</v>
      </c>
      <c r="E1203" t="str">
        <f>[5]wom!D58</f>
        <v>UKR</v>
      </c>
      <c r="F1203" s="3">
        <f>[5]wom!E58</f>
        <v>41553</v>
      </c>
      <c r="G1203" t="str">
        <f>[5]wom!F58</f>
        <v>Kryvyi Rig</v>
      </c>
    </row>
    <row r="1204" spans="1:7" x14ac:dyDescent="0.25">
      <c r="B1204" s="12">
        <f>[5]wom!B59</f>
        <v>175</v>
      </c>
      <c r="C1204" t="str">
        <f>[5]wom!C59</f>
        <v>Danylyuk Inna/77</v>
      </c>
      <c r="D1204" t="str">
        <f t="shared" si="19"/>
        <v>77</v>
      </c>
      <c r="E1204" t="str">
        <f>[5]wom!D59</f>
        <v>UKR</v>
      </c>
      <c r="F1204" s="3">
        <f>[5]wom!E59</f>
        <v>41553</v>
      </c>
      <c r="G1204" t="str">
        <f>[5]wom!F59</f>
        <v>Kryvyi Rig</v>
      </c>
    </row>
    <row r="1205" spans="1:7" x14ac:dyDescent="0.25">
      <c r="B1205" s="12">
        <f>[5]wom!B60</f>
        <v>362.5</v>
      </c>
      <c r="C1205" t="str">
        <f>[5]wom!C60</f>
        <v>Danylyuk Inna/77</v>
      </c>
      <c r="D1205" t="str">
        <f t="shared" si="19"/>
        <v>77</v>
      </c>
      <c r="E1205" t="str">
        <f>[5]wom!D60</f>
        <v>UKR</v>
      </c>
      <c r="F1205" s="3">
        <f>[5]wom!E60</f>
        <v>41553</v>
      </c>
      <c r="G1205" t="str">
        <f>[5]wom!F60</f>
        <v>Kryvyi Rig</v>
      </c>
    </row>
    <row r="1206" spans="1:7" x14ac:dyDescent="0.25">
      <c r="B1206" s="12">
        <f>[5]wom!B61</f>
        <v>0</v>
      </c>
      <c r="C1206" t="str">
        <f>[5]wom!C61</f>
        <v>125/62,5/175</v>
      </c>
      <c r="D1206" t="str">
        <f t="shared" si="19"/>
        <v>75</v>
      </c>
      <c r="E1206">
        <f>[5]wom!D61</f>
        <v>0</v>
      </c>
      <c r="F1206" s="3">
        <f>[5]wom!E61</f>
        <v>0</v>
      </c>
      <c r="G1206">
        <f>[5]wom!F61</f>
        <v>0</v>
      </c>
    </row>
    <row r="1207" spans="1:7" x14ac:dyDescent="0.25">
      <c r="B1207" s="12">
        <f>[5]wom!B62</f>
        <v>0</v>
      </c>
      <c r="C1207">
        <f>[5]wom!C62</f>
        <v>0</v>
      </c>
      <c r="D1207" t="str">
        <f t="shared" si="19"/>
        <v>0</v>
      </c>
      <c r="E1207">
        <f>[5]wom!D62</f>
        <v>0</v>
      </c>
      <c r="F1207" s="3">
        <f>[5]wom!E62</f>
        <v>0</v>
      </c>
      <c r="G1207">
        <f>[5]wom!F62</f>
        <v>0</v>
      </c>
    </row>
    <row r="1208" spans="1:7" x14ac:dyDescent="0.25">
      <c r="A1208" s="15"/>
    </row>
    <row r="1209" spans="1:7" s="4" customFormat="1" x14ac:dyDescent="0.25">
      <c r="A1209" s="16" t="s">
        <v>2</v>
      </c>
      <c r="B1209" s="16" t="s">
        <v>3</v>
      </c>
      <c r="C1209" s="6" t="s">
        <v>11</v>
      </c>
      <c r="D1209" s="6" t="str">
        <f>'[5]w13-15'!B2</f>
        <v>WOMEN  TEENAGE  13 - 15</v>
      </c>
      <c r="E1209" s="6"/>
      <c r="F1209" s="5"/>
      <c r="G1209" s="6"/>
    </row>
    <row r="1210" spans="1:7" x14ac:dyDescent="0.25">
      <c r="A1210" s="15">
        <f>'[5]w13-15'!A3</f>
        <v>44</v>
      </c>
      <c r="C1210" s="2">
        <f>'[5]w13-15'!C2</f>
        <v>0</v>
      </c>
      <c r="D1210" t="str">
        <f t="shared" si="19"/>
        <v>0</v>
      </c>
      <c r="E1210" s="2">
        <f>'[5]w13-15'!D2</f>
        <v>0</v>
      </c>
      <c r="F1210" s="3">
        <f>'[5]w13-15'!E2</f>
        <v>0</v>
      </c>
      <c r="G1210" s="2">
        <f>'[5]w13-15'!F2</f>
        <v>0</v>
      </c>
    </row>
    <row r="1211" spans="1:7" x14ac:dyDescent="0.25">
      <c r="A1211" s="15"/>
      <c r="B1211" s="15">
        <f>'[5]w13-15'!B3</f>
        <v>47.5</v>
      </c>
      <c r="C1211" s="2" t="str">
        <f>'[5]w13-15'!C3</f>
        <v>Perroud Claire/2000</v>
      </c>
      <c r="D1211" t="str">
        <f t="shared" si="19"/>
        <v>00</v>
      </c>
      <c r="E1211" s="2" t="str">
        <f>'[5]w13-15'!D3</f>
        <v>FRA</v>
      </c>
      <c r="F1211" s="3">
        <f>'[5]w13-15'!E3</f>
        <v>41577</v>
      </c>
      <c r="G1211" s="2" t="str">
        <f>'[5]w13-15'!F3</f>
        <v>Praha</v>
      </c>
    </row>
    <row r="1212" spans="1:7" x14ac:dyDescent="0.25">
      <c r="A1212" s="15"/>
      <c r="B1212" s="15">
        <f>'[5]w13-15'!B4</f>
        <v>30</v>
      </c>
      <c r="C1212" s="2" t="str">
        <f>'[5]w13-15'!C4</f>
        <v>Shteyter Dinara/2002</v>
      </c>
      <c r="D1212" t="str">
        <f t="shared" si="19"/>
        <v>02</v>
      </c>
      <c r="E1212" s="2" t="str">
        <f>'[5]w13-15'!D4</f>
        <v>RUS</v>
      </c>
      <c r="F1212" s="3">
        <f>'[5]w13-15'!E4</f>
        <v>41503</v>
      </c>
      <c r="G1212" s="2" t="str">
        <f>'[5]w13-15'!F4</f>
        <v>Novosibirsk</v>
      </c>
    </row>
    <row r="1213" spans="1:7" x14ac:dyDescent="0.25">
      <c r="A1213" s="15"/>
      <c r="B1213" s="15">
        <f>'[5]w13-15'!B5</f>
        <v>70</v>
      </c>
      <c r="C1213" s="2" t="str">
        <f>'[5]w13-15'!C5</f>
        <v>Perroud Claire/2000</v>
      </c>
      <c r="D1213" t="str">
        <f t="shared" si="19"/>
        <v>00</v>
      </c>
      <c r="E1213" s="2" t="str">
        <f>'[5]w13-15'!D5</f>
        <v>FRA</v>
      </c>
      <c r="F1213" s="3">
        <f>'[5]w13-15'!E5</f>
        <v>41577</v>
      </c>
      <c r="G1213" s="2" t="str">
        <f>'[5]w13-15'!F5</f>
        <v>Praha</v>
      </c>
    </row>
    <row r="1214" spans="1:7" x14ac:dyDescent="0.25">
      <c r="A1214" s="15"/>
      <c r="B1214" s="15">
        <f>'[5]w13-15'!B6</f>
        <v>137.5</v>
      </c>
      <c r="C1214" s="2" t="str">
        <f>'[5]w13-15'!C6</f>
        <v>Perroud Claire/2000</v>
      </c>
      <c r="D1214" t="str">
        <f t="shared" si="19"/>
        <v>00</v>
      </c>
      <c r="E1214" s="2" t="str">
        <f>'[5]w13-15'!D6</f>
        <v>FRA</v>
      </c>
      <c r="F1214" s="3">
        <f>'[5]w13-15'!E6</f>
        <v>41577</v>
      </c>
      <c r="G1214" s="2" t="str">
        <f>'[5]w13-15'!F6</f>
        <v>Praha</v>
      </c>
    </row>
    <row r="1215" spans="1:7" x14ac:dyDescent="0.25">
      <c r="A1215" s="15"/>
      <c r="B1215" s="15">
        <f>'[5]w13-15'!B7</f>
        <v>0</v>
      </c>
      <c r="C1215" s="2" t="str">
        <f>'[5]w13-15'!C7</f>
        <v>47,5-25-65</v>
      </c>
      <c r="D1215" t="str">
        <f t="shared" si="19"/>
        <v>65</v>
      </c>
      <c r="E1215" s="2">
        <f>'[5]w13-15'!D7</f>
        <v>0</v>
      </c>
      <c r="F1215" s="3">
        <f>'[5]w13-15'!E7</f>
        <v>0</v>
      </c>
      <c r="G1215" s="2">
        <f>'[5]w13-15'!F7</f>
        <v>0</v>
      </c>
    </row>
    <row r="1216" spans="1:7" x14ac:dyDescent="0.25">
      <c r="A1216" s="15">
        <f>'[5]w13-15'!A9</f>
        <v>48</v>
      </c>
      <c r="B1216" s="15">
        <f>'[5]w13-15'!B8</f>
        <v>0</v>
      </c>
      <c r="C1216" s="2">
        <f>'[5]w13-15'!C8</f>
        <v>0</v>
      </c>
      <c r="D1216" t="str">
        <f t="shared" si="19"/>
        <v>0</v>
      </c>
      <c r="E1216" s="2">
        <f>'[5]w13-15'!D8</f>
        <v>0</v>
      </c>
      <c r="F1216" s="3">
        <f>'[5]w13-15'!E8</f>
        <v>0</v>
      </c>
      <c r="G1216" s="2">
        <f>'[5]w13-15'!F8</f>
        <v>0</v>
      </c>
    </row>
    <row r="1217" spans="1:7" x14ac:dyDescent="0.25">
      <c r="A1217" s="15"/>
      <c r="B1217" s="15">
        <f>'[5]w13-15'!B9</f>
        <v>0</v>
      </c>
      <c r="C1217" s="2">
        <f>'[5]w13-15'!C9</f>
        <v>0</v>
      </c>
      <c r="D1217" t="str">
        <f t="shared" si="19"/>
        <v>0</v>
      </c>
      <c r="E1217" s="2">
        <f>'[5]w13-15'!D9</f>
        <v>0</v>
      </c>
      <c r="F1217" s="3">
        <f>'[5]w13-15'!E9</f>
        <v>0</v>
      </c>
      <c r="G1217" s="2">
        <f>'[5]w13-15'!F9</f>
        <v>0</v>
      </c>
    </row>
    <row r="1218" spans="1:7" x14ac:dyDescent="0.25">
      <c r="A1218" s="15"/>
      <c r="B1218" s="15">
        <f>'[5]w13-15'!B10</f>
        <v>0</v>
      </c>
      <c r="C1218" s="2">
        <f>'[5]w13-15'!C10</f>
        <v>0</v>
      </c>
      <c r="D1218" t="str">
        <f t="shared" si="19"/>
        <v>0</v>
      </c>
      <c r="E1218" s="2">
        <f>'[5]w13-15'!D10</f>
        <v>0</v>
      </c>
      <c r="F1218" s="3">
        <f>'[5]w13-15'!E10</f>
        <v>0</v>
      </c>
      <c r="G1218" s="2">
        <f>'[5]w13-15'!F10</f>
        <v>0</v>
      </c>
    </row>
    <row r="1219" spans="1:7" x14ac:dyDescent="0.25">
      <c r="A1219" s="15"/>
      <c r="B1219" s="15">
        <f>'[5]w13-15'!B11</f>
        <v>0</v>
      </c>
      <c r="C1219" s="2">
        <f>'[5]w13-15'!C11</f>
        <v>0</v>
      </c>
      <c r="D1219" t="str">
        <f t="shared" si="19"/>
        <v>0</v>
      </c>
      <c r="E1219" s="2">
        <f>'[5]w13-15'!D11</f>
        <v>0</v>
      </c>
      <c r="F1219" s="3">
        <f>'[5]w13-15'!E11</f>
        <v>0</v>
      </c>
      <c r="G1219" s="2">
        <f>'[5]w13-15'!F11</f>
        <v>0</v>
      </c>
    </row>
    <row r="1220" spans="1:7" x14ac:dyDescent="0.25">
      <c r="A1220" s="15"/>
      <c r="B1220" s="15">
        <f>'[5]w13-15'!B12</f>
        <v>0</v>
      </c>
      <c r="C1220" s="2">
        <f>'[5]w13-15'!C12</f>
        <v>0</v>
      </c>
      <c r="D1220" t="str">
        <f t="shared" si="19"/>
        <v>0</v>
      </c>
      <c r="E1220" s="2">
        <f>'[5]w13-15'!D12</f>
        <v>0</v>
      </c>
      <c r="F1220" s="3">
        <f>'[5]w13-15'!E12</f>
        <v>0</v>
      </c>
      <c r="G1220" s="2">
        <f>'[5]w13-15'!F12</f>
        <v>0</v>
      </c>
    </row>
    <row r="1221" spans="1:7" x14ac:dyDescent="0.25">
      <c r="A1221" s="15"/>
      <c r="B1221" s="15">
        <f>'[5]w13-15'!B13</f>
        <v>0</v>
      </c>
      <c r="C1221" s="2">
        <f>'[5]w13-15'!C13</f>
        <v>0</v>
      </c>
      <c r="D1221" t="str">
        <f t="shared" si="19"/>
        <v>0</v>
      </c>
      <c r="E1221" s="2">
        <f>'[5]w13-15'!D13</f>
        <v>0</v>
      </c>
      <c r="F1221" s="3">
        <f>'[5]w13-15'!E13</f>
        <v>0</v>
      </c>
      <c r="G1221" s="2">
        <f>'[5]w13-15'!F13</f>
        <v>0</v>
      </c>
    </row>
    <row r="1222" spans="1:7" x14ac:dyDescent="0.25">
      <c r="A1222" s="15">
        <f>'[5]w13-15'!A15</f>
        <v>52</v>
      </c>
      <c r="B1222" s="15">
        <f>'[5]w13-15'!B14</f>
        <v>0</v>
      </c>
      <c r="C1222" s="2">
        <f>'[5]w13-15'!C14</f>
        <v>0</v>
      </c>
      <c r="D1222" t="str">
        <f t="shared" si="19"/>
        <v>0</v>
      </c>
      <c r="E1222" s="2">
        <f>'[5]w13-15'!D14</f>
        <v>0</v>
      </c>
      <c r="F1222" s="3">
        <f>'[5]w13-15'!E14</f>
        <v>0</v>
      </c>
      <c r="G1222" s="2">
        <f>'[5]w13-15'!F14</f>
        <v>0</v>
      </c>
    </row>
    <row r="1223" spans="1:7" x14ac:dyDescent="0.25">
      <c r="A1223" s="15"/>
      <c r="B1223" s="15">
        <f>'[5]w13-15'!B15</f>
        <v>0</v>
      </c>
      <c r="C1223" s="2">
        <f>'[5]w13-15'!C15</f>
        <v>0</v>
      </c>
      <c r="D1223" t="str">
        <f t="shared" si="19"/>
        <v>0</v>
      </c>
      <c r="E1223" s="2">
        <f>'[5]w13-15'!D15</f>
        <v>0</v>
      </c>
      <c r="F1223" s="3">
        <f>'[5]w13-15'!E15</f>
        <v>0</v>
      </c>
      <c r="G1223" s="2">
        <f>'[5]w13-15'!F15</f>
        <v>0</v>
      </c>
    </row>
    <row r="1224" spans="1:7" x14ac:dyDescent="0.25">
      <c r="A1224" s="15"/>
      <c r="B1224" s="15">
        <f>'[5]w13-15'!B16</f>
        <v>0</v>
      </c>
      <c r="C1224" s="2">
        <f>'[5]w13-15'!C16</f>
        <v>0</v>
      </c>
      <c r="D1224" t="str">
        <f t="shared" si="19"/>
        <v>0</v>
      </c>
      <c r="E1224" s="2">
        <f>'[5]w13-15'!D16</f>
        <v>0</v>
      </c>
      <c r="F1224" s="3">
        <f>'[5]w13-15'!E16</f>
        <v>0</v>
      </c>
      <c r="G1224" s="2">
        <f>'[5]w13-15'!F16</f>
        <v>0</v>
      </c>
    </row>
    <row r="1225" spans="1:7" x14ac:dyDescent="0.25">
      <c r="A1225" s="15"/>
      <c r="B1225" s="15">
        <f>'[5]w13-15'!B17</f>
        <v>0</v>
      </c>
      <c r="C1225" s="2">
        <f>'[5]w13-15'!C17</f>
        <v>0</v>
      </c>
      <c r="D1225" t="str">
        <f t="shared" si="19"/>
        <v>0</v>
      </c>
      <c r="E1225" s="2">
        <f>'[5]w13-15'!D17</f>
        <v>0</v>
      </c>
      <c r="F1225" s="3">
        <f>'[5]w13-15'!E17</f>
        <v>0</v>
      </c>
      <c r="G1225" s="2">
        <f>'[5]w13-15'!F17</f>
        <v>0</v>
      </c>
    </row>
    <row r="1226" spans="1:7" x14ac:dyDescent="0.25">
      <c r="A1226" s="15"/>
      <c r="B1226" s="15">
        <f>'[5]w13-15'!B18</f>
        <v>0</v>
      </c>
      <c r="C1226" s="2">
        <f>'[5]w13-15'!C18</f>
        <v>0</v>
      </c>
      <c r="D1226" t="str">
        <f t="shared" si="19"/>
        <v>0</v>
      </c>
      <c r="E1226" s="2">
        <f>'[5]w13-15'!D18</f>
        <v>0</v>
      </c>
      <c r="F1226" s="3">
        <f>'[5]w13-15'!E18</f>
        <v>0</v>
      </c>
      <c r="G1226" s="2">
        <f>'[5]w13-15'!F18</f>
        <v>0</v>
      </c>
    </row>
    <row r="1227" spans="1:7" x14ac:dyDescent="0.25">
      <c r="A1227" s="15"/>
      <c r="B1227" s="15">
        <f>'[5]w13-15'!B19</f>
        <v>0</v>
      </c>
      <c r="C1227" s="2">
        <f>'[5]w13-15'!C19</f>
        <v>0</v>
      </c>
      <c r="D1227" t="str">
        <f t="shared" ref="D1227:D1290" si="20">RIGHT(C1227,2)</f>
        <v>0</v>
      </c>
      <c r="E1227" s="2">
        <f>'[5]w13-15'!D19</f>
        <v>0</v>
      </c>
      <c r="F1227" s="3">
        <f>'[5]w13-15'!E19</f>
        <v>0</v>
      </c>
      <c r="G1227" s="2">
        <f>'[5]w13-15'!F19</f>
        <v>0</v>
      </c>
    </row>
    <row r="1228" spans="1:7" x14ac:dyDescent="0.25">
      <c r="A1228" s="15">
        <f>'[5]w13-15'!A21</f>
        <v>56</v>
      </c>
      <c r="B1228" s="15">
        <f>'[5]w13-15'!B20</f>
        <v>0</v>
      </c>
      <c r="C1228" s="2">
        <f>'[5]w13-15'!C20</f>
        <v>0</v>
      </c>
      <c r="D1228" t="str">
        <f t="shared" si="20"/>
        <v>0</v>
      </c>
      <c r="E1228" s="2">
        <f>'[5]w13-15'!D20</f>
        <v>0</v>
      </c>
      <c r="F1228" s="3">
        <f>'[5]w13-15'!E20</f>
        <v>0</v>
      </c>
      <c r="G1228" s="2">
        <f>'[5]w13-15'!F20</f>
        <v>0</v>
      </c>
    </row>
    <row r="1229" spans="1:7" x14ac:dyDescent="0.25">
      <c r="A1229" s="15"/>
      <c r="B1229" s="15">
        <f>'[5]w13-15'!B21</f>
        <v>65</v>
      </c>
      <c r="C1229" s="2" t="str">
        <f>'[5]w13-15'!C21</f>
        <v>Isaeva Viktoriya/98</v>
      </c>
      <c r="D1229" t="str">
        <f t="shared" si="20"/>
        <v>98</v>
      </c>
      <c r="E1229" s="2" t="str">
        <f>'[5]w13-15'!D21</f>
        <v>RUS</v>
      </c>
      <c r="F1229" s="3" t="str">
        <f>'[5]w13-15'!E21</f>
        <v>18.04.2014</v>
      </c>
      <c r="G1229" s="2" t="str">
        <f>'[5]w13-15'!F21</f>
        <v>Krasnodar</v>
      </c>
    </row>
    <row r="1230" spans="1:7" x14ac:dyDescent="0.25">
      <c r="A1230" s="15"/>
      <c r="B1230" s="15">
        <f>'[5]w13-15'!B22</f>
        <v>45</v>
      </c>
      <c r="C1230" s="2" t="str">
        <f>'[5]w13-15'!C22</f>
        <v>Isaeva Viktoriya/98</v>
      </c>
      <c r="D1230" t="str">
        <f t="shared" si="20"/>
        <v>98</v>
      </c>
      <c r="E1230" s="2" t="str">
        <f>'[5]w13-15'!D22</f>
        <v>RUS</v>
      </c>
      <c r="F1230" s="3" t="str">
        <f>'[5]w13-15'!E22</f>
        <v>18.04.2014</v>
      </c>
      <c r="G1230" s="2" t="str">
        <f>'[5]w13-15'!F22</f>
        <v>Krasnodar</v>
      </c>
    </row>
    <row r="1231" spans="1:7" x14ac:dyDescent="0.25">
      <c r="A1231" s="15"/>
      <c r="B1231" s="15">
        <f>'[5]w13-15'!B23</f>
        <v>90</v>
      </c>
      <c r="C1231" s="2" t="str">
        <f>'[5]w13-15'!C23</f>
        <v>Isaeva Viktoriya/98</v>
      </c>
      <c r="D1231" t="str">
        <f t="shared" si="20"/>
        <v>98</v>
      </c>
      <c r="E1231" s="2" t="str">
        <f>'[5]w13-15'!D23</f>
        <v>RUS</v>
      </c>
      <c r="F1231" s="3" t="str">
        <f>'[5]w13-15'!E23</f>
        <v>18.04.2014</v>
      </c>
      <c r="G1231" s="2" t="str">
        <f>'[5]w13-15'!F23</f>
        <v>Krasnodar</v>
      </c>
    </row>
    <row r="1232" spans="1:7" x14ac:dyDescent="0.25">
      <c r="A1232" s="15"/>
      <c r="B1232" s="15">
        <f>'[5]w13-15'!B24</f>
        <v>200</v>
      </c>
      <c r="C1232" s="2" t="str">
        <f>'[5]w13-15'!C24</f>
        <v>Isaeva Viktoriya/98</v>
      </c>
      <c r="D1232" t="str">
        <f t="shared" si="20"/>
        <v>98</v>
      </c>
      <c r="E1232" s="2" t="str">
        <f>'[5]w13-15'!D24</f>
        <v>RUS</v>
      </c>
      <c r="F1232" s="3" t="str">
        <f>'[5]w13-15'!E24</f>
        <v>18.04.2014</v>
      </c>
      <c r="G1232" s="2" t="str">
        <f>'[5]w13-15'!F24</f>
        <v>Krasnodar</v>
      </c>
    </row>
    <row r="1233" spans="1:7" x14ac:dyDescent="0.25">
      <c r="A1233" s="15"/>
      <c r="B1233" s="15">
        <f>'[5]w13-15'!B25</f>
        <v>0</v>
      </c>
      <c r="C1233" s="2" t="str">
        <f>'[5]w13-15'!C25</f>
        <v>65/45/90</v>
      </c>
      <c r="D1233" t="str">
        <f t="shared" si="20"/>
        <v>90</v>
      </c>
      <c r="E1233" s="2">
        <f>'[5]w13-15'!D25</f>
        <v>0</v>
      </c>
      <c r="F1233" s="3">
        <f>'[5]w13-15'!E25</f>
        <v>0</v>
      </c>
      <c r="G1233" s="2">
        <f>'[5]w13-15'!F25</f>
        <v>0</v>
      </c>
    </row>
    <row r="1234" spans="1:7" x14ac:dyDescent="0.25">
      <c r="A1234" s="15">
        <f>'[5]w13-15'!A27</f>
        <v>60</v>
      </c>
      <c r="B1234" s="15">
        <f>'[5]w13-15'!B26</f>
        <v>0</v>
      </c>
      <c r="C1234" s="2">
        <f>'[5]w13-15'!C26</f>
        <v>0</v>
      </c>
      <c r="D1234" t="str">
        <f t="shared" si="20"/>
        <v>0</v>
      </c>
      <c r="E1234" s="2">
        <f>'[5]w13-15'!D26</f>
        <v>0</v>
      </c>
      <c r="F1234" s="3">
        <f>'[5]w13-15'!E26</f>
        <v>0</v>
      </c>
      <c r="G1234" s="2">
        <f>'[5]w13-15'!F26</f>
        <v>0</v>
      </c>
    </row>
    <row r="1235" spans="1:7" x14ac:dyDescent="0.25">
      <c r="A1235" s="15"/>
      <c r="B1235" s="15">
        <f>'[5]w13-15'!B27</f>
        <v>0</v>
      </c>
      <c r="C1235" s="2">
        <f>'[5]w13-15'!C27</f>
        <v>0</v>
      </c>
      <c r="D1235" t="str">
        <f t="shared" si="20"/>
        <v>0</v>
      </c>
      <c r="E1235" s="2">
        <f>'[5]w13-15'!D27</f>
        <v>0</v>
      </c>
      <c r="F1235" s="3">
        <f>'[5]w13-15'!E27</f>
        <v>0</v>
      </c>
      <c r="G1235" s="2">
        <f>'[5]w13-15'!F27</f>
        <v>0</v>
      </c>
    </row>
    <row r="1236" spans="1:7" x14ac:dyDescent="0.25">
      <c r="A1236" s="15"/>
      <c r="B1236" s="15">
        <f>'[5]w13-15'!B28</f>
        <v>0</v>
      </c>
      <c r="C1236" s="2">
        <f>'[5]w13-15'!C28</f>
        <v>0</v>
      </c>
      <c r="D1236" t="str">
        <f t="shared" si="20"/>
        <v>0</v>
      </c>
      <c r="E1236" s="2">
        <f>'[5]w13-15'!D28</f>
        <v>0</v>
      </c>
      <c r="F1236" s="3">
        <f>'[5]w13-15'!E28</f>
        <v>0</v>
      </c>
      <c r="G1236" s="2">
        <f>'[5]w13-15'!F28</f>
        <v>0</v>
      </c>
    </row>
    <row r="1237" spans="1:7" x14ac:dyDescent="0.25">
      <c r="A1237" s="15"/>
      <c r="B1237" s="15">
        <f>'[5]w13-15'!B29</f>
        <v>0</v>
      </c>
      <c r="C1237" s="2">
        <f>'[5]w13-15'!C29</f>
        <v>0</v>
      </c>
      <c r="D1237" t="str">
        <f t="shared" si="20"/>
        <v>0</v>
      </c>
      <c r="E1237" s="2">
        <f>'[5]w13-15'!D29</f>
        <v>0</v>
      </c>
      <c r="F1237" s="3">
        <f>'[5]w13-15'!E29</f>
        <v>0</v>
      </c>
      <c r="G1237" s="2">
        <f>'[5]w13-15'!F29</f>
        <v>0</v>
      </c>
    </row>
    <row r="1238" spans="1:7" x14ac:dyDescent="0.25">
      <c r="A1238" s="15"/>
      <c r="B1238" s="15">
        <f>'[5]w13-15'!B30</f>
        <v>0</v>
      </c>
      <c r="C1238" s="2">
        <f>'[5]w13-15'!C30</f>
        <v>0</v>
      </c>
      <c r="D1238" t="str">
        <f t="shared" si="20"/>
        <v>0</v>
      </c>
      <c r="E1238" s="2">
        <f>'[5]w13-15'!D30</f>
        <v>0</v>
      </c>
      <c r="F1238" s="3">
        <f>'[5]w13-15'!E30</f>
        <v>0</v>
      </c>
      <c r="G1238" s="2">
        <f>'[5]w13-15'!F30</f>
        <v>0</v>
      </c>
    </row>
    <row r="1239" spans="1:7" x14ac:dyDescent="0.25">
      <c r="A1239" s="15"/>
      <c r="B1239" s="15">
        <f>'[5]w13-15'!B31</f>
        <v>0</v>
      </c>
      <c r="C1239" s="2">
        <f>'[5]w13-15'!C31</f>
        <v>0</v>
      </c>
      <c r="D1239" t="str">
        <f t="shared" si="20"/>
        <v>0</v>
      </c>
      <c r="E1239" s="2">
        <f>'[5]w13-15'!D31</f>
        <v>0</v>
      </c>
      <c r="F1239" s="3">
        <f>'[5]w13-15'!E31</f>
        <v>0</v>
      </c>
      <c r="G1239" s="2">
        <f>'[5]w13-15'!F31</f>
        <v>0</v>
      </c>
    </row>
    <row r="1240" spans="1:7" x14ac:dyDescent="0.25">
      <c r="A1240" s="15" t="str">
        <f>'[5]w13-15'!A33</f>
        <v>67.5</v>
      </c>
      <c r="B1240" s="15">
        <f>'[5]w13-15'!B32</f>
        <v>0</v>
      </c>
      <c r="C1240" s="2">
        <f>'[5]w13-15'!C32</f>
        <v>0</v>
      </c>
      <c r="D1240" t="str">
        <f t="shared" si="20"/>
        <v>0</v>
      </c>
      <c r="E1240" s="2">
        <f>'[5]w13-15'!D32</f>
        <v>0</v>
      </c>
      <c r="F1240" s="3">
        <f>'[5]w13-15'!E32</f>
        <v>0</v>
      </c>
      <c r="G1240" s="2">
        <f>'[5]w13-15'!F32</f>
        <v>0</v>
      </c>
    </row>
    <row r="1241" spans="1:7" x14ac:dyDescent="0.25">
      <c r="A1241" s="15"/>
      <c r="B1241" s="15">
        <f>'[5]w13-15'!B33</f>
        <v>0</v>
      </c>
      <c r="C1241" s="2">
        <f>'[5]w13-15'!C33</f>
        <v>0</v>
      </c>
      <c r="D1241" t="str">
        <f t="shared" si="20"/>
        <v>0</v>
      </c>
      <c r="E1241" s="2">
        <f>'[5]w13-15'!D33</f>
        <v>0</v>
      </c>
      <c r="F1241" s="3">
        <f>'[5]w13-15'!E33</f>
        <v>0</v>
      </c>
      <c r="G1241" s="2">
        <f>'[5]w13-15'!F33</f>
        <v>0</v>
      </c>
    </row>
    <row r="1242" spans="1:7" x14ac:dyDescent="0.25">
      <c r="A1242" s="15"/>
      <c r="B1242" s="15">
        <f>'[5]w13-15'!B34</f>
        <v>0</v>
      </c>
      <c r="C1242" s="2">
        <f>'[5]w13-15'!C34</f>
        <v>0</v>
      </c>
      <c r="D1242" t="str">
        <f t="shared" si="20"/>
        <v>0</v>
      </c>
      <c r="E1242" s="2">
        <f>'[5]w13-15'!D34</f>
        <v>0</v>
      </c>
      <c r="F1242" s="3">
        <f>'[5]w13-15'!E34</f>
        <v>0</v>
      </c>
      <c r="G1242" s="2">
        <f>'[5]w13-15'!F34</f>
        <v>0</v>
      </c>
    </row>
    <row r="1243" spans="1:7" x14ac:dyDescent="0.25">
      <c r="A1243" s="15"/>
      <c r="B1243" s="15">
        <f>'[5]w13-15'!B35</f>
        <v>0</v>
      </c>
      <c r="C1243" s="2">
        <f>'[5]w13-15'!C35</f>
        <v>0</v>
      </c>
      <c r="D1243" t="str">
        <f t="shared" si="20"/>
        <v>0</v>
      </c>
      <c r="E1243" s="2">
        <f>'[5]w13-15'!D35</f>
        <v>0</v>
      </c>
      <c r="F1243" s="3">
        <f>'[5]w13-15'!E35</f>
        <v>0</v>
      </c>
      <c r="G1243" s="2">
        <f>'[5]w13-15'!F35</f>
        <v>0</v>
      </c>
    </row>
    <row r="1244" spans="1:7" x14ac:dyDescent="0.25">
      <c r="A1244" s="15"/>
      <c r="B1244" s="15">
        <f>'[5]w13-15'!B36</f>
        <v>0</v>
      </c>
      <c r="C1244" s="2">
        <f>'[5]w13-15'!C36</f>
        <v>0</v>
      </c>
      <c r="D1244" t="str">
        <f t="shared" si="20"/>
        <v>0</v>
      </c>
      <c r="E1244" s="2">
        <f>'[5]w13-15'!D36</f>
        <v>0</v>
      </c>
      <c r="F1244" s="3">
        <f>'[5]w13-15'!E36</f>
        <v>0</v>
      </c>
      <c r="G1244" s="2">
        <f>'[5]w13-15'!F36</f>
        <v>0</v>
      </c>
    </row>
    <row r="1245" spans="1:7" x14ac:dyDescent="0.25">
      <c r="A1245" s="15"/>
      <c r="B1245" s="15">
        <f>'[5]w13-15'!B37</f>
        <v>0</v>
      </c>
      <c r="C1245" s="2">
        <f>'[5]w13-15'!C37</f>
        <v>0</v>
      </c>
      <c r="D1245" t="str">
        <f t="shared" si="20"/>
        <v>0</v>
      </c>
      <c r="E1245" s="2">
        <f>'[5]w13-15'!D37</f>
        <v>0</v>
      </c>
      <c r="F1245" s="3">
        <f>'[5]w13-15'!E37</f>
        <v>0</v>
      </c>
      <c r="G1245" s="2">
        <f>'[5]w13-15'!F37</f>
        <v>0</v>
      </c>
    </row>
    <row r="1246" spans="1:7" x14ac:dyDescent="0.25">
      <c r="A1246" s="15">
        <f>'[5]w13-15'!A39</f>
        <v>75</v>
      </c>
      <c r="B1246" s="15">
        <f>'[5]w13-15'!B38</f>
        <v>0</v>
      </c>
      <c r="C1246" s="2">
        <f>'[5]w13-15'!C38</f>
        <v>0</v>
      </c>
      <c r="D1246" t="str">
        <f t="shared" si="20"/>
        <v>0</v>
      </c>
      <c r="E1246" s="2">
        <f>'[5]w13-15'!D38</f>
        <v>0</v>
      </c>
      <c r="F1246" s="3">
        <f>'[5]w13-15'!E38</f>
        <v>0</v>
      </c>
      <c r="G1246" s="2">
        <f>'[5]w13-15'!F38</f>
        <v>0</v>
      </c>
    </row>
    <row r="1247" spans="1:7" x14ac:dyDescent="0.25">
      <c r="A1247" s="15"/>
      <c r="B1247" s="15">
        <f>'[5]w13-15'!B39</f>
        <v>0</v>
      </c>
      <c r="C1247" s="2">
        <f>'[5]w13-15'!C39</f>
        <v>0</v>
      </c>
      <c r="D1247" t="str">
        <f t="shared" si="20"/>
        <v>0</v>
      </c>
      <c r="E1247" s="2">
        <f>'[5]w13-15'!D39</f>
        <v>0</v>
      </c>
      <c r="F1247" s="3">
        <f>'[5]w13-15'!E39</f>
        <v>0</v>
      </c>
      <c r="G1247" s="2">
        <f>'[5]w13-15'!F39</f>
        <v>0</v>
      </c>
    </row>
    <row r="1248" spans="1:7" x14ac:dyDescent="0.25">
      <c r="A1248" s="15"/>
      <c r="B1248" s="15">
        <f>'[5]w13-15'!B40</f>
        <v>0</v>
      </c>
      <c r="C1248" s="2">
        <f>'[5]w13-15'!C40</f>
        <v>0</v>
      </c>
      <c r="D1248" t="str">
        <f t="shared" si="20"/>
        <v>0</v>
      </c>
      <c r="E1248" s="2">
        <f>'[5]w13-15'!D40</f>
        <v>0</v>
      </c>
      <c r="F1248" s="3">
        <f>'[5]w13-15'!E40</f>
        <v>0</v>
      </c>
      <c r="G1248" s="2">
        <f>'[5]w13-15'!F40</f>
        <v>0</v>
      </c>
    </row>
    <row r="1249" spans="1:7" x14ac:dyDescent="0.25">
      <c r="A1249" s="15"/>
      <c r="B1249" s="15">
        <f>'[5]w13-15'!B41</f>
        <v>0</v>
      </c>
      <c r="C1249" s="2">
        <f>'[5]w13-15'!C41</f>
        <v>0</v>
      </c>
      <c r="D1249" t="str">
        <f t="shared" si="20"/>
        <v>0</v>
      </c>
      <c r="E1249" s="2">
        <f>'[5]w13-15'!D41</f>
        <v>0</v>
      </c>
      <c r="F1249" s="3">
        <f>'[5]w13-15'!E41</f>
        <v>0</v>
      </c>
      <c r="G1249" s="2">
        <f>'[5]w13-15'!F41</f>
        <v>0</v>
      </c>
    </row>
    <row r="1250" spans="1:7" x14ac:dyDescent="0.25">
      <c r="A1250" s="15"/>
      <c r="B1250" s="15">
        <f>'[5]w13-15'!B42</f>
        <v>0</v>
      </c>
      <c r="C1250" s="2">
        <f>'[5]w13-15'!C42</f>
        <v>0</v>
      </c>
      <c r="D1250" t="str">
        <f t="shared" si="20"/>
        <v>0</v>
      </c>
      <c r="E1250" s="2">
        <f>'[5]w13-15'!D42</f>
        <v>0</v>
      </c>
      <c r="F1250" s="3">
        <f>'[5]w13-15'!E42</f>
        <v>0</v>
      </c>
      <c r="G1250" s="2">
        <f>'[5]w13-15'!F42</f>
        <v>0</v>
      </c>
    </row>
    <row r="1251" spans="1:7" x14ac:dyDescent="0.25">
      <c r="A1251" s="15"/>
      <c r="B1251" s="15">
        <f>'[5]w13-15'!B43</f>
        <v>0</v>
      </c>
      <c r="C1251" s="2">
        <f>'[5]w13-15'!C43</f>
        <v>0</v>
      </c>
      <c r="D1251" t="str">
        <f t="shared" si="20"/>
        <v>0</v>
      </c>
      <c r="E1251" s="2">
        <f>'[5]w13-15'!D43</f>
        <v>0</v>
      </c>
      <c r="F1251" s="3">
        <f>'[5]w13-15'!E43</f>
        <v>0</v>
      </c>
      <c r="G1251" s="2">
        <f>'[5]w13-15'!F43</f>
        <v>0</v>
      </c>
    </row>
    <row r="1252" spans="1:7" x14ac:dyDescent="0.25">
      <c r="A1252" s="15">
        <f>'[5]w13-15'!A45</f>
        <v>82.5</v>
      </c>
      <c r="B1252" s="15">
        <f>'[5]w13-15'!B44</f>
        <v>0</v>
      </c>
      <c r="C1252" s="2">
        <f>'[5]w13-15'!C44</f>
        <v>0</v>
      </c>
      <c r="D1252" t="str">
        <f t="shared" si="20"/>
        <v>0</v>
      </c>
      <c r="E1252" s="2">
        <f>'[5]w13-15'!D44</f>
        <v>0</v>
      </c>
      <c r="F1252" s="3">
        <f>'[5]w13-15'!E44</f>
        <v>0</v>
      </c>
      <c r="G1252" s="2">
        <f>'[5]w13-15'!F44</f>
        <v>0</v>
      </c>
    </row>
    <row r="1253" spans="1:7" x14ac:dyDescent="0.25">
      <c r="A1253" s="15"/>
      <c r="B1253" s="15">
        <f>'[5]w13-15'!B45</f>
        <v>0</v>
      </c>
      <c r="C1253" s="2">
        <f>'[5]w13-15'!C45</f>
        <v>0</v>
      </c>
      <c r="D1253" t="str">
        <f t="shared" si="20"/>
        <v>0</v>
      </c>
      <c r="E1253" s="2">
        <f>'[5]w13-15'!D45</f>
        <v>0</v>
      </c>
      <c r="F1253" s="3">
        <f>'[5]w13-15'!E45</f>
        <v>0</v>
      </c>
      <c r="G1253" s="2">
        <f>'[5]w13-15'!F45</f>
        <v>0</v>
      </c>
    </row>
    <row r="1254" spans="1:7" x14ac:dyDescent="0.25">
      <c r="A1254" s="15"/>
      <c r="B1254" s="15">
        <f>'[5]w13-15'!B46</f>
        <v>0</v>
      </c>
      <c r="C1254" s="2">
        <f>'[5]w13-15'!C46</f>
        <v>0</v>
      </c>
      <c r="D1254" t="str">
        <f t="shared" si="20"/>
        <v>0</v>
      </c>
      <c r="E1254" s="2">
        <f>'[5]w13-15'!D46</f>
        <v>0</v>
      </c>
      <c r="F1254" s="3">
        <f>'[5]w13-15'!E46</f>
        <v>0</v>
      </c>
      <c r="G1254" s="2">
        <f>'[5]w13-15'!F46</f>
        <v>0</v>
      </c>
    </row>
    <row r="1255" spans="1:7" x14ac:dyDescent="0.25">
      <c r="A1255" s="15"/>
      <c r="B1255" s="15">
        <f>'[5]w13-15'!B47</f>
        <v>0</v>
      </c>
      <c r="C1255" s="2">
        <f>'[5]w13-15'!C47</f>
        <v>0</v>
      </c>
      <c r="D1255" t="str">
        <f t="shared" si="20"/>
        <v>0</v>
      </c>
      <c r="E1255" s="2">
        <f>'[5]w13-15'!D47</f>
        <v>0</v>
      </c>
      <c r="F1255" s="3">
        <f>'[5]w13-15'!E47</f>
        <v>0</v>
      </c>
      <c r="G1255" s="2">
        <f>'[5]w13-15'!F47</f>
        <v>0</v>
      </c>
    </row>
    <row r="1256" spans="1:7" x14ac:dyDescent="0.25">
      <c r="A1256" s="15"/>
      <c r="B1256" s="15">
        <f>'[5]w13-15'!B48</f>
        <v>0</v>
      </c>
      <c r="C1256" s="2">
        <f>'[5]w13-15'!C48</f>
        <v>0</v>
      </c>
      <c r="D1256" t="str">
        <f t="shared" si="20"/>
        <v>0</v>
      </c>
      <c r="E1256" s="2">
        <f>'[5]w13-15'!D48</f>
        <v>0</v>
      </c>
      <c r="F1256" s="3">
        <f>'[5]w13-15'!E48</f>
        <v>0</v>
      </c>
      <c r="G1256" s="2">
        <f>'[5]w13-15'!F48</f>
        <v>0</v>
      </c>
    </row>
    <row r="1257" spans="1:7" x14ac:dyDescent="0.25">
      <c r="A1257" s="15"/>
      <c r="B1257" s="15">
        <f>'[5]w13-15'!B49</f>
        <v>0</v>
      </c>
      <c r="C1257" s="2">
        <f>'[5]w13-15'!C49</f>
        <v>0</v>
      </c>
      <c r="D1257" t="str">
        <f t="shared" si="20"/>
        <v>0</v>
      </c>
      <c r="E1257" s="2">
        <f>'[5]w13-15'!D49</f>
        <v>0</v>
      </c>
      <c r="F1257" s="3">
        <f>'[5]w13-15'!E49</f>
        <v>0</v>
      </c>
      <c r="G1257" s="2">
        <f>'[5]w13-15'!F49</f>
        <v>0</v>
      </c>
    </row>
    <row r="1258" spans="1:7" x14ac:dyDescent="0.25">
      <c r="A1258" s="15">
        <f>'[5]w13-15'!A51</f>
        <v>90</v>
      </c>
      <c r="B1258" s="15">
        <f>'[5]w13-15'!B50</f>
        <v>0</v>
      </c>
      <c r="C1258" s="2">
        <f>'[5]w13-15'!C50</f>
        <v>0</v>
      </c>
      <c r="D1258" t="str">
        <f t="shared" si="20"/>
        <v>0</v>
      </c>
      <c r="E1258" s="2">
        <f>'[5]w13-15'!D50</f>
        <v>0</v>
      </c>
      <c r="F1258" s="3">
        <f>'[5]w13-15'!E50</f>
        <v>0</v>
      </c>
      <c r="G1258" s="2">
        <f>'[5]w13-15'!F50</f>
        <v>0</v>
      </c>
    </row>
    <row r="1259" spans="1:7" x14ac:dyDescent="0.25">
      <c r="A1259" s="15"/>
      <c r="B1259" s="15">
        <f>'[5]w13-15'!B51</f>
        <v>0</v>
      </c>
      <c r="C1259" s="2">
        <f>'[5]w13-15'!C51</f>
        <v>0</v>
      </c>
      <c r="D1259" t="str">
        <f t="shared" si="20"/>
        <v>0</v>
      </c>
      <c r="E1259" s="2">
        <f>'[5]w13-15'!D51</f>
        <v>0</v>
      </c>
      <c r="F1259" s="3">
        <f>'[5]w13-15'!E51</f>
        <v>0</v>
      </c>
      <c r="G1259" s="2">
        <f>'[5]w13-15'!F51</f>
        <v>0</v>
      </c>
    </row>
    <row r="1260" spans="1:7" x14ac:dyDescent="0.25">
      <c r="A1260" s="15"/>
      <c r="B1260" s="15">
        <f>'[5]w13-15'!B52</f>
        <v>0</v>
      </c>
      <c r="C1260" s="2">
        <f>'[5]w13-15'!C52</f>
        <v>0</v>
      </c>
      <c r="D1260" t="str">
        <f t="shared" si="20"/>
        <v>0</v>
      </c>
      <c r="E1260" s="2">
        <f>'[5]w13-15'!D52</f>
        <v>0</v>
      </c>
      <c r="F1260" s="3">
        <f>'[5]w13-15'!E52</f>
        <v>0</v>
      </c>
      <c r="G1260" s="2">
        <f>'[5]w13-15'!F52</f>
        <v>0</v>
      </c>
    </row>
    <row r="1261" spans="1:7" x14ac:dyDescent="0.25">
      <c r="A1261" s="15"/>
      <c r="B1261" s="15">
        <f>'[5]w13-15'!B53</f>
        <v>0</v>
      </c>
      <c r="C1261" s="2">
        <f>'[5]w13-15'!C53</f>
        <v>0</v>
      </c>
      <c r="D1261" t="str">
        <f t="shared" si="20"/>
        <v>0</v>
      </c>
      <c r="E1261" s="2">
        <f>'[5]w13-15'!D53</f>
        <v>0</v>
      </c>
      <c r="F1261" s="3">
        <f>'[5]w13-15'!E53</f>
        <v>0</v>
      </c>
      <c r="G1261" s="2">
        <f>'[5]w13-15'!F53</f>
        <v>0</v>
      </c>
    </row>
    <row r="1262" spans="1:7" x14ac:dyDescent="0.25">
      <c r="A1262" s="15"/>
      <c r="B1262" s="15">
        <f>'[5]w13-15'!B54</f>
        <v>0</v>
      </c>
      <c r="C1262" s="2">
        <f>'[5]w13-15'!C54</f>
        <v>0</v>
      </c>
      <c r="D1262" t="str">
        <f t="shared" si="20"/>
        <v>0</v>
      </c>
      <c r="E1262" s="2">
        <f>'[5]w13-15'!D54</f>
        <v>0</v>
      </c>
      <c r="F1262" s="3">
        <f>'[5]w13-15'!E54</f>
        <v>0</v>
      </c>
      <c r="G1262" s="2">
        <f>'[5]w13-15'!F54</f>
        <v>0</v>
      </c>
    </row>
    <row r="1263" spans="1:7" x14ac:dyDescent="0.25">
      <c r="A1263" s="15"/>
      <c r="B1263" s="15">
        <f>'[5]w13-15'!B55</f>
        <v>0</v>
      </c>
      <c r="C1263" s="2">
        <f>'[5]w13-15'!C55</f>
        <v>0</v>
      </c>
      <c r="D1263" t="str">
        <f t="shared" si="20"/>
        <v>0</v>
      </c>
      <c r="E1263" s="2">
        <f>'[5]w13-15'!D55</f>
        <v>0</v>
      </c>
      <c r="F1263" s="3">
        <f>'[5]w13-15'!E55</f>
        <v>0</v>
      </c>
      <c r="G1263" s="2">
        <f>'[5]w13-15'!F55</f>
        <v>0</v>
      </c>
    </row>
    <row r="1264" spans="1:7" x14ac:dyDescent="0.25">
      <c r="A1264" s="15" t="str">
        <f>'[5]w13-15'!A57</f>
        <v>90+</v>
      </c>
      <c r="B1264" s="15">
        <f>'[5]w13-15'!B56</f>
        <v>0</v>
      </c>
      <c r="C1264" s="2">
        <f>'[5]w13-15'!C56</f>
        <v>0</v>
      </c>
      <c r="D1264" t="str">
        <f t="shared" si="20"/>
        <v>0</v>
      </c>
      <c r="E1264" s="2">
        <f>'[5]w13-15'!D56</f>
        <v>0</v>
      </c>
      <c r="F1264" s="3">
        <f>'[5]w13-15'!E56</f>
        <v>0</v>
      </c>
      <c r="G1264" s="2">
        <f>'[5]w13-15'!F56</f>
        <v>0</v>
      </c>
    </row>
    <row r="1265" spans="1:7" x14ac:dyDescent="0.25">
      <c r="A1265" s="15"/>
      <c r="B1265" s="15">
        <f>'[5]w13-15'!B57</f>
        <v>0</v>
      </c>
      <c r="C1265" s="2">
        <f>'[5]w13-15'!C57</f>
        <v>0</v>
      </c>
      <c r="D1265" t="str">
        <f t="shared" si="20"/>
        <v>0</v>
      </c>
      <c r="E1265" s="2">
        <f>'[5]w13-15'!D57</f>
        <v>0</v>
      </c>
      <c r="F1265" s="3">
        <f>'[5]w13-15'!E57</f>
        <v>0</v>
      </c>
      <c r="G1265" s="2">
        <f>'[5]w13-15'!F57</f>
        <v>0</v>
      </c>
    </row>
    <row r="1266" spans="1:7" x14ac:dyDescent="0.25">
      <c r="A1266" s="15"/>
      <c r="B1266" s="15">
        <f>'[5]w13-15'!B58</f>
        <v>0</v>
      </c>
      <c r="C1266" s="2">
        <f>'[5]w13-15'!C58</f>
        <v>0</v>
      </c>
      <c r="D1266" t="str">
        <f t="shared" si="20"/>
        <v>0</v>
      </c>
      <c r="E1266" s="2">
        <f>'[5]w13-15'!D58</f>
        <v>0</v>
      </c>
      <c r="F1266" s="3">
        <f>'[5]w13-15'!E58</f>
        <v>0</v>
      </c>
      <c r="G1266" s="2">
        <f>'[5]w13-15'!F58</f>
        <v>0</v>
      </c>
    </row>
    <row r="1267" spans="1:7" x14ac:dyDescent="0.25">
      <c r="A1267" s="15"/>
      <c r="B1267" s="15">
        <f>'[5]w13-15'!B59</f>
        <v>0</v>
      </c>
      <c r="C1267" s="2">
        <f>'[5]w13-15'!C59</f>
        <v>0</v>
      </c>
      <c r="D1267" t="str">
        <f t="shared" si="20"/>
        <v>0</v>
      </c>
      <c r="E1267" s="2">
        <f>'[5]w13-15'!D59</f>
        <v>0</v>
      </c>
      <c r="F1267" s="3">
        <f>'[5]w13-15'!E59</f>
        <v>0</v>
      </c>
      <c r="G1267" s="2">
        <f>'[5]w13-15'!F59</f>
        <v>0</v>
      </c>
    </row>
    <row r="1268" spans="1:7" x14ac:dyDescent="0.25">
      <c r="A1268" s="15"/>
      <c r="B1268" s="15">
        <f>'[5]w13-15'!B60</f>
        <v>0</v>
      </c>
      <c r="C1268" s="2">
        <f>'[5]w13-15'!C60</f>
        <v>0</v>
      </c>
      <c r="D1268" t="str">
        <f t="shared" si="20"/>
        <v>0</v>
      </c>
      <c r="E1268" s="2">
        <f>'[5]w13-15'!D60</f>
        <v>0</v>
      </c>
      <c r="F1268" s="3">
        <f>'[5]w13-15'!E60</f>
        <v>0</v>
      </c>
      <c r="G1268" s="2">
        <f>'[5]w13-15'!F60</f>
        <v>0</v>
      </c>
    </row>
    <row r="1269" spans="1:7" x14ac:dyDescent="0.25">
      <c r="A1269" s="15"/>
      <c r="B1269" s="15">
        <f>'[5]w13-15'!B61</f>
        <v>0</v>
      </c>
      <c r="C1269" s="2">
        <f>'[5]w13-15'!C61</f>
        <v>0</v>
      </c>
      <c r="D1269" t="str">
        <f t="shared" si="20"/>
        <v>0</v>
      </c>
      <c r="E1269" s="2">
        <f>'[5]w13-15'!D61</f>
        <v>0</v>
      </c>
      <c r="F1269" s="3">
        <f>'[5]w13-15'!E61</f>
        <v>0</v>
      </c>
      <c r="G1269" s="2">
        <f>'[5]w13-15'!F61</f>
        <v>0</v>
      </c>
    </row>
    <row r="1270" spans="1:7" x14ac:dyDescent="0.25">
      <c r="B1270" s="15">
        <f>'[5]w13-15'!B62</f>
        <v>0</v>
      </c>
      <c r="C1270" s="2">
        <f>'[5]w13-15'!C62</f>
        <v>0</v>
      </c>
      <c r="D1270" t="str">
        <f t="shared" si="20"/>
        <v>0</v>
      </c>
      <c r="E1270" s="2">
        <f>'[5]w13-15'!D62</f>
        <v>0</v>
      </c>
      <c r="F1270" s="3">
        <f>'[5]w13-15'!E62</f>
        <v>0</v>
      </c>
      <c r="G1270" s="2">
        <f>'[5]w13-15'!F62</f>
        <v>0</v>
      </c>
    </row>
    <row r="1272" spans="1:7" s="4" customFormat="1" x14ac:dyDescent="0.25">
      <c r="A1272" s="13" t="s">
        <v>2</v>
      </c>
      <c r="B1272" s="13">
        <v>0</v>
      </c>
      <c r="C1272" s="4">
        <v>16</v>
      </c>
      <c r="D1272" s="4" t="str">
        <f>'[5]w16-17'!B2</f>
        <v>WOMEN  TEENAGE  16 - 17</v>
      </c>
      <c r="F1272" s="5"/>
    </row>
    <row r="1273" spans="1:7" x14ac:dyDescent="0.25">
      <c r="A1273" s="12">
        <f>'[5]w16-17'!A3</f>
        <v>44</v>
      </c>
      <c r="C1273">
        <f>'[5]w16-17'!C2</f>
        <v>0</v>
      </c>
      <c r="D1273" t="str">
        <f t="shared" si="20"/>
        <v>0</v>
      </c>
      <c r="E1273">
        <f>'[5]w16-17'!D2</f>
        <v>0</v>
      </c>
      <c r="F1273" s="3">
        <f>'[5]w16-17'!E2</f>
        <v>0</v>
      </c>
      <c r="G1273">
        <f>'[5]w16-17'!F2</f>
        <v>0</v>
      </c>
    </row>
    <row r="1274" spans="1:7" x14ac:dyDescent="0.25">
      <c r="B1274" s="12">
        <f>'[5]w16-17'!B3</f>
        <v>0</v>
      </c>
      <c r="C1274">
        <f>'[5]w16-17'!C3</f>
        <v>0</v>
      </c>
      <c r="D1274" t="str">
        <f t="shared" si="20"/>
        <v>0</v>
      </c>
      <c r="E1274">
        <f>'[5]w16-17'!D3</f>
        <v>0</v>
      </c>
      <c r="F1274" s="3">
        <f>'[5]w16-17'!E3</f>
        <v>0</v>
      </c>
      <c r="G1274">
        <f>'[5]w16-17'!F3</f>
        <v>0</v>
      </c>
    </row>
    <row r="1275" spans="1:7" x14ac:dyDescent="0.25">
      <c r="B1275" s="12">
        <f>'[5]w16-17'!B4</f>
        <v>0</v>
      </c>
      <c r="C1275">
        <f>'[5]w16-17'!C4</f>
        <v>0</v>
      </c>
      <c r="D1275" t="str">
        <f t="shared" si="20"/>
        <v>0</v>
      </c>
      <c r="E1275">
        <f>'[5]w16-17'!D4</f>
        <v>0</v>
      </c>
      <c r="F1275" s="3">
        <f>'[5]w16-17'!E4</f>
        <v>0</v>
      </c>
      <c r="G1275">
        <f>'[5]w16-17'!F4</f>
        <v>0</v>
      </c>
    </row>
    <row r="1276" spans="1:7" x14ac:dyDescent="0.25">
      <c r="B1276" s="12">
        <f>'[5]w16-17'!B5</f>
        <v>0</v>
      </c>
      <c r="C1276">
        <f>'[5]w16-17'!C5</f>
        <v>0</v>
      </c>
      <c r="D1276" t="str">
        <f t="shared" si="20"/>
        <v>0</v>
      </c>
      <c r="E1276">
        <f>'[5]w16-17'!D5</f>
        <v>0</v>
      </c>
      <c r="F1276" s="3">
        <f>'[5]w16-17'!E5</f>
        <v>0</v>
      </c>
      <c r="G1276">
        <f>'[5]w16-17'!F5</f>
        <v>0</v>
      </c>
    </row>
    <row r="1277" spans="1:7" x14ac:dyDescent="0.25">
      <c r="B1277" s="12">
        <f>'[5]w16-17'!B6</f>
        <v>0</v>
      </c>
      <c r="C1277">
        <f>'[5]w16-17'!C6</f>
        <v>0</v>
      </c>
      <c r="D1277" t="str">
        <f t="shared" si="20"/>
        <v>0</v>
      </c>
      <c r="E1277">
        <f>'[5]w16-17'!D6</f>
        <v>0</v>
      </c>
      <c r="F1277" s="3">
        <f>'[5]w16-17'!E6</f>
        <v>0</v>
      </c>
      <c r="G1277">
        <f>'[5]w16-17'!F6</f>
        <v>0</v>
      </c>
    </row>
    <row r="1278" spans="1:7" x14ac:dyDescent="0.25">
      <c r="B1278" s="12">
        <f>'[5]w16-17'!B7</f>
        <v>0</v>
      </c>
      <c r="C1278">
        <f>'[5]w16-17'!C7</f>
        <v>0</v>
      </c>
      <c r="D1278" t="str">
        <f t="shared" si="20"/>
        <v>0</v>
      </c>
      <c r="E1278">
        <f>'[5]w16-17'!D7</f>
        <v>0</v>
      </c>
      <c r="F1278" s="3">
        <f>'[5]w16-17'!E7</f>
        <v>0</v>
      </c>
      <c r="G1278">
        <f>'[5]w16-17'!F7</f>
        <v>0</v>
      </c>
    </row>
    <row r="1279" spans="1:7" x14ac:dyDescent="0.25">
      <c r="A1279" s="12">
        <f>'[5]w16-17'!A9</f>
        <v>48</v>
      </c>
      <c r="B1279" s="12">
        <f>'[5]w16-17'!B8</f>
        <v>0</v>
      </c>
      <c r="C1279">
        <f>'[5]w16-17'!C8</f>
        <v>0</v>
      </c>
      <c r="D1279" t="str">
        <f t="shared" si="20"/>
        <v>0</v>
      </c>
      <c r="E1279">
        <f>'[5]w16-17'!D8</f>
        <v>0</v>
      </c>
      <c r="F1279" s="3">
        <f>'[5]w16-17'!E8</f>
        <v>0</v>
      </c>
      <c r="G1279">
        <f>'[5]w16-17'!F8</f>
        <v>0</v>
      </c>
    </row>
    <row r="1280" spans="1:7" x14ac:dyDescent="0.25">
      <c r="B1280" s="12">
        <f>'[5]w16-17'!B9</f>
        <v>95</v>
      </c>
      <c r="C1280" t="str">
        <f>'[5]w16-17'!C9</f>
        <v>Markova Darya/95</v>
      </c>
      <c r="D1280" t="str">
        <f t="shared" si="20"/>
        <v>95</v>
      </c>
      <c r="E1280" t="str">
        <f>'[5]w16-17'!D9</f>
        <v>RUS</v>
      </c>
      <c r="F1280" s="3">
        <f>'[5]w16-17'!E9</f>
        <v>41137</v>
      </c>
      <c r="G1280" t="str">
        <f>'[5]w16-17'!F9</f>
        <v>Novosibirsk</v>
      </c>
    </row>
    <row r="1281" spans="1:7" x14ac:dyDescent="0.25">
      <c r="B1281" s="12">
        <f>'[5]w16-17'!B10</f>
        <v>70</v>
      </c>
      <c r="C1281" t="str">
        <f>'[5]w16-17'!C10</f>
        <v>Markova Darya/95</v>
      </c>
      <c r="D1281" t="str">
        <f t="shared" si="20"/>
        <v>95</v>
      </c>
      <c r="E1281" t="str">
        <f>'[5]w16-17'!D10</f>
        <v>RUS</v>
      </c>
      <c r="F1281" s="3">
        <f>'[5]w16-17'!E10</f>
        <v>41137</v>
      </c>
      <c r="G1281" t="str">
        <f>'[5]w16-17'!F10</f>
        <v>Novosibirsk</v>
      </c>
    </row>
    <row r="1282" spans="1:7" x14ac:dyDescent="0.25">
      <c r="B1282" s="12">
        <f>'[5]w16-17'!B11</f>
        <v>100</v>
      </c>
      <c r="C1282" t="str">
        <f>'[5]w16-17'!C11</f>
        <v>Markova Darya/95</v>
      </c>
      <c r="D1282" t="str">
        <f t="shared" si="20"/>
        <v>95</v>
      </c>
      <c r="E1282" t="str">
        <f>'[5]w16-17'!D11</f>
        <v>RUS</v>
      </c>
      <c r="F1282" s="3">
        <f>'[5]w16-17'!E11</f>
        <v>41137</v>
      </c>
      <c r="G1282" t="str">
        <f>'[5]w16-17'!F11</f>
        <v>Novosibirsk</v>
      </c>
    </row>
    <row r="1283" spans="1:7" x14ac:dyDescent="0.25">
      <c r="B1283" s="12">
        <f>'[5]w16-17'!B12</f>
        <v>265</v>
      </c>
      <c r="C1283" t="str">
        <f>'[5]w16-17'!C12</f>
        <v>Markova Darya/95</v>
      </c>
      <c r="D1283" t="str">
        <f t="shared" si="20"/>
        <v>95</v>
      </c>
      <c r="E1283" t="str">
        <f>'[5]w16-17'!D12</f>
        <v>RUS</v>
      </c>
      <c r="F1283" s="3">
        <f>'[5]w16-17'!E12</f>
        <v>41137</v>
      </c>
      <c r="G1283" t="str">
        <f>'[5]w16-17'!F12</f>
        <v>Novosibirsk</v>
      </c>
    </row>
    <row r="1284" spans="1:7" x14ac:dyDescent="0.25">
      <c r="B1284" s="12">
        <f>'[5]w16-17'!B13</f>
        <v>0</v>
      </c>
      <c r="C1284" t="str">
        <f>'[5]w16-17'!C13</f>
        <v>95/70/100</v>
      </c>
      <c r="D1284" t="str">
        <f t="shared" si="20"/>
        <v>00</v>
      </c>
      <c r="E1284">
        <f>'[5]w16-17'!D13</f>
        <v>0</v>
      </c>
      <c r="F1284" s="3">
        <f>'[5]w16-17'!E13</f>
        <v>0</v>
      </c>
      <c r="G1284">
        <f>'[5]w16-17'!F13</f>
        <v>0</v>
      </c>
    </row>
    <row r="1285" spans="1:7" x14ac:dyDescent="0.25">
      <c r="A1285" s="12">
        <f>'[5]w16-17'!A15</f>
        <v>52</v>
      </c>
      <c r="B1285" s="12">
        <f>'[5]w16-17'!B14</f>
        <v>0</v>
      </c>
      <c r="C1285">
        <f>'[5]w16-17'!C14</f>
        <v>0</v>
      </c>
      <c r="D1285" t="str">
        <f t="shared" si="20"/>
        <v>0</v>
      </c>
      <c r="E1285">
        <f>'[5]w16-17'!D14</f>
        <v>0</v>
      </c>
      <c r="F1285" s="3">
        <f>'[5]w16-17'!E14</f>
        <v>0</v>
      </c>
      <c r="G1285">
        <f>'[5]w16-17'!F14</f>
        <v>0</v>
      </c>
    </row>
    <row r="1286" spans="1:7" x14ac:dyDescent="0.25">
      <c r="B1286" s="12">
        <f>'[5]w16-17'!B15</f>
        <v>85</v>
      </c>
      <c r="C1286" t="str">
        <f>'[5]w16-17'!C15</f>
        <v>Browne Laresce/97</v>
      </c>
      <c r="D1286" t="str">
        <f t="shared" si="20"/>
        <v>97</v>
      </c>
      <c r="E1286" t="str">
        <f>'[5]w16-17'!D15</f>
        <v>GBR</v>
      </c>
      <c r="F1286" s="3">
        <f>'[5]w16-17'!E15</f>
        <v>41577</v>
      </c>
      <c r="G1286" t="str">
        <f>'[5]w16-17'!F15</f>
        <v>Praha</v>
      </c>
    </row>
    <row r="1287" spans="1:7" x14ac:dyDescent="0.25">
      <c r="B1287" s="12">
        <f>'[5]w16-17'!B16</f>
        <v>51</v>
      </c>
      <c r="C1287" t="str">
        <f>'[5]w16-17'!C16</f>
        <v>Browne Laresce/97</v>
      </c>
      <c r="D1287" t="str">
        <f t="shared" si="20"/>
        <v>97</v>
      </c>
      <c r="E1287" t="str">
        <f>'[5]w16-17'!D16</f>
        <v>GBR</v>
      </c>
      <c r="F1287" s="3">
        <f>'[5]w16-17'!E16</f>
        <v>41577</v>
      </c>
      <c r="G1287" t="str">
        <f>'[5]w16-17'!F16</f>
        <v>Praha</v>
      </c>
    </row>
    <row r="1288" spans="1:7" x14ac:dyDescent="0.25">
      <c r="B1288" s="12">
        <f>'[5]w16-17'!B17</f>
        <v>110</v>
      </c>
      <c r="C1288" t="str">
        <f>'[5]w16-17'!C17</f>
        <v>Browne Laresce/97</v>
      </c>
      <c r="D1288" t="str">
        <f t="shared" si="20"/>
        <v>97</v>
      </c>
      <c r="E1288" t="str">
        <f>'[5]w16-17'!D17</f>
        <v>GBR</v>
      </c>
      <c r="F1288" s="3">
        <f>'[5]w16-17'!E17</f>
        <v>41577</v>
      </c>
      <c r="G1288" t="str">
        <f>'[5]w16-17'!F17</f>
        <v>Praha</v>
      </c>
    </row>
    <row r="1289" spans="1:7" x14ac:dyDescent="0.25">
      <c r="B1289" s="12">
        <f>'[5]w16-17'!B18</f>
        <v>235</v>
      </c>
      <c r="C1289" t="str">
        <f>'[5]w16-17'!C18</f>
        <v>Browne Laresce/97</v>
      </c>
      <c r="D1289" t="str">
        <f t="shared" si="20"/>
        <v>97</v>
      </c>
      <c r="E1289" t="str">
        <f>'[5]w16-17'!D18</f>
        <v>GBR</v>
      </c>
      <c r="F1289" s="3">
        <f>'[5]w16-17'!E18</f>
        <v>41577</v>
      </c>
      <c r="G1289" t="str">
        <f>'[5]w16-17'!F18</f>
        <v>Praha</v>
      </c>
    </row>
    <row r="1290" spans="1:7" x14ac:dyDescent="0.25">
      <c r="B1290" s="12">
        <f>'[5]w16-17'!B19</f>
        <v>0</v>
      </c>
      <c r="C1290" t="str">
        <f>'[5]w16-17'!C19</f>
        <v>81/51/105</v>
      </c>
      <c r="D1290" t="str">
        <f t="shared" si="20"/>
        <v>05</v>
      </c>
      <c r="E1290">
        <f>'[5]w16-17'!D19</f>
        <v>0</v>
      </c>
      <c r="F1290" s="3">
        <f>'[5]w16-17'!E19</f>
        <v>0</v>
      </c>
      <c r="G1290">
        <f>'[5]w16-17'!F19</f>
        <v>0</v>
      </c>
    </row>
    <row r="1291" spans="1:7" x14ac:dyDescent="0.25">
      <c r="A1291" s="12">
        <f>'[5]w16-17'!A21</f>
        <v>56</v>
      </c>
      <c r="B1291" s="12">
        <f>'[5]w16-17'!B20</f>
        <v>0</v>
      </c>
      <c r="C1291">
        <f>'[5]w16-17'!C20</f>
        <v>0</v>
      </c>
      <c r="D1291" t="str">
        <f t="shared" ref="D1291:D1354" si="21">RIGHT(C1291,2)</f>
        <v>0</v>
      </c>
      <c r="E1291">
        <f>'[5]w16-17'!D20</f>
        <v>0</v>
      </c>
      <c r="F1291" s="3">
        <f>'[5]w16-17'!E20</f>
        <v>0</v>
      </c>
      <c r="G1291">
        <f>'[5]w16-17'!F20</f>
        <v>0</v>
      </c>
    </row>
    <row r="1292" spans="1:7" x14ac:dyDescent="0.25">
      <c r="B1292" s="12">
        <f>'[5]w16-17'!B21</f>
        <v>0</v>
      </c>
      <c r="C1292">
        <f>'[5]w16-17'!C21</f>
        <v>0</v>
      </c>
      <c r="D1292" t="str">
        <f t="shared" si="21"/>
        <v>0</v>
      </c>
      <c r="E1292">
        <f>'[5]w16-17'!D21</f>
        <v>0</v>
      </c>
      <c r="F1292" s="3">
        <f>'[5]w16-17'!E21</f>
        <v>0</v>
      </c>
      <c r="G1292">
        <f>'[5]w16-17'!F21</f>
        <v>0</v>
      </c>
    </row>
    <row r="1293" spans="1:7" x14ac:dyDescent="0.25">
      <c r="B1293" s="12">
        <f>'[5]w16-17'!B22</f>
        <v>0</v>
      </c>
      <c r="C1293">
        <f>'[5]w16-17'!C22</f>
        <v>0</v>
      </c>
      <c r="D1293" t="str">
        <f t="shared" si="21"/>
        <v>0</v>
      </c>
      <c r="E1293">
        <f>'[5]w16-17'!D22</f>
        <v>0</v>
      </c>
      <c r="F1293" s="3">
        <f>'[5]w16-17'!E22</f>
        <v>0</v>
      </c>
      <c r="G1293">
        <f>'[5]w16-17'!F22</f>
        <v>0</v>
      </c>
    </row>
    <row r="1294" spans="1:7" x14ac:dyDescent="0.25">
      <c r="B1294" s="12">
        <f>'[5]w16-17'!B23</f>
        <v>0</v>
      </c>
      <c r="C1294">
        <f>'[5]w16-17'!C23</f>
        <v>0</v>
      </c>
      <c r="D1294" t="str">
        <f t="shared" si="21"/>
        <v>0</v>
      </c>
      <c r="E1294">
        <f>'[5]w16-17'!D23</f>
        <v>0</v>
      </c>
      <c r="F1294" s="3">
        <f>'[5]w16-17'!E23</f>
        <v>0</v>
      </c>
      <c r="G1294">
        <f>'[5]w16-17'!F23</f>
        <v>0</v>
      </c>
    </row>
    <row r="1295" spans="1:7" x14ac:dyDescent="0.25">
      <c r="B1295" s="12">
        <f>'[5]w16-17'!B24</f>
        <v>0</v>
      </c>
      <c r="C1295">
        <f>'[5]w16-17'!C24</f>
        <v>0</v>
      </c>
      <c r="D1295" t="str">
        <f t="shared" si="21"/>
        <v>0</v>
      </c>
      <c r="E1295">
        <f>'[5]w16-17'!D24</f>
        <v>0</v>
      </c>
      <c r="F1295" s="3">
        <f>'[5]w16-17'!E24</f>
        <v>0</v>
      </c>
      <c r="G1295">
        <f>'[5]w16-17'!F24</f>
        <v>0</v>
      </c>
    </row>
    <row r="1296" spans="1:7" x14ac:dyDescent="0.25">
      <c r="B1296" s="12">
        <f>'[5]w16-17'!B25</f>
        <v>0</v>
      </c>
      <c r="C1296">
        <f>'[5]w16-17'!C25</f>
        <v>0</v>
      </c>
      <c r="D1296" t="str">
        <f t="shared" si="21"/>
        <v>0</v>
      </c>
      <c r="E1296">
        <f>'[5]w16-17'!D25</f>
        <v>0</v>
      </c>
      <c r="F1296" s="3">
        <f>'[5]w16-17'!E25</f>
        <v>0</v>
      </c>
      <c r="G1296">
        <f>'[5]w16-17'!F25</f>
        <v>0</v>
      </c>
    </row>
    <row r="1297" spans="1:7" x14ac:dyDescent="0.25">
      <c r="A1297" s="12">
        <f>'[5]w16-17'!A27</f>
        <v>60</v>
      </c>
      <c r="B1297" s="12">
        <f>'[5]w16-17'!B26</f>
        <v>0</v>
      </c>
      <c r="C1297">
        <f>'[5]w16-17'!C26</f>
        <v>0</v>
      </c>
      <c r="D1297" t="str">
        <f t="shared" si="21"/>
        <v>0</v>
      </c>
      <c r="E1297">
        <f>'[5]w16-17'!D26</f>
        <v>0</v>
      </c>
      <c r="F1297" s="3">
        <f>'[5]w16-17'!E26</f>
        <v>0</v>
      </c>
      <c r="G1297">
        <f>'[5]w16-17'!F26</f>
        <v>0</v>
      </c>
    </row>
    <row r="1298" spans="1:7" x14ac:dyDescent="0.25">
      <c r="B1298" s="12">
        <f>'[5]w16-17'!B27</f>
        <v>75</v>
      </c>
      <c r="C1298" t="str">
        <f>'[5]w16-17'!C27</f>
        <v>Tukhvatulina Daniya/96</v>
      </c>
      <c r="D1298" t="str">
        <f t="shared" si="21"/>
        <v>96</v>
      </c>
      <c r="E1298" t="str">
        <f>'[5]w16-17'!D27</f>
        <v>RUS</v>
      </c>
      <c r="F1298" s="3">
        <f>'[5]w16-17'!E27</f>
        <v>41501</v>
      </c>
      <c r="G1298" t="str">
        <f>'[5]w16-17'!F27</f>
        <v>Novosibirsk</v>
      </c>
    </row>
    <row r="1299" spans="1:7" x14ac:dyDescent="0.25">
      <c r="B1299" s="12">
        <f>'[5]w16-17'!B28</f>
        <v>60</v>
      </c>
      <c r="C1299" t="str">
        <f>'[5]w16-17'!C28</f>
        <v>Tukhvatulina Daniya/96</v>
      </c>
      <c r="D1299" t="str">
        <f t="shared" si="21"/>
        <v>96</v>
      </c>
      <c r="E1299" t="str">
        <f>'[5]w16-17'!D28</f>
        <v>RUS</v>
      </c>
      <c r="F1299" s="3">
        <f>'[5]w16-17'!E28</f>
        <v>41501</v>
      </c>
      <c r="G1299" t="str">
        <f>'[5]w16-17'!F28</f>
        <v>Novosibirsk</v>
      </c>
    </row>
    <row r="1300" spans="1:7" x14ac:dyDescent="0.25">
      <c r="B1300" s="12">
        <f>'[5]w16-17'!B29</f>
        <v>115</v>
      </c>
      <c r="C1300" t="str">
        <f>'[5]w16-17'!C29</f>
        <v>Tukhvatulina Daniya/96</v>
      </c>
      <c r="D1300" t="str">
        <f t="shared" si="21"/>
        <v>96</v>
      </c>
      <c r="E1300" t="str">
        <f>'[5]w16-17'!D29</f>
        <v>RUS</v>
      </c>
      <c r="F1300" s="3">
        <f>'[5]w16-17'!E29</f>
        <v>41501</v>
      </c>
      <c r="G1300" t="str">
        <f>'[5]w16-17'!F29</f>
        <v>Novosibirsk</v>
      </c>
    </row>
    <row r="1301" spans="1:7" x14ac:dyDescent="0.25">
      <c r="B1301" s="12">
        <f>'[5]w16-17'!B30</f>
        <v>250</v>
      </c>
      <c r="C1301" t="str">
        <f>'[5]w16-17'!C30</f>
        <v>Tukhvatulina Daniya/96</v>
      </c>
      <c r="D1301" t="str">
        <f t="shared" si="21"/>
        <v>96</v>
      </c>
      <c r="E1301" t="str">
        <f>'[5]w16-17'!D30</f>
        <v>RUS</v>
      </c>
      <c r="F1301" s="3">
        <f>'[5]w16-17'!E30</f>
        <v>41501</v>
      </c>
      <c r="G1301" t="str">
        <f>'[5]w16-17'!F30</f>
        <v>Novosibirsk</v>
      </c>
    </row>
    <row r="1302" spans="1:7" x14ac:dyDescent="0.25">
      <c r="B1302" s="12">
        <f>'[5]w16-17'!B31</f>
        <v>0</v>
      </c>
      <c r="C1302" t="str">
        <f>'[5]w16-17'!C31</f>
        <v>75/60/115</v>
      </c>
      <c r="D1302" t="str">
        <f t="shared" si="21"/>
        <v>15</v>
      </c>
      <c r="E1302">
        <f>'[5]w16-17'!D31</f>
        <v>0</v>
      </c>
      <c r="F1302" s="3">
        <f>'[5]w16-17'!E31</f>
        <v>0</v>
      </c>
      <c r="G1302">
        <f>'[5]w16-17'!F31</f>
        <v>0</v>
      </c>
    </row>
    <row r="1303" spans="1:7" x14ac:dyDescent="0.25">
      <c r="A1303" s="12" t="str">
        <f>'[5]w16-17'!A33</f>
        <v>67.5</v>
      </c>
      <c r="B1303" s="12">
        <f>'[5]w16-17'!B32</f>
        <v>0</v>
      </c>
      <c r="C1303">
        <f>'[5]w16-17'!C32</f>
        <v>0</v>
      </c>
      <c r="D1303" t="str">
        <f t="shared" si="21"/>
        <v>0</v>
      </c>
      <c r="E1303">
        <f>'[5]w16-17'!D32</f>
        <v>0</v>
      </c>
      <c r="F1303" s="3">
        <f>'[5]w16-17'!E32</f>
        <v>0</v>
      </c>
      <c r="G1303">
        <f>'[5]w16-17'!F32</f>
        <v>0</v>
      </c>
    </row>
    <row r="1304" spans="1:7" x14ac:dyDescent="0.25">
      <c r="B1304" s="12">
        <f>'[5]w16-17'!B33</f>
        <v>80</v>
      </c>
      <c r="C1304" t="str">
        <f>'[5]w16-17'!C33</f>
        <v>Kingshot Amelia/97</v>
      </c>
      <c r="D1304" t="str">
        <f t="shared" si="21"/>
        <v>97</v>
      </c>
      <c r="E1304" t="str">
        <f>'[5]w16-17'!D33</f>
        <v>GBR</v>
      </c>
      <c r="F1304" s="3">
        <f>'[5]w16-17'!E33</f>
        <v>41577</v>
      </c>
      <c r="G1304" t="str">
        <f>'[5]w16-17'!F33</f>
        <v>Praha</v>
      </c>
    </row>
    <row r="1305" spans="1:7" x14ac:dyDescent="0.25">
      <c r="B1305" s="12">
        <f>'[5]w16-17'!B34</f>
        <v>40</v>
      </c>
      <c r="C1305" t="str">
        <f>'[5]w16-17'!C34</f>
        <v>Kingshot Amelia/97</v>
      </c>
      <c r="D1305" t="str">
        <f t="shared" si="21"/>
        <v>97</v>
      </c>
      <c r="E1305" t="str">
        <f>'[5]w16-17'!D34</f>
        <v>GBR</v>
      </c>
      <c r="F1305" s="3">
        <f>'[5]w16-17'!E34</f>
        <v>41577</v>
      </c>
      <c r="G1305" t="str">
        <f>'[5]w16-17'!F34</f>
        <v>Praha</v>
      </c>
    </row>
    <row r="1306" spans="1:7" x14ac:dyDescent="0.25">
      <c r="B1306" s="12">
        <f>'[5]w16-17'!B35</f>
        <v>130</v>
      </c>
      <c r="C1306" t="str">
        <f>'[5]w16-17'!C35</f>
        <v>Kingshot Amelia/97</v>
      </c>
      <c r="D1306" t="str">
        <f t="shared" si="21"/>
        <v>97</v>
      </c>
      <c r="E1306" t="str">
        <f>'[5]w16-17'!D35</f>
        <v>GBR</v>
      </c>
      <c r="F1306" s="3">
        <f>'[5]w16-17'!E35</f>
        <v>41577</v>
      </c>
      <c r="G1306" t="str">
        <f>'[5]w16-17'!F35</f>
        <v>Praha</v>
      </c>
    </row>
    <row r="1307" spans="1:7" x14ac:dyDescent="0.25">
      <c r="B1307" s="12">
        <f>'[5]w16-17'!B36</f>
        <v>250</v>
      </c>
      <c r="C1307" t="str">
        <f>'[5]w16-17'!C36</f>
        <v>Kingshot Amelia/97</v>
      </c>
      <c r="D1307" t="str">
        <f t="shared" si="21"/>
        <v>97</v>
      </c>
      <c r="E1307" t="str">
        <f>'[5]w16-17'!D36</f>
        <v>GBR</v>
      </c>
      <c r="F1307" s="3">
        <f>'[5]w16-17'!E36</f>
        <v>41577</v>
      </c>
      <c r="G1307" t="str">
        <f>'[5]w16-17'!F36</f>
        <v>Praha</v>
      </c>
    </row>
    <row r="1308" spans="1:7" x14ac:dyDescent="0.25">
      <c r="B1308" s="12">
        <f>'[5]w16-17'!B37</f>
        <v>0</v>
      </c>
      <c r="C1308" t="str">
        <f>'[5]w16-17'!C37</f>
        <v>80/40/130</v>
      </c>
      <c r="D1308" t="str">
        <f t="shared" si="21"/>
        <v>30</v>
      </c>
      <c r="E1308">
        <f>'[5]w16-17'!D37</f>
        <v>0</v>
      </c>
      <c r="F1308" s="3">
        <f>'[5]w16-17'!E37</f>
        <v>0</v>
      </c>
      <c r="G1308">
        <f>'[5]w16-17'!F37</f>
        <v>0</v>
      </c>
    </row>
    <row r="1309" spans="1:7" x14ac:dyDescent="0.25">
      <c r="A1309" s="12">
        <f>'[5]w16-17'!A39</f>
        <v>75</v>
      </c>
      <c r="B1309" s="12">
        <f>'[5]w16-17'!B38</f>
        <v>0</v>
      </c>
      <c r="C1309">
        <f>'[5]w16-17'!C38</f>
        <v>0</v>
      </c>
      <c r="D1309" t="str">
        <f t="shared" si="21"/>
        <v>0</v>
      </c>
      <c r="E1309">
        <f>'[5]w16-17'!D38</f>
        <v>0</v>
      </c>
      <c r="F1309" s="3">
        <f>'[5]w16-17'!E38</f>
        <v>0</v>
      </c>
      <c r="G1309">
        <f>'[5]w16-17'!F38</f>
        <v>0</v>
      </c>
    </row>
    <row r="1310" spans="1:7" x14ac:dyDescent="0.25">
      <c r="B1310" s="12">
        <f>'[5]w16-17'!B39</f>
        <v>0</v>
      </c>
      <c r="C1310">
        <f>'[5]w16-17'!C39</f>
        <v>0</v>
      </c>
      <c r="D1310" t="str">
        <f t="shared" si="21"/>
        <v>0</v>
      </c>
      <c r="E1310">
        <f>'[5]w16-17'!D39</f>
        <v>0</v>
      </c>
      <c r="F1310" s="3">
        <f>'[5]w16-17'!E39</f>
        <v>0</v>
      </c>
      <c r="G1310">
        <f>'[5]w16-17'!F39</f>
        <v>0</v>
      </c>
    </row>
    <row r="1311" spans="1:7" x14ac:dyDescent="0.25">
      <c r="B1311" s="12">
        <f>'[5]w16-17'!B40</f>
        <v>0</v>
      </c>
      <c r="C1311">
        <f>'[5]w16-17'!C40</f>
        <v>0</v>
      </c>
      <c r="D1311" t="str">
        <f t="shared" si="21"/>
        <v>0</v>
      </c>
      <c r="E1311">
        <f>'[5]w16-17'!D40</f>
        <v>0</v>
      </c>
      <c r="F1311" s="3">
        <f>'[5]w16-17'!E40</f>
        <v>0</v>
      </c>
      <c r="G1311">
        <f>'[5]w16-17'!F40</f>
        <v>0</v>
      </c>
    </row>
    <row r="1312" spans="1:7" x14ac:dyDescent="0.25">
      <c r="B1312" s="12">
        <f>'[5]w16-17'!B41</f>
        <v>0</v>
      </c>
      <c r="C1312">
        <f>'[5]w16-17'!C41</f>
        <v>0</v>
      </c>
      <c r="D1312" t="str">
        <f t="shared" si="21"/>
        <v>0</v>
      </c>
      <c r="E1312">
        <f>'[5]w16-17'!D41</f>
        <v>0</v>
      </c>
      <c r="F1312" s="3">
        <f>'[5]w16-17'!E41</f>
        <v>0</v>
      </c>
      <c r="G1312">
        <f>'[5]w16-17'!F41</f>
        <v>0</v>
      </c>
    </row>
    <row r="1313" spans="1:7" x14ac:dyDescent="0.25">
      <c r="B1313" s="12">
        <f>'[5]w16-17'!B42</f>
        <v>0</v>
      </c>
      <c r="C1313">
        <f>'[5]w16-17'!C42</f>
        <v>0</v>
      </c>
      <c r="D1313" t="str">
        <f t="shared" si="21"/>
        <v>0</v>
      </c>
      <c r="E1313">
        <f>'[5]w16-17'!D42</f>
        <v>0</v>
      </c>
      <c r="F1313" s="3">
        <f>'[5]w16-17'!E42</f>
        <v>0</v>
      </c>
      <c r="G1313">
        <f>'[5]w16-17'!F42</f>
        <v>0</v>
      </c>
    </row>
    <row r="1314" spans="1:7" x14ac:dyDescent="0.25">
      <c r="B1314" s="12">
        <f>'[5]w16-17'!B43</f>
        <v>0</v>
      </c>
      <c r="C1314">
        <f>'[5]w16-17'!C43</f>
        <v>0</v>
      </c>
      <c r="D1314" t="str">
        <f t="shared" si="21"/>
        <v>0</v>
      </c>
      <c r="E1314">
        <f>'[5]w16-17'!D43</f>
        <v>0</v>
      </c>
      <c r="F1314" s="3">
        <f>'[5]w16-17'!E43</f>
        <v>0</v>
      </c>
      <c r="G1314">
        <f>'[5]w16-17'!F43</f>
        <v>0</v>
      </c>
    </row>
    <row r="1315" spans="1:7" x14ac:dyDescent="0.25">
      <c r="A1315" s="12">
        <f>'[5]w16-17'!A45</f>
        <v>82.5</v>
      </c>
      <c r="B1315" s="12">
        <f>'[5]w16-17'!B44</f>
        <v>0</v>
      </c>
      <c r="C1315">
        <f>'[5]w16-17'!C44</f>
        <v>0</v>
      </c>
      <c r="D1315" t="str">
        <f t="shared" si="21"/>
        <v>0</v>
      </c>
      <c r="E1315">
        <f>'[5]w16-17'!D44</f>
        <v>0</v>
      </c>
      <c r="F1315" s="3">
        <f>'[5]w16-17'!E44</f>
        <v>0</v>
      </c>
      <c r="G1315">
        <f>'[5]w16-17'!F44</f>
        <v>0</v>
      </c>
    </row>
    <row r="1316" spans="1:7" x14ac:dyDescent="0.25">
      <c r="B1316" s="12">
        <f>'[5]w16-17'!B45</f>
        <v>115</v>
      </c>
      <c r="C1316" t="str">
        <f>'[5]w16-17'!C45</f>
        <v>Gerasimyuk Olga/96</v>
      </c>
      <c r="D1316" t="str">
        <f t="shared" si="21"/>
        <v>96</v>
      </c>
      <c r="E1316" t="str">
        <f>'[5]w16-17'!D45</f>
        <v>RUS</v>
      </c>
      <c r="F1316" s="3">
        <f>'[5]w16-17'!E45</f>
        <v>41137</v>
      </c>
      <c r="G1316" t="str">
        <f>'[5]w16-17'!F45</f>
        <v>Novosibirsk</v>
      </c>
    </row>
    <row r="1317" spans="1:7" x14ac:dyDescent="0.25">
      <c r="B1317" s="12">
        <f>'[5]w16-17'!B46</f>
        <v>62.5</v>
      </c>
      <c r="C1317" t="str">
        <f>'[5]w16-17'!C46</f>
        <v>Gerasimyuk Olga/96</v>
      </c>
      <c r="D1317" t="str">
        <f t="shared" si="21"/>
        <v>96</v>
      </c>
      <c r="E1317" t="str">
        <f>'[5]w16-17'!D46</f>
        <v>RUS</v>
      </c>
      <c r="F1317" s="3">
        <f>'[5]w16-17'!E46</f>
        <v>41137</v>
      </c>
      <c r="G1317" t="str">
        <f>'[5]w16-17'!F46</f>
        <v>Novosibirsk</v>
      </c>
    </row>
    <row r="1318" spans="1:7" x14ac:dyDescent="0.25">
      <c r="B1318" s="12">
        <f>'[5]w16-17'!B47</f>
        <v>150</v>
      </c>
      <c r="C1318" t="str">
        <f>'[5]w16-17'!C47</f>
        <v>Gerasimyuk Olga/96</v>
      </c>
      <c r="D1318" t="str">
        <f t="shared" si="21"/>
        <v>96</v>
      </c>
      <c r="E1318" t="str">
        <f>'[5]w16-17'!D47</f>
        <v>RUS</v>
      </c>
      <c r="F1318" s="3">
        <f>'[5]w16-17'!E47</f>
        <v>41137</v>
      </c>
      <c r="G1318" t="str">
        <f>'[5]w16-17'!F47</f>
        <v>Novosibirsk</v>
      </c>
    </row>
    <row r="1319" spans="1:7" x14ac:dyDescent="0.25">
      <c r="B1319" s="12">
        <f>'[5]w16-17'!B48</f>
        <v>327.5</v>
      </c>
      <c r="C1319" t="str">
        <f>'[5]w16-17'!C48</f>
        <v>Gerasimyuk Olga/96</v>
      </c>
      <c r="D1319" t="str">
        <f t="shared" si="21"/>
        <v>96</v>
      </c>
      <c r="E1319" t="str">
        <f>'[5]w16-17'!D48</f>
        <v>RUS</v>
      </c>
      <c r="F1319" s="3">
        <f>'[5]w16-17'!E48</f>
        <v>41137</v>
      </c>
      <c r="G1319" t="str">
        <f>'[5]w16-17'!F48</f>
        <v>Novosibirsk</v>
      </c>
    </row>
    <row r="1320" spans="1:7" x14ac:dyDescent="0.25">
      <c r="B1320" s="12">
        <f>'[5]w16-17'!B49</f>
        <v>0</v>
      </c>
      <c r="C1320" t="str">
        <f>'[5]w16-17'!C49</f>
        <v>115/62,5/150</v>
      </c>
      <c r="D1320" t="str">
        <f t="shared" si="21"/>
        <v>50</v>
      </c>
      <c r="E1320">
        <f>'[5]w16-17'!D49</f>
        <v>0</v>
      </c>
      <c r="F1320" s="3">
        <f>'[5]w16-17'!E49</f>
        <v>0</v>
      </c>
      <c r="G1320">
        <f>'[5]w16-17'!F49</f>
        <v>0</v>
      </c>
    </row>
    <row r="1321" spans="1:7" x14ac:dyDescent="0.25">
      <c r="A1321" s="12">
        <f>'[5]w16-17'!A51</f>
        <v>90</v>
      </c>
      <c r="B1321" s="12">
        <f>'[5]w16-17'!B50</f>
        <v>0</v>
      </c>
      <c r="C1321">
        <f>'[5]w16-17'!C50</f>
        <v>0</v>
      </c>
      <c r="D1321" t="str">
        <f t="shared" si="21"/>
        <v>0</v>
      </c>
      <c r="E1321">
        <f>'[5]w16-17'!D50</f>
        <v>0</v>
      </c>
      <c r="F1321" s="3">
        <f>'[5]w16-17'!E50</f>
        <v>0</v>
      </c>
      <c r="G1321">
        <f>'[5]w16-17'!F50</f>
        <v>0</v>
      </c>
    </row>
    <row r="1322" spans="1:7" x14ac:dyDescent="0.25">
      <c r="B1322" s="12">
        <f>'[5]w16-17'!B51</f>
        <v>0</v>
      </c>
      <c r="C1322">
        <f>'[5]w16-17'!C51</f>
        <v>0</v>
      </c>
      <c r="D1322" t="str">
        <f t="shared" si="21"/>
        <v>0</v>
      </c>
      <c r="E1322">
        <f>'[5]w16-17'!D51</f>
        <v>0</v>
      </c>
      <c r="F1322" s="3">
        <f>'[5]w16-17'!E51</f>
        <v>0</v>
      </c>
      <c r="G1322">
        <f>'[5]w16-17'!F51</f>
        <v>0</v>
      </c>
    </row>
    <row r="1323" spans="1:7" x14ac:dyDescent="0.25">
      <c r="B1323" s="12">
        <f>'[5]w16-17'!B52</f>
        <v>0</v>
      </c>
      <c r="C1323">
        <f>'[5]w16-17'!C52</f>
        <v>0</v>
      </c>
      <c r="D1323" t="str">
        <f t="shared" si="21"/>
        <v>0</v>
      </c>
      <c r="E1323">
        <f>'[5]w16-17'!D52</f>
        <v>0</v>
      </c>
      <c r="F1323" s="3">
        <f>'[5]w16-17'!E52</f>
        <v>0</v>
      </c>
      <c r="G1323">
        <f>'[5]w16-17'!F52</f>
        <v>0</v>
      </c>
    </row>
    <row r="1324" spans="1:7" x14ac:dyDescent="0.25">
      <c r="B1324" s="12">
        <f>'[5]w16-17'!B53</f>
        <v>0</v>
      </c>
      <c r="C1324">
        <f>'[5]w16-17'!C53</f>
        <v>0</v>
      </c>
      <c r="D1324" t="str">
        <f t="shared" si="21"/>
        <v>0</v>
      </c>
      <c r="E1324">
        <f>'[5]w16-17'!D53</f>
        <v>0</v>
      </c>
      <c r="F1324" s="3">
        <f>'[5]w16-17'!E53</f>
        <v>0</v>
      </c>
      <c r="G1324">
        <f>'[5]w16-17'!F53</f>
        <v>0</v>
      </c>
    </row>
    <row r="1325" spans="1:7" x14ac:dyDescent="0.25">
      <c r="B1325" s="12">
        <f>'[5]w16-17'!B54</f>
        <v>0</v>
      </c>
      <c r="C1325">
        <f>'[5]w16-17'!C54</f>
        <v>0</v>
      </c>
      <c r="D1325" t="str">
        <f t="shared" si="21"/>
        <v>0</v>
      </c>
      <c r="E1325">
        <f>'[5]w16-17'!D54</f>
        <v>0</v>
      </c>
      <c r="F1325" s="3">
        <f>'[5]w16-17'!E54</f>
        <v>0</v>
      </c>
      <c r="G1325">
        <f>'[5]w16-17'!F54</f>
        <v>0</v>
      </c>
    </row>
    <row r="1326" spans="1:7" x14ac:dyDescent="0.25">
      <c r="B1326" s="12">
        <f>'[5]w16-17'!B55</f>
        <v>0</v>
      </c>
      <c r="C1326">
        <f>'[5]w16-17'!C55</f>
        <v>0</v>
      </c>
      <c r="D1326" t="str">
        <f t="shared" si="21"/>
        <v>0</v>
      </c>
      <c r="E1326">
        <f>'[5]w16-17'!D55</f>
        <v>0</v>
      </c>
      <c r="F1326" s="3">
        <f>'[5]w16-17'!E55</f>
        <v>0</v>
      </c>
      <c r="G1326">
        <f>'[5]w16-17'!F55</f>
        <v>0</v>
      </c>
    </row>
    <row r="1327" spans="1:7" x14ac:dyDescent="0.25">
      <c r="A1327" s="12" t="str">
        <f>'[5]w16-17'!A57</f>
        <v>90+</v>
      </c>
      <c r="B1327" s="12">
        <f>'[5]w16-17'!B56</f>
        <v>0</v>
      </c>
      <c r="C1327">
        <f>'[5]w16-17'!C56</f>
        <v>0</v>
      </c>
      <c r="D1327" t="str">
        <f t="shared" si="21"/>
        <v>0</v>
      </c>
      <c r="E1327">
        <f>'[5]w16-17'!D56</f>
        <v>0</v>
      </c>
      <c r="F1327" s="3">
        <f>'[5]w16-17'!E56</f>
        <v>0</v>
      </c>
      <c r="G1327">
        <f>'[5]w16-17'!F56</f>
        <v>0</v>
      </c>
    </row>
    <row r="1328" spans="1:7" x14ac:dyDescent="0.25">
      <c r="B1328" s="12">
        <f>'[5]w16-17'!B57</f>
        <v>0</v>
      </c>
      <c r="C1328">
        <f>'[5]w16-17'!C57</f>
        <v>0</v>
      </c>
      <c r="D1328" t="str">
        <f t="shared" si="21"/>
        <v>0</v>
      </c>
      <c r="E1328">
        <f>'[5]w16-17'!D57</f>
        <v>0</v>
      </c>
      <c r="F1328" s="3">
        <f>'[5]w16-17'!E57</f>
        <v>0</v>
      </c>
      <c r="G1328">
        <f>'[5]w16-17'!F57</f>
        <v>0</v>
      </c>
    </row>
    <row r="1329" spans="1:7" x14ac:dyDescent="0.25">
      <c r="B1329" s="12">
        <f>'[5]w16-17'!B58</f>
        <v>0</v>
      </c>
      <c r="C1329">
        <f>'[5]w16-17'!C58</f>
        <v>0</v>
      </c>
      <c r="D1329" t="str">
        <f t="shared" si="21"/>
        <v>0</v>
      </c>
      <c r="E1329">
        <f>'[5]w16-17'!D58</f>
        <v>0</v>
      </c>
      <c r="F1329" s="3">
        <f>'[5]w16-17'!E58</f>
        <v>0</v>
      </c>
      <c r="G1329">
        <f>'[5]w16-17'!F58</f>
        <v>0</v>
      </c>
    </row>
    <row r="1330" spans="1:7" x14ac:dyDescent="0.25">
      <c r="B1330" s="12">
        <f>'[5]w16-17'!B59</f>
        <v>0</v>
      </c>
      <c r="C1330">
        <f>'[5]w16-17'!C59</f>
        <v>0</v>
      </c>
      <c r="D1330" t="str">
        <f t="shared" si="21"/>
        <v>0</v>
      </c>
      <c r="E1330">
        <f>'[5]w16-17'!D59</f>
        <v>0</v>
      </c>
      <c r="F1330" s="3">
        <f>'[5]w16-17'!E59</f>
        <v>0</v>
      </c>
      <c r="G1330">
        <f>'[5]w16-17'!F59</f>
        <v>0</v>
      </c>
    </row>
    <row r="1331" spans="1:7" x14ac:dyDescent="0.25">
      <c r="B1331" s="12">
        <f>'[5]w16-17'!B60</f>
        <v>0</v>
      </c>
      <c r="C1331">
        <f>'[5]w16-17'!C60</f>
        <v>0</v>
      </c>
      <c r="D1331" t="str">
        <f t="shared" si="21"/>
        <v>0</v>
      </c>
      <c r="E1331">
        <f>'[5]w16-17'!D60</f>
        <v>0</v>
      </c>
      <c r="F1331" s="3">
        <f>'[5]w16-17'!E60</f>
        <v>0</v>
      </c>
      <c r="G1331">
        <f>'[5]w16-17'!F60</f>
        <v>0</v>
      </c>
    </row>
    <row r="1332" spans="1:7" x14ac:dyDescent="0.25">
      <c r="B1332" s="12">
        <f>'[5]w16-17'!B61</f>
        <v>0</v>
      </c>
      <c r="C1332">
        <f>'[5]w16-17'!C61</f>
        <v>0</v>
      </c>
      <c r="D1332" t="str">
        <f t="shared" si="21"/>
        <v>0</v>
      </c>
      <c r="E1332">
        <f>'[5]w16-17'!D61</f>
        <v>0</v>
      </c>
      <c r="F1332" s="3">
        <f>'[5]w16-17'!E61</f>
        <v>0</v>
      </c>
      <c r="G1332">
        <f>'[5]w16-17'!F61</f>
        <v>0</v>
      </c>
    </row>
    <row r="1333" spans="1:7" x14ac:dyDescent="0.25">
      <c r="B1333" s="12">
        <f>'[5]w16-17'!B62</f>
        <v>0</v>
      </c>
      <c r="C1333">
        <f>'[5]w16-17'!C62</f>
        <v>0</v>
      </c>
      <c r="D1333" t="str">
        <f t="shared" si="21"/>
        <v>0</v>
      </c>
      <c r="E1333">
        <f>'[5]w16-17'!D62</f>
        <v>0</v>
      </c>
      <c r="F1333" s="3">
        <f>'[5]w16-17'!E62</f>
        <v>0</v>
      </c>
      <c r="G1333">
        <f>'[5]w16-17'!F62</f>
        <v>0</v>
      </c>
    </row>
    <row r="1334" spans="1:7" x14ac:dyDescent="0.25">
      <c r="D1334" t="str">
        <f t="shared" si="21"/>
        <v/>
      </c>
    </row>
    <row r="1335" spans="1:7" x14ac:dyDescent="0.25">
      <c r="D1335" t="str">
        <f t="shared" si="21"/>
        <v/>
      </c>
    </row>
    <row r="1336" spans="1:7" s="4" customFormat="1" x14ac:dyDescent="0.25">
      <c r="A1336" s="13" t="s">
        <v>2</v>
      </c>
      <c r="B1336" s="13">
        <v>0</v>
      </c>
      <c r="C1336" s="4">
        <v>18</v>
      </c>
      <c r="D1336" s="4" t="str">
        <f>'[5]w18-19'!B2</f>
        <v>WOMEN  TEENAGE  18 - 19</v>
      </c>
      <c r="F1336" s="5"/>
    </row>
    <row r="1337" spans="1:7" x14ac:dyDescent="0.25">
      <c r="A1337" s="12">
        <f>'[5]w18-19'!A3</f>
        <v>44</v>
      </c>
    </row>
    <row r="1338" spans="1:7" x14ac:dyDescent="0.25">
      <c r="B1338" s="12">
        <f>'[5]w18-19'!B3</f>
        <v>62.5</v>
      </c>
      <c r="C1338" t="str">
        <f>'[5]w18-19'!C3</f>
        <v>Aksarova Snezhana/93</v>
      </c>
      <c r="D1338" t="str">
        <f t="shared" si="21"/>
        <v>93</v>
      </c>
      <c r="E1338" t="str">
        <f>'[5]w18-19'!D3</f>
        <v>RUS</v>
      </c>
      <c r="F1338" s="3">
        <f>'[5]w18-19'!E3</f>
        <v>41503</v>
      </c>
      <c r="G1338" t="str">
        <f>'[5]w18-19'!F3</f>
        <v>Novosibirsk</v>
      </c>
    </row>
    <row r="1339" spans="1:7" x14ac:dyDescent="0.25">
      <c r="B1339" s="12">
        <f>'[5]w18-19'!B4</f>
        <v>45</v>
      </c>
      <c r="C1339" t="str">
        <f>'[5]w18-19'!C4</f>
        <v>Aksarova Snezhana/93</v>
      </c>
      <c r="D1339" t="str">
        <f t="shared" si="21"/>
        <v>93</v>
      </c>
      <c r="E1339" t="str">
        <f>'[5]w18-19'!D4</f>
        <v>RUS</v>
      </c>
      <c r="F1339" s="3">
        <f>'[5]w18-19'!E4</f>
        <v>41503</v>
      </c>
      <c r="G1339" t="str">
        <f>'[5]w18-19'!F4</f>
        <v>Novosibirsk</v>
      </c>
    </row>
    <row r="1340" spans="1:7" x14ac:dyDescent="0.25">
      <c r="B1340" s="12">
        <f>'[5]w18-19'!B5</f>
        <v>80</v>
      </c>
      <c r="C1340" t="str">
        <f>'[5]w18-19'!C5</f>
        <v>Aksarova Snezhana/93</v>
      </c>
      <c r="D1340" t="str">
        <f t="shared" si="21"/>
        <v>93</v>
      </c>
      <c r="E1340" t="str">
        <f>'[5]w18-19'!D5</f>
        <v>RUS</v>
      </c>
      <c r="F1340" s="3">
        <f>'[5]w18-19'!E5</f>
        <v>41503</v>
      </c>
      <c r="G1340" t="str">
        <f>'[5]w18-19'!F5</f>
        <v>Novosibirsk</v>
      </c>
    </row>
    <row r="1341" spans="1:7" x14ac:dyDescent="0.25">
      <c r="B1341" s="12">
        <f>'[5]w18-19'!B6</f>
        <v>187.5</v>
      </c>
      <c r="C1341" t="str">
        <f>'[5]w18-19'!C6</f>
        <v>Aksarova Snezhana/93</v>
      </c>
      <c r="D1341" t="str">
        <f t="shared" si="21"/>
        <v>93</v>
      </c>
      <c r="E1341" t="str">
        <f>'[5]w18-19'!D6</f>
        <v>RUS</v>
      </c>
      <c r="F1341" s="3">
        <f>'[5]w18-19'!E6</f>
        <v>41503</v>
      </c>
      <c r="G1341" t="str">
        <f>'[5]w18-19'!F6</f>
        <v>Novosibirsk</v>
      </c>
    </row>
    <row r="1342" spans="1:7" x14ac:dyDescent="0.25">
      <c r="B1342" s="12">
        <f>'[5]w18-19'!B7</f>
        <v>0</v>
      </c>
      <c r="C1342" t="str">
        <f>'[5]w18-19'!C7</f>
        <v>62,5/45/80</v>
      </c>
      <c r="D1342" t="str">
        <f t="shared" si="21"/>
        <v>80</v>
      </c>
      <c r="E1342">
        <f>'[5]w18-19'!D7</f>
        <v>0</v>
      </c>
      <c r="F1342" s="3">
        <f>'[5]w18-19'!E7</f>
        <v>0</v>
      </c>
      <c r="G1342">
        <f>'[5]w18-19'!F7</f>
        <v>0</v>
      </c>
    </row>
    <row r="1343" spans="1:7" x14ac:dyDescent="0.25">
      <c r="A1343" s="12">
        <f>'[5]w18-19'!A9</f>
        <v>48</v>
      </c>
      <c r="B1343" s="12">
        <f>'[5]w18-19'!B8</f>
        <v>0</v>
      </c>
      <c r="C1343">
        <f>'[5]w18-19'!C8</f>
        <v>0</v>
      </c>
      <c r="D1343" t="str">
        <f t="shared" si="21"/>
        <v>0</v>
      </c>
      <c r="E1343">
        <f>'[5]w18-19'!D8</f>
        <v>0</v>
      </c>
      <c r="F1343" s="3">
        <f>'[5]w18-19'!E8</f>
        <v>0</v>
      </c>
      <c r="G1343">
        <f>'[5]w18-19'!F8</f>
        <v>0</v>
      </c>
    </row>
    <row r="1344" spans="1:7" x14ac:dyDescent="0.25">
      <c r="B1344" s="12">
        <f>'[5]w18-19'!B9</f>
        <v>0</v>
      </c>
      <c r="C1344">
        <f>'[5]w18-19'!C9</f>
        <v>0</v>
      </c>
      <c r="D1344" t="str">
        <f t="shared" si="21"/>
        <v>0</v>
      </c>
      <c r="E1344">
        <f>'[5]w18-19'!D9</f>
        <v>0</v>
      </c>
      <c r="F1344" s="3">
        <f>'[5]w18-19'!E9</f>
        <v>0</v>
      </c>
      <c r="G1344">
        <f>'[5]w18-19'!F9</f>
        <v>0</v>
      </c>
    </row>
    <row r="1345" spans="1:7" x14ac:dyDescent="0.25">
      <c r="B1345" s="12">
        <f>'[5]w18-19'!B10</f>
        <v>0</v>
      </c>
      <c r="C1345">
        <f>'[5]w18-19'!C10</f>
        <v>0</v>
      </c>
      <c r="D1345" t="str">
        <f t="shared" si="21"/>
        <v>0</v>
      </c>
      <c r="E1345">
        <f>'[5]w18-19'!D10</f>
        <v>0</v>
      </c>
      <c r="F1345" s="3">
        <f>'[5]w18-19'!E10</f>
        <v>0</v>
      </c>
      <c r="G1345">
        <f>'[5]w18-19'!F10</f>
        <v>0</v>
      </c>
    </row>
    <row r="1346" spans="1:7" x14ac:dyDescent="0.25">
      <c r="B1346" s="12">
        <f>'[5]w18-19'!B11</f>
        <v>0</v>
      </c>
      <c r="C1346">
        <f>'[5]w18-19'!C11</f>
        <v>0</v>
      </c>
      <c r="D1346" t="str">
        <f t="shared" si="21"/>
        <v>0</v>
      </c>
      <c r="E1346">
        <f>'[5]w18-19'!D11</f>
        <v>0</v>
      </c>
      <c r="F1346" s="3">
        <f>'[5]w18-19'!E11</f>
        <v>0</v>
      </c>
      <c r="G1346">
        <f>'[5]w18-19'!F11</f>
        <v>0</v>
      </c>
    </row>
    <row r="1347" spans="1:7" x14ac:dyDescent="0.25">
      <c r="B1347" s="12">
        <f>'[5]w18-19'!B12</f>
        <v>0</v>
      </c>
      <c r="C1347">
        <f>'[5]w18-19'!C12</f>
        <v>0</v>
      </c>
      <c r="D1347" t="str">
        <f t="shared" si="21"/>
        <v>0</v>
      </c>
      <c r="E1347">
        <f>'[5]w18-19'!D12</f>
        <v>0</v>
      </c>
      <c r="F1347" s="3">
        <f>'[5]w18-19'!E12</f>
        <v>0</v>
      </c>
      <c r="G1347">
        <f>'[5]w18-19'!F12</f>
        <v>0</v>
      </c>
    </row>
    <row r="1348" spans="1:7" x14ac:dyDescent="0.25">
      <c r="B1348" s="12">
        <f>'[5]w18-19'!B13</f>
        <v>0</v>
      </c>
      <c r="C1348">
        <f>'[5]w18-19'!C13</f>
        <v>0</v>
      </c>
      <c r="D1348" t="str">
        <f t="shared" si="21"/>
        <v>0</v>
      </c>
      <c r="E1348">
        <f>'[5]w18-19'!D13</f>
        <v>0</v>
      </c>
      <c r="F1348" s="3">
        <f>'[5]w18-19'!E13</f>
        <v>0</v>
      </c>
      <c r="G1348">
        <f>'[5]w18-19'!F13</f>
        <v>0</v>
      </c>
    </row>
    <row r="1349" spans="1:7" x14ac:dyDescent="0.25">
      <c r="A1349" s="12">
        <f>'[5]w18-19'!A15</f>
        <v>52</v>
      </c>
      <c r="B1349" s="12">
        <f>'[5]w18-19'!B14</f>
        <v>0</v>
      </c>
      <c r="C1349">
        <f>'[5]w18-19'!C14</f>
        <v>0</v>
      </c>
      <c r="D1349" t="str">
        <f t="shared" si="21"/>
        <v>0</v>
      </c>
      <c r="E1349">
        <f>'[5]w18-19'!D14</f>
        <v>0</v>
      </c>
      <c r="F1349" s="3">
        <f>'[5]w18-19'!E14</f>
        <v>0</v>
      </c>
      <c r="G1349">
        <f>'[5]w18-19'!F14</f>
        <v>0</v>
      </c>
    </row>
    <row r="1350" spans="1:7" x14ac:dyDescent="0.25">
      <c r="B1350" s="12">
        <f>'[5]w18-19'!B15</f>
        <v>0</v>
      </c>
      <c r="C1350">
        <f>'[5]w18-19'!C15</f>
        <v>0</v>
      </c>
      <c r="D1350" t="str">
        <f t="shared" si="21"/>
        <v>0</v>
      </c>
      <c r="E1350">
        <f>'[5]w18-19'!D15</f>
        <v>0</v>
      </c>
      <c r="F1350" s="3">
        <f>'[5]w18-19'!E15</f>
        <v>0</v>
      </c>
      <c r="G1350">
        <f>'[5]w18-19'!F15</f>
        <v>0</v>
      </c>
    </row>
    <row r="1351" spans="1:7" x14ac:dyDescent="0.25">
      <c r="B1351" s="12">
        <f>'[5]w18-19'!B16</f>
        <v>110</v>
      </c>
      <c r="C1351" t="str">
        <f>'[5]w18-19'!C16</f>
        <v>Sergeeva Yuliya/95</v>
      </c>
      <c r="D1351" t="str">
        <f t="shared" si="21"/>
        <v>95</v>
      </c>
      <c r="E1351" t="str">
        <f>'[5]w18-19'!D16</f>
        <v>RUS</v>
      </c>
      <c r="F1351" s="3">
        <f>'[5]w18-19'!E16</f>
        <v>41503</v>
      </c>
      <c r="G1351" t="str">
        <f>'[5]w18-19'!F16</f>
        <v>Novosibirsk</v>
      </c>
    </row>
    <row r="1352" spans="1:7" x14ac:dyDescent="0.25">
      <c r="B1352" s="12">
        <f>'[5]w18-19'!B17</f>
        <v>67.5</v>
      </c>
      <c r="C1352" t="str">
        <f>'[5]w18-19'!C17</f>
        <v>Sergeeva Yuliya/95</v>
      </c>
      <c r="D1352" t="str">
        <f t="shared" si="21"/>
        <v>95</v>
      </c>
      <c r="E1352" t="str">
        <f>'[5]w18-19'!D17</f>
        <v>RUS</v>
      </c>
      <c r="F1352" s="3">
        <f>'[5]w18-19'!E17</f>
        <v>41503</v>
      </c>
      <c r="G1352" t="str">
        <f>'[5]w18-19'!F17</f>
        <v>Novosibirsk</v>
      </c>
    </row>
    <row r="1353" spans="1:7" x14ac:dyDescent="0.25">
      <c r="B1353" s="12">
        <f>'[5]w18-19'!B18</f>
        <v>155</v>
      </c>
      <c r="C1353" t="str">
        <f>'[5]w18-19'!C18</f>
        <v>Sergeeva Yuliya/95</v>
      </c>
      <c r="D1353" t="str">
        <f t="shared" si="21"/>
        <v>95</v>
      </c>
      <c r="E1353" t="str">
        <f>'[5]w18-19'!D18</f>
        <v>RUS</v>
      </c>
      <c r="F1353" s="3">
        <f>'[5]w18-19'!E18</f>
        <v>41503</v>
      </c>
      <c r="G1353" t="str">
        <f>'[5]w18-19'!F18</f>
        <v>Novosibirsk</v>
      </c>
    </row>
    <row r="1354" spans="1:7" x14ac:dyDescent="0.25">
      <c r="B1354" s="12">
        <f>'[5]w18-19'!B19</f>
        <v>332.5</v>
      </c>
      <c r="C1354" t="str">
        <f>'[5]w18-19'!C19</f>
        <v>Sergeeva Yuliya/95</v>
      </c>
      <c r="D1354" t="str">
        <f t="shared" si="21"/>
        <v>95</v>
      </c>
      <c r="E1354" t="str">
        <f>'[5]w18-19'!D19</f>
        <v>RUS</v>
      </c>
      <c r="F1354" s="3">
        <f>'[5]w18-19'!E19</f>
        <v>41503</v>
      </c>
      <c r="G1354" t="str">
        <f>'[5]w18-19'!F19</f>
        <v>Novosibirsk</v>
      </c>
    </row>
    <row r="1355" spans="1:7" x14ac:dyDescent="0.25">
      <c r="A1355" s="12">
        <f>'[5]w18-19'!A21</f>
        <v>56</v>
      </c>
      <c r="B1355" s="12">
        <f>'[5]w18-19'!B20</f>
        <v>0</v>
      </c>
      <c r="C1355" t="str">
        <f>'[5]w18-19'!C20</f>
        <v>110/67,5/155</v>
      </c>
      <c r="D1355" t="str">
        <f t="shared" ref="D1355:D1418" si="22">RIGHT(C1355,2)</f>
        <v>55</v>
      </c>
      <c r="E1355">
        <f>'[5]w18-19'!D20</f>
        <v>0</v>
      </c>
      <c r="F1355" s="3">
        <f>'[5]w18-19'!E20</f>
        <v>0</v>
      </c>
      <c r="G1355">
        <f>'[5]w18-19'!F20</f>
        <v>0</v>
      </c>
    </row>
    <row r="1356" spans="1:7" x14ac:dyDescent="0.25">
      <c r="B1356" s="12">
        <f>'[5]w18-19'!B21</f>
        <v>0</v>
      </c>
      <c r="C1356">
        <f>'[5]w18-19'!C21</f>
        <v>0</v>
      </c>
      <c r="D1356" t="str">
        <f t="shared" si="22"/>
        <v>0</v>
      </c>
      <c r="E1356">
        <f>'[5]w18-19'!D21</f>
        <v>0</v>
      </c>
      <c r="F1356" s="3">
        <f>'[5]w18-19'!E21</f>
        <v>0</v>
      </c>
      <c r="G1356">
        <f>'[5]w18-19'!F21</f>
        <v>0</v>
      </c>
    </row>
    <row r="1357" spans="1:7" x14ac:dyDescent="0.25">
      <c r="B1357" s="12">
        <f>'[5]w18-19'!B22</f>
        <v>0</v>
      </c>
      <c r="C1357">
        <f>'[5]w18-19'!C22</f>
        <v>0</v>
      </c>
      <c r="D1357" t="str">
        <f t="shared" si="22"/>
        <v>0</v>
      </c>
      <c r="E1357">
        <f>'[5]w18-19'!D22</f>
        <v>0</v>
      </c>
      <c r="F1357" s="3">
        <f>'[5]w18-19'!E22</f>
        <v>0</v>
      </c>
      <c r="G1357">
        <f>'[5]w18-19'!F22</f>
        <v>0</v>
      </c>
    </row>
    <row r="1358" spans="1:7" x14ac:dyDescent="0.25">
      <c r="B1358" s="12">
        <f>'[5]w18-19'!B23</f>
        <v>0</v>
      </c>
      <c r="C1358">
        <f>'[5]w18-19'!C23</f>
        <v>0</v>
      </c>
      <c r="D1358" t="str">
        <f t="shared" si="22"/>
        <v>0</v>
      </c>
      <c r="E1358">
        <f>'[5]w18-19'!D23</f>
        <v>0</v>
      </c>
      <c r="F1358" s="3">
        <f>'[5]w18-19'!E23</f>
        <v>0</v>
      </c>
      <c r="G1358">
        <f>'[5]w18-19'!F23</f>
        <v>0</v>
      </c>
    </row>
    <row r="1359" spans="1:7" x14ac:dyDescent="0.25">
      <c r="B1359" s="12">
        <f>'[5]w18-19'!B24</f>
        <v>0</v>
      </c>
      <c r="C1359">
        <f>'[5]w18-19'!C24</f>
        <v>0</v>
      </c>
      <c r="D1359" t="str">
        <f t="shared" si="22"/>
        <v>0</v>
      </c>
      <c r="E1359">
        <f>'[5]w18-19'!D24</f>
        <v>0</v>
      </c>
      <c r="F1359" s="3">
        <f>'[5]w18-19'!E24</f>
        <v>0</v>
      </c>
      <c r="G1359">
        <f>'[5]w18-19'!F24</f>
        <v>0</v>
      </c>
    </row>
    <row r="1360" spans="1:7" x14ac:dyDescent="0.25">
      <c r="B1360" s="12">
        <f>'[5]w18-19'!B25</f>
        <v>0</v>
      </c>
      <c r="C1360">
        <f>'[5]w18-19'!C25</f>
        <v>0</v>
      </c>
      <c r="D1360" t="str">
        <f t="shared" si="22"/>
        <v>0</v>
      </c>
      <c r="E1360">
        <f>'[5]w18-19'!D25</f>
        <v>0</v>
      </c>
      <c r="F1360" s="3">
        <f>'[5]w18-19'!E25</f>
        <v>0</v>
      </c>
      <c r="G1360">
        <f>'[5]w18-19'!F25</f>
        <v>0</v>
      </c>
    </row>
    <row r="1361" spans="1:7" x14ac:dyDescent="0.25">
      <c r="A1361" s="12">
        <f>'[5]w18-19'!A27</f>
        <v>60</v>
      </c>
      <c r="B1361" s="12">
        <f>'[5]w18-19'!B26</f>
        <v>0</v>
      </c>
      <c r="C1361">
        <f>'[5]w18-19'!C26</f>
        <v>0</v>
      </c>
      <c r="D1361" t="str">
        <f t="shared" si="22"/>
        <v>0</v>
      </c>
      <c r="E1361">
        <f>'[5]w18-19'!D26</f>
        <v>0</v>
      </c>
      <c r="F1361" s="3">
        <f>'[5]w18-19'!E26</f>
        <v>0</v>
      </c>
      <c r="G1361">
        <f>'[5]w18-19'!F26</f>
        <v>0</v>
      </c>
    </row>
    <row r="1362" spans="1:7" x14ac:dyDescent="0.25">
      <c r="B1362" s="12">
        <f>'[5]w18-19'!B27</f>
        <v>0</v>
      </c>
      <c r="C1362">
        <f>'[5]w18-19'!C27</f>
        <v>0</v>
      </c>
      <c r="D1362" t="str">
        <f t="shared" si="22"/>
        <v>0</v>
      </c>
      <c r="E1362">
        <f>'[5]w18-19'!D27</f>
        <v>0</v>
      </c>
      <c r="F1362" s="3">
        <f>'[5]w18-19'!E27</f>
        <v>0</v>
      </c>
      <c r="G1362">
        <f>'[5]w18-19'!F27</f>
        <v>0</v>
      </c>
    </row>
    <row r="1363" spans="1:7" x14ac:dyDescent="0.25">
      <c r="B1363" s="12">
        <f>'[5]w18-19'!B28</f>
        <v>0</v>
      </c>
      <c r="C1363">
        <f>'[5]w18-19'!C28</f>
        <v>0</v>
      </c>
      <c r="D1363" t="str">
        <f t="shared" si="22"/>
        <v>0</v>
      </c>
      <c r="E1363">
        <f>'[5]w18-19'!D28</f>
        <v>0</v>
      </c>
      <c r="F1363" s="3">
        <f>'[5]w18-19'!E28</f>
        <v>0</v>
      </c>
      <c r="G1363">
        <f>'[5]w18-19'!F28</f>
        <v>0</v>
      </c>
    </row>
    <row r="1364" spans="1:7" x14ac:dyDescent="0.25">
      <c r="B1364" s="12">
        <f>'[5]w18-19'!B29</f>
        <v>0</v>
      </c>
      <c r="C1364">
        <f>'[5]w18-19'!C29</f>
        <v>0</v>
      </c>
      <c r="D1364" t="str">
        <f t="shared" si="22"/>
        <v>0</v>
      </c>
      <c r="E1364">
        <f>'[5]w18-19'!D29</f>
        <v>0</v>
      </c>
      <c r="F1364" s="3">
        <f>'[5]w18-19'!E29</f>
        <v>0</v>
      </c>
      <c r="G1364">
        <f>'[5]w18-19'!F29</f>
        <v>0</v>
      </c>
    </row>
    <row r="1365" spans="1:7" x14ac:dyDescent="0.25">
      <c r="B1365" s="12">
        <f>'[5]w18-19'!B30</f>
        <v>0</v>
      </c>
      <c r="C1365">
        <f>'[5]w18-19'!C30</f>
        <v>0</v>
      </c>
      <c r="D1365" t="str">
        <f t="shared" si="22"/>
        <v>0</v>
      </c>
      <c r="E1365">
        <f>'[5]w18-19'!D30</f>
        <v>0</v>
      </c>
      <c r="F1365" s="3">
        <f>'[5]w18-19'!E30</f>
        <v>0</v>
      </c>
      <c r="G1365">
        <f>'[5]w18-19'!F30</f>
        <v>0</v>
      </c>
    </row>
    <row r="1366" spans="1:7" x14ac:dyDescent="0.25">
      <c r="B1366" s="12">
        <f>'[5]w18-19'!B31</f>
        <v>0</v>
      </c>
      <c r="C1366">
        <f>'[5]w18-19'!C31</f>
        <v>0</v>
      </c>
      <c r="D1366" t="str">
        <f t="shared" si="22"/>
        <v>0</v>
      </c>
      <c r="E1366">
        <f>'[5]w18-19'!D31</f>
        <v>0</v>
      </c>
      <c r="F1366" s="3">
        <f>'[5]w18-19'!E31</f>
        <v>0</v>
      </c>
      <c r="G1366">
        <f>'[5]w18-19'!F31</f>
        <v>0</v>
      </c>
    </row>
    <row r="1367" spans="1:7" x14ac:dyDescent="0.25">
      <c r="A1367" s="12" t="str">
        <f>'[5]w18-19'!A33</f>
        <v>67.5</v>
      </c>
      <c r="B1367" s="12">
        <f>'[5]w18-19'!B32</f>
        <v>0</v>
      </c>
      <c r="C1367">
        <f>'[5]w18-19'!C32</f>
        <v>0</v>
      </c>
      <c r="D1367" t="str">
        <f t="shared" si="22"/>
        <v>0</v>
      </c>
      <c r="E1367">
        <f>'[5]w18-19'!D32</f>
        <v>0</v>
      </c>
      <c r="F1367" s="3">
        <f>'[5]w18-19'!E32</f>
        <v>0</v>
      </c>
      <c r="G1367">
        <f>'[5]w18-19'!F32</f>
        <v>0</v>
      </c>
    </row>
    <row r="1368" spans="1:7" x14ac:dyDescent="0.25">
      <c r="B1368" s="12">
        <f>'[5]w18-19'!B33</f>
        <v>0</v>
      </c>
      <c r="C1368">
        <f>'[5]w18-19'!C33</f>
        <v>0</v>
      </c>
      <c r="D1368" t="str">
        <f t="shared" si="22"/>
        <v>0</v>
      </c>
      <c r="E1368">
        <f>'[5]w18-19'!D33</f>
        <v>0</v>
      </c>
      <c r="F1368" s="3">
        <f>'[5]w18-19'!E33</f>
        <v>0</v>
      </c>
      <c r="G1368">
        <f>'[5]w18-19'!F33</f>
        <v>0</v>
      </c>
    </row>
    <row r="1369" spans="1:7" x14ac:dyDescent="0.25">
      <c r="B1369" s="12">
        <f>'[5]w18-19'!B34</f>
        <v>0</v>
      </c>
      <c r="C1369">
        <f>'[5]w18-19'!C34</f>
        <v>0</v>
      </c>
      <c r="D1369" t="str">
        <f t="shared" si="22"/>
        <v>0</v>
      </c>
      <c r="E1369">
        <f>'[5]w18-19'!D34</f>
        <v>0</v>
      </c>
      <c r="F1369" s="3">
        <f>'[5]w18-19'!E34</f>
        <v>0</v>
      </c>
      <c r="G1369">
        <f>'[5]w18-19'!F34</f>
        <v>0</v>
      </c>
    </row>
    <row r="1370" spans="1:7" x14ac:dyDescent="0.25">
      <c r="B1370" s="12">
        <f>'[5]w18-19'!B35</f>
        <v>0</v>
      </c>
      <c r="C1370">
        <f>'[5]w18-19'!C35</f>
        <v>0</v>
      </c>
      <c r="D1370" t="str">
        <f t="shared" si="22"/>
        <v>0</v>
      </c>
      <c r="E1370">
        <f>'[5]w18-19'!D35</f>
        <v>0</v>
      </c>
      <c r="F1370" s="3">
        <f>'[5]w18-19'!E35</f>
        <v>0</v>
      </c>
      <c r="G1370">
        <f>'[5]w18-19'!F35</f>
        <v>0</v>
      </c>
    </row>
    <row r="1371" spans="1:7" x14ac:dyDescent="0.25">
      <c r="B1371" s="12">
        <f>'[5]w18-19'!B36</f>
        <v>0</v>
      </c>
      <c r="C1371">
        <f>'[5]w18-19'!C36</f>
        <v>0</v>
      </c>
      <c r="D1371" t="str">
        <f t="shared" si="22"/>
        <v>0</v>
      </c>
      <c r="E1371">
        <f>'[5]w18-19'!D36</f>
        <v>0</v>
      </c>
      <c r="F1371" s="3">
        <f>'[5]w18-19'!E36</f>
        <v>0</v>
      </c>
      <c r="G1371">
        <f>'[5]w18-19'!F36</f>
        <v>0</v>
      </c>
    </row>
    <row r="1372" spans="1:7" x14ac:dyDescent="0.25">
      <c r="B1372" s="12">
        <f>'[5]w18-19'!B37</f>
        <v>0</v>
      </c>
      <c r="C1372">
        <f>'[5]w18-19'!C37</f>
        <v>0</v>
      </c>
      <c r="D1372" t="str">
        <f t="shared" si="22"/>
        <v>0</v>
      </c>
      <c r="E1372">
        <f>'[5]w18-19'!D37</f>
        <v>0</v>
      </c>
      <c r="F1372" s="3">
        <f>'[5]w18-19'!E37</f>
        <v>0</v>
      </c>
      <c r="G1372">
        <f>'[5]w18-19'!F37</f>
        <v>0</v>
      </c>
    </row>
    <row r="1373" spans="1:7" x14ac:dyDescent="0.25">
      <c r="A1373" s="12">
        <f>'[5]w18-19'!A39</f>
        <v>75</v>
      </c>
      <c r="B1373" s="12">
        <f>'[5]w18-19'!B38</f>
        <v>0</v>
      </c>
      <c r="C1373">
        <f>'[5]w18-19'!C38</f>
        <v>0</v>
      </c>
      <c r="D1373" t="str">
        <f t="shared" si="22"/>
        <v>0</v>
      </c>
      <c r="E1373">
        <f>'[5]w18-19'!D38</f>
        <v>0</v>
      </c>
      <c r="F1373" s="3">
        <f>'[5]w18-19'!E38</f>
        <v>0</v>
      </c>
      <c r="G1373">
        <f>'[5]w18-19'!F38</f>
        <v>0</v>
      </c>
    </row>
    <row r="1374" spans="1:7" x14ac:dyDescent="0.25">
      <c r="B1374" s="12">
        <f>'[5]w18-19'!B39</f>
        <v>100</v>
      </c>
      <c r="C1374" t="str">
        <f>'[5]w18-19'!C39</f>
        <v>Shmyrina Mariya/90</v>
      </c>
      <c r="D1374" t="str">
        <f t="shared" si="22"/>
        <v>90</v>
      </c>
      <c r="E1374" t="str">
        <f>'[5]w18-19'!D39</f>
        <v>RUS</v>
      </c>
      <c r="F1374" s="3">
        <f>'[5]w18-19'!E39</f>
        <v>40088</v>
      </c>
      <c r="G1374" t="str">
        <f>'[5]w18-19'!F39</f>
        <v>Rostov</v>
      </c>
    </row>
    <row r="1375" spans="1:7" x14ac:dyDescent="0.25">
      <c r="B1375" s="12">
        <f>'[5]w18-19'!B40</f>
        <v>70</v>
      </c>
      <c r="C1375" t="str">
        <f>'[5]w18-19'!C40</f>
        <v>Shmyrina Mariya/90</v>
      </c>
      <c r="D1375" t="str">
        <f t="shared" si="22"/>
        <v>90</v>
      </c>
      <c r="E1375" t="str">
        <f>'[5]w18-19'!D40</f>
        <v>RUS</v>
      </c>
      <c r="F1375" s="3">
        <f>'[5]w18-19'!E40</f>
        <v>40088</v>
      </c>
      <c r="G1375" t="str">
        <f>'[5]w18-19'!F40</f>
        <v>Rostov</v>
      </c>
    </row>
    <row r="1376" spans="1:7" x14ac:dyDescent="0.25">
      <c r="B1376" s="12">
        <f>'[5]w18-19'!B41</f>
        <v>140</v>
      </c>
      <c r="C1376" t="str">
        <f>'[5]w18-19'!C41</f>
        <v>Shmyrina Mariya/90</v>
      </c>
      <c r="D1376" t="str">
        <f t="shared" si="22"/>
        <v>90</v>
      </c>
      <c r="E1376" t="str">
        <f>'[5]w18-19'!D41</f>
        <v>RUS</v>
      </c>
      <c r="F1376" s="3">
        <f>'[5]w18-19'!E41</f>
        <v>40088</v>
      </c>
      <c r="G1376" t="str">
        <f>'[5]w18-19'!F41</f>
        <v>Rostov</v>
      </c>
    </row>
    <row r="1377" spans="1:7" x14ac:dyDescent="0.25">
      <c r="B1377" s="12">
        <f>'[5]w18-19'!B42</f>
        <v>310</v>
      </c>
      <c r="C1377" t="str">
        <f>'[5]w18-19'!C42</f>
        <v>Shmyrina Mariya/90</v>
      </c>
      <c r="D1377" t="str">
        <f t="shared" si="22"/>
        <v>90</v>
      </c>
      <c r="E1377" t="str">
        <f>'[5]w18-19'!D42</f>
        <v>RUS</v>
      </c>
      <c r="F1377" s="3">
        <f>'[5]w18-19'!E42</f>
        <v>40088</v>
      </c>
      <c r="G1377" t="str">
        <f>'[5]w18-19'!F42</f>
        <v>Rostov</v>
      </c>
    </row>
    <row r="1378" spans="1:7" x14ac:dyDescent="0.25">
      <c r="B1378" s="12">
        <f>'[5]w18-19'!B43</f>
        <v>0</v>
      </c>
      <c r="C1378" t="str">
        <f>'[5]w18-19'!C43</f>
        <v>100/70/140</v>
      </c>
      <c r="D1378" t="str">
        <f t="shared" si="22"/>
        <v>40</v>
      </c>
      <c r="E1378">
        <f>'[5]w18-19'!D43</f>
        <v>0</v>
      </c>
      <c r="F1378" s="3">
        <f>'[5]w18-19'!E43</f>
        <v>0</v>
      </c>
      <c r="G1378">
        <f>'[5]w18-19'!F43</f>
        <v>0</v>
      </c>
    </row>
    <row r="1379" spans="1:7" x14ac:dyDescent="0.25">
      <c r="A1379" s="12">
        <f>'[5]w18-19'!A45</f>
        <v>82.5</v>
      </c>
      <c r="B1379" s="12">
        <f>'[5]w18-19'!B44</f>
        <v>0</v>
      </c>
      <c r="C1379">
        <f>'[5]w18-19'!C44</f>
        <v>0</v>
      </c>
      <c r="D1379" t="str">
        <f t="shared" si="22"/>
        <v>0</v>
      </c>
      <c r="E1379">
        <f>'[5]w18-19'!D44</f>
        <v>0</v>
      </c>
      <c r="F1379" s="3">
        <f>'[5]w18-19'!E44</f>
        <v>0</v>
      </c>
      <c r="G1379">
        <f>'[5]w18-19'!F44</f>
        <v>0</v>
      </c>
    </row>
    <row r="1380" spans="1:7" x14ac:dyDescent="0.25">
      <c r="B1380" s="12">
        <f>'[5]w18-19'!B45</f>
        <v>120</v>
      </c>
      <c r="C1380" t="str">
        <f>'[5]w18-19'!C45</f>
        <v>Mironova Olga/90</v>
      </c>
      <c r="D1380" t="str">
        <f t="shared" si="22"/>
        <v>90</v>
      </c>
      <c r="E1380" t="str">
        <f>'[5]w18-19'!D45</f>
        <v>RUS</v>
      </c>
      <c r="F1380" s="3">
        <f>'[5]w18-19'!E45</f>
        <v>40088</v>
      </c>
      <c r="G1380" t="str">
        <f>'[5]w18-19'!F45</f>
        <v>Rostov</v>
      </c>
    </row>
    <row r="1381" spans="1:7" x14ac:dyDescent="0.25">
      <c r="B1381" s="12">
        <f>'[5]w18-19'!B46</f>
        <v>52.5</v>
      </c>
      <c r="C1381" t="str">
        <f>'[5]w18-19'!C46</f>
        <v>Mironova Olga/90</v>
      </c>
      <c r="D1381" t="str">
        <f t="shared" si="22"/>
        <v>90</v>
      </c>
      <c r="E1381" t="str">
        <f>'[5]w18-19'!D46</f>
        <v>RUS</v>
      </c>
      <c r="F1381" s="3">
        <f>'[5]w18-19'!E46</f>
        <v>40088</v>
      </c>
      <c r="G1381" t="str">
        <f>'[5]w18-19'!F46</f>
        <v>Rostov</v>
      </c>
    </row>
    <row r="1382" spans="1:7" x14ac:dyDescent="0.25">
      <c r="B1382" s="12">
        <f>'[5]w18-19'!B47</f>
        <v>135</v>
      </c>
      <c r="C1382" t="str">
        <f>'[5]w18-19'!C47</f>
        <v>Mironova Olga/90</v>
      </c>
      <c r="D1382" t="str">
        <f t="shared" si="22"/>
        <v>90</v>
      </c>
      <c r="E1382" t="str">
        <f>'[5]w18-19'!D47</f>
        <v>RUS</v>
      </c>
      <c r="F1382" s="3">
        <f>'[5]w18-19'!E47</f>
        <v>40088</v>
      </c>
      <c r="G1382" t="str">
        <f>'[5]w18-19'!F47</f>
        <v>Rostov</v>
      </c>
    </row>
    <row r="1383" spans="1:7" x14ac:dyDescent="0.25">
      <c r="B1383" s="12">
        <f>'[5]w18-19'!B48</f>
        <v>317.5</v>
      </c>
      <c r="C1383" t="str">
        <f>'[5]w18-19'!C48</f>
        <v>Mironova Olga/90</v>
      </c>
      <c r="D1383" t="str">
        <f t="shared" si="22"/>
        <v>90</v>
      </c>
      <c r="E1383" t="str">
        <f>'[5]w18-19'!D48</f>
        <v>RUS</v>
      </c>
      <c r="F1383" s="3">
        <f>'[5]w18-19'!E48</f>
        <v>40088</v>
      </c>
      <c r="G1383" t="str">
        <f>'[5]w18-19'!F48</f>
        <v>Rostov</v>
      </c>
    </row>
    <row r="1384" spans="1:7" x14ac:dyDescent="0.25">
      <c r="B1384" s="12">
        <f>'[5]w18-19'!B49</f>
        <v>0</v>
      </c>
      <c r="C1384" t="str">
        <f>'[5]w18-19'!C49</f>
        <v>120/52,5/135</v>
      </c>
      <c r="D1384" t="str">
        <f t="shared" si="22"/>
        <v>35</v>
      </c>
      <c r="E1384">
        <f>'[5]w18-19'!D49</f>
        <v>0</v>
      </c>
      <c r="F1384" s="3">
        <f>'[5]w18-19'!E49</f>
        <v>0</v>
      </c>
      <c r="G1384">
        <f>'[5]w18-19'!F49</f>
        <v>0</v>
      </c>
    </row>
    <row r="1385" spans="1:7" x14ac:dyDescent="0.25">
      <c r="A1385" s="12">
        <f>'[5]w18-19'!A51</f>
        <v>90</v>
      </c>
      <c r="B1385" s="12">
        <f>'[5]w18-19'!B50</f>
        <v>0</v>
      </c>
      <c r="C1385">
        <f>'[5]w18-19'!C50</f>
        <v>0</v>
      </c>
      <c r="D1385" t="str">
        <f t="shared" si="22"/>
        <v>0</v>
      </c>
      <c r="E1385">
        <f>'[5]w18-19'!D50</f>
        <v>0</v>
      </c>
      <c r="F1385" s="3">
        <f>'[5]w18-19'!E50</f>
        <v>0</v>
      </c>
      <c r="G1385">
        <f>'[5]w18-19'!F50</f>
        <v>0</v>
      </c>
    </row>
    <row r="1386" spans="1:7" x14ac:dyDescent="0.25">
      <c r="B1386" s="12">
        <f>'[5]w18-19'!B51</f>
        <v>0</v>
      </c>
      <c r="C1386">
        <f>'[5]w18-19'!C51</f>
        <v>0</v>
      </c>
      <c r="D1386" t="str">
        <f t="shared" si="22"/>
        <v>0</v>
      </c>
      <c r="E1386">
        <f>'[5]w18-19'!D51</f>
        <v>0</v>
      </c>
      <c r="F1386" s="3">
        <f>'[5]w18-19'!E51</f>
        <v>0</v>
      </c>
      <c r="G1386">
        <f>'[5]w18-19'!F51</f>
        <v>0</v>
      </c>
    </row>
    <row r="1387" spans="1:7" x14ac:dyDescent="0.25">
      <c r="B1387" s="12">
        <f>'[5]w18-19'!B52</f>
        <v>0</v>
      </c>
      <c r="C1387">
        <f>'[5]w18-19'!C52</f>
        <v>0</v>
      </c>
      <c r="D1387" t="str">
        <f t="shared" si="22"/>
        <v>0</v>
      </c>
      <c r="E1387">
        <f>'[5]w18-19'!D52</f>
        <v>0</v>
      </c>
      <c r="F1387" s="3">
        <f>'[5]w18-19'!E52</f>
        <v>0</v>
      </c>
      <c r="G1387">
        <f>'[5]w18-19'!F52</f>
        <v>0</v>
      </c>
    </row>
    <row r="1388" spans="1:7" x14ac:dyDescent="0.25">
      <c r="B1388" s="12">
        <f>'[5]w18-19'!B53</f>
        <v>0</v>
      </c>
      <c r="C1388">
        <f>'[5]w18-19'!C53</f>
        <v>0</v>
      </c>
      <c r="D1388" t="str">
        <f t="shared" si="22"/>
        <v>0</v>
      </c>
      <c r="E1388">
        <f>'[5]w18-19'!D53</f>
        <v>0</v>
      </c>
      <c r="F1388" s="3">
        <f>'[5]w18-19'!E53</f>
        <v>0</v>
      </c>
      <c r="G1388">
        <f>'[5]w18-19'!F53</f>
        <v>0</v>
      </c>
    </row>
    <row r="1389" spans="1:7" x14ac:dyDescent="0.25">
      <c r="B1389" s="12">
        <f>'[5]w18-19'!B54</f>
        <v>0</v>
      </c>
      <c r="C1389">
        <f>'[5]w18-19'!C54</f>
        <v>0</v>
      </c>
      <c r="D1389" t="str">
        <f t="shared" si="22"/>
        <v>0</v>
      </c>
      <c r="E1389">
        <f>'[5]w18-19'!D54</f>
        <v>0</v>
      </c>
      <c r="F1389" s="3">
        <f>'[5]w18-19'!E54</f>
        <v>0</v>
      </c>
      <c r="G1389">
        <f>'[5]w18-19'!F54</f>
        <v>0</v>
      </c>
    </row>
    <row r="1390" spans="1:7" x14ac:dyDescent="0.25">
      <c r="B1390" s="12">
        <f>'[5]w18-19'!B55</f>
        <v>0</v>
      </c>
      <c r="C1390">
        <f>'[5]w18-19'!C55</f>
        <v>0</v>
      </c>
      <c r="D1390" t="str">
        <f t="shared" si="22"/>
        <v>0</v>
      </c>
      <c r="E1390">
        <f>'[5]w18-19'!D55</f>
        <v>0</v>
      </c>
      <c r="F1390" s="3">
        <f>'[5]w18-19'!E55</f>
        <v>0</v>
      </c>
      <c r="G1390">
        <f>'[5]w18-19'!F55</f>
        <v>0</v>
      </c>
    </row>
    <row r="1391" spans="1:7" x14ac:dyDescent="0.25">
      <c r="A1391" s="12" t="str">
        <f>'[5]w18-19'!A57</f>
        <v>90+</v>
      </c>
      <c r="B1391" s="12">
        <f>'[5]w18-19'!B56</f>
        <v>0</v>
      </c>
      <c r="C1391">
        <f>'[5]w18-19'!C56</f>
        <v>0</v>
      </c>
      <c r="D1391" t="str">
        <f t="shared" si="22"/>
        <v>0</v>
      </c>
      <c r="E1391">
        <f>'[5]w18-19'!D56</f>
        <v>0</v>
      </c>
      <c r="F1391" s="3">
        <f>'[5]w18-19'!E56</f>
        <v>0</v>
      </c>
      <c r="G1391">
        <f>'[5]w18-19'!F56</f>
        <v>0</v>
      </c>
    </row>
    <row r="1392" spans="1:7" x14ac:dyDescent="0.25">
      <c r="B1392" s="12">
        <f>'[5]w18-19'!B57</f>
        <v>0</v>
      </c>
      <c r="C1392">
        <f>'[5]w18-19'!C57</f>
        <v>0</v>
      </c>
      <c r="D1392" t="str">
        <f t="shared" si="22"/>
        <v>0</v>
      </c>
      <c r="E1392">
        <f>'[5]w18-19'!D57</f>
        <v>0</v>
      </c>
      <c r="F1392" s="3">
        <f>'[5]w18-19'!E57</f>
        <v>0</v>
      </c>
      <c r="G1392">
        <f>'[5]w18-19'!F57</f>
        <v>0</v>
      </c>
    </row>
    <row r="1393" spans="1:7" x14ac:dyDescent="0.25">
      <c r="B1393" s="12">
        <f>'[5]w18-19'!B58</f>
        <v>0</v>
      </c>
      <c r="C1393">
        <f>'[5]w18-19'!C58</f>
        <v>0</v>
      </c>
      <c r="D1393" t="str">
        <f t="shared" si="22"/>
        <v>0</v>
      </c>
      <c r="E1393">
        <f>'[5]w18-19'!D58</f>
        <v>0</v>
      </c>
      <c r="F1393" s="3">
        <f>'[5]w18-19'!E58</f>
        <v>0</v>
      </c>
      <c r="G1393">
        <f>'[5]w18-19'!F58</f>
        <v>0</v>
      </c>
    </row>
    <row r="1394" spans="1:7" x14ac:dyDescent="0.25">
      <c r="B1394" s="12">
        <f>'[5]w18-19'!B59</f>
        <v>0</v>
      </c>
      <c r="C1394">
        <f>'[5]w18-19'!C59</f>
        <v>0</v>
      </c>
      <c r="D1394" t="str">
        <f t="shared" si="22"/>
        <v>0</v>
      </c>
      <c r="E1394">
        <f>'[5]w18-19'!D59</f>
        <v>0</v>
      </c>
      <c r="F1394" s="3">
        <f>'[5]w18-19'!E59</f>
        <v>0</v>
      </c>
      <c r="G1394">
        <f>'[5]w18-19'!F59</f>
        <v>0</v>
      </c>
    </row>
    <row r="1395" spans="1:7" x14ac:dyDescent="0.25">
      <c r="B1395" s="12">
        <f>'[5]w18-19'!B60</f>
        <v>0</v>
      </c>
      <c r="C1395">
        <f>'[5]w18-19'!C60</f>
        <v>0</v>
      </c>
      <c r="D1395" t="str">
        <f t="shared" si="22"/>
        <v>0</v>
      </c>
      <c r="E1395">
        <f>'[5]w18-19'!D60</f>
        <v>0</v>
      </c>
      <c r="F1395" s="3">
        <f>'[5]w18-19'!E60</f>
        <v>0</v>
      </c>
      <c r="G1395">
        <f>'[5]w18-19'!F60</f>
        <v>0</v>
      </c>
    </row>
    <row r="1396" spans="1:7" x14ac:dyDescent="0.25">
      <c r="B1396" s="12">
        <f>'[5]w18-19'!B61</f>
        <v>0</v>
      </c>
      <c r="C1396">
        <f>'[5]w18-19'!C61</f>
        <v>0</v>
      </c>
      <c r="D1396" t="str">
        <f t="shared" si="22"/>
        <v>0</v>
      </c>
      <c r="E1396">
        <f>'[5]w18-19'!D61</f>
        <v>0</v>
      </c>
      <c r="F1396" s="3">
        <f>'[5]w18-19'!E61</f>
        <v>0</v>
      </c>
      <c r="G1396">
        <f>'[5]w18-19'!F61</f>
        <v>0</v>
      </c>
    </row>
    <row r="1397" spans="1:7" x14ac:dyDescent="0.25">
      <c r="B1397" s="12">
        <f>'[5]w18-19'!B62</f>
        <v>0</v>
      </c>
      <c r="C1397">
        <f>'[5]w18-19'!C62</f>
        <v>0</v>
      </c>
      <c r="D1397" t="str">
        <f t="shared" si="22"/>
        <v>0</v>
      </c>
      <c r="E1397">
        <f>'[5]w18-19'!D62</f>
        <v>0</v>
      </c>
      <c r="F1397" s="3">
        <f>'[5]w18-19'!E62</f>
        <v>0</v>
      </c>
      <c r="G1397">
        <f>'[5]w18-19'!F62</f>
        <v>0</v>
      </c>
    </row>
    <row r="1398" spans="1:7" x14ac:dyDescent="0.25">
      <c r="D1398" t="str">
        <f t="shared" si="22"/>
        <v/>
      </c>
    </row>
    <row r="1399" spans="1:7" s="4" customFormat="1" x14ac:dyDescent="0.25">
      <c r="A1399" s="13" t="s">
        <v>2</v>
      </c>
      <c r="B1399" s="13">
        <v>0</v>
      </c>
      <c r="C1399" s="4">
        <v>20</v>
      </c>
      <c r="D1399" s="4" t="str">
        <f>'[5]w20-23'!B2</f>
        <v>WOMEN  JUNIOR</v>
      </c>
      <c r="F1399" s="5"/>
    </row>
    <row r="1400" spans="1:7" x14ac:dyDescent="0.25">
      <c r="A1400" s="12">
        <f>'[5]w20-23'!A3</f>
        <v>44</v>
      </c>
    </row>
    <row r="1401" spans="1:7" x14ac:dyDescent="0.25">
      <c r="B1401" s="12">
        <f>'[5]w20-23'!B3</f>
        <v>55</v>
      </c>
      <c r="C1401" t="str">
        <f>'[5]w20-23'!C3</f>
        <v>Eminova Lilya/92</v>
      </c>
      <c r="D1401" t="str">
        <f t="shared" si="22"/>
        <v>92</v>
      </c>
      <c r="E1401" t="str">
        <f>'[5]w20-23'!D3</f>
        <v>RUS</v>
      </c>
      <c r="F1401" s="3">
        <f>'[5]w20-23'!E3</f>
        <v>41371</v>
      </c>
      <c r="G1401" t="str">
        <f>'[5]w20-23'!F3</f>
        <v>Krasnodar</v>
      </c>
    </row>
    <row r="1402" spans="1:7" x14ac:dyDescent="0.25">
      <c r="B1402" s="12">
        <f>'[5]w20-23'!B4</f>
        <v>30</v>
      </c>
      <c r="C1402" t="str">
        <f>'[5]w20-23'!C4</f>
        <v>Eminova Lilya/92</v>
      </c>
      <c r="D1402" t="str">
        <f t="shared" si="22"/>
        <v>92</v>
      </c>
      <c r="E1402" t="str">
        <f>'[5]w20-23'!D4</f>
        <v>RUS</v>
      </c>
      <c r="F1402" s="3">
        <f>'[5]w20-23'!E4</f>
        <v>41204</v>
      </c>
      <c r="G1402" t="str">
        <f>'[5]w20-23'!F4</f>
        <v>Krasnodar</v>
      </c>
    </row>
    <row r="1403" spans="1:7" x14ac:dyDescent="0.25">
      <c r="B1403" s="12">
        <f>'[5]w20-23'!B5</f>
        <v>85</v>
      </c>
      <c r="C1403" t="str">
        <f>'[5]w20-23'!C5</f>
        <v>Eminova Lilya/92</v>
      </c>
      <c r="D1403" t="str">
        <f t="shared" si="22"/>
        <v>92</v>
      </c>
      <c r="E1403" t="str">
        <f>'[5]w20-23'!D5</f>
        <v>RUS</v>
      </c>
      <c r="F1403" s="3">
        <f>'[5]w20-23'!E5</f>
        <v>41371</v>
      </c>
      <c r="G1403" t="str">
        <f>'[5]w20-23'!F5</f>
        <v>Krasnodar</v>
      </c>
    </row>
    <row r="1404" spans="1:7" x14ac:dyDescent="0.25">
      <c r="B1404" s="12">
        <f>'[5]w20-23'!B6</f>
        <v>170</v>
      </c>
      <c r="C1404" t="str">
        <f>'[5]w20-23'!C6</f>
        <v>Eminova Lilya/92</v>
      </c>
      <c r="D1404" t="str">
        <f t="shared" si="22"/>
        <v>92</v>
      </c>
      <c r="E1404" t="str">
        <f>'[5]w20-23'!D6</f>
        <v>RUS</v>
      </c>
      <c r="F1404" s="3">
        <f>'[5]w20-23'!E6</f>
        <v>41371</v>
      </c>
      <c r="G1404" t="str">
        <f>'[5]w20-23'!F6</f>
        <v>Krasnodar</v>
      </c>
    </row>
    <row r="1405" spans="1:7" x14ac:dyDescent="0.25">
      <c r="B1405" s="12">
        <f>'[5]w20-23'!B7</f>
        <v>0</v>
      </c>
      <c r="C1405" t="str">
        <f>'[5]w20-23'!C7</f>
        <v>55/30/85</v>
      </c>
      <c r="D1405" t="str">
        <f t="shared" si="22"/>
        <v>85</v>
      </c>
      <c r="E1405">
        <f>'[5]w20-23'!D7</f>
        <v>0</v>
      </c>
      <c r="F1405" s="3">
        <f>'[5]w20-23'!E7</f>
        <v>0</v>
      </c>
      <c r="G1405">
        <f>'[5]w20-23'!F7</f>
        <v>0</v>
      </c>
    </row>
    <row r="1406" spans="1:7" x14ac:dyDescent="0.25">
      <c r="A1406" s="12">
        <f>'[5]w20-23'!A9</f>
        <v>48</v>
      </c>
      <c r="B1406" s="12">
        <f>'[5]w20-23'!B8</f>
        <v>0</v>
      </c>
      <c r="C1406">
        <f>'[5]w20-23'!C8</f>
        <v>0</v>
      </c>
      <c r="D1406" t="str">
        <f t="shared" si="22"/>
        <v>0</v>
      </c>
      <c r="E1406">
        <f>'[5]w20-23'!D8</f>
        <v>0</v>
      </c>
      <c r="F1406" s="3">
        <f>'[5]w20-23'!E8</f>
        <v>0</v>
      </c>
      <c r="G1406">
        <f>'[5]w20-23'!F8</f>
        <v>0</v>
      </c>
    </row>
    <row r="1407" spans="1:7" x14ac:dyDescent="0.25">
      <c r="B1407" s="12">
        <f>'[5]w20-23'!B9</f>
        <v>0</v>
      </c>
      <c r="C1407">
        <f>'[5]w20-23'!C9</f>
        <v>0</v>
      </c>
      <c r="D1407" t="str">
        <f t="shared" si="22"/>
        <v>0</v>
      </c>
      <c r="E1407">
        <f>'[5]w20-23'!D9</f>
        <v>0</v>
      </c>
      <c r="F1407" s="3">
        <f>'[5]w20-23'!E9</f>
        <v>0</v>
      </c>
      <c r="G1407">
        <f>'[5]w20-23'!F9</f>
        <v>0</v>
      </c>
    </row>
    <row r="1408" spans="1:7" x14ac:dyDescent="0.25">
      <c r="B1408" s="12">
        <f>'[5]w20-23'!B10</f>
        <v>0</v>
      </c>
      <c r="C1408">
        <f>'[5]w20-23'!C10</f>
        <v>0</v>
      </c>
      <c r="D1408" t="str">
        <f t="shared" si="22"/>
        <v>0</v>
      </c>
      <c r="E1408">
        <f>'[5]w20-23'!D10</f>
        <v>0</v>
      </c>
      <c r="F1408" s="3">
        <f>'[5]w20-23'!E10</f>
        <v>0</v>
      </c>
      <c r="G1408">
        <f>'[5]w20-23'!F10</f>
        <v>0</v>
      </c>
    </row>
    <row r="1409" spans="1:7" x14ac:dyDescent="0.25">
      <c r="B1409" s="12">
        <f>'[5]w20-23'!B11</f>
        <v>0</v>
      </c>
      <c r="C1409">
        <f>'[5]w20-23'!C11</f>
        <v>0</v>
      </c>
      <c r="D1409" t="str">
        <f t="shared" si="22"/>
        <v>0</v>
      </c>
      <c r="E1409">
        <f>'[5]w20-23'!D11</f>
        <v>0</v>
      </c>
      <c r="F1409" s="3">
        <f>'[5]w20-23'!E11</f>
        <v>0</v>
      </c>
      <c r="G1409">
        <f>'[5]w20-23'!F11</f>
        <v>0</v>
      </c>
    </row>
    <row r="1410" spans="1:7" x14ac:dyDescent="0.25">
      <c r="B1410" s="12">
        <f>'[5]w20-23'!B12</f>
        <v>0</v>
      </c>
      <c r="C1410">
        <f>'[5]w20-23'!C12</f>
        <v>0</v>
      </c>
      <c r="D1410" t="str">
        <f t="shared" si="22"/>
        <v>0</v>
      </c>
      <c r="E1410">
        <f>'[5]w20-23'!D12</f>
        <v>0</v>
      </c>
      <c r="F1410" s="3">
        <f>'[5]w20-23'!E12</f>
        <v>0</v>
      </c>
      <c r="G1410">
        <f>'[5]w20-23'!F12</f>
        <v>0</v>
      </c>
    </row>
    <row r="1411" spans="1:7" x14ac:dyDescent="0.25">
      <c r="B1411" s="12">
        <f>'[5]w20-23'!B13</f>
        <v>0</v>
      </c>
      <c r="C1411">
        <f>'[5]w20-23'!C13</f>
        <v>0</v>
      </c>
      <c r="D1411" t="str">
        <f t="shared" si="22"/>
        <v>0</v>
      </c>
      <c r="E1411">
        <f>'[5]w20-23'!D13</f>
        <v>0</v>
      </c>
      <c r="F1411" s="3">
        <f>'[5]w20-23'!E13</f>
        <v>0</v>
      </c>
      <c r="G1411">
        <f>'[5]w20-23'!F13</f>
        <v>0</v>
      </c>
    </row>
    <row r="1412" spans="1:7" x14ac:dyDescent="0.25">
      <c r="A1412" s="12">
        <f>'[5]w20-23'!A15</f>
        <v>52</v>
      </c>
      <c r="B1412" s="12">
        <f>'[5]w20-23'!B14</f>
        <v>0</v>
      </c>
      <c r="C1412">
        <f>'[5]w20-23'!C14</f>
        <v>0</v>
      </c>
      <c r="D1412" t="str">
        <f t="shared" si="22"/>
        <v>0</v>
      </c>
      <c r="E1412">
        <f>'[5]w20-23'!D14</f>
        <v>0</v>
      </c>
      <c r="F1412" s="3">
        <f>'[5]w20-23'!E14</f>
        <v>0</v>
      </c>
      <c r="G1412">
        <f>'[5]w20-23'!F14</f>
        <v>0</v>
      </c>
    </row>
    <row r="1413" spans="1:7" x14ac:dyDescent="0.25">
      <c r="B1413" s="12">
        <f>'[5]w20-23'!B15</f>
        <v>95</v>
      </c>
      <c r="C1413" t="str">
        <f>'[5]w20-23'!C15</f>
        <v>Antipova Agnessa/88</v>
      </c>
      <c r="D1413" t="str">
        <f t="shared" si="22"/>
        <v>88</v>
      </c>
      <c r="E1413" t="str">
        <f>'[5]w20-23'!D15</f>
        <v>RUS</v>
      </c>
      <c r="F1413" s="3">
        <f>'[5]w20-23'!E15</f>
        <v>39870</v>
      </c>
      <c r="G1413" t="str">
        <f>'[5]w20-23'!F15</f>
        <v>Chelyabinsk</v>
      </c>
    </row>
    <row r="1414" spans="1:7" x14ac:dyDescent="0.25">
      <c r="B1414" s="12">
        <f>'[5]w20-23'!B16</f>
        <v>75</v>
      </c>
      <c r="C1414" t="str">
        <f>'[5]w20-23'!C16</f>
        <v>Antipova Agnessa/88</v>
      </c>
      <c r="D1414" t="str">
        <f t="shared" si="22"/>
        <v>88</v>
      </c>
      <c r="E1414" t="str">
        <f>'[5]w20-23'!D16</f>
        <v>RUS</v>
      </c>
      <c r="F1414" s="3">
        <f>'[5]w20-23'!E16</f>
        <v>39870</v>
      </c>
      <c r="G1414" t="str">
        <f>'[5]w20-23'!F16</f>
        <v>Chelyabinsk</v>
      </c>
    </row>
    <row r="1415" spans="1:7" x14ac:dyDescent="0.25">
      <c r="B1415" s="12">
        <f>'[5]w20-23'!B17</f>
        <v>150</v>
      </c>
      <c r="C1415" t="str">
        <f>'[5]w20-23'!C17</f>
        <v>Kelsall Cheryl/90</v>
      </c>
      <c r="D1415" t="str">
        <f t="shared" si="22"/>
        <v>90</v>
      </c>
      <c r="E1415" t="str">
        <f>'[5]w20-23'!D17</f>
        <v>GBR</v>
      </c>
      <c r="F1415" s="3">
        <f>'[5]w20-23'!E17</f>
        <v>41577</v>
      </c>
      <c r="G1415" t="str">
        <f>'[5]w20-23'!F17</f>
        <v>Praha</v>
      </c>
    </row>
    <row r="1416" spans="1:7" x14ac:dyDescent="0.25">
      <c r="B1416" s="12">
        <f>'[5]w20-23'!B18</f>
        <v>282.5</v>
      </c>
      <c r="C1416" t="str">
        <f>'[5]w20-23'!C18</f>
        <v>Kelsall Cheryl/90</v>
      </c>
      <c r="D1416" t="str">
        <f t="shared" si="22"/>
        <v>90</v>
      </c>
      <c r="E1416" t="str">
        <f>'[5]w20-23'!D18</f>
        <v>GBR</v>
      </c>
      <c r="F1416" s="3">
        <f>'[5]w20-23'!E18</f>
        <v>41577</v>
      </c>
      <c r="G1416" t="str">
        <f>'[5]w20-23'!F18</f>
        <v>Praha</v>
      </c>
    </row>
    <row r="1417" spans="1:7" x14ac:dyDescent="0.25">
      <c r="B1417" s="12">
        <f>'[5]w20-23'!B19</f>
        <v>0</v>
      </c>
      <c r="C1417" t="str">
        <f>'[5]w20-23'!C19</f>
        <v>80/57,5/145</v>
      </c>
      <c r="D1417" t="str">
        <f t="shared" si="22"/>
        <v>45</v>
      </c>
      <c r="E1417">
        <f>'[5]w20-23'!D19</f>
        <v>0</v>
      </c>
      <c r="F1417" s="3">
        <f>'[5]w20-23'!E19</f>
        <v>0</v>
      </c>
      <c r="G1417">
        <f>'[5]w20-23'!F19</f>
        <v>0</v>
      </c>
    </row>
    <row r="1418" spans="1:7" x14ac:dyDescent="0.25">
      <c r="A1418" s="12">
        <f>'[5]w20-23'!A21</f>
        <v>56</v>
      </c>
      <c r="B1418" s="12">
        <f>'[5]w20-23'!B20</f>
        <v>0</v>
      </c>
      <c r="C1418">
        <f>'[5]w20-23'!C20</f>
        <v>0</v>
      </c>
      <c r="D1418" t="str">
        <f t="shared" si="22"/>
        <v>0</v>
      </c>
      <c r="E1418">
        <f>'[5]w20-23'!D20</f>
        <v>0</v>
      </c>
      <c r="F1418" s="3">
        <f>'[5]w20-23'!E20</f>
        <v>0</v>
      </c>
      <c r="G1418">
        <f>'[5]w20-23'!F20</f>
        <v>0</v>
      </c>
    </row>
    <row r="1419" spans="1:7" x14ac:dyDescent="0.25">
      <c r="B1419" s="12">
        <f>'[5]w20-23'!B21</f>
        <v>117.5</v>
      </c>
      <c r="C1419" t="str">
        <f>'[5]w20-23'!C21</f>
        <v>Srarygina Natalya/86</v>
      </c>
      <c r="D1419" t="str">
        <f t="shared" ref="D1419:D1482" si="23">RIGHT(C1419,2)</f>
        <v>86</v>
      </c>
      <c r="E1419" t="str">
        <f>'[5]w20-23'!D21</f>
        <v>RUS</v>
      </c>
      <c r="F1419" s="3">
        <f>'[5]w20-23'!E21</f>
        <v>40088</v>
      </c>
      <c r="G1419" t="str">
        <f>'[5]w20-23'!F21</f>
        <v>Rostov</v>
      </c>
    </row>
    <row r="1420" spans="1:7" x14ac:dyDescent="0.25">
      <c r="B1420" s="12">
        <f>'[5]w20-23'!B22</f>
        <v>80</v>
      </c>
      <c r="C1420" t="str">
        <f>'[5]w20-23'!C22</f>
        <v>Srarygina Natalya/86</v>
      </c>
      <c r="D1420" t="str">
        <f t="shared" si="23"/>
        <v>86</v>
      </c>
      <c r="E1420" t="str">
        <f>'[5]w20-23'!D22</f>
        <v>RUS</v>
      </c>
      <c r="F1420" s="3">
        <f>'[5]w20-23'!E22</f>
        <v>40088</v>
      </c>
      <c r="G1420" t="str">
        <f>'[5]w20-23'!F22</f>
        <v>Rostov</v>
      </c>
    </row>
    <row r="1421" spans="1:7" x14ac:dyDescent="0.25">
      <c r="B1421" s="12">
        <f>'[5]w20-23'!B23</f>
        <v>122.5</v>
      </c>
      <c r="C1421" t="str">
        <f>'[5]w20-23'!C23</f>
        <v>Srarygina Natalya/86</v>
      </c>
      <c r="D1421" t="str">
        <f t="shared" si="23"/>
        <v>86</v>
      </c>
      <c r="E1421" t="str">
        <f>'[5]w20-23'!D23</f>
        <v>RUS</v>
      </c>
      <c r="F1421" s="3">
        <f>'[5]w20-23'!E23</f>
        <v>40088</v>
      </c>
      <c r="G1421" t="str">
        <f>'[5]w20-23'!F23</f>
        <v>Rostov</v>
      </c>
    </row>
    <row r="1422" spans="1:7" x14ac:dyDescent="0.25">
      <c r="B1422" s="12">
        <f>'[5]w20-23'!B24</f>
        <v>320</v>
      </c>
      <c r="C1422" t="str">
        <f>'[5]w20-23'!C24</f>
        <v>Srarygina Natalya/86</v>
      </c>
      <c r="D1422" t="str">
        <f t="shared" si="23"/>
        <v>86</v>
      </c>
      <c r="E1422" t="str">
        <f>'[5]w20-23'!D24</f>
        <v>RUS</v>
      </c>
      <c r="F1422" s="3">
        <f>'[5]w20-23'!E24</f>
        <v>40088</v>
      </c>
      <c r="G1422" t="str">
        <f>'[5]w20-23'!F24</f>
        <v>Rostov</v>
      </c>
    </row>
    <row r="1423" spans="1:7" x14ac:dyDescent="0.25">
      <c r="B1423" s="12">
        <f>'[5]w20-23'!B25</f>
        <v>0</v>
      </c>
      <c r="C1423" t="str">
        <f>'[5]w20-23'!C25</f>
        <v>117,5/80/122,5</v>
      </c>
      <c r="D1423" t="str">
        <f t="shared" si="23"/>
        <v>,5</v>
      </c>
      <c r="E1423">
        <f>'[5]w20-23'!D25</f>
        <v>0</v>
      </c>
      <c r="F1423" s="3">
        <f>'[5]w20-23'!E25</f>
        <v>0</v>
      </c>
      <c r="G1423">
        <f>'[5]w20-23'!F25</f>
        <v>0</v>
      </c>
    </row>
    <row r="1424" spans="1:7" x14ac:dyDescent="0.25">
      <c r="A1424" s="12">
        <f>'[5]w20-23'!A27</f>
        <v>60</v>
      </c>
      <c r="B1424" s="12">
        <f>'[5]w20-23'!B26</f>
        <v>0</v>
      </c>
      <c r="C1424">
        <f>'[5]w20-23'!C26</f>
        <v>0</v>
      </c>
      <c r="D1424" t="str">
        <f t="shared" si="23"/>
        <v>0</v>
      </c>
      <c r="E1424">
        <f>'[5]w20-23'!D26</f>
        <v>0</v>
      </c>
      <c r="F1424" s="3">
        <f>'[5]w20-23'!E26</f>
        <v>0</v>
      </c>
      <c r="G1424">
        <f>'[5]w20-23'!F26</f>
        <v>0</v>
      </c>
    </row>
    <row r="1425" spans="1:7" x14ac:dyDescent="0.25">
      <c r="B1425" s="12">
        <f>'[5]w20-23'!B27</f>
        <v>150</v>
      </c>
      <c r="C1425" t="str">
        <f>'[5]w20-23'!C27</f>
        <v>Amelina Anastasiya/88</v>
      </c>
      <c r="D1425" t="str">
        <f t="shared" si="23"/>
        <v>88</v>
      </c>
      <c r="E1425" t="str">
        <f>'[5]w20-23'!D27</f>
        <v>RUS</v>
      </c>
      <c r="F1425" s="3">
        <f>'[5]w20-23'!E27</f>
        <v>40855</v>
      </c>
      <c r="G1425" t="str">
        <f>'[5]w20-23'!F27</f>
        <v>Chelyabinsk</v>
      </c>
    </row>
    <row r="1426" spans="1:7" x14ac:dyDescent="0.25">
      <c r="B1426" s="12">
        <f>'[5]w20-23'!B28</f>
        <v>75</v>
      </c>
      <c r="C1426" t="str">
        <f>'[5]w20-23'!C28</f>
        <v>Starygina Natalya/86</v>
      </c>
      <c r="D1426" t="str">
        <f t="shared" si="23"/>
        <v>86</v>
      </c>
      <c r="E1426" t="str">
        <f>'[5]w20-23'!D28</f>
        <v>RUS</v>
      </c>
      <c r="F1426" s="3">
        <f>'[5]w20-23'!E28</f>
        <v>39870</v>
      </c>
      <c r="G1426" t="str">
        <f>'[5]w20-23'!F28</f>
        <v>Chelyabinsk</v>
      </c>
    </row>
    <row r="1427" spans="1:7" x14ac:dyDescent="0.25">
      <c r="B1427" s="12">
        <f>'[5]w20-23'!B29</f>
        <v>172.5</v>
      </c>
      <c r="C1427" t="str">
        <f>'[5]w20-23'!C29</f>
        <v>Amelina Anastasiya/88</v>
      </c>
      <c r="D1427" t="str">
        <f t="shared" si="23"/>
        <v>88</v>
      </c>
      <c r="E1427" t="str">
        <f>'[5]w20-23'!D29</f>
        <v>RUS</v>
      </c>
      <c r="F1427" s="3">
        <f>'[5]w20-23'!E29</f>
        <v>40855</v>
      </c>
      <c r="G1427" t="str">
        <f>'[5]w20-23'!F29</f>
        <v>Chelyabinsk</v>
      </c>
    </row>
    <row r="1428" spans="1:7" x14ac:dyDescent="0.25">
      <c r="B1428" s="12">
        <f>'[5]w20-23'!B30</f>
        <v>397.5</v>
      </c>
      <c r="C1428" t="str">
        <f>'[5]w20-23'!C30</f>
        <v>Amelina Anastasiya/88</v>
      </c>
      <c r="D1428" t="str">
        <f t="shared" si="23"/>
        <v>88</v>
      </c>
      <c r="E1428" t="str">
        <f>'[5]w20-23'!D30</f>
        <v>RUS</v>
      </c>
      <c r="F1428" s="3">
        <f>'[5]w20-23'!E30</f>
        <v>40855</v>
      </c>
      <c r="G1428" t="str">
        <f>'[5]w20-23'!F30</f>
        <v>Chelyabinsk</v>
      </c>
    </row>
    <row r="1429" spans="1:7" x14ac:dyDescent="0.25">
      <c r="B1429" s="12">
        <f>'[5]w20-23'!B31</f>
        <v>0</v>
      </c>
      <c r="C1429" t="str">
        <f>'[5]w20-23'!C31</f>
        <v>150/75/172,5</v>
      </c>
      <c r="D1429" t="str">
        <f t="shared" si="23"/>
        <v>,5</v>
      </c>
      <c r="E1429">
        <f>'[5]w20-23'!D31</f>
        <v>0</v>
      </c>
      <c r="F1429" s="3">
        <f>'[5]w20-23'!E31</f>
        <v>0</v>
      </c>
      <c r="G1429">
        <f>'[5]w20-23'!F31</f>
        <v>0</v>
      </c>
    </row>
    <row r="1430" spans="1:7" x14ac:dyDescent="0.25">
      <c r="A1430" s="12" t="str">
        <f>'[5]w20-23'!A33</f>
        <v>67.5</v>
      </c>
      <c r="B1430" s="12">
        <f>'[5]w20-23'!B32</f>
        <v>0</v>
      </c>
      <c r="C1430">
        <f>'[5]w20-23'!C32</f>
        <v>0</v>
      </c>
      <c r="D1430" t="str">
        <f t="shared" si="23"/>
        <v>0</v>
      </c>
      <c r="E1430">
        <f>'[5]w20-23'!D32</f>
        <v>0</v>
      </c>
      <c r="F1430" s="3">
        <f>'[5]w20-23'!E32</f>
        <v>0</v>
      </c>
      <c r="G1430">
        <f>'[5]w20-23'!F32</f>
        <v>0</v>
      </c>
    </row>
    <row r="1431" spans="1:7" x14ac:dyDescent="0.25">
      <c r="B1431" s="12">
        <f>'[5]w20-23'!B33</f>
        <v>112.5</v>
      </c>
      <c r="C1431" t="str">
        <f>'[5]w20-23'!C33</f>
        <v>Kremen Darya/89</v>
      </c>
      <c r="D1431" t="str">
        <f t="shared" si="23"/>
        <v>89</v>
      </c>
      <c r="E1431" t="str">
        <f>'[5]w20-23'!D33</f>
        <v>RUS</v>
      </c>
      <c r="F1431" s="3">
        <f>'[5]w20-23'!E33</f>
        <v>41577</v>
      </c>
      <c r="G1431" t="str">
        <f>'[5]w20-23'!F33</f>
        <v>Praha</v>
      </c>
    </row>
    <row r="1432" spans="1:7" x14ac:dyDescent="0.25">
      <c r="B1432" s="12">
        <f>'[5]w20-23'!B34</f>
        <v>60</v>
      </c>
      <c r="C1432" t="str">
        <f>'[5]w20-23'!C34</f>
        <v>Kremen Darya/89</v>
      </c>
      <c r="D1432" t="str">
        <f t="shared" si="23"/>
        <v>89</v>
      </c>
      <c r="E1432" t="str">
        <f>'[5]w20-23'!D34</f>
        <v>RUS</v>
      </c>
      <c r="F1432" s="3">
        <f>'[5]w20-23'!E34</f>
        <v>41577</v>
      </c>
      <c r="G1432" t="str">
        <f>'[5]w20-23'!F34</f>
        <v>Praha</v>
      </c>
    </row>
    <row r="1433" spans="1:7" x14ac:dyDescent="0.25">
      <c r="B1433" s="12">
        <f>'[5]w20-23'!B35</f>
        <v>157.5</v>
      </c>
      <c r="C1433" t="str">
        <f>'[5]w20-23'!C35</f>
        <v>Kremen Darya/89</v>
      </c>
      <c r="D1433" t="str">
        <f t="shared" si="23"/>
        <v>89</v>
      </c>
      <c r="E1433" t="str">
        <f>'[5]w20-23'!D35</f>
        <v>RUS</v>
      </c>
      <c r="F1433" s="3">
        <f>'[5]w20-23'!E35</f>
        <v>41577</v>
      </c>
      <c r="G1433" t="str">
        <f>'[5]w20-23'!F35</f>
        <v>Praha</v>
      </c>
    </row>
    <row r="1434" spans="1:7" x14ac:dyDescent="0.25">
      <c r="B1434" s="12">
        <f>'[5]w20-23'!B36</f>
        <v>330</v>
      </c>
      <c r="C1434" t="str">
        <f>'[5]w20-23'!C36</f>
        <v>Kremen Darya/89</v>
      </c>
      <c r="D1434" t="str">
        <f t="shared" si="23"/>
        <v>89</v>
      </c>
      <c r="E1434" t="str">
        <f>'[5]w20-23'!D36</f>
        <v>RUS</v>
      </c>
      <c r="F1434" s="3">
        <f>'[5]w20-23'!E36</f>
        <v>41577</v>
      </c>
      <c r="G1434" t="str">
        <f>'[5]w20-23'!F36</f>
        <v>Praha</v>
      </c>
    </row>
    <row r="1435" spans="1:7" x14ac:dyDescent="0.25">
      <c r="B1435" s="12">
        <f>'[5]w20-23'!B37</f>
        <v>0</v>
      </c>
      <c r="C1435" t="str">
        <f>'[5]w20-23'!C37</f>
        <v>112,5/60/157,5</v>
      </c>
      <c r="D1435" t="str">
        <f t="shared" si="23"/>
        <v>,5</v>
      </c>
      <c r="E1435">
        <f>'[5]w20-23'!D37</f>
        <v>0</v>
      </c>
      <c r="F1435" s="3">
        <f>'[5]w20-23'!E37</f>
        <v>0</v>
      </c>
      <c r="G1435">
        <f>'[5]w20-23'!F37</f>
        <v>0</v>
      </c>
    </row>
    <row r="1436" spans="1:7" x14ac:dyDescent="0.25">
      <c r="A1436" s="12">
        <f>'[5]w20-23'!A39</f>
        <v>75</v>
      </c>
      <c r="B1436" s="12">
        <f>'[5]w20-23'!B38</f>
        <v>0</v>
      </c>
      <c r="C1436">
        <f>'[5]w20-23'!C38</f>
        <v>0</v>
      </c>
      <c r="D1436" t="str">
        <f t="shared" si="23"/>
        <v>0</v>
      </c>
      <c r="E1436">
        <f>'[5]w20-23'!D38</f>
        <v>0</v>
      </c>
      <c r="F1436" s="3">
        <f>'[5]w20-23'!E38</f>
        <v>0</v>
      </c>
      <c r="G1436">
        <f>'[5]w20-23'!F38</f>
        <v>0</v>
      </c>
    </row>
    <row r="1437" spans="1:7" x14ac:dyDescent="0.25">
      <c r="B1437" s="12">
        <f>'[5]w20-23'!B39</f>
        <v>100</v>
      </c>
      <c r="C1437" t="str">
        <f>'[5]w20-23'!C39</f>
        <v>Ferreira Susana/</v>
      </c>
      <c r="D1437" t="str">
        <f t="shared" si="23"/>
        <v>a/</v>
      </c>
      <c r="E1437" t="str">
        <f>'[5]w20-23'!D39</f>
        <v>POR</v>
      </c>
      <c r="F1437" s="3">
        <f>'[5]w20-23'!E39</f>
        <v>41427</v>
      </c>
      <c r="G1437" t="str">
        <f>'[5]w20-23'!F39</f>
        <v>Vila do Conde</v>
      </c>
    </row>
    <row r="1438" spans="1:7" x14ac:dyDescent="0.25">
      <c r="B1438" s="12">
        <f>'[5]w20-23'!B40</f>
        <v>55</v>
      </c>
      <c r="C1438" t="str">
        <f>'[5]w20-23'!C40</f>
        <v>Ferreira Susana/</v>
      </c>
      <c r="D1438" t="str">
        <f t="shared" si="23"/>
        <v>a/</v>
      </c>
      <c r="E1438" t="str">
        <f>'[5]w20-23'!D40</f>
        <v>POR</v>
      </c>
      <c r="F1438" s="3">
        <f>'[5]w20-23'!E40</f>
        <v>41427</v>
      </c>
      <c r="G1438" t="str">
        <f>'[5]w20-23'!F40</f>
        <v>Vila do Conde</v>
      </c>
    </row>
    <row r="1439" spans="1:7" x14ac:dyDescent="0.25">
      <c r="B1439" s="12">
        <f>'[5]w20-23'!B41</f>
        <v>145</v>
      </c>
      <c r="C1439" t="str">
        <f>'[5]w20-23'!C41</f>
        <v>Ferreira Susana/</v>
      </c>
      <c r="D1439" t="str">
        <f t="shared" si="23"/>
        <v>a/</v>
      </c>
      <c r="E1439" t="str">
        <f>'[5]w20-23'!D41</f>
        <v>POR</v>
      </c>
      <c r="F1439" s="3">
        <f>'[5]w20-23'!E41</f>
        <v>41427</v>
      </c>
      <c r="G1439" t="str">
        <f>'[5]w20-23'!F41</f>
        <v>Vila do Conde</v>
      </c>
    </row>
    <row r="1440" spans="1:7" x14ac:dyDescent="0.25">
      <c r="B1440" s="12">
        <f>'[5]w20-23'!B42</f>
        <v>300</v>
      </c>
      <c r="C1440" t="str">
        <f>'[5]w20-23'!C42</f>
        <v>Ferreira Susana/</v>
      </c>
      <c r="D1440" t="str">
        <f t="shared" si="23"/>
        <v>a/</v>
      </c>
      <c r="E1440" t="str">
        <f>'[5]w20-23'!D42</f>
        <v>POR</v>
      </c>
      <c r="F1440" s="3">
        <f>'[5]w20-23'!E42</f>
        <v>41427</v>
      </c>
      <c r="G1440" t="str">
        <f>'[5]w20-23'!F42</f>
        <v>Vila do Conde</v>
      </c>
    </row>
    <row r="1441" spans="1:7" x14ac:dyDescent="0.25">
      <c r="B1441" s="12">
        <f>'[5]w20-23'!B43</f>
        <v>0</v>
      </c>
      <c r="C1441" t="str">
        <f>'[5]w20-23'!C43</f>
        <v>100/55/145</v>
      </c>
      <c r="D1441" t="str">
        <f t="shared" si="23"/>
        <v>45</v>
      </c>
      <c r="E1441">
        <f>'[5]w20-23'!D43</f>
        <v>0</v>
      </c>
      <c r="F1441" s="3">
        <f>'[5]w20-23'!E43</f>
        <v>0</v>
      </c>
      <c r="G1441">
        <f>'[5]w20-23'!F43</f>
        <v>0</v>
      </c>
    </row>
    <row r="1442" spans="1:7" x14ac:dyDescent="0.25">
      <c r="A1442" s="12">
        <f>'[5]w20-23'!A45</f>
        <v>82.5</v>
      </c>
      <c r="B1442" s="12">
        <f>'[5]w20-23'!B44</f>
        <v>0</v>
      </c>
      <c r="C1442">
        <f>'[5]w20-23'!C44</f>
        <v>0</v>
      </c>
      <c r="D1442" t="str">
        <f t="shared" si="23"/>
        <v>0</v>
      </c>
      <c r="E1442">
        <f>'[5]w20-23'!D44</f>
        <v>0</v>
      </c>
      <c r="F1442" s="3">
        <f>'[5]w20-23'!E44</f>
        <v>0</v>
      </c>
      <c r="G1442">
        <f>'[5]w20-23'!F44</f>
        <v>0</v>
      </c>
    </row>
    <row r="1443" spans="1:7" x14ac:dyDescent="0.25">
      <c r="B1443" s="12">
        <f>'[5]w20-23'!B45</f>
        <v>135</v>
      </c>
      <c r="C1443" t="str">
        <f>'[5]w20-23'!C45</f>
        <v>Collins Precious/91</v>
      </c>
      <c r="D1443" t="str">
        <f t="shared" si="23"/>
        <v>91</v>
      </c>
      <c r="E1443" t="str">
        <f>'[5]w20-23'!D45</f>
        <v>GBR</v>
      </c>
      <c r="F1443" s="3">
        <f>'[5]w20-23'!E45</f>
        <v>41577</v>
      </c>
      <c r="G1443" t="str">
        <f>'[5]w20-23'!F45</f>
        <v>Praha</v>
      </c>
    </row>
    <row r="1444" spans="1:7" x14ac:dyDescent="0.25">
      <c r="B1444" s="12">
        <f>'[5]w20-23'!B46</f>
        <v>72.5</v>
      </c>
      <c r="C1444" t="str">
        <f>'[5]w20-23'!C46</f>
        <v>Collins Precious/91</v>
      </c>
      <c r="D1444" t="str">
        <f t="shared" si="23"/>
        <v>91</v>
      </c>
      <c r="E1444" t="str">
        <f>'[5]w20-23'!D46</f>
        <v>GBR</v>
      </c>
      <c r="F1444" s="3">
        <f>'[5]w20-23'!E46</f>
        <v>41577</v>
      </c>
      <c r="G1444" t="str">
        <f>'[5]w20-23'!F46</f>
        <v>Praha</v>
      </c>
    </row>
    <row r="1445" spans="1:7" x14ac:dyDescent="0.25">
      <c r="B1445" s="12">
        <f>'[5]w20-23'!B47</f>
        <v>155</v>
      </c>
      <c r="C1445" t="str">
        <f>'[5]w20-23'!C47</f>
        <v>Collins Precious/91</v>
      </c>
      <c r="D1445" t="str">
        <f t="shared" si="23"/>
        <v>91</v>
      </c>
      <c r="E1445" t="str">
        <f>'[5]w20-23'!D47</f>
        <v>GBR</v>
      </c>
      <c r="F1445" s="3">
        <f>'[5]w20-23'!E47</f>
        <v>41577</v>
      </c>
      <c r="G1445" t="str">
        <f>'[5]w20-23'!F47</f>
        <v>Praha</v>
      </c>
    </row>
    <row r="1446" spans="1:7" x14ac:dyDescent="0.25">
      <c r="B1446" s="12">
        <f>'[5]w20-23'!B48</f>
        <v>362.5</v>
      </c>
      <c r="C1446" t="str">
        <f>'[5]w20-23'!C48</f>
        <v>Collins Precious/91</v>
      </c>
      <c r="D1446" t="str">
        <f t="shared" si="23"/>
        <v>91</v>
      </c>
      <c r="E1446" t="str">
        <f>'[5]w20-23'!D48</f>
        <v>GBR</v>
      </c>
      <c r="F1446" s="3">
        <f>'[5]w20-23'!E48</f>
        <v>41577</v>
      </c>
      <c r="G1446" t="str">
        <f>'[5]w20-23'!F48</f>
        <v>Praha</v>
      </c>
    </row>
    <row r="1447" spans="1:7" x14ac:dyDescent="0.25">
      <c r="B1447" s="12">
        <f>'[5]w20-23'!B49</f>
        <v>0</v>
      </c>
      <c r="C1447" t="str">
        <f>'[5]w20-23'!C49</f>
        <v>135/72,5/155</v>
      </c>
      <c r="D1447" t="str">
        <f t="shared" si="23"/>
        <v>55</v>
      </c>
      <c r="E1447">
        <f>'[5]w20-23'!D49</f>
        <v>0</v>
      </c>
      <c r="F1447" s="3">
        <f>'[5]w20-23'!E49</f>
        <v>0</v>
      </c>
      <c r="G1447">
        <f>'[5]w20-23'!F49</f>
        <v>0</v>
      </c>
    </row>
    <row r="1448" spans="1:7" x14ac:dyDescent="0.25">
      <c r="A1448" s="12">
        <f>'[5]w20-23'!A51</f>
        <v>90</v>
      </c>
      <c r="B1448" s="12">
        <f>'[5]w20-23'!B50</f>
        <v>0</v>
      </c>
      <c r="C1448">
        <f>'[5]w20-23'!C50</f>
        <v>0</v>
      </c>
      <c r="D1448" t="str">
        <f t="shared" si="23"/>
        <v>0</v>
      </c>
      <c r="E1448">
        <f>'[5]w20-23'!D50</f>
        <v>0</v>
      </c>
      <c r="F1448" s="3">
        <f>'[5]w20-23'!E50</f>
        <v>0</v>
      </c>
      <c r="G1448">
        <f>'[5]w20-23'!F50</f>
        <v>0</v>
      </c>
    </row>
    <row r="1449" spans="1:7" x14ac:dyDescent="0.25">
      <c r="B1449" s="12">
        <f>'[5]w20-23'!B51</f>
        <v>0</v>
      </c>
      <c r="C1449">
        <f>'[5]w20-23'!C51</f>
        <v>0</v>
      </c>
      <c r="D1449" t="str">
        <f t="shared" si="23"/>
        <v>0</v>
      </c>
      <c r="E1449">
        <f>'[5]w20-23'!D51</f>
        <v>0</v>
      </c>
      <c r="F1449" s="3">
        <f>'[5]w20-23'!E51</f>
        <v>0</v>
      </c>
      <c r="G1449">
        <f>'[5]w20-23'!F51</f>
        <v>0</v>
      </c>
    </row>
    <row r="1450" spans="1:7" x14ac:dyDescent="0.25">
      <c r="B1450" s="12">
        <f>'[5]w20-23'!B52</f>
        <v>0</v>
      </c>
      <c r="C1450">
        <f>'[5]w20-23'!C52</f>
        <v>0</v>
      </c>
      <c r="D1450" t="str">
        <f t="shared" si="23"/>
        <v>0</v>
      </c>
      <c r="E1450">
        <f>'[5]w20-23'!D52</f>
        <v>0</v>
      </c>
      <c r="F1450" s="3">
        <f>'[5]w20-23'!E52</f>
        <v>0</v>
      </c>
      <c r="G1450">
        <f>'[5]w20-23'!F52</f>
        <v>0</v>
      </c>
    </row>
    <row r="1451" spans="1:7" x14ac:dyDescent="0.25">
      <c r="B1451" s="12">
        <f>'[5]w20-23'!B53</f>
        <v>0</v>
      </c>
      <c r="C1451">
        <f>'[5]w20-23'!C53</f>
        <v>0</v>
      </c>
      <c r="D1451" t="str">
        <f t="shared" si="23"/>
        <v>0</v>
      </c>
      <c r="E1451">
        <f>'[5]w20-23'!D53</f>
        <v>0</v>
      </c>
      <c r="F1451" s="3">
        <f>'[5]w20-23'!E53</f>
        <v>0</v>
      </c>
      <c r="G1451">
        <f>'[5]w20-23'!F53</f>
        <v>0</v>
      </c>
    </row>
    <row r="1452" spans="1:7" x14ac:dyDescent="0.25">
      <c r="B1452" s="12">
        <f>'[5]w20-23'!B54</f>
        <v>0</v>
      </c>
      <c r="C1452">
        <f>'[5]w20-23'!C54</f>
        <v>0</v>
      </c>
      <c r="D1452" t="str">
        <f t="shared" si="23"/>
        <v>0</v>
      </c>
      <c r="E1452">
        <f>'[5]w20-23'!D54</f>
        <v>0</v>
      </c>
      <c r="F1452" s="3">
        <f>'[5]w20-23'!E54</f>
        <v>0</v>
      </c>
      <c r="G1452">
        <f>'[5]w20-23'!F54</f>
        <v>0</v>
      </c>
    </row>
    <row r="1453" spans="1:7" x14ac:dyDescent="0.25">
      <c r="B1453" s="12">
        <f>'[5]w20-23'!B55</f>
        <v>0</v>
      </c>
      <c r="C1453">
        <f>'[5]w20-23'!C55</f>
        <v>0</v>
      </c>
      <c r="D1453" t="str">
        <f t="shared" si="23"/>
        <v>0</v>
      </c>
      <c r="E1453">
        <f>'[5]w20-23'!D55</f>
        <v>0</v>
      </c>
      <c r="F1453" s="3">
        <f>'[5]w20-23'!E55</f>
        <v>0</v>
      </c>
      <c r="G1453">
        <f>'[5]w20-23'!F55</f>
        <v>0</v>
      </c>
    </row>
    <row r="1454" spans="1:7" x14ac:dyDescent="0.25">
      <c r="A1454" s="12" t="str">
        <f>'[5]w20-23'!A57</f>
        <v>90+</v>
      </c>
      <c r="B1454" s="12">
        <f>'[5]w20-23'!B56</f>
        <v>0</v>
      </c>
      <c r="C1454">
        <f>'[5]w20-23'!C56</f>
        <v>0</v>
      </c>
      <c r="D1454" t="str">
        <f t="shared" si="23"/>
        <v>0</v>
      </c>
      <c r="E1454">
        <f>'[5]w20-23'!D56</f>
        <v>0</v>
      </c>
      <c r="F1454" s="3">
        <f>'[5]w20-23'!E56</f>
        <v>0</v>
      </c>
      <c r="G1454">
        <f>'[5]w20-23'!F56</f>
        <v>0</v>
      </c>
    </row>
    <row r="1455" spans="1:7" x14ac:dyDescent="0.25">
      <c r="B1455" s="12">
        <f>'[5]w20-23'!B57</f>
        <v>0</v>
      </c>
      <c r="C1455">
        <f>'[5]w20-23'!C57</f>
        <v>0</v>
      </c>
      <c r="D1455" t="str">
        <f t="shared" si="23"/>
        <v>0</v>
      </c>
      <c r="E1455">
        <f>'[5]w20-23'!D57</f>
        <v>0</v>
      </c>
      <c r="F1455" s="3">
        <f>'[5]w20-23'!E57</f>
        <v>0</v>
      </c>
      <c r="G1455">
        <f>'[5]w20-23'!F57</f>
        <v>0</v>
      </c>
    </row>
    <row r="1456" spans="1:7" x14ac:dyDescent="0.25">
      <c r="B1456" s="12">
        <f>'[5]w20-23'!B58</f>
        <v>0</v>
      </c>
      <c r="C1456">
        <f>'[5]w20-23'!C58</f>
        <v>0</v>
      </c>
      <c r="D1456" t="str">
        <f t="shared" si="23"/>
        <v>0</v>
      </c>
      <c r="E1456">
        <f>'[5]w20-23'!D58</f>
        <v>0</v>
      </c>
      <c r="F1456" s="3">
        <f>'[5]w20-23'!E58</f>
        <v>0</v>
      </c>
      <c r="G1456">
        <f>'[5]w20-23'!F58</f>
        <v>0</v>
      </c>
    </row>
    <row r="1457" spans="1:7" x14ac:dyDescent="0.25">
      <c r="B1457" s="12">
        <f>'[5]w20-23'!B59</f>
        <v>0</v>
      </c>
      <c r="C1457">
        <f>'[5]w20-23'!C59</f>
        <v>0</v>
      </c>
      <c r="D1457" t="str">
        <f t="shared" si="23"/>
        <v>0</v>
      </c>
      <c r="E1457">
        <f>'[5]w20-23'!D59</f>
        <v>0</v>
      </c>
      <c r="F1457" s="3">
        <f>'[5]w20-23'!E59</f>
        <v>0</v>
      </c>
      <c r="G1457">
        <f>'[5]w20-23'!F59</f>
        <v>0</v>
      </c>
    </row>
    <row r="1458" spans="1:7" x14ac:dyDescent="0.25">
      <c r="B1458" s="12">
        <f>'[5]w20-23'!B60</f>
        <v>0</v>
      </c>
      <c r="C1458">
        <f>'[5]w20-23'!C60</f>
        <v>0</v>
      </c>
      <c r="D1458" t="str">
        <f t="shared" si="23"/>
        <v>0</v>
      </c>
      <c r="E1458">
        <f>'[5]w20-23'!D60</f>
        <v>0</v>
      </c>
      <c r="F1458" s="3">
        <f>'[5]w20-23'!E60</f>
        <v>0</v>
      </c>
      <c r="G1458">
        <f>'[5]w20-23'!F60</f>
        <v>0</v>
      </c>
    </row>
    <row r="1459" spans="1:7" x14ac:dyDescent="0.25">
      <c r="B1459" s="12">
        <f>'[5]w20-23'!B61</f>
        <v>0</v>
      </c>
      <c r="C1459">
        <f>'[5]w20-23'!C61</f>
        <v>0</v>
      </c>
      <c r="D1459" t="str">
        <f t="shared" si="23"/>
        <v>0</v>
      </c>
      <c r="E1459">
        <f>'[5]w20-23'!D61</f>
        <v>0</v>
      </c>
      <c r="F1459" s="3">
        <f>'[5]w20-23'!E61</f>
        <v>0</v>
      </c>
      <c r="G1459">
        <f>'[5]w20-23'!F61</f>
        <v>0</v>
      </c>
    </row>
    <row r="1460" spans="1:7" x14ac:dyDescent="0.25">
      <c r="B1460" s="12">
        <f>'[5]w20-23'!B62</f>
        <v>0</v>
      </c>
      <c r="C1460">
        <f>'[5]w20-23'!C62</f>
        <v>0</v>
      </c>
      <c r="D1460" t="str">
        <f t="shared" si="23"/>
        <v>0</v>
      </c>
      <c r="E1460">
        <f>'[5]w20-23'!D62</f>
        <v>0</v>
      </c>
      <c r="F1460" s="3">
        <f>'[5]w20-23'!E62</f>
        <v>0</v>
      </c>
      <c r="G1460">
        <f>'[5]w20-23'!F62</f>
        <v>0</v>
      </c>
    </row>
    <row r="1461" spans="1:7" x14ac:dyDescent="0.25">
      <c r="D1461" t="str">
        <f t="shared" si="23"/>
        <v/>
      </c>
    </row>
    <row r="1462" spans="1:7" s="4" customFormat="1" x14ac:dyDescent="0.25">
      <c r="A1462" s="13" t="s">
        <v>2</v>
      </c>
      <c r="B1462" s="13">
        <v>0</v>
      </c>
      <c r="C1462" s="4">
        <v>-4</v>
      </c>
      <c r="D1462" s="4" t="str">
        <f>'[5]w33-39'!B2</f>
        <v>WOMEN  SUBMASTER</v>
      </c>
      <c r="F1462" s="5"/>
    </row>
    <row r="1463" spans="1:7" x14ac:dyDescent="0.25">
      <c r="A1463" s="12">
        <f>'[5]w33-39'!A3</f>
        <v>44</v>
      </c>
    </row>
    <row r="1464" spans="1:7" x14ac:dyDescent="0.25">
      <c r="B1464" s="12">
        <f>'[5]w33-39'!B3</f>
        <v>0</v>
      </c>
      <c r="C1464">
        <f>'[5]w33-39'!C3</f>
        <v>0</v>
      </c>
      <c r="D1464" t="str">
        <f t="shared" si="23"/>
        <v>0</v>
      </c>
      <c r="E1464">
        <f>'[5]w33-39'!D3</f>
        <v>0</v>
      </c>
      <c r="F1464" s="3">
        <f>'[5]w33-39'!E3</f>
        <v>0</v>
      </c>
      <c r="G1464">
        <f>'[5]w33-39'!F3</f>
        <v>0</v>
      </c>
    </row>
    <row r="1465" spans="1:7" x14ac:dyDescent="0.25">
      <c r="B1465" s="12">
        <f>'[5]w33-39'!B4</f>
        <v>0</v>
      </c>
      <c r="C1465">
        <f>'[5]w33-39'!C4</f>
        <v>0</v>
      </c>
      <c r="D1465" t="str">
        <f t="shared" si="23"/>
        <v>0</v>
      </c>
      <c r="E1465">
        <f>'[5]w33-39'!D4</f>
        <v>0</v>
      </c>
      <c r="F1465" s="3">
        <f>'[5]w33-39'!E4</f>
        <v>0</v>
      </c>
      <c r="G1465">
        <f>'[5]w33-39'!F4</f>
        <v>0</v>
      </c>
    </row>
    <row r="1466" spans="1:7" x14ac:dyDescent="0.25">
      <c r="B1466" s="12">
        <f>'[5]w33-39'!B5</f>
        <v>0</v>
      </c>
      <c r="C1466">
        <f>'[5]w33-39'!C5</f>
        <v>0</v>
      </c>
      <c r="D1466" t="str">
        <f t="shared" si="23"/>
        <v>0</v>
      </c>
      <c r="E1466">
        <f>'[5]w33-39'!D5</f>
        <v>0</v>
      </c>
      <c r="F1466" s="3">
        <f>'[5]w33-39'!E5</f>
        <v>0</v>
      </c>
      <c r="G1466">
        <f>'[5]w33-39'!F5</f>
        <v>0</v>
      </c>
    </row>
    <row r="1467" spans="1:7" x14ac:dyDescent="0.25">
      <c r="B1467" s="12">
        <f>'[5]w33-39'!B6</f>
        <v>0</v>
      </c>
      <c r="C1467">
        <f>'[5]w33-39'!C6</f>
        <v>0</v>
      </c>
      <c r="D1467" t="str">
        <f t="shared" si="23"/>
        <v>0</v>
      </c>
      <c r="E1467">
        <f>'[5]w33-39'!D6</f>
        <v>0</v>
      </c>
      <c r="F1467" s="3">
        <f>'[5]w33-39'!E6</f>
        <v>0</v>
      </c>
      <c r="G1467">
        <f>'[5]w33-39'!F6</f>
        <v>0</v>
      </c>
    </row>
    <row r="1468" spans="1:7" x14ac:dyDescent="0.25">
      <c r="B1468" s="12">
        <f>'[5]w33-39'!B7</f>
        <v>0</v>
      </c>
      <c r="C1468">
        <f>'[5]w33-39'!C7</f>
        <v>0</v>
      </c>
      <c r="D1468" t="str">
        <f t="shared" si="23"/>
        <v>0</v>
      </c>
      <c r="E1468">
        <f>'[5]w33-39'!D7</f>
        <v>0</v>
      </c>
      <c r="F1468" s="3">
        <f>'[5]w33-39'!E7</f>
        <v>0</v>
      </c>
      <c r="G1468">
        <f>'[5]w33-39'!F7</f>
        <v>0</v>
      </c>
    </row>
    <row r="1469" spans="1:7" x14ac:dyDescent="0.25">
      <c r="A1469" s="12">
        <f>'[5]w33-39'!A9</f>
        <v>48</v>
      </c>
      <c r="B1469" s="12">
        <f>'[5]w33-39'!B8</f>
        <v>0</v>
      </c>
      <c r="C1469">
        <f>'[5]w33-39'!C8</f>
        <v>0</v>
      </c>
      <c r="D1469" t="str">
        <f t="shared" si="23"/>
        <v>0</v>
      </c>
      <c r="E1469">
        <f>'[5]w33-39'!D8</f>
        <v>0</v>
      </c>
      <c r="F1469" s="3">
        <f>'[5]w33-39'!E8</f>
        <v>0</v>
      </c>
      <c r="G1469">
        <f>'[5]w33-39'!F8</f>
        <v>0</v>
      </c>
    </row>
    <row r="1470" spans="1:7" x14ac:dyDescent="0.25">
      <c r="B1470" s="12">
        <f>'[5]w33-39'!B9</f>
        <v>0</v>
      </c>
      <c r="C1470">
        <f>'[5]w33-39'!C9</f>
        <v>0</v>
      </c>
      <c r="D1470" t="str">
        <f t="shared" si="23"/>
        <v>0</v>
      </c>
      <c r="E1470">
        <f>'[5]w33-39'!D9</f>
        <v>0</v>
      </c>
      <c r="F1470" s="3">
        <f>'[5]w33-39'!E9</f>
        <v>0</v>
      </c>
      <c r="G1470">
        <f>'[5]w33-39'!F9</f>
        <v>0</v>
      </c>
    </row>
    <row r="1471" spans="1:7" x14ac:dyDescent="0.25">
      <c r="B1471" s="12">
        <f>'[5]w33-39'!B10</f>
        <v>0</v>
      </c>
      <c r="C1471">
        <f>'[5]w33-39'!C10</f>
        <v>0</v>
      </c>
      <c r="D1471" t="str">
        <f t="shared" si="23"/>
        <v>0</v>
      </c>
      <c r="E1471">
        <f>'[5]w33-39'!D10</f>
        <v>0</v>
      </c>
      <c r="F1471" s="3">
        <f>'[5]w33-39'!E10</f>
        <v>0</v>
      </c>
      <c r="G1471">
        <f>'[5]w33-39'!F10</f>
        <v>0</v>
      </c>
    </row>
    <row r="1472" spans="1:7" x14ac:dyDescent="0.25">
      <c r="B1472" s="12">
        <f>'[5]w33-39'!B11</f>
        <v>0</v>
      </c>
      <c r="C1472">
        <f>'[5]w33-39'!C11</f>
        <v>0</v>
      </c>
      <c r="D1472" t="str">
        <f t="shared" si="23"/>
        <v>0</v>
      </c>
      <c r="E1472">
        <f>'[5]w33-39'!D11</f>
        <v>0</v>
      </c>
      <c r="F1472" s="3">
        <f>'[5]w33-39'!E11</f>
        <v>0</v>
      </c>
      <c r="G1472">
        <f>'[5]w33-39'!F11</f>
        <v>0</v>
      </c>
    </row>
    <row r="1473" spans="1:7" x14ac:dyDescent="0.25">
      <c r="B1473" s="12">
        <f>'[5]w33-39'!B12</f>
        <v>0</v>
      </c>
      <c r="C1473">
        <f>'[5]w33-39'!C12</f>
        <v>0</v>
      </c>
      <c r="D1473" t="str">
        <f t="shared" si="23"/>
        <v>0</v>
      </c>
      <c r="E1473">
        <f>'[5]w33-39'!D12</f>
        <v>0</v>
      </c>
      <c r="F1473" s="3">
        <f>'[5]w33-39'!E12</f>
        <v>0</v>
      </c>
      <c r="G1473">
        <f>'[5]w33-39'!F12</f>
        <v>0</v>
      </c>
    </row>
    <row r="1474" spans="1:7" x14ac:dyDescent="0.25">
      <c r="B1474" s="12">
        <f>'[5]w33-39'!B13</f>
        <v>0</v>
      </c>
      <c r="C1474">
        <f>'[5]w33-39'!C13</f>
        <v>0</v>
      </c>
      <c r="D1474" t="str">
        <f t="shared" si="23"/>
        <v>0</v>
      </c>
      <c r="E1474">
        <f>'[5]w33-39'!D13</f>
        <v>0</v>
      </c>
      <c r="F1474" s="3">
        <f>'[5]w33-39'!E13</f>
        <v>0</v>
      </c>
      <c r="G1474">
        <f>'[5]w33-39'!F13</f>
        <v>0</v>
      </c>
    </row>
    <row r="1475" spans="1:7" x14ac:dyDescent="0.25">
      <c r="A1475" s="12">
        <f>'[5]w33-39'!A15</f>
        <v>52</v>
      </c>
      <c r="B1475" s="12">
        <f>'[5]w33-39'!B14</f>
        <v>0</v>
      </c>
      <c r="C1475">
        <f>'[5]w33-39'!C14</f>
        <v>0</v>
      </c>
      <c r="D1475" t="str">
        <f t="shared" si="23"/>
        <v>0</v>
      </c>
      <c r="E1475">
        <f>'[5]w33-39'!D14</f>
        <v>0</v>
      </c>
      <c r="F1475" s="3">
        <f>'[5]w33-39'!E14</f>
        <v>0</v>
      </c>
      <c r="G1475">
        <f>'[5]w33-39'!F14</f>
        <v>0</v>
      </c>
    </row>
    <row r="1476" spans="1:7" x14ac:dyDescent="0.25">
      <c r="B1476" s="12">
        <f>'[5]w33-39'!B15</f>
        <v>0</v>
      </c>
      <c r="C1476">
        <f>'[5]w33-39'!C15</f>
        <v>0</v>
      </c>
      <c r="D1476" t="str">
        <f t="shared" si="23"/>
        <v>0</v>
      </c>
      <c r="E1476">
        <f>'[5]w33-39'!D15</f>
        <v>0</v>
      </c>
      <c r="F1476" s="3">
        <f>'[5]w33-39'!E15</f>
        <v>0</v>
      </c>
      <c r="G1476">
        <f>'[5]w33-39'!F15</f>
        <v>0</v>
      </c>
    </row>
    <row r="1477" spans="1:7" x14ac:dyDescent="0.25">
      <c r="B1477" s="12">
        <f>'[5]w33-39'!B16</f>
        <v>0</v>
      </c>
      <c r="C1477">
        <f>'[5]w33-39'!C16</f>
        <v>0</v>
      </c>
      <c r="D1477" t="str">
        <f t="shared" si="23"/>
        <v>0</v>
      </c>
      <c r="E1477">
        <f>'[5]w33-39'!D16</f>
        <v>0</v>
      </c>
      <c r="F1477" s="3">
        <f>'[5]w33-39'!E16</f>
        <v>0</v>
      </c>
      <c r="G1477">
        <f>'[5]w33-39'!F16</f>
        <v>0</v>
      </c>
    </row>
    <row r="1478" spans="1:7" x14ac:dyDescent="0.25">
      <c r="B1478" s="12">
        <f>'[5]w33-39'!B17</f>
        <v>0</v>
      </c>
      <c r="C1478">
        <f>'[5]w33-39'!C17</f>
        <v>0</v>
      </c>
      <c r="D1478" t="str">
        <f t="shared" si="23"/>
        <v>0</v>
      </c>
      <c r="E1478">
        <f>'[5]w33-39'!D17</f>
        <v>0</v>
      </c>
      <c r="F1478" s="3">
        <f>'[5]w33-39'!E17</f>
        <v>0</v>
      </c>
      <c r="G1478">
        <f>'[5]w33-39'!F17</f>
        <v>0</v>
      </c>
    </row>
    <row r="1479" spans="1:7" x14ac:dyDescent="0.25">
      <c r="B1479" s="12">
        <f>'[5]w33-39'!B18</f>
        <v>0</v>
      </c>
      <c r="C1479">
        <f>'[5]w33-39'!C18</f>
        <v>0</v>
      </c>
      <c r="D1479" t="str">
        <f t="shared" si="23"/>
        <v>0</v>
      </c>
      <c r="E1479">
        <f>'[5]w33-39'!D18</f>
        <v>0</v>
      </c>
      <c r="F1479" s="3">
        <f>'[5]w33-39'!E18</f>
        <v>0</v>
      </c>
      <c r="G1479">
        <f>'[5]w33-39'!F18</f>
        <v>0</v>
      </c>
    </row>
    <row r="1480" spans="1:7" x14ac:dyDescent="0.25">
      <c r="B1480" s="12">
        <f>'[5]w33-39'!B19</f>
        <v>0</v>
      </c>
      <c r="C1480">
        <f>'[5]w33-39'!C19</f>
        <v>0</v>
      </c>
      <c r="D1480" t="str">
        <f t="shared" si="23"/>
        <v>0</v>
      </c>
      <c r="E1480">
        <f>'[5]w33-39'!D19</f>
        <v>0</v>
      </c>
      <c r="F1480" s="3">
        <f>'[5]w33-39'!E19</f>
        <v>0</v>
      </c>
      <c r="G1480">
        <f>'[5]w33-39'!F19</f>
        <v>0</v>
      </c>
    </row>
    <row r="1481" spans="1:7" x14ac:dyDescent="0.25">
      <c r="A1481" s="12">
        <f>'[5]w33-39'!A21</f>
        <v>56</v>
      </c>
      <c r="B1481" s="12">
        <f>'[5]w33-39'!B20</f>
        <v>0</v>
      </c>
      <c r="C1481">
        <f>'[5]w33-39'!C20</f>
        <v>0</v>
      </c>
      <c r="D1481" t="str">
        <f t="shared" si="23"/>
        <v>0</v>
      </c>
      <c r="E1481">
        <f>'[5]w33-39'!D20</f>
        <v>0</v>
      </c>
      <c r="F1481" s="3">
        <f>'[5]w33-39'!E20</f>
        <v>0</v>
      </c>
      <c r="G1481">
        <f>'[5]w33-39'!F20</f>
        <v>0</v>
      </c>
    </row>
    <row r="1482" spans="1:7" x14ac:dyDescent="0.25">
      <c r="B1482" s="12">
        <f>'[5]w33-39'!B21</f>
        <v>0</v>
      </c>
      <c r="C1482">
        <f>'[5]w33-39'!C21</f>
        <v>0</v>
      </c>
      <c r="D1482" t="str">
        <f t="shared" si="23"/>
        <v>0</v>
      </c>
      <c r="E1482">
        <f>'[5]w33-39'!D21</f>
        <v>0</v>
      </c>
      <c r="F1482" s="3">
        <f>'[5]w33-39'!E21</f>
        <v>0</v>
      </c>
      <c r="G1482">
        <f>'[5]w33-39'!F21</f>
        <v>0</v>
      </c>
    </row>
    <row r="1483" spans="1:7" x14ac:dyDescent="0.25">
      <c r="B1483" s="12">
        <f>'[5]w33-39'!B22</f>
        <v>85</v>
      </c>
      <c r="C1483" t="str">
        <f>'[5]w33-39'!C22</f>
        <v>Savritskaya Olga/79</v>
      </c>
      <c r="D1483" t="str">
        <f t="shared" ref="D1483:D1546" si="24">RIGHT(C1483,2)</f>
        <v>79</v>
      </c>
      <c r="E1483" t="str">
        <f>'[5]w33-39'!D22</f>
        <v>RUS</v>
      </c>
      <c r="F1483" s="3">
        <f>'[5]w33-39'!E22</f>
        <v>41440</v>
      </c>
      <c r="G1483" t="str">
        <f>'[5]w33-39'!F22</f>
        <v>Moscow</v>
      </c>
    </row>
    <row r="1484" spans="1:7" x14ac:dyDescent="0.25">
      <c r="B1484" s="12">
        <f>'[5]w33-39'!B23</f>
        <v>47.5</v>
      </c>
      <c r="C1484" t="str">
        <f>'[5]w33-39'!C23</f>
        <v>Savritskaya Olga/79</v>
      </c>
      <c r="D1484" t="str">
        <f t="shared" si="24"/>
        <v>79</v>
      </c>
      <c r="E1484" t="str">
        <f>'[5]w33-39'!D23</f>
        <v>RUS</v>
      </c>
      <c r="F1484" s="3">
        <f>'[5]w33-39'!E23</f>
        <v>41440</v>
      </c>
      <c r="G1484" t="str">
        <f>'[5]w33-39'!F23</f>
        <v>Moscow</v>
      </c>
    </row>
    <row r="1485" spans="1:7" x14ac:dyDescent="0.25">
      <c r="B1485" s="12">
        <f>'[5]w33-39'!B24</f>
        <v>90</v>
      </c>
      <c r="C1485" t="str">
        <f>'[5]w33-39'!C24</f>
        <v>Savritskaya Olga/79</v>
      </c>
      <c r="D1485" t="str">
        <f t="shared" si="24"/>
        <v>79</v>
      </c>
      <c r="E1485" t="str">
        <f>'[5]w33-39'!D24</f>
        <v>RUS</v>
      </c>
      <c r="F1485" s="3">
        <f>'[5]w33-39'!E24</f>
        <v>41440</v>
      </c>
      <c r="G1485" t="str">
        <f>'[5]w33-39'!F24</f>
        <v>Moscow</v>
      </c>
    </row>
    <row r="1486" spans="1:7" x14ac:dyDescent="0.25">
      <c r="B1486" s="12">
        <f>'[5]w33-39'!B25</f>
        <v>222.5</v>
      </c>
      <c r="C1486" t="str">
        <f>'[5]w33-39'!C25</f>
        <v>Savritskaya Olga/79</v>
      </c>
      <c r="D1486" t="str">
        <f t="shared" si="24"/>
        <v>79</v>
      </c>
      <c r="E1486" t="str">
        <f>'[5]w33-39'!D25</f>
        <v>RUS</v>
      </c>
      <c r="F1486" s="3">
        <f>'[5]w33-39'!E25</f>
        <v>41440</v>
      </c>
      <c r="G1486" t="str">
        <f>'[5]w33-39'!F25</f>
        <v>Moscow</v>
      </c>
    </row>
    <row r="1487" spans="1:7" x14ac:dyDescent="0.25">
      <c r="A1487" s="12">
        <f>'[5]w33-39'!A27</f>
        <v>60</v>
      </c>
      <c r="B1487" s="12">
        <f>'[5]w33-39'!B26</f>
        <v>0</v>
      </c>
      <c r="C1487" t="str">
        <f>'[5]w33-39'!C26</f>
        <v>85/47,5/90</v>
      </c>
      <c r="D1487" t="str">
        <f t="shared" si="24"/>
        <v>90</v>
      </c>
      <c r="E1487">
        <f>'[5]w33-39'!D26</f>
        <v>0</v>
      </c>
      <c r="F1487" s="3">
        <f>'[5]w33-39'!E26</f>
        <v>0</v>
      </c>
      <c r="G1487">
        <f>'[5]w33-39'!F26</f>
        <v>0</v>
      </c>
    </row>
    <row r="1488" spans="1:7" x14ac:dyDescent="0.25">
      <c r="B1488" s="12">
        <f>'[5]w33-39'!B27</f>
        <v>0</v>
      </c>
      <c r="C1488">
        <f>'[5]w33-39'!C27</f>
        <v>0</v>
      </c>
      <c r="D1488" t="str">
        <f t="shared" si="24"/>
        <v>0</v>
      </c>
      <c r="E1488">
        <f>'[5]w33-39'!D27</f>
        <v>0</v>
      </c>
      <c r="F1488" s="3">
        <f>'[5]w33-39'!E27</f>
        <v>0</v>
      </c>
      <c r="G1488">
        <f>'[5]w33-39'!F27</f>
        <v>0</v>
      </c>
    </row>
    <row r="1489" spans="1:7" x14ac:dyDescent="0.25">
      <c r="B1489" s="12">
        <f>'[5]w33-39'!B28</f>
        <v>0</v>
      </c>
      <c r="C1489">
        <f>'[5]w33-39'!C28</f>
        <v>0</v>
      </c>
      <c r="D1489" t="str">
        <f t="shared" si="24"/>
        <v>0</v>
      </c>
      <c r="E1489">
        <f>'[5]w33-39'!D28</f>
        <v>0</v>
      </c>
      <c r="F1489" s="3">
        <f>'[5]w33-39'!E28</f>
        <v>0</v>
      </c>
      <c r="G1489">
        <f>'[5]w33-39'!F28</f>
        <v>0</v>
      </c>
    </row>
    <row r="1490" spans="1:7" x14ac:dyDescent="0.25">
      <c r="B1490" s="12">
        <f>'[5]w33-39'!B29</f>
        <v>0</v>
      </c>
      <c r="C1490">
        <f>'[5]w33-39'!C29</f>
        <v>0</v>
      </c>
      <c r="D1490" t="str">
        <f t="shared" si="24"/>
        <v>0</v>
      </c>
      <c r="E1490">
        <f>'[5]w33-39'!D29</f>
        <v>0</v>
      </c>
      <c r="F1490" s="3">
        <f>'[5]w33-39'!E29</f>
        <v>0</v>
      </c>
      <c r="G1490">
        <f>'[5]w33-39'!F29</f>
        <v>0</v>
      </c>
    </row>
    <row r="1491" spans="1:7" x14ac:dyDescent="0.25">
      <c r="B1491" s="12">
        <f>'[5]w33-39'!B30</f>
        <v>0</v>
      </c>
      <c r="C1491">
        <f>'[5]w33-39'!C30</f>
        <v>0</v>
      </c>
      <c r="D1491" t="str">
        <f t="shared" si="24"/>
        <v>0</v>
      </c>
      <c r="E1491">
        <f>'[5]w33-39'!D30</f>
        <v>0</v>
      </c>
      <c r="F1491" s="3">
        <f>'[5]w33-39'!E30</f>
        <v>0</v>
      </c>
      <c r="G1491">
        <f>'[5]w33-39'!F30</f>
        <v>0</v>
      </c>
    </row>
    <row r="1492" spans="1:7" x14ac:dyDescent="0.25">
      <c r="B1492" s="12">
        <f>'[5]w33-39'!B31</f>
        <v>0</v>
      </c>
      <c r="C1492">
        <f>'[5]w33-39'!C31</f>
        <v>0</v>
      </c>
      <c r="D1492" t="str">
        <f t="shared" si="24"/>
        <v>0</v>
      </c>
      <c r="E1492">
        <f>'[5]w33-39'!D31</f>
        <v>0</v>
      </c>
      <c r="F1492" s="3">
        <f>'[5]w33-39'!E31</f>
        <v>0</v>
      </c>
      <c r="G1492">
        <f>'[5]w33-39'!F31</f>
        <v>0</v>
      </c>
    </row>
    <row r="1493" spans="1:7" x14ac:dyDescent="0.25">
      <c r="A1493" s="12">
        <f>'[5]w33-39'!A33</f>
        <v>67.5</v>
      </c>
      <c r="B1493" s="12">
        <f>'[5]w33-39'!B32</f>
        <v>0</v>
      </c>
      <c r="C1493">
        <f>'[5]w33-39'!C32</f>
        <v>0</v>
      </c>
      <c r="D1493" t="str">
        <f t="shared" si="24"/>
        <v>0</v>
      </c>
      <c r="E1493">
        <f>'[5]w33-39'!D32</f>
        <v>0</v>
      </c>
      <c r="F1493" s="3">
        <f>'[5]w33-39'!E32</f>
        <v>0</v>
      </c>
      <c r="G1493">
        <f>'[5]w33-39'!F32</f>
        <v>0</v>
      </c>
    </row>
    <row r="1494" spans="1:7" x14ac:dyDescent="0.25">
      <c r="B1494" s="12">
        <f>'[5]w33-39'!B33</f>
        <v>162.5</v>
      </c>
      <c r="C1494" t="str">
        <f>'[5]w33-39'!C33</f>
        <v>Abbasova Sara/80</v>
      </c>
      <c r="D1494" t="str">
        <f t="shared" si="24"/>
        <v>80</v>
      </c>
      <c r="E1494" t="str">
        <f>'[5]w33-39'!D33</f>
        <v>AZE</v>
      </c>
      <c r="F1494" s="3" t="str">
        <f>'[5]w33-39'!E33</f>
        <v>12.06.2014</v>
      </c>
      <c r="G1494" t="str">
        <f>'[5]w33-39'!F33</f>
        <v>Baku</v>
      </c>
    </row>
    <row r="1495" spans="1:7" x14ac:dyDescent="0.25">
      <c r="B1495" s="12">
        <f>'[5]w33-39'!B34</f>
        <v>110</v>
      </c>
      <c r="C1495" t="str">
        <f>'[5]w33-39'!C34</f>
        <v>Kharina Valentina/77</v>
      </c>
      <c r="D1495" t="str">
        <f t="shared" si="24"/>
        <v>77</v>
      </c>
      <c r="E1495" t="str">
        <f>'[5]w33-39'!D34</f>
        <v>RUS</v>
      </c>
      <c r="F1495" s="3">
        <f>'[5]w33-39'!E34</f>
        <v>41069</v>
      </c>
      <c r="G1495" t="str">
        <f>'[5]w33-39'!F34</f>
        <v>Moscow</v>
      </c>
    </row>
    <row r="1496" spans="1:7" x14ac:dyDescent="0.25">
      <c r="B1496" s="12">
        <f>'[5]w33-39'!B35</f>
        <v>180</v>
      </c>
      <c r="C1496" t="str">
        <f>'[5]w33-39'!C35</f>
        <v>Kharina Valentina/77</v>
      </c>
      <c r="D1496" t="str">
        <f t="shared" si="24"/>
        <v>77</v>
      </c>
      <c r="E1496" t="str">
        <f>'[5]w33-39'!D35</f>
        <v>RUS</v>
      </c>
      <c r="F1496" s="3">
        <f>'[5]w33-39'!E35</f>
        <v>41069</v>
      </c>
      <c r="G1496" t="str">
        <f>'[5]w33-39'!F35</f>
        <v>Moscow</v>
      </c>
    </row>
    <row r="1497" spans="1:7" x14ac:dyDescent="0.25">
      <c r="B1497" s="12">
        <f>'[5]w33-39'!B36</f>
        <v>430</v>
      </c>
      <c r="C1497" t="str">
        <f>'[5]w33-39'!C36</f>
        <v>Kharina Valentina/77</v>
      </c>
      <c r="D1497" t="str">
        <f t="shared" si="24"/>
        <v>77</v>
      </c>
      <c r="E1497" t="str">
        <f>'[5]w33-39'!D36</f>
        <v>RUS</v>
      </c>
      <c r="F1497" s="3">
        <f>'[5]w33-39'!E36</f>
        <v>41069</v>
      </c>
      <c r="G1497" t="str">
        <f>'[5]w33-39'!F36</f>
        <v>Moscow</v>
      </c>
    </row>
    <row r="1498" spans="1:7" x14ac:dyDescent="0.25">
      <c r="B1498" s="12">
        <f>'[5]w33-39'!B37</f>
        <v>0</v>
      </c>
      <c r="C1498" t="str">
        <f>'[5]w33-39'!C37</f>
        <v>150/110/170</v>
      </c>
      <c r="D1498" t="str">
        <f t="shared" si="24"/>
        <v>70</v>
      </c>
      <c r="E1498">
        <f>'[5]w33-39'!D37</f>
        <v>0</v>
      </c>
      <c r="F1498" s="3">
        <f>'[5]w33-39'!E37</f>
        <v>0</v>
      </c>
      <c r="G1498">
        <f>'[5]w33-39'!F37</f>
        <v>0</v>
      </c>
    </row>
    <row r="1499" spans="1:7" x14ac:dyDescent="0.25">
      <c r="A1499" s="12">
        <f>'[5]w33-39'!A39</f>
        <v>75</v>
      </c>
      <c r="B1499" s="12">
        <f>'[5]w33-39'!B38</f>
        <v>0</v>
      </c>
      <c r="C1499">
        <f>'[5]w33-39'!C38</f>
        <v>0</v>
      </c>
      <c r="D1499" t="str">
        <f t="shared" si="24"/>
        <v>0</v>
      </c>
      <c r="E1499">
        <f>'[5]w33-39'!D38</f>
        <v>0</v>
      </c>
      <c r="F1499" s="3">
        <f>'[5]w33-39'!E38</f>
        <v>0</v>
      </c>
      <c r="G1499">
        <f>'[5]w33-39'!F38</f>
        <v>0</v>
      </c>
    </row>
    <row r="1500" spans="1:7" x14ac:dyDescent="0.25">
      <c r="B1500" s="12">
        <f>'[5]w33-39'!B39</f>
        <v>130</v>
      </c>
      <c r="C1500" t="str">
        <f>'[5]w33-39'!C39</f>
        <v>Povolotskaya Yelena/78</v>
      </c>
      <c r="D1500" t="str">
        <f t="shared" si="24"/>
        <v>78</v>
      </c>
      <c r="E1500" t="str">
        <f>'[5]w33-39'!D39</f>
        <v>RUS</v>
      </c>
      <c r="F1500" s="3">
        <f>'[5]w33-39'!E39</f>
        <v>41204</v>
      </c>
      <c r="G1500" t="str">
        <f>'[5]w33-39'!F39</f>
        <v>Krasnodar</v>
      </c>
    </row>
    <row r="1501" spans="1:7" x14ac:dyDescent="0.25">
      <c r="B1501" s="12">
        <f>'[5]w33-39'!B40</f>
        <v>90</v>
      </c>
      <c r="C1501" t="str">
        <f>'[5]w33-39'!C40</f>
        <v>Povolotskaya Yelena/78</v>
      </c>
      <c r="D1501" t="str">
        <f t="shared" si="24"/>
        <v>78</v>
      </c>
      <c r="E1501" t="str">
        <f>'[5]w33-39'!D40</f>
        <v>RUS</v>
      </c>
      <c r="F1501" s="3">
        <f>'[5]w33-39'!E40</f>
        <v>41204</v>
      </c>
      <c r="G1501" t="str">
        <f>'[5]w33-39'!F40</f>
        <v>Krasnodar</v>
      </c>
    </row>
    <row r="1502" spans="1:7" x14ac:dyDescent="0.25">
      <c r="B1502" s="12">
        <f>'[5]w33-39'!B41</f>
        <v>190</v>
      </c>
      <c r="C1502" t="str">
        <f>'[5]w33-39'!C41</f>
        <v>Povolotskaya Yelena/78</v>
      </c>
      <c r="D1502" t="str">
        <f t="shared" si="24"/>
        <v>78</v>
      </c>
      <c r="E1502" t="str">
        <f>'[5]w33-39'!D41</f>
        <v>RUS</v>
      </c>
      <c r="F1502" s="3">
        <f>'[5]w33-39'!E41</f>
        <v>41204</v>
      </c>
      <c r="G1502" t="str">
        <f>'[5]w33-39'!F41</f>
        <v>Krasnodar</v>
      </c>
    </row>
    <row r="1503" spans="1:7" x14ac:dyDescent="0.25">
      <c r="B1503" s="12">
        <f>'[5]w33-39'!B42</f>
        <v>410</v>
      </c>
      <c r="C1503" t="str">
        <f>'[5]w33-39'!C42</f>
        <v>Povolotskaya Yelena/78</v>
      </c>
      <c r="D1503" t="str">
        <f t="shared" si="24"/>
        <v>78</v>
      </c>
      <c r="E1503" t="str">
        <f>'[5]w33-39'!D42</f>
        <v>RUS</v>
      </c>
      <c r="F1503" s="3">
        <f>'[5]w33-39'!E42</f>
        <v>41204</v>
      </c>
      <c r="G1503" t="str">
        <f>'[5]w33-39'!F42</f>
        <v>Krasnodar</v>
      </c>
    </row>
    <row r="1504" spans="1:7" x14ac:dyDescent="0.25">
      <c r="B1504" s="12">
        <f>'[5]w33-39'!B43</f>
        <v>0</v>
      </c>
      <c r="C1504" t="str">
        <f>'[5]w33-39'!C43</f>
        <v>130/90/190</v>
      </c>
      <c r="D1504" t="str">
        <f t="shared" si="24"/>
        <v>90</v>
      </c>
      <c r="E1504">
        <f>'[5]w33-39'!D43</f>
        <v>0</v>
      </c>
      <c r="F1504" s="3">
        <f>'[5]w33-39'!E43</f>
        <v>0</v>
      </c>
      <c r="G1504">
        <f>'[5]w33-39'!F43</f>
        <v>0</v>
      </c>
    </row>
    <row r="1505" spans="1:7" x14ac:dyDescent="0.25">
      <c r="A1505" s="12">
        <f>'[5]w33-39'!A45</f>
        <v>82.5</v>
      </c>
      <c r="B1505" s="12">
        <f>'[5]w33-39'!B44</f>
        <v>0</v>
      </c>
      <c r="C1505">
        <f>'[5]w33-39'!C44</f>
        <v>0</v>
      </c>
      <c r="D1505" t="str">
        <f t="shared" si="24"/>
        <v>0</v>
      </c>
      <c r="E1505">
        <f>'[5]w33-39'!D44</f>
        <v>0</v>
      </c>
      <c r="F1505" s="3">
        <f>'[5]w33-39'!E44</f>
        <v>0</v>
      </c>
      <c r="G1505">
        <f>'[5]w33-39'!F44</f>
        <v>0</v>
      </c>
    </row>
    <row r="1506" spans="1:7" x14ac:dyDescent="0.25">
      <c r="B1506" s="12">
        <f>'[5]w33-39'!B45</f>
        <v>210</v>
      </c>
      <c r="C1506" t="str">
        <f>'[5]w33-39'!C45</f>
        <v>Merezhko Tatyana/78</v>
      </c>
      <c r="D1506" t="str">
        <f t="shared" si="24"/>
        <v>78</v>
      </c>
      <c r="E1506" t="str">
        <f>'[5]w33-39'!D45</f>
        <v>RUS</v>
      </c>
      <c r="F1506" s="3">
        <f>'[5]w33-39'!E45</f>
        <v>41371</v>
      </c>
      <c r="G1506" t="str">
        <f>'[5]w33-39'!F45</f>
        <v>Krasnodar</v>
      </c>
    </row>
    <row r="1507" spans="1:7" x14ac:dyDescent="0.25">
      <c r="B1507" s="12">
        <f>'[5]w33-39'!B46</f>
        <v>115</v>
      </c>
      <c r="C1507" t="str">
        <f>'[5]w33-39'!C46</f>
        <v>Povolotskaya,Yelena78</v>
      </c>
      <c r="D1507" t="str">
        <f t="shared" si="24"/>
        <v>78</v>
      </c>
      <c r="E1507" t="str">
        <f>'[5]w33-39'!D46</f>
        <v>RUS</v>
      </c>
      <c r="F1507" s="3">
        <f>'[5]w33-39'!E46</f>
        <v>40768</v>
      </c>
      <c r="G1507" t="str">
        <f>'[5]w33-39'!F46</f>
        <v>Kursk</v>
      </c>
    </row>
    <row r="1508" spans="1:7" x14ac:dyDescent="0.25">
      <c r="B1508" s="12">
        <f>'[5]w33-39'!B47</f>
        <v>225</v>
      </c>
      <c r="C1508" t="str">
        <f>'[5]w33-39'!C47</f>
        <v>Merezhko Tatyana/78</v>
      </c>
      <c r="D1508" t="str">
        <f t="shared" si="24"/>
        <v>78</v>
      </c>
      <c r="E1508" t="str">
        <f>'[5]w33-39'!D47</f>
        <v>RUS</v>
      </c>
      <c r="F1508" s="3">
        <f>'[5]w33-39'!E47</f>
        <v>41577</v>
      </c>
      <c r="G1508" t="str">
        <f>'[5]w33-39'!F47</f>
        <v>Praha</v>
      </c>
    </row>
    <row r="1509" spans="1:7" x14ac:dyDescent="0.25">
      <c r="B1509" s="12">
        <f>'[5]w33-39'!B48</f>
        <v>542.5</v>
      </c>
      <c r="C1509" t="str">
        <f>'[5]w33-39'!C48</f>
        <v>Merezhko Tatyana/78</v>
      </c>
      <c r="D1509" t="str">
        <f t="shared" si="24"/>
        <v>78</v>
      </c>
      <c r="E1509" t="str">
        <f>'[5]w33-39'!D48</f>
        <v>RUS</v>
      </c>
      <c r="F1509" s="3">
        <f>'[5]w33-39'!E48</f>
        <v>41577</v>
      </c>
      <c r="G1509" t="str">
        <f>'[5]w33-39'!F48</f>
        <v>Praha</v>
      </c>
    </row>
    <row r="1510" spans="1:7" x14ac:dyDescent="0.25">
      <c r="B1510" s="12">
        <f>'[5]w33-39'!B49</f>
        <v>0</v>
      </c>
      <c r="C1510" t="str">
        <f>'[5]w33-39'!C49</f>
        <v>207,5/110/225</v>
      </c>
      <c r="D1510" t="str">
        <f t="shared" si="24"/>
        <v>25</v>
      </c>
      <c r="E1510">
        <f>'[5]w33-39'!D49</f>
        <v>0</v>
      </c>
      <c r="F1510" s="3">
        <f>'[5]w33-39'!E49</f>
        <v>0</v>
      </c>
      <c r="G1510">
        <f>'[5]w33-39'!F49</f>
        <v>0</v>
      </c>
    </row>
    <row r="1511" spans="1:7" x14ac:dyDescent="0.25">
      <c r="A1511" s="12">
        <f>'[5]w33-39'!A51</f>
        <v>90</v>
      </c>
      <c r="B1511" s="12">
        <f>'[5]w33-39'!B50</f>
        <v>0</v>
      </c>
      <c r="C1511">
        <f>'[5]w33-39'!C50</f>
        <v>0</v>
      </c>
      <c r="D1511" t="str">
        <f t="shared" si="24"/>
        <v>0</v>
      </c>
      <c r="E1511">
        <f>'[5]w33-39'!D50</f>
        <v>0</v>
      </c>
      <c r="F1511" s="3">
        <f>'[5]w33-39'!E50</f>
        <v>0</v>
      </c>
      <c r="G1511">
        <f>'[5]w33-39'!F50</f>
        <v>0</v>
      </c>
    </row>
    <row r="1512" spans="1:7" x14ac:dyDescent="0.25">
      <c r="B1512" s="12">
        <f>'[5]w33-39'!B51</f>
        <v>212.5</v>
      </c>
      <c r="C1512" t="str">
        <f>'[5]w33-39'!C51</f>
        <v>Merezhko Tatyana/78</v>
      </c>
      <c r="D1512" t="str">
        <f t="shared" si="24"/>
        <v>78</v>
      </c>
      <c r="E1512" t="str">
        <f>'[5]w33-39'!D51</f>
        <v>RUS</v>
      </c>
      <c r="F1512" s="3">
        <f>'[5]w33-39'!E51</f>
        <v>41440</v>
      </c>
      <c r="G1512" t="str">
        <f>'[5]w33-39'!F51</f>
        <v>Moscow</v>
      </c>
    </row>
    <row r="1513" spans="1:7" x14ac:dyDescent="0.25">
      <c r="B1513" s="12">
        <f>'[5]w33-39'!B52</f>
        <v>110</v>
      </c>
      <c r="C1513" t="str">
        <f>'[5]w33-39'!C52</f>
        <v>Merezhko Tatyana/78</v>
      </c>
      <c r="D1513" t="str">
        <f t="shared" si="24"/>
        <v>78</v>
      </c>
      <c r="E1513" t="str">
        <f>'[5]w33-39'!D52</f>
        <v>RUS</v>
      </c>
      <c r="F1513" s="3">
        <f>'[5]w33-39'!E52</f>
        <v>41440</v>
      </c>
      <c r="G1513" t="str">
        <f>'[5]w33-39'!F52</f>
        <v>Moscow</v>
      </c>
    </row>
    <row r="1514" spans="1:7" x14ac:dyDescent="0.25">
      <c r="B1514" s="12">
        <f>'[5]w33-39'!B53</f>
        <v>225</v>
      </c>
      <c r="C1514" t="str">
        <f>'[5]w33-39'!C53</f>
        <v>Merezhko Tatyana/78</v>
      </c>
      <c r="D1514" t="str">
        <f t="shared" si="24"/>
        <v>78</v>
      </c>
      <c r="E1514" t="str">
        <f>'[5]w33-39'!D53</f>
        <v>RUS</v>
      </c>
      <c r="F1514" s="3">
        <f>'[5]w33-39'!E53</f>
        <v>41440</v>
      </c>
      <c r="G1514" t="str">
        <f>'[5]w33-39'!F53</f>
        <v>Moscow</v>
      </c>
    </row>
    <row r="1515" spans="1:7" x14ac:dyDescent="0.25">
      <c r="B1515" s="12">
        <f>'[5]w33-39'!B54</f>
        <v>547.5</v>
      </c>
      <c r="C1515" t="str">
        <f>'[5]w33-39'!C54</f>
        <v>Merezhko Tatyana/78</v>
      </c>
      <c r="D1515" t="str">
        <f t="shared" si="24"/>
        <v>78</v>
      </c>
      <c r="E1515" t="str">
        <f>'[5]w33-39'!D54</f>
        <v>RUS</v>
      </c>
      <c r="F1515" s="3">
        <f>'[5]w33-39'!E54</f>
        <v>41440</v>
      </c>
      <c r="G1515" t="str">
        <f>'[5]w33-39'!F54</f>
        <v>Moscow</v>
      </c>
    </row>
    <row r="1516" spans="1:7" x14ac:dyDescent="0.25">
      <c r="B1516" s="12">
        <f>'[5]w33-39'!B55</f>
        <v>0</v>
      </c>
      <c r="C1516" t="str">
        <f>'[5]w33-39'!C55</f>
        <v>212,5/110/225</v>
      </c>
      <c r="D1516" t="str">
        <f t="shared" si="24"/>
        <v>25</v>
      </c>
      <c r="E1516">
        <f>'[5]w33-39'!D55</f>
        <v>0</v>
      </c>
      <c r="F1516" s="3">
        <f>'[5]w33-39'!E55</f>
        <v>0</v>
      </c>
      <c r="G1516">
        <f>'[5]w33-39'!F55</f>
        <v>0</v>
      </c>
    </row>
    <row r="1517" spans="1:7" x14ac:dyDescent="0.25">
      <c r="A1517" s="12" t="str">
        <f>'[5]w33-39'!A57</f>
        <v>90+</v>
      </c>
      <c r="B1517" s="12">
        <f>'[5]w33-39'!B56</f>
        <v>0</v>
      </c>
      <c r="C1517">
        <f>'[5]w33-39'!C56</f>
        <v>0</v>
      </c>
      <c r="D1517" t="str">
        <f t="shared" si="24"/>
        <v>0</v>
      </c>
      <c r="E1517">
        <f>'[5]w33-39'!D56</f>
        <v>0</v>
      </c>
      <c r="F1517" s="3">
        <f>'[5]w33-39'!E56</f>
        <v>0</v>
      </c>
      <c r="G1517">
        <f>'[5]w33-39'!F56</f>
        <v>0</v>
      </c>
    </row>
    <row r="1518" spans="1:7" x14ac:dyDescent="0.25">
      <c r="B1518" s="12">
        <f>'[5]w33-39'!B57</f>
        <v>125</v>
      </c>
      <c r="C1518" t="str">
        <f>'[5]w33-39'!C57</f>
        <v>Danylyuk Inna/77</v>
      </c>
      <c r="D1518" t="str">
        <f t="shared" si="24"/>
        <v>77</v>
      </c>
      <c r="E1518" t="str">
        <f>'[5]w33-39'!D57</f>
        <v>UKR</v>
      </c>
      <c r="F1518" s="3">
        <f>'[5]w33-39'!E57</f>
        <v>41553</v>
      </c>
      <c r="G1518" t="str">
        <f>'[5]w33-39'!F57</f>
        <v>Kryvyi Rig</v>
      </c>
    </row>
    <row r="1519" spans="1:7" x14ac:dyDescent="0.25">
      <c r="B1519" s="12">
        <f>'[5]w33-39'!B58</f>
        <v>62.5</v>
      </c>
      <c r="C1519" t="str">
        <f>'[5]w33-39'!C58</f>
        <v>Danylyuk Inna/77</v>
      </c>
      <c r="D1519" t="str">
        <f t="shared" si="24"/>
        <v>77</v>
      </c>
      <c r="E1519" t="str">
        <f>'[5]w33-39'!D58</f>
        <v>UKR</v>
      </c>
      <c r="F1519" s="3">
        <f>'[5]w33-39'!E58</f>
        <v>41553</v>
      </c>
      <c r="G1519" t="str">
        <f>'[5]w33-39'!F58</f>
        <v>Kryvyi Rig</v>
      </c>
    </row>
    <row r="1520" spans="1:7" x14ac:dyDescent="0.25">
      <c r="B1520" s="12">
        <f>'[5]w33-39'!B59</f>
        <v>175</v>
      </c>
      <c r="C1520" t="str">
        <f>'[5]w33-39'!C59</f>
        <v>Danylyuk Inna/77</v>
      </c>
      <c r="D1520" t="str">
        <f t="shared" si="24"/>
        <v>77</v>
      </c>
      <c r="E1520" t="str">
        <f>'[5]w33-39'!D59</f>
        <v>UKR</v>
      </c>
      <c r="F1520" s="3">
        <f>'[5]w33-39'!E59</f>
        <v>41553</v>
      </c>
      <c r="G1520" t="str">
        <f>'[5]w33-39'!F59</f>
        <v>Kryvyi Rig</v>
      </c>
    </row>
    <row r="1521" spans="1:7" x14ac:dyDescent="0.25">
      <c r="B1521" s="12">
        <f>'[5]w33-39'!B60</f>
        <v>362.5</v>
      </c>
      <c r="C1521" t="str">
        <f>'[5]w33-39'!C60</f>
        <v>Danylyuk Inna/77</v>
      </c>
      <c r="D1521" t="str">
        <f t="shared" si="24"/>
        <v>77</v>
      </c>
      <c r="E1521" t="str">
        <f>'[5]w33-39'!D60</f>
        <v>UKR</v>
      </c>
      <c r="F1521" s="3">
        <f>'[5]w33-39'!E60</f>
        <v>41553</v>
      </c>
      <c r="G1521" t="str">
        <f>'[5]w33-39'!F60</f>
        <v>Kryvyi Rig</v>
      </c>
    </row>
    <row r="1522" spans="1:7" x14ac:dyDescent="0.25">
      <c r="B1522" s="12">
        <f>'[5]w33-39'!B61</f>
        <v>0</v>
      </c>
      <c r="C1522" t="str">
        <f>'[5]w33-39'!C61</f>
        <v>125/62,5/175</v>
      </c>
      <c r="D1522" t="str">
        <f t="shared" si="24"/>
        <v>75</v>
      </c>
      <c r="E1522">
        <f>'[5]w33-39'!D61</f>
        <v>0</v>
      </c>
      <c r="F1522" s="3">
        <f>'[5]w33-39'!E61</f>
        <v>0</v>
      </c>
      <c r="G1522">
        <f>'[5]w33-39'!F61</f>
        <v>0</v>
      </c>
    </row>
    <row r="1523" spans="1:7" x14ac:dyDescent="0.25">
      <c r="B1523" s="12">
        <f>'[5]w33-39'!B62</f>
        <v>0</v>
      </c>
      <c r="C1523">
        <f>'[5]w33-39'!C62</f>
        <v>0</v>
      </c>
      <c r="D1523" t="str">
        <f t="shared" si="24"/>
        <v>0</v>
      </c>
      <c r="E1523">
        <f>'[5]w33-39'!D62</f>
        <v>0</v>
      </c>
      <c r="F1523" s="3">
        <f>'[5]w33-39'!E62</f>
        <v>0</v>
      </c>
      <c r="G1523">
        <f>'[5]w33-39'!F62</f>
        <v>0</v>
      </c>
    </row>
    <row r="1524" spans="1:7" x14ac:dyDescent="0.25">
      <c r="D1524" t="str">
        <f t="shared" si="24"/>
        <v/>
      </c>
    </row>
    <row r="1525" spans="1:7" x14ac:dyDescent="0.25">
      <c r="D1525" t="str">
        <f t="shared" si="24"/>
        <v/>
      </c>
    </row>
    <row r="1526" spans="1:7" s="4" customFormat="1" x14ac:dyDescent="0.25">
      <c r="A1526" s="13" t="s">
        <v>2</v>
      </c>
      <c r="B1526" s="13">
        <v>0</v>
      </c>
      <c r="C1526" s="4">
        <v>40</v>
      </c>
      <c r="D1526" s="4" t="str">
        <f>'[5]w40-44'!B2</f>
        <v>WOMEN  MASTERS  40 - 44</v>
      </c>
      <c r="F1526" s="5"/>
    </row>
    <row r="1527" spans="1:7" x14ac:dyDescent="0.25">
      <c r="A1527" s="12">
        <f>'[5]w40-44'!A3</f>
        <v>44</v>
      </c>
    </row>
    <row r="1528" spans="1:7" x14ac:dyDescent="0.25">
      <c r="B1528" s="12">
        <f>'[5]w40-44'!B3</f>
        <v>77.5</v>
      </c>
      <c r="C1528" t="str">
        <f>'[5]w40-44'!C3</f>
        <v>Pomerantsev Irina/70</v>
      </c>
      <c r="D1528" t="str">
        <f t="shared" si="24"/>
        <v>70</v>
      </c>
      <c r="E1528" t="str">
        <f>'[5]w40-44'!D3</f>
        <v>ISR</v>
      </c>
      <c r="F1528" s="3">
        <f>'[5]w40-44'!E3</f>
        <v>41577</v>
      </c>
      <c r="G1528" t="str">
        <f>'[5]w40-44'!F3</f>
        <v>Praha</v>
      </c>
    </row>
    <row r="1529" spans="1:7" x14ac:dyDescent="0.25">
      <c r="B1529" s="12">
        <f>'[5]w40-44'!B4</f>
        <v>62.5</v>
      </c>
      <c r="C1529" t="str">
        <f>'[5]w40-44'!C4</f>
        <v>Pomerantsev Irina/70</v>
      </c>
      <c r="D1529" t="str">
        <f t="shared" si="24"/>
        <v>70</v>
      </c>
      <c r="E1529" t="str">
        <f>'[5]w40-44'!D4</f>
        <v>ISR</v>
      </c>
      <c r="F1529" s="3">
        <f>'[5]w40-44'!E4</f>
        <v>41577</v>
      </c>
      <c r="G1529" t="str">
        <f>'[5]w40-44'!F4</f>
        <v>Praha</v>
      </c>
    </row>
    <row r="1530" spans="1:7" x14ac:dyDescent="0.25">
      <c r="B1530" s="12">
        <f>'[5]w40-44'!B5</f>
        <v>100</v>
      </c>
      <c r="C1530" t="str">
        <f>'[5]w40-44'!C5</f>
        <v>Pomerantsev Irina/70</v>
      </c>
      <c r="D1530" t="str">
        <f t="shared" si="24"/>
        <v>70</v>
      </c>
      <c r="E1530" t="str">
        <f>'[5]w40-44'!D5</f>
        <v>ISR</v>
      </c>
      <c r="F1530" s="3">
        <f>'[5]w40-44'!E5</f>
        <v>41577</v>
      </c>
      <c r="G1530" t="str">
        <f>'[5]w40-44'!F5</f>
        <v>Praha</v>
      </c>
    </row>
    <row r="1531" spans="1:7" x14ac:dyDescent="0.25">
      <c r="B1531" s="12">
        <f>'[5]w40-44'!B6</f>
        <v>240</v>
      </c>
      <c r="C1531" t="str">
        <f>'[5]w40-44'!C6</f>
        <v>Pomerantsev Irina/70</v>
      </c>
      <c r="D1531" t="str">
        <f t="shared" si="24"/>
        <v>70</v>
      </c>
      <c r="E1531" t="str">
        <f>'[5]w40-44'!D6</f>
        <v>ISR</v>
      </c>
      <c r="F1531" s="3">
        <f>'[5]w40-44'!E6</f>
        <v>41577</v>
      </c>
      <c r="G1531" t="str">
        <f>'[5]w40-44'!F6</f>
        <v>Praha</v>
      </c>
    </row>
    <row r="1532" spans="1:7" x14ac:dyDescent="0.25">
      <c r="B1532" s="12">
        <f>'[5]w40-44'!B7</f>
        <v>0</v>
      </c>
      <c r="C1532" t="str">
        <f>'[5]w40-44'!C7</f>
        <v>77,5/62,5/100</v>
      </c>
      <c r="D1532" t="str">
        <f t="shared" si="24"/>
        <v>00</v>
      </c>
      <c r="E1532">
        <f>'[5]w40-44'!D7</f>
        <v>0</v>
      </c>
      <c r="F1532" s="3">
        <f>'[5]w40-44'!E7</f>
        <v>0</v>
      </c>
      <c r="G1532">
        <f>'[5]w40-44'!F7</f>
        <v>0</v>
      </c>
    </row>
    <row r="1533" spans="1:7" x14ac:dyDescent="0.25">
      <c r="A1533" s="12">
        <f>'[5]w40-44'!A9</f>
        <v>48</v>
      </c>
      <c r="B1533" s="12">
        <f>'[5]w40-44'!B8</f>
        <v>0</v>
      </c>
      <c r="C1533">
        <f>'[5]w40-44'!C8</f>
        <v>0</v>
      </c>
      <c r="D1533" t="str">
        <f t="shared" si="24"/>
        <v>0</v>
      </c>
      <c r="E1533">
        <f>'[5]w40-44'!D8</f>
        <v>0</v>
      </c>
      <c r="F1533" s="3">
        <f>'[5]w40-44'!E8</f>
        <v>0</v>
      </c>
      <c r="G1533">
        <f>'[5]w40-44'!F8</f>
        <v>0</v>
      </c>
    </row>
    <row r="1534" spans="1:7" x14ac:dyDescent="0.25">
      <c r="B1534" s="12">
        <f>'[5]w40-44'!B9</f>
        <v>0</v>
      </c>
      <c r="C1534">
        <f>'[5]w40-44'!C9</f>
        <v>0</v>
      </c>
      <c r="D1534" t="str">
        <f t="shared" si="24"/>
        <v>0</v>
      </c>
      <c r="E1534">
        <f>'[5]w40-44'!D9</f>
        <v>0</v>
      </c>
      <c r="F1534" s="3">
        <f>'[5]w40-44'!E9</f>
        <v>0</v>
      </c>
      <c r="G1534">
        <f>'[5]w40-44'!F9</f>
        <v>0</v>
      </c>
    </row>
    <row r="1535" spans="1:7" x14ac:dyDescent="0.25">
      <c r="B1535" s="12">
        <f>'[5]w40-44'!B10</f>
        <v>0</v>
      </c>
      <c r="C1535">
        <f>'[5]w40-44'!C10</f>
        <v>0</v>
      </c>
      <c r="D1535" t="str">
        <f t="shared" si="24"/>
        <v>0</v>
      </c>
      <c r="E1535">
        <f>'[5]w40-44'!D10</f>
        <v>0</v>
      </c>
      <c r="F1535" s="3">
        <f>'[5]w40-44'!E10</f>
        <v>0</v>
      </c>
      <c r="G1535">
        <f>'[5]w40-44'!F10</f>
        <v>0</v>
      </c>
    </row>
    <row r="1536" spans="1:7" x14ac:dyDescent="0.25">
      <c r="B1536" s="12">
        <f>'[5]w40-44'!B11</f>
        <v>0</v>
      </c>
      <c r="C1536">
        <f>'[5]w40-44'!C11</f>
        <v>0</v>
      </c>
      <c r="D1536" t="str">
        <f t="shared" si="24"/>
        <v>0</v>
      </c>
      <c r="E1536">
        <f>'[5]w40-44'!D11</f>
        <v>0</v>
      </c>
      <c r="F1536" s="3">
        <f>'[5]w40-44'!E11</f>
        <v>0</v>
      </c>
      <c r="G1536">
        <f>'[5]w40-44'!F11</f>
        <v>0</v>
      </c>
    </row>
    <row r="1537" spans="1:7" x14ac:dyDescent="0.25">
      <c r="B1537" s="12">
        <f>'[5]w40-44'!B12</f>
        <v>0</v>
      </c>
      <c r="C1537">
        <f>'[5]w40-44'!C12</f>
        <v>0</v>
      </c>
      <c r="D1537" t="str">
        <f t="shared" si="24"/>
        <v>0</v>
      </c>
      <c r="E1537">
        <f>'[5]w40-44'!D12</f>
        <v>0</v>
      </c>
      <c r="F1537" s="3">
        <f>'[5]w40-44'!E12</f>
        <v>0</v>
      </c>
      <c r="G1537">
        <f>'[5]w40-44'!F12</f>
        <v>0</v>
      </c>
    </row>
    <row r="1538" spans="1:7" x14ac:dyDescent="0.25">
      <c r="B1538" s="12">
        <f>'[5]w40-44'!B13</f>
        <v>0</v>
      </c>
      <c r="C1538">
        <f>'[5]w40-44'!C13</f>
        <v>0</v>
      </c>
      <c r="D1538" t="str">
        <f t="shared" si="24"/>
        <v>0</v>
      </c>
      <c r="E1538">
        <f>'[5]w40-44'!D13</f>
        <v>0</v>
      </c>
      <c r="F1538" s="3">
        <f>'[5]w40-44'!E13</f>
        <v>0</v>
      </c>
      <c r="G1538">
        <f>'[5]w40-44'!F13</f>
        <v>0</v>
      </c>
    </row>
    <row r="1539" spans="1:7" x14ac:dyDescent="0.25">
      <c r="A1539" s="12">
        <f>'[5]w40-44'!A15</f>
        <v>52</v>
      </c>
      <c r="B1539" s="12">
        <f>'[5]w40-44'!B14</f>
        <v>0</v>
      </c>
      <c r="C1539">
        <f>'[5]w40-44'!C14</f>
        <v>0</v>
      </c>
      <c r="D1539" t="str">
        <f t="shared" si="24"/>
        <v>0</v>
      </c>
      <c r="E1539">
        <f>'[5]w40-44'!D14</f>
        <v>0</v>
      </c>
      <c r="F1539" s="3">
        <f>'[5]w40-44'!E14</f>
        <v>0</v>
      </c>
      <c r="G1539">
        <f>'[5]w40-44'!F14</f>
        <v>0</v>
      </c>
    </row>
    <row r="1540" spans="1:7" x14ac:dyDescent="0.25">
      <c r="B1540" s="12">
        <f>'[5]w40-44'!B15</f>
        <v>112.5</v>
      </c>
      <c r="C1540" t="str">
        <f>'[5]w40-44'!C15</f>
        <v>Mikhaylova Olga/71</v>
      </c>
      <c r="D1540" t="str">
        <f t="shared" si="24"/>
        <v>71</v>
      </c>
      <c r="E1540" t="str">
        <f>'[5]w40-44'!D15</f>
        <v>RUS</v>
      </c>
      <c r="F1540" s="3">
        <f>'[5]w40-44'!E15</f>
        <v>41577</v>
      </c>
      <c r="G1540" t="str">
        <f>'[5]w40-44'!F15</f>
        <v>Praha</v>
      </c>
    </row>
    <row r="1541" spans="1:7" x14ac:dyDescent="0.25">
      <c r="B1541" s="12">
        <f>'[5]w40-44'!B16</f>
        <v>67.5</v>
      </c>
      <c r="C1541" t="str">
        <f>'[5]w40-44'!C16</f>
        <v>Mikhaylova Olga/71</v>
      </c>
      <c r="D1541" t="str">
        <f t="shared" si="24"/>
        <v>71</v>
      </c>
      <c r="E1541" t="str">
        <f>'[5]w40-44'!D16</f>
        <v>RUS</v>
      </c>
      <c r="F1541" s="3">
        <f>'[5]w40-44'!E16</f>
        <v>41577</v>
      </c>
      <c r="G1541" t="str">
        <f>'[5]w40-44'!F16</f>
        <v>Praha</v>
      </c>
    </row>
    <row r="1542" spans="1:7" x14ac:dyDescent="0.25">
      <c r="B1542" s="12">
        <f>'[5]w40-44'!B17</f>
        <v>165</v>
      </c>
      <c r="C1542" t="str">
        <f>'[5]w40-44'!C17</f>
        <v>Mikhaylova Olga/71</v>
      </c>
      <c r="D1542" t="str">
        <f t="shared" si="24"/>
        <v>71</v>
      </c>
      <c r="E1542" t="str">
        <f>'[5]w40-44'!D17</f>
        <v>RUS</v>
      </c>
      <c r="F1542" s="3">
        <f>'[5]w40-44'!E17</f>
        <v>41577</v>
      </c>
      <c r="G1542" t="str">
        <f>'[5]w40-44'!F17</f>
        <v>Praha</v>
      </c>
    </row>
    <row r="1543" spans="1:7" x14ac:dyDescent="0.25">
      <c r="B1543" s="12">
        <f>'[5]w40-44'!B18</f>
        <v>345</v>
      </c>
      <c r="C1543" t="str">
        <f>'[5]w40-44'!C18</f>
        <v>Mikhaylova Olga/71</v>
      </c>
      <c r="D1543" t="str">
        <f t="shared" si="24"/>
        <v>71</v>
      </c>
      <c r="E1543" t="str">
        <f>'[5]w40-44'!D18</f>
        <v>RUS</v>
      </c>
      <c r="F1543" s="3">
        <f>'[5]w40-44'!E18</f>
        <v>41577</v>
      </c>
      <c r="G1543" t="str">
        <f>'[5]w40-44'!F18</f>
        <v>Praha</v>
      </c>
    </row>
    <row r="1544" spans="1:7" x14ac:dyDescent="0.25">
      <c r="B1544" s="12">
        <f>'[5]w40-44'!B19</f>
        <v>0</v>
      </c>
      <c r="C1544" t="str">
        <f>'[5]w40-44'!C19</f>
        <v>112,5/67,5/165</v>
      </c>
      <c r="D1544" t="str">
        <f t="shared" si="24"/>
        <v>65</v>
      </c>
      <c r="E1544">
        <f>'[5]w40-44'!D19</f>
        <v>0</v>
      </c>
      <c r="F1544" s="3">
        <f>'[5]w40-44'!E19</f>
        <v>0</v>
      </c>
      <c r="G1544">
        <f>'[5]w40-44'!F19</f>
        <v>0</v>
      </c>
    </row>
    <row r="1545" spans="1:7" x14ac:dyDescent="0.25">
      <c r="A1545" s="12">
        <f>'[5]w40-44'!A21</f>
        <v>56</v>
      </c>
      <c r="B1545" s="12">
        <f>'[5]w40-44'!B20</f>
        <v>0</v>
      </c>
      <c r="C1545">
        <f>'[5]w40-44'!C20</f>
        <v>0</v>
      </c>
      <c r="D1545" t="str">
        <f t="shared" si="24"/>
        <v>0</v>
      </c>
      <c r="E1545">
        <f>'[5]w40-44'!D20</f>
        <v>0</v>
      </c>
      <c r="F1545" s="3">
        <f>'[5]w40-44'!E20</f>
        <v>0</v>
      </c>
      <c r="G1545">
        <f>'[5]w40-44'!F20</f>
        <v>0</v>
      </c>
    </row>
    <row r="1546" spans="1:7" x14ac:dyDescent="0.25">
      <c r="B1546" s="12">
        <f>'[5]w40-44'!B21</f>
        <v>0</v>
      </c>
      <c r="C1546">
        <f>'[5]w40-44'!C21</f>
        <v>0</v>
      </c>
      <c r="D1546" t="str">
        <f t="shared" si="24"/>
        <v>0</v>
      </c>
      <c r="E1546">
        <f>'[5]w40-44'!D21</f>
        <v>0</v>
      </c>
      <c r="F1546" s="3">
        <f>'[5]w40-44'!E21</f>
        <v>0</v>
      </c>
      <c r="G1546">
        <f>'[5]w40-44'!F21</f>
        <v>0</v>
      </c>
    </row>
    <row r="1547" spans="1:7" x14ac:dyDescent="0.25">
      <c r="B1547" s="12">
        <f>'[5]w40-44'!B22</f>
        <v>0</v>
      </c>
      <c r="C1547">
        <f>'[5]w40-44'!C22</f>
        <v>0</v>
      </c>
      <c r="D1547" t="str">
        <f t="shared" ref="D1547:D1610" si="25">RIGHT(C1547,2)</f>
        <v>0</v>
      </c>
      <c r="E1547">
        <f>'[5]w40-44'!D22</f>
        <v>0</v>
      </c>
      <c r="F1547" s="3">
        <f>'[5]w40-44'!E22</f>
        <v>0</v>
      </c>
      <c r="G1547">
        <f>'[5]w40-44'!F22</f>
        <v>0</v>
      </c>
    </row>
    <row r="1548" spans="1:7" x14ac:dyDescent="0.25">
      <c r="B1548" s="12">
        <f>'[5]w40-44'!B23</f>
        <v>0</v>
      </c>
      <c r="C1548">
        <f>'[5]w40-44'!C23</f>
        <v>0</v>
      </c>
      <c r="D1548" t="str">
        <f t="shared" si="25"/>
        <v>0</v>
      </c>
      <c r="E1548">
        <f>'[5]w40-44'!D23</f>
        <v>0</v>
      </c>
      <c r="F1548" s="3">
        <f>'[5]w40-44'!E23</f>
        <v>0</v>
      </c>
      <c r="G1548">
        <f>'[5]w40-44'!F23</f>
        <v>0</v>
      </c>
    </row>
    <row r="1549" spans="1:7" x14ac:dyDescent="0.25">
      <c r="B1549" s="12">
        <f>'[5]w40-44'!B24</f>
        <v>0</v>
      </c>
      <c r="C1549">
        <f>'[5]w40-44'!C24</f>
        <v>0</v>
      </c>
      <c r="D1549" t="str">
        <f t="shared" si="25"/>
        <v>0</v>
      </c>
      <c r="E1549">
        <f>'[5]w40-44'!D24</f>
        <v>0</v>
      </c>
      <c r="F1549" s="3">
        <f>'[5]w40-44'!E24</f>
        <v>0</v>
      </c>
      <c r="G1549">
        <f>'[5]w40-44'!F24</f>
        <v>0</v>
      </c>
    </row>
    <row r="1550" spans="1:7" x14ac:dyDescent="0.25">
      <c r="B1550" s="12">
        <f>'[5]w40-44'!B25</f>
        <v>0</v>
      </c>
      <c r="C1550">
        <f>'[5]w40-44'!C25</f>
        <v>0</v>
      </c>
      <c r="D1550" t="str">
        <f t="shared" si="25"/>
        <v>0</v>
      </c>
      <c r="E1550">
        <f>'[5]w40-44'!D25</f>
        <v>0</v>
      </c>
      <c r="F1550" s="3">
        <f>'[5]w40-44'!E25</f>
        <v>0</v>
      </c>
      <c r="G1550">
        <f>'[5]w40-44'!F25</f>
        <v>0</v>
      </c>
    </row>
    <row r="1551" spans="1:7" x14ac:dyDescent="0.25">
      <c r="A1551" s="12">
        <f>'[5]w40-44'!A27</f>
        <v>60</v>
      </c>
      <c r="B1551" s="12">
        <f>'[5]w40-44'!B26</f>
        <v>0</v>
      </c>
      <c r="C1551">
        <f>'[5]w40-44'!C26</f>
        <v>0</v>
      </c>
      <c r="D1551" t="str">
        <f t="shared" si="25"/>
        <v>0</v>
      </c>
      <c r="E1551">
        <f>'[5]w40-44'!D26</f>
        <v>0</v>
      </c>
      <c r="F1551" s="3">
        <f>'[5]w40-44'!E26</f>
        <v>0</v>
      </c>
      <c r="G1551">
        <f>'[5]w40-44'!F26</f>
        <v>0</v>
      </c>
    </row>
    <row r="1552" spans="1:7" x14ac:dyDescent="0.25">
      <c r="B1552" s="12">
        <f>'[5]w40-44'!B27</f>
        <v>0</v>
      </c>
      <c r="C1552">
        <f>'[5]w40-44'!C27</f>
        <v>0</v>
      </c>
      <c r="D1552" t="str">
        <f t="shared" si="25"/>
        <v>0</v>
      </c>
      <c r="E1552">
        <f>'[5]w40-44'!D27</f>
        <v>0</v>
      </c>
      <c r="F1552" s="3">
        <f>'[5]w40-44'!E27</f>
        <v>0</v>
      </c>
      <c r="G1552">
        <f>'[5]w40-44'!F27</f>
        <v>0</v>
      </c>
    </row>
    <row r="1553" spans="1:7" x14ac:dyDescent="0.25">
      <c r="B1553" s="12">
        <f>'[5]w40-44'!B28</f>
        <v>125</v>
      </c>
      <c r="C1553" t="str">
        <f>'[5]w40-44'!C28</f>
        <v>Stér Tünde/71</v>
      </c>
      <c r="D1553" t="str">
        <f t="shared" si="25"/>
        <v>71</v>
      </c>
      <c r="E1553" t="str">
        <f>'[5]w40-44'!D28</f>
        <v>HUN</v>
      </c>
      <c r="F1553" s="3">
        <f>'[5]w40-44'!E28</f>
        <v>41577</v>
      </c>
      <c r="G1553" t="str">
        <f>'[5]w40-44'!F28</f>
        <v>Praha</v>
      </c>
    </row>
    <row r="1554" spans="1:7" x14ac:dyDescent="0.25">
      <c r="B1554" s="12">
        <f>'[5]w40-44'!B29</f>
        <v>85</v>
      </c>
      <c r="C1554" t="str">
        <f>'[5]w40-44'!C29</f>
        <v>Stér Tünde/71</v>
      </c>
      <c r="D1554" t="str">
        <f t="shared" si="25"/>
        <v>71</v>
      </c>
      <c r="E1554" t="str">
        <f>'[5]w40-44'!D29</f>
        <v>HUN</v>
      </c>
      <c r="F1554" s="3">
        <f>'[5]w40-44'!E29</f>
        <v>41577</v>
      </c>
      <c r="G1554" t="str">
        <f>'[5]w40-44'!F29</f>
        <v>Praha</v>
      </c>
    </row>
    <row r="1555" spans="1:7" x14ac:dyDescent="0.25">
      <c r="B1555" s="12">
        <f>'[5]w40-44'!B30</f>
        <v>160</v>
      </c>
      <c r="C1555" t="str">
        <f>'[5]w40-44'!C30</f>
        <v>Stér Tünde/71</v>
      </c>
      <c r="D1555" t="str">
        <f t="shared" si="25"/>
        <v>71</v>
      </c>
      <c r="E1555" t="str">
        <f>'[5]w40-44'!D30</f>
        <v>HUN</v>
      </c>
      <c r="F1555" s="3">
        <f>'[5]w40-44'!E30</f>
        <v>41577</v>
      </c>
      <c r="G1555" t="str">
        <f>'[5]w40-44'!F30</f>
        <v>Praha</v>
      </c>
    </row>
    <row r="1556" spans="1:7" x14ac:dyDescent="0.25">
      <c r="B1556" s="12">
        <f>'[5]w40-44'!B31</f>
        <v>370</v>
      </c>
      <c r="C1556" t="str">
        <f>'[5]w40-44'!C31</f>
        <v>Stér Tünde/71</v>
      </c>
      <c r="D1556" t="str">
        <f t="shared" si="25"/>
        <v>71</v>
      </c>
      <c r="E1556" t="str">
        <f>'[5]w40-44'!D31</f>
        <v>HUN</v>
      </c>
      <c r="F1556" s="3">
        <f>'[5]w40-44'!E31</f>
        <v>41577</v>
      </c>
      <c r="G1556" t="str">
        <f>'[5]w40-44'!F31</f>
        <v>Praha</v>
      </c>
    </row>
    <row r="1557" spans="1:7" x14ac:dyDescent="0.25">
      <c r="A1557" s="12" t="str">
        <f>'[5]w40-44'!A33</f>
        <v>67.5</v>
      </c>
      <c r="B1557" s="12">
        <f>'[5]w40-44'!B32</f>
        <v>0</v>
      </c>
      <c r="C1557" t="str">
        <f>'[5]w40-44'!C32</f>
        <v>125/85/160</v>
      </c>
      <c r="D1557" t="str">
        <f t="shared" si="25"/>
        <v>60</v>
      </c>
      <c r="E1557">
        <f>'[5]w40-44'!D32</f>
        <v>0</v>
      </c>
      <c r="F1557" s="3">
        <f>'[5]w40-44'!E32</f>
        <v>0</v>
      </c>
      <c r="G1557">
        <f>'[5]w40-44'!F32</f>
        <v>0</v>
      </c>
    </row>
    <row r="1558" spans="1:7" x14ac:dyDescent="0.25">
      <c r="B1558" s="12">
        <f>'[5]w40-44'!B33</f>
        <v>85</v>
      </c>
      <c r="C1558" t="str">
        <f>'[5]w40-44'!C33</f>
        <v>Tillack Kamila/69</v>
      </c>
      <c r="D1558" t="str">
        <f t="shared" si="25"/>
        <v>69</v>
      </c>
      <c r="E1558" t="str">
        <f>'[5]w40-44'!D33</f>
        <v>GER</v>
      </c>
      <c r="F1558" s="3">
        <f>'[5]w40-44'!E33</f>
        <v>41577</v>
      </c>
      <c r="G1558" t="str">
        <f>'[5]w40-44'!F33</f>
        <v>Praha</v>
      </c>
    </row>
    <row r="1559" spans="1:7" x14ac:dyDescent="0.25">
      <c r="B1559" s="12">
        <f>'[5]w40-44'!B34</f>
        <v>75</v>
      </c>
      <c r="C1559" t="str">
        <f>'[5]w40-44'!C34</f>
        <v>Tillack Kamila/69</v>
      </c>
      <c r="D1559" t="str">
        <f t="shared" si="25"/>
        <v>69</v>
      </c>
      <c r="E1559" t="str">
        <f>'[5]w40-44'!D34</f>
        <v>GER</v>
      </c>
      <c r="F1559" s="3">
        <f>'[5]w40-44'!E34</f>
        <v>41577</v>
      </c>
      <c r="G1559" t="str">
        <f>'[5]w40-44'!F34</f>
        <v>Praha</v>
      </c>
    </row>
    <row r="1560" spans="1:7" x14ac:dyDescent="0.25">
      <c r="B1560" s="12">
        <f>'[5]w40-44'!B35</f>
        <v>145</v>
      </c>
      <c r="C1560" t="str">
        <f>'[5]w40-44'!C35</f>
        <v>Tillack Kamila/69</v>
      </c>
      <c r="D1560" t="str">
        <f t="shared" si="25"/>
        <v>69</v>
      </c>
      <c r="E1560" t="str">
        <f>'[5]w40-44'!D35</f>
        <v>GER</v>
      </c>
      <c r="F1560" s="3">
        <f>'[5]w40-44'!E35</f>
        <v>41577</v>
      </c>
      <c r="G1560" t="str">
        <f>'[5]w40-44'!F35</f>
        <v>Praha</v>
      </c>
    </row>
    <row r="1561" spans="1:7" x14ac:dyDescent="0.25">
      <c r="B1561" s="12">
        <f>'[5]w40-44'!B36</f>
        <v>305</v>
      </c>
      <c r="C1561" t="str">
        <f>'[5]w40-44'!C36</f>
        <v>Tillack Kamila/69</v>
      </c>
      <c r="D1561" t="str">
        <f t="shared" si="25"/>
        <v>69</v>
      </c>
      <c r="E1561" t="str">
        <f>'[5]w40-44'!D36</f>
        <v>GER</v>
      </c>
      <c r="F1561" s="3">
        <f>'[5]w40-44'!E36</f>
        <v>41577</v>
      </c>
      <c r="G1561" t="str">
        <f>'[5]w40-44'!F36</f>
        <v>Praha</v>
      </c>
    </row>
    <row r="1562" spans="1:7" x14ac:dyDescent="0.25">
      <c r="B1562" s="12">
        <f>'[5]w40-44'!B37</f>
        <v>0</v>
      </c>
      <c r="C1562" t="str">
        <f>'[5]w40-44'!C37</f>
        <v>85/75/145</v>
      </c>
      <c r="D1562" t="str">
        <f t="shared" si="25"/>
        <v>45</v>
      </c>
      <c r="E1562">
        <f>'[5]w40-44'!D37</f>
        <v>0</v>
      </c>
      <c r="F1562" s="3">
        <f>'[5]w40-44'!E37</f>
        <v>0</v>
      </c>
      <c r="G1562">
        <f>'[5]w40-44'!F37</f>
        <v>0</v>
      </c>
    </row>
    <row r="1563" spans="1:7" x14ac:dyDescent="0.25">
      <c r="A1563" s="12">
        <f>'[5]w40-44'!A39</f>
        <v>75</v>
      </c>
      <c r="B1563" s="12">
        <f>'[5]w40-44'!B38</f>
        <v>0</v>
      </c>
      <c r="C1563">
        <f>'[5]w40-44'!C38</f>
        <v>0</v>
      </c>
      <c r="D1563" t="str">
        <f t="shared" si="25"/>
        <v>0</v>
      </c>
      <c r="E1563">
        <f>'[5]w40-44'!D38</f>
        <v>0</v>
      </c>
      <c r="F1563" s="3">
        <f>'[5]w40-44'!E38</f>
        <v>0</v>
      </c>
      <c r="G1563">
        <f>'[5]w40-44'!F38</f>
        <v>0</v>
      </c>
    </row>
    <row r="1564" spans="1:7" x14ac:dyDescent="0.25">
      <c r="B1564" s="12">
        <f>'[5]w40-44'!B39</f>
        <v>145</v>
      </c>
      <c r="C1564" t="str">
        <f>'[5]w40-44'!C39</f>
        <v>George Tania/70</v>
      </c>
      <c r="D1564" t="str">
        <f t="shared" si="25"/>
        <v>70</v>
      </c>
      <c r="E1564" t="str">
        <f>'[5]w40-44'!D39</f>
        <v>GBR</v>
      </c>
      <c r="F1564" s="3">
        <f>'[5]w40-44'!E39</f>
        <v>41577</v>
      </c>
      <c r="G1564" t="str">
        <f>'[5]w40-44'!F39</f>
        <v>Praha</v>
      </c>
    </row>
    <row r="1565" spans="1:7" x14ac:dyDescent="0.25">
      <c r="B1565" s="12">
        <f>'[5]w40-44'!B40</f>
        <v>110</v>
      </c>
      <c r="C1565" t="str">
        <f>'[5]w40-44'!C40</f>
        <v>George Tania/70</v>
      </c>
      <c r="D1565" t="str">
        <f t="shared" si="25"/>
        <v>70</v>
      </c>
      <c r="E1565" t="str">
        <f>'[5]w40-44'!D40</f>
        <v>GBR</v>
      </c>
      <c r="F1565" s="3">
        <f>'[5]w40-44'!E40</f>
        <v>41577</v>
      </c>
      <c r="G1565" t="str">
        <f>'[5]w40-44'!F40</f>
        <v>Praha</v>
      </c>
    </row>
    <row r="1566" spans="1:7" x14ac:dyDescent="0.25">
      <c r="B1566" s="12">
        <f>'[5]w40-44'!B41</f>
        <v>200</v>
      </c>
      <c r="C1566" t="str">
        <f>'[5]w40-44'!C41</f>
        <v>George Tania/70</v>
      </c>
      <c r="D1566" t="str">
        <f t="shared" si="25"/>
        <v>70</v>
      </c>
      <c r="E1566" t="str">
        <f>'[5]w40-44'!D41</f>
        <v>GBR</v>
      </c>
      <c r="F1566" s="3">
        <f>'[5]w40-44'!E41</f>
        <v>41577</v>
      </c>
      <c r="G1566" t="str">
        <f>'[5]w40-44'!F41</f>
        <v>Praha</v>
      </c>
    </row>
    <row r="1567" spans="1:7" x14ac:dyDescent="0.25">
      <c r="B1567" s="12">
        <f>'[5]w40-44'!B42</f>
        <v>455</v>
      </c>
      <c r="C1567" t="str">
        <f>'[5]w40-44'!C42</f>
        <v>George Tania/70</v>
      </c>
      <c r="D1567" t="str">
        <f t="shared" si="25"/>
        <v>70</v>
      </c>
      <c r="E1567" t="str">
        <f>'[5]w40-44'!D42</f>
        <v>GBR</v>
      </c>
      <c r="F1567" s="3">
        <f>'[5]w40-44'!E42</f>
        <v>41577</v>
      </c>
      <c r="G1567" t="str">
        <f>'[5]w40-44'!F42</f>
        <v>Praha</v>
      </c>
    </row>
    <row r="1568" spans="1:7" x14ac:dyDescent="0.25">
      <c r="B1568" s="12">
        <f>'[5]w40-44'!B43</f>
        <v>0</v>
      </c>
      <c r="C1568" t="str">
        <f>'[5]w40-44'!C43</f>
        <v>145/110/200</v>
      </c>
      <c r="D1568" t="str">
        <f t="shared" si="25"/>
        <v>00</v>
      </c>
      <c r="E1568">
        <f>'[5]w40-44'!D43</f>
        <v>0</v>
      </c>
      <c r="F1568" s="3">
        <f>'[5]w40-44'!E43</f>
        <v>0</v>
      </c>
      <c r="G1568">
        <f>'[5]w40-44'!F43</f>
        <v>0</v>
      </c>
    </row>
    <row r="1569" spans="1:7" x14ac:dyDescent="0.25">
      <c r="A1569" s="12">
        <f>'[5]w40-44'!A45</f>
        <v>82.5</v>
      </c>
      <c r="B1569" s="12">
        <f>'[5]w40-44'!B44</f>
        <v>0</v>
      </c>
      <c r="C1569">
        <f>'[5]w40-44'!C44</f>
        <v>0</v>
      </c>
      <c r="D1569" t="str">
        <f t="shared" si="25"/>
        <v>0</v>
      </c>
      <c r="E1569">
        <f>'[5]w40-44'!D44</f>
        <v>0</v>
      </c>
      <c r="F1569" s="3">
        <f>'[5]w40-44'!E44</f>
        <v>0</v>
      </c>
      <c r="G1569">
        <f>'[5]w40-44'!F44</f>
        <v>0</v>
      </c>
    </row>
    <row r="1570" spans="1:7" x14ac:dyDescent="0.25">
      <c r="B1570" s="12">
        <f>'[5]w40-44'!B45</f>
        <v>0</v>
      </c>
      <c r="C1570">
        <f>'[5]w40-44'!C45</f>
        <v>0</v>
      </c>
      <c r="D1570" t="str">
        <f t="shared" si="25"/>
        <v>0</v>
      </c>
      <c r="E1570">
        <f>'[5]w40-44'!D45</f>
        <v>0</v>
      </c>
      <c r="F1570" s="3">
        <f>'[5]w40-44'!E45</f>
        <v>0</v>
      </c>
      <c r="G1570">
        <f>'[5]w40-44'!F45</f>
        <v>0</v>
      </c>
    </row>
    <row r="1571" spans="1:7" x14ac:dyDescent="0.25">
      <c r="B1571" s="12">
        <f>'[5]w40-44'!B46</f>
        <v>0</v>
      </c>
      <c r="C1571">
        <f>'[5]w40-44'!C46</f>
        <v>0</v>
      </c>
      <c r="D1571" t="str">
        <f t="shared" si="25"/>
        <v>0</v>
      </c>
      <c r="E1571">
        <f>'[5]w40-44'!D46</f>
        <v>0</v>
      </c>
      <c r="F1571" s="3">
        <f>'[5]w40-44'!E46</f>
        <v>0</v>
      </c>
      <c r="G1571">
        <f>'[5]w40-44'!F46</f>
        <v>0</v>
      </c>
    </row>
    <row r="1572" spans="1:7" x14ac:dyDescent="0.25">
      <c r="B1572" s="12">
        <f>'[5]w40-44'!B47</f>
        <v>0</v>
      </c>
      <c r="C1572">
        <f>'[5]w40-44'!C47</f>
        <v>0</v>
      </c>
      <c r="D1572" t="str">
        <f t="shared" si="25"/>
        <v>0</v>
      </c>
      <c r="E1572">
        <f>'[5]w40-44'!D47</f>
        <v>0</v>
      </c>
      <c r="F1572" s="3">
        <f>'[5]w40-44'!E47</f>
        <v>0</v>
      </c>
      <c r="G1572">
        <f>'[5]w40-44'!F47</f>
        <v>0</v>
      </c>
    </row>
    <row r="1573" spans="1:7" x14ac:dyDescent="0.25">
      <c r="B1573" s="12">
        <f>'[5]w40-44'!B48</f>
        <v>0</v>
      </c>
      <c r="C1573">
        <f>'[5]w40-44'!C48</f>
        <v>0</v>
      </c>
      <c r="D1573" t="str">
        <f t="shared" si="25"/>
        <v>0</v>
      </c>
      <c r="E1573">
        <f>'[5]w40-44'!D48</f>
        <v>0</v>
      </c>
      <c r="F1573" s="3">
        <f>'[5]w40-44'!E48</f>
        <v>0</v>
      </c>
      <c r="G1573">
        <f>'[5]w40-44'!F48</f>
        <v>0</v>
      </c>
    </row>
    <row r="1574" spans="1:7" x14ac:dyDescent="0.25">
      <c r="B1574" s="12">
        <f>'[5]w40-44'!B49</f>
        <v>0</v>
      </c>
      <c r="C1574">
        <f>'[5]w40-44'!C49</f>
        <v>0</v>
      </c>
      <c r="D1574" t="str">
        <f t="shared" si="25"/>
        <v>0</v>
      </c>
      <c r="E1574">
        <f>'[5]w40-44'!D49</f>
        <v>0</v>
      </c>
      <c r="F1574" s="3">
        <f>'[5]w40-44'!E49</f>
        <v>0</v>
      </c>
      <c r="G1574">
        <f>'[5]w40-44'!F49</f>
        <v>0</v>
      </c>
    </row>
    <row r="1575" spans="1:7" x14ac:dyDescent="0.25">
      <c r="A1575" s="12">
        <f>'[5]w40-44'!A51</f>
        <v>90</v>
      </c>
      <c r="B1575" s="12">
        <f>'[5]w40-44'!B50</f>
        <v>0</v>
      </c>
      <c r="C1575">
        <f>'[5]w40-44'!C50</f>
        <v>0</v>
      </c>
      <c r="D1575" t="str">
        <f t="shared" si="25"/>
        <v>0</v>
      </c>
      <c r="E1575">
        <f>'[5]w40-44'!D50</f>
        <v>0</v>
      </c>
      <c r="F1575" s="3">
        <f>'[5]w40-44'!E50</f>
        <v>0</v>
      </c>
      <c r="G1575">
        <f>'[5]w40-44'!F50</f>
        <v>0</v>
      </c>
    </row>
    <row r="1576" spans="1:7" x14ac:dyDescent="0.25">
      <c r="B1576" s="12">
        <f>'[5]w40-44'!B51</f>
        <v>0</v>
      </c>
      <c r="C1576">
        <f>'[5]w40-44'!C51</f>
        <v>0</v>
      </c>
      <c r="D1576" t="str">
        <f t="shared" si="25"/>
        <v>0</v>
      </c>
      <c r="E1576">
        <f>'[5]w40-44'!D51</f>
        <v>0</v>
      </c>
      <c r="F1576" s="3">
        <f>'[5]w40-44'!E51</f>
        <v>0</v>
      </c>
      <c r="G1576">
        <f>'[5]w40-44'!F51</f>
        <v>0</v>
      </c>
    </row>
    <row r="1577" spans="1:7" x14ac:dyDescent="0.25">
      <c r="B1577" s="12">
        <f>'[5]w40-44'!B52</f>
        <v>0</v>
      </c>
      <c r="C1577">
        <f>'[5]w40-44'!C52</f>
        <v>0</v>
      </c>
      <c r="D1577" t="str">
        <f t="shared" si="25"/>
        <v>0</v>
      </c>
      <c r="E1577">
        <f>'[5]w40-44'!D52</f>
        <v>0</v>
      </c>
      <c r="F1577" s="3">
        <f>'[5]w40-44'!E52</f>
        <v>0</v>
      </c>
      <c r="G1577">
        <f>'[5]w40-44'!F52</f>
        <v>0</v>
      </c>
    </row>
    <row r="1578" spans="1:7" x14ac:dyDescent="0.25">
      <c r="B1578" s="12">
        <f>'[5]w40-44'!B53</f>
        <v>0</v>
      </c>
      <c r="C1578">
        <f>'[5]w40-44'!C53</f>
        <v>0</v>
      </c>
      <c r="D1578" t="str">
        <f t="shared" si="25"/>
        <v>0</v>
      </c>
      <c r="E1578">
        <f>'[5]w40-44'!D53</f>
        <v>0</v>
      </c>
      <c r="F1578" s="3">
        <f>'[5]w40-44'!E53</f>
        <v>0</v>
      </c>
      <c r="G1578">
        <f>'[5]w40-44'!F53</f>
        <v>0</v>
      </c>
    </row>
    <row r="1579" spans="1:7" x14ac:dyDescent="0.25">
      <c r="B1579" s="12">
        <f>'[5]w40-44'!B54</f>
        <v>0</v>
      </c>
      <c r="C1579">
        <f>'[5]w40-44'!C54</f>
        <v>0</v>
      </c>
      <c r="D1579" t="str">
        <f t="shared" si="25"/>
        <v>0</v>
      </c>
      <c r="E1579">
        <f>'[5]w40-44'!D54</f>
        <v>0</v>
      </c>
      <c r="F1579" s="3">
        <f>'[5]w40-44'!E54</f>
        <v>0</v>
      </c>
      <c r="G1579">
        <f>'[5]w40-44'!F54</f>
        <v>0</v>
      </c>
    </row>
    <row r="1580" spans="1:7" x14ac:dyDescent="0.25">
      <c r="B1580" s="12">
        <f>'[5]w40-44'!B55</f>
        <v>0</v>
      </c>
      <c r="C1580">
        <f>'[5]w40-44'!C55</f>
        <v>0</v>
      </c>
      <c r="D1580" t="str">
        <f t="shared" si="25"/>
        <v>0</v>
      </c>
      <c r="E1580">
        <f>'[5]w40-44'!D55</f>
        <v>0</v>
      </c>
      <c r="F1580" s="3">
        <f>'[5]w40-44'!E55</f>
        <v>0</v>
      </c>
      <c r="G1580">
        <f>'[5]w40-44'!F55</f>
        <v>0</v>
      </c>
    </row>
    <row r="1581" spans="1:7" x14ac:dyDescent="0.25">
      <c r="A1581" s="12" t="str">
        <f>'[5]w40-44'!A57</f>
        <v>90+</v>
      </c>
      <c r="B1581" s="12">
        <f>'[5]w40-44'!B56</f>
        <v>0</v>
      </c>
      <c r="C1581">
        <f>'[5]w40-44'!C56</f>
        <v>0</v>
      </c>
      <c r="D1581" t="str">
        <f t="shared" si="25"/>
        <v>0</v>
      </c>
      <c r="E1581">
        <f>'[5]w40-44'!D56</f>
        <v>0</v>
      </c>
      <c r="F1581" s="3">
        <f>'[5]w40-44'!E56</f>
        <v>0</v>
      </c>
      <c r="G1581">
        <f>'[5]w40-44'!F56</f>
        <v>0</v>
      </c>
    </row>
    <row r="1582" spans="1:7" x14ac:dyDescent="0.25">
      <c r="B1582" s="12">
        <f>'[5]w40-44'!B57</f>
        <v>0</v>
      </c>
      <c r="C1582">
        <f>'[5]w40-44'!C57</f>
        <v>0</v>
      </c>
      <c r="D1582" t="str">
        <f t="shared" si="25"/>
        <v>0</v>
      </c>
      <c r="E1582">
        <f>'[5]w40-44'!D57</f>
        <v>0</v>
      </c>
      <c r="F1582" s="3">
        <f>'[5]w40-44'!E57</f>
        <v>0</v>
      </c>
      <c r="G1582">
        <f>'[5]w40-44'!F57</f>
        <v>0</v>
      </c>
    </row>
    <row r="1583" spans="1:7" x14ac:dyDescent="0.25">
      <c r="B1583" s="12">
        <f>'[5]w40-44'!B58</f>
        <v>0</v>
      </c>
      <c r="C1583">
        <f>'[5]w40-44'!C58</f>
        <v>0</v>
      </c>
      <c r="D1583" t="str">
        <f t="shared" si="25"/>
        <v>0</v>
      </c>
      <c r="E1583">
        <f>'[5]w40-44'!D58</f>
        <v>0</v>
      </c>
      <c r="F1583" s="3">
        <f>'[5]w40-44'!E58</f>
        <v>0</v>
      </c>
      <c r="G1583">
        <f>'[5]w40-44'!F58</f>
        <v>0</v>
      </c>
    </row>
    <row r="1584" spans="1:7" x14ac:dyDescent="0.25">
      <c r="B1584" s="12">
        <f>'[5]w40-44'!B59</f>
        <v>0</v>
      </c>
      <c r="C1584">
        <f>'[5]w40-44'!C59</f>
        <v>0</v>
      </c>
      <c r="D1584" t="str">
        <f t="shared" si="25"/>
        <v>0</v>
      </c>
      <c r="E1584">
        <f>'[5]w40-44'!D59</f>
        <v>0</v>
      </c>
      <c r="F1584" s="3">
        <f>'[5]w40-44'!E59</f>
        <v>0</v>
      </c>
      <c r="G1584">
        <f>'[5]w40-44'!F59</f>
        <v>0</v>
      </c>
    </row>
    <row r="1585" spans="1:7" x14ac:dyDescent="0.25">
      <c r="B1585" s="12">
        <f>'[5]w40-44'!B60</f>
        <v>0</v>
      </c>
      <c r="C1585">
        <f>'[5]w40-44'!C60</f>
        <v>0</v>
      </c>
      <c r="D1585" t="str">
        <f t="shared" si="25"/>
        <v>0</v>
      </c>
      <c r="E1585">
        <f>'[5]w40-44'!D60</f>
        <v>0</v>
      </c>
      <c r="F1585" s="3">
        <f>'[5]w40-44'!E60</f>
        <v>0</v>
      </c>
      <c r="G1585">
        <f>'[5]w40-44'!F60</f>
        <v>0</v>
      </c>
    </row>
    <row r="1586" spans="1:7" x14ac:dyDescent="0.25">
      <c r="B1586" s="12">
        <f>'[5]w40-44'!B61</f>
        <v>0</v>
      </c>
      <c r="C1586">
        <f>'[5]w40-44'!C61</f>
        <v>0</v>
      </c>
      <c r="D1586" t="str">
        <f t="shared" si="25"/>
        <v>0</v>
      </c>
      <c r="E1586">
        <f>'[5]w40-44'!D61</f>
        <v>0</v>
      </c>
      <c r="F1586" s="3">
        <f>'[5]w40-44'!E61</f>
        <v>0</v>
      </c>
      <c r="G1586">
        <f>'[5]w40-44'!F61</f>
        <v>0</v>
      </c>
    </row>
    <row r="1587" spans="1:7" x14ac:dyDescent="0.25">
      <c r="B1587" s="12">
        <f>'[5]w40-44'!B62</f>
        <v>0</v>
      </c>
      <c r="C1587">
        <f>'[5]w40-44'!C62</f>
        <v>0</v>
      </c>
      <c r="D1587" t="str">
        <f t="shared" si="25"/>
        <v>0</v>
      </c>
      <c r="E1587">
        <f>'[5]w40-44'!D62</f>
        <v>0</v>
      </c>
      <c r="F1587" s="3">
        <f>'[5]w40-44'!E62</f>
        <v>0</v>
      </c>
      <c r="G1587">
        <f>'[5]w40-44'!F62</f>
        <v>0</v>
      </c>
    </row>
    <row r="1588" spans="1:7" x14ac:dyDescent="0.25">
      <c r="D1588" t="str">
        <f t="shared" si="25"/>
        <v/>
      </c>
    </row>
    <row r="1589" spans="1:7" s="4" customFormat="1" x14ac:dyDescent="0.25">
      <c r="A1589" s="13" t="s">
        <v>2</v>
      </c>
      <c r="B1589" s="13">
        <v>0</v>
      </c>
      <c r="C1589" s="4">
        <v>45</v>
      </c>
      <c r="D1589" s="4" t="str">
        <f>'[5]w45-49'!B2</f>
        <v>WOMEN  MASTERS  45 - 49</v>
      </c>
      <c r="F1589" s="5"/>
    </row>
    <row r="1590" spans="1:7" x14ac:dyDescent="0.25">
      <c r="A1590" s="12">
        <f>'[5]w45-49'!A3</f>
        <v>44</v>
      </c>
    </row>
    <row r="1591" spans="1:7" x14ac:dyDescent="0.25">
      <c r="B1591" s="12">
        <f>'[5]w45-49'!B3</f>
        <v>0</v>
      </c>
      <c r="C1591">
        <f>'[5]w45-49'!C3</f>
        <v>0</v>
      </c>
      <c r="D1591" t="str">
        <f t="shared" si="25"/>
        <v>0</v>
      </c>
      <c r="E1591">
        <f>'[5]w45-49'!D3</f>
        <v>0</v>
      </c>
      <c r="F1591" s="3">
        <f>'[5]w45-49'!E3</f>
        <v>0</v>
      </c>
      <c r="G1591">
        <f>'[5]w45-49'!F3</f>
        <v>0</v>
      </c>
    </row>
    <row r="1592" spans="1:7" x14ac:dyDescent="0.25">
      <c r="B1592" s="12">
        <f>'[5]w45-49'!B4</f>
        <v>0</v>
      </c>
      <c r="C1592">
        <f>'[5]w45-49'!C4</f>
        <v>0</v>
      </c>
      <c r="D1592" t="str">
        <f t="shared" si="25"/>
        <v>0</v>
      </c>
      <c r="E1592">
        <f>'[5]w45-49'!D4</f>
        <v>0</v>
      </c>
      <c r="F1592" s="3">
        <f>'[5]w45-49'!E4</f>
        <v>0</v>
      </c>
      <c r="G1592">
        <f>'[5]w45-49'!F4</f>
        <v>0</v>
      </c>
    </row>
    <row r="1593" spans="1:7" x14ac:dyDescent="0.25">
      <c r="B1593" s="12">
        <f>'[5]w45-49'!B5</f>
        <v>0</v>
      </c>
      <c r="C1593">
        <f>'[5]w45-49'!C5</f>
        <v>0</v>
      </c>
      <c r="D1593" t="str">
        <f t="shared" si="25"/>
        <v>0</v>
      </c>
      <c r="E1593">
        <f>'[5]w45-49'!D5</f>
        <v>0</v>
      </c>
      <c r="F1593" s="3">
        <f>'[5]w45-49'!E5</f>
        <v>0</v>
      </c>
      <c r="G1593">
        <f>'[5]w45-49'!F5</f>
        <v>0</v>
      </c>
    </row>
    <row r="1594" spans="1:7" x14ac:dyDescent="0.25">
      <c r="B1594" s="12">
        <f>'[5]w45-49'!B6</f>
        <v>0</v>
      </c>
      <c r="C1594">
        <f>'[5]w45-49'!C6</f>
        <v>0</v>
      </c>
      <c r="D1594" t="str">
        <f t="shared" si="25"/>
        <v>0</v>
      </c>
      <c r="E1594">
        <f>'[5]w45-49'!D6</f>
        <v>0</v>
      </c>
      <c r="F1594" s="3">
        <f>'[5]w45-49'!E6</f>
        <v>0</v>
      </c>
      <c r="G1594">
        <f>'[5]w45-49'!F6</f>
        <v>0</v>
      </c>
    </row>
    <row r="1595" spans="1:7" x14ac:dyDescent="0.25">
      <c r="B1595" s="12">
        <f>'[5]w45-49'!B7</f>
        <v>0</v>
      </c>
      <c r="C1595">
        <f>'[5]w45-49'!C7</f>
        <v>0</v>
      </c>
      <c r="D1595" t="str">
        <f t="shared" si="25"/>
        <v>0</v>
      </c>
      <c r="E1595">
        <f>'[5]w45-49'!D7</f>
        <v>0</v>
      </c>
      <c r="F1595" s="3">
        <f>'[5]w45-49'!E7</f>
        <v>0</v>
      </c>
      <c r="G1595">
        <f>'[5]w45-49'!F7</f>
        <v>0</v>
      </c>
    </row>
    <row r="1596" spans="1:7" x14ac:dyDescent="0.25">
      <c r="A1596" s="12">
        <f>'[5]w45-49'!A9</f>
        <v>48</v>
      </c>
      <c r="B1596" s="12">
        <f>'[5]w45-49'!B8</f>
        <v>0</v>
      </c>
      <c r="C1596">
        <f>'[5]w45-49'!C8</f>
        <v>0</v>
      </c>
      <c r="D1596" t="str">
        <f t="shared" si="25"/>
        <v>0</v>
      </c>
      <c r="E1596">
        <f>'[5]w45-49'!D8</f>
        <v>0</v>
      </c>
      <c r="F1596" s="3">
        <f>'[5]w45-49'!E8</f>
        <v>0</v>
      </c>
      <c r="G1596">
        <f>'[5]w45-49'!F8</f>
        <v>0</v>
      </c>
    </row>
    <row r="1597" spans="1:7" x14ac:dyDescent="0.25">
      <c r="B1597" s="12">
        <f>'[5]w45-49'!B9</f>
        <v>0</v>
      </c>
      <c r="C1597">
        <f>'[5]w45-49'!C9</f>
        <v>0</v>
      </c>
      <c r="D1597" t="str">
        <f t="shared" si="25"/>
        <v>0</v>
      </c>
      <c r="E1597">
        <f>'[5]w45-49'!D9</f>
        <v>0</v>
      </c>
      <c r="F1597" s="3">
        <f>'[5]w45-49'!E9</f>
        <v>0</v>
      </c>
      <c r="G1597">
        <f>'[5]w45-49'!F9</f>
        <v>0</v>
      </c>
    </row>
    <row r="1598" spans="1:7" x14ac:dyDescent="0.25">
      <c r="B1598" s="12">
        <f>'[5]w45-49'!B10</f>
        <v>70</v>
      </c>
      <c r="C1598" t="str">
        <f>'[5]w45-49'!C10</f>
        <v>Potapovich Larisa/65</v>
      </c>
      <c r="D1598" t="str">
        <f t="shared" si="25"/>
        <v>65</v>
      </c>
      <c r="E1598" t="str">
        <f>'[5]w45-49'!D10</f>
        <v>RUS</v>
      </c>
      <c r="F1598" s="3">
        <f>'[5]w45-49'!E10</f>
        <v>41577</v>
      </c>
      <c r="G1598" t="str">
        <f>'[5]w45-49'!F10</f>
        <v>Praha</v>
      </c>
    </row>
    <row r="1599" spans="1:7" x14ac:dyDescent="0.25">
      <c r="B1599" s="12">
        <f>'[5]w45-49'!B11</f>
        <v>45</v>
      </c>
      <c r="C1599" t="str">
        <f>'[5]w45-49'!C11</f>
        <v>Potapovich Larisa/65</v>
      </c>
      <c r="D1599" t="str">
        <f t="shared" si="25"/>
        <v>65</v>
      </c>
      <c r="E1599" t="str">
        <f>'[5]w45-49'!D11</f>
        <v>RUS</v>
      </c>
      <c r="F1599" s="3" t="str">
        <f>'[5]w45-49'!E11</f>
        <v>12.06.2014</v>
      </c>
      <c r="G1599" t="str">
        <f>'[5]w45-49'!F11</f>
        <v>Baku</v>
      </c>
    </row>
    <row r="1600" spans="1:7" x14ac:dyDescent="0.25">
      <c r="B1600" s="12">
        <f>'[5]w45-49'!B12</f>
        <v>100</v>
      </c>
      <c r="C1600" t="str">
        <f>'[5]w45-49'!C12</f>
        <v>Potapovich Larisa/65</v>
      </c>
      <c r="D1600" t="str">
        <f t="shared" si="25"/>
        <v>65</v>
      </c>
      <c r="E1600" t="str">
        <f>'[5]w45-49'!D12</f>
        <v>RUS</v>
      </c>
      <c r="F1600" s="3">
        <f>'[5]w45-49'!E12</f>
        <v>41577</v>
      </c>
      <c r="G1600" t="str">
        <f>'[5]w45-49'!F12</f>
        <v>Praha</v>
      </c>
    </row>
    <row r="1601" spans="1:7" x14ac:dyDescent="0.25">
      <c r="B1601" s="12">
        <f>'[5]w45-49'!B13</f>
        <v>212.5</v>
      </c>
      <c r="C1601" t="str">
        <f>'[5]w45-49'!C13</f>
        <v>Potapovich Larisa/65</v>
      </c>
      <c r="D1601" t="str">
        <f t="shared" si="25"/>
        <v>65</v>
      </c>
      <c r="E1601" t="str">
        <f>'[5]w45-49'!D13</f>
        <v>RUS</v>
      </c>
      <c r="F1601" s="3">
        <f>'[5]w45-49'!E13</f>
        <v>41577</v>
      </c>
      <c r="G1601" t="str">
        <f>'[5]w45-49'!F13</f>
        <v>Praha</v>
      </c>
    </row>
    <row r="1602" spans="1:7" x14ac:dyDescent="0.25">
      <c r="A1602" s="12">
        <f>'[5]w45-49'!A15</f>
        <v>52</v>
      </c>
      <c r="B1602" s="12">
        <f>'[5]w45-49'!B14</f>
        <v>0</v>
      </c>
      <c r="C1602" t="str">
        <f>'[5]w45-49'!C14</f>
        <v>70/42,5/100</v>
      </c>
      <c r="D1602" t="str">
        <f t="shared" si="25"/>
        <v>00</v>
      </c>
      <c r="E1602">
        <f>'[5]w45-49'!D14</f>
        <v>0</v>
      </c>
      <c r="F1602" s="3">
        <f>'[5]w45-49'!E14</f>
        <v>0</v>
      </c>
      <c r="G1602">
        <f>'[5]w45-49'!F14</f>
        <v>0</v>
      </c>
    </row>
    <row r="1603" spans="1:7" x14ac:dyDescent="0.25">
      <c r="B1603" s="12">
        <f>'[5]w45-49'!B15</f>
        <v>0</v>
      </c>
      <c r="C1603">
        <f>'[5]w45-49'!C15</f>
        <v>0</v>
      </c>
      <c r="D1603" t="str">
        <f t="shared" si="25"/>
        <v>0</v>
      </c>
      <c r="E1603">
        <f>'[5]w45-49'!D15</f>
        <v>0</v>
      </c>
      <c r="F1603" s="3">
        <f>'[5]w45-49'!E15</f>
        <v>0</v>
      </c>
      <c r="G1603">
        <f>'[5]w45-49'!F15</f>
        <v>0</v>
      </c>
    </row>
    <row r="1604" spans="1:7" x14ac:dyDescent="0.25">
      <c r="B1604" s="12">
        <f>'[5]w45-49'!B16</f>
        <v>70</v>
      </c>
      <c r="C1604" t="str">
        <f>'[5]w45-49'!C16</f>
        <v>Potapovich Larisa/65</v>
      </c>
      <c r="D1604" t="str">
        <f t="shared" si="25"/>
        <v>65</v>
      </c>
      <c r="E1604" t="str">
        <f>'[5]w45-49'!D16</f>
        <v>RUS</v>
      </c>
      <c r="F1604" s="3">
        <f>'[5]w45-49'!E16</f>
        <v>41496</v>
      </c>
      <c r="G1604" t="str">
        <f>'[5]w45-49'!F16</f>
        <v>Kursk</v>
      </c>
    </row>
    <row r="1605" spans="1:7" x14ac:dyDescent="0.25">
      <c r="B1605" s="12">
        <f>'[5]w45-49'!B17</f>
        <v>40</v>
      </c>
      <c r="C1605" t="str">
        <f>'[5]w45-49'!C17</f>
        <v>Potapovich Larisa/65</v>
      </c>
      <c r="D1605" t="str">
        <f t="shared" si="25"/>
        <v>65</v>
      </c>
      <c r="E1605" t="str">
        <f>'[5]w45-49'!D17</f>
        <v>RUS</v>
      </c>
      <c r="F1605" s="3">
        <f>'[5]w45-49'!E17</f>
        <v>41496</v>
      </c>
      <c r="G1605" t="str">
        <f>'[5]w45-49'!F17</f>
        <v>Kursk</v>
      </c>
    </row>
    <row r="1606" spans="1:7" x14ac:dyDescent="0.25">
      <c r="B1606" s="12">
        <f>'[5]w45-49'!B18</f>
        <v>100</v>
      </c>
      <c r="C1606" t="str">
        <f>'[5]w45-49'!C18</f>
        <v>Potapovich Larisa/65</v>
      </c>
      <c r="D1606" t="str">
        <f t="shared" si="25"/>
        <v>65</v>
      </c>
      <c r="E1606" t="str">
        <f>'[5]w45-49'!D18</f>
        <v>RUS</v>
      </c>
      <c r="F1606" s="3">
        <f>'[5]w45-49'!E18</f>
        <v>41440</v>
      </c>
      <c r="G1606" t="str">
        <f>'[5]w45-49'!F18</f>
        <v>Moscow</v>
      </c>
    </row>
    <row r="1607" spans="1:7" x14ac:dyDescent="0.25">
      <c r="B1607" s="12">
        <f>'[5]w45-49'!B19</f>
        <v>210</v>
      </c>
      <c r="C1607" t="str">
        <f>'[5]w45-49'!C19</f>
        <v>Potapovich Larisa/65</v>
      </c>
      <c r="D1607" t="str">
        <f t="shared" si="25"/>
        <v>65</v>
      </c>
      <c r="E1607" t="str">
        <f>'[5]w45-49'!D19</f>
        <v>RUS</v>
      </c>
      <c r="F1607" s="3">
        <f>'[5]w45-49'!E19</f>
        <v>41496</v>
      </c>
      <c r="G1607" t="str">
        <f>'[5]w45-49'!F19</f>
        <v>Kursk</v>
      </c>
    </row>
    <row r="1608" spans="1:7" x14ac:dyDescent="0.25">
      <c r="A1608" s="12">
        <f>'[5]w45-49'!A21</f>
        <v>56</v>
      </c>
      <c r="B1608" s="12">
        <f>'[5]w45-49'!B20</f>
        <v>0</v>
      </c>
      <c r="C1608" t="str">
        <f>'[5]w45-49'!C20</f>
        <v>70/40/100</v>
      </c>
      <c r="D1608" t="str">
        <f t="shared" si="25"/>
        <v>00</v>
      </c>
      <c r="E1608">
        <f>'[5]w45-49'!D20</f>
        <v>0</v>
      </c>
      <c r="F1608" s="3">
        <f>'[5]w45-49'!E20</f>
        <v>0</v>
      </c>
      <c r="G1608">
        <f>'[5]w45-49'!F20</f>
        <v>0</v>
      </c>
    </row>
    <row r="1609" spans="1:7" x14ac:dyDescent="0.25">
      <c r="B1609" s="12">
        <f>'[5]w45-49'!B21</f>
        <v>0</v>
      </c>
      <c r="C1609">
        <f>'[5]w45-49'!C21</f>
        <v>0</v>
      </c>
      <c r="D1609" t="str">
        <f t="shared" si="25"/>
        <v>0</v>
      </c>
      <c r="E1609">
        <f>'[5]w45-49'!D21</f>
        <v>0</v>
      </c>
      <c r="F1609" s="3">
        <f>'[5]w45-49'!E21</f>
        <v>0</v>
      </c>
      <c r="G1609">
        <f>'[5]w45-49'!F21</f>
        <v>0</v>
      </c>
    </row>
    <row r="1610" spans="1:7" x14ac:dyDescent="0.25">
      <c r="B1610" s="12">
        <f>'[5]w45-49'!B22</f>
        <v>67.5</v>
      </c>
      <c r="C1610" t="str">
        <f>'[5]w45-49'!C22</f>
        <v>Kuznetsova Yelena/66</v>
      </c>
      <c r="D1610" t="str">
        <f t="shared" si="25"/>
        <v>66</v>
      </c>
      <c r="E1610" t="str">
        <f>'[5]w45-49'!D22</f>
        <v>RUS</v>
      </c>
      <c r="F1610" s="3">
        <f>'[5]w45-49'!E22</f>
        <v>41577</v>
      </c>
      <c r="G1610" t="str">
        <f>'[5]w45-49'!F22</f>
        <v>Praha</v>
      </c>
    </row>
    <row r="1611" spans="1:7" x14ac:dyDescent="0.25">
      <c r="B1611" s="12">
        <f>'[5]w45-49'!B23</f>
        <v>37.5</v>
      </c>
      <c r="C1611" t="str">
        <f>'[5]w45-49'!C23</f>
        <v>Kuznetsova Yelena/66</v>
      </c>
      <c r="D1611" t="str">
        <f t="shared" ref="D1611:D1674" si="26">RIGHT(C1611,2)</f>
        <v>66</v>
      </c>
      <c r="E1611" t="str">
        <f>'[5]w45-49'!D23</f>
        <v>RUS</v>
      </c>
      <c r="F1611" s="3">
        <f>'[5]w45-49'!E23</f>
        <v>41577</v>
      </c>
      <c r="G1611" t="str">
        <f>'[5]w45-49'!F23</f>
        <v>Praha</v>
      </c>
    </row>
    <row r="1612" spans="1:7" x14ac:dyDescent="0.25">
      <c r="B1612" s="12">
        <f>'[5]w45-49'!B24</f>
        <v>90</v>
      </c>
      <c r="C1612" t="str">
        <f>'[5]w45-49'!C24</f>
        <v>Kuznetsova Yelena/66</v>
      </c>
      <c r="D1612" t="str">
        <f t="shared" si="26"/>
        <v>66</v>
      </c>
      <c r="E1612" t="str">
        <f>'[5]w45-49'!D24</f>
        <v>RUS</v>
      </c>
      <c r="F1612" s="3">
        <f>'[5]w45-49'!E24</f>
        <v>41577</v>
      </c>
      <c r="G1612" t="str">
        <f>'[5]w45-49'!F24</f>
        <v>Praha</v>
      </c>
    </row>
    <row r="1613" spans="1:7" x14ac:dyDescent="0.25">
      <c r="B1613" s="12">
        <f>'[5]w45-49'!B25</f>
        <v>195</v>
      </c>
      <c r="C1613" t="str">
        <f>'[5]w45-49'!C25</f>
        <v>Kuznetsova Yelena/66</v>
      </c>
      <c r="D1613" t="str">
        <f t="shared" si="26"/>
        <v>66</v>
      </c>
      <c r="E1613" t="str">
        <f>'[5]w45-49'!D25</f>
        <v>RUS</v>
      </c>
      <c r="F1613" s="3">
        <f>'[5]w45-49'!E25</f>
        <v>41577</v>
      </c>
      <c r="G1613" t="str">
        <f>'[5]w45-49'!F25</f>
        <v>Praha</v>
      </c>
    </row>
    <row r="1614" spans="1:7" x14ac:dyDescent="0.25">
      <c r="A1614" s="12">
        <f>'[5]w45-49'!A27</f>
        <v>60</v>
      </c>
      <c r="B1614" s="12">
        <f>'[5]w45-49'!B26</f>
        <v>0</v>
      </c>
      <c r="C1614" t="str">
        <f>'[5]w45-49'!C26</f>
        <v>67,5/37,5/90</v>
      </c>
      <c r="D1614" t="str">
        <f t="shared" si="26"/>
        <v>90</v>
      </c>
      <c r="E1614">
        <f>'[5]w45-49'!D26</f>
        <v>0</v>
      </c>
      <c r="F1614" s="3">
        <f>'[5]w45-49'!E26</f>
        <v>0</v>
      </c>
      <c r="G1614">
        <f>'[5]w45-49'!F26</f>
        <v>0</v>
      </c>
    </row>
    <row r="1615" spans="1:7" x14ac:dyDescent="0.25">
      <c r="B1615" s="12">
        <f>'[5]w45-49'!B27</f>
        <v>0</v>
      </c>
      <c r="C1615">
        <f>'[5]w45-49'!C27</f>
        <v>0</v>
      </c>
      <c r="D1615" t="str">
        <f t="shared" si="26"/>
        <v>0</v>
      </c>
      <c r="E1615">
        <f>'[5]w45-49'!D27</f>
        <v>0</v>
      </c>
      <c r="F1615" s="3">
        <f>'[5]w45-49'!E27</f>
        <v>0</v>
      </c>
      <c r="G1615">
        <f>'[5]w45-49'!F27</f>
        <v>0</v>
      </c>
    </row>
    <row r="1616" spans="1:7" x14ac:dyDescent="0.25">
      <c r="B1616" s="12">
        <f>'[5]w45-49'!B28</f>
        <v>0</v>
      </c>
      <c r="C1616">
        <f>'[5]w45-49'!C28</f>
        <v>0</v>
      </c>
      <c r="D1616" t="str">
        <f t="shared" si="26"/>
        <v>0</v>
      </c>
      <c r="E1616">
        <f>'[5]w45-49'!D28</f>
        <v>0</v>
      </c>
      <c r="F1616" s="3">
        <f>'[5]w45-49'!E28</f>
        <v>0</v>
      </c>
      <c r="G1616">
        <f>'[5]w45-49'!F28</f>
        <v>0</v>
      </c>
    </row>
    <row r="1617" spans="1:7" x14ac:dyDescent="0.25">
      <c r="B1617" s="12">
        <f>'[5]w45-49'!B29</f>
        <v>0</v>
      </c>
      <c r="C1617">
        <f>'[5]w45-49'!C29</f>
        <v>0</v>
      </c>
      <c r="D1617" t="str">
        <f t="shared" si="26"/>
        <v>0</v>
      </c>
      <c r="E1617">
        <f>'[5]w45-49'!D29</f>
        <v>0</v>
      </c>
      <c r="F1617" s="3">
        <f>'[5]w45-49'!E29</f>
        <v>0</v>
      </c>
      <c r="G1617">
        <f>'[5]w45-49'!F29</f>
        <v>0</v>
      </c>
    </row>
    <row r="1618" spans="1:7" x14ac:dyDescent="0.25">
      <c r="B1618" s="12">
        <f>'[5]w45-49'!B30</f>
        <v>0</v>
      </c>
      <c r="C1618">
        <f>'[5]w45-49'!C30</f>
        <v>0</v>
      </c>
      <c r="D1618" t="str">
        <f t="shared" si="26"/>
        <v>0</v>
      </c>
      <c r="E1618">
        <f>'[5]w45-49'!D30</f>
        <v>0</v>
      </c>
      <c r="F1618" s="3">
        <f>'[5]w45-49'!E30</f>
        <v>0</v>
      </c>
      <c r="G1618">
        <f>'[5]w45-49'!F30</f>
        <v>0</v>
      </c>
    </row>
    <row r="1619" spans="1:7" x14ac:dyDescent="0.25">
      <c r="B1619" s="12">
        <f>'[5]w45-49'!B31</f>
        <v>0</v>
      </c>
      <c r="C1619">
        <f>'[5]w45-49'!C31</f>
        <v>0</v>
      </c>
      <c r="D1619" t="str">
        <f t="shared" si="26"/>
        <v>0</v>
      </c>
      <c r="E1619">
        <f>'[5]w45-49'!D31</f>
        <v>0</v>
      </c>
      <c r="F1619" s="3">
        <f>'[5]w45-49'!E31</f>
        <v>0</v>
      </c>
      <c r="G1619">
        <f>'[5]w45-49'!F31</f>
        <v>0</v>
      </c>
    </row>
    <row r="1620" spans="1:7" x14ac:dyDescent="0.25">
      <c r="A1620" s="12">
        <f>'[5]w45-49'!A33</f>
        <v>67.5</v>
      </c>
      <c r="B1620" s="12">
        <f>'[5]w45-49'!B32</f>
        <v>0</v>
      </c>
      <c r="C1620">
        <f>'[5]w45-49'!C32</f>
        <v>0</v>
      </c>
      <c r="D1620" t="str">
        <f t="shared" si="26"/>
        <v>0</v>
      </c>
      <c r="E1620">
        <f>'[5]w45-49'!D32</f>
        <v>0</v>
      </c>
      <c r="F1620" s="3">
        <f>'[5]w45-49'!E32</f>
        <v>0</v>
      </c>
      <c r="G1620">
        <f>'[5]w45-49'!F32</f>
        <v>0</v>
      </c>
    </row>
    <row r="1621" spans="1:7" x14ac:dyDescent="0.25">
      <c r="B1621" s="12">
        <f>'[5]w45-49'!B33</f>
        <v>110</v>
      </c>
      <c r="C1621" t="str">
        <f>'[5]w45-49'!C33</f>
        <v>Mukhortova Nina/66</v>
      </c>
      <c r="D1621" t="str">
        <f t="shared" si="26"/>
        <v>66</v>
      </c>
      <c r="E1621" t="str">
        <f>'[5]w45-49'!D33</f>
        <v>RUS</v>
      </c>
      <c r="F1621" s="3" t="str">
        <f>'[5]w45-49'!E33</f>
        <v>18.04.2014</v>
      </c>
      <c r="G1621" t="str">
        <f>'[5]w45-49'!F33</f>
        <v>Krasnodar</v>
      </c>
    </row>
    <row r="1622" spans="1:7" x14ac:dyDescent="0.25">
      <c r="B1622" s="12">
        <f>'[5]w45-49'!B34</f>
        <v>100</v>
      </c>
      <c r="C1622" t="str">
        <f>'[5]w45-49'!C34</f>
        <v>Mukhortova Nina/66</v>
      </c>
      <c r="D1622" t="str">
        <f t="shared" si="26"/>
        <v>66</v>
      </c>
      <c r="E1622" t="str">
        <f>'[5]w45-49'!D34</f>
        <v>RUS</v>
      </c>
      <c r="F1622" s="3" t="str">
        <f>'[5]w45-49'!E34</f>
        <v>18.04.2014</v>
      </c>
      <c r="G1622" t="str">
        <f>'[5]w45-49'!F34</f>
        <v>Krasnodar</v>
      </c>
    </row>
    <row r="1623" spans="1:7" x14ac:dyDescent="0.25">
      <c r="B1623" s="12">
        <f>'[5]w45-49'!B35</f>
        <v>130</v>
      </c>
      <c r="C1623" t="str">
        <f>'[5]w45-49'!C35</f>
        <v>Mukhortova Nina/66</v>
      </c>
      <c r="D1623" t="str">
        <f t="shared" si="26"/>
        <v>66</v>
      </c>
      <c r="E1623" t="str">
        <f>'[5]w45-49'!D35</f>
        <v>RUS</v>
      </c>
      <c r="F1623" s="3" t="str">
        <f>'[5]w45-49'!E35</f>
        <v>18.04.2014</v>
      </c>
      <c r="G1623" t="str">
        <f>'[5]w45-49'!F35</f>
        <v>Krasnodar</v>
      </c>
    </row>
    <row r="1624" spans="1:7" x14ac:dyDescent="0.25">
      <c r="B1624" s="12">
        <f>'[5]w45-49'!B36</f>
        <v>340</v>
      </c>
      <c r="C1624" t="str">
        <f>'[5]w45-49'!C36</f>
        <v>Mukhortova Nina/66</v>
      </c>
      <c r="D1624" t="str">
        <f t="shared" si="26"/>
        <v>66</v>
      </c>
      <c r="E1624" t="str">
        <f>'[5]w45-49'!D36</f>
        <v>RUS</v>
      </c>
      <c r="F1624" s="3" t="str">
        <f>'[5]w45-49'!E36</f>
        <v>18.04.2014</v>
      </c>
      <c r="G1624" t="str">
        <f>'[5]w45-49'!F36</f>
        <v>Krasnodar</v>
      </c>
    </row>
    <row r="1625" spans="1:7" x14ac:dyDescent="0.25">
      <c r="B1625" s="12">
        <f>'[5]w45-49'!B37</f>
        <v>0</v>
      </c>
      <c r="C1625" t="str">
        <f>'[5]w45-49'!C37</f>
        <v>110/100/130</v>
      </c>
      <c r="D1625" t="str">
        <f t="shared" si="26"/>
        <v>30</v>
      </c>
      <c r="E1625">
        <f>'[5]w45-49'!D37</f>
        <v>0</v>
      </c>
      <c r="F1625" s="3">
        <f>'[5]w45-49'!E37</f>
        <v>0</v>
      </c>
      <c r="G1625">
        <f>'[5]w45-49'!F37</f>
        <v>0</v>
      </c>
    </row>
    <row r="1626" spans="1:7" x14ac:dyDescent="0.25">
      <c r="A1626" s="12">
        <f>'[5]w45-49'!A39</f>
        <v>75</v>
      </c>
      <c r="B1626" s="12">
        <f>'[5]w45-49'!B38</f>
        <v>0</v>
      </c>
      <c r="C1626">
        <f>'[5]w45-49'!C38</f>
        <v>0</v>
      </c>
      <c r="D1626" t="str">
        <f t="shared" si="26"/>
        <v>0</v>
      </c>
      <c r="E1626">
        <f>'[5]w45-49'!D38</f>
        <v>0</v>
      </c>
      <c r="F1626" s="3">
        <f>'[5]w45-49'!E38</f>
        <v>0</v>
      </c>
      <c r="G1626">
        <f>'[5]w45-49'!F38</f>
        <v>0</v>
      </c>
    </row>
    <row r="1627" spans="1:7" x14ac:dyDescent="0.25">
      <c r="B1627" s="12">
        <f>'[5]w45-49'!B39</f>
        <v>0</v>
      </c>
      <c r="C1627">
        <f>'[5]w45-49'!C39</f>
        <v>0</v>
      </c>
      <c r="D1627" t="str">
        <f t="shared" si="26"/>
        <v>0</v>
      </c>
      <c r="E1627">
        <f>'[5]w45-49'!D39</f>
        <v>0</v>
      </c>
      <c r="F1627" s="3">
        <f>'[5]w45-49'!E39</f>
        <v>0</v>
      </c>
      <c r="G1627">
        <f>'[5]w45-49'!F39</f>
        <v>0</v>
      </c>
    </row>
    <row r="1628" spans="1:7" x14ac:dyDescent="0.25">
      <c r="B1628" s="12">
        <f>'[5]w45-49'!B40</f>
        <v>0</v>
      </c>
      <c r="C1628">
        <f>'[5]w45-49'!C40</f>
        <v>0</v>
      </c>
      <c r="D1628" t="str">
        <f t="shared" si="26"/>
        <v>0</v>
      </c>
      <c r="E1628">
        <f>'[5]w45-49'!D40</f>
        <v>0</v>
      </c>
      <c r="F1628" s="3">
        <f>'[5]w45-49'!E40</f>
        <v>0</v>
      </c>
      <c r="G1628">
        <f>'[5]w45-49'!F40</f>
        <v>0</v>
      </c>
    </row>
    <row r="1629" spans="1:7" x14ac:dyDescent="0.25">
      <c r="B1629" s="12">
        <f>'[5]w45-49'!B41</f>
        <v>0</v>
      </c>
      <c r="C1629">
        <f>'[5]w45-49'!C41</f>
        <v>0</v>
      </c>
      <c r="D1629" t="str">
        <f t="shared" si="26"/>
        <v>0</v>
      </c>
      <c r="E1629">
        <f>'[5]w45-49'!D41</f>
        <v>0</v>
      </c>
      <c r="F1629" s="3">
        <f>'[5]w45-49'!E41</f>
        <v>0</v>
      </c>
      <c r="G1629">
        <f>'[5]w45-49'!F41</f>
        <v>0</v>
      </c>
    </row>
    <row r="1630" spans="1:7" x14ac:dyDescent="0.25">
      <c r="B1630" s="12">
        <f>'[5]w45-49'!B42</f>
        <v>0</v>
      </c>
      <c r="C1630">
        <f>'[5]w45-49'!C42</f>
        <v>0</v>
      </c>
      <c r="D1630" t="str">
        <f t="shared" si="26"/>
        <v>0</v>
      </c>
      <c r="E1630">
        <f>'[5]w45-49'!D42</f>
        <v>0</v>
      </c>
      <c r="F1630" s="3">
        <f>'[5]w45-49'!E42</f>
        <v>0</v>
      </c>
      <c r="G1630">
        <f>'[5]w45-49'!F42</f>
        <v>0</v>
      </c>
    </row>
    <row r="1631" spans="1:7" x14ac:dyDescent="0.25">
      <c r="B1631" s="12">
        <f>'[5]w45-49'!B43</f>
        <v>0</v>
      </c>
      <c r="C1631">
        <f>'[5]w45-49'!C43</f>
        <v>0</v>
      </c>
      <c r="D1631" t="str">
        <f t="shared" si="26"/>
        <v>0</v>
      </c>
      <c r="E1631">
        <f>'[5]w45-49'!D43</f>
        <v>0</v>
      </c>
      <c r="F1631" s="3">
        <f>'[5]w45-49'!E43</f>
        <v>0</v>
      </c>
      <c r="G1631">
        <f>'[5]w45-49'!F43</f>
        <v>0</v>
      </c>
    </row>
    <row r="1632" spans="1:7" x14ac:dyDescent="0.25">
      <c r="A1632" s="12">
        <f>'[5]w45-49'!A45</f>
        <v>82.5</v>
      </c>
      <c r="B1632" s="12">
        <f>'[5]w45-49'!B44</f>
        <v>0</v>
      </c>
      <c r="C1632">
        <f>'[5]w45-49'!C44</f>
        <v>0</v>
      </c>
      <c r="D1632" t="str">
        <f t="shared" si="26"/>
        <v>0</v>
      </c>
      <c r="E1632">
        <f>'[5]w45-49'!D44</f>
        <v>0</v>
      </c>
      <c r="F1632" s="3">
        <f>'[5]w45-49'!E44</f>
        <v>0</v>
      </c>
      <c r="G1632">
        <f>'[5]w45-49'!F44</f>
        <v>0</v>
      </c>
    </row>
    <row r="1633" spans="1:7" x14ac:dyDescent="0.25">
      <c r="B1633" s="12">
        <f>'[5]w45-49'!B45</f>
        <v>0</v>
      </c>
      <c r="C1633">
        <f>'[5]w45-49'!C45</f>
        <v>0</v>
      </c>
      <c r="D1633" t="str">
        <f t="shared" si="26"/>
        <v>0</v>
      </c>
      <c r="E1633">
        <f>'[5]w45-49'!D45</f>
        <v>0</v>
      </c>
      <c r="F1633" s="3">
        <f>'[5]w45-49'!E45</f>
        <v>0</v>
      </c>
      <c r="G1633">
        <f>'[5]w45-49'!F45</f>
        <v>0</v>
      </c>
    </row>
    <row r="1634" spans="1:7" x14ac:dyDescent="0.25">
      <c r="B1634" s="12">
        <f>'[5]w45-49'!B46</f>
        <v>0</v>
      </c>
      <c r="C1634">
        <f>'[5]w45-49'!C46</f>
        <v>0</v>
      </c>
      <c r="D1634" t="str">
        <f t="shared" si="26"/>
        <v>0</v>
      </c>
      <c r="E1634">
        <f>'[5]w45-49'!D46</f>
        <v>0</v>
      </c>
      <c r="F1634" s="3">
        <f>'[5]w45-49'!E46</f>
        <v>0</v>
      </c>
      <c r="G1634">
        <f>'[5]w45-49'!F46</f>
        <v>0</v>
      </c>
    </row>
    <row r="1635" spans="1:7" x14ac:dyDescent="0.25">
      <c r="B1635" s="12">
        <f>'[5]w45-49'!B47</f>
        <v>0</v>
      </c>
      <c r="C1635">
        <f>'[5]w45-49'!C47</f>
        <v>0</v>
      </c>
      <c r="D1635" t="str">
        <f t="shared" si="26"/>
        <v>0</v>
      </c>
      <c r="E1635">
        <f>'[5]w45-49'!D47</f>
        <v>0</v>
      </c>
      <c r="F1635" s="3">
        <f>'[5]w45-49'!E47</f>
        <v>0</v>
      </c>
      <c r="G1635">
        <f>'[5]w45-49'!F47</f>
        <v>0</v>
      </c>
    </row>
    <row r="1636" spans="1:7" x14ac:dyDescent="0.25">
      <c r="B1636" s="12">
        <f>'[5]w45-49'!B48</f>
        <v>0</v>
      </c>
      <c r="C1636">
        <f>'[5]w45-49'!C48</f>
        <v>0</v>
      </c>
      <c r="D1636" t="str">
        <f t="shared" si="26"/>
        <v>0</v>
      </c>
      <c r="E1636">
        <f>'[5]w45-49'!D48</f>
        <v>0</v>
      </c>
      <c r="F1636" s="3">
        <f>'[5]w45-49'!E48</f>
        <v>0</v>
      </c>
      <c r="G1636">
        <f>'[5]w45-49'!F48</f>
        <v>0</v>
      </c>
    </row>
    <row r="1637" spans="1:7" x14ac:dyDescent="0.25">
      <c r="B1637" s="12">
        <f>'[5]w45-49'!B49</f>
        <v>0</v>
      </c>
      <c r="C1637">
        <f>'[5]w45-49'!C49</f>
        <v>0</v>
      </c>
      <c r="D1637" t="str">
        <f t="shared" si="26"/>
        <v>0</v>
      </c>
      <c r="E1637">
        <f>'[5]w45-49'!D49</f>
        <v>0</v>
      </c>
      <c r="F1637" s="3">
        <f>'[5]w45-49'!E49</f>
        <v>0</v>
      </c>
      <c r="G1637">
        <f>'[5]w45-49'!F49</f>
        <v>0</v>
      </c>
    </row>
    <row r="1638" spans="1:7" x14ac:dyDescent="0.25">
      <c r="A1638" s="12">
        <f>'[5]w45-49'!A51</f>
        <v>90</v>
      </c>
      <c r="B1638" s="12">
        <f>'[5]w45-49'!B50</f>
        <v>0</v>
      </c>
      <c r="C1638">
        <f>'[5]w45-49'!C50</f>
        <v>0</v>
      </c>
      <c r="D1638" t="str">
        <f t="shared" si="26"/>
        <v>0</v>
      </c>
      <c r="E1638">
        <f>'[5]w45-49'!D50</f>
        <v>0</v>
      </c>
      <c r="F1638" s="3">
        <f>'[5]w45-49'!E50</f>
        <v>0</v>
      </c>
      <c r="G1638">
        <f>'[5]w45-49'!F50</f>
        <v>0</v>
      </c>
    </row>
    <row r="1639" spans="1:7" x14ac:dyDescent="0.25">
      <c r="B1639" s="12">
        <f>'[5]w45-49'!B51</f>
        <v>0</v>
      </c>
      <c r="C1639">
        <f>'[5]w45-49'!C51</f>
        <v>0</v>
      </c>
      <c r="D1639" t="str">
        <f t="shared" si="26"/>
        <v>0</v>
      </c>
      <c r="E1639">
        <f>'[5]w45-49'!D51</f>
        <v>0</v>
      </c>
      <c r="F1639" s="3">
        <f>'[5]w45-49'!E51</f>
        <v>0</v>
      </c>
      <c r="G1639">
        <f>'[5]w45-49'!F51</f>
        <v>0</v>
      </c>
    </row>
    <row r="1640" spans="1:7" x14ac:dyDescent="0.25">
      <c r="B1640" s="12">
        <f>'[5]w45-49'!B52</f>
        <v>0</v>
      </c>
      <c r="C1640">
        <f>'[5]w45-49'!C52</f>
        <v>0</v>
      </c>
      <c r="D1640" t="str">
        <f t="shared" si="26"/>
        <v>0</v>
      </c>
      <c r="E1640">
        <f>'[5]w45-49'!D52</f>
        <v>0</v>
      </c>
      <c r="F1640" s="3">
        <f>'[5]w45-49'!E52</f>
        <v>0</v>
      </c>
      <c r="G1640">
        <f>'[5]w45-49'!F52</f>
        <v>0</v>
      </c>
    </row>
    <row r="1641" spans="1:7" x14ac:dyDescent="0.25">
      <c r="B1641" s="12">
        <f>'[5]w45-49'!B53</f>
        <v>0</v>
      </c>
      <c r="C1641">
        <f>'[5]w45-49'!C53</f>
        <v>0</v>
      </c>
      <c r="D1641" t="str">
        <f t="shared" si="26"/>
        <v>0</v>
      </c>
      <c r="E1641">
        <f>'[5]w45-49'!D53</f>
        <v>0</v>
      </c>
      <c r="F1641" s="3">
        <f>'[5]w45-49'!E53</f>
        <v>0</v>
      </c>
      <c r="G1641">
        <f>'[5]w45-49'!F53</f>
        <v>0</v>
      </c>
    </row>
    <row r="1642" spans="1:7" x14ac:dyDescent="0.25">
      <c r="B1642" s="12">
        <f>'[5]w45-49'!B54</f>
        <v>0</v>
      </c>
      <c r="C1642">
        <f>'[5]w45-49'!C54</f>
        <v>0</v>
      </c>
      <c r="D1642" t="str">
        <f t="shared" si="26"/>
        <v>0</v>
      </c>
      <c r="E1642">
        <f>'[5]w45-49'!D54</f>
        <v>0</v>
      </c>
      <c r="F1642" s="3">
        <f>'[5]w45-49'!E54</f>
        <v>0</v>
      </c>
      <c r="G1642">
        <f>'[5]w45-49'!F54</f>
        <v>0</v>
      </c>
    </row>
    <row r="1643" spans="1:7" x14ac:dyDescent="0.25">
      <c r="B1643" s="12">
        <f>'[5]w45-49'!B55</f>
        <v>0</v>
      </c>
      <c r="C1643">
        <f>'[5]w45-49'!C55</f>
        <v>0</v>
      </c>
      <c r="D1643" t="str">
        <f t="shared" si="26"/>
        <v>0</v>
      </c>
      <c r="E1643">
        <f>'[5]w45-49'!D55</f>
        <v>0</v>
      </c>
      <c r="F1643" s="3">
        <f>'[5]w45-49'!E55</f>
        <v>0</v>
      </c>
      <c r="G1643">
        <f>'[5]w45-49'!F55</f>
        <v>0</v>
      </c>
    </row>
    <row r="1644" spans="1:7" x14ac:dyDescent="0.25">
      <c r="A1644" s="12" t="str">
        <f>'[5]w45-49'!A57</f>
        <v>90+</v>
      </c>
      <c r="B1644" s="12">
        <f>'[5]w45-49'!B56</f>
        <v>0</v>
      </c>
      <c r="C1644">
        <f>'[5]w45-49'!C56</f>
        <v>0</v>
      </c>
      <c r="D1644" t="str">
        <f t="shared" si="26"/>
        <v>0</v>
      </c>
      <c r="E1644">
        <f>'[5]w45-49'!D56</f>
        <v>0</v>
      </c>
      <c r="F1644" s="3">
        <f>'[5]w45-49'!E56</f>
        <v>0</v>
      </c>
      <c r="G1644">
        <f>'[5]w45-49'!F56</f>
        <v>0</v>
      </c>
    </row>
    <row r="1645" spans="1:7" x14ac:dyDescent="0.25">
      <c r="B1645" s="12">
        <f>'[5]w45-49'!B57</f>
        <v>0</v>
      </c>
      <c r="C1645">
        <f>'[5]w45-49'!C57</f>
        <v>0</v>
      </c>
      <c r="D1645" t="str">
        <f t="shared" si="26"/>
        <v>0</v>
      </c>
      <c r="E1645">
        <f>'[5]w45-49'!D57</f>
        <v>0</v>
      </c>
      <c r="F1645" s="3">
        <f>'[5]w45-49'!E57</f>
        <v>0</v>
      </c>
      <c r="G1645">
        <f>'[5]w45-49'!F57</f>
        <v>0</v>
      </c>
    </row>
    <row r="1646" spans="1:7" x14ac:dyDescent="0.25">
      <c r="B1646" s="12">
        <f>'[5]w45-49'!B58</f>
        <v>0</v>
      </c>
      <c r="C1646">
        <f>'[5]w45-49'!C58</f>
        <v>0</v>
      </c>
      <c r="D1646" t="str">
        <f t="shared" si="26"/>
        <v>0</v>
      </c>
      <c r="E1646">
        <f>'[5]w45-49'!D58</f>
        <v>0</v>
      </c>
      <c r="F1646" s="3">
        <f>'[5]w45-49'!E58</f>
        <v>0</v>
      </c>
      <c r="G1646">
        <f>'[5]w45-49'!F58</f>
        <v>0</v>
      </c>
    </row>
    <row r="1647" spans="1:7" x14ac:dyDescent="0.25">
      <c r="B1647" s="12">
        <f>'[5]w45-49'!B59</f>
        <v>0</v>
      </c>
      <c r="C1647">
        <f>'[5]w45-49'!C59</f>
        <v>0</v>
      </c>
      <c r="D1647" t="str">
        <f t="shared" si="26"/>
        <v>0</v>
      </c>
      <c r="E1647">
        <f>'[5]w45-49'!D59</f>
        <v>0</v>
      </c>
      <c r="F1647" s="3">
        <f>'[5]w45-49'!E59</f>
        <v>0</v>
      </c>
      <c r="G1647">
        <f>'[5]w45-49'!F59</f>
        <v>0</v>
      </c>
    </row>
    <row r="1648" spans="1:7" x14ac:dyDescent="0.25">
      <c r="B1648" s="12">
        <f>'[5]w45-49'!B60</f>
        <v>0</v>
      </c>
      <c r="C1648">
        <f>'[5]w45-49'!C60</f>
        <v>0</v>
      </c>
      <c r="D1648" t="str">
        <f t="shared" si="26"/>
        <v>0</v>
      </c>
      <c r="E1648">
        <f>'[5]w45-49'!D60</f>
        <v>0</v>
      </c>
      <c r="F1648" s="3">
        <f>'[5]w45-49'!E60</f>
        <v>0</v>
      </c>
      <c r="G1648">
        <f>'[5]w45-49'!F60</f>
        <v>0</v>
      </c>
    </row>
    <row r="1649" spans="1:7" x14ac:dyDescent="0.25">
      <c r="B1649" s="12">
        <f>'[5]w45-49'!B61</f>
        <v>0</v>
      </c>
      <c r="C1649">
        <f>'[5]w45-49'!C61</f>
        <v>0</v>
      </c>
      <c r="D1649" t="str">
        <f t="shared" si="26"/>
        <v>0</v>
      </c>
      <c r="E1649">
        <f>'[5]w45-49'!D61</f>
        <v>0</v>
      </c>
      <c r="F1649" s="3">
        <f>'[5]w45-49'!E61</f>
        <v>0</v>
      </c>
      <c r="G1649">
        <f>'[5]w45-49'!F61</f>
        <v>0</v>
      </c>
    </row>
    <row r="1650" spans="1:7" x14ac:dyDescent="0.25">
      <c r="B1650" s="12">
        <f>'[5]w45-49'!B62</f>
        <v>0</v>
      </c>
      <c r="C1650">
        <f>'[5]w45-49'!C62</f>
        <v>0</v>
      </c>
      <c r="D1650" t="str">
        <f t="shared" si="26"/>
        <v>0</v>
      </c>
      <c r="E1650">
        <f>'[5]w45-49'!D62</f>
        <v>0</v>
      </c>
      <c r="F1650" s="3">
        <f>'[5]w45-49'!E62</f>
        <v>0</v>
      </c>
      <c r="G1650">
        <f>'[5]w45-49'!F62</f>
        <v>0</v>
      </c>
    </row>
    <row r="1651" spans="1:7" x14ac:dyDescent="0.25">
      <c r="D1651" t="str">
        <f t="shared" si="26"/>
        <v/>
      </c>
    </row>
    <row r="1652" spans="1:7" s="4" customFormat="1" x14ac:dyDescent="0.25">
      <c r="A1652" s="13" t="s">
        <v>2</v>
      </c>
      <c r="B1652" s="13">
        <v>0</v>
      </c>
      <c r="C1652" s="4">
        <v>50</v>
      </c>
      <c r="D1652" s="4" t="str">
        <f>'[5]w50-54'!B2</f>
        <v>WOMEN  MASTERS  50 - 54</v>
      </c>
      <c r="F1652" s="5"/>
    </row>
    <row r="1653" spans="1:7" x14ac:dyDescent="0.25">
      <c r="A1653" s="12">
        <f>'[5]w50-54'!A3</f>
        <v>44</v>
      </c>
    </row>
    <row r="1654" spans="1:7" x14ac:dyDescent="0.25">
      <c r="B1654" s="12">
        <f>'[5]w50-54'!B3</f>
        <v>0</v>
      </c>
      <c r="C1654">
        <f>'[5]w50-54'!C3</f>
        <v>0</v>
      </c>
      <c r="D1654" t="str">
        <f t="shared" si="26"/>
        <v>0</v>
      </c>
      <c r="E1654">
        <f>'[5]w50-54'!D3</f>
        <v>0</v>
      </c>
      <c r="F1654" s="3">
        <f>'[5]w50-54'!E3</f>
        <v>0</v>
      </c>
      <c r="G1654">
        <f>'[5]w50-54'!F3</f>
        <v>0</v>
      </c>
    </row>
    <row r="1655" spans="1:7" x14ac:dyDescent="0.25">
      <c r="B1655" s="12">
        <f>'[5]w50-54'!B4</f>
        <v>0</v>
      </c>
      <c r="C1655">
        <f>'[5]w50-54'!C4</f>
        <v>0</v>
      </c>
      <c r="D1655" t="str">
        <f t="shared" si="26"/>
        <v>0</v>
      </c>
      <c r="E1655">
        <f>'[5]w50-54'!D4</f>
        <v>0</v>
      </c>
      <c r="F1655" s="3">
        <f>'[5]w50-54'!E4</f>
        <v>0</v>
      </c>
      <c r="G1655">
        <f>'[5]w50-54'!F4</f>
        <v>0</v>
      </c>
    </row>
    <row r="1656" spans="1:7" x14ac:dyDescent="0.25">
      <c r="B1656" s="12">
        <f>'[5]w50-54'!B5</f>
        <v>0</v>
      </c>
      <c r="C1656">
        <f>'[5]w50-54'!C5</f>
        <v>0</v>
      </c>
      <c r="D1656" t="str">
        <f t="shared" si="26"/>
        <v>0</v>
      </c>
      <c r="E1656">
        <f>'[5]w50-54'!D5</f>
        <v>0</v>
      </c>
      <c r="F1656" s="3">
        <f>'[5]w50-54'!E5</f>
        <v>0</v>
      </c>
      <c r="G1656">
        <f>'[5]w50-54'!F5</f>
        <v>0</v>
      </c>
    </row>
    <row r="1657" spans="1:7" x14ac:dyDescent="0.25">
      <c r="B1657" s="12">
        <f>'[5]w50-54'!B6</f>
        <v>0</v>
      </c>
      <c r="C1657">
        <f>'[5]w50-54'!C6</f>
        <v>0</v>
      </c>
      <c r="D1657" t="str">
        <f t="shared" si="26"/>
        <v>0</v>
      </c>
      <c r="E1657">
        <f>'[5]w50-54'!D6</f>
        <v>0</v>
      </c>
      <c r="F1657" s="3">
        <f>'[5]w50-54'!E6</f>
        <v>0</v>
      </c>
      <c r="G1657">
        <f>'[5]w50-54'!F6</f>
        <v>0</v>
      </c>
    </row>
    <row r="1658" spans="1:7" x14ac:dyDescent="0.25">
      <c r="B1658" s="12">
        <f>'[5]w50-54'!B7</f>
        <v>0</v>
      </c>
      <c r="C1658">
        <f>'[5]w50-54'!C7</f>
        <v>0</v>
      </c>
      <c r="D1658" t="str">
        <f t="shared" si="26"/>
        <v>0</v>
      </c>
      <c r="E1658">
        <f>'[5]w50-54'!D7</f>
        <v>0</v>
      </c>
      <c r="F1658" s="3">
        <f>'[5]w50-54'!E7</f>
        <v>0</v>
      </c>
      <c r="G1658">
        <f>'[5]w50-54'!F7</f>
        <v>0</v>
      </c>
    </row>
    <row r="1659" spans="1:7" x14ac:dyDescent="0.25">
      <c r="A1659" s="12">
        <f>'[5]w50-54'!A9</f>
        <v>48</v>
      </c>
      <c r="B1659" s="12">
        <f>'[5]w50-54'!B8</f>
        <v>0</v>
      </c>
      <c r="C1659">
        <f>'[5]w50-54'!C8</f>
        <v>0</v>
      </c>
      <c r="D1659" t="str">
        <f t="shared" si="26"/>
        <v>0</v>
      </c>
      <c r="E1659">
        <f>'[5]w50-54'!D8</f>
        <v>0</v>
      </c>
      <c r="F1659" s="3">
        <f>'[5]w50-54'!E8</f>
        <v>0</v>
      </c>
      <c r="G1659">
        <f>'[5]w50-54'!F8</f>
        <v>0</v>
      </c>
    </row>
    <row r="1660" spans="1:7" x14ac:dyDescent="0.25">
      <c r="B1660" s="12">
        <f>'[5]w50-54'!B9</f>
        <v>0</v>
      </c>
      <c r="C1660">
        <f>'[5]w50-54'!C9</f>
        <v>0</v>
      </c>
      <c r="D1660" t="str">
        <f t="shared" si="26"/>
        <v>0</v>
      </c>
      <c r="E1660">
        <f>'[5]w50-54'!D9</f>
        <v>0</v>
      </c>
      <c r="F1660" s="3">
        <f>'[5]w50-54'!E9</f>
        <v>0</v>
      </c>
      <c r="G1660">
        <f>'[5]w50-54'!F9</f>
        <v>0</v>
      </c>
    </row>
    <row r="1661" spans="1:7" x14ac:dyDescent="0.25">
      <c r="B1661" s="12">
        <f>'[5]w50-54'!B10</f>
        <v>0</v>
      </c>
      <c r="C1661">
        <f>'[5]w50-54'!C10</f>
        <v>0</v>
      </c>
      <c r="D1661" t="str">
        <f t="shared" si="26"/>
        <v>0</v>
      </c>
      <c r="E1661">
        <f>'[5]w50-54'!D10</f>
        <v>0</v>
      </c>
      <c r="F1661" s="3">
        <f>'[5]w50-54'!E10</f>
        <v>0</v>
      </c>
      <c r="G1661">
        <f>'[5]w50-54'!F10</f>
        <v>0</v>
      </c>
    </row>
    <row r="1662" spans="1:7" x14ac:dyDescent="0.25">
      <c r="B1662" s="12">
        <f>'[5]w50-54'!B11</f>
        <v>0</v>
      </c>
      <c r="C1662">
        <f>'[5]w50-54'!C11</f>
        <v>0</v>
      </c>
      <c r="D1662" t="str">
        <f t="shared" si="26"/>
        <v>0</v>
      </c>
      <c r="E1662">
        <f>'[5]w50-54'!D11</f>
        <v>0</v>
      </c>
      <c r="F1662" s="3">
        <f>'[5]w50-54'!E11</f>
        <v>0</v>
      </c>
      <c r="G1662">
        <f>'[5]w50-54'!F11</f>
        <v>0</v>
      </c>
    </row>
    <row r="1663" spans="1:7" x14ac:dyDescent="0.25">
      <c r="B1663" s="12">
        <f>'[5]w50-54'!B12</f>
        <v>0</v>
      </c>
      <c r="C1663">
        <f>'[5]w50-54'!C12</f>
        <v>0</v>
      </c>
      <c r="D1663" t="str">
        <f t="shared" si="26"/>
        <v>0</v>
      </c>
      <c r="E1663">
        <f>'[5]w50-54'!D12</f>
        <v>0</v>
      </c>
      <c r="F1663" s="3">
        <f>'[5]w50-54'!E12</f>
        <v>0</v>
      </c>
      <c r="G1663">
        <f>'[5]w50-54'!F12</f>
        <v>0</v>
      </c>
    </row>
    <row r="1664" spans="1:7" x14ac:dyDescent="0.25">
      <c r="B1664" s="12">
        <f>'[5]w50-54'!B13</f>
        <v>0</v>
      </c>
      <c r="C1664">
        <f>'[5]w50-54'!C13</f>
        <v>0</v>
      </c>
      <c r="D1664" t="str">
        <f t="shared" si="26"/>
        <v>0</v>
      </c>
      <c r="E1664">
        <f>'[5]w50-54'!D13</f>
        <v>0</v>
      </c>
      <c r="F1664" s="3">
        <f>'[5]w50-54'!E13</f>
        <v>0</v>
      </c>
      <c r="G1664">
        <f>'[5]w50-54'!F13</f>
        <v>0</v>
      </c>
    </row>
    <row r="1665" spans="1:7" x14ac:dyDescent="0.25">
      <c r="A1665" s="12">
        <f>'[5]w50-54'!A15</f>
        <v>52</v>
      </c>
      <c r="B1665" s="12">
        <f>'[5]w50-54'!B14</f>
        <v>0</v>
      </c>
      <c r="C1665">
        <f>'[5]w50-54'!C14</f>
        <v>0</v>
      </c>
      <c r="D1665" t="str">
        <f t="shared" si="26"/>
        <v>0</v>
      </c>
      <c r="E1665">
        <f>'[5]w50-54'!D14</f>
        <v>0</v>
      </c>
      <c r="F1665" s="3">
        <f>'[5]w50-54'!E14</f>
        <v>0</v>
      </c>
      <c r="G1665">
        <f>'[5]w50-54'!F14</f>
        <v>0</v>
      </c>
    </row>
    <row r="1666" spans="1:7" x14ac:dyDescent="0.25">
      <c r="B1666" s="12">
        <f>'[5]w50-54'!B15</f>
        <v>0</v>
      </c>
      <c r="C1666">
        <f>'[5]w50-54'!C15</f>
        <v>0</v>
      </c>
      <c r="D1666" t="str">
        <f t="shared" si="26"/>
        <v>0</v>
      </c>
      <c r="E1666">
        <f>'[5]w50-54'!D15</f>
        <v>0</v>
      </c>
      <c r="F1666" s="3">
        <f>'[5]w50-54'!E15</f>
        <v>0</v>
      </c>
      <c r="G1666">
        <f>'[5]w50-54'!F15</f>
        <v>0</v>
      </c>
    </row>
    <row r="1667" spans="1:7" x14ac:dyDescent="0.25">
      <c r="B1667" s="12">
        <f>'[5]w50-54'!B16</f>
        <v>0</v>
      </c>
      <c r="C1667">
        <f>'[5]w50-54'!C16</f>
        <v>0</v>
      </c>
      <c r="D1667" t="str">
        <f t="shared" si="26"/>
        <v>0</v>
      </c>
      <c r="E1667">
        <f>'[5]w50-54'!D16</f>
        <v>0</v>
      </c>
      <c r="F1667" s="3">
        <f>'[5]w50-54'!E16</f>
        <v>0</v>
      </c>
      <c r="G1667">
        <f>'[5]w50-54'!F16</f>
        <v>0</v>
      </c>
    </row>
    <row r="1668" spans="1:7" x14ac:dyDescent="0.25">
      <c r="B1668" s="12">
        <f>'[5]w50-54'!B17</f>
        <v>0</v>
      </c>
      <c r="C1668">
        <f>'[5]w50-54'!C17</f>
        <v>0</v>
      </c>
      <c r="D1668" t="str">
        <f t="shared" si="26"/>
        <v>0</v>
      </c>
      <c r="E1668">
        <f>'[5]w50-54'!D17</f>
        <v>0</v>
      </c>
      <c r="F1668" s="3">
        <f>'[5]w50-54'!E17</f>
        <v>0</v>
      </c>
      <c r="G1668">
        <f>'[5]w50-54'!F17</f>
        <v>0</v>
      </c>
    </row>
    <row r="1669" spans="1:7" x14ac:dyDescent="0.25">
      <c r="B1669" s="12">
        <f>'[5]w50-54'!B18</f>
        <v>0</v>
      </c>
      <c r="C1669">
        <f>'[5]w50-54'!C18</f>
        <v>0</v>
      </c>
      <c r="D1669" t="str">
        <f t="shared" si="26"/>
        <v>0</v>
      </c>
      <c r="E1669">
        <f>'[5]w50-54'!D18</f>
        <v>0</v>
      </c>
      <c r="F1669" s="3">
        <f>'[5]w50-54'!E18</f>
        <v>0</v>
      </c>
      <c r="G1669">
        <f>'[5]w50-54'!F18</f>
        <v>0</v>
      </c>
    </row>
    <row r="1670" spans="1:7" x14ac:dyDescent="0.25">
      <c r="B1670" s="12">
        <f>'[5]w50-54'!B19</f>
        <v>0</v>
      </c>
      <c r="C1670">
        <f>'[5]w50-54'!C19</f>
        <v>0</v>
      </c>
      <c r="D1670" t="str">
        <f t="shared" si="26"/>
        <v>0</v>
      </c>
      <c r="E1670">
        <f>'[5]w50-54'!D19</f>
        <v>0</v>
      </c>
      <c r="F1670" s="3">
        <f>'[5]w50-54'!E19</f>
        <v>0</v>
      </c>
      <c r="G1670">
        <f>'[5]w50-54'!F19</f>
        <v>0</v>
      </c>
    </row>
    <row r="1671" spans="1:7" x14ac:dyDescent="0.25">
      <c r="A1671" s="12">
        <f>'[5]w50-54'!A21</f>
        <v>56</v>
      </c>
      <c r="B1671" s="12">
        <f>'[5]w50-54'!B20</f>
        <v>0</v>
      </c>
      <c r="C1671">
        <f>'[5]w50-54'!C20</f>
        <v>0</v>
      </c>
      <c r="D1671" t="str">
        <f t="shared" si="26"/>
        <v>0</v>
      </c>
      <c r="E1671">
        <f>'[5]w50-54'!D20</f>
        <v>0</v>
      </c>
      <c r="F1671" s="3">
        <f>'[5]w50-54'!E20</f>
        <v>0</v>
      </c>
      <c r="G1671">
        <f>'[5]w50-54'!F20</f>
        <v>0</v>
      </c>
    </row>
    <row r="1672" spans="1:7" x14ac:dyDescent="0.25">
      <c r="B1672" s="12">
        <f>'[5]w50-54'!B21</f>
        <v>0</v>
      </c>
      <c r="C1672">
        <f>'[5]w50-54'!C21</f>
        <v>0</v>
      </c>
      <c r="D1672" t="str">
        <f t="shared" si="26"/>
        <v>0</v>
      </c>
      <c r="E1672">
        <f>'[5]w50-54'!D21</f>
        <v>0</v>
      </c>
      <c r="F1672" s="3">
        <f>'[5]w50-54'!E21</f>
        <v>0</v>
      </c>
      <c r="G1672">
        <f>'[5]w50-54'!F21</f>
        <v>0</v>
      </c>
    </row>
    <row r="1673" spans="1:7" x14ac:dyDescent="0.25">
      <c r="B1673" s="12">
        <f>'[5]w50-54'!B22</f>
        <v>0</v>
      </c>
      <c r="C1673">
        <f>'[5]w50-54'!C22</f>
        <v>0</v>
      </c>
      <c r="D1673" t="str">
        <f t="shared" si="26"/>
        <v>0</v>
      </c>
      <c r="E1673">
        <f>'[5]w50-54'!D22</f>
        <v>0</v>
      </c>
      <c r="F1673" s="3">
        <f>'[5]w50-54'!E22</f>
        <v>0</v>
      </c>
      <c r="G1673">
        <f>'[5]w50-54'!F22</f>
        <v>0</v>
      </c>
    </row>
    <row r="1674" spans="1:7" x14ac:dyDescent="0.25">
      <c r="B1674" s="12">
        <f>'[5]w50-54'!B23</f>
        <v>0</v>
      </c>
      <c r="C1674">
        <f>'[5]w50-54'!C23</f>
        <v>0</v>
      </c>
      <c r="D1674" t="str">
        <f t="shared" si="26"/>
        <v>0</v>
      </c>
      <c r="E1674">
        <f>'[5]w50-54'!D23</f>
        <v>0</v>
      </c>
      <c r="F1674" s="3">
        <f>'[5]w50-54'!E23</f>
        <v>0</v>
      </c>
      <c r="G1674">
        <f>'[5]w50-54'!F23</f>
        <v>0</v>
      </c>
    </row>
    <row r="1675" spans="1:7" x14ac:dyDescent="0.25">
      <c r="B1675" s="12">
        <f>'[5]w50-54'!B24</f>
        <v>0</v>
      </c>
      <c r="C1675">
        <f>'[5]w50-54'!C24</f>
        <v>0</v>
      </c>
      <c r="D1675" t="str">
        <f t="shared" ref="D1675:D1738" si="27">RIGHT(C1675,2)</f>
        <v>0</v>
      </c>
      <c r="E1675">
        <f>'[5]w50-54'!D24</f>
        <v>0</v>
      </c>
      <c r="F1675" s="3">
        <f>'[5]w50-54'!E24</f>
        <v>0</v>
      </c>
      <c r="G1675">
        <f>'[5]w50-54'!F24</f>
        <v>0</v>
      </c>
    </row>
    <row r="1676" spans="1:7" x14ac:dyDescent="0.25">
      <c r="B1676" s="12">
        <f>'[5]w50-54'!B25</f>
        <v>0</v>
      </c>
      <c r="C1676">
        <f>'[5]w50-54'!C25</f>
        <v>0</v>
      </c>
      <c r="D1676" t="str">
        <f t="shared" si="27"/>
        <v>0</v>
      </c>
      <c r="E1676">
        <f>'[5]w50-54'!D25</f>
        <v>0</v>
      </c>
      <c r="F1676" s="3">
        <f>'[5]w50-54'!E25</f>
        <v>0</v>
      </c>
      <c r="G1676">
        <f>'[5]w50-54'!F25</f>
        <v>0</v>
      </c>
    </row>
    <row r="1677" spans="1:7" x14ac:dyDescent="0.25">
      <c r="A1677" s="12">
        <f>'[5]w50-54'!A27</f>
        <v>60</v>
      </c>
      <c r="B1677" s="12">
        <f>'[5]w50-54'!B26</f>
        <v>0</v>
      </c>
      <c r="C1677">
        <f>'[5]w50-54'!C26</f>
        <v>0</v>
      </c>
      <c r="D1677" t="str">
        <f t="shared" si="27"/>
        <v>0</v>
      </c>
      <c r="E1677">
        <f>'[5]w50-54'!D26</f>
        <v>0</v>
      </c>
      <c r="F1677" s="3">
        <f>'[5]w50-54'!E26</f>
        <v>0</v>
      </c>
      <c r="G1677">
        <f>'[5]w50-54'!F26</f>
        <v>0</v>
      </c>
    </row>
    <row r="1678" spans="1:7" x14ac:dyDescent="0.25">
      <c r="B1678" s="12">
        <f>'[5]w50-54'!B27</f>
        <v>0</v>
      </c>
      <c r="C1678">
        <f>'[5]w50-54'!C27</f>
        <v>0</v>
      </c>
      <c r="D1678" t="str">
        <f t="shared" si="27"/>
        <v>0</v>
      </c>
      <c r="E1678">
        <f>'[5]w50-54'!D27</f>
        <v>0</v>
      </c>
      <c r="F1678" s="3">
        <f>'[5]w50-54'!E27</f>
        <v>0</v>
      </c>
      <c r="G1678">
        <f>'[5]w50-54'!F27</f>
        <v>0</v>
      </c>
    </row>
    <row r="1679" spans="1:7" x14ac:dyDescent="0.25">
      <c r="B1679" s="12">
        <f>'[5]w50-54'!B28</f>
        <v>0</v>
      </c>
      <c r="C1679">
        <f>'[5]w50-54'!C28</f>
        <v>0</v>
      </c>
      <c r="D1679" t="str">
        <f t="shared" si="27"/>
        <v>0</v>
      </c>
      <c r="E1679">
        <f>'[5]w50-54'!D28</f>
        <v>0</v>
      </c>
      <c r="F1679" s="3">
        <f>'[5]w50-54'!E28</f>
        <v>0</v>
      </c>
      <c r="G1679">
        <f>'[5]w50-54'!F28</f>
        <v>0</v>
      </c>
    </row>
    <row r="1680" spans="1:7" x14ac:dyDescent="0.25">
      <c r="B1680" s="12">
        <f>'[5]w50-54'!B29</f>
        <v>0</v>
      </c>
      <c r="C1680">
        <f>'[5]w50-54'!C29</f>
        <v>0</v>
      </c>
      <c r="D1680" t="str">
        <f t="shared" si="27"/>
        <v>0</v>
      </c>
      <c r="E1680">
        <f>'[5]w50-54'!D29</f>
        <v>0</v>
      </c>
      <c r="F1680" s="3">
        <f>'[5]w50-54'!E29</f>
        <v>0</v>
      </c>
      <c r="G1680">
        <f>'[5]w50-54'!F29</f>
        <v>0</v>
      </c>
    </row>
    <row r="1681" spans="1:7" x14ac:dyDescent="0.25">
      <c r="B1681" s="12">
        <f>'[5]w50-54'!B30</f>
        <v>0</v>
      </c>
      <c r="C1681">
        <f>'[5]w50-54'!C30</f>
        <v>0</v>
      </c>
      <c r="D1681" t="str">
        <f t="shared" si="27"/>
        <v>0</v>
      </c>
      <c r="E1681">
        <f>'[5]w50-54'!D30</f>
        <v>0</v>
      </c>
      <c r="F1681" s="3">
        <f>'[5]w50-54'!E30</f>
        <v>0</v>
      </c>
      <c r="G1681">
        <f>'[5]w50-54'!F30</f>
        <v>0</v>
      </c>
    </row>
    <row r="1682" spans="1:7" x14ac:dyDescent="0.25">
      <c r="B1682" s="12">
        <f>'[5]w50-54'!B31</f>
        <v>0</v>
      </c>
      <c r="C1682">
        <f>'[5]w50-54'!C31</f>
        <v>0</v>
      </c>
      <c r="D1682" t="str">
        <f t="shared" si="27"/>
        <v>0</v>
      </c>
      <c r="E1682">
        <f>'[5]w50-54'!D31</f>
        <v>0</v>
      </c>
      <c r="F1682" s="3">
        <f>'[5]w50-54'!E31</f>
        <v>0</v>
      </c>
      <c r="G1682">
        <f>'[5]w50-54'!F31</f>
        <v>0</v>
      </c>
    </row>
    <row r="1683" spans="1:7" x14ac:dyDescent="0.25">
      <c r="A1683" s="12">
        <f>'[5]w50-54'!A33</f>
        <v>67.5</v>
      </c>
      <c r="B1683" s="12">
        <f>'[5]w50-54'!B32</f>
        <v>0</v>
      </c>
      <c r="C1683">
        <f>'[5]w50-54'!C32</f>
        <v>0</v>
      </c>
      <c r="D1683" t="str">
        <f t="shared" si="27"/>
        <v>0</v>
      </c>
      <c r="E1683">
        <f>'[5]w50-54'!D32</f>
        <v>0</v>
      </c>
      <c r="F1683" s="3">
        <f>'[5]w50-54'!E32</f>
        <v>0</v>
      </c>
      <c r="G1683">
        <f>'[5]w50-54'!F32</f>
        <v>0</v>
      </c>
    </row>
    <row r="1684" spans="1:7" x14ac:dyDescent="0.25">
      <c r="B1684" s="12">
        <f>'[5]w50-54'!B33</f>
        <v>92.5</v>
      </c>
      <c r="C1684" t="str">
        <f>'[5]w50-54'!C33</f>
        <v>Zankl Lolita/59</v>
      </c>
      <c r="D1684" t="str">
        <f t="shared" si="27"/>
        <v>59</v>
      </c>
      <c r="E1684" t="str">
        <f>'[5]w50-54'!D33</f>
        <v>GER</v>
      </c>
      <c r="F1684" s="3">
        <f>'[5]w50-54'!E33</f>
        <v>41577</v>
      </c>
      <c r="G1684" t="str">
        <f>'[5]w50-54'!F33</f>
        <v>Praha</v>
      </c>
    </row>
    <row r="1685" spans="1:7" x14ac:dyDescent="0.25">
      <c r="B1685" s="12">
        <f>'[5]w50-54'!B34</f>
        <v>105</v>
      </c>
      <c r="C1685" t="str">
        <f>'[5]w50-54'!C34</f>
        <v>Zankl Lolita/59</v>
      </c>
      <c r="D1685" t="str">
        <f t="shared" si="27"/>
        <v>59</v>
      </c>
      <c r="E1685" t="str">
        <f>'[5]w50-54'!D34</f>
        <v>GER</v>
      </c>
      <c r="F1685" s="3">
        <f>'[5]w50-54'!E34</f>
        <v>41577</v>
      </c>
      <c r="G1685" t="str">
        <f>'[5]w50-54'!F34</f>
        <v>Praha</v>
      </c>
    </row>
    <row r="1686" spans="1:7" x14ac:dyDescent="0.25">
      <c r="B1686" s="12">
        <f>'[5]w50-54'!B35</f>
        <v>145</v>
      </c>
      <c r="C1686" t="str">
        <f>'[5]w50-54'!C35</f>
        <v>Zankl Lolita/59</v>
      </c>
      <c r="D1686" t="str">
        <f t="shared" si="27"/>
        <v>59</v>
      </c>
      <c r="E1686" t="str">
        <f>'[5]w50-54'!D35</f>
        <v>GER</v>
      </c>
      <c r="F1686" s="3">
        <f>'[5]w50-54'!E35</f>
        <v>41577</v>
      </c>
      <c r="G1686" t="str">
        <f>'[5]w50-54'!F35</f>
        <v>Praha</v>
      </c>
    </row>
    <row r="1687" spans="1:7" x14ac:dyDescent="0.25">
      <c r="B1687" s="12">
        <f>'[5]w50-54'!B36</f>
        <v>337.5</v>
      </c>
      <c r="C1687" t="str">
        <f>'[5]w50-54'!C36</f>
        <v>Zankl Lolita/59</v>
      </c>
      <c r="D1687" t="str">
        <f t="shared" si="27"/>
        <v>59</v>
      </c>
      <c r="E1687" t="str">
        <f>'[5]w50-54'!D36</f>
        <v>GER</v>
      </c>
      <c r="F1687" s="3">
        <f>'[5]w50-54'!E36</f>
        <v>41577</v>
      </c>
      <c r="G1687" t="str">
        <f>'[5]w50-54'!F36</f>
        <v>Praha</v>
      </c>
    </row>
    <row r="1688" spans="1:7" x14ac:dyDescent="0.25">
      <c r="B1688" s="12">
        <f>'[5]w50-54'!B37</f>
        <v>0</v>
      </c>
      <c r="C1688" t="str">
        <f>'[5]w50-54'!C37</f>
        <v>92,5/105/140</v>
      </c>
      <c r="D1688" t="str">
        <f t="shared" si="27"/>
        <v>40</v>
      </c>
      <c r="E1688">
        <f>'[5]w50-54'!D37</f>
        <v>0</v>
      </c>
      <c r="F1688" s="3">
        <f>'[5]w50-54'!E37</f>
        <v>0</v>
      </c>
      <c r="G1688">
        <f>'[5]w50-54'!F37</f>
        <v>0</v>
      </c>
    </row>
    <row r="1689" spans="1:7" x14ac:dyDescent="0.25">
      <c r="A1689" s="12">
        <f>'[5]w50-54'!A39</f>
        <v>75</v>
      </c>
      <c r="B1689" s="12">
        <f>'[5]w50-54'!B38</f>
        <v>0</v>
      </c>
      <c r="C1689">
        <f>'[5]w50-54'!C38</f>
        <v>0</v>
      </c>
      <c r="D1689" t="str">
        <f t="shared" si="27"/>
        <v>0</v>
      </c>
      <c r="E1689">
        <f>'[5]w50-54'!D38</f>
        <v>0</v>
      </c>
      <c r="F1689" s="3">
        <f>'[5]w50-54'!E38</f>
        <v>0</v>
      </c>
      <c r="G1689">
        <f>'[5]w50-54'!F38</f>
        <v>0</v>
      </c>
    </row>
    <row r="1690" spans="1:7" x14ac:dyDescent="0.25">
      <c r="B1690" s="12">
        <f>'[5]w50-54'!B39</f>
        <v>0</v>
      </c>
      <c r="C1690">
        <f>'[5]w50-54'!C39</f>
        <v>0</v>
      </c>
      <c r="D1690" t="str">
        <f t="shared" si="27"/>
        <v>0</v>
      </c>
      <c r="E1690">
        <f>'[5]w50-54'!D39</f>
        <v>0</v>
      </c>
      <c r="F1690" s="3">
        <f>'[5]w50-54'!E39</f>
        <v>0</v>
      </c>
      <c r="G1690">
        <f>'[5]w50-54'!F39</f>
        <v>0</v>
      </c>
    </row>
    <row r="1691" spans="1:7" x14ac:dyDescent="0.25">
      <c r="B1691" s="12">
        <f>'[5]w50-54'!B40</f>
        <v>0</v>
      </c>
      <c r="C1691">
        <f>'[5]w50-54'!C40</f>
        <v>0</v>
      </c>
      <c r="D1691" t="str">
        <f t="shared" si="27"/>
        <v>0</v>
      </c>
      <c r="E1691">
        <f>'[5]w50-54'!D40</f>
        <v>0</v>
      </c>
      <c r="F1691" s="3">
        <f>'[5]w50-54'!E40</f>
        <v>0</v>
      </c>
      <c r="G1691">
        <f>'[5]w50-54'!F40</f>
        <v>0</v>
      </c>
    </row>
    <row r="1692" spans="1:7" x14ac:dyDescent="0.25">
      <c r="B1692" s="12">
        <f>'[5]w50-54'!B41</f>
        <v>0</v>
      </c>
      <c r="C1692">
        <f>'[5]w50-54'!C41</f>
        <v>0</v>
      </c>
      <c r="D1692" t="str">
        <f t="shared" si="27"/>
        <v>0</v>
      </c>
      <c r="E1692">
        <f>'[5]w50-54'!D41</f>
        <v>0</v>
      </c>
      <c r="F1692" s="3">
        <f>'[5]w50-54'!E41</f>
        <v>0</v>
      </c>
      <c r="G1692">
        <f>'[5]w50-54'!F41</f>
        <v>0</v>
      </c>
    </row>
    <row r="1693" spans="1:7" x14ac:dyDescent="0.25">
      <c r="B1693" s="12">
        <f>'[5]w50-54'!B42</f>
        <v>0</v>
      </c>
      <c r="C1693">
        <f>'[5]w50-54'!C42</f>
        <v>0</v>
      </c>
      <c r="D1693" t="str">
        <f t="shared" si="27"/>
        <v>0</v>
      </c>
      <c r="E1693">
        <f>'[5]w50-54'!D42</f>
        <v>0</v>
      </c>
      <c r="F1693" s="3">
        <f>'[5]w50-54'!E42</f>
        <v>0</v>
      </c>
      <c r="G1693">
        <f>'[5]w50-54'!F42</f>
        <v>0</v>
      </c>
    </row>
    <row r="1694" spans="1:7" x14ac:dyDescent="0.25">
      <c r="B1694" s="12">
        <f>'[5]w50-54'!B43</f>
        <v>0</v>
      </c>
      <c r="C1694">
        <f>'[5]w50-54'!C43</f>
        <v>0</v>
      </c>
      <c r="D1694" t="str">
        <f t="shared" si="27"/>
        <v>0</v>
      </c>
      <c r="E1694">
        <f>'[5]w50-54'!D43</f>
        <v>0</v>
      </c>
      <c r="F1694" s="3">
        <f>'[5]w50-54'!E43</f>
        <v>0</v>
      </c>
      <c r="G1694">
        <f>'[5]w50-54'!F43</f>
        <v>0</v>
      </c>
    </row>
    <row r="1695" spans="1:7" x14ac:dyDescent="0.25">
      <c r="A1695" s="12">
        <f>'[5]w50-54'!A45</f>
        <v>82.5</v>
      </c>
      <c r="B1695" s="12">
        <f>'[5]w50-54'!B44</f>
        <v>0</v>
      </c>
      <c r="C1695">
        <f>'[5]w50-54'!C44</f>
        <v>0</v>
      </c>
      <c r="D1695" t="str">
        <f t="shared" si="27"/>
        <v>0</v>
      </c>
      <c r="E1695">
        <f>'[5]w50-54'!D44</f>
        <v>0</v>
      </c>
      <c r="F1695" s="3">
        <f>'[5]w50-54'!E44</f>
        <v>0</v>
      </c>
      <c r="G1695">
        <f>'[5]w50-54'!F44</f>
        <v>0</v>
      </c>
    </row>
    <row r="1696" spans="1:7" x14ac:dyDescent="0.25">
      <c r="B1696" s="12">
        <f>'[5]w50-54'!B45</f>
        <v>0</v>
      </c>
      <c r="C1696">
        <f>'[5]w50-54'!C45</f>
        <v>0</v>
      </c>
      <c r="D1696" t="str">
        <f t="shared" si="27"/>
        <v>0</v>
      </c>
      <c r="E1696">
        <f>'[5]w50-54'!D45</f>
        <v>0</v>
      </c>
      <c r="F1696" s="3">
        <f>'[5]w50-54'!E45</f>
        <v>0</v>
      </c>
      <c r="G1696">
        <f>'[5]w50-54'!F45</f>
        <v>0</v>
      </c>
    </row>
    <row r="1697" spans="1:7" x14ac:dyDescent="0.25">
      <c r="B1697" s="12">
        <f>'[5]w50-54'!B46</f>
        <v>0</v>
      </c>
      <c r="C1697">
        <f>'[5]w50-54'!C46</f>
        <v>0</v>
      </c>
      <c r="D1697" t="str">
        <f t="shared" si="27"/>
        <v>0</v>
      </c>
      <c r="E1697">
        <f>'[5]w50-54'!D46</f>
        <v>0</v>
      </c>
      <c r="F1697" s="3">
        <f>'[5]w50-54'!E46</f>
        <v>0</v>
      </c>
      <c r="G1697">
        <f>'[5]w50-54'!F46</f>
        <v>0</v>
      </c>
    </row>
    <row r="1698" spans="1:7" x14ac:dyDescent="0.25">
      <c r="B1698" s="12">
        <f>'[5]w50-54'!B47</f>
        <v>0</v>
      </c>
      <c r="C1698">
        <f>'[5]w50-54'!C47</f>
        <v>0</v>
      </c>
      <c r="D1698" t="str">
        <f t="shared" si="27"/>
        <v>0</v>
      </c>
      <c r="E1698">
        <f>'[5]w50-54'!D47</f>
        <v>0</v>
      </c>
      <c r="F1698" s="3">
        <f>'[5]w50-54'!E47</f>
        <v>0</v>
      </c>
      <c r="G1698">
        <f>'[5]w50-54'!F47</f>
        <v>0</v>
      </c>
    </row>
    <row r="1699" spans="1:7" x14ac:dyDescent="0.25">
      <c r="B1699" s="12">
        <f>'[5]w50-54'!B48</f>
        <v>0</v>
      </c>
      <c r="C1699">
        <f>'[5]w50-54'!C48</f>
        <v>0</v>
      </c>
      <c r="D1699" t="str">
        <f t="shared" si="27"/>
        <v>0</v>
      </c>
      <c r="E1699">
        <f>'[5]w50-54'!D48</f>
        <v>0</v>
      </c>
      <c r="F1699" s="3">
        <f>'[5]w50-54'!E48</f>
        <v>0</v>
      </c>
      <c r="G1699">
        <f>'[5]w50-54'!F48</f>
        <v>0</v>
      </c>
    </row>
    <row r="1700" spans="1:7" x14ac:dyDescent="0.25">
      <c r="B1700" s="12">
        <f>'[5]w50-54'!B49</f>
        <v>0</v>
      </c>
      <c r="C1700">
        <f>'[5]w50-54'!C49</f>
        <v>0</v>
      </c>
      <c r="D1700" t="str">
        <f t="shared" si="27"/>
        <v>0</v>
      </c>
      <c r="E1700">
        <f>'[5]w50-54'!D49</f>
        <v>0</v>
      </c>
      <c r="F1700" s="3">
        <f>'[5]w50-54'!E49</f>
        <v>0</v>
      </c>
      <c r="G1700">
        <f>'[5]w50-54'!F49</f>
        <v>0</v>
      </c>
    </row>
    <row r="1701" spans="1:7" x14ac:dyDescent="0.25">
      <c r="A1701" s="12">
        <f>'[5]w50-54'!A51</f>
        <v>90</v>
      </c>
      <c r="B1701" s="12">
        <f>'[5]w50-54'!B50</f>
        <v>0</v>
      </c>
      <c r="C1701">
        <f>'[5]w50-54'!C50</f>
        <v>0</v>
      </c>
      <c r="D1701" t="str">
        <f t="shared" si="27"/>
        <v>0</v>
      </c>
      <c r="E1701">
        <f>'[5]w50-54'!D50</f>
        <v>0</v>
      </c>
      <c r="F1701" s="3">
        <f>'[5]w50-54'!E50</f>
        <v>0</v>
      </c>
      <c r="G1701">
        <f>'[5]w50-54'!F50</f>
        <v>0</v>
      </c>
    </row>
    <row r="1702" spans="1:7" x14ac:dyDescent="0.25">
      <c r="B1702" s="12">
        <f>'[5]w50-54'!B51</f>
        <v>0</v>
      </c>
      <c r="C1702">
        <f>'[5]w50-54'!C51</f>
        <v>0</v>
      </c>
      <c r="D1702" t="str">
        <f t="shared" si="27"/>
        <v>0</v>
      </c>
      <c r="E1702">
        <f>'[5]w50-54'!D51</f>
        <v>0</v>
      </c>
      <c r="F1702" s="3">
        <f>'[5]w50-54'!E51</f>
        <v>0</v>
      </c>
      <c r="G1702">
        <f>'[5]w50-54'!F51</f>
        <v>0</v>
      </c>
    </row>
    <row r="1703" spans="1:7" x14ac:dyDescent="0.25">
      <c r="B1703" s="12">
        <f>'[5]w50-54'!B52</f>
        <v>0</v>
      </c>
      <c r="C1703">
        <f>'[5]w50-54'!C52</f>
        <v>0</v>
      </c>
      <c r="D1703" t="str">
        <f t="shared" si="27"/>
        <v>0</v>
      </c>
      <c r="E1703">
        <f>'[5]w50-54'!D52</f>
        <v>0</v>
      </c>
      <c r="F1703" s="3">
        <f>'[5]w50-54'!E52</f>
        <v>0</v>
      </c>
      <c r="G1703">
        <f>'[5]w50-54'!F52</f>
        <v>0</v>
      </c>
    </row>
    <row r="1704" spans="1:7" x14ac:dyDescent="0.25">
      <c r="B1704" s="12">
        <f>'[5]w50-54'!B53</f>
        <v>0</v>
      </c>
      <c r="C1704">
        <f>'[5]w50-54'!C53</f>
        <v>0</v>
      </c>
      <c r="D1704" t="str">
        <f t="shared" si="27"/>
        <v>0</v>
      </c>
      <c r="E1704">
        <f>'[5]w50-54'!D53</f>
        <v>0</v>
      </c>
      <c r="F1704" s="3">
        <f>'[5]w50-54'!E53</f>
        <v>0</v>
      </c>
      <c r="G1704">
        <f>'[5]w50-54'!F53</f>
        <v>0</v>
      </c>
    </row>
    <row r="1705" spans="1:7" x14ac:dyDescent="0.25">
      <c r="B1705" s="12">
        <f>'[5]w50-54'!B54</f>
        <v>0</v>
      </c>
      <c r="C1705">
        <f>'[5]w50-54'!C54</f>
        <v>0</v>
      </c>
      <c r="D1705" t="str">
        <f t="shared" si="27"/>
        <v>0</v>
      </c>
      <c r="E1705">
        <f>'[5]w50-54'!D54</f>
        <v>0</v>
      </c>
      <c r="F1705" s="3">
        <f>'[5]w50-54'!E54</f>
        <v>0</v>
      </c>
      <c r="G1705">
        <f>'[5]w50-54'!F54</f>
        <v>0</v>
      </c>
    </row>
    <row r="1706" spans="1:7" x14ac:dyDescent="0.25">
      <c r="B1706" s="12">
        <f>'[5]w50-54'!B55</f>
        <v>0</v>
      </c>
      <c r="C1706">
        <f>'[5]w50-54'!C55</f>
        <v>0</v>
      </c>
      <c r="D1706" t="str">
        <f t="shared" si="27"/>
        <v>0</v>
      </c>
      <c r="E1706">
        <f>'[5]w50-54'!D55</f>
        <v>0</v>
      </c>
      <c r="F1706" s="3">
        <f>'[5]w50-54'!E55</f>
        <v>0</v>
      </c>
      <c r="G1706">
        <f>'[5]w50-54'!F55</f>
        <v>0</v>
      </c>
    </row>
    <row r="1707" spans="1:7" x14ac:dyDescent="0.25">
      <c r="A1707" s="12" t="str">
        <f>'[5]w50-54'!A57</f>
        <v>90+</v>
      </c>
      <c r="B1707" s="12">
        <f>'[5]w50-54'!B56</f>
        <v>0</v>
      </c>
      <c r="C1707">
        <f>'[5]w50-54'!C56</f>
        <v>0</v>
      </c>
      <c r="D1707" t="str">
        <f t="shared" si="27"/>
        <v>0</v>
      </c>
      <c r="E1707">
        <f>'[5]w50-54'!D56</f>
        <v>0</v>
      </c>
      <c r="F1707" s="3">
        <f>'[5]w50-54'!E56</f>
        <v>0</v>
      </c>
      <c r="G1707">
        <f>'[5]w50-54'!F56</f>
        <v>0</v>
      </c>
    </row>
    <row r="1708" spans="1:7" x14ac:dyDescent="0.25">
      <c r="B1708" s="12">
        <f>'[5]w50-54'!B57</f>
        <v>0</v>
      </c>
      <c r="C1708">
        <f>'[5]w50-54'!C57</f>
        <v>0</v>
      </c>
      <c r="D1708" t="str">
        <f t="shared" si="27"/>
        <v>0</v>
      </c>
      <c r="E1708">
        <f>'[5]w50-54'!D57</f>
        <v>0</v>
      </c>
      <c r="F1708" s="3">
        <f>'[5]w50-54'!E57</f>
        <v>0</v>
      </c>
      <c r="G1708">
        <f>'[5]w50-54'!F57</f>
        <v>0</v>
      </c>
    </row>
    <row r="1709" spans="1:7" x14ac:dyDescent="0.25">
      <c r="B1709" s="12">
        <f>'[5]w50-54'!B58</f>
        <v>0</v>
      </c>
      <c r="C1709">
        <f>'[5]w50-54'!C58</f>
        <v>0</v>
      </c>
      <c r="D1709" t="str">
        <f t="shared" si="27"/>
        <v>0</v>
      </c>
      <c r="E1709">
        <f>'[5]w50-54'!D58</f>
        <v>0</v>
      </c>
      <c r="F1709" s="3">
        <f>'[5]w50-54'!E58</f>
        <v>0</v>
      </c>
      <c r="G1709">
        <f>'[5]w50-54'!F58</f>
        <v>0</v>
      </c>
    </row>
    <row r="1710" spans="1:7" x14ac:dyDescent="0.25">
      <c r="B1710" s="12">
        <f>'[5]w50-54'!B59</f>
        <v>0</v>
      </c>
      <c r="C1710">
        <f>'[5]w50-54'!C59</f>
        <v>0</v>
      </c>
      <c r="D1710" t="str">
        <f t="shared" si="27"/>
        <v>0</v>
      </c>
      <c r="E1710">
        <f>'[5]w50-54'!D59</f>
        <v>0</v>
      </c>
      <c r="F1710" s="3">
        <f>'[5]w50-54'!E59</f>
        <v>0</v>
      </c>
      <c r="G1710">
        <f>'[5]w50-54'!F59</f>
        <v>0</v>
      </c>
    </row>
    <row r="1711" spans="1:7" x14ac:dyDescent="0.25">
      <c r="B1711" s="12">
        <f>'[5]w50-54'!B60</f>
        <v>0</v>
      </c>
      <c r="C1711">
        <f>'[5]w50-54'!C60</f>
        <v>0</v>
      </c>
      <c r="D1711" t="str">
        <f t="shared" si="27"/>
        <v>0</v>
      </c>
      <c r="E1711">
        <f>'[5]w50-54'!D60</f>
        <v>0</v>
      </c>
      <c r="F1711" s="3">
        <f>'[5]w50-54'!E60</f>
        <v>0</v>
      </c>
      <c r="G1711">
        <f>'[5]w50-54'!F60</f>
        <v>0</v>
      </c>
    </row>
    <row r="1712" spans="1:7" x14ac:dyDescent="0.25">
      <c r="B1712" s="12">
        <f>'[5]w50-54'!B61</f>
        <v>0</v>
      </c>
      <c r="C1712">
        <f>'[5]w50-54'!C61</f>
        <v>0</v>
      </c>
      <c r="D1712" t="str">
        <f t="shared" si="27"/>
        <v>0</v>
      </c>
      <c r="E1712">
        <f>'[5]w50-54'!D61</f>
        <v>0</v>
      </c>
      <c r="F1712" s="3">
        <f>'[5]w50-54'!E61</f>
        <v>0</v>
      </c>
      <c r="G1712">
        <f>'[5]w50-54'!F61</f>
        <v>0</v>
      </c>
    </row>
    <row r="1713" spans="1:7" x14ac:dyDescent="0.25">
      <c r="B1713" s="12">
        <f>'[5]w50-54'!B62</f>
        <v>0</v>
      </c>
      <c r="C1713">
        <f>'[5]w50-54'!C62</f>
        <v>0</v>
      </c>
      <c r="D1713" t="str">
        <f t="shared" si="27"/>
        <v>0</v>
      </c>
      <c r="E1713">
        <f>'[5]w50-54'!D62</f>
        <v>0</v>
      </c>
      <c r="F1713" s="3">
        <f>'[5]w50-54'!E62</f>
        <v>0</v>
      </c>
      <c r="G1713">
        <f>'[5]w50-54'!F62</f>
        <v>0</v>
      </c>
    </row>
    <row r="1714" spans="1:7" x14ac:dyDescent="0.25">
      <c r="D1714" t="str">
        <f t="shared" si="27"/>
        <v/>
      </c>
    </row>
    <row r="1715" spans="1:7" s="4" customFormat="1" x14ac:dyDescent="0.25">
      <c r="A1715" s="13" t="s">
        <v>2</v>
      </c>
      <c r="B1715" s="13">
        <v>0</v>
      </c>
      <c r="C1715" s="4">
        <v>55</v>
      </c>
      <c r="D1715" s="4" t="str">
        <f>'[5]w55-59'!B2</f>
        <v>WOMEN  MASTERS  55 - 59</v>
      </c>
      <c r="F1715" s="5"/>
    </row>
    <row r="1716" spans="1:7" x14ac:dyDescent="0.25">
      <c r="A1716" s="12">
        <f>'[5]w55-59'!A3</f>
        <v>44</v>
      </c>
    </row>
    <row r="1717" spans="1:7" x14ac:dyDescent="0.25">
      <c r="B1717" s="12">
        <f>'[5]w55-59'!B3</f>
        <v>0</v>
      </c>
      <c r="C1717">
        <f>'[5]w55-59'!C3</f>
        <v>0</v>
      </c>
      <c r="D1717" t="str">
        <f t="shared" si="27"/>
        <v>0</v>
      </c>
      <c r="E1717">
        <f>'[5]w55-59'!D3</f>
        <v>0</v>
      </c>
      <c r="F1717" s="3">
        <f>'[5]w55-59'!E3</f>
        <v>0</v>
      </c>
      <c r="G1717">
        <f>'[5]w55-59'!F3</f>
        <v>0</v>
      </c>
    </row>
    <row r="1718" spans="1:7" x14ac:dyDescent="0.25">
      <c r="B1718" s="12">
        <f>'[5]w55-59'!B4</f>
        <v>0</v>
      </c>
      <c r="C1718">
        <f>'[5]w55-59'!C4</f>
        <v>0</v>
      </c>
      <c r="D1718" t="str">
        <f t="shared" si="27"/>
        <v>0</v>
      </c>
      <c r="E1718">
        <f>'[5]w55-59'!D4</f>
        <v>0</v>
      </c>
      <c r="F1718" s="3">
        <f>'[5]w55-59'!E4</f>
        <v>0</v>
      </c>
      <c r="G1718">
        <f>'[5]w55-59'!F4</f>
        <v>0</v>
      </c>
    </row>
    <row r="1719" spans="1:7" x14ac:dyDescent="0.25">
      <c r="B1719" s="12">
        <f>'[5]w55-59'!B5</f>
        <v>0</v>
      </c>
      <c r="C1719">
        <f>'[5]w55-59'!C5</f>
        <v>0</v>
      </c>
      <c r="D1719" t="str">
        <f t="shared" si="27"/>
        <v>0</v>
      </c>
      <c r="E1719">
        <f>'[5]w55-59'!D5</f>
        <v>0</v>
      </c>
      <c r="F1719" s="3">
        <f>'[5]w55-59'!E5</f>
        <v>0</v>
      </c>
      <c r="G1719">
        <f>'[5]w55-59'!F5</f>
        <v>0</v>
      </c>
    </row>
    <row r="1720" spans="1:7" x14ac:dyDescent="0.25">
      <c r="B1720" s="12">
        <f>'[5]w55-59'!B6</f>
        <v>0</v>
      </c>
      <c r="C1720">
        <f>'[5]w55-59'!C6</f>
        <v>0</v>
      </c>
      <c r="D1720" t="str">
        <f t="shared" si="27"/>
        <v>0</v>
      </c>
      <c r="E1720">
        <f>'[5]w55-59'!D6</f>
        <v>0</v>
      </c>
      <c r="F1720" s="3">
        <f>'[5]w55-59'!E6</f>
        <v>0</v>
      </c>
      <c r="G1720">
        <f>'[5]w55-59'!F6</f>
        <v>0</v>
      </c>
    </row>
    <row r="1721" spans="1:7" x14ac:dyDescent="0.25">
      <c r="B1721" s="12">
        <f>'[5]w55-59'!B7</f>
        <v>0</v>
      </c>
      <c r="C1721">
        <f>'[5]w55-59'!C7</f>
        <v>0</v>
      </c>
      <c r="D1721" t="str">
        <f t="shared" si="27"/>
        <v>0</v>
      </c>
      <c r="E1721">
        <f>'[5]w55-59'!D7</f>
        <v>0</v>
      </c>
      <c r="F1721" s="3">
        <f>'[5]w55-59'!E7</f>
        <v>0</v>
      </c>
      <c r="G1721">
        <f>'[5]w55-59'!F7</f>
        <v>0</v>
      </c>
    </row>
    <row r="1722" spans="1:7" x14ac:dyDescent="0.25">
      <c r="A1722" s="12">
        <f>'[5]w55-59'!A9</f>
        <v>48</v>
      </c>
      <c r="B1722" s="12">
        <f>'[5]w55-59'!B8</f>
        <v>0</v>
      </c>
      <c r="C1722">
        <f>'[5]w55-59'!C8</f>
        <v>0</v>
      </c>
      <c r="D1722" t="str">
        <f t="shared" si="27"/>
        <v>0</v>
      </c>
      <c r="E1722">
        <f>'[5]w55-59'!D8</f>
        <v>0</v>
      </c>
      <c r="F1722" s="3">
        <f>'[5]w55-59'!E8</f>
        <v>0</v>
      </c>
      <c r="G1722">
        <f>'[5]w55-59'!F8</f>
        <v>0</v>
      </c>
    </row>
    <row r="1723" spans="1:7" x14ac:dyDescent="0.25">
      <c r="B1723" s="12">
        <f>'[5]w55-59'!B9</f>
        <v>0</v>
      </c>
      <c r="C1723">
        <f>'[5]w55-59'!C9</f>
        <v>0</v>
      </c>
      <c r="D1723" t="str">
        <f t="shared" si="27"/>
        <v>0</v>
      </c>
      <c r="E1723">
        <f>'[5]w55-59'!D9</f>
        <v>0</v>
      </c>
      <c r="F1723" s="3">
        <f>'[5]w55-59'!E9</f>
        <v>0</v>
      </c>
      <c r="G1723">
        <f>'[5]w55-59'!F9</f>
        <v>0</v>
      </c>
    </row>
    <row r="1724" spans="1:7" x14ac:dyDescent="0.25">
      <c r="B1724" s="12">
        <f>'[5]w55-59'!B10</f>
        <v>0</v>
      </c>
      <c r="C1724">
        <f>'[5]w55-59'!C10</f>
        <v>0</v>
      </c>
      <c r="D1724" t="str">
        <f t="shared" si="27"/>
        <v>0</v>
      </c>
      <c r="E1724">
        <f>'[5]w55-59'!D10</f>
        <v>0</v>
      </c>
      <c r="F1724" s="3">
        <f>'[5]w55-59'!E10</f>
        <v>0</v>
      </c>
      <c r="G1724">
        <f>'[5]w55-59'!F10</f>
        <v>0</v>
      </c>
    </row>
    <row r="1725" spans="1:7" x14ac:dyDescent="0.25">
      <c r="B1725" s="12">
        <f>'[5]w55-59'!B11</f>
        <v>0</v>
      </c>
      <c r="C1725">
        <f>'[5]w55-59'!C11</f>
        <v>0</v>
      </c>
      <c r="D1725" t="str">
        <f t="shared" si="27"/>
        <v>0</v>
      </c>
      <c r="E1725">
        <f>'[5]w55-59'!D11</f>
        <v>0</v>
      </c>
      <c r="F1725" s="3">
        <f>'[5]w55-59'!E11</f>
        <v>0</v>
      </c>
      <c r="G1725">
        <f>'[5]w55-59'!F11</f>
        <v>0</v>
      </c>
    </row>
    <row r="1726" spans="1:7" x14ac:dyDescent="0.25">
      <c r="B1726" s="12">
        <f>'[5]w55-59'!B12</f>
        <v>0</v>
      </c>
      <c r="C1726">
        <f>'[5]w55-59'!C12</f>
        <v>0</v>
      </c>
      <c r="D1726" t="str">
        <f t="shared" si="27"/>
        <v>0</v>
      </c>
      <c r="E1726">
        <f>'[5]w55-59'!D12</f>
        <v>0</v>
      </c>
      <c r="F1726" s="3">
        <f>'[5]w55-59'!E12</f>
        <v>0</v>
      </c>
      <c r="G1726">
        <f>'[5]w55-59'!F12</f>
        <v>0</v>
      </c>
    </row>
    <row r="1727" spans="1:7" x14ac:dyDescent="0.25">
      <c r="B1727" s="12">
        <f>'[5]w55-59'!B13</f>
        <v>0</v>
      </c>
      <c r="C1727">
        <f>'[5]w55-59'!C13</f>
        <v>0</v>
      </c>
      <c r="D1727" t="str">
        <f t="shared" si="27"/>
        <v>0</v>
      </c>
      <c r="E1727">
        <f>'[5]w55-59'!D13</f>
        <v>0</v>
      </c>
      <c r="F1727" s="3">
        <f>'[5]w55-59'!E13</f>
        <v>0</v>
      </c>
      <c r="G1727">
        <f>'[5]w55-59'!F13</f>
        <v>0</v>
      </c>
    </row>
    <row r="1728" spans="1:7" x14ac:dyDescent="0.25">
      <c r="A1728" s="12">
        <f>'[5]w55-59'!A15</f>
        <v>52</v>
      </c>
      <c r="B1728" s="12">
        <f>'[5]w55-59'!B14</f>
        <v>0</v>
      </c>
      <c r="C1728">
        <f>'[5]w55-59'!C14</f>
        <v>0</v>
      </c>
      <c r="D1728" t="str">
        <f t="shared" si="27"/>
        <v>0</v>
      </c>
      <c r="E1728">
        <f>'[5]w55-59'!D14</f>
        <v>0</v>
      </c>
      <c r="F1728" s="3">
        <f>'[5]w55-59'!E14</f>
        <v>0</v>
      </c>
      <c r="G1728">
        <f>'[5]w55-59'!F14</f>
        <v>0</v>
      </c>
    </row>
    <row r="1729" spans="1:7" x14ac:dyDescent="0.25">
      <c r="B1729" s="12">
        <f>'[5]w55-59'!B15</f>
        <v>0</v>
      </c>
      <c r="C1729">
        <f>'[5]w55-59'!C15</f>
        <v>0</v>
      </c>
      <c r="D1729" t="str">
        <f t="shared" si="27"/>
        <v>0</v>
      </c>
      <c r="E1729">
        <f>'[5]w55-59'!D15</f>
        <v>0</v>
      </c>
      <c r="F1729" s="3">
        <f>'[5]w55-59'!E15</f>
        <v>0</v>
      </c>
      <c r="G1729">
        <f>'[5]w55-59'!F15</f>
        <v>0</v>
      </c>
    </row>
    <row r="1730" spans="1:7" x14ac:dyDescent="0.25">
      <c r="B1730" s="12">
        <f>'[5]w55-59'!B16</f>
        <v>0</v>
      </c>
      <c r="C1730">
        <f>'[5]w55-59'!C16</f>
        <v>0</v>
      </c>
      <c r="D1730" t="str">
        <f t="shared" si="27"/>
        <v>0</v>
      </c>
      <c r="E1730">
        <f>'[5]w55-59'!D16</f>
        <v>0</v>
      </c>
      <c r="F1730" s="3">
        <f>'[5]w55-59'!E16</f>
        <v>0</v>
      </c>
      <c r="G1730">
        <f>'[5]w55-59'!F16</f>
        <v>0</v>
      </c>
    </row>
    <row r="1731" spans="1:7" x14ac:dyDescent="0.25">
      <c r="B1731" s="12">
        <f>'[5]w55-59'!B17</f>
        <v>0</v>
      </c>
      <c r="C1731">
        <f>'[5]w55-59'!C17</f>
        <v>0</v>
      </c>
      <c r="D1731" t="str">
        <f t="shared" si="27"/>
        <v>0</v>
      </c>
      <c r="E1731">
        <f>'[5]w55-59'!D17</f>
        <v>0</v>
      </c>
      <c r="F1731" s="3">
        <f>'[5]w55-59'!E17</f>
        <v>0</v>
      </c>
      <c r="G1731">
        <f>'[5]w55-59'!F17</f>
        <v>0</v>
      </c>
    </row>
    <row r="1732" spans="1:7" x14ac:dyDescent="0.25">
      <c r="B1732" s="12">
        <f>'[5]w55-59'!B18</f>
        <v>0</v>
      </c>
      <c r="C1732">
        <f>'[5]w55-59'!C18</f>
        <v>0</v>
      </c>
      <c r="D1732" t="str">
        <f t="shared" si="27"/>
        <v>0</v>
      </c>
      <c r="E1732">
        <f>'[5]w55-59'!D18</f>
        <v>0</v>
      </c>
      <c r="F1732" s="3">
        <f>'[5]w55-59'!E18</f>
        <v>0</v>
      </c>
      <c r="G1732">
        <f>'[5]w55-59'!F18</f>
        <v>0</v>
      </c>
    </row>
    <row r="1733" spans="1:7" x14ac:dyDescent="0.25">
      <c r="B1733" s="12">
        <f>'[5]w55-59'!B19</f>
        <v>0</v>
      </c>
      <c r="C1733">
        <f>'[5]w55-59'!C19</f>
        <v>0</v>
      </c>
      <c r="D1733" t="str">
        <f t="shared" si="27"/>
        <v>0</v>
      </c>
      <c r="E1733">
        <f>'[5]w55-59'!D19</f>
        <v>0</v>
      </c>
      <c r="F1733" s="3">
        <f>'[5]w55-59'!E19</f>
        <v>0</v>
      </c>
      <c r="G1733">
        <f>'[5]w55-59'!F19</f>
        <v>0</v>
      </c>
    </row>
    <row r="1734" spans="1:7" x14ac:dyDescent="0.25">
      <c r="A1734" s="12">
        <f>'[5]w55-59'!A21</f>
        <v>56</v>
      </c>
      <c r="B1734" s="12">
        <f>'[5]w55-59'!B20</f>
        <v>0</v>
      </c>
      <c r="C1734">
        <f>'[5]w55-59'!C20</f>
        <v>0</v>
      </c>
      <c r="D1734" t="str">
        <f t="shared" si="27"/>
        <v>0</v>
      </c>
      <c r="E1734">
        <f>'[5]w55-59'!D20</f>
        <v>0</v>
      </c>
      <c r="F1734" s="3">
        <f>'[5]w55-59'!E20</f>
        <v>0</v>
      </c>
      <c r="G1734">
        <f>'[5]w55-59'!F20</f>
        <v>0</v>
      </c>
    </row>
    <row r="1735" spans="1:7" x14ac:dyDescent="0.25">
      <c r="B1735" s="12">
        <f>'[5]w55-59'!B21</f>
        <v>0</v>
      </c>
      <c r="C1735">
        <f>'[5]w55-59'!C21</f>
        <v>0</v>
      </c>
      <c r="D1735" t="str">
        <f t="shared" si="27"/>
        <v>0</v>
      </c>
      <c r="E1735">
        <f>'[5]w55-59'!D21</f>
        <v>0</v>
      </c>
      <c r="F1735" s="3">
        <f>'[5]w55-59'!E21</f>
        <v>0</v>
      </c>
      <c r="G1735">
        <f>'[5]w55-59'!F21</f>
        <v>0</v>
      </c>
    </row>
    <row r="1736" spans="1:7" x14ac:dyDescent="0.25">
      <c r="B1736" s="12">
        <f>'[5]w55-59'!B22</f>
        <v>0</v>
      </c>
      <c r="C1736">
        <f>'[5]w55-59'!C22</f>
        <v>0</v>
      </c>
      <c r="D1736" t="str">
        <f t="shared" si="27"/>
        <v>0</v>
      </c>
      <c r="E1736">
        <f>'[5]w55-59'!D22</f>
        <v>0</v>
      </c>
      <c r="F1736" s="3">
        <f>'[5]w55-59'!E22</f>
        <v>0</v>
      </c>
      <c r="G1736">
        <f>'[5]w55-59'!F22</f>
        <v>0</v>
      </c>
    </row>
    <row r="1737" spans="1:7" x14ac:dyDescent="0.25">
      <c r="B1737" s="12">
        <f>'[5]w55-59'!B23</f>
        <v>0</v>
      </c>
      <c r="C1737">
        <f>'[5]w55-59'!C23</f>
        <v>0</v>
      </c>
      <c r="D1737" t="str">
        <f t="shared" si="27"/>
        <v>0</v>
      </c>
      <c r="E1737">
        <f>'[5]w55-59'!D23</f>
        <v>0</v>
      </c>
      <c r="F1737" s="3">
        <f>'[5]w55-59'!E23</f>
        <v>0</v>
      </c>
      <c r="G1737">
        <f>'[5]w55-59'!F23</f>
        <v>0</v>
      </c>
    </row>
    <row r="1738" spans="1:7" x14ac:dyDescent="0.25">
      <c r="B1738" s="12">
        <f>'[5]w55-59'!B24</f>
        <v>0</v>
      </c>
      <c r="C1738">
        <f>'[5]w55-59'!C24</f>
        <v>0</v>
      </c>
      <c r="D1738" t="str">
        <f t="shared" si="27"/>
        <v>0</v>
      </c>
      <c r="E1738">
        <f>'[5]w55-59'!D24</f>
        <v>0</v>
      </c>
      <c r="F1738" s="3">
        <f>'[5]w55-59'!E24</f>
        <v>0</v>
      </c>
      <c r="G1738">
        <f>'[5]w55-59'!F24</f>
        <v>0</v>
      </c>
    </row>
    <row r="1739" spans="1:7" x14ac:dyDescent="0.25">
      <c r="B1739" s="12">
        <f>'[5]w55-59'!B25</f>
        <v>0</v>
      </c>
      <c r="C1739">
        <f>'[5]w55-59'!C25</f>
        <v>0</v>
      </c>
      <c r="D1739" t="str">
        <f t="shared" ref="D1739:D1802" si="28">RIGHT(C1739,2)</f>
        <v>0</v>
      </c>
      <c r="E1739">
        <f>'[5]w55-59'!D25</f>
        <v>0</v>
      </c>
      <c r="F1739" s="3">
        <f>'[5]w55-59'!E25</f>
        <v>0</v>
      </c>
      <c r="G1739">
        <f>'[5]w55-59'!F25</f>
        <v>0</v>
      </c>
    </row>
    <row r="1740" spans="1:7" x14ac:dyDescent="0.25">
      <c r="A1740" s="12">
        <f>'[5]w55-59'!A27</f>
        <v>60</v>
      </c>
      <c r="B1740" s="12">
        <f>'[5]w55-59'!B26</f>
        <v>0</v>
      </c>
      <c r="C1740">
        <f>'[5]w55-59'!C26</f>
        <v>0</v>
      </c>
      <c r="D1740" t="str">
        <f t="shared" si="28"/>
        <v>0</v>
      </c>
      <c r="E1740">
        <f>'[5]w55-59'!D26</f>
        <v>0</v>
      </c>
      <c r="F1740" s="3">
        <f>'[5]w55-59'!E26</f>
        <v>0</v>
      </c>
      <c r="G1740">
        <f>'[5]w55-59'!F26</f>
        <v>0</v>
      </c>
    </row>
    <row r="1741" spans="1:7" x14ac:dyDescent="0.25">
      <c r="B1741" s="12">
        <f>'[5]w55-59'!B27</f>
        <v>0</v>
      </c>
      <c r="C1741">
        <f>'[5]w55-59'!C27</f>
        <v>0</v>
      </c>
      <c r="D1741" t="str">
        <f t="shared" si="28"/>
        <v>0</v>
      </c>
      <c r="E1741">
        <f>'[5]w55-59'!D27</f>
        <v>0</v>
      </c>
      <c r="F1741" s="3">
        <f>'[5]w55-59'!E27</f>
        <v>0</v>
      </c>
      <c r="G1741">
        <f>'[5]w55-59'!F27</f>
        <v>0</v>
      </c>
    </row>
    <row r="1742" spans="1:7" x14ac:dyDescent="0.25">
      <c r="B1742" s="12">
        <f>'[5]w55-59'!B28</f>
        <v>0</v>
      </c>
      <c r="C1742">
        <f>'[5]w55-59'!C28</f>
        <v>0</v>
      </c>
      <c r="D1742" t="str">
        <f t="shared" si="28"/>
        <v>0</v>
      </c>
      <c r="E1742">
        <f>'[5]w55-59'!D28</f>
        <v>0</v>
      </c>
      <c r="F1742" s="3">
        <f>'[5]w55-59'!E28</f>
        <v>0</v>
      </c>
      <c r="G1742">
        <f>'[5]w55-59'!F28</f>
        <v>0</v>
      </c>
    </row>
    <row r="1743" spans="1:7" x14ac:dyDescent="0.25">
      <c r="B1743" s="12">
        <f>'[5]w55-59'!B29</f>
        <v>0</v>
      </c>
      <c r="C1743">
        <f>'[5]w55-59'!C29</f>
        <v>0</v>
      </c>
      <c r="D1743" t="str">
        <f t="shared" si="28"/>
        <v>0</v>
      </c>
      <c r="E1743">
        <f>'[5]w55-59'!D29</f>
        <v>0</v>
      </c>
      <c r="F1743" s="3">
        <f>'[5]w55-59'!E29</f>
        <v>0</v>
      </c>
      <c r="G1743">
        <f>'[5]w55-59'!F29</f>
        <v>0</v>
      </c>
    </row>
    <row r="1744" spans="1:7" x14ac:dyDescent="0.25">
      <c r="B1744" s="12">
        <f>'[5]w55-59'!B30</f>
        <v>0</v>
      </c>
      <c r="C1744">
        <f>'[5]w55-59'!C30</f>
        <v>0</v>
      </c>
      <c r="D1744" t="str">
        <f t="shared" si="28"/>
        <v>0</v>
      </c>
      <c r="E1744">
        <f>'[5]w55-59'!D30</f>
        <v>0</v>
      </c>
      <c r="F1744" s="3">
        <f>'[5]w55-59'!E30</f>
        <v>0</v>
      </c>
      <c r="G1744">
        <f>'[5]w55-59'!F30</f>
        <v>0</v>
      </c>
    </row>
    <row r="1745" spans="1:7" x14ac:dyDescent="0.25">
      <c r="B1745" s="12">
        <f>'[5]w55-59'!B31</f>
        <v>0</v>
      </c>
      <c r="C1745">
        <f>'[5]w55-59'!C31</f>
        <v>0</v>
      </c>
      <c r="D1745" t="str">
        <f t="shared" si="28"/>
        <v>0</v>
      </c>
      <c r="E1745">
        <f>'[5]w55-59'!D31</f>
        <v>0</v>
      </c>
      <c r="F1745" s="3">
        <f>'[5]w55-59'!E31</f>
        <v>0</v>
      </c>
      <c r="G1745">
        <f>'[5]w55-59'!F31</f>
        <v>0</v>
      </c>
    </row>
    <row r="1746" spans="1:7" x14ac:dyDescent="0.25">
      <c r="A1746" s="12" t="str">
        <f>'[5]w55-59'!A33</f>
        <v>67.5</v>
      </c>
      <c r="B1746" s="12">
        <f>'[5]w55-59'!B32</f>
        <v>0</v>
      </c>
      <c r="C1746">
        <f>'[5]w55-59'!C32</f>
        <v>0</v>
      </c>
      <c r="D1746" t="str">
        <f t="shared" si="28"/>
        <v>0</v>
      </c>
      <c r="E1746">
        <f>'[5]w55-59'!D32</f>
        <v>0</v>
      </c>
      <c r="F1746" s="3">
        <f>'[5]w55-59'!E32</f>
        <v>0</v>
      </c>
      <c r="G1746">
        <f>'[5]w55-59'!F32</f>
        <v>0</v>
      </c>
    </row>
    <row r="1747" spans="1:7" x14ac:dyDescent="0.25">
      <c r="B1747" s="12">
        <f>'[5]w55-59'!B33</f>
        <v>0</v>
      </c>
      <c r="C1747">
        <f>'[5]w55-59'!C33</f>
        <v>0</v>
      </c>
      <c r="D1747" t="str">
        <f t="shared" si="28"/>
        <v>0</v>
      </c>
      <c r="E1747">
        <f>'[5]w55-59'!D33</f>
        <v>0</v>
      </c>
      <c r="F1747" s="3">
        <f>'[5]w55-59'!E33</f>
        <v>0</v>
      </c>
      <c r="G1747">
        <f>'[5]w55-59'!F33</f>
        <v>0</v>
      </c>
    </row>
    <row r="1748" spans="1:7" x14ac:dyDescent="0.25">
      <c r="B1748" s="12">
        <f>'[5]w55-59'!B34</f>
        <v>0</v>
      </c>
      <c r="C1748">
        <f>'[5]w55-59'!C34</f>
        <v>0</v>
      </c>
      <c r="D1748" t="str">
        <f t="shared" si="28"/>
        <v>0</v>
      </c>
      <c r="E1748">
        <f>'[5]w55-59'!D34</f>
        <v>0</v>
      </c>
      <c r="F1748" s="3">
        <f>'[5]w55-59'!E34</f>
        <v>0</v>
      </c>
      <c r="G1748">
        <f>'[5]w55-59'!F34</f>
        <v>0</v>
      </c>
    </row>
    <row r="1749" spans="1:7" x14ac:dyDescent="0.25">
      <c r="B1749" s="12">
        <f>'[5]w55-59'!B35</f>
        <v>0</v>
      </c>
      <c r="C1749">
        <f>'[5]w55-59'!C35</f>
        <v>0</v>
      </c>
      <c r="D1749" t="str">
        <f t="shared" si="28"/>
        <v>0</v>
      </c>
      <c r="E1749">
        <f>'[5]w55-59'!D35</f>
        <v>0</v>
      </c>
      <c r="F1749" s="3">
        <f>'[5]w55-59'!E35</f>
        <v>0</v>
      </c>
      <c r="G1749">
        <f>'[5]w55-59'!F35</f>
        <v>0</v>
      </c>
    </row>
    <row r="1750" spans="1:7" x14ac:dyDescent="0.25">
      <c r="B1750" s="12">
        <f>'[5]w55-59'!B36</f>
        <v>0</v>
      </c>
      <c r="C1750">
        <f>'[5]w55-59'!C36</f>
        <v>0</v>
      </c>
      <c r="D1750" t="str">
        <f t="shared" si="28"/>
        <v>0</v>
      </c>
      <c r="E1750">
        <f>'[5]w55-59'!D36</f>
        <v>0</v>
      </c>
      <c r="F1750" s="3">
        <f>'[5]w55-59'!E36</f>
        <v>0</v>
      </c>
      <c r="G1750">
        <f>'[5]w55-59'!F36</f>
        <v>0</v>
      </c>
    </row>
    <row r="1751" spans="1:7" x14ac:dyDescent="0.25">
      <c r="B1751" s="12">
        <f>'[5]w55-59'!B37</f>
        <v>0</v>
      </c>
      <c r="C1751">
        <f>'[5]w55-59'!C37</f>
        <v>0</v>
      </c>
      <c r="D1751" t="str">
        <f t="shared" si="28"/>
        <v>0</v>
      </c>
      <c r="E1751">
        <f>'[5]w55-59'!D37</f>
        <v>0</v>
      </c>
      <c r="F1751" s="3">
        <f>'[5]w55-59'!E37</f>
        <v>0</v>
      </c>
      <c r="G1751">
        <f>'[5]w55-59'!F37</f>
        <v>0</v>
      </c>
    </row>
    <row r="1752" spans="1:7" x14ac:dyDescent="0.25">
      <c r="A1752" s="12">
        <f>'[5]w55-59'!A39</f>
        <v>75</v>
      </c>
      <c r="B1752" s="12">
        <f>'[5]w55-59'!B38</f>
        <v>0</v>
      </c>
      <c r="C1752">
        <f>'[5]w55-59'!C38</f>
        <v>0</v>
      </c>
      <c r="D1752" t="str">
        <f t="shared" si="28"/>
        <v>0</v>
      </c>
      <c r="E1752">
        <f>'[5]w55-59'!D38</f>
        <v>0</v>
      </c>
      <c r="F1752" s="3">
        <f>'[5]w55-59'!E38</f>
        <v>0</v>
      </c>
      <c r="G1752">
        <f>'[5]w55-59'!F38</f>
        <v>0</v>
      </c>
    </row>
    <row r="1753" spans="1:7" x14ac:dyDescent="0.25">
      <c r="B1753" s="12">
        <f>'[5]w55-59'!B39</f>
        <v>0</v>
      </c>
      <c r="C1753">
        <f>'[5]w55-59'!C39</f>
        <v>0</v>
      </c>
      <c r="D1753" t="str">
        <f t="shared" si="28"/>
        <v>0</v>
      </c>
      <c r="E1753">
        <f>'[5]w55-59'!D39</f>
        <v>0</v>
      </c>
      <c r="F1753" s="3">
        <f>'[5]w55-59'!E39</f>
        <v>0</v>
      </c>
      <c r="G1753">
        <f>'[5]w55-59'!F39</f>
        <v>0</v>
      </c>
    </row>
    <row r="1754" spans="1:7" x14ac:dyDescent="0.25">
      <c r="B1754" s="12">
        <f>'[5]w55-59'!B40</f>
        <v>0</v>
      </c>
      <c r="C1754">
        <f>'[5]w55-59'!C40</f>
        <v>0</v>
      </c>
      <c r="D1754" t="str">
        <f t="shared" si="28"/>
        <v>0</v>
      </c>
      <c r="E1754">
        <f>'[5]w55-59'!D40</f>
        <v>0</v>
      </c>
      <c r="F1754" s="3">
        <f>'[5]w55-59'!E40</f>
        <v>0</v>
      </c>
      <c r="G1754">
        <f>'[5]w55-59'!F40</f>
        <v>0</v>
      </c>
    </row>
    <row r="1755" spans="1:7" x14ac:dyDescent="0.25">
      <c r="B1755" s="12">
        <f>'[5]w55-59'!B41</f>
        <v>0</v>
      </c>
      <c r="C1755">
        <f>'[5]w55-59'!C41</f>
        <v>0</v>
      </c>
      <c r="D1755" t="str">
        <f t="shared" si="28"/>
        <v>0</v>
      </c>
      <c r="E1755">
        <f>'[5]w55-59'!D41</f>
        <v>0</v>
      </c>
      <c r="F1755" s="3">
        <f>'[5]w55-59'!E41</f>
        <v>0</v>
      </c>
      <c r="G1755">
        <f>'[5]w55-59'!F41</f>
        <v>0</v>
      </c>
    </row>
    <row r="1756" spans="1:7" x14ac:dyDescent="0.25">
      <c r="B1756" s="12">
        <f>'[5]w55-59'!B42</f>
        <v>0</v>
      </c>
      <c r="C1756">
        <f>'[5]w55-59'!C42</f>
        <v>0</v>
      </c>
      <c r="D1756" t="str">
        <f t="shared" si="28"/>
        <v>0</v>
      </c>
      <c r="E1756">
        <f>'[5]w55-59'!D42</f>
        <v>0</v>
      </c>
      <c r="F1756" s="3">
        <f>'[5]w55-59'!E42</f>
        <v>0</v>
      </c>
      <c r="G1756">
        <f>'[5]w55-59'!F42</f>
        <v>0</v>
      </c>
    </row>
    <row r="1757" spans="1:7" x14ac:dyDescent="0.25">
      <c r="B1757" s="12">
        <f>'[5]w55-59'!B43</f>
        <v>0</v>
      </c>
      <c r="C1757">
        <f>'[5]w55-59'!C43</f>
        <v>0</v>
      </c>
      <c r="D1757" t="str">
        <f t="shared" si="28"/>
        <v>0</v>
      </c>
      <c r="E1757">
        <f>'[5]w55-59'!D43</f>
        <v>0</v>
      </c>
      <c r="F1757" s="3">
        <f>'[5]w55-59'!E43</f>
        <v>0</v>
      </c>
      <c r="G1757">
        <f>'[5]w55-59'!F43</f>
        <v>0</v>
      </c>
    </row>
    <row r="1758" spans="1:7" x14ac:dyDescent="0.25">
      <c r="A1758" s="12">
        <f>'[5]w55-59'!A45</f>
        <v>82.5</v>
      </c>
      <c r="B1758" s="12">
        <f>'[5]w55-59'!B44</f>
        <v>0</v>
      </c>
      <c r="C1758">
        <f>'[5]w55-59'!C44</f>
        <v>0</v>
      </c>
      <c r="D1758" t="str">
        <f t="shared" si="28"/>
        <v>0</v>
      </c>
      <c r="E1758">
        <f>'[5]w55-59'!D44</f>
        <v>0</v>
      </c>
      <c r="F1758" s="3">
        <f>'[5]w55-59'!E44</f>
        <v>0</v>
      </c>
      <c r="G1758">
        <f>'[5]w55-59'!F44</f>
        <v>0</v>
      </c>
    </row>
    <row r="1759" spans="1:7" x14ac:dyDescent="0.25">
      <c r="B1759" s="12">
        <f>'[5]w55-59'!B45</f>
        <v>0</v>
      </c>
      <c r="C1759">
        <f>'[5]w55-59'!C45</f>
        <v>0</v>
      </c>
      <c r="D1759" t="str">
        <f t="shared" si="28"/>
        <v>0</v>
      </c>
      <c r="E1759">
        <f>'[5]w55-59'!D45</f>
        <v>0</v>
      </c>
      <c r="F1759" s="3">
        <f>'[5]w55-59'!E45</f>
        <v>0</v>
      </c>
      <c r="G1759">
        <f>'[5]w55-59'!F45</f>
        <v>0</v>
      </c>
    </row>
    <row r="1760" spans="1:7" x14ac:dyDescent="0.25">
      <c r="B1760" s="12">
        <f>'[5]w55-59'!B46</f>
        <v>0</v>
      </c>
      <c r="C1760">
        <f>'[5]w55-59'!C46</f>
        <v>0</v>
      </c>
      <c r="D1760" t="str">
        <f t="shared" si="28"/>
        <v>0</v>
      </c>
      <c r="E1760">
        <f>'[5]w55-59'!D46</f>
        <v>0</v>
      </c>
      <c r="F1760" s="3">
        <f>'[5]w55-59'!E46</f>
        <v>0</v>
      </c>
      <c r="G1760">
        <f>'[5]w55-59'!F46</f>
        <v>0</v>
      </c>
    </row>
    <row r="1761" spans="1:7" x14ac:dyDescent="0.25">
      <c r="B1761" s="12">
        <f>'[5]w55-59'!B47</f>
        <v>0</v>
      </c>
      <c r="C1761">
        <f>'[5]w55-59'!C47</f>
        <v>0</v>
      </c>
      <c r="D1761" t="str">
        <f t="shared" si="28"/>
        <v>0</v>
      </c>
      <c r="E1761">
        <f>'[5]w55-59'!D47</f>
        <v>0</v>
      </c>
      <c r="F1761" s="3">
        <f>'[5]w55-59'!E47</f>
        <v>0</v>
      </c>
      <c r="G1761">
        <f>'[5]w55-59'!F47</f>
        <v>0</v>
      </c>
    </row>
    <row r="1762" spans="1:7" x14ac:dyDescent="0.25">
      <c r="B1762" s="12">
        <f>'[5]w55-59'!B48</f>
        <v>0</v>
      </c>
      <c r="C1762">
        <f>'[5]w55-59'!C48</f>
        <v>0</v>
      </c>
      <c r="D1762" t="str">
        <f t="shared" si="28"/>
        <v>0</v>
      </c>
      <c r="E1762">
        <f>'[5]w55-59'!D48</f>
        <v>0</v>
      </c>
      <c r="F1762" s="3">
        <f>'[5]w55-59'!E48</f>
        <v>0</v>
      </c>
      <c r="G1762">
        <f>'[5]w55-59'!F48</f>
        <v>0</v>
      </c>
    </row>
    <row r="1763" spans="1:7" x14ac:dyDescent="0.25">
      <c r="B1763" s="12">
        <f>'[5]w55-59'!B49</f>
        <v>0</v>
      </c>
      <c r="C1763">
        <f>'[5]w55-59'!C49</f>
        <v>0</v>
      </c>
      <c r="D1763" t="str">
        <f t="shared" si="28"/>
        <v>0</v>
      </c>
      <c r="E1763">
        <f>'[5]w55-59'!D49</f>
        <v>0</v>
      </c>
      <c r="F1763" s="3">
        <f>'[5]w55-59'!E49</f>
        <v>0</v>
      </c>
      <c r="G1763">
        <f>'[5]w55-59'!F49</f>
        <v>0</v>
      </c>
    </row>
    <row r="1764" spans="1:7" x14ac:dyDescent="0.25">
      <c r="A1764" s="12">
        <f>'[5]w55-59'!A51</f>
        <v>90</v>
      </c>
      <c r="B1764" s="12">
        <f>'[5]w55-59'!B50</f>
        <v>0</v>
      </c>
      <c r="C1764">
        <f>'[5]w55-59'!C50</f>
        <v>0</v>
      </c>
      <c r="D1764" t="str">
        <f t="shared" si="28"/>
        <v>0</v>
      </c>
      <c r="E1764">
        <f>'[5]w55-59'!D50</f>
        <v>0</v>
      </c>
      <c r="F1764" s="3">
        <f>'[5]w55-59'!E50</f>
        <v>0</v>
      </c>
      <c r="G1764">
        <f>'[5]w55-59'!F50</f>
        <v>0</v>
      </c>
    </row>
    <row r="1765" spans="1:7" x14ac:dyDescent="0.25">
      <c r="B1765" s="12">
        <f>'[5]w55-59'!B51</f>
        <v>0</v>
      </c>
      <c r="C1765">
        <f>'[5]w55-59'!C51</f>
        <v>0</v>
      </c>
      <c r="D1765" t="str">
        <f t="shared" si="28"/>
        <v>0</v>
      </c>
      <c r="E1765">
        <f>'[5]w55-59'!D51</f>
        <v>0</v>
      </c>
      <c r="F1765" s="3">
        <f>'[5]w55-59'!E51</f>
        <v>0</v>
      </c>
      <c r="G1765">
        <f>'[5]w55-59'!F51</f>
        <v>0</v>
      </c>
    </row>
    <row r="1766" spans="1:7" x14ac:dyDescent="0.25">
      <c r="B1766" s="12">
        <f>'[5]w55-59'!B52</f>
        <v>0</v>
      </c>
      <c r="C1766">
        <f>'[5]w55-59'!C52</f>
        <v>0</v>
      </c>
      <c r="D1766" t="str">
        <f t="shared" si="28"/>
        <v>0</v>
      </c>
      <c r="E1766">
        <f>'[5]w55-59'!D52</f>
        <v>0</v>
      </c>
      <c r="F1766" s="3">
        <f>'[5]w55-59'!E52</f>
        <v>0</v>
      </c>
      <c r="G1766">
        <f>'[5]w55-59'!F52</f>
        <v>0</v>
      </c>
    </row>
    <row r="1767" spans="1:7" x14ac:dyDescent="0.25">
      <c r="B1767" s="12">
        <f>'[5]w55-59'!B53</f>
        <v>0</v>
      </c>
      <c r="C1767">
        <f>'[5]w55-59'!C53</f>
        <v>0</v>
      </c>
      <c r="D1767" t="str">
        <f t="shared" si="28"/>
        <v>0</v>
      </c>
      <c r="E1767">
        <f>'[5]w55-59'!D53</f>
        <v>0</v>
      </c>
      <c r="F1767" s="3">
        <f>'[5]w55-59'!E53</f>
        <v>0</v>
      </c>
      <c r="G1767">
        <f>'[5]w55-59'!F53</f>
        <v>0</v>
      </c>
    </row>
    <row r="1768" spans="1:7" x14ac:dyDescent="0.25">
      <c r="B1768" s="12">
        <f>'[5]w55-59'!B54</f>
        <v>0</v>
      </c>
      <c r="C1768">
        <f>'[5]w55-59'!C54</f>
        <v>0</v>
      </c>
      <c r="D1768" t="str">
        <f t="shared" si="28"/>
        <v>0</v>
      </c>
      <c r="E1768">
        <f>'[5]w55-59'!D54</f>
        <v>0</v>
      </c>
      <c r="F1768" s="3">
        <f>'[5]w55-59'!E54</f>
        <v>0</v>
      </c>
      <c r="G1768">
        <f>'[5]w55-59'!F54</f>
        <v>0</v>
      </c>
    </row>
    <row r="1769" spans="1:7" x14ac:dyDescent="0.25">
      <c r="B1769" s="12">
        <f>'[5]w55-59'!B55</f>
        <v>0</v>
      </c>
      <c r="C1769">
        <f>'[5]w55-59'!C55</f>
        <v>0</v>
      </c>
      <c r="D1769" t="str">
        <f t="shared" si="28"/>
        <v>0</v>
      </c>
      <c r="E1769">
        <f>'[5]w55-59'!D55</f>
        <v>0</v>
      </c>
      <c r="F1769" s="3">
        <f>'[5]w55-59'!E55</f>
        <v>0</v>
      </c>
      <c r="G1769">
        <f>'[5]w55-59'!F55</f>
        <v>0</v>
      </c>
    </row>
    <row r="1770" spans="1:7" x14ac:dyDescent="0.25">
      <c r="A1770" s="12" t="str">
        <f>'[5]w55-59'!A57</f>
        <v>90+</v>
      </c>
      <c r="B1770" s="12">
        <f>'[5]w55-59'!B56</f>
        <v>0</v>
      </c>
      <c r="C1770">
        <f>'[5]w55-59'!C56</f>
        <v>0</v>
      </c>
      <c r="D1770" t="str">
        <f t="shared" si="28"/>
        <v>0</v>
      </c>
      <c r="E1770">
        <f>'[5]w55-59'!D56</f>
        <v>0</v>
      </c>
      <c r="F1770" s="3">
        <f>'[5]w55-59'!E56</f>
        <v>0</v>
      </c>
      <c r="G1770">
        <f>'[5]w55-59'!F56</f>
        <v>0</v>
      </c>
    </row>
    <row r="1771" spans="1:7" x14ac:dyDescent="0.25">
      <c r="B1771" s="12">
        <f>'[5]w55-59'!B57</f>
        <v>0</v>
      </c>
      <c r="C1771">
        <f>'[5]w55-59'!C57</f>
        <v>0</v>
      </c>
      <c r="D1771" t="str">
        <f t="shared" si="28"/>
        <v>0</v>
      </c>
      <c r="E1771">
        <f>'[5]w55-59'!D57</f>
        <v>0</v>
      </c>
      <c r="F1771" s="3">
        <f>'[5]w55-59'!E57</f>
        <v>0</v>
      </c>
      <c r="G1771">
        <f>'[5]w55-59'!F57</f>
        <v>0</v>
      </c>
    </row>
    <row r="1772" spans="1:7" x14ac:dyDescent="0.25">
      <c r="B1772" s="12">
        <f>'[5]w55-59'!B58</f>
        <v>0</v>
      </c>
      <c r="C1772">
        <f>'[5]w55-59'!C58</f>
        <v>0</v>
      </c>
      <c r="D1772" t="str">
        <f t="shared" si="28"/>
        <v>0</v>
      </c>
      <c r="E1772">
        <f>'[5]w55-59'!D58</f>
        <v>0</v>
      </c>
      <c r="F1772" s="3">
        <f>'[5]w55-59'!E58</f>
        <v>0</v>
      </c>
      <c r="G1772">
        <f>'[5]w55-59'!F58</f>
        <v>0</v>
      </c>
    </row>
    <row r="1773" spans="1:7" x14ac:dyDescent="0.25">
      <c r="B1773" s="12">
        <f>'[5]w55-59'!B59</f>
        <v>0</v>
      </c>
      <c r="C1773">
        <f>'[5]w55-59'!C59</f>
        <v>0</v>
      </c>
      <c r="D1773" t="str">
        <f t="shared" si="28"/>
        <v>0</v>
      </c>
      <c r="E1773">
        <f>'[5]w55-59'!D59</f>
        <v>0</v>
      </c>
      <c r="F1773" s="3">
        <f>'[5]w55-59'!E59</f>
        <v>0</v>
      </c>
      <c r="G1773">
        <f>'[5]w55-59'!F59</f>
        <v>0</v>
      </c>
    </row>
    <row r="1774" spans="1:7" x14ac:dyDescent="0.25">
      <c r="B1774" s="12">
        <f>'[5]w55-59'!B60</f>
        <v>0</v>
      </c>
      <c r="C1774">
        <f>'[5]w55-59'!C60</f>
        <v>0</v>
      </c>
      <c r="D1774" t="str">
        <f t="shared" si="28"/>
        <v>0</v>
      </c>
      <c r="E1774">
        <f>'[5]w55-59'!D60</f>
        <v>0</v>
      </c>
      <c r="F1774" s="3">
        <f>'[5]w55-59'!E60</f>
        <v>0</v>
      </c>
      <c r="G1774">
        <f>'[5]w55-59'!F60</f>
        <v>0</v>
      </c>
    </row>
    <row r="1775" spans="1:7" x14ac:dyDescent="0.25">
      <c r="B1775" s="12">
        <f>'[5]w55-59'!B61</f>
        <v>0</v>
      </c>
      <c r="C1775">
        <f>'[5]w55-59'!C61</f>
        <v>0</v>
      </c>
      <c r="D1775" t="str">
        <f t="shared" si="28"/>
        <v>0</v>
      </c>
      <c r="E1775">
        <f>'[5]w55-59'!D61</f>
        <v>0</v>
      </c>
      <c r="F1775" s="3">
        <f>'[5]w55-59'!E61</f>
        <v>0</v>
      </c>
      <c r="G1775">
        <f>'[5]w55-59'!F61</f>
        <v>0</v>
      </c>
    </row>
    <row r="1776" spans="1:7" x14ac:dyDescent="0.25">
      <c r="B1776" s="12">
        <f>'[5]w55-59'!B62</f>
        <v>0</v>
      </c>
      <c r="C1776">
        <f>'[5]w55-59'!C62</f>
        <v>0</v>
      </c>
      <c r="D1776" t="str">
        <f t="shared" si="28"/>
        <v>0</v>
      </c>
      <c r="E1776">
        <f>'[5]w55-59'!D62</f>
        <v>0</v>
      </c>
      <c r="F1776" s="3">
        <f>'[5]w55-59'!E62</f>
        <v>0</v>
      </c>
      <c r="G1776">
        <f>'[5]w55-59'!F62</f>
        <v>0</v>
      </c>
    </row>
    <row r="1777" spans="1:7" x14ac:dyDescent="0.25">
      <c r="D1777" t="str">
        <f t="shared" si="28"/>
        <v/>
      </c>
    </row>
    <row r="1778" spans="1:7" s="4" customFormat="1" x14ac:dyDescent="0.25">
      <c r="A1778" s="13" t="s">
        <v>2</v>
      </c>
      <c r="B1778" s="13">
        <v>0</v>
      </c>
      <c r="C1778" s="4">
        <v>60</v>
      </c>
      <c r="D1778" s="4" t="str">
        <f>'[5]w60-64'!B2</f>
        <v>WOMEN  MASTERS  60 - 64</v>
      </c>
      <c r="F1778" s="5"/>
    </row>
    <row r="1779" spans="1:7" x14ac:dyDescent="0.25">
      <c r="A1779" s="12">
        <f>'[5]w60-64'!A3</f>
        <v>44</v>
      </c>
    </row>
    <row r="1780" spans="1:7" x14ac:dyDescent="0.25">
      <c r="B1780" s="12">
        <f>'[5]w60-64'!B3</f>
        <v>0</v>
      </c>
      <c r="C1780">
        <f>'[5]w60-64'!C3</f>
        <v>0</v>
      </c>
      <c r="D1780" t="str">
        <f t="shared" si="28"/>
        <v>0</v>
      </c>
      <c r="E1780">
        <f>'[5]w60-64'!D3</f>
        <v>0</v>
      </c>
      <c r="F1780" s="3">
        <f>'[5]w60-64'!E3</f>
        <v>0</v>
      </c>
      <c r="G1780">
        <f>'[5]w60-64'!F3</f>
        <v>0</v>
      </c>
    </row>
    <row r="1781" spans="1:7" x14ac:dyDescent="0.25">
      <c r="B1781" s="12">
        <f>'[5]w60-64'!B4</f>
        <v>0</v>
      </c>
      <c r="C1781">
        <f>'[5]w60-64'!C4</f>
        <v>0</v>
      </c>
      <c r="D1781" t="str">
        <f t="shared" si="28"/>
        <v>0</v>
      </c>
      <c r="E1781">
        <f>'[5]w60-64'!D4</f>
        <v>0</v>
      </c>
      <c r="F1781" s="3">
        <f>'[5]w60-64'!E4</f>
        <v>0</v>
      </c>
      <c r="G1781">
        <f>'[5]w60-64'!F4</f>
        <v>0</v>
      </c>
    </row>
    <row r="1782" spans="1:7" x14ac:dyDescent="0.25">
      <c r="B1782" s="12">
        <f>'[5]w60-64'!B5</f>
        <v>0</v>
      </c>
      <c r="C1782">
        <f>'[5]w60-64'!C5</f>
        <v>0</v>
      </c>
      <c r="D1782" t="str">
        <f t="shared" si="28"/>
        <v>0</v>
      </c>
      <c r="E1782">
        <f>'[5]w60-64'!D5</f>
        <v>0</v>
      </c>
      <c r="F1782" s="3">
        <f>'[5]w60-64'!E5</f>
        <v>0</v>
      </c>
      <c r="G1782">
        <f>'[5]w60-64'!F5</f>
        <v>0</v>
      </c>
    </row>
    <row r="1783" spans="1:7" x14ac:dyDescent="0.25">
      <c r="B1783" s="12">
        <f>'[5]w60-64'!B6</f>
        <v>0</v>
      </c>
      <c r="C1783">
        <f>'[5]w60-64'!C6</f>
        <v>0</v>
      </c>
      <c r="D1783" t="str">
        <f t="shared" si="28"/>
        <v>0</v>
      </c>
      <c r="E1783">
        <f>'[5]w60-64'!D6</f>
        <v>0</v>
      </c>
      <c r="F1783" s="3">
        <f>'[5]w60-64'!E6</f>
        <v>0</v>
      </c>
      <c r="G1783">
        <f>'[5]w60-64'!F6</f>
        <v>0</v>
      </c>
    </row>
    <row r="1784" spans="1:7" x14ac:dyDescent="0.25">
      <c r="B1784" s="12">
        <f>'[5]w60-64'!B7</f>
        <v>0</v>
      </c>
      <c r="C1784">
        <f>'[5]w60-64'!C7</f>
        <v>0</v>
      </c>
      <c r="D1784" t="str">
        <f t="shared" si="28"/>
        <v>0</v>
      </c>
      <c r="E1784">
        <f>'[5]w60-64'!D7</f>
        <v>0</v>
      </c>
      <c r="F1784" s="3">
        <f>'[5]w60-64'!E7</f>
        <v>0</v>
      </c>
      <c r="G1784">
        <f>'[5]w60-64'!F7</f>
        <v>0</v>
      </c>
    </row>
    <row r="1785" spans="1:7" x14ac:dyDescent="0.25">
      <c r="A1785" s="12">
        <f>'[5]w60-64'!A9</f>
        <v>48</v>
      </c>
      <c r="B1785" s="12">
        <f>'[5]w60-64'!B8</f>
        <v>0</v>
      </c>
      <c r="C1785">
        <f>'[5]w60-64'!C8</f>
        <v>0</v>
      </c>
      <c r="D1785" t="str">
        <f t="shared" si="28"/>
        <v>0</v>
      </c>
      <c r="E1785">
        <f>'[5]w60-64'!D8</f>
        <v>0</v>
      </c>
      <c r="F1785" s="3">
        <f>'[5]w60-64'!E8</f>
        <v>0</v>
      </c>
      <c r="G1785">
        <f>'[5]w60-64'!F8</f>
        <v>0</v>
      </c>
    </row>
    <row r="1786" spans="1:7" x14ac:dyDescent="0.25">
      <c r="B1786" s="12">
        <f>'[5]w60-64'!B9</f>
        <v>0</v>
      </c>
      <c r="C1786">
        <f>'[5]w60-64'!C9</f>
        <v>0</v>
      </c>
      <c r="D1786" t="str">
        <f t="shared" si="28"/>
        <v>0</v>
      </c>
      <c r="E1786">
        <f>'[5]w60-64'!D9</f>
        <v>0</v>
      </c>
      <c r="F1786" s="3">
        <f>'[5]w60-64'!E9</f>
        <v>0</v>
      </c>
      <c r="G1786">
        <f>'[5]w60-64'!F9</f>
        <v>0</v>
      </c>
    </row>
    <row r="1787" spans="1:7" x14ac:dyDescent="0.25">
      <c r="B1787" s="12">
        <f>'[5]w60-64'!B10</f>
        <v>0</v>
      </c>
      <c r="C1787">
        <f>'[5]w60-64'!C10</f>
        <v>0</v>
      </c>
      <c r="D1787" t="str">
        <f t="shared" si="28"/>
        <v>0</v>
      </c>
      <c r="E1787">
        <f>'[5]w60-64'!D10</f>
        <v>0</v>
      </c>
      <c r="F1787" s="3">
        <f>'[5]w60-64'!E10</f>
        <v>0</v>
      </c>
      <c r="G1787">
        <f>'[5]w60-64'!F10</f>
        <v>0</v>
      </c>
    </row>
    <row r="1788" spans="1:7" x14ac:dyDescent="0.25">
      <c r="B1788" s="12">
        <f>'[5]w60-64'!B11</f>
        <v>0</v>
      </c>
      <c r="C1788">
        <f>'[5]w60-64'!C11</f>
        <v>0</v>
      </c>
      <c r="D1788" t="str">
        <f t="shared" si="28"/>
        <v>0</v>
      </c>
      <c r="E1788">
        <f>'[5]w60-64'!D11</f>
        <v>0</v>
      </c>
      <c r="F1788" s="3">
        <f>'[5]w60-64'!E11</f>
        <v>0</v>
      </c>
      <c r="G1788">
        <f>'[5]w60-64'!F11</f>
        <v>0</v>
      </c>
    </row>
    <row r="1789" spans="1:7" x14ac:dyDescent="0.25">
      <c r="B1789" s="12">
        <f>'[5]w60-64'!B12</f>
        <v>0</v>
      </c>
      <c r="C1789">
        <f>'[5]w60-64'!C12</f>
        <v>0</v>
      </c>
      <c r="D1789" t="str">
        <f t="shared" si="28"/>
        <v>0</v>
      </c>
      <c r="E1789">
        <f>'[5]w60-64'!D12</f>
        <v>0</v>
      </c>
      <c r="F1789" s="3">
        <f>'[5]w60-64'!E12</f>
        <v>0</v>
      </c>
      <c r="G1789">
        <f>'[5]w60-64'!F12</f>
        <v>0</v>
      </c>
    </row>
    <row r="1790" spans="1:7" x14ac:dyDescent="0.25">
      <c r="B1790" s="12">
        <f>'[5]w60-64'!B13</f>
        <v>0</v>
      </c>
      <c r="C1790">
        <f>'[5]w60-64'!C13</f>
        <v>0</v>
      </c>
      <c r="D1790" t="str">
        <f t="shared" si="28"/>
        <v>0</v>
      </c>
      <c r="E1790">
        <f>'[5]w60-64'!D13</f>
        <v>0</v>
      </c>
      <c r="F1790" s="3">
        <f>'[5]w60-64'!E13</f>
        <v>0</v>
      </c>
      <c r="G1790">
        <f>'[5]w60-64'!F13</f>
        <v>0</v>
      </c>
    </row>
    <row r="1791" spans="1:7" x14ac:dyDescent="0.25">
      <c r="A1791" s="12">
        <f>'[5]w60-64'!A15</f>
        <v>52</v>
      </c>
      <c r="B1791" s="12">
        <f>'[5]w60-64'!B14</f>
        <v>0</v>
      </c>
      <c r="C1791">
        <f>'[5]w60-64'!C14</f>
        <v>0</v>
      </c>
      <c r="D1791" t="str">
        <f t="shared" si="28"/>
        <v>0</v>
      </c>
      <c r="E1791">
        <f>'[5]w60-64'!D14</f>
        <v>0</v>
      </c>
      <c r="F1791" s="3">
        <f>'[5]w60-64'!E14</f>
        <v>0</v>
      </c>
      <c r="G1791">
        <f>'[5]w60-64'!F14</f>
        <v>0</v>
      </c>
    </row>
    <row r="1792" spans="1:7" x14ac:dyDescent="0.25">
      <c r="B1792" s="12">
        <f>'[5]w60-64'!B15</f>
        <v>0</v>
      </c>
      <c r="C1792">
        <f>'[5]w60-64'!C15</f>
        <v>0</v>
      </c>
      <c r="D1792" t="str">
        <f t="shared" si="28"/>
        <v>0</v>
      </c>
      <c r="E1792">
        <f>'[5]w60-64'!D15</f>
        <v>0</v>
      </c>
      <c r="F1792" s="3">
        <f>'[5]w60-64'!E15</f>
        <v>0</v>
      </c>
      <c r="G1792">
        <f>'[5]w60-64'!F15</f>
        <v>0</v>
      </c>
    </row>
    <row r="1793" spans="1:7" x14ac:dyDescent="0.25">
      <c r="B1793" s="12">
        <f>'[5]w60-64'!B16</f>
        <v>0</v>
      </c>
      <c r="C1793">
        <f>'[5]w60-64'!C16</f>
        <v>0</v>
      </c>
      <c r="D1793" t="str">
        <f t="shared" si="28"/>
        <v>0</v>
      </c>
      <c r="E1793">
        <f>'[5]w60-64'!D16</f>
        <v>0</v>
      </c>
      <c r="F1793" s="3">
        <f>'[5]w60-64'!E16</f>
        <v>0</v>
      </c>
      <c r="G1793">
        <f>'[5]w60-64'!F16</f>
        <v>0</v>
      </c>
    </row>
    <row r="1794" spans="1:7" x14ac:dyDescent="0.25">
      <c r="B1794" s="12">
        <f>'[5]w60-64'!B17</f>
        <v>0</v>
      </c>
      <c r="C1794">
        <f>'[5]w60-64'!C17</f>
        <v>0</v>
      </c>
      <c r="D1794" t="str">
        <f t="shared" si="28"/>
        <v>0</v>
      </c>
      <c r="E1794">
        <f>'[5]w60-64'!D17</f>
        <v>0</v>
      </c>
      <c r="F1794" s="3">
        <f>'[5]w60-64'!E17</f>
        <v>0</v>
      </c>
      <c r="G1794">
        <f>'[5]w60-64'!F17</f>
        <v>0</v>
      </c>
    </row>
    <row r="1795" spans="1:7" x14ac:dyDescent="0.25">
      <c r="B1795" s="12">
        <f>'[5]w60-64'!B18</f>
        <v>0</v>
      </c>
      <c r="C1795">
        <f>'[5]w60-64'!C18</f>
        <v>0</v>
      </c>
      <c r="D1795" t="str">
        <f t="shared" si="28"/>
        <v>0</v>
      </c>
      <c r="E1795">
        <f>'[5]w60-64'!D18</f>
        <v>0</v>
      </c>
      <c r="F1795" s="3">
        <f>'[5]w60-64'!E18</f>
        <v>0</v>
      </c>
      <c r="G1795">
        <f>'[5]w60-64'!F18</f>
        <v>0</v>
      </c>
    </row>
    <row r="1796" spans="1:7" x14ac:dyDescent="0.25">
      <c r="B1796" s="12">
        <f>'[5]w60-64'!B19</f>
        <v>0</v>
      </c>
      <c r="C1796">
        <f>'[5]w60-64'!C19</f>
        <v>0</v>
      </c>
      <c r="D1796" t="str">
        <f t="shared" si="28"/>
        <v>0</v>
      </c>
      <c r="E1796">
        <f>'[5]w60-64'!D19</f>
        <v>0</v>
      </c>
      <c r="F1796" s="3">
        <f>'[5]w60-64'!E19</f>
        <v>0</v>
      </c>
      <c r="G1796">
        <f>'[5]w60-64'!F19</f>
        <v>0</v>
      </c>
    </row>
    <row r="1797" spans="1:7" x14ac:dyDescent="0.25">
      <c r="A1797" s="12">
        <f>'[5]w60-64'!A21</f>
        <v>56</v>
      </c>
      <c r="B1797" s="12">
        <f>'[5]w60-64'!B20</f>
        <v>0</v>
      </c>
      <c r="C1797">
        <f>'[5]w60-64'!C20</f>
        <v>0</v>
      </c>
      <c r="D1797" t="str">
        <f t="shared" si="28"/>
        <v>0</v>
      </c>
      <c r="E1797">
        <f>'[5]w60-64'!D20</f>
        <v>0</v>
      </c>
      <c r="F1797" s="3">
        <f>'[5]w60-64'!E20</f>
        <v>0</v>
      </c>
      <c r="G1797">
        <f>'[5]w60-64'!F20</f>
        <v>0</v>
      </c>
    </row>
    <row r="1798" spans="1:7" x14ac:dyDescent="0.25">
      <c r="B1798" s="12">
        <f>'[5]w60-64'!B21</f>
        <v>0</v>
      </c>
      <c r="C1798">
        <f>'[5]w60-64'!C21</f>
        <v>0</v>
      </c>
      <c r="D1798" t="str">
        <f t="shared" si="28"/>
        <v>0</v>
      </c>
      <c r="E1798">
        <f>'[5]w60-64'!D21</f>
        <v>0</v>
      </c>
      <c r="F1798" s="3">
        <f>'[5]w60-64'!E21</f>
        <v>0</v>
      </c>
      <c r="G1798">
        <f>'[5]w60-64'!F21</f>
        <v>0</v>
      </c>
    </row>
    <row r="1799" spans="1:7" x14ac:dyDescent="0.25">
      <c r="B1799" s="12">
        <f>'[5]w60-64'!B22</f>
        <v>0</v>
      </c>
      <c r="C1799">
        <f>'[5]w60-64'!C22</f>
        <v>0</v>
      </c>
      <c r="D1799" t="str">
        <f t="shared" si="28"/>
        <v>0</v>
      </c>
      <c r="E1799">
        <f>'[5]w60-64'!D22</f>
        <v>0</v>
      </c>
      <c r="F1799" s="3">
        <f>'[5]w60-64'!E22</f>
        <v>0</v>
      </c>
      <c r="G1799">
        <f>'[5]w60-64'!F22</f>
        <v>0</v>
      </c>
    </row>
    <row r="1800" spans="1:7" x14ac:dyDescent="0.25">
      <c r="B1800" s="12">
        <f>'[5]w60-64'!B23</f>
        <v>0</v>
      </c>
      <c r="C1800">
        <f>'[5]w60-64'!C23</f>
        <v>0</v>
      </c>
      <c r="D1800" t="str">
        <f t="shared" si="28"/>
        <v>0</v>
      </c>
      <c r="E1800">
        <f>'[5]w60-64'!D23</f>
        <v>0</v>
      </c>
      <c r="F1800" s="3">
        <f>'[5]w60-64'!E23</f>
        <v>0</v>
      </c>
      <c r="G1800">
        <f>'[5]w60-64'!F23</f>
        <v>0</v>
      </c>
    </row>
    <row r="1801" spans="1:7" x14ac:dyDescent="0.25">
      <c r="B1801" s="12">
        <f>'[5]w60-64'!B24</f>
        <v>0</v>
      </c>
      <c r="C1801">
        <f>'[5]w60-64'!C24</f>
        <v>0</v>
      </c>
      <c r="D1801" t="str">
        <f t="shared" si="28"/>
        <v>0</v>
      </c>
      <c r="E1801">
        <f>'[5]w60-64'!D24</f>
        <v>0</v>
      </c>
      <c r="F1801" s="3">
        <f>'[5]w60-64'!E24</f>
        <v>0</v>
      </c>
      <c r="G1801">
        <f>'[5]w60-64'!F24</f>
        <v>0</v>
      </c>
    </row>
    <row r="1802" spans="1:7" x14ac:dyDescent="0.25">
      <c r="B1802" s="12">
        <f>'[5]w60-64'!B25</f>
        <v>0</v>
      </c>
      <c r="C1802">
        <f>'[5]w60-64'!C25</f>
        <v>0</v>
      </c>
      <c r="D1802" t="str">
        <f t="shared" si="28"/>
        <v>0</v>
      </c>
      <c r="E1802">
        <f>'[5]w60-64'!D25</f>
        <v>0</v>
      </c>
      <c r="F1802" s="3">
        <f>'[5]w60-64'!E25</f>
        <v>0</v>
      </c>
      <c r="G1802">
        <f>'[5]w60-64'!F25</f>
        <v>0</v>
      </c>
    </row>
    <row r="1803" spans="1:7" x14ac:dyDescent="0.25">
      <c r="A1803" s="12">
        <f>'[5]w60-64'!A27</f>
        <v>60</v>
      </c>
      <c r="B1803" s="12">
        <f>'[5]w60-64'!B26</f>
        <v>0</v>
      </c>
      <c r="C1803">
        <f>'[5]w60-64'!C26</f>
        <v>0</v>
      </c>
      <c r="D1803" t="str">
        <f t="shared" ref="D1803:D1866" si="29">RIGHT(C1803,2)</f>
        <v>0</v>
      </c>
      <c r="E1803">
        <f>'[5]w60-64'!D26</f>
        <v>0</v>
      </c>
      <c r="F1803" s="3">
        <f>'[5]w60-64'!E26</f>
        <v>0</v>
      </c>
      <c r="G1803">
        <f>'[5]w60-64'!F26</f>
        <v>0</v>
      </c>
    </row>
    <row r="1804" spans="1:7" x14ac:dyDescent="0.25">
      <c r="B1804" s="12">
        <f>'[5]w60-64'!B27</f>
        <v>0</v>
      </c>
      <c r="C1804">
        <f>'[5]w60-64'!C27</f>
        <v>0</v>
      </c>
      <c r="D1804" t="str">
        <f t="shared" si="29"/>
        <v>0</v>
      </c>
      <c r="E1804">
        <f>'[5]w60-64'!D27</f>
        <v>0</v>
      </c>
      <c r="F1804" s="3">
        <f>'[5]w60-64'!E27</f>
        <v>0</v>
      </c>
      <c r="G1804">
        <f>'[5]w60-64'!F27</f>
        <v>0</v>
      </c>
    </row>
    <row r="1805" spans="1:7" x14ac:dyDescent="0.25">
      <c r="B1805" s="12">
        <f>'[5]w60-64'!B28</f>
        <v>0</v>
      </c>
      <c r="C1805">
        <f>'[5]w60-64'!C28</f>
        <v>0</v>
      </c>
      <c r="D1805" t="str">
        <f t="shared" si="29"/>
        <v>0</v>
      </c>
      <c r="E1805">
        <f>'[5]w60-64'!D28</f>
        <v>0</v>
      </c>
      <c r="F1805" s="3">
        <f>'[5]w60-64'!E28</f>
        <v>0</v>
      </c>
      <c r="G1805">
        <f>'[5]w60-64'!F28</f>
        <v>0</v>
      </c>
    </row>
    <row r="1806" spans="1:7" x14ac:dyDescent="0.25">
      <c r="B1806" s="12">
        <f>'[5]w60-64'!B29</f>
        <v>0</v>
      </c>
      <c r="C1806">
        <f>'[5]w60-64'!C29</f>
        <v>0</v>
      </c>
      <c r="D1806" t="str">
        <f t="shared" si="29"/>
        <v>0</v>
      </c>
      <c r="E1806">
        <f>'[5]w60-64'!D29</f>
        <v>0</v>
      </c>
      <c r="F1806" s="3">
        <f>'[5]w60-64'!E29</f>
        <v>0</v>
      </c>
      <c r="G1806">
        <f>'[5]w60-64'!F29</f>
        <v>0</v>
      </c>
    </row>
    <row r="1807" spans="1:7" x14ac:dyDescent="0.25">
      <c r="B1807" s="12">
        <f>'[5]w60-64'!B30</f>
        <v>0</v>
      </c>
      <c r="C1807">
        <f>'[5]w60-64'!C30</f>
        <v>0</v>
      </c>
      <c r="D1807" t="str">
        <f t="shared" si="29"/>
        <v>0</v>
      </c>
      <c r="E1807">
        <f>'[5]w60-64'!D30</f>
        <v>0</v>
      </c>
      <c r="F1807" s="3">
        <f>'[5]w60-64'!E30</f>
        <v>0</v>
      </c>
      <c r="G1807">
        <f>'[5]w60-64'!F30</f>
        <v>0</v>
      </c>
    </row>
    <row r="1808" spans="1:7" x14ac:dyDescent="0.25">
      <c r="B1808" s="12">
        <f>'[5]w60-64'!B31</f>
        <v>0</v>
      </c>
      <c r="C1808">
        <f>'[5]w60-64'!C31</f>
        <v>0</v>
      </c>
      <c r="D1808" t="str">
        <f t="shared" si="29"/>
        <v>0</v>
      </c>
      <c r="E1808">
        <f>'[5]w60-64'!D31</f>
        <v>0</v>
      </c>
      <c r="F1808" s="3">
        <f>'[5]w60-64'!E31</f>
        <v>0</v>
      </c>
      <c r="G1808">
        <f>'[5]w60-64'!F31</f>
        <v>0</v>
      </c>
    </row>
    <row r="1809" spans="1:7" x14ac:dyDescent="0.25">
      <c r="A1809" s="12" t="str">
        <f>'[5]w60-64'!A33</f>
        <v>67.5</v>
      </c>
      <c r="B1809" s="12">
        <f>'[5]w60-64'!B32</f>
        <v>0</v>
      </c>
      <c r="C1809">
        <f>'[5]w60-64'!C32</f>
        <v>0</v>
      </c>
      <c r="D1809" t="str">
        <f t="shared" si="29"/>
        <v>0</v>
      </c>
      <c r="E1809">
        <f>'[5]w60-64'!D32</f>
        <v>0</v>
      </c>
      <c r="F1809" s="3">
        <f>'[5]w60-64'!E32</f>
        <v>0</v>
      </c>
      <c r="G1809">
        <f>'[5]w60-64'!F32</f>
        <v>0</v>
      </c>
    </row>
    <row r="1810" spans="1:7" x14ac:dyDescent="0.25">
      <c r="B1810" s="12">
        <f>'[5]w60-64'!B33</f>
        <v>0</v>
      </c>
      <c r="C1810">
        <f>'[5]w60-64'!C33</f>
        <v>0</v>
      </c>
      <c r="D1810" t="str">
        <f t="shared" si="29"/>
        <v>0</v>
      </c>
      <c r="E1810">
        <f>'[5]w60-64'!D33</f>
        <v>0</v>
      </c>
      <c r="F1810" s="3">
        <f>'[5]w60-64'!E33</f>
        <v>0</v>
      </c>
      <c r="G1810">
        <f>'[5]w60-64'!F33</f>
        <v>0</v>
      </c>
    </row>
    <row r="1811" spans="1:7" x14ac:dyDescent="0.25">
      <c r="B1811" s="12">
        <f>'[5]w60-64'!B34</f>
        <v>0</v>
      </c>
      <c r="C1811">
        <f>'[5]w60-64'!C34</f>
        <v>0</v>
      </c>
      <c r="D1811" t="str">
        <f t="shared" si="29"/>
        <v>0</v>
      </c>
      <c r="E1811">
        <f>'[5]w60-64'!D34</f>
        <v>0</v>
      </c>
      <c r="F1811" s="3">
        <f>'[5]w60-64'!E34</f>
        <v>0</v>
      </c>
      <c r="G1811">
        <f>'[5]w60-64'!F34</f>
        <v>0</v>
      </c>
    </row>
    <row r="1812" spans="1:7" x14ac:dyDescent="0.25">
      <c r="B1812" s="12">
        <f>'[5]w60-64'!B35</f>
        <v>0</v>
      </c>
      <c r="C1812">
        <f>'[5]w60-64'!C35</f>
        <v>0</v>
      </c>
      <c r="D1812" t="str">
        <f t="shared" si="29"/>
        <v>0</v>
      </c>
      <c r="E1812">
        <f>'[5]w60-64'!D35</f>
        <v>0</v>
      </c>
      <c r="F1812" s="3">
        <f>'[5]w60-64'!E35</f>
        <v>0</v>
      </c>
      <c r="G1812">
        <f>'[5]w60-64'!F35</f>
        <v>0</v>
      </c>
    </row>
    <row r="1813" spans="1:7" x14ac:dyDescent="0.25">
      <c r="B1813" s="12">
        <f>'[5]w60-64'!B36</f>
        <v>0</v>
      </c>
      <c r="C1813">
        <f>'[5]w60-64'!C36</f>
        <v>0</v>
      </c>
      <c r="D1813" t="str">
        <f t="shared" si="29"/>
        <v>0</v>
      </c>
      <c r="E1813">
        <f>'[5]w60-64'!D36</f>
        <v>0</v>
      </c>
      <c r="F1813" s="3">
        <f>'[5]w60-64'!E36</f>
        <v>0</v>
      </c>
      <c r="G1813">
        <f>'[5]w60-64'!F36</f>
        <v>0</v>
      </c>
    </row>
    <row r="1814" spans="1:7" x14ac:dyDescent="0.25">
      <c r="B1814" s="12">
        <f>'[5]w60-64'!B37</f>
        <v>0</v>
      </c>
      <c r="C1814">
        <f>'[5]w60-64'!C37</f>
        <v>0</v>
      </c>
      <c r="D1814" t="str">
        <f t="shared" si="29"/>
        <v>0</v>
      </c>
      <c r="E1814">
        <f>'[5]w60-64'!D37</f>
        <v>0</v>
      </c>
      <c r="F1814" s="3">
        <f>'[5]w60-64'!E37</f>
        <v>0</v>
      </c>
      <c r="G1814">
        <f>'[5]w60-64'!F37</f>
        <v>0</v>
      </c>
    </row>
    <row r="1815" spans="1:7" x14ac:dyDescent="0.25">
      <c r="A1815" s="12">
        <f>'[5]w60-64'!A39</f>
        <v>75</v>
      </c>
      <c r="B1815" s="12">
        <f>'[5]w60-64'!B38</f>
        <v>0</v>
      </c>
      <c r="C1815">
        <f>'[5]w60-64'!C38</f>
        <v>0</v>
      </c>
      <c r="D1815" t="str">
        <f t="shared" si="29"/>
        <v>0</v>
      </c>
      <c r="E1815">
        <f>'[5]w60-64'!D38</f>
        <v>0</v>
      </c>
      <c r="F1815" s="3">
        <f>'[5]w60-64'!E38</f>
        <v>0</v>
      </c>
      <c r="G1815">
        <f>'[5]w60-64'!F38</f>
        <v>0</v>
      </c>
    </row>
    <row r="1816" spans="1:7" x14ac:dyDescent="0.25">
      <c r="B1816" s="12">
        <f>'[5]w60-64'!B39</f>
        <v>0</v>
      </c>
      <c r="C1816">
        <f>'[5]w60-64'!C39</f>
        <v>0</v>
      </c>
      <c r="D1816" t="str">
        <f t="shared" si="29"/>
        <v>0</v>
      </c>
      <c r="E1816">
        <f>'[5]w60-64'!D39</f>
        <v>0</v>
      </c>
      <c r="F1816" s="3">
        <f>'[5]w60-64'!E39</f>
        <v>0</v>
      </c>
      <c r="G1816">
        <f>'[5]w60-64'!F39</f>
        <v>0</v>
      </c>
    </row>
    <row r="1817" spans="1:7" x14ac:dyDescent="0.25">
      <c r="B1817" s="12">
        <f>'[5]w60-64'!B40</f>
        <v>0</v>
      </c>
      <c r="C1817">
        <f>'[5]w60-64'!C40</f>
        <v>0</v>
      </c>
      <c r="D1817" t="str">
        <f t="shared" si="29"/>
        <v>0</v>
      </c>
      <c r="E1817">
        <f>'[5]w60-64'!D40</f>
        <v>0</v>
      </c>
      <c r="F1817" s="3">
        <f>'[5]w60-64'!E40</f>
        <v>0</v>
      </c>
      <c r="G1817">
        <f>'[5]w60-64'!F40</f>
        <v>0</v>
      </c>
    </row>
    <row r="1818" spans="1:7" x14ac:dyDescent="0.25">
      <c r="B1818" s="12">
        <f>'[5]w60-64'!B41</f>
        <v>0</v>
      </c>
      <c r="C1818">
        <f>'[5]w60-64'!C41</f>
        <v>0</v>
      </c>
      <c r="D1818" t="str">
        <f t="shared" si="29"/>
        <v>0</v>
      </c>
      <c r="E1818">
        <f>'[5]w60-64'!D41</f>
        <v>0</v>
      </c>
      <c r="F1818" s="3">
        <f>'[5]w60-64'!E41</f>
        <v>0</v>
      </c>
      <c r="G1818">
        <f>'[5]w60-64'!F41</f>
        <v>0</v>
      </c>
    </row>
    <row r="1819" spans="1:7" x14ac:dyDescent="0.25">
      <c r="B1819" s="12">
        <f>'[5]w60-64'!B42</f>
        <v>0</v>
      </c>
      <c r="C1819">
        <f>'[5]w60-64'!C42</f>
        <v>0</v>
      </c>
      <c r="D1819" t="str">
        <f t="shared" si="29"/>
        <v>0</v>
      </c>
      <c r="E1819">
        <f>'[5]w60-64'!D42</f>
        <v>0</v>
      </c>
      <c r="F1819" s="3">
        <f>'[5]w60-64'!E42</f>
        <v>0</v>
      </c>
      <c r="G1819">
        <f>'[5]w60-64'!F42</f>
        <v>0</v>
      </c>
    </row>
    <row r="1820" spans="1:7" x14ac:dyDescent="0.25">
      <c r="B1820" s="12">
        <f>'[5]w60-64'!B43</f>
        <v>0</v>
      </c>
      <c r="C1820">
        <f>'[5]w60-64'!C43</f>
        <v>0</v>
      </c>
      <c r="D1820" t="str">
        <f t="shared" si="29"/>
        <v>0</v>
      </c>
      <c r="E1820">
        <f>'[5]w60-64'!D43</f>
        <v>0</v>
      </c>
      <c r="F1820" s="3">
        <f>'[5]w60-64'!E43</f>
        <v>0</v>
      </c>
      <c r="G1820">
        <f>'[5]w60-64'!F43</f>
        <v>0</v>
      </c>
    </row>
    <row r="1821" spans="1:7" x14ac:dyDescent="0.25">
      <c r="A1821" s="12">
        <f>'[5]w60-64'!A45</f>
        <v>82.5</v>
      </c>
      <c r="B1821" s="12">
        <f>'[5]w60-64'!B44</f>
        <v>0</v>
      </c>
      <c r="C1821">
        <f>'[5]w60-64'!C44</f>
        <v>0</v>
      </c>
      <c r="D1821" t="str">
        <f t="shared" si="29"/>
        <v>0</v>
      </c>
      <c r="E1821">
        <f>'[5]w60-64'!D44</f>
        <v>0</v>
      </c>
      <c r="F1821" s="3">
        <f>'[5]w60-64'!E44</f>
        <v>0</v>
      </c>
      <c r="G1821">
        <f>'[5]w60-64'!F44</f>
        <v>0</v>
      </c>
    </row>
    <row r="1822" spans="1:7" x14ac:dyDescent="0.25">
      <c r="B1822" s="12">
        <f>'[5]w60-64'!B45</f>
        <v>0</v>
      </c>
      <c r="C1822">
        <f>'[5]w60-64'!C45</f>
        <v>0</v>
      </c>
      <c r="D1822" t="str">
        <f t="shared" si="29"/>
        <v>0</v>
      </c>
      <c r="E1822">
        <f>'[5]w60-64'!D45</f>
        <v>0</v>
      </c>
      <c r="F1822" s="3">
        <f>'[5]w60-64'!E45</f>
        <v>0</v>
      </c>
      <c r="G1822">
        <f>'[5]w60-64'!F45</f>
        <v>0</v>
      </c>
    </row>
    <row r="1823" spans="1:7" x14ac:dyDescent="0.25">
      <c r="B1823" s="12">
        <f>'[5]w60-64'!B46</f>
        <v>0</v>
      </c>
      <c r="C1823">
        <f>'[5]w60-64'!C46</f>
        <v>0</v>
      </c>
      <c r="D1823" t="str">
        <f t="shared" si="29"/>
        <v>0</v>
      </c>
      <c r="E1823">
        <f>'[5]w60-64'!D46</f>
        <v>0</v>
      </c>
      <c r="F1823" s="3">
        <f>'[5]w60-64'!E46</f>
        <v>0</v>
      </c>
      <c r="G1823">
        <f>'[5]w60-64'!F46</f>
        <v>0</v>
      </c>
    </row>
    <row r="1824" spans="1:7" x14ac:dyDescent="0.25">
      <c r="B1824" s="12">
        <f>'[5]w60-64'!B47</f>
        <v>0</v>
      </c>
      <c r="C1824">
        <f>'[5]w60-64'!C47</f>
        <v>0</v>
      </c>
      <c r="D1824" t="str">
        <f t="shared" si="29"/>
        <v>0</v>
      </c>
      <c r="E1824">
        <f>'[5]w60-64'!D47</f>
        <v>0</v>
      </c>
      <c r="F1824" s="3">
        <f>'[5]w60-64'!E47</f>
        <v>0</v>
      </c>
      <c r="G1824">
        <f>'[5]w60-64'!F47</f>
        <v>0</v>
      </c>
    </row>
    <row r="1825" spans="1:7" x14ac:dyDescent="0.25">
      <c r="B1825" s="12">
        <f>'[5]w60-64'!B48</f>
        <v>0</v>
      </c>
      <c r="C1825">
        <f>'[5]w60-64'!C48</f>
        <v>0</v>
      </c>
      <c r="D1825" t="str">
        <f t="shared" si="29"/>
        <v>0</v>
      </c>
      <c r="E1825">
        <f>'[5]w60-64'!D48</f>
        <v>0</v>
      </c>
      <c r="F1825" s="3">
        <f>'[5]w60-64'!E48</f>
        <v>0</v>
      </c>
      <c r="G1825">
        <f>'[5]w60-64'!F48</f>
        <v>0</v>
      </c>
    </row>
    <row r="1826" spans="1:7" x14ac:dyDescent="0.25">
      <c r="B1826" s="12">
        <f>'[5]w60-64'!B49</f>
        <v>0</v>
      </c>
      <c r="C1826">
        <f>'[5]w60-64'!C49</f>
        <v>0</v>
      </c>
      <c r="D1826" t="str">
        <f t="shared" si="29"/>
        <v>0</v>
      </c>
      <c r="E1826">
        <f>'[5]w60-64'!D49</f>
        <v>0</v>
      </c>
      <c r="F1826" s="3">
        <f>'[5]w60-64'!E49</f>
        <v>0</v>
      </c>
      <c r="G1826">
        <f>'[5]w60-64'!F49</f>
        <v>0</v>
      </c>
    </row>
    <row r="1827" spans="1:7" x14ac:dyDescent="0.25">
      <c r="A1827" s="12">
        <f>'[5]w60-64'!A51</f>
        <v>90</v>
      </c>
      <c r="B1827" s="12">
        <f>'[5]w60-64'!B50</f>
        <v>0</v>
      </c>
      <c r="C1827">
        <f>'[5]w60-64'!C50</f>
        <v>0</v>
      </c>
      <c r="D1827" t="str">
        <f t="shared" si="29"/>
        <v>0</v>
      </c>
      <c r="E1827">
        <f>'[5]w60-64'!D50</f>
        <v>0</v>
      </c>
      <c r="F1827" s="3">
        <f>'[5]w60-64'!E50</f>
        <v>0</v>
      </c>
      <c r="G1827">
        <f>'[5]w60-64'!F50</f>
        <v>0</v>
      </c>
    </row>
    <row r="1828" spans="1:7" x14ac:dyDescent="0.25">
      <c r="B1828" s="12">
        <f>'[5]w60-64'!B51</f>
        <v>0</v>
      </c>
      <c r="C1828">
        <f>'[5]w60-64'!C51</f>
        <v>0</v>
      </c>
      <c r="D1828" t="str">
        <f t="shared" si="29"/>
        <v>0</v>
      </c>
      <c r="E1828">
        <f>'[5]w60-64'!D51</f>
        <v>0</v>
      </c>
      <c r="F1828" s="3">
        <f>'[5]w60-64'!E51</f>
        <v>0</v>
      </c>
      <c r="G1828">
        <f>'[5]w60-64'!F51</f>
        <v>0</v>
      </c>
    </row>
    <row r="1829" spans="1:7" x14ac:dyDescent="0.25">
      <c r="B1829" s="12">
        <f>'[5]w60-64'!B52</f>
        <v>0</v>
      </c>
      <c r="C1829">
        <f>'[5]w60-64'!C52</f>
        <v>0</v>
      </c>
      <c r="D1829" t="str">
        <f t="shared" si="29"/>
        <v>0</v>
      </c>
      <c r="E1829">
        <f>'[5]w60-64'!D52</f>
        <v>0</v>
      </c>
      <c r="F1829" s="3">
        <f>'[5]w60-64'!E52</f>
        <v>0</v>
      </c>
      <c r="G1829">
        <f>'[5]w60-64'!F52</f>
        <v>0</v>
      </c>
    </row>
    <row r="1830" spans="1:7" x14ac:dyDescent="0.25">
      <c r="B1830" s="12">
        <f>'[5]w60-64'!B53</f>
        <v>0</v>
      </c>
      <c r="C1830">
        <f>'[5]w60-64'!C53</f>
        <v>0</v>
      </c>
      <c r="D1830" t="str">
        <f t="shared" si="29"/>
        <v>0</v>
      </c>
      <c r="E1830">
        <f>'[5]w60-64'!D53</f>
        <v>0</v>
      </c>
      <c r="F1830" s="3">
        <f>'[5]w60-64'!E53</f>
        <v>0</v>
      </c>
      <c r="G1830">
        <f>'[5]w60-64'!F53</f>
        <v>0</v>
      </c>
    </row>
    <row r="1831" spans="1:7" x14ac:dyDescent="0.25">
      <c r="B1831" s="12">
        <f>'[5]w60-64'!B54</f>
        <v>0</v>
      </c>
      <c r="C1831">
        <f>'[5]w60-64'!C54</f>
        <v>0</v>
      </c>
      <c r="D1831" t="str">
        <f t="shared" si="29"/>
        <v>0</v>
      </c>
      <c r="E1831">
        <f>'[5]w60-64'!D54</f>
        <v>0</v>
      </c>
      <c r="F1831" s="3">
        <f>'[5]w60-64'!E54</f>
        <v>0</v>
      </c>
      <c r="G1831">
        <f>'[5]w60-64'!F54</f>
        <v>0</v>
      </c>
    </row>
    <row r="1832" spans="1:7" x14ac:dyDescent="0.25">
      <c r="B1832" s="12">
        <f>'[5]w60-64'!B55</f>
        <v>0</v>
      </c>
      <c r="C1832">
        <f>'[5]w60-64'!C55</f>
        <v>0</v>
      </c>
      <c r="D1832" t="str">
        <f t="shared" si="29"/>
        <v>0</v>
      </c>
      <c r="E1832">
        <f>'[5]w60-64'!D55</f>
        <v>0</v>
      </c>
      <c r="F1832" s="3">
        <f>'[5]w60-64'!E55</f>
        <v>0</v>
      </c>
      <c r="G1832">
        <f>'[5]w60-64'!F55</f>
        <v>0</v>
      </c>
    </row>
    <row r="1833" spans="1:7" x14ac:dyDescent="0.25">
      <c r="A1833" s="12" t="str">
        <f>'[5]w60-64'!A57</f>
        <v>90+</v>
      </c>
      <c r="B1833" s="12">
        <f>'[5]w60-64'!B56</f>
        <v>0</v>
      </c>
      <c r="C1833">
        <f>'[5]w60-64'!C56</f>
        <v>0</v>
      </c>
      <c r="D1833" t="str">
        <f t="shared" si="29"/>
        <v>0</v>
      </c>
      <c r="E1833">
        <f>'[5]w60-64'!D56</f>
        <v>0</v>
      </c>
      <c r="F1833" s="3">
        <f>'[5]w60-64'!E56</f>
        <v>0</v>
      </c>
      <c r="G1833">
        <f>'[5]w60-64'!F56</f>
        <v>0</v>
      </c>
    </row>
    <row r="1834" spans="1:7" x14ac:dyDescent="0.25">
      <c r="B1834" s="12">
        <f>'[5]w60-64'!B57</f>
        <v>0</v>
      </c>
      <c r="C1834">
        <f>'[5]w60-64'!C57</f>
        <v>0</v>
      </c>
      <c r="D1834" t="str">
        <f t="shared" si="29"/>
        <v>0</v>
      </c>
      <c r="E1834">
        <f>'[5]w60-64'!D57</f>
        <v>0</v>
      </c>
      <c r="F1834" s="3">
        <f>'[5]w60-64'!E57</f>
        <v>0</v>
      </c>
      <c r="G1834">
        <f>'[5]w60-64'!F57</f>
        <v>0</v>
      </c>
    </row>
    <row r="1835" spans="1:7" x14ac:dyDescent="0.25">
      <c r="B1835" s="12">
        <f>'[5]w60-64'!B58</f>
        <v>0</v>
      </c>
      <c r="C1835">
        <f>'[5]w60-64'!C58</f>
        <v>0</v>
      </c>
      <c r="D1835" t="str">
        <f t="shared" si="29"/>
        <v>0</v>
      </c>
      <c r="E1835">
        <f>'[5]w60-64'!D58</f>
        <v>0</v>
      </c>
      <c r="F1835" s="3">
        <f>'[5]w60-64'!E58</f>
        <v>0</v>
      </c>
      <c r="G1835">
        <f>'[5]w60-64'!F58</f>
        <v>0</v>
      </c>
    </row>
    <row r="1836" spans="1:7" x14ac:dyDescent="0.25">
      <c r="B1836" s="12">
        <f>'[5]w60-64'!B59</f>
        <v>0</v>
      </c>
      <c r="C1836">
        <f>'[5]w60-64'!C59</f>
        <v>0</v>
      </c>
      <c r="D1836" t="str">
        <f t="shared" si="29"/>
        <v>0</v>
      </c>
      <c r="E1836">
        <f>'[5]w60-64'!D59</f>
        <v>0</v>
      </c>
      <c r="F1836" s="3">
        <f>'[5]w60-64'!E59</f>
        <v>0</v>
      </c>
      <c r="G1836">
        <f>'[5]w60-64'!F59</f>
        <v>0</v>
      </c>
    </row>
    <row r="1837" spans="1:7" x14ac:dyDescent="0.25">
      <c r="B1837" s="12">
        <f>'[5]w60-64'!B60</f>
        <v>0</v>
      </c>
      <c r="C1837">
        <f>'[5]w60-64'!C60</f>
        <v>0</v>
      </c>
      <c r="D1837" t="str">
        <f t="shared" si="29"/>
        <v>0</v>
      </c>
      <c r="E1837">
        <f>'[5]w60-64'!D60</f>
        <v>0</v>
      </c>
      <c r="F1837" s="3">
        <f>'[5]w60-64'!E60</f>
        <v>0</v>
      </c>
      <c r="G1837">
        <f>'[5]w60-64'!F60</f>
        <v>0</v>
      </c>
    </row>
    <row r="1838" spans="1:7" x14ac:dyDescent="0.25">
      <c r="B1838" s="12">
        <f>'[5]w60-64'!B61</f>
        <v>0</v>
      </c>
      <c r="C1838">
        <f>'[5]w60-64'!C61</f>
        <v>0</v>
      </c>
      <c r="D1838" t="str">
        <f t="shared" si="29"/>
        <v>0</v>
      </c>
      <c r="E1838">
        <f>'[5]w60-64'!D61</f>
        <v>0</v>
      </c>
      <c r="F1838" s="3">
        <f>'[5]w60-64'!E61</f>
        <v>0</v>
      </c>
      <c r="G1838">
        <f>'[5]w60-64'!F61</f>
        <v>0</v>
      </c>
    </row>
    <row r="1839" spans="1:7" x14ac:dyDescent="0.25">
      <c r="B1839" s="12">
        <f>'[5]w60-64'!B62</f>
        <v>0</v>
      </c>
      <c r="C1839">
        <f>'[5]w60-64'!C62</f>
        <v>0</v>
      </c>
      <c r="D1839" t="str">
        <f t="shared" si="29"/>
        <v>0</v>
      </c>
      <c r="E1839">
        <f>'[5]w60-64'!D62</f>
        <v>0</v>
      </c>
      <c r="F1839" s="3">
        <f>'[5]w60-64'!E62</f>
        <v>0</v>
      </c>
      <c r="G1839">
        <f>'[5]w60-64'!F62</f>
        <v>0</v>
      </c>
    </row>
    <row r="1840" spans="1:7" x14ac:dyDescent="0.25">
      <c r="D1840" t="str">
        <f t="shared" si="29"/>
        <v/>
      </c>
    </row>
    <row r="1841" spans="1:7" s="4" customFormat="1" x14ac:dyDescent="0.25">
      <c r="A1841" s="13" t="s">
        <v>2</v>
      </c>
      <c r="B1841" s="13">
        <v>0</v>
      </c>
      <c r="C1841" s="4">
        <v>65</v>
      </c>
      <c r="D1841" s="4" t="str">
        <f>'[5]w65-69'!B2</f>
        <v>WOMEN  MASTERS  65 - 69</v>
      </c>
      <c r="F1841" s="5"/>
    </row>
    <row r="1842" spans="1:7" x14ac:dyDescent="0.25">
      <c r="A1842" s="12">
        <f>'[5]w65-69'!A3</f>
        <v>44</v>
      </c>
    </row>
    <row r="1843" spans="1:7" x14ac:dyDescent="0.25">
      <c r="B1843" s="12">
        <f>'[5]w65-69'!B3</f>
        <v>50</v>
      </c>
      <c r="C1843" t="str">
        <f>'[5]w65-69'!C3</f>
        <v>Watson Leskie/48</v>
      </c>
      <c r="D1843" t="str">
        <f t="shared" si="29"/>
        <v>48</v>
      </c>
      <c r="E1843" t="str">
        <f>'[5]w65-69'!D3</f>
        <v>GBR</v>
      </c>
      <c r="F1843" s="3">
        <f>'[5]w65-69'!E3</f>
        <v>41577</v>
      </c>
      <c r="G1843" t="str">
        <f>'[5]w65-69'!F3</f>
        <v>Praha</v>
      </c>
    </row>
    <row r="1844" spans="1:7" x14ac:dyDescent="0.25">
      <c r="B1844" s="12">
        <f>'[5]w65-69'!B4</f>
        <v>60</v>
      </c>
      <c r="C1844" t="str">
        <f>'[5]w65-69'!C4</f>
        <v>Watson Leskie/48</v>
      </c>
      <c r="D1844" t="str">
        <f t="shared" si="29"/>
        <v>48</v>
      </c>
      <c r="E1844" t="str">
        <f>'[5]w65-69'!D4</f>
        <v>GBR</v>
      </c>
      <c r="F1844" s="3">
        <f>'[5]w65-69'!E4</f>
        <v>41577</v>
      </c>
      <c r="G1844" t="str">
        <f>'[5]w65-69'!F4</f>
        <v>Praha</v>
      </c>
    </row>
    <row r="1845" spans="1:7" x14ac:dyDescent="0.25">
      <c r="B1845" s="12">
        <f>'[5]w65-69'!B5</f>
        <v>90</v>
      </c>
      <c r="C1845" t="str">
        <f>'[5]w65-69'!C5</f>
        <v>Watson Leskie/48</v>
      </c>
      <c r="D1845" t="str">
        <f t="shared" si="29"/>
        <v>48</v>
      </c>
      <c r="E1845" t="str">
        <f>'[5]w65-69'!D5</f>
        <v>GBR</v>
      </c>
      <c r="F1845" s="3">
        <f>'[5]w65-69'!E5</f>
        <v>41577</v>
      </c>
      <c r="G1845" t="str">
        <f>'[5]w65-69'!F5</f>
        <v>Praha</v>
      </c>
    </row>
    <row r="1846" spans="1:7" x14ac:dyDescent="0.25">
      <c r="B1846" s="12">
        <f>'[5]w65-69'!B6</f>
        <v>200</v>
      </c>
      <c r="C1846" t="str">
        <f>'[5]w65-69'!C6</f>
        <v>Watson Leskie/48</v>
      </c>
      <c r="D1846" t="str">
        <f t="shared" si="29"/>
        <v>48</v>
      </c>
      <c r="E1846" t="str">
        <f>'[5]w65-69'!D6</f>
        <v>GBR</v>
      </c>
      <c r="F1846" s="3">
        <f>'[5]w65-69'!E6</f>
        <v>41577</v>
      </c>
      <c r="G1846" t="str">
        <f>'[5]w65-69'!F6</f>
        <v>Praha</v>
      </c>
    </row>
    <row r="1847" spans="1:7" x14ac:dyDescent="0.25">
      <c r="B1847" s="12">
        <f>'[5]w65-69'!B7</f>
        <v>0</v>
      </c>
      <c r="C1847" t="str">
        <f>'[5]w65-69'!C7</f>
        <v>50/60/90</v>
      </c>
      <c r="D1847" t="str">
        <f t="shared" si="29"/>
        <v>90</v>
      </c>
      <c r="E1847">
        <f>'[5]w65-69'!D7</f>
        <v>0</v>
      </c>
      <c r="F1847" s="3">
        <f>'[5]w65-69'!E7</f>
        <v>0</v>
      </c>
      <c r="G1847">
        <f>'[5]w65-69'!F7</f>
        <v>0</v>
      </c>
    </row>
    <row r="1848" spans="1:7" x14ac:dyDescent="0.25">
      <c r="A1848" s="12">
        <f>'[5]w65-69'!A9</f>
        <v>48</v>
      </c>
      <c r="B1848" s="12">
        <f>'[5]w65-69'!B8</f>
        <v>0</v>
      </c>
      <c r="C1848">
        <f>'[5]w65-69'!C8</f>
        <v>0</v>
      </c>
      <c r="D1848" t="str">
        <f t="shared" si="29"/>
        <v>0</v>
      </c>
      <c r="E1848">
        <f>'[5]w65-69'!D8</f>
        <v>0</v>
      </c>
      <c r="F1848" s="3">
        <f>'[5]w65-69'!E8</f>
        <v>0</v>
      </c>
      <c r="G1848">
        <f>'[5]w65-69'!F8</f>
        <v>0</v>
      </c>
    </row>
    <row r="1849" spans="1:7" x14ac:dyDescent="0.25">
      <c r="B1849" s="12">
        <f>'[5]w65-69'!B9</f>
        <v>0</v>
      </c>
      <c r="C1849">
        <f>'[5]w65-69'!C9</f>
        <v>0</v>
      </c>
      <c r="D1849" t="str">
        <f t="shared" si="29"/>
        <v>0</v>
      </c>
      <c r="E1849">
        <f>'[5]w65-69'!D9</f>
        <v>0</v>
      </c>
      <c r="F1849" s="3">
        <f>'[5]w65-69'!E9</f>
        <v>0</v>
      </c>
      <c r="G1849">
        <f>'[5]w65-69'!F9</f>
        <v>0</v>
      </c>
    </row>
    <row r="1850" spans="1:7" x14ac:dyDescent="0.25">
      <c r="B1850" s="12">
        <f>'[5]w65-69'!B10</f>
        <v>0</v>
      </c>
      <c r="C1850">
        <f>'[5]w65-69'!C10</f>
        <v>0</v>
      </c>
      <c r="D1850" t="str">
        <f t="shared" si="29"/>
        <v>0</v>
      </c>
      <c r="E1850">
        <f>'[5]w65-69'!D10</f>
        <v>0</v>
      </c>
      <c r="F1850" s="3">
        <f>'[5]w65-69'!E10</f>
        <v>0</v>
      </c>
      <c r="G1850">
        <f>'[5]w65-69'!F10</f>
        <v>0</v>
      </c>
    </row>
    <row r="1851" spans="1:7" x14ac:dyDescent="0.25">
      <c r="B1851" s="12">
        <f>'[5]w65-69'!B11</f>
        <v>0</v>
      </c>
      <c r="C1851">
        <f>'[5]w65-69'!C11</f>
        <v>0</v>
      </c>
      <c r="D1851" t="str">
        <f t="shared" si="29"/>
        <v>0</v>
      </c>
      <c r="E1851">
        <f>'[5]w65-69'!D11</f>
        <v>0</v>
      </c>
      <c r="F1851" s="3">
        <f>'[5]w65-69'!E11</f>
        <v>0</v>
      </c>
      <c r="G1851">
        <f>'[5]w65-69'!F11</f>
        <v>0</v>
      </c>
    </row>
    <row r="1852" spans="1:7" x14ac:dyDescent="0.25">
      <c r="B1852" s="12">
        <f>'[5]w65-69'!B12</f>
        <v>0</v>
      </c>
      <c r="C1852">
        <f>'[5]w65-69'!C12</f>
        <v>0</v>
      </c>
      <c r="D1852" t="str">
        <f t="shared" si="29"/>
        <v>0</v>
      </c>
      <c r="E1852">
        <f>'[5]w65-69'!D12</f>
        <v>0</v>
      </c>
      <c r="F1852" s="3">
        <f>'[5]w65-69'!E12</f>
        <v>0</v>
      </c>
      <c r="G1852">
        <f>'[5]w65-69'!F12</f>
        <v>0</v>
      </c>
    </row>
    <row r="1853" spans="1:7" x14ac:dyDescent="0.25">
      <c r="B1853" s="12">
        <f>'[5]w65-69'!B13</f>
        <v>0</v>
      </c>
      <c r="C1853">
        <f>'[5]w65-69'!C13</f>
        <v>0</v>
      </c>
      <c r="D1853" t="str">
        <f t="shared" si="29"/>
        <v>0</v>
      </c>
      <c r="E1853">
        <f>'[5]w65-69'!D13</f>
        <v>0</v>
      </c>
      <c r="F1853" s="3">
        <f>'[5]w65-69'!E13</f>
        <v>0</v>
      </c>
      <c r="G1853">
        <f>'[5]w65-69'!F13</f>
        <v>0</v>
      </c>
    </row>
    <row r="1854" spans="1:7" x14ac:dyDescent="0.25">
      <c r="A1854" s="12">
        <f>'[5]w65-69'!A15</f>
        <v>52</v>
      </c>
      <c r="B1854" s="12">
        <f>'[5]w65-69'!B14</f>
        <v>0</v>
      </c>
      <c r="C1854">
        <f>'[5]w65-69'!C14</f>
        <v>0</v>
      </c>
      <c r="D1854" t="str">
        <f t="shared" si="29"/>
        <v>0</v>
      </c>
      <c r="E1854">
        <f>'[5]w65-69'!D14</f>
        <v>0</v>
      </c>
      <c r="F1854" s="3">
        <f>'[5]w65-69'!E14</f>
        <v>0</v>
      </c>
      <c r="G1854">
        <f>'[5]w65-69'!F14</f>
        <v>0</v>
      </c>
    </row>
    <row r="1855" spans="1:7" x14ac:dyDescent="0.25">
      <c r="B1855" s="12">
        <f>'[5]w65-69'!B15</f>
        <v>0</v>
      </c>
      <c r="C1855">
        <f>'[5]w65-69'!C15</f>
        <v>0</v>
      </c>
      <c r="D1855" t="str">
        <f t="shared" si="29"/>
        <v>0</v>
      </c>
      <c r="E1855">
        <f>'[5]w65-69'!D15</f>
        <v>0</v>
      </c>
      <c r="F1855" s="3">
        <f>'[5]w65-69'!E15</f>
        <v>0</v>
      </c>
      <c r="G1855">
        <f>'[5]w65-69'!F15</f>
        <v>0</v>
      </c>
    </row>
    <row r="1856" spans="1:7" x14ac:dyDescent="0.25">
      <c r="B1856" s="12">
        <f>'[5]w65-69'!B16</f>
        <v>0</v>
      </c>
      <c r="C1856">
        <f>'[5]w65-69'!C16</f>
        <v>0</v>
      </c>
      <c r="D1856" t="str">
        <f t="shared" si="29"/>
        <v>0</v>
      </c>
      <c r="E1856">
        <f>'[5]w65-69'!D16</f>
        <v>0</v>
      </c>
      <c r="F1856" s="3">
        <f>'[5]w65-69'!E16</f>
        <v>0</v>
      </c>
      <c r="G1856">
        <f>'[5]w65-69'!F16</f>
        <v>0</v>
      </c>
    </row>
    <row r="1857" spans="1:7" x14ac:dyDescent="0.25">
      <c r="B1857" s="12">
        <f>'[5]w65-69'!B17</f>
        <v>0</v>
      </c>
      <c r="C1857">
        <f>'[5]w65-69'!C17</f>
        <v>0</v>
      </c>
      <c r="D1857" t="str">
        <f t="shared" si="29"/>
        <v>0</v>
      </c>
      <c r="E1857">
        <f>'[5]w65-69'!D17</f>
        <v>0</v>
      </c>
      <c r="F1857" s="3">
        <f>'[5]w65-69'!E17</f>
        <v>0</v>
      </c>
      <c r="G1857">
        <f>'[5]w65-69'!F17</f>
        <v>0</v>
      </c>
    </row>
    <row r="1858" spans="1:7" x14ac:dyDescent="0.25">
      <c r="B1858" s="12">
        <f>'[5]w65-69'!B18</f>
        <v>0</v>
      </c>
      <c r="C1858">
        <f>'[5]w65-69'!C18</f>
        <v>0</v>
      </c>
      <c r="D1858" t="str">
        <f t="shared" si="29"/>
        <v>0</v>
      </c>
      <c r="E1858">
        <f>'[5]w65-69'!D18</f>
        <v>0</v>
      </c>
      <c r="F1858" s="3">
        <f>'[5]w65-69'!E18</f>
        <v>0</v>
      </c>
      <c r="G1858">
        <f>'[5]w65-69'!F18</f>
        <v>0</v>
      </c>
    </row>
    <row r="1859" spans="1:7" x14ac:dyDescent="0.25">
      <c r="B1859" s="12">
        <f>'[5]w65-69'!B19</f>
        <v>0</v>
      </c>
      <c r="C1859">
        <f>'[5]w65-69'!C19</f>
        <v>0</v>
      </c>
      <c r="D1859" t="str">
        <f t="shared" si="29"/>
        <v>0</v>
      </c>
      <c r="E1859">
        <f>'[5]w65-69'!D19</f>
        <v>0</v>
      </c>
      <c r="F1859" s="3">
        <f>'[5]w65-69'!E19</f>
        <v>0</v>
      </c>
      <c r="G1859">
        <f>'[5]w65-69'!F19</f>
        <v>0</v>
      </c>
    </row>
    <row r="1860" spans="1:7" x14ac:dyDescent="0.25">
      <c r="A1860" s="12">
        <f>'[5]w65-69'!A21</f>
        <v>56</v>
      </c>
      <c r="B1860" s="12">
        <f>'[5]w65-69'!B20</f>
        <v>0</v>
      </c>
      <c r="C1860">
        <f>'[5]w65-69'!C20</f>
        <v>0</v>
      </c>
      <c r="D1860" t="str">
        <f t="shared" si="29"/>
        <v>0</v>
      </c>
      <c r="E1860">
        <f>'[5]w65-69'!D20</f>
        <v>0</v>
      </c>
      <c r="F1860" s="3">
        <f>'[5]w65-69'!E20</f>
        <v>0</v>
      </c>
      <c r="G1860">
        <f>'[5]w65-69'!F20</f>
        <v>0</v>
      </c>
    </row>
    <row r="1861" spans="1:7" x14ac:dyDescent="0.25">
      <c r="B1861" s="12">
        <f>'[5]w65-69'!B21</f>
        <v>0</v>
      </c>
      <c r="C1861">
        <f>'[5]w65-69'!C21</f>
        <v>0</v>
      </c>
      <c r="D1861" t="str">
        <f t="shared" si="29"/>
        <v>0</v>
      </c>
      <c r="E1861">
        <f>'[5]w65-69'!D21</f>
        <v>0</v>
      </c>
      <c r="F1861" s="3">
        <f>'[5]w65-69'!E21</f>
        <v>0</v>
      </c>
      <c r="G1861">
        <f>'[5]w65-69'!F21</f>
        <v>0</v>
      </c>
    </row>
    <row r="1862" spans="1:7" x14ac:dyDescent="0.25">
      <c r="B1862" s="12">
        <f>'[5]w65-69'!B22</f>
        <v>0</v>
      </c>
      <c r="C1862">
        <f>'[5]w65-69'!C22</f>
        <v>0</v>
      </c>
      <c r="D1862" t="str">
        <f t="shared" si="29"/>
        <v>0</v>
      </c>
      <c r="E1862">
        <f>'[5]w65-69'!D22</f>
        <v>0</v>
      </c>
      <c r="F1862" s="3">
        <f>'[5]w65-69'!E22</f>
        <v>0</v>
      </c>
      <c r="G1862">
        <f>'[5]w65-69'!F22</f>
        <v>0</v>
      </c>
    </row>
    <row r="1863" spans="1:7" x14ac:dyDescent="0.25">
      <c r="B1863" s="12">
        <f>'[5]w65-69'!B23</f>
        <v>0</v>
      </c>
      <c r="C1863">
        <f>'[5]w65-69'!C23</f>
        <v>0</v>
      </c>
      <c r="D1863" t="str">
        <f t="shared" si="29"/>
        <v>0</v>
      </c>
      <c r="E1863">
        <f>'[5]w65-69'!D23</f>
        <v>0</v>
      </c>
      <c r="F1863" s="3">
        <f>'[5]w65-69'!E23</f>
        <v>0</v>
      </c>
      <c r="G1863">
        <f>'[5]w65-69'!F23</f>
        <v>0</v>
      </c>
    </row>
    <row r="1864" spans="1:7" x14ac:dyDescent="0.25">
      <c r="B1864" s="12">
        <f>'[5]w65-69'!B24</f>
        <v>0</v>
      </c>
      <c r="C1864">
        <f>'[5]w65-69'!C24</f>
        <v>0</v>
      </c>
      <c r="D1864" t="str">
        <f t="shared" si="29"/>
        <v>0</v>
      </c>
      <c r="E1864">
        <f>'[5]w65-69'!D24</f>
        <v>0</v>
      </c>
      <c r="F1864" s="3">
        <f>'[5]w65-69'!E24</f>
        <v>0</v>
      </c>
      <c r="G1864">
        <f>'[5]w65-69'!F24</f>
        <v>0</v>
      </c>
    </row>
    <row r="1865" spans="1:7" x14ac:dyDescent="0.25">
      <c r="B1865" s="12">
        <f>'[5]w65-69'!B25</f>
        <v>0</v>
      </c>
      <c r="C1865">
        <f>'[5]w65-69'!C25</f>
        <v>0</v>
      </c>
      <c r="D1865" t="str">
        <f t="shared" si="29"/>
        <v>0</v>
      </c>
      <c r="E1865">
        <f>'[5]w65-69'!D25</f>
        <v>0</v>
      </c>
      <c r="F1865" s="3">
        <f>'[5]w65-69'!E25</f>
        <v>0</v>
      </c>
      <c r="G1865">
        <f>'[5]w65-69'!F25</f>
        <v>0</v>
      </c>
    </row>
    <row r="1866" spans="1:7" x14ac:dyDescent="0.25">
      <c r="A1866" s="12">
        <f>'[5]w65-69'!A27</f>
        <v>60</v>
      </c>
      <c r="B1866" s="12">
        <f>'[5]w65-69'!B26</f>
        <v>0</v>
      </c>
      <c r="C1866">
        <f>'[5]w65-69'!C26</f>
        <v>0</v>
      </c>
      <c r="D1866" t="str">
        <f t="shared" si="29"/>
        <v>0</v>
      </c>
      <c r="E1866">
        <f>'[5]w65-69'!D26</f>
        <v>0</v>
      </c>
      <c r="F1866" s="3">
        <f>'[5]w65-69'!E26</f>
        <v>0</v>
      </c>
      <c r="G1866">
        <f>'[5]w65-69'!F26</f>
        <v>0</v>
      </c>
    </row>
    <row r="1867" spans="1:7" x14ac:dyDescent="0.25">
      <c r="B1867" s="12">
        <f>'[5]w65-69'!B27</f>
        <v>0</v>
      </c>
      <c r="C1867">
        <f>'[5]w65-69'!C27</f>
        <v>0</v>
      </c>
      <c r="D1867" t="str">
        <f t="shared" ref="D1867:D1930" si="30">RIGHT(C1867,2)</f>
        <v>0</v>
      </c>
      <c r="E1867">
        <f>'[5]w65-69'!D27</f>
        <v>0</v>
      </c>
      <c r="F1867" s="3">
        <f>'[5]w65-69'!E27</f>
        <v>0</v>
      </c>
      <c r="G1867">
        <f>'[5]w65-69'!F27</f>
        <v>0</v>
      </c>
    </row>
    <row r="1868" spans="1:7" x14ac:dyDescent="0.25">
      <c r="B1868" s="12">
        <f>'[5]w65-69'!B28</f>
        <v>0</v>
      </c>
      <c r="C1868">
        <f>'[5]w65-69'!C28</f>
        <v>0</v>
      </c>
      <c r="D1868" t="str">
        <f t="shared" si="30"/>
        <v>0</v>
      </c>
      <c r="E1868">
        <f>'[5]w65-69'!D28</f>
        <v>0</v>
      </c>
      <c r="F1868" s="3">
        <f>'[5]w65-69'!E28</f>
        <v>0</v>
      </c>
      <c r="G1868">
        <f>'[5]w65-69'!F28</f>
        <v>0</v>
      </c>
    </row>
    <row r="1869" spans="1:7" x14ac:dyDescent="0.25">
      <c r="B1869" s="12">
        <f>'[5]w65-69'!B29</f>
        <v>0</v>
      </c>
      <c r="C1869">
        <f>'[5]w65-69'!C29</f>
        <v>0</v>
      </c>
      <c r="D1869" t="str">
        <f t="shared" si="30"/>
        <v>0</v>
      </c>
      <c r="E1869">
        <f>'[5]w65-69'!D29</f>
        <v>0</v>
      </c>
      <c r="F1869" s="3">
        <f>'[5]w65-69'!E29</f>
        <v>0</v>
      </c>
      <c r="G1869">
        <f>'[5]w65-69'!F29</f>
        <v>0</v>
      </c>
    </row>
    <row r="1870" spans="1:7" x14ac:dyDescent="0.25">
      <c r="B1870" s="12">
        <f>'[5]w65-69'!B30</f>
        <v>0</v>
      </c>
      <c r="C1870">
        <f>'[5]w65-69'!C30</f>
        <v>0</v>
      </c>
      <c r="D1870" t="str">
        <f t="shared" si="30"/>
        <v>0</v>
      </c>
      <c r="E1870">
        <f>'[5]w65-69'!D30</f>
        <v>0</v>
      </c>
      <c r="F1870" s="3">
        <f>'[5]w65-69'!E30</f>
        <v>0</v>
      </c>
      <c r="G1870">
        <f>'[5]w65-69'!F30</f>
        <v>0</v>
      </c>
    </row>
    <row r="1871" spans="1:7" x14ac:dyDescent="0.25">
      <c r="B1871" s="12">
        <f>'[5]w65-69'!B31</f>
        <v>0</v>
      </c>
      <c r="C1871">
        <f>'[5]w65-69'!C31</f>
        <v>0</v>
      </c>
      <c r="D1871" t="str">
        <f t="shared" si="30"/>
        <v>0</v>
      </c>
      <c r="E1871">
        <f>'[5]w65-69'!D31</f>
        <v>0</v>
      </c>
      <c r="F1871" s="3">
        <f>'[5]w65-69'!E31</f>
        <v>0</v>
      </c>
      <c r="G1871">
        <f>'[5]w65-69'!F31</f>
        <v>0</v>
      </c>
    </row>
    <row r="1872" spans="1:7" x14ac:dyDescent="0.25">
      <c r="A1872" s="12" t="str">
        <f>'[5]w65-69'!A33</f>
        <v>67.5</v>
      </c>
      <c r="B1872" s="12">
        <f>'[5]w65-69'!B32</f>
        <v>0</v>
      </c>
      <c r="C1872">
        <f>'[5]w65-69'!C32</f>
        <v>0</v>
      </c>
      <c r="D1872" t="str">
        <f t="shared" si="30"/>
        <v>0</v>
      </c>
      <c r="E1872">
        <f>'[5]w65-69'!D32</f>
        <v>0</v>
      </c>
      <c r="F1872" s="3">
        <f>'[5]w65-69'!E32</f>
        <v>0</v>
      </c>
      <c r="G1872">
        <f>'[5]w65-69'!F32</f>
        <v>0</v>
      </c>
    </row>
    <row r="1873" spans="1:7" x14ac:dyDescent="0.25">
      <c r="B1873" s="12">
        <f>'[5]w65-69'!B33</f>
        <v>0</v>
      </c>
      <c r="C1873">
        <f>'[5]w65-69'!C33</f>
        <v>0</v>
      </c>
      <c r="D1873" t="str">
        <f t="shared" si="30"/>
        <v>0</v>
      </c>
      <c r="E1873">
        <f>'[5]w65-69'!D33</f>
        <v>0</v>
      </c>
      <c r="F1873" s="3">
        <f>'[5]w65-69'!E33</f>
        <v>0</v>
      </c>
      <c r="G1873">
        <f>'[5]w65-69'!F33</f>
        <v>0</v>
      </c>
    </row>
    <row r="1874" spans="1:7" x14ac:dyDescent="0.25">
      <c r="B1874" s="12">
        <f>'[5]w65-69'!B34</f>
        <v>0</v>
      </c>
      <c r="C1874">
        <f>'[5]w65-69'!C34</f>
        <v>0</v>
      </c>
      <c r="D1874" t="str">
        <f t="shared" si="30"/>
        <v>0</v>
      </c>
      <c r="E1874">
        <f>'[5]w65-69'!D34</f>
        <v>0</v>
      </c>
      <c r="F1874" s="3">
        <f>'[5]w65-69'!E34</f>
        <v>0</v>
      </c>
      <c r="G1874">
        <f>'[5]w65-69'!F34</f>
        <v>0</v>
      </c>
    </row>
    <row r="1875" spans="1:7" x14ac:dyDescent="0.25">
      <c r="B1875" s="12">
        <f>'[5]w65-69'!B35</f>
        <v>0</v>
      </c>
      <c r="C1875">
        <f>'[5]w65-69'!C35</f>
        <v>0</v>
      </c>
      <c r="D1875" t="str">
        <f t="shared" si="30"/>
        <v>0</v>
      </c>
      <c r="E1875">
        <f>'[5]w65-69'!D35</f>
        <v>0</v>
      </c>
      <c r="F1875" s="3">
        <f>'[5]w65-69'!E35</f>
        <v>0</v>
      </c>
      <c r="G1875">
        <f>'[5]w65-69'!F35</f>
        <v>0</v>
      </c>
    </row>
    <row r="1876" spans="1:7" x14ac:dyDescent="0.25">
      <c r="B1876" s="12">
        <f>'[5]w65-69'!B36</f>
        <v>0</v>
      </c>
      <c r="C1876">
        <f>'[5]w65-69'!C36</f>
        <v>0</v>
      </c>
      <c r="D1876" t="str">
        <f t="shared" si="30"/>
        <v>0</v>
      </c>
      <c r="E1876">
        <f>'[5]w65-69'!D36</f>
        <v>0</v>
      </c>
      <c r="F1876" s="3">
        <f>'[5]w65-69'!E36</f>
        <v>0</v>
      </c>
      <c r="G1876">
        <f>'[5]w65-69'!F36</f>
        <v>0</v>
      </c>
    </row>
    <row r="1877" spans="1:7" x14ac:dyDescent="0.25">
      <c r="B1877" s="12">
        <f>'[5]w65-69'!B37</f>
        <v>0</v>
      </c>
      <c r="C1877">
        <f>'[5]w65-69'!C37</f>
        <v>0</v>
      </c>
      <c r="D1877" t="str">
        <f t="shared" si="30"/>
        <v>0</v>
      </c>
      <c r="E1877">
        <f>'[5]w65-69'!D37</f>
        <v>0</v>
      </c>
      <c r="F1877" s="3">
        <f>'[5]w65-69'!E37</f>
        <v>0</v>
      </c>
      <c r="G1877">
        <f>'[5]w65-69'!F37</f>
        <v>0</v>
      </c>
    </row>
    <row r="1878" spans="1:7" x14ac:dyDescent="0.25">
      <c r="A1878" s="12">
        <f>'[5]w65-69'!A39</f>
        <v>75</v>
      </c>
      <c r="B1878" s="12">
        <f>'[5]w65-69'!B38</f>
        <v>0</v>
      </c>
      <c r="C1878">
        <f>'[5]w65-69'!C38</f>
        <v>0</v>
      </c>
      <c r="D1878" t="str">
        <f t="shared" si="30"/>
        <v>0</v>
      </c>
      <c r="E1878">
        <f>'[5]w65-69'!D38</f>
        <v>0</v>
      </c>
      <c r="F1878" s="3">
        <f>'[5]w65-69'!E38</f>
        <v>0</v>
      </c>
      <c r="G1878">
        <f>'[5]w65-69'!F38</f>
        <v>0</v>
      </c>
    </row>
    <row r="1879" spans="1:7" x14ac:dyDescent="0.25">
      <c r="B1879" s="12">
        <f>'[5]w65-69'!B39</f>
        <v>0</v>
      </c>
      <c r="C1879">
        <f>'[5]w65-69'!C39</f>
        <v>0</v>
      </c>
      <c r="D1879" t="str">
        <f t="shared" si="30"/>
        <v>0</v>
      </c>
      <c r="E1879">
        <f>'[5]w65-69'!D39</f>
        <v>0</v>
      </c>
      <c r="F1879" s="3">
        <f>'[5]w65-69'!E39</f>
        <v>0</v>
      </c>
      <c r="G1879">
        <f>'[5]w65-69'!F39</f>
        <v>0</v>
      </c>
    </row>
    <row r="1880" spans="1:7" x14ac:dyDescent="0.25">
      <c r="B1880" s="12">
        <f>'[5]w65-69'!B40</f>
        <v>0</v>
      </c>
      <c r="C1880">
        <f>'[5]w65-69'!C40</f>
        <v>0</v>
      </c>
      <c r="D1880" t="str">
        <f t="shared" si="30"/>
        <v>0</v>
      </c>
      <c r="E1880">
        <f>'[5]w65-69'!D40</f>
        <v>0</v>
      </c>
      <c r="F1880" s="3">
        <f>'[5]w65-69'!E40</f>
        <v>0</v>
      </c>
      <c r="G1880">
        <f>'[5]w65-69'!F40</f>
        <v>0</v>
      </c>
    </row>
    <row r="1881" spans="1:7" x14ac:dyDescent="0.25">
      <c r="B1881" s="12">
        <f>'[5]w65-69'!B41</f>
        <v>0</v>
      </c>
      <c r="C1881">
        <f>'[5]w65-69'!C41</f>
        <v>0</v>
      </c>
      <c r="D1881" t="str">
        <f t="shared" si="30"/>
        <v>0</v>
      </c>
      <c r="E1881">
        <f>'[5]w65-69'!D41</f>
        <v>0</v>
      </c>
      <c r="F1881" s="3">
        <f>'[5]w65-69'!E41</f>
        <v>0</v>
      </c>
      <c r="G1881">
        <f>'[5]w65-69'!F41</f>
        <v>0</v>
      </c>
    </row>
    <row r="1882" spans="1:7" x14ac:dyDescent="0.25">
      <c r="B1882" s="12">
        <f>'[5]w65-69'!B42</f>
        <v>0</v>
      </c>
      <c r="C1882">
        <f>'[5]w65-69'!C42</f>
        <v>0</v>
      </c>
      <c r="D1882" t="str">
        <f t="shared" si="30"/>
        <v>0</v>
      </c>
      <c r="E1882">
        <f>'[5]w65-69'!D42</f>
        <v>0</v>
      </c>
      <c r="F1882" s="3">
        <f>'[5]w65-69'!E42</f>
        <v>0</v>
      </c>
      <c r="G1882">
        <f>'[5]w65-69'!F42</f>
        <v>0</v>
      </c>
    </row>
    <row r="1883" spans="1:7" x14ac:dyDescent="0.25">
      <c r="B1883" s="12">
        <f>'[5]w65-69'!B43</f>
        <v>0</v>
      </c>
      <c r="C1883">
        <f>'[5]w65-69'!C43</f>
        <v>0</v>
      </c>
      <c r="D1883" t="str">
        <f t="shared" si="30"/>
        <v>0</v>
      </c>
      <c r="E1883">
        <f>'[5]w65-69'!D43</f>
        <v>0</v>
      </c>
      <c r="F1883" s="3">
        <f>'[5]w65-69'!E43</f>
        <v>0</v>
      </c>
      <c r="G1883">
        <f>'[5]w65-69'!F43</f>
        <v>0</v>
      </c>
    </row>
    <row r="1884" spans="1:7" x14ac:dyDescent="0.25">
      <c r="A1884" s="12">
        <f>'[5]w65-69'!A45</f>
        <v>82.5</v>
      </c>
      <c r="B1884" s="12">
        <f>'[5]w65-69'!B44</f>
        <v>0</v>
      </c>
      <c r="C1884">
        <f>'[5]w65-69'!C44</f>
        <v>0</v>
      </c>
      <c r="D1884" t="str">
        <f t="shared" si="30"/>
        <v>0</v>
      </c>
      <c r="E1884">
        <f>'[5]w65-69'!D44</f>
        <v>0</v>
      </c>
      <c r="F1884" s="3">
        <f>'[5]w65-69'!E44</f>
        <v>0</v>
      </c>
      <c r="G1884">
        <f>'[5]w65-69'!F44</f>
        <v>0</v>
      </c>
    </row>
    <row r="1885" spans="1:7" x14ac:dyDescent="0.25">
      <c r="B1885" s="12">
        <f>'[5]w65-69'!B45</f>
        <v>0</v>
      </c>
      <c r="C1885">
        <f>'[5]w65-69'!C45</f>
        <v>0</v>
      </c>
      <c r="D1885" t="str">
        <f t="shared" si="30"/>
        <v>0</v>
      </c>
      <c r="E1885">
        <f>'[5]w65-69'!D45</f>
        <v>0</v>
      </c>
      <c r="F1885" s="3">
        <f>'[5]w65-69'!E45</f>
        <v>0</v>
      </c>
      <c r="G1885">
        <f>'[5]w65-69'!F45</f>
        <v>0</v>
      </c>
    </row>
    <row r="1886" spans="1:7" x14ac:dyDescent="0.25">
      <c r="B1886" s="12">
        <f>'[5]w65-69'!B46</f>
        <v>0</v>
      </c>
      <c r="C1886">
        <f>'[5]w65-69'!C46</f>
        <v>0</v>
      </c>
      <c r="D1886" t="str">
        <f t="shared" si="30"/>
        <v>0</v>
      </c>
      <c r="E1886">
        <f>'[5]w65-69'!D46</f>
        <v>0</v>
      </c>
      <c r="F1886" s="3">
        <f>'[5]w65-69'!E46</f>
        <v>0</v>
      </c>
      <c r="G1886">
        <f>'[5]w65-69'!F46</f>
        <v>0</v>
      </c>
    </row>
    <row r="1887" spans="1:7" x14ac:dyDescent="0.25">
      <c r="B1887" s="12">
        <f>'[5]w65-69'!B47</f>
        <v>0</v>
      </c>
      <c r="C1887">
        <f>'[5]w65-69'!C47</f>
        <v>0</v>
      </c>
      <c r="D1887" t="str">
        <f t="shared" si="30"/>
        <v>0</v>
      </c>
      <c r="E1887">
        <f>'[5]w65-69'!D47</f>
        <v>0</v>
      </c>
      <c r="F1887" s="3">
        <f>'[5]w65-69'!E47</f>
        <v>0</v>
      </c>
      <c r="G1887">
        <f>'[5]w65-69'!F47</f>
        <v>0</v>
      </c>
    </row>
    <row r="1888" spans="1:7" x14ac:dyDescent="0.25">
      <c r="B1888" s="12">
        <f>'[5]w65-69'!B48</f>
        <v>0</v>
      </c>
      <c r="C1888">
        <f>'[5]w65-69'!C48</f>
        <v>0</v>
      </c>
      <c r="D1888" t="str">
        <f t="shared" si="30"/>
        <v>0</v>
      </c>
      <c r="E1888">
        <f>'[5]w65-69'!D48</f>
        <v>0</v>
      </c>
      <c r="F1888" s="3">
        <f>'[5]w65-69'!E48</f>
        <v>0</v>
      </c>
      <c r="G1888">
        <f>'[5]w65-69'!F48</f>
        <v>0</v>
      </c>
    </row>
    <row r="1889" spans="1:7" x14ac:dyDescent="0.25">
      <c r="B1889" s="12">
        <f>'[5]w65-69'!B49</f>
        <v>0</v>
      </c>
      <c r="C1889">
        <f>'[5]w65-69'!C49</f>
        <v>0</v>
      </c>
      <c r="D1889" t="str">
        <f t="shared" si="30"/>
        <v>0</v>
      </c>
      <c r="E1889">
        <f>'[5]w65-69'!D49</f>
        <v>0</v>
      </c>
      <c r="F1889" s="3">
        <f>'[5]w65-69'!E49</f>
        <v>0</v>
      </c>
      <c r="G1889">
        <f>'[5]w65-69'!F49</f>
        <v>0</v>
      </c>
    </row>
    <row r="1890" spans="1:7" x14ac:dyDescent="0.25">
      <c r="A1890" s="12">
        <f>'[5]w65-69'!A51</f>
        <v>90</v>
      </c>
      <c r="B1890" s="12">
        <f>'[5]w65-69'!B50</f>
        <v>0</v>
      </c>
      <c r="C1890">
        <f>'[5]w65-69'!C50</f>
        <v>0</v>
      </c>
      <c r="D1890" t="str">
        <f t="shared" si="30"/>
        <v>0</v>
      </c>
      <c r="E1890">
        <f>'[5]w65-69'!D50</f>
        <v>0</v>
      </c>
      <c r="F1890" s="3">
        <f>'[5]w65-69'!E50</f>
        <v>0</v>
      </c>
      <c r="G1890">
        <f>'[5]w65-69'!F50</f>
        <v>0</v>
      </c>
    </row>
    <row r="1891" spans="1:7" x14ac:dyDescent="0.25">
      <c r="B1891" s="12">
        <f>'[5]w65-69'!B51</f>
        <v>0</v>
      </c>
      <c r="C1891">
        <f>'[5]w65-69'!C51</f>
        <v>0</v>
      </c>
      <c r="D1891" t="str">
        <f t="shared" si="30"/>
        <v>0</v>
      </c>
      <c r="E1891">
        <f>'[5]w65-69'!D51</f>
        <v>0</v>
      </c>
      <c r="F1891" s="3">
        <f>'[5]w65-69'!E51</f>
        <v>0</v>
      </c>
      <c r="G1891">
        <f>'[5]w65-69'!F51</f>
        <v>0</v>
      </c>
    </row>
    <row r="1892" spans="1:7" x14ac:dyDescent="0.25">
      <c r="B1892" s="12">
        <f>'[5]w65-69'!B52</f>
        <v>0</v>
      </c>
      <c r="C1892">
        <f>'[5]w65-69'!C52</f>
        <v>0</v>
      </c>
      <c r="D1892" t="str">
        <f t="shared" si="30"/>
        <v>0</v>
      </c>
      <c r="E1892">
        <f>'[5]w65-69'!D52</f>
        <v>0</v>
      </c>
      <c r="F1892" s="3">
        <f>'[5]w65-69'!E52</f>
        <v>0</v>
      </c>
      <c r="G1892">
        <f>'[5]w65-69'!F52</f>
        <v>0</v>
      </c>
    </row>
    <row r="1893" spans="1:7" x14ac:dyDescent="0.25">
      <c r="B1893" s="12">
        <f>'[5]w65-69'!B53</f>
        <v>0</v>
      </c>
      <c r="C1893">
        <f>'[5]w65-69'!C53</f>
        <v>0</v>
      </c>
      <c r="D1893" t="str">
        <f t="shared" si="30"/>
        <v>0</v>
      </c>
      <c r="E1893">
        <f>'[5]w65-69'!D53</f>
        <v>0</v>
      </c>
      <c r="F1893" s="3">
        <f>'[5]w65-69'!E53</f>
        <v>0</v>
      </c>
      <c r="G1893">
        <f>'[5]w65-69'!F53</f>
        <v>0</v>
      </c>
    </row>
    <row r="1894" spans="1:7" x14ac:dyDescent="0.25">
      <c r="B1894" s="12">
        <f>'[5]w65-69'!B54</f>
        <v>0</v>
      </c>
      <c r="C1894">
        <f>'[5]w65-69'!C54</f>
        <v>0</v>
      </c>
      <c r="D1894" t="str">
        <f t="shared" si="30"/>
        <v>0</v>
      </c>
      <c r="E1894">
        <f>'[5]w65-69'!D54</f>
        <v>0</v>
      </c>
      <c r="F1894" s="3">
        <f>'[5]w65-69'!E54</f>
        <v>0</v>
      </c>
      <c r="G1894">
        <f>'[5]w65-69'!F54</f>
        <v>0</v>
      </c>
    </row>
    <row r="1895" spans="1:7" x14ac:dyDescent="0.25">
      <c r="B1895" s="12">
        <f>'[5]w65-69'!B55</f>
        <v>0</v>
      </c>
      <c r="C1895">
        <f>'[5]w65-69'!C55</f>
        <v>0</v>
      </c>
      <c r="D1895" t="str">
        <f t="shared" si="30"/>
        <v>0</v>
      </c>
      <c r="E1895">
        <f>'[5]w65-69'!D55</f>
        <v>0</v>
      </c>
      <c r="F1895" s="3">
        <f>'[5]w65-69'!E55</f>
        <v>0</v>
      </c>
      <c r="G1895">
        <f>'[5]w65-69'!F55</f>
        <v>0</v>
      </c>
    </row>
    <row r="1896" spans="1:7" x14ac:dyDescent="0.25">
      <c r="A1896" s="12" t="str">
        <f>'[5]w65-69'!A57</f>
        <v>90+</v>
      </c>
      <c r="B1896" s="12">
        <f>'[5]w65-69'!B56</f>
        <v>0</v>
      </c>
      <c r="C1896">
        <f>'[5]w65-69'!C56</f>
        <v>0</v>
      </c>
      <c r="D1896" t="str">
        <f t="shared" si="30"/>
        <v>0</v>
      </c>
      <c r="E1896">
        <f>'[5]w65-69'!D56</f>
        <v>0</v>
      </c>
      <c r="F1896" s="3">
        <f>'[5]w65-69'!E56</f>
        <v>0</v>
      </c>
      <c r="G1896">
        <f>'[5]w65-69'!F56</f>
        <v>0</v>
      </c>
    </row>
    <row r="1897" spans="1:7" x14ac:dyDescent="0.25">
      <c r="B1897" s="12">
        <f>'[5]w65-69'!B57</f>
        <v>0</v>
      </c>
      <c r="C1897">
        <f>'[5]w65-69'!C57</f>
        <v>0</v>
      </c>
      <c r="D1897" t="str">
        <f t="shared" si="30"/>
        <v>0</v>
      </c>
      <c r="E1897">
        <f>'[5]w65-69'!D57</f>
        <v>0</v>
      </c>
      <c r="F1897" s="3">
        <f>'[5]w65-69'!E57</f>
        <v>0</v>
      </c>
      <c r="G1897">
        <f>'[5]w65-69'!F57</f>
        <v>0</v>
      </c>
    </row>
    <row r="1898" spans="1:7" x14ac:dyDescent="0.25">
      <c r="B1898" s="12">
        <f>'[5]w65-69'!B58</f>
        <v>0</v>
      </c>
      <c r="C1898">
        <f>'[5]w65-69'!C58</f>
        <v>0</v>
      </c>
      <c r="D1898" t="str">
        <f t="shared" si="30"/>
        <v>0</v>
      </c>
      <c r="E1898">
        <f>'[5]w65-69'!D58</f>
        <v>0</v>
      </c>
      <c r="F1898" s="3">
        <f>'[5]w65-69'!E58</f>
        <v>0</v>
      </c>
      <c r="G1898">
        <f>'[5]w65-69'!F58</f>
        <v>0</v>
      </c>
    </row>
    <row r="1899" spans="1:7" x14ac:dyDescent="0.25">
      <c r="B1899" s="12">
        <f>'[5]w65-69'!B59</f>
        <v>0</v>
      </c>
      <c r="C1899">
        <f>'[5]w65-69'!C59</f>
        <v>0</v>
      </c>
      <c r="D1899" t="str">
        <f t="shared" si="30"/>
        <v>0</v>
      </c>
      <c r="E1899">
        <f>'[5]w65-69'!D59</f>
        <v>0</v>
      </c>
      <c r="F1899" s="3">
        <f>'[5]w65-69'!E59</f>
        <v>0</v>
      </c>
      <c r="G1899">
        <f>'[5]w65-69'!F59</f>
        <v>0</v>
      </c>
    </row>
    <row r="1900" spans="1:7" x14ac:dyDescent="0.25">
      <c r="B1900" s="12">
        <f>'[5]w65-69'!B60</f>
        <v>0</v>
      </c>
      <c r="C1900">
        <f>'[5]w65-69'!C60</f>
        <v>0</v>
      </c>
      <c r="D1900" t="str">
        <f t="shared" si="30"/>
        <v>0</v>
      </c>
      <c r="E1900">
        <f>'[5]w65-69'!D60</f>
        <v>0</v>
      </c>
      <c r="F1900" s="3">
        <f>'[5]w65-69'!E60</f>
        <v>0</v>
      </c>
      <c r="G1900">
        <f>'[5]w65-69'!F60</f>
        <v>0</v>
      </c>
    </row>
    <row r="1901" spans="1:7" x14ac:dyDescent="0.25">
      <c r="B1901" s="12">
        <f>'[5]w65-69'!B61</f>
        <v>0</v>
      </c>
      <c r="C1901">
        <f>'[5]w65-69'!C61</f>
        <v>0</v>
      </c>
      <c r="D1901" t="str">
        <f t="shared" si="30"/>
        <v>0</v>
      </c>
      <c r="E1901">
        <f>'[5]w65-69'!D61</f>
        <v>0</v>
      </c>
      <c r="F1901" s="3">
        <f>'[5]w65-69'!E61</f>
        <v>0</v>
      </c>
      <c r="G1901">
        <f>'[5]w65-69'!F61</f>
        <v>0</v>
      </c>
    </row>
    <row r="1902" spans="1:7" x14ac:dyDescent="0.25">
      <c r="C1902">
        <f>'[5]w65-69'!C62</f>
        <v>0</v>
      </c>
      <c r="D1902" t="str">
        <f t="shared" si="30"/>
        <v>0</v>
      </c>
      <c r="E1902">
        <f>'[5]w65-69'!D62</f>
        <v>0</v>
      </c>
      <c r="F1902" s="3">
        <f>'[5]w65-69'!E62</f>
        <v>0</v>
      </c>
      <c r="G1902">
        <f>'[5]w65-69'!F62</f>
        <v>0</v>
      </c>
    </row>
    <row r="1903" spans="1:7" x14ac:dyDescent="0.25">
      <c r="D1903" t="str">
        <f t="shared" si="30"/>
        <v/>
      </c>
    </row>
    <row r="1904" spans="1:7" x14ac:dyDescent="0.25">
      <c r="D1904" t="str">
        <f t="shared" si="30"/>
        <v/>
      </c>
    </row>
    <row r="1905" spans="1:6" x14ac:dyDescent="0.25">
      <c r="D1905" t="str">
        <f t="shared" si="30"/>
        <v/>
      </c>
      <c r="F1905"/>
    </row>
    <row r="1906" spans="1:6" x14ac:dyDescent="0.25">
      <c r="D1906" t="str">
        <f t="shared" si="30"/>
        <v/>
      </c>
      <c r="F1906"/>
    </row>
    <row r="1907" spans="1:6" x14ac:dyDescent="0.25">
      <c r="D1907" t="str">
        <f t="shared" si="30"/>
        <v/>
      </c>
      <c r="F1907"/>
    </row>
    <row r="1908" spans="1:6" x14ac:dyDescent="0.25">
      <c r="D1908" t="str">
        <f t="shared" si="30"/>
        <v/>
      </c>
      <c r="F1908"/>
    </row>
    <row r="1909" spans="1:6" x14ac:dyDescent="0.25">
      <c r="A1909" s="12" t="s">
        <v>0</v>
      </c>
      <c r="D1909" t="str">
        <f t="shared" si="30"/>
        <v/>
      </c>
      <c r="F1909"/>
    </row>
    <row r="1910" spans="1:6" x14ac:dyDescent="0.25">
      <c r="A1910" s="12" t="s">
        <v>1</v>
      </c>
      <c r="D1910" t="str">
        <f t="shared" si="30"/>
        <v/>
      </c>
      <c r="F1910"/>
    </row>
    <row r="1911" spans="1:6" x14ac:dyDescent="0.25">
      <c r="A1911" s="12" t="s">
        <v>1</v>
      </c>
      <c r="D1911" t="str">
        <f t="shared" si="30"/>
        <v/>
      </c>
      <c r="F1911"/>
    </row>
    <row r="1912" spans="1:6" x14ac:dyDescent="0.25">
      <c r="D1912" t="str">
        <f t="shared" si="30"/>
        <v/>
      </c>
      <c r="F1912"/>
    </row>
    <row r="1913" spans="1:6" x14ac:dyDescent="0.25">
      <c r="D1913" t="str">
        <f t="shared" si="30"/>
        <v/>
      </c>
      <c r="F1913"/>
    </row>
    <row r="1914" spans="1:6" x14ac:dyDescent="0.25">
      <c r="D1914" t="str">
        <f t="shared" si="30"/>
        <v/>
      </c>
      <c r="F1914"/>
    </row>
    <row r="1915" spans="1:6" x14ac:dyDescent="0.25">
      <c r="D1915" t="str">
        <f t="shared" si="30"/>
        <v/>
      </c>
      <c r="F1915"/>
    </row>
    <row r="1916" spans="1:6" x14ac:dyDescent="0.25">
      <c r="D1916" t="str">
        <f t="shared" si="30"/>
        <v/>
      </c>
      <c r="F1916"/>
    </row>
    <row r="1917" spans="1:6" x14ac:dyDescent="0.25">
      <c r="D1917" t="str">
        <f t="shared" si="30"/>
        <v/>
      </c>
      <c r="F1917"/>
    </row>
    <row r="1918" spans="1:6" x14ac:dyDescent="0.25">
      <c r="D1918" t="str">
        <f t="shared" si="30"/>
        <v/>
      </c>
      <c r="F1918"/>
    </row>
    <row r="1919" spans="1:6" x14ac:dyDescent="0.25">
      <c r="D1919" t="str">
        <f t="shared" si="30"/>
        <v/>
      </c>
      <c r="F1919"/>
    </row>
    <row r="1920" spans="1:6" x14ac:dyDescent="0.25">
      <c r="D1920" t="str">
        <f t="shared" si="30"/>
        <v/>
      </c>
      <c r="F1920"/>
    </row>
    <row r="1921" spans="4:6" x14ac:dyDescent="0.25">
      <c r="D1921" t="str">
        <f t="shared" si="30"/>
        <v/>
      </c>
      <c r="F1921"/>
    </row>
    <row r="1922" spans="4:6" x14ac:dyDescent="0.25">
      <c r="D1922" t="str">
        <f t="shared" si="30"/>
        <v/>
      </c>
      <c r="F1922"/>
    </row>
    <row r="1923" spans="4:6" x14ac:dyDescent="0.25">
      <c r="D1923" t="str">
        <f t="shared" si="30"/>
        <v/>
      </c>
      <c r="F1923"/>
    </row>
    <row r="1924" spans="4:6" x14ac:dyDescent="0.25">
      <c r="D1924" t="str">
        <f t="shared" si="30"/>
        <v/>
      </c>
      <c r="F1924"/>
    </row>
    <row r="1925" spans="4:6" x14ac:dyDescent="0.25">
      <c r="D1925" t="str">
        <f t="shared" si="30"/>
        <v/>
      </c>
      <c r="F1925"/>
    </row>
    <row r="1926" spans="4:6" x14ac:dyDescent="0.25">
      <c r="D1926" t="str">
        <f t="shared" si="30"/>
        <v/>
      </c>
      <c r="F1926"/>
    </row>
    <row r="1927" spans="4:6" x14ac:dyDescent="0.25">
      <c r="D1927" t="str">
        <f t="shared" si="30"/>
        <v/>
      </c>
      <c r="F1927"/>
    </row>
    <row r="1928" spans="4:6" x14ac:dyDescent="0.25">
      <c r="D1928" t="str">
        <f t="shared" si="30"/>
        <v/>
      </c>
      <c r="F1928"/>
    </row>
    <row r="1929" spans="4:6" x14ac:dyDescent="0.25">
      <c r="D1929" t="str">
        <f t="shared" si="30"/>
        <v/>
      </c>
      <c r="F1929"/>
    </row>
    <row r="1930" spans="4:6" x14ac:dyDescent="0.25">
      <c r="D1930" t="str">
        <f t="shared" si="30"/>
        <v/>
      </c>
      <c r="F1930"/>
    </row>
    <row r="1931" spans="4:6" x14ac:dyDescent="0.25">
      <c r="D1931" t="str">
        <f t="shared" ref="D1931:D1990" si="31">RIGHT(C1931,2)</f>
        <v/>
      </c>
      <c r="F1931"/>
    </row>
    <row r="1932" spans="4:6" x14ac:dyDescent="0.25">
      <c r="D1932" t="str">
        <f t="shared" si="31"/>
        <v/>
      </c>
      <c r="F1932"/>
    </row>
    <row r="1933" spans="4:6" x14ac:dyDescent="0.25">
      <c r="D1933" t="str">
        <f t="shared" si="31"/>
        <v/>
      </c>
      <c r="F1933"/>
    </row>
    <row r="1934" spans="4:6" x14ac:dyDescent="0.25">
      <c r="D1934" t="str">
        <f t="shared" si="31"/>
        <v/>
      </c>
      <c r="F1934"/>
    </row>
    <row r="1935" spans="4:6" x14ac:dyDescent="0.25">
      <c r="D1935" t="str">
        <f t="shared" si="31"/>
        <v/>
      </c>
      <c r="F1935"/>
    </row>
    <row r="1936" spans="4:6" x14ac:dyDescent="0.25">
      <c r="D1936" t="str">
        <f t="shared" si="31"/>
        <v/>
      </c>
      <c r="F1936"/>
    </row>
    <row r="1937" spans="4:6" x14ac:dyDescent="0.25">
      <c r="D1937" t="str">
        <f t="shared" si="31"/>
        <v/>
      </c>
      <c r="F1937"/>
    </row>
    <row r="1938" spans="4:6" x14ac:dyDescent="0.25">
      <c r="D1938" t="str">
        <f t="shared" si="31"/>
        <v/>
      </c>
      <c r="F1938"/>
    </row>
    <row r="1939" spans="4:6" x14ac:dyDescent="0.25">
      <c r="D1939" t="str">
        <f t="shared" si="31"/>
        <v/>
      </c>
      <c r="F1939"/>
    </row>
    <row r="1940" spans="4:6" x14ac:dyDescent="0.25">
      <c r="D1940" t="str">
        <f t="shared" si="31"/>
        <v/>
      </c>
      <c r="F1940"/>
    </row>
    <row r="1941" spans="4:6" x14ac:dyDescent="0.25">
      <c r="D1941" t="str">
        <f t="shared" si="31"/>
        <v/>
      </c>
      <c r="F1941"/>
    </row>
    <row r="1942" spans="4:6" x14ac:dyDescent="0.25">
      <c r="D1942" t="str">
        <f t="shared" si="31"/>
        <v/>
      </c>
      <c r="F1942"/>
    </row>
    <row r="1943" spans="4:6" x14ac:dyDescent="0.25">
      <c r="D1943" t="str">
        <f t="shared" si="31"/>
        <v/>
      </c>
      <c r="F1943"/>
    </row>
    <row r="1944" spans="4:6" x14ac:dyDescent="0.25">
      <c r="D1944" t="str">
        <f t="shared" si="31"/>
        <v/>
      </c>
      <c r="F1944"/>
    </row>
    <row r="1945" spans="4:6" x14ac:dyDescent="0.25">
      <c r="D1945" t="str">
        <f t="shared" si="31"/>
        <v/>
      </c>
      <c r="F1945"/>
    </row>
    <row r="1946" spans="4:6" x14ac:dyDescent="0.25">
      <c r="D1946" t="str">
        <f t="shared" si="31"/>
        <v/>
      </c>
      <c r="F1946"/>
    </row>
    <row r="1947" spans="4:6" x14ac:dyDescent="0.25">
      <c r="D1947" t="str">
        <f t="shared" si="31"/>
        <v/>
      </c>
      <c r="F1947"/>
    </row>
    <row r="1948" spans="4:6" x14ac:dyDescent="0.25">
      <c r="D1948" t="str">
        <f t="shared" si="31"/>
        <v/>
      </c>
      <c r="F1948"/>
    </row>
    <row r="1949" spans="4:6" x14ac:dyDescent="0.25">
      <c r="D1949" t="str">
        <f t="shared" si="31"/>
        <v/>
      </c>
      <c r="F1949"/>
    </row>
    <row r="1950" spans="4:6" x14ac:dyDescent="0.25">
      <c r="D1950" t="str">
        <f t="shared" si="31"/>
        <v/>
      </c>
      <c r="F1950"/>
    </row>
    <row r="1951" spans="4:6" x14ac:dyDescent="0.25">
      <c r="D1951" t="str">
        <f t="shared" si="31"/>
        <v/>
      </c>
      <c r="F1951"/>
    </row>
    <row r="1952" spans="4:6" x14ac:dyDescent="0.25">
      <c r="D1952" t="str">
        <f t="shared" si="31"/>
        <v/>
      </c>
      <c r="F1952"/>
    </row>
    <row r="1953" spans="4:6" x14ac:dyDescent="0.25">
      <c r="D1953" t="str">
        <f t="shared" si="31"/>
        <v/>
      </c>
      <c r="F1953"/>
    </row>
    <row r="1954" spans="4:6" x14ac:dyDescent="0.25">
      <c r="D1954" t="str">
        <f t="shared" si="31"/>
        <v/>
      </c>
      <c r="F1954"/>
    </row>
    <row r="1955" spans="4:6" x14ac:dyDescent="0.25">
      <c r="D1955" t="str">
        <f t="shared" si="31"/>
        <v/>
      </c>
      <c r="F1955"/>
    </row>
    <row r="1956" spans="4:6" x14ac:dyDescent="0.25">
      <c r="D1956" t="str">
        <f t="shared" si="31"/>
        <v/>
      </c>
      <c r="F1956"/>
    </row>
    <row r="1957" spans="4:6" x14ac:dyDescent="0.25">
      <c r="D1957" t="str">
        <f t="shared" si="31"/>
        <v/>
      </c>
      <c r="F1957"/>
    </row>
    <row r="1958" spans="4:6" x14ac:dyDescent="0.25">
      <c r="D1958" t="str">
        <f t="shared" si="31"/>
        <v/>
      </c>
      <c r="F1958"/>
    </row>
    <row r="1959" spans="4:6" x14ac:dyDescent="0.25">
      <c r="D1959" t="str">
        <f t="shared" si="31"/>
        <v/>
      </c>
      <c r="F1959"/>
    </row>
    <row r="1960" spans="4:6" x14ac:dyDescent="0.25">
      <c r="D1960" t="str">
        <f t="shared" si="31"/>
        <v/>
      </c>
      <c r="F1960"/>
    </row>
    <row r="1961" spans="4:6" x14ac:dyDescent="0.25">
      <c r="D1961" t="str">
        <f t="shared" si="31"/>
        <v/>
      </c>
      <c r="F1961"/>
    </row>
    <row r="1962" spans="4:6" x14ac:dyDescent="0.25">
      <c r="D1962" t="str">
        <f t="shared" si="31"/>
        <v/>
      </c>
      <c r="F1962"/>
    </row>
    <row r="1963" spans="4:6" x14ac:dyDescent="0.25">
      <c r="D1963" t="str">
        <f t="shared" si="31"/>
        <v/>
      </c>
      <c r="F1963"/>
    </row>
    <row r="1964" spans="4:6" x14ac:dyDescent="0.25">
      <c r="D1964" t="str">
        <f t="shared" si="31"/>
        <v/>
      </c>
      <c r="F1964"/>
    </row>
    <row r="1965" spans="4:6" x14ac:dyDescent="0.25">
      <c r="D1965" t="str">
        <f t="shared" si="31"/>
        <v/>
      </c>
      <c r="F1965"/>
    </row>
    <row r="1966" spans="4:6" x14ac:dyDescent="0.25">
      <c r="D1966" t="str">
        <f t="shared" si="31"/>
        <v/>
      </c>
      <c r="F1966"/>
    </row>
    <row r="1967" spans="4:6" x14ac:dyDescent="0.25">
      <c r="D1967" t="str">
        <f t="shared" si="31"/>
        <v/>
      </c>
      <c r="F1967"/>
    </row>
    <row r="1968" spans="4:6" x14ac:dyDescent="0.25">
      <c r="D1968" t="str">
        <f t="shared" si="31"/>
        <v/>
      </c>
      <c r="F1968"/>
    </row>
    <row r="1969" spans="4:6" x14ac:dyDescent="0.25">
      <c r="D1969" t="str">
        <f t="shared" si="31"/>
        <v/>
      </c>
      <c r="F1969"/>
    </row>
    <row r="1970" spans="4:6" x14ac:dyDescent="0.25">
      <c r="D1970" t="str">
        <f t="shared" si="31"/>
        <v/>
      </c>
      <c r="F1970"/>
    </row>
    <row r="1971" spans="4:6" x14ac:dyDescent="0.25">
      <c r="D1971" t="str">
        <f t="shared" si="31"/>
        <v/>
      </c>
      <c r="F1971"/>
    </row>
    <row r="1972" spans="4:6" x14ac:dyDescent="0.25">
      <c r="D1972" t="str">
        <f t="shared" si="31"/>
        <v/>
      </c>
      <c r="F1972"/>
    </row>
    <row r="1973" spans="4:6" x14ac:dyDescent="0.25">
      <c r="D1973" t="str">
        <f t="shared" si="31"/>
        <v/>
      </c>
      <c r="F1973"/>
    </row>
    <row r="1974" spans="4:6" x14ac:dyDescent="0.25">
      <c r="D1974" t="str">
        <f t="shared" si="31"/>
        <v/>
      </c>
      <c r="F1974"/>
    </row>
    <row r="1975" spans="4:6" x14ac:dyDescent="0.25">
      <c r="D1975" t="str">
        <f t="shared" si="31"/>
        <v/>
      </c>
      <c r="F1975"/>
    </row>
    <row r="1976" spans="4:6" x14ac:dyDescent="0.25">
      <c r="D1976" t="str">
        <f t="shared" si="31"/>
        <v/>
      </c>
      <c r="F1976"/>
    </row>
    <row r="1977" spans="4:6" x14ac:dyDescent="0.25">
      <c r="D1977" t="str">
        <f t="shared" si="31"/>
        <v/>
      </c>
      <c r="F1977"/>
    </row>
    <row r="1978" spans="4:6" x14ac:dyDescent="0.25">
      <c r="D1978" t="str">
        <f t="shared" si="31"/>
        <v/>
      </c>
      <c r="F1978"/>
    </row>
    <row r="1979" spans="4:6" x14ac:dyDescent="0.25">
      <c r="D1979" t="str">
        <f t="shared" si="31"/>
        <v/>
      </c>
      <c r="F1979"/>
    </row>
    <row r="1980" spans="4:6" x14ac:dyDescent="0.25">
      <c r="D1980" t="str">
        <f t="shared" si="31"/>
        <v/>
      </c>
      <c r="F1980"/>
    </row>
    <row r="1981" spans="4:6" x14ac:dyDescent="0.25">
      <c r="D1981" t="str">
        <f t="shared" si="31"/>
        <v/>
      </c>
      <c r="F1981"/>
    </row>
    <row r="1982" spans="4:6" x14ac:dyDescent="0.25">
      <c r="D1982" t="str">
        <f t="shared" si="31"/>
        <v/>
      </c>
      <c r="F1982"/>
    </row>
    <row r="1983" spans="4:6" x14ac:dyDescent="0.25">
      <c r="D1983" t="str">
        <f t="shared" si="31"/>
        <v/>
      </c>
      <c r="F1983"/>
    </row>
    <row r="1984" spans="4:6" x14ac:dyDescent="0.25">
      <c r="D1984" t="str">
        <f t="shared" si="31"/>
        <v/>
      </c>
      <c r="F1984"/>
    </row>
    <row r="1985" spans="4:6" x14ac:dyDescent="0.25">
      <c r="D1985" t="str">
        <f t="shared" si="31"/>
        <v/>
      </c>
      <c r="F1985"/>
    </row>
    <row r="1986" spans="4:6" x14ac:dyDescent="0.25">
      <c r="D1986" t="str">
        <f t="shared" si="31"/>
        <v/>
      </c>
      <c r="F1986"/>
    </row>
    <row r="1987" spans="4:6" x14ac:dyDescent="0.25">
      <c r="D1987" t="str">
        <f t="shared" si="31"/>
        <v/>
      </c>
      <c r="F1987"/>
    </row>
    <row r="1988" spans="4:6" x14ac:dyDescent="0.25">
      <c r="D1988" t="str">
        <f t="shared" si="31"/>
        <v/>
      </c>
      <c r="F1988"/>
    </row>
    <row r="1989" spans="4:6" x14ac:dyDescent="0.25">
      <c r="D1989" t="str">
        <f t="shared" si="31"/>
        <v/>
      </c>
      <c r="F1989"/>
    </row>
    <row r="1990" spans="4:6" x14ac:dyDescent="0.25">
      <c r="D1990" t="str">
        <f t="shared" si="31"/>
        <v/>
      </c>
      <c r="F199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2"/>
  <sheetViews>
    <sheetView workbookViewId="0"/>
  </sheetViews>
  <sheetFormatPr defaultRowHeight="15" x14ac:dyDescent="0.25"/>
  <cols>
    <col min="1" max="2" width="9.140625" style="12"/>
    <col min="3" max="3" width="26.85546875" bestFit="1" customWidth="1"/>
    <col min="4" max="4" width="8" customWidth="1"/>
    <col min="6" max="6" width="15.5703125" style="3" customWidth="1"/>
    <col min="7" max="7" width="13.7109375" customWidth="1"/>
  </cols>
  <sheetData>
    <row r="1" spans="1:7" x14ac:dyDescent="0.25">
      <c r="B1" s="12">
        <v>1</v>
      </c>
    </row>
    <row r="2" spans="1:7" x14ac:dyDescent="0.25">
      <c r="A2" s="12">
        <v>1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[6]men!B2</f>
        <v>OPEN  MEN</v>
      </c>
      <c r="F7" s="5"/>
    </row>
    <row r="8" spans="1:7" x14ac:dyDescent="0.25">
      <c r="A8" s="12">
        <f>[6]men!A3</f>
        <v>52</v>
      </c>
      <c r="C8">
        <f>[6]men!C2</f>
        <v>0</v>
      </c>
      <c r="E8">
        <f>[6]men!D2</f>
        <v>0</v>
      </c>
      <c r="F8" s="3">
        <f>[6]men!E2</f>
        <v>0</v>
      </c>
      <c r="G8">
        <f>[6]men!F2</f>
        <v>0</v>
      </c>
    </row>
    <row r="9" spans="1:7" x14ac:dyDescent="0.25">
      <c r="B9" s="12" t="str">
        <f>[6]men!B3</f>
        <v>240.0</v>
      </c>
      <c r="C9" t="str">
        <f>[6]men!C3</f>
        <v>Degovets  Alexander/66</v>
      </c>
      <c r="D9" t="str">
        <f>RIGHT(C9,2)</f>
        <v>66</v>
      </c>
      <c r="E9" t="str">
        <f>[6]men!D3</f>
        <v xml:space="preserve">UKR </v>
      </c>
      <c r="F9" s="3">
        <f>[6]men!E3</f>
        <v>34146</v>
      </c>
      <c r="G9" t="str">
        <f>[6]men!F3</f>
        <v>Manchester</v>
      </c>
    </row>
    <row r="10" spans="1:7" x14ac:dyDescent="0.25">
      <c r="B10" s="12">
        <f>[6]men!B4</f>
        <v>145.5</v>
      </c>
      <c r="C10" t="str">
        <f>[6]men!C4</f>
        <v>Artemyev Igor/71</v>
      </c>
      <c r="D10" t="str">
        <f t="shared" ref="D10:D73" si="0">RIGHT(C10,2)</f>
        <v>71</v>
      </c>
      <c r="E10" t="str">
        <f>[6]men!D4</f>
        <v>RUS</v>
      </c>
      <c r="F10" s="3">
        <f>[6]men!E4</f>
        <v>38947</v>
      </c>
      <c r="G10" t="str">
        <f>[6]men!F4</f>
        <v>Togliatti</v>
      </c>
    </row>
    <row r="11" spans="1:7" x14ac:dyDescent="0.25">
      <c r="B11" s="12" t="str">
        <f>[6]men!B5</f>
        <v>205.0</v>
      </c>
      <c r="C11" t="str">
        <f>[6]men!C5</f>
        <v>Degovets  Alexander/66</v>
      </c>
      <c r="D11" t="str">
        <f t="shared" si="0"/>
        <v>66</v>
      </c>
      <c r="E11" t="str">
        <f>[6]men!D5</f>
        <v>UKR</v>
      </c>
      <c r="F11" s="3">
        <f>[6]men!E5</f>
        <v>34146</v>
      </c>
      <c r="G11" t="str">
        <f>[6]men!F5</f>
        <v>Manchester</v>
      </c>
    </row>
    <row r="12" spans="1:7" x14ac:dyDescent="0.25">
      <c r="B12" s="12" t="str">
        <f>[6]men!B6</f>
        <v>575.0</v>
      </c>
      <c r="C12" t="str">
        <f>[6]men!C6</f>
        <v>Degovets  Alexander/66</v>
      </c>
      <c r="D12" t="str">
        <f t="shared" si="0"/>
        <v>66</v>
      </c>
      <c r="E12" t="str">
        <f>[6]men!D6</f>
        <v>UKR</v>
      </c>
      <c r="F12" s="3">
        <f>[6]men!E6</f>
        <v>34873</v>
      </c>
      <c r="G12" t="str">
        <f>[6]men!F6</f>
        <v>Stone</v>
      </c>
    </row>
    <row r="13" spans="1:7" x14ac:dyDescent="0.25">
      <c r="B13" s="12">
        <f>[6]men!B7</f>
        <v>0</v>
      </c>
      <c r="C13" t="str">
        <f>[6]men!C7</f>
        <v>240/135/200</v>
      </c>
      <c r="D13" t="str">
        <f t="shared" si="0"/>
        <v>00</v>
      </c>
      <c r="E13">
        <f>[6]men!D7</f>
        <v>0</v>
      </c>
      <c r="F13" s="3">
        <f>[6]men!E7</f>
        <v>0</v>
      </c>
      <c r="G13">
        <f>[6]men!F7</f>
        <v>0</v>
      </c>
    </row>
    <row r="14" spans="1:7" x14ac:dyDescent="0.25">
      <c r="A14" s="12">
        <f>[6]men!A9</f>
        <v>56</v>
      </c>
      <c r="B14" s="12">
        <f>[6]men!B8</f>
        <v>0</v>
      </c>
      <c r="C14">
        <f>[6]men!C8</f>
        <v>0</v>
      </c>
      <c r="D14" t="str">
        <f t="shared" si="0"/>
        <v>0</v>
      </c>
      <c r="E14">
        <f>[6]men!D8</f>
        <v>0</v>
      </c>
      <c r="F14" s="3">
        <f>[6]men!E8</f>
        <v>0</v>
      </c>
      <c r="G14">
        <f>[6]men!F8</f>
        <v>0</v>
      </c>
    </row>
    <row r="15" spans="1:7" x14ac:dyDescent="0.25">
      <c r="B15" s="12">
        <f>[6]men!B9</f>
        <v>237.5</v>
      </c>
      <c r="C15" t="str">
        <f>[6]men!C9</f>
        <v>Chebotar Suradj/77</v>
      </c>
      <c r="D15" t="str">
        <f t="shared" si="0"/>
        <v>77</v>
      </c>
      <c r="E15" t="str">
        <f>[6]men!D9</f>
        <v>UKR</v>
      </c>
      <c r="F15" s="3">
        <f>[6]men!E9</f>
        <v>38947</v>
      </c>
      <c r="G15" t="str">
        <f>[6]men!F9</f>
        <v>Togliatti</v>
      </c>
    </row>
    <row r="16" spans="1:7" x14ac:dyDescent="0.25">
      <c r="B16" s="12">
        <f>[6]men!B10</f>
        <v>160</v>
      </c>
      <c r="C16" t="str">
        <f>[6]men!C10</f>
        <v>Artemyev Oleg/71</v>
      </c>
      <c r="D16" t="str">
        <f t="shared" si="0"/>
        <v>71</v>
      </c>
      <c r="E16" t="str">
        <f>[6]men!D10</f>
        <v xml:space="preserve">RUS </v>
      </c>
      <c r="F16" s="3">
        <f>[6]men!E10</f>
        <v>38659</v>
      </c>
      <c r="G16" t="str">
        <f>[6]men!F10</f>
        <v>Helsinki</v>
      </c>
    </row>
    <row r="17" spans="1:7" x14ac:dyDescent="0.25">
      <c r="B17" s="12">
        <f>[6]men!B11</f>
        <v>220</v>
      </c>
      <c r="C17" t="str">
        <f>[6]men!C11</f>
        <v>Onuchin Alexander/78</v>
      </c>
      <c r="D17" t="str">
        <f t="shared" si="0"/>
        <v>78</v>
      </c>
      <c r="E17" t="str">
        <f>[6]men!D11</f>
        <v xml:space="preserve">RUS </v>
      </c>
      <c r="F17" s="3">
        <f>[6]men!E11</f>
        <v>39774</v>
      </c>
      <c r="G17" t="str">
        <f>[6]men!F11</f>
        <v>Palm Beach</v>
      </c>
    </row>
    <row r="18" spans="1:7" x14ac:dyDescent="0.25">
      <c r="B18" s="12">
        <f>[6]men!B12</f>
        <v>592.5</v>
      </c>
      <c r="C18" t="str">
        <f>[6]men!C12</f>
        <v>Chebotar Suradj/77</v>
      </c>
      <c r="D18" t="str">
        <f t="shared" si="0"/>
        <v>77</v>
      </c>
      <c r="E18" t="str">
        <f>[6]men!D12</f>
        <v>UKR</v>
      </c>
      <c r="F18" s="3">
        <f>[6]men!E12</f>
        <v>38947</v>
      </c>
      <c r="G18" t="str">
        <f>[6]men!F12</f>
        <v>Togliatti</v>
      </c>
    </row>
    <row r="19" spans="1:7" x14ac:dyDescent="0.25">
      <c r="B19" s="12">
        <f>[6]men!B13</f>
        <v>0</v>
      </c>
      <c r="C19" t="str">
        <f>[6]men!C13</f>
        <v>237,5/140/215</v>
      </c>
      <c r="D19" t="str">
        <f t="shared" si="0"/>
        <v>15</v>
      </c>
      <c r="E19">
        <f>[6]men!D13</f>
        <v>0</v>
      </c>
      <c r="F19" s="3">
        <f>[6]men!E13</f>
        <v>0</v>
      </c>
      <c r="G19">
        <f>[6]men!F13</f>
        <v>0</v>
      </c>
    </row>
    <row r="20" spans="1:7" x14ac:dyDescent="0.25">
      <c r="A20" s="12">
        <f>[6]men!A15</f>
        <v>60</v>
      </c>
      <c r="B20" s="12">
        <f>[6]men!B14</f>
        <v>0</v>
      </c>
      <c r="C20">
        <f>[6]men!C14</f>
        <v>0</v>
      </c>
      <c r="D20" t="str">
        <f t="shared" si="0"/>
        <v>0</v>
      </c>
      <c r="E20">
        <f>[6]men!D14</f>
        <v>0</v>
      </c>
      <c r="F20" s="3">
        <f>[6]men!E14</f>
        <v>0</v>
      </c>
      <c r="G20">
        <f>[6]men!F14</f>
        <v>0</v>
      </c>
    </row>
    <row r="21" spans="1:7" x14ac:dyDescent="0.25">
      <c r="B21" s="12">
        <f>[6]men!B15</f>
        <v>250</v>
      </c>
      <c r="C21" t="str">
        <f>[6]men!C15</f>
        <v>Chebotar Suradzh/77</v>
      </c>
      <c r="D21" t="str">
        <f t="shared" si="0"/>
        <v>77</v>
      </c>
      <c r="E21" t="str">
        <f>[6]men!D15</f>
        <v>UKR</v>
      </c>
      <c r="F21" s="3">
        <f>[6]men!E15</f>
        <v>39024</v>
      </c>
      <c r="G21" t="str">
        <f>[6]men!F15</f>
        <v>Lake George</v>
      </c>
    </row>
    <row r="22" spans="1:7" x14ac:dyDescent="0.25">
      <c r="B22" s="12">
        <f>[6]men!B16</f>
        <v>155.5</v>
      </c>
      <c r="C22" t="str">
        <f>[6]men!C16</f>
        <v>Artemyev Oleg/71</v>
      </c>
      <c r="D22" t="str">
        <f t="shared" si="0"/>
        <v>71</v>
      </c>
      <c r="E22" t="str">
        <f>[6]men!D16</f>
        <v>RUS</v>
      </c>
      <c r="F22" s="3">
        <f>[6]men!E16</f>
        <v>38947</v>
      </c>
      <c r="G22" t="str">
        <f>[6]men!F16</f>
        <v>Togliatti</v>
      </c>
    </row>
    <row r="23" spans="1:7" x14ac:dyDescent="0.25">
      <c r="B23" s="12" t="str">
        <f>[6]men!B17</f>
        <v>240.0</v>
      </c>
      <c r="C23" t="str">
        <f>[6]men!C17</f>
        <v>Hagner  Heikki</v>
      </c>
      <c r="D23" t="str">
        <f t="shared" si="0"/>
        <v>ki</v>
      </c>
      <c r="E23" t="str">
        <f>[6]men!D17</f>
        <v xml:space="preserve">FIN </v>
      </c>
      <c r="F23" s="3">
        <f>[6]men!E17</f>
        <v>37553</v>
      </c>
      <c r="G23" t="str">
        <f>[6]men!F17</f>
        <v>Helsinki</v>
      </c>
    </row>
    <row r="24" spans="1:7" x14ac:dyDescent="0.25">
      <c r="B24" s="12">
        <f>[6]men!B18</f>
        <v>615</v>
      </c>
      <c r="C24" t="str">
        <f>[6]men!C18</f>
        <v>Chebotar Suradzh/77</v>
      </c>
      <c r="D24" t="str">
        <f t="shared" si="0"/>
        <v>77</v>
      </c>
      <c r="E24" t="str">
        <f>[6]men!D18</f>
        <v>UKR</v>
      </c>
      <c r="F24" s="3">
        <f>[6]men!E18</f>
        <v>39024</v>
      </c>
      <c r="G24" t="str">
        <f>[6]men!F18</f>
        <v>Lake George</v>
      </c>
    </row>
    <row r="25" spans="1:7" x14ac:dyDescent="0.25">
      <c r="B25" s="12">
        <f>[6]men!B19</f>
        <v>0</v>
      </c>
      <c r="C25" t="str">
        <f>[6]men!C19</f>
        <v>250/140/225</v>
      </c>
      <c r="D25" t="str">
        <f t="shared" si="0"/>
        <v>25</v>
      </c>
      <c r="E25">
        <f>[6]men!D19</f>
        <v>0</v>
      </c>
      <c r="F25" s="3">
        <f>[6]men!E19</f>
        <v>0</v>
      </c>
      <c r="G25">
        <f>[6]men!F19</f>
        <v>0</v>
      </c>
    </row>
    <row r="26" spans="1:7" x14ac:dyDescent="0.25">
      <c r="A26" s="12" t="str">
        <f>[6]men!A21</f>
        <v>67.5</v>
      </c>
      <c r="B26" s="12">
        <f>[6]men!B20</f>
        <v>0</v>
      </c>
      <c r="C26">
        <f>[6]men!C20</f>
        <v>0</v>
      </c>
      <c r="D26" t="str">
        <f t="shared" si="0"/>
        <v>0</v>
      </c>
      <c r="E26">
        <f>[6]men!D20</f>
        <v>0</v>
      </c>
      <c r="F26" s="3">
        <f>[6]men!E20</f>
        <v>0</v>
      </c>
      <c r="G26">
        <f>[6]men!F20</f>
        <v>0</v>
      </c>
    </row>
    <row r="27" spans="1:7" x14ac:dyDescent="0.25">
      <c r="B27" s="12">
        <f>[6]men!B21</f>
        <v>330</v>
      </c>
      <c r="C27" t="str">
        <f>[6]men!C21</f>
        <v>McNamara Gerard/63</v>
      </c>
      <c r="D27" t="str">
        <f t="shared" si="0"/>
        <v>63</v>
      </c>
      <c r="E27" t="str">
        <f>[6]men!D21</f>
        <v>IRL</v>
      </c>
      <c r="F27" s="3">
        <f>[6]men!E21</f>
        <v>40723</v>
      </c>
      <c r="G27" t="str">
        <f>[6]men!F21</f>
        <v>Praha</v>
      </c>
    </row>
    <row r="28" spans="1:7" x14ac:dyDescent="0.25">
      <c r="B28" s="12">
        <f>[6]men!B22</f>
        <v>220</v>
      </c>
      <c r="C28" t="str">
        <f>[6]men!C22</f>
        <v>Speransky Mikhail/76</v>
      </c>
      <c r="D28" t="str">
        <f t="shared" si="0"/>
        <v>76</v>
      </c>
      <c r="E28" t="str">
        <f>[6]men!D22</f>
        <v xml:space="preserve">RUS </v>
      </c>
      <c r="F28" s="3">
        <f>[6]men!E22</f>
        <v>38947</v>
      </c>
      <c r="G28" t="str">
        <f>[6]men!F22</f>
        <v>Togliatti</v>
      </c>
    </row>
    <row r="29" spans="1:7" x14ac:dyDescent="0.25">
      <c r="B29" s="12">
        <f>[6]men!B23</f>
        <v>270</v>
      </c>
      <c r="C29" t="str">
        <f>[6]men!C23</f>
        <v>Kokorev  Ilja/73</v>
      </c>
      <c r="D29" t="str">
        <f t="shared" si="0"/>
        <v>73</v>
      </c>
      <c r="E29" t="str">
        <f>[6]men!D23</f>
        <v xml:space="preserve">RUS </v>
      </c>
      <c r="F29" s="3">
        <f>[6]men!E23</f>
        <v>38659</v>
      </c>
      <c r="G29" t="str">
        <f>[6]men!F23</f>
        <v>Helsinki</v>
      </c>
    </row>
    <row r="30" spans="1:7" x14ac:dyDescent="0.25">
      <c r="B30" s="12">
        <f>[6]men!B24</f>
        <v>780.5</v>
      </c>
      <c r="C30" t="str">
        <f>[6]men!C24</f>
        <v>Kokorev  Ilja/73</v>
      </c>
      <c r="D30" t="str">
        <f t="shared" si="0"/>
        <v>73</v>
      </c>
      <c r="E30" t="str">
        <f>[6]men!D24</f>
        <v xml:space="preserve">RUS </v>
      </c>
      <c r="F30" s="3">
        <f>[6]men!E24</f>
        <v>38659</v>
      </c>
      <c r="G30" t="str">
        <f>[6]men!F24</f>
        <v>Helsinki</v>
      </c>
    </row>
    <row r="31" spans="1:7" x14ac:dyDescent="0.25">
      <c r="B31" s="12">
        <f>[6]men!B25</f>
        <v>0</v>
      </c>
      <c r="C31" t="str">
        <f>[6]men!C25</f>
        <v>300/210,5/270</v>
      </c>
      <c r="D31" t="str">
        <f t="shared" si="0"/>
        <v>70</v>
      </c>
      <c r="E31">
        <f>[6]men!D25</f>
        <v>0</v>
      </c>
      <c r="F31" s="3">
        <f>[6]men!E25</f>
        <v>0</v>
      </c>
      <c r="G31">
        <f>[6]men!F25</f>
        <v>0</v>
      </c>
    </row>
    <row r="32" spans="1:7" x14ac:dyDescent="0.25">
      <c r="A32" s="12">
        <f>[6]men!A27</f>
        <v>75</v>
      </c>
      <c r="B32" s="12">
        <f>[6]men!B26</f>
        <v>0</v>
      </c>
      <c r="C32">
        <f>[6]men!C26</f>
        <v>0</v>
      </c>
      <c r="D32" t="str">
        <f t="shared" si="0"/>
        <v>0</v>
      </c>
      <c r="E32">
        <f>[6]men!D26</f>
        <v>0</v>
      </c>
      <c r="F32" s="3">
        <f>[6]men!E26</f>
        <v>0</v>
      </c>
      <c r="G32">
        <f>[6]men!F26</f>
        <v>0</v>
      </c>
    </row>
    <row r="33" spans="1:7" x14ac:dyDescent="0.25">
      <c r="B33" s="12">
        <f>[6]men!B27</f>
        <v>395</v>
      </c>
      <c r="C33" t="str">
        <f>[6]men!C27</f>
        <v>Kutcher Alexander/80</v>
      </c>
      <c r="D33" t="str">
        <f t="shared" si="0"/>
        <v>80</v>
      </c>
      <c r="E33" t="str">
        <f>[6]men!D27</f>
        <v>UKR</v>
      </c>
      <c r="F33" s="3">
        <f>[6]men!E27</f>
        <v>39024</v>
      </c>
      <c r="G33" t="str">
        <f>[6]men!F27</f>
        <v>Lake George</v>
      </c>
    </row>
    <row r="34" spans="1:7" x14ac:dyDescent="0.25">
      <c r="B34" s="12">
        <f>[6]men!B28</f>
        <v>245</v>
      </c>
      <c r="C34" t="str">
        <f>[6]men!C28</f>
        <v>Kutcher Alexander/80</v>
      </c>
      <c r="D34" t="str">
        <f t="shared" si="0"/>
        <v>80</v>
      </c>
      <c r="E34" t="str">
        <f>[6]men!D28</f>
        <v>UKR</v>
      </c>
      <c r="F34" s="3">
        <f>[6]men!E28</f>
        <v>39024</v>
      </c>
      <c r="G34" t="str">
        <f>[6]men!F28</f>
        <v>Lake George</v>
      </c>
    </row>
    <row r="35" spans="1:7" x14ac:dyDescent="0.25">
      <c r="B35" s="12">
        <f>[6]men!B29</f>
        <v>320</v>
      </c>
      <c r="C35" t="str">
        <f>[6]men!C29</f>
        <v>Kutcher Alexander/80</v>
      </c>
      <c r="D35" t="str">
        <f t="shared" si="0"/>
        <v>80</v>
      </c>
      <c r="E35" t="str">
        <f>[6]men!D29</f>
        <v>UKR</v>
      </c>
      <c r="F35" s="3">
        <f>[6]men!E29</f>
        <v>39024</v>
      </c>
      <c r="G35" t="str">
        <f>[6]men!F29</f>
        <v>Lake George</v>
      </c>
    </row>
    <row r="36" spans="1:7" x14ac:dyDescent="0.25">
      <c r="B36" s="12">
        <f>[6]men!B30</f>
        <v>960</v>
      </c>
      <c r="C36" t="str">
        <f>[6]men!C30</f>
        <v>Kutcher Alexander/80</v>
      </c>
      <c r="D36" t="str">
        <f t="shared" si="0"/>
        <v>80</v>
      </c>
      <c r="E36" t="str">
        <f>[6]men!D30</f>
        <v>UKR</v>
      </c>
      <c r="F36" s="3">
        <f>[6]men!E30</f>
        <v>39024</v>
      </c>
      <c r="G36" t="str">
        <f>[6]men!F30</f>
        <v>Lake George</v>
      </c>
    </row>
    <row r="37" spans="1:7" x14ac:dyDescent="0.25">
      <c r="B37" s="12">
        <f>[6]men!B31</f>
        <v>0</v>
      </c>
      <c r="C37" t="str">
        <f>[6]men!C31</f>
        <v>395/245/320</v>
      </c>
      <c r="D37" t="str">
        <f t="shared" si="0"/>
        <v>20</v>
      </c>
      <c r="E37">
        <f>[6]men!D31</f>
        <v>0</v>
      </c>
      <c r="F37" s="3">
        <f>[6]men!E31</f>
        <v>0</v>
      </c>
      <c r="G37">
        <f>[6]men!F31</f>
        <v>0</v>
      </c>
    </row>
    <row r="38" spans="1:7" x14ac:dyDescent="0.25">
      <c r="A38" s="12" t="str">
        <f>[6]men!A33</f>
        <v>82.5</v>
      </c>
      <c r="B38" s="12">
        <f>[6]men!B32</f>
        <v>0</v>
      </c>
      <c r="C38">
        <f>[6]men!C32</f>
        <v>0</v>
      </c>
      <c r="D38" t="str">
        <f t="shared" si="0"/>
        <v>0</v>
      </c>
      <c r="E38">
        <f>[6]men!D32</f>
        <v>0</v>
      </c>
      <c r="F38" s="3">
        <f>[6]men!E32</f>
        <v>0</v>
      </c>
      <c r="G38">
        <f>[6]men!F32</f>
        <v>0</v>
      </c>
    </row>
    <row r="39" spans="1:7" x14ac:dyDescent="0.25">
      <c r="B39" s="12" t="str">
        <f>[6]men!B33</f>
        <v>387.5</v>
      </c>
      <c r="C39" t="str">
        <f>[6]men!C33</f>
        <v>Shestakov  Igor/69</v>
      </c>
      <c r="D39" t="str">
        <f t="shared" si="0"/>
        <v>69</v>
      </c>
      <c r="E39" t="str">
        <f>[6]men!D33</f>
        <v xml:space="preserve">RUS </v>
      </c>
      <c r="F39" s="3">
        <f>[6]men!E33</f>
        <v>37703</v>
      </c>
      <c r="G39" t="str">
        <f>[6]men!F33</f>
        <v>Red Deer</v>
      </c>
    </row>
    <row r="40" spans="1:7" x14ac:dyDescent="0.25">
      <c r="B40" s="12">
        <f>[6]men!B34</f>
        <v>260</v>
      </c>
      <c r="C40" t="str">
        <f>[6]men!C34</f>
        <v>Konovalov Sergei/87</v>
      </c>
      <c r="D40" t="str">
        <f t="shared" si="0"/>
        <v>87</v>
      </c>
      <c r="E40" t="str">
        <f>[6]men!D34</f>
        <v>RUS</v>
      </c>
      <c r="F40" s="3">
        <f>[6]men!E34</f>
        <v>39872</v>
      </c>
      <c r="G40" t="str">
        <f>[6]men!F34</f>
        <v>Chelyabinsk</v>
      </c>
    </row>
    <row r="41" spans="1:7" x14ac:dyDescent="0.25">
      <c r="B41" s="12">
        <f>[6]men!B35</f>
        <v>322.5</v>
      </c>
      <c r="C41" t="str">
        <f>[6]men!C35</f>
        <v>Jenkins Chris/</v>
      </c>
      <c r="D41" t="str">
        <f t="shared" si="0"/>
        <v>s/</v>
      </c>
      <c r="E41" t="str">
        <f>[6]men!D35</f>
        <v>GBR</v>
      </c>
      <c r="F41" s="3">
        <f>[6]men!E35</f>
        <v>39774</v>
      </c>
      <c r="G41" t="str">
        <f>[6]men!F35</f>
        <v>Palm Beach</v>
      </c>
    </row>
    <row r="42" spans="1:7" x14ac:dyDescent="0.25">
      <c r="B42" s="12">
        <f>[6]men!B36</f>
        <v>882.5</v>
      </c>
      <c r="C42" t="str">
        <f>[6]men!C36</f>
        <v>Pryakhin Stanislav/75</v>
      </c>
      <c r="D42" t="str">
        <f t="shared" si="0"/>
        <v>75</v>
      </c>
      <c r="E42" t="str">
        <f>[6]men!D36</f>
        <v>RUS</v>
      </c>
      <c r="F42" s="3">
        <f>[6]men!E36</f>
        <v>39774</v>
      </c>
      <c r="G42" t="str">
        <f>[6]men!F36</f>
        <v>Palm Beach</v>
      </c>
    </row>
    <row r="43" spans="1:7" x14ac:dyDescent="0.25">
      <c r="B43" s="12">
        <f>[6]men!B37</f>
        <v>0</v>
      </c>
      <c r="C43" t="str">
        <f>[6]men!C37</f>
        <v>365/205/312,5</v>
      </c>
      <c r="D43" t="str">
        <f t="shared" si="0"/>
        <v>,5</v>
      </c>
      <c r="E43">
        <f>[6]men!D37</f>
        <v>0</v>
      </c>
      <c r="F43" s="3">
        <f>[6]men!E37</f>
        <v>0</v>
      </c>
      <c r="G43">
        <f>[6]men!F37</f>
        <v>0</v>
      </c>
    </row>
    <row r="44" spans="1:7" x14ac:dyDescent="0.25">
      <c r="A44" s="12">
        <f>[6]men!A39</f>
        <v>90</v>
      </c>
      <c r="B44" s="12">
        <f>[6]men!B38</f>
        <v>0</v>
      </c>
      <c r="C44">
        <f>[6]men!C38</f>
        <v>0</v>
      </c>
      <c r="D44" t="str">
        <f t="shared" si="0"/>
        <v>0</v>
      </c>
      <c r="E44">
        <f>[6]men!D38</f>
        <v>0</v>
      </c>
      <c r="F44" s="3">
        <f>[6]men!E38</f>
        <v>0</v>
      </c>
      <c r="G44">
        <f>[6]men!F38</f>
        <v>0</v>
      </c>
    </row>
    <row r="45" spans="1:7" x14ac:dyDescent="0.25">
      <c r="B45" s="12">
        <f>[6]men!B39</f>
        <v>440</v>
      </c>
      <c r="C45" t="str">
        <f>[6]men!C39</f>
        <v>Naleykin Sergei/81</v>
      </c>
      <c r="D45" t="str">
        <f t="shared" si="0"/>
        <v>81</v>
      </c>
      <c r="E45" t="str">
        <f>[6]men!D39</f>
        <v>UKR</v>
      </c>
      <c r="F45" s="3">
        <f>[6]men!E39</f>
        <v>39774</v>
      </c>
      <c r="G45" t="str">
        <f>[6]men!F39</f>
        <v>Palm Beach</v>
      </c>
    </row>
    <row r="46" spans="1:7" x14ac:dyDescent="0.25">
      <c r="B46" s="12">
        <f>[6]men!B40</f>
        <v>310</v>
      </c>
      <c r="C46" t="str">
        <f>[6]men!C40</f>
        <v>Naleykin Sergei/81</v>
      </c>
      <c r="D46" t="str">
        <f t="shared" si="0"/>
        <v>81</v>
      </c>
      <c r="E46" t="str">
        <f>[6]men!D40</f>
        <v>UKR</v>
      </c>
      <c r="F46" s="3">
        <f>[6]men!E40</f>
        <v>39774</v>
      </c>
      <c r="G46" t="str">
        <f>[6]men!F40</f>
        <v>Palm Beach</v>
      </c>
    </row>
    <row r="47" spans="1:7" x14ac:dyDescent="0.25">
      <c r="B47" s="12">
        <f>[6]men!B41</f>
        <v>355</v>
      </c>
      <c r="C47" t="str">
        <f>[6]men!C41</f>
        <v>Matveev Alexander/81</v>
      </c>
      <c r="D47" t="str">
        <f t="shared" si="0"/>
        <v>81</v>
      </c>
      <c r="E47" t="str">
        <f>[6]men!D41</f>
        <v>GER</v>
      </c>
      <c r="F47" s="3">
        <f>[6]men!E41</f>
        <v>38659</v>
      </c>
      <c r="G47" t="str">
        <f>[6]men!F41</f>
        <v>Helsinki</v>
      </c>
    </row>
    <row r="48" spans="1:7" x14ac:dyDescent="0.25">
      <c r="B48" s="12">
        <f>[6]men!B42</f>
        <v>1050</v>
      </c>
      <c r="C48" t="str">
        <f>[6]men!C42</f>
        <v>Naleykin Sergei/81</v>
      </c>
      <c r="D48" t="str">
        <f t="shared" si="0"/>
        <v>81</v>
      </c>
      <c r="E48" t="str">
        <f>[6]men!D42</f>
        <v>UKR</v>
      </c>
      <c r="F48" s="3">
        <f>[6]men!E42</f>
        <v>39774</v>
      </c>
      <c r="G48" t="str">
        <f>[6]men!F42</f>
        <v>Palm Beach</v>
      </c>
    </row>
    <row r="49" spans="1:7" x14ac:dyDescent="0.25">
      <c r="B49" s="12">
        <f>[6]men!B43</f>
        <v>0</v>
      </c>
      <c r="C49" t="str">
        <f>[6]men!C43</f>
        <v>440/310/300</v>
      </c>
      <c r="D49" t="str">
        <f t="shared" si="0"/>
        <v>00</v>
      </c>
      <c r="E49">
        <f>[6]men!D43</f>
        <v>0</v>
      </c>
      <c r="F49" s="3">
        <f>[6]men!E43</f>
        <v>0</v>
      </c>
      <c r="G49">
        <f>[6]men!F43</f>
        <v>0</v>
      </c>
    </row>
    <row r="50" spans="1:7" x14ac:dyDescent="0.25">
      <c r="A50" s="12">
        <f>[6]men!A45</f>
        <v>100</v>
      </c>
      <c r="B50" s="12">
        <f>[6]men!B44</f>
        <v>0</v>
      </c>
      <c r="C50">
        <f>[6]men!C44</f>
        <v>0</v>
      </c>
      <c r="D50" t="str">
        <f t="shared" si="0"/>
        <v>0</v>
      </c>
      <c r="E50">
        <f>[6]men!D44</f>
        <v>0</v>
      </c>
      <c r="F50" s="3">
        <f>[6]men!E44</f>
        <v>0</v>
      </c>
      <c r="G50">
        <f>[6]men!F44</f>
        <v>0</v>
      </c>
    </row>
    <row r="51" spans="1:7" x14ac:dyDescent="0.25">
      <c r="B51" s="12">
        <f>[6]men!B45</f>
        <v>430</v>
      </c>
      <c r="C51" t="str">
        <f>[6]men!C45</f>
        <v>Belayev Andrei/83</v>
      </c>
      <c r="D51" t="str">
        <f t="shared" si="0"/>
        <v>83</v>
      </c>
      <c r="E51" t="str">
        <f>[6]men!D45</f>
        <v>RUS</v>
      </c>
      <c r="F51" s="3">
        <f>[6]men!E45</f>
        <v>40488</v>
      </c>
      <c r="G51" t="str">
        <f>[6]men!F45</f>
        <v>Mikkeli</v>
      </c>
    </row>
    <row r="52" spans="1:7" x14ac:dyDescent="0.25">
      <c r="B52" s="12">
        <f>[6]men!B46</f>
        <v>340</v>
      </c>
      <c r="C52" t="str">
        <f>[6]men!C46</f>
        <v>Mamedov Emin/74</v>
      </c>
      <c r="D52" t="str">
        <f t="shared" si="0"/>
        <v>74</v>
      </c>
      <c r="E52" t="str">
        <f>[6]men!D46</f>
        <v>RUS</v>
      </c>
      <c r="F52" s="3">
        <f>[6]men!E46</f>
        <v>41580</v>
      </c>
      <c r="G52" t="str">
        <f>[6]men!F46</f>
        <v>Praha</v>
      </c>
    </row>
    <row r="53" spans="1:7" x14ac:dyDescent="0.25">
      <c r="B53" s="12">
        <f>[6]men!B47</f>
        <v>370</v>
      </c>
      <c r="C53" t="str">
        <f>[6]men!C47</f>
        <v>Belayev Andrei/83</v>
      </c>
      <c r="D53" t="str">
        <f t="shared" si="0"/>
        <v>83</v>
      </c>
      <c r="E53" t="str">
        <f>[6]men!D47</f>
        <v>RUS</v>
      </c>
      <c r="F53" s="3">
        <f>[6]men!E47</f>
        <v>40256</v>
      </c>
      <c r="G53" t="str">
        <f>[6]men!F47</f>
        <v xml:space="preserve">Kursk </v>
      </c>
    </row>
    <row r="54" spans="1:7" x14ac:dyDescent="0.25">
      <c r="B54" s="12">
        <f>[6]men!B48</f>
        <v>1110</v>
      </c>
      <c r="C54" t="str">
        <f>[6]men!C48</f>
        <v>Belayev Andrei/83</v>
      </c>
      <c r="D54" t="str">
        <f t="shared" si="0"/>
        <v>83</v>
      </c>
      <c r="E54" t="str">
        <f>[6]men!D48</f>
        <v>RUS</v>
      </c>
      <c r="F54" s="3">
        <f>[6]men!E48</f>
        <v>40488</v>
      </c>
      <c r="G54" t="str">
        <f>[6]men!F48</f>
        <v>Mikkeli</v>
      </c>
    </row>
    <row r="55" spans="1:7" x14ac:dyDescent="0.25">
      <c r="B55" s="12">
        <f>[6]men!B49</f>
        <v>0</v>
      </c>
      <c r="C55" t="str">
        <f>[6]men!C49</f>
        <v>410/330/370/</v>
      </c>
      <c r="D55" t="str">
        <f t="shared" si="0"/>
        <v>0/</v>
      </c>
      <c r="E55">
        <f>[6]men!D49</f>
        <v>0</v>
      </c>
      <c r="F55" s="3">
        <f>[6]men!E49</f>
        <v>0</v>
      </c>
      <c r="G55">
        <f>[6]men!F49</f>
        <v>0</v>
      </c>
    </row>
    <row r="56" spans="1:7" x14ac:dyDescent="0.25">
      <c r="A56" s="12">
        <f>[6]men!A51</f>
        <v>110</v>
      </c>
      <c r="B56" s="12">
        <f>[6]men!B50</f>
        <v>0</v>
      </c>
      <c r="C56">
        <f>[6]men!C50</f>
        <v>0</v>
      </c>
      <c r="D56" t="str">
        <f t="shared" si="0"/>
        <v>0</v>
      </c>
      <c r="E56">
        <f>[6]men!D50</f>
        <v>0</v>
      </c>
      <c r="F56" s="3">
        <f>[6]men!E50</f>
        <v>0</v>
      </c>
      <c r="G56">
        <f>[6]men!F50</f>
        <v>0</v>
      </c>
    </row>
    <row r="57" spans="1:7" x14ac:dyDescent="0.25">
      <c r="B57" s="12">
        <f>[6]men!B51</f>
        <v>430</v>
      </c>
      <c r="C57" t="str">
        <f>[6]men!C51</f>
        <v>Someroja Juha/75</v>
      </c>
      <c r="D57" t="str">
        <f t="shared" si="0"/>
        <v>75</v>
      </c>
      <c r="E57" t="str">
        <f>[6]men!D51</f>
        <v>FIN</v>
      </c>
      <c r="F57" s="3">
        <f>[6]men!E51</f>
        <v>40489</v>
      </c>
      <c r="G57" t="str">
        <f>[6]men!F51</f>
        <v>Mikkeli</v>
      </c>
    </row>
    <row r="58" spans="1:7" x14ac:dyDescent="0.25">
      <c r="B58" s="12">
        <f>[6]men!B52</f>
        <v>350.5</v>
      </c>
      <c r="C58" t="str">
        <f>[6]men!C52</f>
        <v>Someroja Juha/75</v>
      </c>
      <c r="D58" t="str">
        <f t="shared" si="0"/>
        <v>75</v>
      </c>
      <c r="E58" t="str">
        <f>[6]men!D52</f>
        <v>FIN</v>
      </c>
      <c r="F58" s="3">
        <f>[6]men!E52</f>
        <v>40489</v>
      </c>
      <c r="G58" t="str">
        <f>[6]men!F52</f>
        <v>Mikkeli</v>
      </c>
    </row>
    <row r="59" spans="1:7" x14ac:dyDescent="0.25">
      <c r="B59" s="12">
        <f>[6]men!B53</f>
        <v>382.5</v>
      </c>
      <c r="C59" t="str">
        <f>[6]men!C53</f>
        <v xml:space="preserve">McQeen Delroy/75 </v>
      </c>
      <c r="D59" t="str">
        <f t="shared" si="0"/>
        <v xml:space="preserve">5 </v>
      </c>
      <c r="E59" t="str">
        <f>[6]men!D53</f>
        <v>GBR</v>
      </c>
      <c r="F59" s="3">
        <f>[6]men!E53</f>
        <v>39725</v>
      </c>
      <c r="G59" t="str">
        <f>[6]men!F53</f>
        <v>UK Open</v>
      </c>
    </row>
    <row r="60" spans="1:7" x14ac:dyDescent="0.25">
      <c r="B60" s="12">
        <f>[6]men!B54</f>
        <v>1152.5</v>
      </c>
      <c r="C60" t="str">
        <f>[6]men!C54</f>
        <v>Someroja Juha/75</v>
      </c>
      <c r="D60" t="str">
        <f t="shared" si="0"/>
        <v>75</v>
      </c>
      <c r="E60" t="str">
        <f>[6]men!D54</f>
        <v>FIN</v>
      </c>
      <c r="F60" s="3">
        <f>[6]men!E54</f>
        <v>40489</v>
      </c>
      <c r="G60" t="str">
        <f>[6]men!F54</f>
        <v>Mikkeli</v>
      </c>
    </row>
    <row r="61" spans="1:7" x14ac:dyDescent="0.25">
      <c r="B61" s="12">
        <f>[6]men!B55</f>
        <v>0</v>
      </c>
      <c r="C61" t="str">
        <f>[6]men!C55</f>
        <v>430/350,5/372,5</v>
      </c>
      <c r="D61" t="str">
        <f t="shared" si="0"/>
        <v>,5</v>
      </c>
      <c r="E61">
        <f>[6]men!D55</f>
        <v>0</v>
      </c>
      <c r="F61" s="3">
        <f>[6]men!E55</f>
        <v>0</v>
      </c>
      <c r="G61">
        <f>[6]men!F55</f>
        <v>0</v>
      </c>
    </row>
    <row r="62" spans="1:7" x14ac:dyDescent="0.25">
      <c r="A62" s="12">
        <f>[6]men!A57</f>
        <v>125</v>
      </c>
      <c r="B62" s="12">
        <f>[6]men!B56</f>
        <v>0</v>
      </c>
      <c r="C62">
        <f>[6]men!C56</f>
        <v>0</v>
      </c>
      <c r="D62" t="str">
        <f t="shared" si="0"/>
        <v>0</v>
      </c>
      <c r="E62">
        <f>[6]men!D56</f>
        <v>0</v>
      </c>
      <c r="F62" s="3">
        <f>[6]men!E56</f>
        <v>0</v>
      </c>
      <c r="G62">
        <f>[6]men!F56</f>
        <v>0</v>
      </c>
    </row>
    <row r="63" spans="1:7" x14ac:dyDescent="0.25">
      <c r="B63" s="12">
        <f>[6]men!B57</f>
        <v>500</v>
      </c>
      <c r="C63" t="str">
        <f>[6]men!C57</f>
        <v>Agaev Rufat/75</v>
      </c>
      <c r="D63" t="str">
        <f t="shared" si="0"/>
        <v>75</v>
      </c>
      <c r="E63" t="str">
        <f>[6]men!D57</f>
        <v>AZE</v>
      </c>
      <c r="F63" s="3">
        <f>[6]men!E57</f>
        <v>41580</v>
      </c>
      <c r="G63" t="str">
        <f>[6]men!F57</f>
        <v>Praha</v>
      </c>
    </row>
    <row r="64" spans="1:7" x14ac:dyDescent="0.25">
      <c r="B64" s="12">
        <f>[6]men!B58</f>
        <v>347.5</v>
      </c>
      <c r="C64" t="str">
        <f>[6]men!C58</f>
        <v>Yarymbash Yevgeny/83</v>
      </c>
      <c r="D64" t="str">
        <f t="shared" si="0"/>
        <v>83</v>
      </c>
      <c r="E64" t="str">
        <f>[6]men!D58</f>
        <v>UKR</v>
      </c>
      <c r="F64" s="3">
        <f>[6]men!E58</f>
        <v>39025</v>
      </c>
      <c r="G64" t="str">
        <f>[6]men!F58</f>
        <v>Lake George</v>
      </c>
    </row>
    <row r="65" spans="1:7" x14ac:dyDescent="0.25">
      <c r="B65" s="12">
        <f>[6]men!B59</f>
        <v>402.5</v>
      </c>
      <c r="C65" t="str">
        <f>[6]men!C59</f>
        <v>Glazunov Mikhail/74</v>
      </c>
      <c r="D65" t="str">
        <f t="shared" si="0"/>
        <v>74</v>
      </c>
      <c r="E65" t="str">
        <f>[6]men!D59</f>
        <v>RUS</v>
      </c>
      <c r="F65" s="3">
        <f>[6]men!E59</f>
        <v>40877</v>
      </c>
      <c r="G65" t="str">
        <f>[6]men!F59</f>
        <v>Yekaterinbourgh</v>
      </c>
    </row>
    <row r="66" spans="1:7" x14ac:dyDescent="0.25">
      <c r="B66" s="12">
        <f>[6]men!B60</f>
        <v>1200</v>
      </c>
      <c r="C66" t="str">
        <f>[6]men!C60</f>
        <v>Yarymbash Yevgeny/83</v>
      </c>
      <c r="D66" t="str">
        <f t="shared" si="0"/>
        <v>83</v>
      </c>
      <c r="E66" t="str">
        <f>[6]men!D60</f>
        <v>UKR</v>
      </c>
      <c r="F66" s="3">
        <f>[6]men!E60</f>
        <v>39025</v>
      </c>
      <c r="G66" t="str">
        <f>[6]men!F60</f>
        <v>Lake George</v>
      </c>
    </row>
    <row r="67" spans="1:7" x14ac:dyDescent="0.25">
      <c r="B67" s="12">
        <f>[6]men!B61</f>
        <v>0</v>
      </c>
      <c r="C67" t="str">
        <f>[6]men!C61</f>
        <v>473/347,5/380</v>
      </c>
      <c r="D67" t="str">
        <f t="shared" si="0"/>
        <v>80</v>
      </c>
      <c r="E67">
        <f>[6]men!D61</f>
        <v>0</v>
      </c>
      <c r="F67" s="3">
        <f>[6]men!E61</f>
        <v>0</v>
      </c>
      <c r="G67">
        <f>[6]men!F61</f>
        <v>0</v>
      </c>
    </row>
    <row r="68" spans="1:7" x14ac:dyDescent="0.25">
      <c r="A68" s="12">
        <f>[6]men!A63</f>
        <v>140</v>
      </c>
      <c r="B68" s="12">
        <f>[6]men!B62</f>
        <v>0</v>
      </c>
      <c r="C68">
        <f>[6]men!C62</f>
        <v>0</v>
      </c>
      <c r="D68" t="str">
        <f t="shared" si="0"/>
        <v>0</v>
      </c>
      <c r="E68">
        <f>[6]men!D62</f>
        <v>0</v>
      </c>
      <c r="F68" s="3">
        <f>[6]men!E62</f>
        <v>0</v>
      </c>
      <c r="G68">
        <f>[6]men!F62</f>
        <v>0</v>
      </c>
    </row>
    <row r="69" spans="1:7" x14ac:dyDescent="0.25">
      <c r="B69" s="12">
        <f>[6]men!B63</f>
        <v>501</v>
      </c>
      <c r="C69" t="str">
        <f>[6]men!C63</f>
        <v>Karnaukhov Sergei/78</v>
      </c>
      <c r="D69" t="str">
        <f t="shared" si="0"/>
        <v>78</v>
      </c>
      <c r="E69" t="str">
        <f>[6]men!D63</f>
        <v>UKR</v>
      </c>
      <c r="F69" s="3">
        <f>[6]men!E63</f>
        <v>39858</v>
      </c>
      <c r="G69" t="str">
        <f>[6]men!F63</f>
        <v>Krivoy Rog</v>
      </c>
    </row>
    <row r="70" spans="1:7" x14ac:dyDescent="0.25">
      <c r="B70" s="12">
        <f>[6]men!B64</f>
        <v>340</v>
      </c>
      <c r="C70" t="str">
        <f>[6]men!C64</f>
        <v>Tuomainen Jussi/78</v>
      </c>
      <c r="D70" t="str">
        <f t="shared" si="0"/>
        <v>78</v>
      </c>
      <c r="E70" t="str">
        <f>[6]men!D64</f>
        <v>FIN</v>
      </c>
      <c r="F70" s="3">
        <f>[6]men!E64</f>
        <v>39593</v>
      </c>
      <c r="G70" t="str">
        <f>[6]men!F64</f>
        <v>Wienn</v>
      </c>
    </row>
    <row r="71" spans="1:7" x14ac:dyDescent="0.25">
      <c r="B71" s="12">
        <f>[6]men!B65</f>
        <v>407.5</v>
      </c>
      <c r="C71" t="str">
        <f>[6]men!C65</f>
        <v>Bolton  Andrew/70</v>
      </c>
      <c r="D71" t="str">
        <f t="shared" si="0"/>
        <v>70</v>
      </c>
      <c r="E71" t="str">
        <f>[6]men!D65</f>
        <v>GBR</v>
      </c>
      <c r="F71" s="3">
        <f>[6]men!E65</f>
        <v>36849</v>
      </c>
      <c r="G71" t="str">
        <f>[6]men!F65</f>
        <v>Las Vegas</v>
      </c>
    </row>
    <row r="72" spans="1:7" x14ac:dyDescent="0.25">
      <c r="B72" s="12">
        <f>[6]men!B66</f>
        <v>1151</v>
      </c>
      <c r="C72" t="str">
        <f>[6]men!C66</f>
        <v>Karnaukhov Sergei/78</v>
      </c>
      <c r="D72" t="str">
        <f t="shared" si="0"/>
        <v>78</v>
      </c>
      <c r="E72" t="str">
        <f>[6]men!D66</f>
        <v>UKR</v>
      </c>
      <c r="F72" s="3">
        <f>[6]men!E66</f>
        <v>39858</v>
      </c>
      <c r="G72" t="str">
        <f>[6]men!F66</f>
        <v>Krivoy Rog</v>
      </c>
    </row>
    <row r="73" spans="1:7" x14ac:dyDescent="0.25">
      <c r="B73" s="12">
        <f>[6]men!B67</f>
        <v>0</v>
      </c>
      <c r="C73" t="str">
        <f>[6]men!C67</f>
        <v>501/270/380</v>
      </c>
      <c r="D73" t="str">
        <f t="shared" si="0"/>
        <v>80</v>
      </c>
      <c r="E73">
        <f>[6]men!D67</f>
        <v>0</v>
      </c>
      <c r="F73" s="3">
        <f>[6]men!E67</f>
        <v>0</v>
      </c>
      <c r="G73">
        <f>[6]men!F67</f>
        <v>0</v>
      </c>
    </row>
    <row r="74" spans="1:7" x14ac:dyDescent="0.25">
      <c r="A74" s="12" t="str">
        <f>[6]men!A69</f>
        <v>140+</v>
      </c>
      <c r="B74" s="12">
        <f>[6]men!B68</f>
        <v>0</v>
      </c>
      <c r="C74">
        <f>[6]men!C68</f>
        <v>0</v>
      </c>
      <c r="D74" t="str">
        <f t="shared" ref="D74:D137" si="1">RIGHT(C74,2)</f>
        <v>0</v>
      </c>
      <c r="E74">
        <f>[6]men!D68</f>
        <v>0</v>
      </c>
      <c r="F74" s="3">
        <f>[6]men!E68</f>
        <v>0</v>
      </c>
      <c r="G74">
        <f>[6]men!F68</f>
        <v>0</v>
      </c>
    </row>
    <row r="75" spans="1:7" x14ac:dyDescent="0.25">
      <c r="B75" s="12">
        <f>[6]men!B69</f>
        <v>520</v>
      </c>
      <c r="C75" t="str">
        <f>[6]men!C69</f>
        <v>Bolton  Andrew/70</v>
      </c>
      <c r="D75" t="str">
        <f t="shared" si="1"/>
        <v>70</v>
      </c>
      <c r="E75" t="str">
        <f>[6]men!D69</f>
        <v>GBR</v>
      </c>
      <c r="F75" s="3">
        <f>[6]men!E69</f>
        <v>39775</v>
      </c>
      <c r="G75" t="str">
        <f>[6]men!F69</f>
        <v>Palm Beach</v>
      </c>
    </row>
    <row r="76" spans="1:7" x14ac:dyDescent="0.25">
      <c r="B76" s="12">
        <f>[6]men!B70</f>
        <v>370</v>
      </c>
      <c r="C76" t="str">
        <f>[6]men!C70</f>
        <v>Kalliola Kari/63</v>
      </c>
      <c r="D76" t="str">
        <f t="shared" si="1"/>
        <v>63</v>
      </c>
      <c r="E76" t="str">
        <f>[6]men!D70</f>
        <v>FIN</v>
      </c>
      <c r="F76" s="3">
        <f>[6]men!E70</f>
        <v>39775</v>
      </c>
      <c r="G76" t="str">
        <f>[6]men!F70</f>
        <v>Palm Beach</v>
      </c>
    </row>
    <row r="77" spans="1:7" x14ac:dyDescent="0.25">
      <c r="B77" s="12">
        <f>[6]men!B71</f>
        <v>427.5</v>
      </c>
      <c r="C77" t="str">
        <f>[6]men!C71</f>
        <v>Bolton  Andrew/70</v>
      </c>
      <c r="D77" t="str">
        <f t="shared" si="1"/>
        <v>70</v>
      </c>
      <c r="E77" t="str">
        <f>[6]men!D71</f>
        <v>GBR</v>
      </c>
      <c r="F77" s="3">
        <f>[6]men!E71</f>
        <v>39775</v>
      </c>
      <c r="G77" t="str">
        <f>[6]men!F71</f>
        <v>Palm Beach</v>
      </c>
    </row>
    <row r="78" spans="1:7" x14ac:dyDescent="0.25">
      <c r="B78" s="12">
        <f>[6]men!B72</f>
        <v>1260</v>
      </c>
      <c r="C78" t="str">
        <f>[6]men!C72</f>
        <v>Bolton  Andrew/70</v>
      </c>
      <c r="D78" t="str">
        <f t="shared" si="1"/>
        <v>70</v>
      </c>
      <c r="E78" t="str">
        <f>[6]men!D72</f>
        <v>GBR</v>
      </c>
      <c r="F78" s="3">
        <f>[6]men!E72</f>
        <v>39775</v>
      </c>
      <c r="G78" t="str">
        <f>[6]men!F72</f>
        <v>Palm Beach</v>
      </c>
    </row>
    <row r="79" spans="1:7" x14ac:dyDescent="0.25">
      <c r="B79" s="12">
        <f>[6]men!B73</f>
        <v>0</v>
      </c>
      <c r="C79" t="str">
        <f>[6]men!C73</f>
        <v>520/312,5/427,5</v>
      </c>
      <c r="D79" t="str">
        <f t="shared" si="1"/>
        <v>,5</v>
      </c>
      <c r="E79">
        <f>[6]men!D73</f>
        <v>0</v>
      </c>
      <c r="F79" s="3">
        <f>[6]men!E73</f>
        <v>0</v>
      </c>
      <c r="G79">
        <f>[6]men!F73</f>
        <v>0</v>
      </c>
    </row>
    <row r="80" spans="1:7" x14ac:dyDescent="0.25">
      <c r="D80" t="str">
        <f t="shared" si="1"/>
        <v/>
      </c>
    </row>
    <row r="81" spans="1:7" s="4" customFormat="1" x14ac:dyDescent="0.25">
      <c r="A81" s="13" t="s">
        <v>2</v>
      </c>
      <c r="B81" s="13">
        <v>1</v>
      </c>
      <c r="C81" s="4">
        <v>13</v>
      </c>
      <c r="D81" s="4" t="str">
        <f>'[6]m13-15'!B2</f>
        <v>MEN  TEENAGE  13 - 15</v>
      </c>
      <c r="F81" s="5"/>
    </row>
    <row r="82" spans="1:7" x14ac:dyDescent="0.25">
      <c r="A82" s="12">
        <f>'[6]m13-15'!A3</f>
        <v>52</v>
      </c>
      <c r="C82">
        <f>'[6]m13-15'!C2</f>
        <v>0</v>
      </c>
      <c r="D82" t="str">
        <f t="shared" si="1"/>
        <v>0</v>
      </c>
      <c r="E82">
        <f>'[6]m13-15'!D2</f>
        <v>0</v>
      </c>
      <c r="F82" s="3">
        <f>'[6]m13-15'!E2</f>
        <v>0</v>
      </c>
      <c r="G82">
        <f>'[6]m13-15'!F2</f>
        <v>0</v>
      </c>
    </row>
    <row r="83" spans="1:7" x14ac:dyDescent="0.25">
      <c r="B83" s="12">
        <f>'[6]m13-15'!B3</f>
        <v>165</v>
      </c>
      <c r="C83" t="str">
        <f>'[6]m13-15'!C3</f>
        <v>Pavlyuk Yegor/92</v>
      </c>
      <c r="D83" t="str">
        <f t="shared" si="1"/>
        <v>92</v>
      </c>
      <c r="E83" t="str">
        <f>'[6]m13-15'!D3</f>
        <v xml:space="preserve">RUS </v>
      </c>
      <c r="F83" s="3">
        <f>'[6]m13-15'!E3</f>
        <v>39528</v>
      </c>
      <c r="G83" t="str">
        <f>'[6]m13-15'!F3</f>
        <v>Rostov</v>
      </c>
    </row>
    <row r="84" spans="1:7" x14ac:dyDescent="0.25">
      <c r="B84" s="12" t="str">
        <f>'[6]m13-15'!B4</f>
        <v>80.0</v>
      </c>
      <c r="C84" t="str">
        <f>'[6]m13-15'!C4</f>
        <v>Lastin  Anton/90</v>
      </c>
      <c r="D84" t="str">
        <f t="shared" si="1"/>
        <v>90</v>
      </c>
      <c r="E84" t="str">
        <f>'[6]m13-15'!D4</f>
        <v xml:space="preserve">RUS </v>
      </c>
      <c r="F84" s="3">
        <f>'[6]m13-15'!E4</f>
        <v>38074</v>
      </c>
      <c r="G84" t="str">
        <f>'[6]m13-15'!F4</f>
        <v>Sochi</v>
      </c>
    </row>
    <row r="85" spans="1:7" x14ac:dyDescent="0.25">
      <c r="B85" s="12">
        <f>'[6]m13-15'!B5</f>
        <v>160</v>
      </c>
      <c r="C85" t="str">
        <f>'[6]m13-15'!C5</f>
        <v>Mikhin Vitaly/93</v>
      </c>
      <c r="D85" t="str">
        <f t="shared" si="1"/>
        <v>93</v>
      </c>
      <c r="E85" t="str">
        <f>'[6]m13-15'!D5</f>
        <v xml:space="preserve">RUS </v>
      </c>
      <c r="F85" s="3">
        <f>'[6]m13-15'!E5</f>
        <v>39660</v>
      </c>
      <c r="G85" t="str">
        <f>'[6]m13-15'!F5</f>
        <v>Chelyabinsk</v>
      </c>
    </row>
    <row r="86" spans="1:7" x14ac:dyDescent="0.25">
      <c r="B86" s="12">
        <f>'[6]m13-15'!B6</f>
        <v>365</v>
      </c>
      <c r="C86" t="str">
        <f>'[6]m13-15'!C6</f>
        <v>Mikhin Vitaly/93</v>
      </c>
      <c r="D86" t="str">
        <f t="shared" si="1"/>
        <v>93</v>
      </c>
      <c r="E86" t="str">
        <f>'[6]m13-15'!D6</f>
        <v xml:space="preserve">RUS </v>
      </c>
      <c r="F86" s="3">
        <f>'[6]m13-15'!E6</f>
        <v>39660</v>
      </c>
      <c r="G86" t="str">
        <f>'[6]m13-15'!F6</f>
        <v>Chelyabinsk</v>
      </c>
    </row>
    <row r="87" spans="1:7" x14ac:dyDescent="0.25">
      <c r="B87" s="12">
        <f>'[6]m13-15'!B7</f>
        <v>0</v>
      </c>
      <c r="C87" t="str">
        <f>'[6]m13-15'!C7</f>
        <v>135/70/160</v>
      </c>
      <c r="D87" t="str">
        <f>RIGHT(C87,2)</f>
        <v>60</v>
      </c>
      <c r="E87">
        <f>'[6]m13-15'!D7</f>
        <v>0</v>
      </c>
      <c r="F87" s="3">
        <f>'[6]m13-15'!E7</f>
        <v>0</v>
      </c>
      <c r="G87">
        <f>'[6]m13-15'!F7</f>
        <v>0</v>
      </c>
    </row>
    <row r="88" spans="1:7" x14ac:dyDescent="0.25">
      <c r="A88" s="12">
        <f>'[6]m13-15'!A9</f>
        <v>56</v>
      </c>
      <c r="B88" s="12">
        <f>'[6]m13-15'!B8</f>
        <v>0</v>
      </c>
      <c r="C88">
        <f>'[6]m13-15'!C8</f>
        <v>0</v>
      </c>
      <c r="D88" t="str">
        <f t="shared" si="1"/>
        <v>0</v>
      </c>
      <c r="E88">
        <f>'[6]m13-15'!D8</f>
        <v>0</v>
      </c>
      <c r="F88" s="3">
        <f>'[6]m13-15'!E8</f>
        <v>0</v>
      </c>
      <c r="G88">
        <f>'[6]m13-15'!F8</f>
        <v>0</v>
      </c>
    </row>
    <row r="89" spans="1:7" x14ac:dyDescent="0.25">
      <c r="B89" s="12">
        <f>'[6]m13-15'!B9</f>
        <v>175</v>
      </c>
      <c r="C89" t="str">
        <f>'[6]m13-15'!C9</f>
        <v>Pavlyuk Yegor/92</v>
      </c>
      <c r="D89" t="str">
        <f t="shared" si="1"/>
        <v>92</v>
      </c>
      <c r="E89" t="str">
        <f>'[6]m13-15'!D9</f>
        <v>RUS</v>
      </c>
      <c r="F89" s="3">
        <f>'[6]m13-15'!E9</f>
        <v>39660</v>
      </c>
      <c r="G89" t="str">
        <f>'[6]m13-15'!F9</f>
        <v>Chelyabinsk</v>
      </c>
    </row>
    <row r="90" spans="1:7" x14ac:dyDescent="0.25">
      <c r="B90" s="12">
        <f>'[6]m13-15'!B10</f>
        <v>80</v>
      </c>
      <c r="C90" t="str">
        <f>'[6]m13-15'!C10</f>
        <v>Baranov Pavel/93</v>
      </c>
      <c r="D90" t="str">
        <f t="shared" si="1"/>
        <v>93</v>
      </c>
      <c r="E90" t="str">
        <f>'[6]m13-15'!D10</f>
        <v>RUS</v>
      </c>
      <c r="F90" s="3">
        <f>'[6]m13-15'!E10</f>
        <v>39385</v>
      </c>
      <c r="G90" t="str">
        <f>'[6]m13-15'!F10</f>
        <v>Togliatti</v>
      </c>
    </row>
    <row r="91" spans="1:7" x14ac:dyDescent="0.25">
      <c r="B91" s="12">
        <f>'[6]m13-15'!B11</f>
        <v>150</v>
      </c>
      <c r="C91" t="str">
        <f>'[6]m13-15'!C11</f>
        <v>Baranov Pavel/93</v>
      </c>
      <c r="D91" t="str">
        <f t="shared" si="1"/>
        <v>93</v>
      </c>
      <c r="E91" t="str">
        <f>'[6]m13-15'!D11</f>
        <v>RUS</v>
      </c>
      <c r="F91" s="3">
        <f>'[6]m13-15'!E11</f>
        <v>39385</v>
      </c>
      <c r="G91" t="str">
        <f>'[6]m13-15'!F11</f>
        <v>Togliatti</v>
      </c>
    </row>
    <row r="92" spans="1:7" x14ac:dyDescent="0.25">
      <c r="B92" s="12">
        <f>'[6]m13-15'!B12</f>
        <v>367.5</v>
      </c>
      <c r="C92" t="str">
        <f>'[6]m13-15'!C12</f>
        <v>Baranov Pavel/93</v>
      </c>
      <c r="D92" t="str">
        <f t="shared" si="1"/>
        <v>93</v>
      </c>
      <c r="E92" t="str">
        <f>'[6]m13-15'!D12</f>
        <v>RUS</v>
      </c>
      <c r="F92" s="3">
        <f>'[6]m13-15'!E12</f>
        <v>39385</v>
      </c>
      <c r="G92" t="str">
        <f>'[6]m13-15'!F12</f>
        <v>Togliatti</v>
      </c>
    </row>
    <row r="93" spans="1:7" x14ac:dyDescent="0.25">
      <c r="B93" s="12">
        <f>'[6]m13-15'!B13</f>
        <v>0</v>
      </c>
      <c r="C93" t="str">
        <f>'[6]m13-15'!C13</f>
        <v>140/80/150</v>
      </c>
      <c r="D93" t="str">
        <f t="shared" si="1"/>
        <v>50</v>
      </c>
      <c r="E93">
        <f>'[6]m13-15'!D13</f>
        <v>0</v>
      </c>
      <c r="F93" s="3">
        <f>'[6]m13-15'!E13</f>
        <v>0</v>
      </c>
      <c r="G93">
        <f>'[6]m13-15'!F13</f>
        <v>0</v>
      </c>
    </row>
    <row r="94" spans="1:7" x14ac:dyDescent="0.25">
      <c r="A94" s="12">
        <f>'[6]m13-15'!A15</f>
        <v>60</v>
      </c>
      <c r="B94" s="12">
        <f>'[6]m13-15'!B14</f>
        <v>0</v>
      </c>
      <c r="C94">
        <f>'[6]m13-15'!C14</f>
        <v>0</v>
      </c>
      <c r="D94" t="str">
        <f t="shared" si="1"/>
        <v>0</v>
      </c>
      <c r="E94">
        <f>'[6]m13-15'!D14</f>
        <v>0</v>
      </c>
      <c r="F94" s="3">
        <f>'[6]m13-15'!E14</f>
        <v>0</v>
      </c>
      <c r="G94">
        <f>'[6]m13-15'!F14</f>
        <v>0</v>
      </c>
    </row>
    <row r="95" spans="1:7" x14ac:dyDescent="0.25">
      <c r="B95" s="12">
        <f>'[6]m13-15'!B15</f>
        <v>215</v>
      </c>
      <c r="C95" t="str">
        <f>'[6]m13-15'!C15</f>
        <v>Sargsyan Levon/91</v>
      </c>
      <c r="D95" t="str">
        <f t="shared" si="1"/>
        <v>91</v>
      </c>
      <c r="E95" t="str">
        <f>'[6]m13-15'!D15</f>
        <v>RUS</v>
      </c>
      <c r="F95" s="3">
        <f>'[6]m13-15'!E15</f>
        <v>38947</v>
      </c>
      <c r="G95" t="str">
        <f>'[6]m13-15'!F15</f>
        <v>Togliatti</v>
      </c>
    </row>
    <row r="96" spans="1:7" x14ac:dyDescent="0.25">
      <c r="B96" s="12">
        <f>'[6]m13-15'!B16</f>
        <v>130</v>
      </c>
      <c r="C96" t="str">
        <f>'[6]m13-15'!C16</f>
        <v>Sargsyan Levon/91</v>
      </c>
      <c r="D96" t="str">
        <f t="shared" si="1"/>
        <v>91</v>
      </c>
      <c r="E96" t="str">
        <f>'[6]m13-15'!D16</f>
        <v>RUS</v>
      </c>
      <c r="F96" s="3">
        <f>'[6]m13-15'!E16</f>
        <v>38947</v>
      </c>
      <c r="G96" t="str">
        <f>'[6]m13-15'!F16</f>
        <v>Togliatti</v>
      </c>
    </row>
    <row r="97" spans="1:7" x14ac:dyDescent="0.25">
      <c r="B97" s="12">
        <f>'[6]m13-15'!B17</f>
        <v>165</v>
      </c>
      <c r="C97" t="str">
        <f>'[6]m13-15'!C17</f>
        <v>Sargsyan Levon/91</v>
      </c>
      <c r="D97" t="str">
        <f t="shared" si="1"/>
        <v>91</v>
      </c>
      <c r="E97" t="str">
        <f>'[6]m13-15'!D17</f>
        <v>RUS</v>
      </c>
      <c r="F97" s="3">
        <f>'[6]m13-15'!E17</f>
        <v>39023</v>
      </c>
      <c r="G97" t="str">
        <f>'[6]m13-15'!F17</f>
        <v>Lake George</v>
      </c>
    </row>
    <row r="98" spans="1:7" x14ac:dyDescent="0.25">
      <c r="B98" s="12">
        <f>'[6]m13-15'!B18</f>
        <v>505.5</v>
      </c>
      <c r="C98" t="str">
        <f>'[6]m13-15'!C18</f>
        <v>Sargsyan Levon/91</v>
      </c>
      <c r="D98" t="str">
        <f t="shared" si="1"/>
        <v>91</v>
      </c>
      <c r="E98" t="str">
        <f>'[6]m13-15'!D18</f>
        <v>RUS</v>
      </c>
      <c r="F98" s="3">
        <f>'[6]m13-15'!E18</f>
        <v>38947</v>
      </c>
      <c r="G98" t="str">
        <f>'[6]m13-15'!F18</f>
        <v>Togliatti</v>
      </c>
    </row>
    <row r="99" spans="1:7" x14ac:dyDescent="0.25">
      <c r="B99" s="12">
        <f>'[6]m13-15'!B19</f>
        <v>0</v>
      </c>
      <c r="C99" t="str">
        <f>'[6]m13-15'!C19</f>
        <v>215/130/160,5</v>
      </c>
      <c r="D99" t="str">
        <f t="shared" si="1"/>
        <v>,5</v>
      </c>
      <c r="E99">
        <f>'[6]m13-15'!D19</f>
        <v>0</v>
      </c>
      <c r="F99" s="3">
        <f>'[6]m13-15'!E19</f>
        <v>0</v>
      </c>
      <c r="G99">
        <f>'[6]m13-15'!F19</f>
        <v>0</v>
      </c>
    </row>
    <row r="100" spans="1:7" x14ac:dyDescent="0.25">
      <c r="A100" s="12" t="str">
        <f>'[6]m13-15'!A21</f>
        <v>67.5</v>
      </c>
      <c r="B100" s="12">
        <f>'[6]m13-15'!B20</f>
        <v>0</v>
      </c>
      <c r="C100">
        <f>'[6]m13-15'!C20</f>
        <v>0</v>
      </c>
      <c r="D100" t="str">
        <f t="shared" si="1"/>
        <v>0</v>
      </c>
      <c r="E100">
        <f>'[6]m13-15'!D20</f>
        <v>0</v>
      </c>
      <c r="F100" s="3">
        <f>'[6]m13-15'!E20</f>
        <v>0</v>
      </c>
      <c r="G100">
        <f>'[6]m13-15'!F20</f>
        <v>0</v>
      </c>
    </row>
    <row r="101" spans="1:7" x14ac:dyDescent="0.25">
      <c r="B101" s="12">
        <f>'[6]m13-15'!B21</f>
        <v>220</v>
      </c>
      <c r="C101" t="str">
        <f>'[6]m13-15'!C21</f>
        <v>Sargsyan Levon/91</v>
      </c>
      <c r="D101" t="str">
        <f t="shared" si="1"/>
        <v>91</v>
      </c>
      <c r="E101" t="str">
        <f>'[6]m13-15'!D21</f>
        <v>RUS</v>
      </c>
      <c r="F101" s="3">
        <f>'[6]m13-15'!E21</f>
        <v>39121</v>
      </c>
      <c r="G101" t="str">
        <f>'[6]m13-15'!F21</f>
        <v>Chelyabinsk</v>
      </c>
    </row>
    <row r="102" spans="1:7" x14ac:dyDescent="0.25">
      <c r="B102" s="12">
        <f>'[6]m13-15'!B22</f>
        <v>140</v>
      </c>
      <c r="C102" t="str">
        <f>'[6]m13-15'!C22</f>
        <v>Sargsyan Levon/91</v>
      </c>
      <c r="D102" t="str">
        <f t="shared" si="1"/>
        <v>91</v>
      </c>
      <c r="E102" t="str">
        <f>'[6]m13-15'!D22</f>
        <v>RUS</v>
      </c>
      <c r="F102" s="3">
        <f>'[6]m13-15'!E22</f>
        <v>39121</v>
      </c>
      <c r="G102" t="str">
        <f>'[6]m13-15'!F22</f>
        <v>Chelyabinsk</v>
      </c>
    </row>
    <row r="103" spans="1:7" x14ac:dyDescent="0.25">
      <c r="B103" s="12" t="str">
        <f>'[6]m13-15'!B23</f>
        <v>190.5</v>
      </c>
      <c r="C103" t="str">
        <f>'[6]m13-15'!C23</f>
        <v>Perrat  Kevin/83</v>
      </c>
      <c r="D103" t="str">
        <f t="shared" si="1"/>
        <v>83</v>
      </c>
      <c r="E103" t="str">
        <f>'[6]m13-15'!D23</f>
        <v xml:space="preserve">FRA </v>
      </c>
      <c r="F103" s="3">
        <f>'[6]m13-15'!E23</f>
        <v>35929</v>
      </c>
      <c r="G103" t="str">
        <f>'[6]m13-15'!F23</f>
        <v>Saint Heller</v>
      </c>
    </row>
    <row r="104" spans="1:7" x14ac:dyDescent="0.25">
      <c r="B104" s="12">
        <f>'[6]m13-15'!B24</f>
        <v>530</v>
      </c>
      <c r="C104" t="str">
        <f>'[6]m13-15'!C24</f>
        <v>Sargsyan Levon/91</v>
      </c>
      <c r="D104" t="str">
        <f t="shared" si="1"/>
        <v>91</v>
      </c>
      <c r="E104" t="str">
        <f>'[6]m13-15'!D24</f>
        <v>RUS</v>
      </c>
      <c r="F104" s="3">
        <f>'[6]m13-15'!E24</f>
        <v>39121</v>
      </c>
      <c r="G104" t="str">
        <f>'[6]m13-15'!F24</f>
        <v>Chelyabinsk</v>
      </c>
    </row>
    <row r="105" spans="1:7" x14ac:dyDescent="0.25">
      <c r="B105" s="12">
        <f>'[6]m13-15'!B25</f>
        <v>0</v>
      </c>
      <c r="C105" t="str">
        <f>'[6]m13-15'!C25</f>
        <v>220/140/170</v>
      </c>
      <c r="D105" t="str">
        <f t="shared" si="1"/>
        <v>70</v>
      </c>
      <c r="E105">
        <f>'[6]m13-15'!D25</f>
        <v>0</v>
      </c>
      <c r="F105" s="3">
        <f>'[6]m13-15'!E25</f>
        <v>0</v>
      </c>
      <c r="G105">
        <f>'[6]m13-15'!F25</f>
        <v>0</v>
      </c>
    </row>
    <row r="106" spans="1:7" x14ac:dyDescent="0.25">
      <c r="A106" s="12">
        <f>'[6]m13-15'!A27</f>
        <v>75</v>
      </c>
      <c r="B106" s="12">
        <f>'[6]m13-15'!B26</f>
        <v>0</v>
      </c>
      <c r="C106">
        <f>'[6]m13-15'!C26</f>
        <v>0</v>
      </c>
      <c r="D106" t="str">
        <f t="shared" si="1"/>
        <v>0</v>
      </c>
      <c r="E106">
        <f>'[6]m13-15'!D26</f>
        <v>0</v>
      </c>
      <c r="F106" s="3">
        <f>'[6]m13-15'!E26</f>
        <v>0</v>
      </c>
      <c r="G106">
        <f>'[6]m13-15'!F26</f>
        <v>0</v>
      </c>
    </row>
    <row r="107" spans="1:7" x14ac:dyDescent="0.25">
      <c r="B107" s="12">
        <f>'[6]m13-15'!B27</f>
        <v>235</v>
      </c>
      <c r="C107" t="str">
        <f>'[6]m13-15'!C27</f>
        <v>Yakfarov Vadim/92</v>
      </c>
      <c r="D107" t="str">
        <f t="shared" si="1"/>
        <v>92</v>
      </c>
      <c r="E107" t="str">
        <f>'[6]m13-15'!D27</f>
        <v>RUS</v>
      </c>
      <c r="F107" s="3">
        <f>'[6]m13-15'!E27</f>
        <v>39385</v>
      </c>
      <c r="G107" t="str">
        <f>'[6]m13-15'!F27</f>
        <v>Togliatti</v>
      </c>
    </row>
    <row r="108" spans="1:7" x14ac:dyDescent="0.25">
      <c r="B108" s="12">
        <f>'[6]m13-15'!B28</f>
        <v>127.5</v>
      </c>
      <c r="C108" t="str">
        <f>'[6]m13-15'!C28</f>
        <v>Faradjov  Akber/81</v>
      </c>
      <c r="D108" t="str">
        <f t="shared" si="1"/>
        <v>81</v>
      </c>
      <c r="E108" t="str">
        <f>'[6]m13-15'!D28</f>
        <v xml:space="preserve">AZE </v>
      </c>
      <c r="F108" s="3" t="str">
        <f>'[6]m13-15'!E28</f>
        <v>1997/</v>
      </c>
      <c r="G108">
        <f>'[6]m13-15'!F28</f>
        <v>0</v>
      </c>
    </row>
    <row r="109" spans="1:7" x14ac:dyDescent="0.25">
      <c r="B109" s="12" t="str">
        <f>'[6]m13-15'!B29</f>
        <v>210.0</v>
      </c>
      <c r="C109" t="str">
        <f>'[6]m13-15'!C29</f>
        <v>Faradjov  Akber/81</v>
      </c>
      <c r="D109" t="str">
        <f t="shared" si="1"/>
        <v>81</v>
      </c>
      <c r="E109" t="str">
        <f>'[6]m13-15'!D29</f>
        <v xml:space="preserve">AZE </v>
      </c>
      <c r="F109" s="3" t="str">
        <f>'[6]m13-15'!E29</f>
        <v>1997/</v>
      </c>
      <c r="G109">
        <f>'[6]m13-15'!F29</f>
        <v>0</v>
      </c>
    </row>
    <row r="110" spans="1:7" x14ac:dyDescent="0.25">
      <c r="B110" s="12">
        <f>'[6]m13-15'!B30</f>
        <v>562.5</v>
      </c>
      <c r="C110" t="str">
        <f>'[6]m13-15'!C30</f>
        <v>Yakfarov Vadim/92</v>
      </c>
      <c r="D110" t="str">
        <f t="shared" si="1"/>
        <v>92</v>
      </c>
      <c r="E110" t="str">
        <f>'[6]m13-15'!D30</f>
        <v>RUS</v>
      </c>
      <c r="F110" s="3">
        <f>'[6]m13-15'!E30</f>
        <v>39385</v>
      </c>
      <c r="G110" t="str">
        <f>'[6]m13-15'!F30</f>
        <v>Togliatti</v>
      </c>
    </row>
    <row r="111" spans="1:7" x14ac:dyDescent="0.25">
      <c r="B111" s="12">
        <f>'[6]m13-15'!B31</f>
        <v>0</v>
      </c>
      <c r="C111" t="str">
        <f>'[6]m13-15'!C31</f>
        <v>235/127,5/200</v>
      </c>
      <c r="D111" t="str">
        <f t="shared" si="1"/>
        <v>00</v>
      </c>
      <c r="E111">
        <f>'[6]m13-15'!D31</f>
        <v>0</v>
      </c>
      <c r="F111" s="3">
        <f>'[6]m13-15'!E31</f>
        <v>0</v>
      </c>
      <c r="G111">
        <f>'[6]m13-15'!F31</f>
        <v>0</v>
      </c>
    </row>
    <row r="112" spans="1:7" x14ac:dyDescent="0.25">
      <c r="A112" s="12" t="str">
        <f>'[6]m13-15'!A33</f>
        <v>82.5</v>
      </c>
      <c r="B112" s="12">
        <f>'[6]m13-15'!B32</f>
        <v>0</v>
      </c>
      <c r="C112">
        <f>'[6]m13-15'!C32</f>
        <v>0</v>
      </c>
      <c r="D112" t="str">
        <f t="shared" si="1"/>
        <v>0</v>
      </c>
      <c r="E112">
        <f>'[6]m13-15'!D32</f>
        <v>0</v>
      </c>
      <c r="F112" s="3">
        <f>'[6]m13-15'!E32</f>
        <v>0</v>
      </c>
      <c r="G112">
        <f>'[6]m13-15'!F32</f>
        <v>0</v>
      </c>
    </row>
    <row r="113" spans="1:7" x14ac:dyDescent="0.25">
      <c r="B113" s="12" t="str">
        <f>'[6]m13-15'!B33</f>
        <v>180.0</v>
      </c>
      <c r="C113" t="str">
        <f>'[6]m13-15'!C33</f>
        <v>Gacik  Vladislav/88</v>
      </c>
      <c r="D113" t="str">
        <f t="shared" si="1"/>
        <v>88</v>
      </c>
      <c r="E113" t="str">
        <f>'[6]m13-15'!D33</f>
        <v>SVK</v>
      </c>
      <c r="F113" s="3" t="str">
        <f>'[6]m13-15'!E33</f>
        <v>2002/</v>
      </c>
      <c r="G113">
        <f>'[6]m13-15'!F33</f>
        <v>0</v>
      </c>
    </row>
    <row r="114" spans="1:7" x14ac:dyDescent="0.25">
      <c r="B114" s="12" t="str">
        <f>'[6]m13-15'!B34</f>
        <v>117.5</v>
      </c>
      <c r="C114" t="str">
        <f>'[6]m13-15'!C34</f>
        <v>Gacik  Vladislav/88</v>
      </c>
      <c r="D114" t="str">
        <f t="shared" si="1"/>
        <v>88</v>
      </c>
      <c r="E114" t="str">
        <f>'[6]m13-15'!D34</f>
        <v>SVK</v>
      </c>
      <c r="F114" s="3" t="str">
        <f>'[6]m13-15'!E34</f>
        <v>2002/</v>
      </c>
      <c r="G114">
        <f>'[6]m13-15'!F34</f>
        <v>0</v>
      </c>
    </row>
    <row r="115" spans="1:7" x14ac:dyDescent="0.25">
      <c r="B115" s="12" t="str">
        <f>'[6]m13-15'!B35</f>
        <v>203.0</v>
      </c>
      <c r="C115" t="str">
        <f>'[6]m13-15'!C35</f>
        <v>Gacik  Vladislav/88</v>
      </c>
      <c r="D115" t="str">
        <f t="shared" si="1"/>
        <v>88</v>
      </c>
      <c r="E115" t="str">
        <f>'[6]m13-15'!D35</f>
        <v>SVK</v>
      </c>
      <c r="F115" s="3" t="str">
        <f>'[6]m13-15'!E35</f>
        <v>2002/</v>
      </c>
      <c r="G115">
        <f>'[6]m13-15'!F35</f>
        <v>0</v>
      </c>
    </row>
    <row r="116" spans="1:7" x14ac:dyDescent="0.25">
      <c r="B116" s="12" t="str">
        <f>'[6]m13-15'!B36</f>
        <v>492.5</v>
      </c>
      <c r="C116" t="str">
        <f>'[6]m13-15'!C36</f>
        <v>Gacik  Vladislav/88</v>
      </c>
      <c r="D116" t="str">
        <f t="shared" si="1"/>
        <v>88</v>
      </c>
      <c r="E116" t="str">
        <f>'[6]m13-15'!D36</f>
        <v>SVK</v>
      </c>
      <c r="F116" s="3" t="str">
        <f>'[6]m13-15'!E36</f>
        <v>2002/</v>
      </c>
      <c r="G116">
        <f>'[6]m13-15'!F36</f>
        <v>0</v>
      </c>
    </row>
    <row r="117" spans="1:7" x14ac:dyDescent="0.25">
      <c r="B117" s="12">
        <f>'[6]m13-15'!B37</f>
        <v>0</v>
      </c>
      <c r="C117">
        <f>'[6]m13-15'!C37</f>
        <v>0</v>
      </c>
      <c r="D117" t="str">
        <f t="shared" si="1"/>
        <v>0</v>
      </c>
      <c r="E117">
        <f>'[6]m13-15'!D37</f>
        <v>0</v>
      </c>
      <c r="F117" s="3">
        <f>'[6]m13-15'!E37</f>
        <v>0</v>
      </c>
      <c r="G117">
        <f>'[6]m13-15'!F37</f>
        <v>0</v>
      </c>
    </row>
    <row r="118" spans="1:7" x14ac:dyDescent="0.25">
      <c r="A118" s="12">
        <f>'[6]m13-15'!A39</f>
        <v>90</v>
      </c>
      <c r="B118" s="12">
        <f>'[6]m13-15'!B38</f>
        <v>0</v>
      </c>
      <c r="C118">
        <f>'[6]m13-15'!C38</f>
        <v>0</v>
      </c>
      <c r="D118" t="str">
        <f t="shared" si="1"/>
        <v>0</v>
      </c>
      <c r="E118">
        <f>'[6]m13-15'!D38</f>
        <v>0</v>
      </c>
      <c r="F118" s="3">
        <f>'[6]m13-15'!E38</f>
        <v>0</v>
      </c>
      <c r="G118">
        <f>'[6]m13-15'!F38</f>
        <v>0</v>
      </c>
    </row>
    <row r="119" spans="1:7" x14ac:dyDescent="0.25">
      <c r="B119" s="12">
        <f>'[6]m13-15'!B39</f>
        <v>235</v>
      </c>
      <c r="C119" t="str">
        <f>'[6]m13-15'!C39</f>
        <v>Gacik  Vladislav/88</v>
      </c>
      <c r="D119" t="str">
        <f t="shared" si="1"/>
        <v>88</v>
      </c>
      <c r="E119" t="str">
        <f>'[6]m13-15'!D39</f>
        <v>SVK</v>
      </c>
      <c r="F119" s="3">
        <f>'[6]m13-15'!E39</f>
        <v>37746</v>
      </c>
      <c r="G119" t="str">
        <f>'[6]m13-15'!F39</f>
        <v>Baden bei Wien</v>
      </c>
    </row>
    <row r="120" spans="1:7" x14ac:dyDescent="0.25">
      <c r="B120" s="12">
        <f>'[6]m13-15'!B40</f>
        <v>132.5</v>
      </c>
      <c r="C120" t="str">
        <f>'[6]m13-15'!C40</f>
        <v>Gacik  Vladislav/88</v>
      </c>
      <c r="D120" t="str">
        <f t="shared" si="1"/>
        <v>88</v>
      </c>
      <c r="E120" t="str">
        <f>'[6]m13-15'!D40</f>
        <v>SVK</v>
      </c>
      <c r="F120" s="3">
        <f>'[6]m13-15'!E40</f>
        <v>38947</v>
      </c>
      <c r="G120" t="str">
        <f>'[6]m13-15'!F40</f>
        <v>Baden bei Wien</v>
      </c>
    </row>
    <row r="121" spans="1:7" x14ac:dyDescent="0.25">
      <c r="B121" s="12">
        <f>'[6]m13-15'!B41</f>
        <v>232.5</v>
      </c>
      <c r="C121" t="str">
        <f>'[6]m13-15'!C41</f>
        <v>Gacik  Vladislav/88</v>
      </c>
      <c r="D121" t="str">
        <f t="shared" si="1"/>
        <v>88</v>
      </c>
      <c r="E121" t="str">
        <f>'[6]m13-15'!D41</f>
        <v>SVK</v>
      </c>
      <c r="F121" s="3">
        <f>'[6]m13-15'!E41</f>
        <v>38947</v>
      </c>
      <c r="G121" t="str">
        <f>'[6]m13-15'!F41</f>
        <v>Baden bei Wien</v>
      </c>
    </row>
    <row r="122" spans="1:7" x14ac:dyDescent="0.25">
      <c r="B122" s="12">
        <f>'[6]m13-15'!B42</f>
        <v>600</v>
      </c>
      <c r="C122" t="str">
        <f>'[6]m13-15'!C42</f>
        <v>Gacik  Vladislav/88</v>
      </c>
      <c r="D122" t="str">
        <f t="shared" si="1"/>
        <v>88</v>
      </c>
      <c r="E122" t="str">
        <f>'[6]m13-15'!D42</f>
        <v>SVK</v>
      </c>
      <c r="F122" s="3">
        <f>'[6]m13-15'!E42</f>
        <v>38947</v>
      </c>
      <c r="G122" t="str">
        <f>'[6]m13-15'!F42</f>
        <v>Baden bei Wien</v>
      </c>
    </row>
    <row r="123" spans="1:7" x14ac:dyDescent="0.25">
      <c r="B123" s="12">
        <f>'[6]m13-15'!B43</f>
        <v>0</v>
      </c>
      <c r="C123" t="str">
        <f>'[6]m13-15'!C43</f>
        <v>235/132,5/232,5</v>
      </c>
      <c r="D123" t="str">
        <f t="shared" si="1"/>
        <v>,5</v>
      </c>
      <c r="E123">
        <f>'[6]m13-15'!D43</f>
        <v>0</v>
      </c>
      <c r="F123" s="3">
        <f>'[6]m13-15'!E43</f>
        <v>0</v>
      </c>
      <c r="G123">
        <f>'[6]m13-15'!F43</f>
        <v>0</v>
      </c>
    </row>
    <row r="124" spans="1:7" x14ac:dyDescent="0.25">
      <c r="A124" s="12">
        <f>'[6]m13-15'!A45</f>
        <v>100</v>
      </c>
      <c r="B124" s="12">
        <f>'[6]m13-15'!B44</f>
        <v>0</v>
      </c>
      <c r="C124">
        <f>'[6]m13-15'!C44</f>
        <v>0</v>
      </c>
      <c r="D124" t="str">
        <f t="shared" si="1"/>
        <v>0</v>
      </c>
      <c r="E124">
        <f>'[6]m13-15'!D44</f>
        <v>0</v>
      </c>
      <c r="F124" s="3">
        <f>'[6]m13-15'!E44</f>
        <v>0</v>
      </c>
      <c r="G124">
        <f>'[6]m13-15'!F44</f>
        <v>0</v>
      </c>
    </row>
    <row r="125" spans="1:7" x14ac:dyDescent="0.25">
      <c r="B125" s="12">
        <f>'[6]m13-15'!B45</f>
        <v>185</v>
      </c>
      <c r="C125" t="str">
        <f>'[6]m13-15'!C45</f>
        <v>Khandzhyan Yuri/91</v>
      </c>
      <c r="D125" t="str">
        <f t="shared" si="1"/>
        <v>91</v>
      </c>
      <c r="E125" t="str">
        <f>'[6]m13-15'!D45</f>
        <v>RUS</v>
      </c>
      <c r="F125" s="3">
        <f>'[6]m13-15'!E45</f>
        <v>39023</v>
      </c>
      <c r="G125" t="str">
        <f>'[6]m13-15'!F45</f>
        <v>Lake George</v>
      </c>
    </row>
    <row r="126" spans="1:7" x14ac:dyDescent="0.25">
      <c r="B126" s="12">
        <f>'[6]m13-15'!B46</f>
        <v>100</v>
      </c>
      <c r="C126" t="str">
        <f>'[6]m13-15'!C46</f>
        <v>Khandzhyan Yuri/91</v>
      </c>
      <c r="D126" t="str">
        <f t="shared" si="1"/>
        <v>91</v>
      </c>
      <c r="E126" t="str">
        <f>'[6]m13-15'!D46</f>
        <v>RUS</v>
      </c>
      <c r="F126" s="3">
        <f>'[6]m13-15'!E46</f>
        <v>39023</v>
      </c>
      <c r="G126" t="str">
        <f>'[6]m13-15'!F46</f>
        <v>Lake George</v>
      </c>
    </row>
    <row r="127" spans="1:7" x14ac:dyDescent="0.25">
      <c r="B127" s="12">
        <f>'[6]m13-15'!B47</f>
        <v>155</v>
      </c>
      <c r="C127" t="str">
        <f>'[6]m13-15'!C47</f>
        <v>Khandzhyan Yuri/91</v>
      </c>
      <c r="D127" t="str">
        <f t="shared" si="1"/>
        <v>91</v>
      </c>
      <c r="E127" t="str">
        <f>'[6]m13-15'!D47</f>
        <v>RUS</v>
      </c>
      <c r="F127" s="3">
        <f>'[6]m13-15'!E47</f>
        <v>39023</v>
      </c>
      <c r="G127" t="str">
        <f>'[6]m13-15'!F47</f>
        <v>Lake George</v>
      </c>
    </row>
    <row r="128" spans="1:7" x14ac:dyDescent="0.25">
      <c r="B128" s="12">
        <f>'[6]m13-15'!B48</f>
        <v>440</v>
      </c>
      <c r="C128" t="str">
        <f>'[6]m13-15'!C48</f>
        <v>Khandzhyan Yuri/91</v>
      </c>
      <c r="D128" t="str">
        <f t="shared" si="1"/>
        <v>91</v>
      </c>
      <c r="E128" t="str">
        <f>'[6]m13-15'!D48</f>
        <v>RUS</v>
      </c>
      <c r="F128" s="3">
        <f>'[6]m13-15'!E48</f>
        <v>39023</v>
      </c>
      <c r="G128" t="str">
        <f>'[6]m13-15'!F48</f>
        <v>Lake George</v>
      </c>
    </row>
    <row r="129" spans="1:7" x14ac:dyDescent="0.25">
      <c r="B129" s="12">
        <f>'[6]m13-15'!B49</f>
        <v>0</v>
      </c>
      <c r="C129" t="str">
        <f>'[6]m13-15'!C49</f>
        <v>185/100/155</v>
      </c>
      <c r="D129" t="str">
        <f t="shared" si="1"/>
        <v>55</v>
      </c>
      <c r="E129">
        <f>'[6]m13-15'!D49</f>
        <v>0</v>
      </c>
      <c r="F129" s="3">
        <f>'[6]m13-15'!E49</f>
        <v>0</v>
      </c>
      <c r="G129">
        <f>'[6]m13-15'!F49</f>
        <v>0</v>
      </c>
    </row>
    <row r="130" spans="1:7" x14ac:dyDescent="0.25">
      <c r="A130" s="12">
        <f>'[6]m13-15'!A51</f>
        <v>110</v>
      </c>
      <c r="B130" s="12">
        <f>'[6]m13-15'!B50</f>
        <v>0</v>
      </c>
      <c r="C130">
        <f>'[6]m13-15'!C50</f>
        <v>0</v>
      </c>
      <c r="D130" t="str">
        <f t="shared" si="1"/>
        <v>0</v>
      </c>
      <c r="E130">
        <f>'[6]m13-15'!D50</f>
        <v>0</v>
      </c>
      <c r="F130" s="3">
        <f>'[6]m13-15'!E50</f>
        <v>0</v>
      </c>
      <c r="G130">
        <f>'[6]m13-15'!F50</f>
        <v>0</v>
      </c>
    </row>
    <row r="131" spans="1:7" x14ac:dyDescent="0.25">
      <c r="B131" s="12">
        <f>'[6]m13-15'!B51</f>
        <v>0</v>
      </c>
      <c r="C131">
        <f>'[6]m13-15'!C51</f>
        <v>0</v>
      </c>
      <c r="D131" t="str">
        <f t="shared" si="1"/>
        <v>0</v>
      </c>
      <c r="E131">
        <f>'[6]m13-15'!D51</f>
        <v>0</v>
      </c>
      <c r="F131" s="3">
        <f>'[6]m13-15'!E51</f>
        <v>0</v>
      </c>
      <c r="G131">
        <f>'[6]m13-15'!F51</f>
        <v>0</v>
      </c>
    </row>
    <row r="132" spans="1:7" x14ac:dyDescent="0.25">
      <c r="B132" s="12">
        <f>'[6]m13-15'!B52</f>
        <v>0</v>
      </c>
      <c r="C132">
        <f>'[6]m13-15'!C52</f>
        <v>0</v>
      </c>
      <c r="D132" t="str">
        <f t="shared" si="1"/>
        <v>0</v>
      </c>
      <c r="E132">
        <f>'[6]m13-15'!D52</f>
        <v>0</v>
      </c>
      <c r="F132" s="3">
        <f>'[6]m13-15'!E52</f>
        <v>0</v>
      </c>
      <c r="G132">
        <f>'[6]m13-15'!F52</f>
        <v>0</v>
      </c>
    </row>
    <row r="133" spans="1:7" x14ac:dyDescent="0.25">
      <c r="B133" s="12">
        <f>'[6]m13-15'!B53</f>
        <v>0</v>
      </c>
      <c r="C133">
        <f>'[6]m13-15'!C53</f>
        <v>0</v>
      </c>
      <c r="D133" t="str">
        <f t="shared" si="1"/>
        <v>0</v>
      </c>
      <c r="E133">
        <f>'[6]m13-15'!D53</f>
        <v>0</v>
      </c>
      <c r="F133" s="3">
        <f>'[6]m13-15'!E53</f>
        <v>0</v>
      </c>
      <c r="G133">
        <f>'[6]m13-15'!F53</f>
        <v>0</v>
      </c>
    </row>
    <row r="134" spans="1:7" x14ac:dyDescent="0.25">
      <c r="B134" s="12">
        <f>'[6]m13-15'!B54</f>
        <v>0</v>
      </c>
      <c r="C134">
        <f>'[6]m13-15'!C54</f>
        <v>0</v>
      </c>
      <c r="D134" t="str">
        <f t="shared" si="1"/>
        <v>0</v>
      </c>
      <c r="E134">
        <f>'[6]m13-15'!D54</f>
        <v>0</v>
      </c>
      <c r="F134" s="3">
        <f>'[6]m13-15'!E54</f>
        <v>0</v>
      </c>
      <c r="G134">
        <f>'[6]m13-15'!F54</f>
        <v>0</v>
      </c>
    </row>
    <row r="135" spans="1:7" x14ac:dyDescent="0.25">
      <c r="B135" s="12">
        <f>'[6]m13-15'!B55</f>
        <v>0</v>
      </c>
      <c r="C135">
        <f>'[6]m13-15'!C55</f>
        <v>0</v>
      </c>
      <c r="D135" t="str">
        <f t="shared" si="1"/>
        <v>0</v>
      </c>
      <c r="E135">
        <f>'[6]m13-15'!D55</f>
        <v>0</v>
      </c>
      <c r="F135" s="3">
        <f>'[6]m13-15'!E55</f>
        <v>0</v>
      </c>
      <c r="G135">
        <f>'[6]m13-15'!F55</f>
        <v>0</v>
      </c>
    </row>
    <row r="136" spans="1:7" x14ac:dyDescent="0.25">
      <c r="A136" s="12">
        <f>'[6]m13-15'!A57</f>
        <v>125</v>
      </c>
      <c r="B136" s="12">
        <f>'[6]m13-15'!B56</f>
        <v>0</v>
      </c>
      <c r="C136">
        <f>'[6]m13-15'!C56</f>
        <v>0</v>
      </c>
      <c r="D136" t="str">
        <f t="shared" si="1"/>
        <v>0</v>
      </c>
      <c r="E136">
        <f>'[6]m13-15'!D56</f>
        <v>0</v>
      </c>
      <c r="F136" s="3">
        <f>'[6]m13-15'!E56</f>
        <v>0</v>
      </c>
      <c r="G136">
        <f>'[6]m13-15'!F56</f>
        <v>0</v>
      </c>
    </row>
    <row r="137" spans="1:7" x14ac:dyDescent="0.25">
      <c r="B137" s="12">
        <f>'[6]m13-15'!B57</f>
        <v>0</v>
      </c>
      <c r="C137">
        <f>'[6]m13-15'!C57</f>
        <v>0</v>
      </c>
      <c r="D137" t="str">
        <f t="shared" si="1"/>
        <v>0</v>
      </c>
      <c r="E137">
        <f>'[6]m13-15'!D57</f>
        <v>0</v>
      </c>
      <c r="F137" s="3">
        <f>'[6]m13-15'!E57</f>
        <v>0</v>
      </c>
      <c r="G137">
        <f>'[6]m13-15'!F57</f>
        <v>0</v>
      </c>
    </row>
    <row r="138" spans="1:7" x14ac:dyDescent="0.25">
      <c r="B138" s="12">
        <f>'[6]m13-15'!B58</f>
        <v>0</v>
      </c>
      <c r="C138">
        <f>'[6]m13-15'!C58</f>
        <v>0</v>
      </c>
      <c r="D138" t="str">
        <f t="shared" ref="D138:D201" si="2">RIGHT(C138,2)</f>
        <v>0</v>
      </c>
      <c r="E138">
        <f>'[6]m13-15'!D58</f>
        <v>0</v>
      </c>
      <c r="F138" s="3">
        <f>'[6]m13-15'!E58</f>
        <v>0</v>
      </c>
      <c r="G138">
        <f>'[6]m13-15'!F58</f>
        <v>0</v>
      </c>
    </row>
    <row r="139" spans="1:7" x14ac:dyDescent="0.25">
      <c r="B139" s="12">
        <f>'[6]m13-15'!B59</f>
        <v>0</v>
      </c>
      <c r="C139">
        <f>'[6]m13-15'!C59</f>
        <v>0</v>
      </c>
      <c r="D139" t="str">
        <f t="shared" si="2"/>
        <v>0</v>
      </c>
      <c r="E139">
        <f>'[6]m13-15'!D59</f>
        <v>0</v>
      </c>
      <c r="F139" s="3">
        <f>'[6]m13-15'!E59</f>
        <v>0</v>
      </c>
      <c r="G139">
        <f>'[6]m13-15'!F59</f>
        <v>0</v>
      </c>
    </row>
    <row r="140" spans="1:7" x14ac:dyDescent="0.25">
      <c r="B140" s="12">
        <f>'[6]m13-15'!B60</f>
        <v>0</v>
      </c>
      <c r="C140">
        <f>'[6]m13-15'!C60</f>
        <v>0</v>
      </c>
      <c r="D140" t="str">
        <f t="shared" si="2"/>
        <v>0</v>
      </c>
      <c r="E140">
        <f>'[6]m13-15'!D60</f>
        <v>0</v>
      </c>
      <c r="F140" s="3">
        <f>'[6]m13-15'!E60</f>
        <v>0</v>
      </c>
      <c r="G140">
        <f>'[6]m13-15'!F60</f>
        <v>0</v>
      </c>
    </row>
    <row r="141" spans="1:7" x14ac:dyDescent="0.25">
      <c r="B141" s="12">
        <f>'[6]m13-15'!B61</f>
        <v>0</v>
      </c>
      <c r="C141">
        <f>'[6]m13-15'!C61</f>
        <v>0</v>
      </c>
      <c r="D141" t="str">
        <f t="shared" si="2"/>
        <v>0</v>
      </c>
      <c r="E141">
        <f>'[6]m13-15'!D61</f>
        <v>0</v>
      </c>
      <c r="F141" s="3">
        <f>'[6]m13-15'!E61</f>
        <v>0</v>
      </c>
      <c r="G141">
        <f>'[6]m13-15'!F61</f>
        <v>0</v>
      </c>
    </row>
    <row r="142" spans="1:7" x14ac:dyDescent="0.25">
      <c r="A142" s="12">
        <f>'[6]m13-15'!A63</f>
        <v>140</v>
      </c>
      <c r="B142" s="12">
        <f>'[6]m13-15'!B62</f>
        <v>0</v>
      </c>
      <c r="C142">
        <f>'[6]m13-15'!C62</f>
        <v>0</v>
      </c>
      <c r="D142" t="str">
        <f t="shared" si="2"/>
        <v>0</v>
      </c>
      <c r="E142">
        <f>'[6]m13-15'!D62</f>
        <v>0</v>
      </c>
      <c r="F142" s="3">
        <f>'[6]m13-15'!E62</f>
        <v>0</v>
      </c>
      <c r="G142">
        <f>'[6]m13-15'!F62</f>
        <v>0</v>
      </c>
    </row>
    <row r="143" spans="1:7" x14ac:dyDescent="0.25">
      <c r="B143" s="12">
        <f>'[6]m13-15'!B63</f>
        <v>0</v>
      </c>
      <c r="C143">
        <f>'[6]m13-15'!C63</f>
        <v>0</v>
      </c>
      <c r="D143" t="str">
        <f t="shared" si="2"/>
        <v>0</v>
      </c>
      <c r="E143">
        <f>'[6]m13-15'!D63</f>
        <v>0</v>
      </c>
      <c r="F143" s="3">
        <f>'[6]m13-15'!E63</f>
        <v>0</v>
      </c>
      <c r="G143">
        <f>'[6]m13-15'!F63</f>
        <v>0</v>
      </c>
    </row>
    <row r="144" spans="1:7" x14ac:dyDescent="0.25">
      <c r="B144" s="12">
        <f>'[6]m13-15'!B64</f>
        <v>0</v>
      </c>
      <c r="C144">
        <f>'[6]m13-15'!C64</f>
        <v>0</v>
      </c>
      <c r="D144" t="str">
        <f t="shared" si="2"/>
        <v>0</v>
      </c>
      <c r="E144">
        <f>'[6]m13-15'!D64</f>
        <v>0</v>
      </c>
      <c r="F144" s="3">
        <f>'[6]m13-15'!E64</f>
        <v>0</v>
      </c>
      <c r="G144">
        <f>'[6]m13-15'!F64</f>
        <v>0</v>
      </c>
    </row>
    <row r="145" spans="1:7" x14ac:dyDescent="0.25">
      <c r="B145" s="12">
        <f>'[6]m13-15'!B65</f>
        <v>0</v>
      </c>
      <c r="C145">
        <f>'[6]m13-15'!C65</f>
        <v>0</v>
      </c>
      <c r="D145" t="str">
        <f t="shared" si="2"/>
        <v>0</v>
      </c>
      <c r="E145">
        <f>'[6]m13-15'!D65</f>
        <v>0</v>
      </c>
      <c r="F145" s="3">
        <f>'[6]m13-15'!E65</f>
        <v>0</v>
      </c>
      <c r="G145">
        <f>'[6]m13-15'!F65</f>
        <v>0</v>
      </c>
    </row>
    <row r="146" spans="1:7" x14ac:dyDescent="0.25">
      <c r="B146" s="12">
        <f>'[6]m13-15'!B66</f>
        <v>0</v>
      </c>
      <c r="C146">
        <f>'[6]m13-15'!C66</f>
        <v>0</v>
      </c>
      <c r="D146" t="str">
        <f t="shared" si="2"/>
        <v>0</v>
      </c>
      <c r="E146">
        <f>'[6]m13-15'!D66</f>
        <v>0</v>
      </c>
      <c r="F146" s="3">
        <f>'[6]m13-15'!E66</f>
        <v>0</v>
      </c>
      <c r="G146">
        <f>'[6]m13-15'!F66</f>
        <v>0</v>
      </c>
    </row>
    <row r="147" spans="1:7" x14ac:dyDescent="0.25">
      <c r="B147" s="12">
        <f>'[6]m13-15'!B67</f>
        <v>0</v>
      </c>
      <c r="C147">
        <f>'[6]m13-15'!C67</f>
        <v>0</v>
      </c>
      <c r="D147" t="str">
        <f t="shared" si="2"/>
        <v>0</v>
      </c>
      <c r="E147">
        <f>'[6]m13-15'!D67</f>
        <v>0</v>
      </c>
      <c r="F147" s="3">
        <f>'[6]m13-15'!E67</f>
        <v>0</v>
      </c>
      <c r="G147">
        <f>'[6]m13-15'!F67</f>
        <v>0</v>
      </c>
    </row>
    <row r="148" spans="1:7" x14ac:dyDescent="0.25">
      <c r="A148" s="12" t="str">
        <f>'[6]m13-15'!A69</f>
        <v>140+</v>
      </c>
      <c r="B148" s="12">
        <f>'[6]m13-15'!B68</f>
        <v>0</v>
      </c>
      <c r="C148">
        <f>'[6]m13-15'!C68</f>
        <v>0</v>
      </c>
      <c r="D148" t="str">
        <f t="shared" si="2"/>
        <v>0</v>
      </c>
      <c r="E148">
        <f>'[6]m13-15'!D68</f>
        <v>0</v>
      </c>
      <c r="F148" s="3">
        <f>'[6]m13-15'!E68</f>
        <v>0</v>
      </c>
      <c r="G148">
        <f>'[6]m13-15'!F68</f>
        <v>0</v>
      </c>
    </row>
    <row r="149" spans="1:7" x14ac:dyDescent="0.25">
      <c r="B149" s="12">
        <f>'[6]m13-15'!B69</f>
        <v>0</v>
      </c>
      <c r="C149">
        <f>'[6]m13-15'!C69</f>
        <v>0</v>
      </c>
      <c r="D149" t="str">
        <f t="shared" si="2"/>
        <v>0</v>
      </c>
      <c r="E149">
        <f>'[6]m13-15'!D69</f>
        <v>0</v>
      </c>
      <c r="F149" s="3">
        <f>'[6]m13-15'!E69</f>
        <v>0</v>
      </c>
      <c r="G149">
        <f>'[6]m13-15'!F69</f>
        <v>0</v>
      </c>
    </row>
    <row r="150" spans="1:7" x14ac:dyDescent="0.25">
      <c r="B150" s="12">
        <f>'[6]m13-15'!B70</f>
        <v>0</v>
      </c>
      <c r="C150">
        <f>'[6]m13-15'!C70</f>
        <v>0</v>
      </c>
      <c r="D150" t="str">
        <f t="shared" si="2"/>
        <v>0</v>
      </c>
      <c r="E150">
        <f>'[6]m13-15'!D70</f>
        <v>0</v>
      </c>
      <c r="F150" s="3">
        <f>'[6]m13-15'!E70</f>
        <v>0</v>
      </c>
      <c r="G150">
        <f>'[6]m13-15'!F70</f>
        <v>0</v>
      </c>
    </row>
    <row r="151" spans="1:7" x14ac:dyDescent="0.25">
      <c r="B151" s="12">
        <f>'[6]m13-15'!B71</f>
        <v>0</v>
      </c>
      <c r="C151">
        <f>'[6]m13-15'!C71</f>
        <v>0</v>
      </c>
      <c r="D151" t="str">
        <f t="shared" si="2"/>
        <v>0</v>
      </c>
      <c r="E151">
        <f>'[6]m13-15'!D71</f>
        <v>0</v>
      </c>
      <c r="F151" s="3">
        <f>'[6]m13-15'!E71</f>
        <v>0</v>
      </c>
      <c r="G151">
        <f>'[6]m13-15'!F71</f>
        <v>0</v>
      </c>
    </row>
    <row r="152" spans="1:7" x14ac:dyDescent="0.25">
      <c r="B152" s="12">
        <f>'[6]m13-15'!B72</f>
        <v>0</v>
      </c>
      <c r="C152">
        <f>'[6]m13-15'!C72</f>
        <v>0</v>
      </c>
      <c r="D152" t="str">
        <f t="shared" si="2"/>
        <v>0</v>
      </c>
      <c r="E152">
        <f>'[6]m13-15'!D72</f>
        <v>0</v>
      </c>
      <c r="F152" s="3">
        <f>'[6]m13-15'!E72</f>
        <v>0</v>
      </c>
      <c r="G152">
        <f>'[6]m13-15'!F72</f>
        <v>0</v>
      </c>
    </row>
    <row r="153" spans="1:7" x14ac:dyDescent="0.25">
      <c r="D153" t="str">
        <f t="shared" si="2"/>
        <v/>
      </c>
    </row>
    <row r="154" spans="1:7" s="4" customFormat="1" x14ac:dyDescent="0.25">
      <c r="A154" s="13" t="s">
        <v>2</v>
      </c>
      <c r="B154" s="13">
        <v>1</v>
      </c>
      <c r="C154" s="4">
        <v>16</v>
      </c>
      <c r="D154" s="4" t="str">
        <f>'[6]m16-17'!B2</f>
        <v>MEN  TEENAGE  16 - 17</v>
      </c>
      <c r="F154" s="5"/>
    </row>
    <row r="155" spans="1:7" x14ac:dyDescent="0.25">
      <c r="A155" s="12">
        <f>'[6]m16-17'!A3</f>
        <v>52</v>
      </c>
      <c r="C155">
        <f>'[6]m16-17'!C2</f>
        <v>0</v>
      </c>
      <c r="D155" t="str">
        <f t="shared" si="2"/>
        <v>0</v>
      </c>
      <c r="E155">
        <f>'[6]m16-17'!D2</f>
        <v>0</v>
      </c>
      <c r="F155" s="3">
        <f>'[6]m16-17'!E2</f>
        <v>0</v>
      </c>
      <c r="G155">
        <f>'[6]m16-17'!F2</f>
        <v>0</v>
      </c>
    </row>
    <row r="156" spans="1:7" x14ac:dyDescent="0.25">
      <c r="B156" s="12" t="str">
        <f>'[6]m16-17'!B3</f>
        <v>110.0</v>
      </c>
      <c r="C156" t="str">
        <f>'[6]m16-17'!C3</f>
        <v>Lashukov  Mikhail/88</v>
      </c>
      <c r="D156" t="str">
        <f t="shared" si="2"/>
        <v>88</v>
      </c>
      <c r="E156" t="str">
        <f>'[6]m16-17'!D3</f>
        <v xml:space="preserve">RUS </v>
      </c>
      <c r="F156" s="3">
        <f>'[6]m16-17'!E3</f>
        <v>38605</v>
      </c>
      <c r="G156" t="str">
        <f>'[6]m16-17'!F3</f>
        <v>Togliatti</v>
      </c>
    </row>
    <row r="157" spans="1:7" x14ac:dyDescent="0.25">
      <c r="B157" s="12" t="str">
        <f>'[6]m16-17'!B4</f>
        <v>75.0</v>
      </c>
      <c r="C157" t="str">
        <f>'[6]m16-17'!C4</f>
        <v>Lashukov  Mikhail/88</v>
      </c>
      <c r="D157" t="str">
        <f t="shared" si="2"/>
        <v>88</v>
      </c>
      <c r="E157" t="str">
        <f>'[6]m16-17'!D4</f>
        <v xml:space="preserve">RUS </v>
      </c>
      <c r="F157" s="3">
        <f>'[6]m16-17'!E4</f>
        <v>38605</v>
      </c>
      <c r="G157" t="str">
        <f>'[6]m16-17'!F4</f>
        <v>Togliatti</v>
      </c>
    </row>
    <row r="158" spans="1:7" x14ac:dyDescent="0.25">
      <c r="B158" s="12" t="str">
        <f>'[6]m16-17'!B5</f>
        <v>125.0</v>
      </c>
      <c r="C158" t="str">
        <f>'[6]m16-17'!C5</f>
        <v>Lashukov  Mikhail/88</v>
      </c>
      <c r="D158" t="str">
        <f t="shared" si="2"/>
        <v>88</v>
      </c>
      <c r="E158" t="str">
        <f>'[6]m16-17'!D5</f>
        <v xml:space="preserve">RUS </v>
      </c>
      <c r="F158" s="3">
        <f>'[6]m16-17'!E5</f>
        <v>38605</v>
      </c>
      <c r="G158" t="str">
        <f>'[6]m16-17'!F5</f>
        <v>Togliatti</v>
      </c>
    </row>
    <row r="159" spans="1:7" x14ac:dyDescent="0.25">
      <c r="B159" s="12" t="str">
        <f>'[6]m16-17'!B6</f>
        <v>310.0</v>
      </c>
      <c r="C159" t="str">
        <f>'[6]m16-17'!C6</f>
        <v>Lashukov  Mikhail/88</v>
      </c>
      <c r="D159" t="str">
        <f t="shared" si="2"/>
        <v>88</v>
      </c>
      <c r="E159" t="str">
        <f>'[6]m16-17'!D6</f>
        <v xml:space="preserve">RUS </v>
      </c>
      <c r="F159" s="3">
        <f>'[6]m16-17'!E6</f>
        <v>38605</v>
      </c>
      <c r="G159" t="str">
        <f>'[6]m16-17'!F6</f>
        <v>Togliatti</v>
      </c>
    </row>
    <row r="160" spans="1:7" x14ac:dyDescent="0.25">
      <c r="B160" s="12">
        <f>'[6]m16-17'!B7</f>
        <v>0</v>
      </c>
      <c r="C160" t="str">
        <f>'[6]m16-17'!C7</f>
        <v>110/75/125</v>
      </c>
      <c r="D160" t="str">
        <f t="shared" si="2"/>
        <v>25</v>
      </c>
      <c r="E160">
        <f>'[6]m16-17'!D7</f>
        <v>0</v>
      </c>
      <c r="F160" s="3">
        <f>'[6]m16-17'!E7</f>
        <v>0</v>
      </c>
      <c r="G160">
        <f>'[6]m16-17'!F7</f>
        <v>0</v>
      </c>
    </row>
    <row r="161" spans="1:7" x14ac:dyDescent="0.25">
      <c r="A161" s="12">
        <f>'[6]m16-17'!A9</f>
        <v>56</v>
      </c>
      <c r="B161" s="12">
        <f>'[6]m16-17'!B8</f>
        <v>0</v>
      </c>
      <c r="C161">
        <f>'[6]m16-17'!C8</f>
        <v>0</v>
      </c>
      <c r="D161" t="str">
        <f t="shared" si="2"/>
        <v>0</v>
      </c>
      <c r="E161">
        <f>'[6]m16-17'!D8</f>
        <v>0</v>
      </c>
      <c r="F161" s="3">
        <f>'[6]m16-17'!E8</f>
        <v>0</v>
      </c>
      <c r="G161">
        <f>'[6]m16-17'!F8</f>
        <v>0</v>
      </c>
    </row>
    <row r="162" spans="1:7" x14ac:dyDescent="0.25">
      <c r="B162" s="12">
        <f>'[6]m16-17'!B9</f>
        <v>210</v>
      </c>
      <c r="C162" t="str">
        <f>'[6]m16-17'!C9</f>
        <v>Zorkin Ruslan/90</v>
      </c>
      <c r="D162" t="str">
        <f t="shared" si="2"/>
        <v>90</v>
      </c>
      <c r="E162" t="str">
        <f>'[6]m16-17'!D9</f>
        <v>RUS</v>
      </c>
      <c r="F162" s="3">
        <f>'[6]m16-17'!E9</f>
        <v>39660</v>
      </c>
      <c r="G162" t="str">
        <f>'[6]m16-17'!F9</f>
        <v>Chelyabinsk</v>
      </c>
    </row>
    <row r="163" spans="1:7" x14ac:dyDescent="0.25">
      <c r="B163" s="12">
        <f>'[6]m16-17'!B10</f>
        <v>112.5</v>
      </c>
      <c r="C163" t="str">
        <f>'[6]m16-17'!C10</f>
        <v>Komissarov Vladimir/94</v>
      </c>
      <c r="D163" t="str">
        <f t="shared" si="2"/>
        <v>94</v>
      </c>
      <c r="E163" t="str">
        <f>'[6]m16-17'!D10</f>
        <v>RUS</v>
      </c>
      <c r="F163" s="3">
        <f>'[6]m16-17'!E10</f>
        <v>41245</v>
      </c>
      <c r="G163" t="str">
        <f>'[6]m16-17'!F10</f>
        <v>Yekaterinbourgh</v>
      </c>
    </row>
    <row r="164" spans="1:7" x14ac:dyDescent="0.25">
      <c r="B164" s="12">
        <f>'[6]m16-17'!B11</f>
        <v>215</v>
      </c>
      <c r="C164" t="str">
        <f>'[6]m16-17'!C11</f>
        <v>Komissarov Vladimir/94</v>
      </c>
      <c r="D164" t="str">
        <f t="shared" si="2"/>
        <v>94</v>
      </c>
      <c r="E164" t="str">
        <f>'[6]m16-17'!D11</f>
        <v>RUS</v>
      </c>
      <c r="F164" s="3">
        <f>'[6]m16-17'!E11</f>
        <v>41245</v>
      </c>
      <c r="G164" t="str">
        <f>'[6]m16-17'!F11</f>
        <v>Yekaterinbourgh</v>
      </c>
    </row>
    <row r="165" spans="1:7" x14ac:dyDescent="0.25">
      <c r="B165" s="12">
        <f>'[6]m16-17'!B12</f>
        <v>535</v>
      </c>
      <c r="C165" t="str">
        <f>'[6]m16-17'!C12</f>
        <v>Komissarov Vladimir/94</v>
      </c>
      <c r="D165" t="str">
        <f t="shared" si="2"/>
        <v>94</v>
      </c>
      <c r="E165" t="str">
        <f>'[6]m16-17'!D12</f>
        <v>RUS</v>
      </c>
      <c r="F165" s="3">
        <f>'[6]m16-17'!E12</f>
        <v>41245</v>
      </c>
      <c r="G165" t="str">
        <f>'[6]m16-17'!F12</f>
        <v>Yekaterinbourgh</v>
      </c>
    </row>
    <row r="166" spans="1:7" x14ac:dyDescent="0.25">
      <c r="B166" s="12">
        <f>'[6]m16-17'!B13</f>
        <v>0</v>
      </c>
      <c r="C166" t="str">
        <f>'[6]m16-17'!C13</f>
        <v>207,5/112,5/215</v>
      </c>
      <c r="D166" t="str">
        <f t="shared" si="2"/>
        <v>15</v>
      </c>
      <c r="E166">
        <f>'[6]m16-17'!D13</f>
        <v>0</v>
      </c>
      <c r="F166" s="3">
        <f>'[6]m16-17'!E13</f>
        <v>0</v>
      </c>
      <c r="G166">
        <f>'[6]m16-17'!F13</f>
        <v>0</v>
      </c>
    </row>
    <row r="167" spans="1:7" x14ac:dyDescent="0.25">
      <c r="A167" s="12">
        <f>'[6]m16-17'!A15</f>
        <v>60</v>
      </c>
      <c r="B167" s="12">
        <f>'[6]m16-17'!B14</f>
        <v>0</v>
      </c>
      <c r="C167">
        <f>'[6]m16-17'!C14</f>
        <v>0</v>
      </c>
      <c r="D167" t="str">
        <f t="shared" si="2"/>
        <v>0</v>
      </c>
      <c r="E167">
        <f>'[6]m16-17'!D14</f>
        <v>0</v>
      </c>
      <c r="F167" s="3">
        <f>'[6]m16-17'!E14</f>
        <v>0</v>
      </c>
      <c r="G167">
        <f>'[6]m16-17'!F14</f>
        <v>0</v>
      </c>
    </row>
    <row r="168" spans="1:7" x14ac:dyDescent="0.25">
      <c r="B168" s="12">
        <f>'[6]m16-17'!B15</f>
        <v>270</v>
      </c>
      <c r="C168" t="str">
        <f>'[6]m16-17'!C15</f>
        <v>Tibilov Oleg/90</v>
      </c>
      <c r="D168" t="str">
        <f t="shared" si="2"/>
        <v>90</v>
      </c>
      <c r="E168" t="str">
        <f>'[6]m16-17'!D15</f>
        <v>RUS</v>
      </c>
      <c r="F168" s="3">
        <f>'[6]m16-17'!E15</f>
        <v>39121</v>
      </c>
      <c r="G168" t="str">
        <f>'[6]m16-17'!F15</f>
        <v>Chelyabinsk</v>
      </c>
    </row>
    <row r="169" spans="1:7" x14ac:dyDescent="0.25">
      <c r="B169" s="12">
        <f>'[6]m16-17'!B16</f>
        <v>117.5</v>
      </c>
      <c r="C169" t="str">
        <f>'[6]m16-17'!C16</f>
        <v>Tibilov Oleg/90</v>
      </c>
      <c r="D169" t="str">
        <f t="shared" si="2"/>
        <v>90</v>
      </c>
      <c r="E169" t="str">
        <f>'[6]m16-17'!D16</f>
        <v>RUS</v>
      </c>
      <c r="F169" s="3">
        <f>'[6]m16-17'!E16</f>
        <v>38947</v>
      </c>
      <c r="G169" t="str">
        <f>'[6]m16-17'!F16</f>
        <v>Togliatti</v>
      </c>
    </row>
    <row r="170" spans="1:7" x14ac:dyDescent="0.25">
      <c r="B170" s="12">
        <f>'[6]m16-17'!B17</f>
        <v>232.5</v>
      </c>
      <c r="C170" t="str">
        <f>'[6]m16-17'!C17</f>
        <v>Tibilov Oleg/90</v>
      </c>
      <c r="D170" t="str">
        <f t="shared" si="2"/>
        <v>90</v>
      </c>
      <c r="E170" t="str">
        <f>'[6]m16-17'!D17</f>
        <v>RUS</v>
      </c>
      <c r="F170" s="3">
        <f>'[6]m16-17'!E17</f>
        <v>38947</v>
      </c>
      <c r="G170" t="str">
        <f>'[6]m16-17'!F17</f>
        <v>Togliatti</v>
      </c>
    </row>
    <row r="171" spans="1:7" x14ac:dyDescent="0.25">
      <c r="B171" s="12">
        <f>'[6]m16-17'!B18</f>
        <v>617.5</v>
      </c>
      <c r="C171" t="str">
        <f>'[6]m16-17'!C18</f>
        <v>Tibilov Oleg/90</v>
      </c>
      <c r="D171" t="str">
        <f t="shared" si="2"/>
        <v>90</v>
      </c>
      <c r="E171" t="str">
        <f>'[6]m16-17'!D18</f>
        <v>RUS</v>
      </c>
      <c r="F171" s="3">
        <f>'[6]m16-17'!E18</f>
        <v>39121</v>
      </c>
      <c r="G171" t="str">
        <f>'[6]m16-17'!F18</f>
        <v>Chelyabinsk</v>
      </c>
    </row>
    <row r="172" spans="1:7" x14ac:dyDescent="0.25">
      <c r="B172" s="12">
        <f>'[6]m16-17'!B19</f>
        <v>0</v>
      </c>
      <c r="C172" t="str">
        <f>'[6]m16-17'!C19</f>
        <v>270/117,5/230</v>
      </c>
      <c r="D172" t="str">
        <f t="shared" si="2"/>
        <v>30</v>
      </c>
      <c r="E172">
        <f>'[6]m16-17'!D19</f>
        <v>0</v>
      </c>
      <c r="F172" s="3">
        <f>'[6]m16-17'!E19</f>
        <v>0</v>
      </c>
      <c r="G172">
        <f>'[6]m16-17'!F19</f>
        <v>0</v>
      </c>
    </row>
    <row r="173" spans="1:7" x14ac:dyDescent="0.25">
      <c r="A173" s="12" t="str">
        <f>'[6]m16-17'!A21</f>
        <v>67.5</v>
      </c>
      <c r="B173" s="12">
        <f>'[6]m16-17'!B20</f>
        <v>0</v>
      </c>
      <c r="C173">
        <f>'[6]m16-17'!C20</f>
        <v>0</v>
      </c>
      <c r="D173" t="str">
        <f t="shared" si="2"/>
        <v>0</v>
      </c>
      <c r="E173">
        <f>'[6]m16-17'!D20</f>
        <v>0</v>
      </c>
      <c r="F173" s="3">
        <f>'[6]m16-17'!E20</f>
        <v>0</v>
      </c>
      <c r="G173">
        <f>'[6]m16-17'!F20</f>
        <v>0</v>
      </c>
    </row>
    <row r="174" spans="1:7" x14ac:dyDescent="0.25">
      <c r="B174" s="12">
        <f>'[6]m16-17'!B21</f>
        <v>242.5</v>
      </c>
      <c r="C174" t="str">
        <f>'[6]m16-17'!C21</f>
        <v>Chuvashkin Valentin/90</v>
      </c>
      <c r="D174" t="str">
        <f t="shared" si="2"/>
        <v>90</v>
      </c>
      <c r="E174" t="str">
        <f>'[6]m16-17'!D21</f>
        <v>RUS</v>
      </c>
      <c r="F174" s="3">
        <f>'[6]m16-17'!E21</f>
        <v>39528</v>
      </c>
      <c r="G174" t="str">
        <f>'[6]m16-17'!F21</f>
        <v>Rostov</v>
      </c>
    </row>
    <row r="175" spans="1:7" x14ac:dyDescent="0.25">
      <c r="B175" s="12">
        <f>'[6]m16-17'!B22</f>
        <v>132.5</v>
      </c>
      <c r="C175" t="str">
        <f>'[6]m16-17'!C22</f>
        <v>Chuvashkin Valentin/90</v>
      </c>
      <c r="D175" t="str">
        <f t="shared" si="2"/>
        <v>90</v>
      </c>
      <c r="E175" t="str">
        <f>'[6]m16-17'!D22</f>
        <v>RUS</v>
      </c>
      <c r="F175" s="3">
        <f>'[6]m16-17'!E22</f>
        <v>39528</v>
      </c>
      <c r="G175" t="str">
        <f>'[6]m16-17'!F22</f>
        <v>Rostov</v>
      </c>
    </row>
    <row r="176" spans="1:7" x14ac:dyDescent="0.25">
      <c r="B176" s="12">
        <f>'[6]m16-17'!B23</f>
        <v>217.5</v>
      </c>
      <c r="C176" t="str">
        <f>'[6]m16-17'!C23</f>
        <v>Chuvashkin Valentin/90</v>
      </c>
      <c r="D176" t="str">
        <f t="shared" si="2"/>
        <v>90</v>
      </c>
      <c r="E176" t="str">
        <f>'[6]m16-17'!D23</f>
        <v>RUS</v>
      </c>
      <c r="F176" s="3">
        <f>'[6]m16-17'!E23</f>
        <v>39528</v>
      </c>
      <c r="G176" t="str">
        <f>'[6]m16-17'!F23</f>
        <v>Rostov</v>
      </c>
    </row>
    <row r="177" spans="1:7" x14ac:dyDescent="0.25">
      <c r="B177" s="12">
        <f>'[6]m16-17'!B24</f>
        <v>577.5</v>
      </c>
      <c r="C177" t="str">
        <f>'[6]m16-17'!C24</f>
        <v>Chuvashkin Valentin/90</v>
      </c>
      <c r="D177" t="str">
        <f t="shared" si="2"/>
        <v>90</v>
      </c>
      <c r="E177" t="str">
        <f>'[6]m16-17'!D24</f>
        <v>RUS</v>
      </c>
      <c r="F177" s="3">
        <f>'[6]m16-17'!E24</f>
        <v>39528</v>
      </c>
      <c r="G177" t="str">
        <f>'[6]m16-17'!F24</f>
        <v>Rostov</v>
      </c>
    </row>
    <row r="178" spans="1:7" x14ac:dyDescent="0.25">
      <c r="B178" s="12">
        <f>'[6]m16-17'!B25</f>
        <v>0</v>
      </c>
      <c r="C178" t="str">
        <f>'[6]m16-17'!C25</f>
        <v>227,5/132,5/217,5</v>
      </c>
      <c r="D178" t="str">
        <f t="shared" si="2"/>
        <v>,5</v>
      </c>
      <c r="E178">
        <f>'[6]m16-17'!D25</f>
        <v>0</v>
      </c>
      <c r="F178" s="3">
        <f>'[6]m16-17'!E25</f>
        <v>0</v>
      </c>
      <c r="G178">
        <f>'[6]m16-17'!F25</f>
        <v>0</v>
      </c>
    </row>
    <row r="179" spans="1:7" x14ac:dyDescent="0.25">
      <c r="A179" s="12">
        <f>'[6]m16-17'!A27</f>
        <v>75</v>
      </c>
      <c r="B179" s="12">
        <f>'[6]m16-17'!B26</f>
        <v>0</v>
      </c>
      <c r="C179">
        <f>'[6]m16-17'!C26</f>
        <v>0</v>
      </c>
      <c r="D179" t="str">
        <f t="shared" si="2"/>
        <v>0</v>
      </c>
      <c r="E179">
        <f>'[6]m16-17'!D26</f>
        <v>0</v>
      </c>
      <c r="F179" s="3">
        <f>'[6]m16-17'!E26</f>
        <v>0</v>
      </c>
      <c r="G179">
        <f>'[6]m16-17'!F26</f>
        <v>0</v>
      </c>
    </row>
    <row r="180" spans="1:7" x14ac:dyDescent="0.25">
      <c r="B180" s="12">
        <f>'[6]m16-17'!B27</f>
        <v>300</v>
      </c>
      <c r="C180" t="str">
        <f>'[6]m16-17'!C27</f>
        <v>Romanov Alexander/88</v>
      </c>
      <c r="D180" t="str">
        <f t="shared" si="2"/>
        <v>88</v>
      </c>
      <c r="E180" t="str">
        <f>'[6]m16-17'!D27</f>
        <v>RUS</v>
      </c>
      <c r="F180" s="3">
        <f>'[6]m16-17'!E27</f>
        <v>38766</v>
      </c>
      <c r="G180" t="str">
        <f>'[6]m16-17'!F27</f>
        <v>Novorossiysk</v>
      </c>
    </row>
    <row r="181" spans="1:7" x14ac:dyDescent="0.25">
      <c r="B181" s="12" t="str">
        <f>'[6]m16-17'!B28</f>
        <v>145.0</v>
      </c>
      <c r="C181" t="str">
        <f>'[6]m16-17'!C28</f>
        <v>Faradjov  Akber81</v>
      </c>
      <c r="D181" t="str">
        <f t="shared" si="2"/>
        <v>81</v>
      </c>
      <c r="E181" t="str">
        <f>'[6]m16-17'!D28</f>
        <v xml:space="preserve">AZE </v>
      </c>
      <c r="F181" s="3">
        <f>'[6]m16-17'!E28</f>
        <v>1997</v>
      </c>
      <c r="G181">
        <f>'[6]m16-17'!F28</f>
        <v>0</v>
      </c>
    </row>
    <row r="182" spans="1:7" x14ac:dyDescent="0.25">
      <c r="B182" s="12">
        <f>'[6]m16-17'!B29</f>
        <v>260</v>
      </c>
      <c r="C182" t="str">
        <f>'[6]m16-17'!C29</f>
        <v>Petukhov Alexander/94</v>
      </c>
      <c r="D182" t="str">
        <f t="shared" si="2"/>
        <v>94</v>
      </c>
      <c r="E182" t="str">
        <f>'[6]m16-17'!D29</f>
        <v>RUS</v>
      </c>
      <c r="F182" s="3">
        <f>'[6]m16-17'!E29</f>
        <v>40984</v>
      </c>
      <c r="G182" t="str">
        <f>'[6]m16-17'!F29</f>
        <v>Yekaterinbourgh</v>
      </c>
    </row>
    <row r="183" spans="1:7" x14ac:dyDescent="0.25">
      <c r="B183" s="12">
        <f>'[6]m16-17'!B30</f>
        <v>670</v>
      </c>
      <c r="C183" t="str">
        <f>'[6]m16-17'!C30</f>
        <v>Tibilov Oleg/90</v>
      </c>
      <c r="D183" t="str">
        <f t="shared" si="2"/>
        <v>90</v>
      </c>
      <c r="E183" t="str">
        <f>'[6]m16-17'!D30</f>
        <v>RUS</v>
      </c>
      <c r="F183" s="3">
        <f>'[6]m16-17'!E30</f>
        <v>39385</v>
      </c>
      <c r="G183" t="str">
        <f>'[6]m16-17'!F30</f>
        <v>Togliatti</v>
      </c>
    </row>
    <row r="184" spans="1:7" x14ac:dyDescent="0.25">
      <c r="B184" s="12">
        <f>'[6]m16-17'!B31</f>
        <v>0</v>
      </c>
      <c r="C184" t="str">
        <f>'[6]m16-17'!C31</f>
        <v>275/145/250</v>
      </c>
      <c r="D184" t="str">
        <f t="shared" si="2"/>
        <v>50</v>
      </c>
      <c r="E184">
        <f>'[6]m16-17'!D31</f>
        <v>0</v>
      </c>
      <c r="F184" s="3">
        <f>'[6]m16-17'!E31</f>
        <v>0</v>
      </c>
      <c r="G184">
        <f>'[6]m16-17'!F31</f>
        <v>0</v>
      </c>
    </row>
    <row r="185" spans="1:7" x14ac:dyDescent="0.25">
      <c r="A185" s="12" t="str">
        <f>'[6]m16-17'!A33</f>
        <v>82.5</v>
      </c>
      <c r="B185" s="12">
        <f>'[6]m16-17'!B32</f>
        <v>0</v>
      </c>
      <c r="C185">
        <f>'[6]m16-17'!C32</f>
        <v>0</v>
      </c>
      <c r="D185" t="str">
        <f t="shared" si="2"/>
        <v>0</v>
      </c>
      <c r="E185">
        <f>'[6]m16-17'!D32</f>
        <v>0</v>
      </c>
      <c r="F185" s="3">
        <f>'[6]m16-17'!E32</f>
        <v>0</v>
      </c>
      <c r="G185">
        <f>'[6]m16-17'!F32</f>
        <v>0</v>
      </c>
    </row>
    <row r="186" spans="1:7" x14ac:dyDescent="0.25">
      <c r="B186" s="12">
        <f>'[6]m16-17'!B33</f>
        <v>340</v>
      </c>
      <c r="C186" t="str">
        <f>'[6]m16-17'!C33</f>
        <v>Vandakurov Vadim/92</v>
      </c>
      <c r="D186" t="str">
        <f t="shared" si="2"/>
        <v>92</v>
      </c>
      <c r="E186" t="str">
        <f>'[6]m16-17'!D33</f>
        <v>RUS</v>
      </c>
      <c r="F186" s="3">
        <f>'[6]m16-17'!E33</f>
        <v>40411</v>
      </c>
      <c r="G186" t="str">
        <f>'[6]m16-17'!F33</f>
        <v>Moscow</v>
      </c>
    </row>
    <row r="187" spans="1:7" x14ac:dyDescent="0.25">
      <c r="B187" s="12">
        <f>'[6]m16-17'!B34</f>
        <v>180</v>
      </c>
      <c r="C187" t="str">
        <f>'[6]m16-17'!C34</f>
        <v>Vandakurov Vadim/92</v>
      </c>
      <c r="D187" t="str">
        <f t="shared" si="2"/>
        <v>92</v>
      </c>
      <c r="E187" t="str">
        <f>'[6]m16-17'!D34</f>
        <v>RUS</v>
      </c>
      <c r="F187" s="3">
        <f>'[6]m16-17'!E34</f>
        <v>40411</v>
      </c>
      <c r="G187" t="str">
        <f>'[6]m16-17'!F34</f>
        <v>Moscow</v>
      </c>
    </row>
    <row r="188" spans="1:7" x14ac:dyDescent="0.25">
      <c r="B188" s="12">
        <f>'[6]m16-17'!B35</f>
        <v>300</v>
      </c>
      <c r="C188" t="str">
        <f>'[6]m16-17'!C35</f>
        <v>Vandakurov Vadim/92</v>
      </c>
      <c r="D188" t="str">
        <f t="shared" si="2"/>
        <v>92</v>
      </c>
      <c r="E188" t="str">
        <f>'[6]m16-17'!D35</f>
        <v>RUS</v>
      </c>
      <c r="F188" s="3">
        <f>'[6]m16-17'!E35</f>
        <v>40411</v>
      </c>
      <c r="G188" t="str">
        <f>'[6]m16-17'!F35</f>
        <v>Moscow</v>
      </c>
    </row>
    <row r="189" spans="1:7" x14ac:dyDescent="0.25">
      <c r="B189" s="12">
        <f>'[6]m16-17'!B36</f>
        <v>820</v>
      </c>
      <c r="C189" t="str">
        <f>'[6]m16-17'!C36</f>
        <v>Vandakurov Vadim/92</v>
      </c>
      <c r="D189" t="str">
        <f t="shared" si="2"/>
        <v>92</v>
      </c>
      <c r="E189" t="str">
        <f>'[6]m16-17'!D36</f>
        <v>RUS</v>
      </c>
      <c r="F189" s="3">
        <f>'[6]m16-17'!E36</f>
        <v>40411</v>
      </c>
      <c r="G189" t="str">
        <f>'[6]m16-17'!F36</f>
        <v>Moscow</v>
      </c>
    </row>
    <row r="190" spans="1:7" x14ac:dyDescent="0.25">
      <c r="B190" s="12">
        <f>'[6]m16-17'!B37</f>
        <v>0</v>
      </c>
      <c r="C190" t="str">
        <f>'[6]m16-17'!C37</f>
        <v>340/180/300</v>
      </c>
      <c r="D190" t="str">
        <f t="shared" si="2"/>
        <v>00</v>
      </c>
      <c r="E190">
        <f>'[6]m16-17'!D37</f>
        <v>0</v>
      </c>
      <c r="F190" s="3">
        <f>'[6]m16-17'!E37</f>
        <v>0</v>
      </c>
      <c r="G190">
        <f>'[6]m16-17'!F37</f>
        <v>0</v>
      </c>
    </row>
    <row r="191" spans="1:7" x14ac:dyDescent="0.25">
      <c r="A191" s="12">
        <f>'[6]m16-17'!A39</f>
        <v>90</v>
      </c>
      <c r="B191" s="12">
        <f>'[6]m16-17'!B38</f>
        <v>0</v>
      </c>
      <c r="C191">
        <f>'[6]m16-17'!C38</f>
        <v>0</v>
      </c>
      <c r="D191" t="str">
        <f t="shared" si="2"/>
        <v>0</v>
      </c>
      <c r="E191">
        <f>'[6]m16-17'!D38</f>
        <v>0</v>
      </c>
      <c r="F191" s="3">
        <f>'[6]m16-17'!E38</f>
        <v>0</v>
      </c>
      <c r="G191">
        <f>'[6]m16-17'!F38</f>
        <v>0</v>
      </c>
    </row>
    <row r="192" spans="1:7" x14ac:dyDescent="0.25">
      <c r="B192" s="12">
        <f>'[6]m16-17'!B39</f>
        <v>310</v>
      </c>
      <c r="C192" t="str">
        <f>'[6]m16-17'!C39</f>
        <v>Panaskin Alexander/91</v>
      </c>
      <c r="D192" t="str">
        <f t="shared" si="2"/>
        <v>91</v>
      </c>
      <c r="E192" t="str">
        <f>'[6]m16-17'!D39</f>
        <v>RUS</v>
      </c>
      <c r="F192" s="3">
        <f>'[6]m16-17'!E39</f>
        <v>39872</v>
      </c>
      <c r="G192" t="str">
        <f>'[6]m16-17'!F39</f>
        <v>Chelyabinsk</v>
      </c>
    </row>
    <row r="193" spans="1:7" x14ac:dyDescent="0.25">
      <c r="B193" s="12">
        <f>'[6]m16-17'!B40</f>
        <v>185</v>
      </c>
      <c r="C193" t="str">
        <f>'[6]m16-17'!C40</f>
        <v>Brodyagin Alexander/94</v>
      </c>
      <c r="D193" t="str">
        <f t="shared" si="2"/>
        <v>94</v>
      </c>
      <c r="E193" t="str">
        <f>'[6]m16-17'!D40</f>
        <v>RUS</v>
      </c>
      <c r="F193" s="3">
        <f>'[6]m16-17'!E40</f>
        <v>40984</v>
      </c>
      <c r="G193" t="str">
        <f>'[6]m16-17'!F40</f>
        <v>Yekaterinbourgh</v>
      </c>
    </row>
    <row r="194" spans="1:7" x14ac:dyDescent="0.25">
      <c r="B194" s="12">
        <f>'[6]m16-17'!B41</f>
        <v>265</v>
      </c>
      <c r="C194" t="str">
        <f>'[6]m16-17'!C41</f>
        <v>Khatsko Ilya/88</v>
      </c>
      <c r="D194" t="str">
        <f t="shared" si="2"/>
        <v>88</v>
      </c>
      <c r="E194" t="str">
        <f>'[6]m16-17'!D41</f>
        <v xml:space="preserve">LAT </v>
      </c>
      <c r="F194" s="3">
        <f>'[6]m16-17'!E41</f>
        <v>38948</v>
      </c>
      <c r="G194" t="str">
        <f>'[6]m16-17'!F41</f>
        <v>Tofliatti</v>
      </c>
    </row>
    <row r="195" spans="1:7" x14ac:dyDescent="0.25">
      <c r="B195" s="12">
        <f>'[6]m16-17'!B42</f>
        <v>751</v>
      </c>
      <c r="C195" t="str">
        <f>'[6]m16-17'!C42</f>
        <v>Panaskin Alexander/91</v>
      </c>
      <c r="D195" t="str">
        <f t="shared" si="2"/>
        <v>91</v>
      </c>
      <c r="E195" t="str">
        <f>'[6]m16-17'!D42</f>
        <v>RUS</v>
      </c>
      <c r="F195" s="3">
        <f>'[6]m16-17'!E42</f>
        <v>39872</v>
      </c>
      <c r="G195" t="str">
        <f>'[6]m16-17'!F42</f>
        <v>Chelyabinsk</v>
      </c>
    </row>
    <row r="196" spans="1:7" x14ac:dyDescent="0.25">
      <c r="B196" s="12">
        <f>'[6]m16-17'!B43</f>
        <v>0</v>
      </c>
      <c r="C196" t="str">
        <f>'[6]m16-17'!C43</f>
        <v>310/181/260</v>
      </c>
      <c r="D196" t="str">
        <f t="shared" si="2"/>
        <v>60</v>
      </c>
      <c r="E196">
        <f>'[6]m16-17'!D43</f>
        <v>0</v>
      </c>
      <c r="F196" s="3">
        <f>'[6]m16-17'!E43</f>
        <v>0</v>
      </c>
      <c r="G196">
        <f>'[6]m16-17'!F43</f>
        <v>0</v>
      </c>
    </row>
    <row r="197" spans="1:7" x14ac:dyDescent="0.25">
      <c r="A197" s="12">
        <f>'[6]m16-17'!A45</f>
        <v>100</v>
      </c>
      <c r="B197" s="12">
        <f>'[6]m16-17'!B44</f>
        <v>0</v>
      </c>
      <c r="C197">
        <f>'[6]m16-17'!C44</f>
        <v>0</v>
      </c>
      <c r="D197" t="str">
        <f t="shared" si="2"/>
        <v>0</v>
      </c>
      <c r="E197">
        <f>'[6]m16-17'!D44</f>
        <v>0</v>
      </c>
      <c r="F197" s="3">
        <f>'[6]m16-17'!E44</f>
        <v>0</v>
      </c>
      <c r="G197">
        <f>'[6]m16-17'!F44</f>
        <v>0</v>
      </c>
    </row>
    <row r="198" spans="1:7" x14ac:dyDescent="0.25">
      <c r="B198" s="12">
        <f>'[6]m16-17'!B45</f>
        <v>325</v>
      </c>
      <c r="C198" t="str">
        <f>'[6]m16-17'!C45</f>
        <v>Pleshakov Alexei/94</v>
      </c>
      <c r="D198" t="str">
        <f t="shared" si="2"/>
        <v>94</v>
      </c>
      <c r="E198" t="str">
        <f>'[6]m16-17'!D45</f>
        <v>RUS</v>
      </c>
      <c r="F198" s="3">
        <f>'[6]m16-17'!E45</f>
        <v>41019</v>
      </c>
      <c r="G198" t="str">
        <f>'[6]m16-17'!F45</f>
        <v>Rostov</v>
      </c>
    </row>
    <row r="199" spans="1:7" x14ac:dyDescent="0.25">
      <c r="B199" s="12">
        <f>'[6]m16-17'!B46</f>
        <v>222.5</v>
      </c>
      <c r="C199" t="str">
        <f>'[6]m16-17'!C46</f>
        <v>Pleshakov Alexei/94</v>
      </c>
      <c r="D199" t="str">
        <f t="shared" si="2"/>
        <v>94</v>
      </c>
      <c r="E199" t="str">
        <f>'[6]m16-17'!D46</f>
        <v>RUS</v>
      </c>
      <c r="F199" s="3">
        <f>'[6]m16-17'!E46</f>
        <v>41019</v>
      </c>
      <c r="G199" t="str">
        <f>'[6]m16-17'!F46</f>
        <v>Rostov</v>
      </c>
    </row>
    <row r="200" spans="1:7" x14ac:dyDescent="0.25">
      <c r="B200" s="12">
        <f>'[6]m16-17'!B47</f>
        <v>282.5</v>
      </c>
      <c r="C200" t="str">
        <f>'[6]m16-17'!C47</f>
        <v>Pleshakov Alexei/94</v>
      </c>
      <c r="D200" t="str">
        <f t="shared" si="2"/>
        <v>94</v>
      </c>
      <c r="E200" t="str">
        <f>'[6]m16-17'!D47</f>
        <v>RUS</v>
      </c>
      <c r="F200" s="3">
        <f>'[6]m16-17'!E47</f>
        <v>40984</v>
      </c>
      <c r="G200" t="str">
        <f>'[6]m16-17'!F47</f>
        <v>Yekaterinbourgh</v>
      </c>
    </row>
    <row r="201" spans="1:7" x14ac:dyDescent="0.25">
      <c r="B201" s="12">
        <f>'[6]m16-17'!B48</f>
        <v>820</v>
      </c>
      <c r="C201" t="str">
        <f>'[6]m16-17'!C48</f>
        <v>Pleshakov Alexei/94</v>
      </c>
      <c r="D201" t="str">
        <f t="shared" si="2"/>
        <v>94</v>
      </c>
      <c r="E201" t="str">
        <f>'[6]m16-17'!D48</f>
        <v>RUS</v>
      </c>
      <c r="F201" s="3">
        <f>'[6]m16-17'!E48</f>
        <v>41019</v>
      </c>
      <c r="G201" t="str">
        <f>'[6]m16-17'!F48</f>
        <v>Rostov</v>
      </c>
    </row>
    <row r="202" spans="1:7" x14ac:dyDescent="0.25">
      <c r="B202" s="12">
        <f>'[6]m16-17'!B49</f>
        <v>0</v>
      </c>
      <c r="C202" t="str">
        <f>'[6]m16-17'!C49</f>
        <v>325/222,5/272,5</v>
      </c>
      <c r="D202" t="str">
        <f t="shared" ref="D202:D265" si="3">RIGHT(C202,2)</f>
        <v>,5</v>
      </c>
      <c r="E202">
        <f>'[6]m16-17'!D49</f>
        <v>0</v>
      </c>
      <c r="F202" s="3">
        <f>'[6]m16-17'!E49</f>
        <v>0</v>
      </c>
      <c r="G202">
        <f>'[6]m16-17'!F49</f>
        <v>0</v>
      </c>
    </row>
    <row r="203" spans="1:7" x14ac:dyDescent="0.25">
      <c r="A203" s="12">
        <f>'[6]m16-17'!A51</f>
        <v>110</v>
      </c>
      <c r="B203" s="12">
        <f>'[6]m16-17'!B50</f>
        <v>0</v>
      </c>
      <c r="C203">
        <f>'[6]m16-17'!C50</f>
        <v>0</v>
      </c>
      <c r="D203" t="str">
        <f t="shared" si="3"/>
        <v>0</v>
      </c>
      <c r="E203">
        <f>'[6]m16-17'!D50</f>
        <v>0</v>
      </c>
      <c r="F203" s="3">
        <f>'[6]m16-17'!E50</f>
        <v>0</v>
      </c>
      <c r="G203">
        <f>'[6]m16-17'!F50</f>
        <v>0</v>
      </c>
    </row>
    <row r="204" spans="1:7" x14ac:dyDescent="0.25">
      <c r="B204" s="12">
        <f>'[6]m16-17'!B51</f>
        <v>300</v>
      </c>
      <c r="C204" t="str">
        <f>'[6]m16-17'!C51</f>
        <v>Malyugin Viktor/90</v>
      </c>
      <c r="D204" t="str">
        <f t="shared" si="3"/>
        <v>90</v>
      </c>
      <c r="E204" t="str">
        <f>'[6]m16-17'!D51</f>
        <v>RUS</v>
      </c>
      <c r="F204" s="3">
        <f>'[6]m16-17'!E51</f>
        <v>39385</v>
      </c>
      <c r="G204" t="str">
        <f>'[6]m16-17'!F51</f>
        <v>Togliatti</v>
      </c>
    </row>
    <row r="205" spans="1:7" x14ac:dyDescent="0.25">
      <c r="B205" s="12">
        <f>'[6]m16-17'!B52</f>
        <v>210</v>
      </c>
      <c r="C205" t="str">
        <f>'[6]m16-17'!C52</f>
        <v>Malyugin Viktor/90</v>
      </c>
      <c r="D205" t="str">
        <f t="shared" si="3"/>
        <v>90</v>
      </c>
      <c r="E205" t="str">
        <f>'[6]m16-17'!D52</f>
        <v>RUS</v>
      </c>
      <c r="F205" s="3">
        <f>'[6]m16-17'!E52</f>
        <v>39385</v>
      </c>
      <c r="G205" t="str">
        <f>'[6]m16-17'!F52</f>
        <v>Togliatti</v>
      </c>
    </row>
    <row r="206" spans="1:7" x14ac:dyDescent="0.25">
      <c r="B206" s="12">
        <f>'[6]m16-17'!B53</f>
        <v>270</v>
      </c>
      <c r="C206" t="str">
        <f>'[6]m16-17'!C53</f>
        <v>Malyugin Viktor/90</v>
      </c>
      <c r="D206" t="str">
        <f t="shared" si="3"/>
        <v>90</v>
      </c>
      <c r="E206" t="str">
        <f>'[6]m16-17'!D53</f>
        <v>RUS</v>
      </c>
      <c r="F206" s="3">
        <f>'[6]m16-17'!E53</f>
        <v>39385</v>
      </c>
      <c r="G206" t="str">
        <f>'[6]m16-17'!F53</f>
        <v>Togliatti</v>
      </c>
    </row>
    <row r="207" spans="1:7" x14ac:dyDescent="0.25">
      <c r="B207" s="12">
        <f>'[6]m16-17'!B54</f>
        <v>780</v>
      </c>
      <c r="C207" t="str">
        <f>'[6]m16-17'!C54</f>
        <v>Malyugin Viktor/90</v>
      </c>
      <c r="D207" t="str">
        <f t="shared" si="3"/>
        <v>90</v>
      </c>
      <c r="E207" t="str">
        <f>'[6]m16-17'!D54</f>
        <v>RUS</v>
      </c>
      <c r="F207" s="3">
        <f>'[6]m16-17'!E54</f>
        <v>39385</v>
      </c>
      <c r="G207" t="str">
        <f>'[6]m16-17'!F54</f>
        <v>Togliatti</v>
      </c>
    </row>
    <row r="208" spans="1:7" x14ac:dyDescent="0.25">
      <c r="B208" s="12">
        <f>'[6]m16-17'!B55</f>
        <v>0</v>
      </c>
      <c r="C208" t="str">
        <f>'[6]m16-17'!C55</f>
        <v>300/210/270</v>
      </c>
      <c r="D208" t="str">
        <f t="shared" si="3"/>
        <v>70</v>
      </c>
      <c r="E208">
        <f>'[6]m16-17'!D55</f>
        <v>0</v>
      </c>
      <c r="F208" s="3">
        <f>'[6]m16-17'!E55</f>
        <v>0</v>
      </c>
      <c r="G208">
        <f>'[6]m16-17'!F55</f>
        <v>0</v>
      </c>
    </row>
    <row r="209" spans="1:7" x14ac:dyDescent="0.25">
      <c r="A209" s="12">
        <f>'[6]m16-17'!A57</f>
        <v>125</v>
      </c>
      <c r="B209" s="12">
        <f>'[6]m16-17'!B56</f>
        <v>0</v>
      </c>
      <c r="C209">
        <f>'[6]m16-17'!C56</f>
        <v>0</v>
      </c>
      <c r="D209" t="str">
        <f t="shared" si="3"/>
        <v>0</v>
      </c>
      <c r="E209">
        <f>'[6]m16-17'!D56</f>
        <v>0</v>
      </c>
      <c r="F209" s="3">
        <f>'[6]m16-17'!E56</f>
        <v>0</v>
      </c>
      <c r="G209">
        <f>'[6]m16-17'!F56</f>
        <v>0</v>
      </c>
    </row>
    <row r="210" spans="1:7" x14ac:dyDescent="0.25">
      <c r="B210" s="12">
        <f>'[6]m16-17'!B57</f>
        <v>360</v>
      </c>
      <c r="C210" t="str">
        <f>'[6]m16-17'!C57</f>
        <v>Malyugin Viktor/90</v>
      </c>
      <c r="D210" t="str">
        <f t="shared" si="3"/>
        <v>90</v>
      </c>
      <c r="E210" t="str">
        <f>'[6]m16-17'!D57</f>
        <v>RUS</v>
      </c>
      <c r="F210" s="3">
        <f>'[6]m16-17'!E57</f>
        <v>39618</v>
      </c>
      <c r="G210" t="str">
        <f>'[6]m16-17'!F57</f>
        <v>Talsi</v>
      </c>
    </row>
    <row r="211" spans="1:7" x14ac:dyDescent="0.25">
      <c r="B211" s="12">
        <f>'[6]m16-17'!B58</f>
        <v>240</v>
      </c>
      <c r="C211" t="str">
        <f>'[6]m16-17'!C58</f>
        <v>Malyugin Viktor/90</v>
      </c>
      <c r="D211" t="str">
        <f t="shared" si="3"/>
        <v>90</v>
      </c>
      <c r="E211" t="str">
        <f>'[6]m16-17'!D58</f>
        <v>RUS</v>
      </c>
      <c r="F211" s="3">
        <f>'[6]m16-17'!E58</f>
        <v>39618</v>
      </c>
      <c r="G211" t="str">
        <f>'[6]m16-17'!F58</f>
        <v>Talsi</v>
      </c>
    </row>
    <row r="212" spans="1:7" x14ac:dyDescent="0.25">
      <c r="B212" s="12">
        <f>'[6]m16-17'!B59</f>
        <v>300</v>
      </c>
      <c r="C212" t="str">
        <f>'[6]m16-17'!C59</f>
        <v>Malyugin Viktor/90</v>
      </c>
      <c r="D212" t="str">
        <f t="shared" si="3"/>
        <v>90</v>
      </c>
      <c r="E212" t="str">
        <f>'[6]m16-17'!D59</f>
        <v>RUS</v>
      </c>
      <c r="F212" s="3">
        <f>'[6]m16-17'!E59</f>
        <v>39618</v>
      </c>
      <c r="G212" t="str">
        <f>'[6]m16-17'!F59</f>
        <v>Talsi</v>
      </c>
    </row>
    <row r="213" spans="1:7" x14ac:dyDescent="0.25">
      <c r="B213" s="12">
        <f>'[6]m16-17'!B60</f>
        <v>900</v>
      </c>
      <c r="C213" t="str">
        <f>'[6]m16-17'!C60</f>
        <v>Malyugin Viktor/90</v>
      </c>
      <c r="D213" t="str">
        <f t="shared" si="3"/>
        <v>90</v>
      </c>
      <c r="E213" t="str">
        <f>'[6]m16-17'!D60</f>
        <v>RUS</v>
      </c>
      <c r="F213" s="3">
        <f>'[6]m16-17'!E60</f>
        <v>39618</v>
      </c>
      <c r="G213" t="str">
        <f>'[6]m16-17'!F60</f>
        <v>Talsi</v>
      </c>
    </row>
    <row r="214" spans="1:7" x14ac:dyDescent="0.25">
      <c r="B214" s="12">
        <f>'[6]m16-17'!B61</f>
        <v>0</v>
      </c>
      <c r="C214" t="str">
        <f>'[6]m16-17'!C61</f>
        <v>360/240/300</v>
      </c>
      <c r="D214" t="str">
        <f t="shared" si="3"/>
        <v>00</v>
      </c>
      <c r="E214">
        <f>'[6]m16-17'!D61</f>
        <v>0</v>
      </c>
      <c r="F214" s="3">
        <f>'[6]m16-17'!E61</f>
        <v>0</v>
      </c>
      <c r="G214">
        <f>'[6]m16-17'!F61</f>
        <v>0</v>
      </c>
    </row>
    <row r="215" spans="1:7" x14ac:dyDescent="0.25">
      <c r="A215" s="12">
        <f>'[6]m16-17'!A63</f>
        <v>140</v>
      </c>
      <c r="B215" s="12">
        <f>'[6]m16-17'!B62</f>
        <v>0</v>
      </c>
      <c r="C215">
        <f>'[6]m16-17'!C62</f>
        <v>0</v>
      </c>
      <c r="D215" t="str">
        <f t="shared" si="3"/>
        <v>0</v>
      </c>
      <c r="E215">
        <f>'[6]m16-17'!D62</f>
        <v>0</v>
      </c>
      <c r="F215" s="3">
        <f>'[6]m16-17'!E62</f>
        <v>0</v>
      </c>
      <c r="G215">
        <f>'[6]m16-17'!F62</f>
        <v>0</v>
      </c>
    </row>
    <row r="216" spans="1:7" x14ac:dyDescent="0.25">
      <c r="B216" s="12">
        <f>'[6]m16-17'!B63</f>
        <v>365.5</v>
      </c>
      <c r="C216" t="str">
        <f>'[6]m16-17'!C63</f>
        <v>Selin,Otto/92</v>
      </c>
      <c r="D216" t="str">
        <f t="shared" si="3"/>
        <v>92</v>
      </c>
      <c r="E216" t="str">
        <f>'[6]m16-17'!D63</f>
        <v>FIN</v>
      </c>
      <c r="F216" s="3">
        <f>'[6]m16-17'!E63</f>
        <v>40320</v>
      </c>
      <c r="G216" t="str">
        <f>'[6]m16-17'!F63</f>
        <v>Juva</v>
      </c>
    </row>
    <row r="217" spans="1:7" x14ac:dyDescent="0.25">
      <c r="B217" s="12">
        <f>'[6]m16-17'!B64</f>
        <v>305</v>
      </c>
      <c r="C217" t="str">
        <f>'[6]m16-17'!C64</f>
        <v>Selin,Otto/92</v>
      </c>
      <c r="D217" t="str">
        <f t="shared" si="3"/>
        <v>92</v>
      </c>
      <c r="E217" t="str">
        <f>'[6]m16-17'!D64</f>
        <v>FIN</v>
      </c>
      <c r="F217" s="3">
        <f>'[6]m16-17'!E64</f>
        <v>40320</v>
      </c>
      <c r="G217" t="str">
        <f>'[6]m16-17'!F64</f>
        <v>Juva</v>
      </c>
    </row>
    <row r="218" spans="1:7" x14ac:dyDescent="0.25">
      <c r="B218" s="12">
        <f>'[6]m16-17'!B65</f>
        <v>273</v>
      </c>
      <c r="C218" t="str">
        <f>'[6]m16-17'!C65</f>
        <v>Selin,Otto/92</v>
      </c>
      <c r="D218" t="str">
        <f t="shared" si="3"/>
        <v>92</v>
      </c>
      <c r="E218" t="str">
        <f>'[6]m16-17'!D65</f>
        <v>FIN</v>
      </c>
      <c r="F218" s="3">
        <f>'[6]m16-17'!E65</f>
        <v>40320</v>
      </c>
      <c r="G218" t="str">
        <f>'[6]m16-17'!F65</f>
        <v>Juva</v>
      </c>
    </row>
    <row r="219" spans="1:7" x14ac:dyDescent="0.25">
      <c r="B219" s="12">
        <f>'[6]m16-17'!B66</f>
        <v>942.5</v>
      </c>
      <c r="C219" t="str">
        <f>'[6]m16-17'!C66</f>
        <v>Selin,Otto/92</v>
      </c>
      <c r="D219" t="str">
        <f t="shared" si="3"/>
        <v>92</v>
      </c>
      <c r="E219" t="str">
        <f>'[6]m16-17'!D66</f>
        <v>FIN</v>
      </c>
      <c r="F219" s="3">
        <f>'[6]m16-17'!E66</f>
        <v>40320</v>
      </c>
      <c r="G219" t="str">
        <f>'[6]m16-17'!F66</f>
        <v>Juva</v>
      </c>
    </row>
    <row r="220" spans="1:7" x14ac:dyDescent="0.25">
      <c r="B220" s="12">
        <f>'[6]m16-17'!B67</f>
        <v>0</v>
      </c>
      <c r="C220" t="str">
        <f>'[6]m16-17'!C67</f>
        <v>365,5/305/273</v>
      </c>
      <c r="D220" t="str">
        <f t="shared" si="3"/>
        <v>73</v>
      </c>
      <c r="E220">
        <f>'[6]m16-17'!D67</f>
        <v>0</v>
      </c>
      <c r="F220" s="3">
        <f>'[6]m16-17'!E67</f>
        <v>0</v>
      </c>
      <c r="G220">
        <f>'[6]m16-17'!F67</f>
        <v>0</v>
      </c>
    </row>
    <row r="221" spans="1:7" x14ac:dyDescent="0.25">
      <c r="A221" s="12" t="str">
        <f>'[6]m16-17'!A69</f>
        <v>140+</v>
      </c>
      <c r="B221" s="12">
        <f>'[6]m16-17'!B68</f>
        <v>0</v>
      </c>
      <c r="C221">
        <f>'[6]m16-17'!C68</f>
        <v>0</v>
      </c>
      <c r="D221" t="str">
        <f t="shared" si="3"/>
        <v>0</v>
      </c>
      <c r="E221">
        <f>'[6]m16-17'!D68</f>
        <v>0</v>
      </c>
      <c r="F221" s="3">
        <f>'[6]m16-17'!E68</f>
        <v>0</v>
      </c>
      <c r="G221">
        <f>'[6]m16-17'!F68</f>
        <v>0</v>
      </c>
    </row>
    <row r="222" spans="1:7" x14ac:dyDescent="0.25">
      <c r="B222" s="12">
        <f>'[6]m16-17'!B69</f>
        <v>255</v>
      </c>
      <c r="C222" t="str">
        <f>'[6]m16-17'!C69</f>
        <v>Gearing Chris/87</v>
      </c>
      <c r="D222" t="str">
        <f t="shared" si="3"/>
        <v>87</v>
      </c>
      <c r="E222" t="str">
        <f>'[6]m16-17'!D69</f>
        <v>GBR</v>
      </c>
      <c r="F222" s="3">
        <f>'[6]m16-17'!E69</f>
        <v>38039</v>
      </c>
      <c r="G222">
        <f>'[6]m16-17'!F69</f>
        <v>0</v>
      </c>
    </row>
    <row r="223" spans="1:7" x14ac:dyDescent="0.25">
      <c r="B223" s="12">
        <f>'[6]m16-17'!B70</f>
        <v>145</v>
      </c>
      <c r="C223" t="str">
        <f>'[6]m16-17'!C70</f>
        <v>Gearing Chris/</v>
      </c>
      <c r="D223" t="str">
        <f t="shared" si="3"/>
        <v>s/</v>
      </c>
      <c r="E223" t="str">
        <f>'[6]m16-17'!D70</f>
        <v>GBR</v>
      </c>
      <c r="F223" s="3">
        <f>'[6]m16-17'!E70</f>
        <v>38039</v>
      </c>
      <c r="G223">
        <f>'[6]m16-17'!F70</f>
        <v>0</v>
      </c>
    </row>
    <row r="224" spans="1:7" x14ac:dyDescent="0.25">
      <c r="B224" s="12">
        <f>'[6]m16-17'!B71</f>
        <v>230</v>
      </c>
      <c r="C224" t="str">
        <f>'[6]m16-17'!C71</f>
        <v>Gearing Chris/</v>
      </c>
      <c r="D224" t="str">
        <f t="shared" si="3"/>
        <v>s/</v>
      </c>
      <c r="E224" t="str">
        <f>'[6]m16-17'!D71</f>
        <v>GBR</v>
      </c>
      <c r="F224" s="3">
        <f>'[6]m16-17'!E71</f>
        <v>38039</v>
      </c>
      <c r="G224">
        <f>'[6]m16-17'!F71</f>
        <v>0</v>
      </c>
    </row>
    <row r="225" spans="1:7" x14ac:dyDescent="0.25">
      <c r="B225" s="12">
        <f>'[6]m16-17'!B72</f>
        <v>630</v>
      </c>
      <c r="C225" t="str">
        <f>'[6]m16-17'!C72</f>
        <v>Gearing Chris/</v>
      </c>
      <c r="D225" t="str">
        <f t="shared" si="3"/>
        <v>s/</v>
      </c>
      <c r="E225" t="str">
        <f>'[6]m16-17'!D72</f>
        <v>GBR</v>
      </c>
      <c r="F225" s="3">
        <f>'[6]m16-17'!E72</f>
        <v>38039</v>
      </c>
      <c r="G225">
        <f>'[6]m16-17'!F72</f>
        <v>0</v>
      </c>
    </row>
    <row r="226" spans="1:7" x14ac:dyDescent="0.25">
      <c r="B226" s="12">
        <f>'[6]m16-17'!B73</f>
        <v>0</v>
      </c>
      <c r="C226" t="str">
        <f>'[6]m16-17'!C73</f>
        <v>255/145/230</v>
      </c>
      <c r="D226" t="str">
        <f t="shared" si="3"/>
        <v>30</v>
      </c>
      <c r="E226">
        <f>'[6]m16-17'!D73</f>
        <v>0</v>
      </c>
      <c r="F226" s="3">
        <f>'[6]m16-17'!E73</f>
        <v>0</v>
      </c>
      <c r="G226">
        <f>'[6]m16-17'!F73</f>
        <v>0</v>
      </c>
    </row>
    <row r="227" spans="1:7" x14ac:dyDescent="0.25">
      <c r="D227" t="str">
        <f t="shared" si="3"/>
        <v/>
      </c>
    </row>
    <row r="228" spans="1:7" s="4" customFormat="1" x14ac:dyDescent="0.25">
      <c r="A228" s="13" t="s">
        <v>2</v>
      </c>
      <c r="B228" s="13">
        <v>1</v>
      </c>
      <c r="C228" s="4">
        <v>18</v>
      </c>
      <c r="D228" s="4" t="str">
        <f>'[6]m18-19'!B2</f>
        <v>MEN  TEENAGE  18 - 19</v>
      </c>
      <c r="F228" s="5"/>
    </row>
    <row r="229" spans="1:7" x14ac:dyDescent="0.25">
      <c r="A229" s="12">
        <f>'[6]m18-19'!A3</f>
        <v>52</v>
      </c>
      <c r="C229">
        <f>'[6]m18-19'!C2</f>
        <v>0</v>
      </c>
      <c r="D229" t="str">
        <f t="shared" si="3"/>
        <v>0</v>
      </c>
      <c r="E229">
        <f>'[6]m18-19'!D2</f>
        <v>0</v>
      </c>
      <c r="F229" s="3">
        <f>'[6]m18-19'!E2</f>
        <v>0</v>
      </c>
      <c r="G229">
        <f>'[6]m18-19'!F2</f>
        <v>0</v>
      </c>
    </row>
    <row r="230" spans="1:7" x14ac:dyDescent="0.25">
      <c r="B230" s="12">
        <f>'[6]m18-19'!B3</f>
        <v>190</v>
      </c>
      <c r="C230" t="str">
        <f>'[6]m18-19'!C3</f>
        <v>Sokushev Vadim/90</v>
      </c>
      <c r="D230" t="str">
        <f t="shared" si="3"/>
        <v>90</v>
      </c>
      <c r="E230" t="str">
        <f>'[6]m18-19'!D3</f>
        <v>RUS</v>
      </c>
      <c r="F230" s="3">
        <f>'[6]m18-19'!E3</f>
        <v>39872</v>
      </c>
      <c r="G230" t="str">
        <f>'[6]m18-19'!F3</f>
        <v>Chelaybinsk</v>
      </c>
    </row>
    <row r="231" spans="1:7" x14ac:dyDescent="0.25">
      <c r="B231" s="12">
        <f>'[6]m18-19'!B4</f>
        <v>115</v>
      </c>
      <c r="C231" t="str">
        <f>'[6]m18-19'!C4</f>
        <v>Sokushev Vadim/90</v>
      </c>
      <c r="D231" t="str">
        <f t="shared" si="3"/>
        <v>90</v>
      </c>
      <c r="E231" t="str">
        <f>'[6]m18-19'!D4</f>
        <v>RUS</v>
      </c>
      <c r="F231" s="3">
        <f>'[6]m18-19'!E4</f>
        <v>39872</v>
      </c>
      <c r="G231" t="str">
        <f>'[6]m18-19'!F4</f>
        <v>Chelaybinsk</v>
      </c>
    </row>
    <row r="232" spans="1:7" x14ac:dyDescent="0.25">
      <c r="B232" s="12">
        <f>'[6]m18-19'!B5</f>
        <v>150</v>
      </c>
      <c r="C232" t="str">
        <f>'[6]m18-19'!C5</f>
        <v>Sokushev Vadim/90</v>
      </c>
      <c r="D232" t="str">
        <f t="shared" si="3"/>
        <v>90</v>
      </c>
      <c r="E232" t="str">
        <f>'[6]m18-19'!D5</f>
        <v>RUS</v>
      </c>
      <c r="F232" s="3">
        <f>'[6]m18-19'!E5</f>
        <v>39872</v>
      </c>
      <c r="G232" t="str">
        <f>'[6]m18-19'!F5</f>
        <v>Chelaybinsk</v>
      </c>
    </row>
    <row r="233" spans="1:7" x14ac:dyDescent="0.25">
      <c r="B233" s="12">
        <f>'[6]m18-19'!B6</f>
        <v>465</v>
      </c>
      <c r="C233" t="str">
        <f>'[6]m18-19'!C6</f>
        <v>Sokushev Vadim/90</v>
      </c>
      <c r="D233" t="str">
        <f t="shared" si="3"/>
        <v>90</v>
      </c>
      <c r="E233" t="str">
        <f>'[6]m18-19'!D6</f>
        <v>RUS</v>
      </c>
      <c r="F233" s="3">
        <f>'[6]m18-19'!E6</f>
        <v>39872</v>
      </c>
      <c r="G233" t="str">
        <f>'[6]m18-19'!F6</f>
        <v>Chelaybinsk</v>
      </c>
    </row>
    <row r="234" spans="1:7" x14ac:dyDescent="0.25">
      <c r="B234" s="12">
        <f>'[6]m18-19'!B7</f>
        <v>0</v>
      </c>
      <c r="C234" t="str">
        <f>'[6]m18-19'!C7</f>
        <v>190/115/150</v>
      </c>
      <c r="D234" t="str">
        <f t="shared" si="3"/>
        <v>50</v>
      </c>
      <c r="E234">
        <f>'[6]m18-19'!D7</f>
        <v>0</v>
      </c>
      <c r="F234" s="3">
        <f>'[6]m18-19'!E7</f>
        <v>0</v>
      </c>
      <c r="G234">
        <f>'[6]m18-19'!F7</f>
        <v>0</v>
      </c>
    </row>
    <row r="235" spans="1:7" x14ac:dyDescent="0.25">
      <c r="A235" s="12">
        <f>'[6]m18-19'!A9</f>
        <v>56</v>
      </c>
      <c r="B235" s="12">
        <f>'[6]m18-19'!B8</f>
        <v>0</v>
      </c>
      <c r="C235">
        <f>'[6]m18-19'!C8</f>
        <v>0</v>
      </c>
      <c r="D235" t="str">
        <f t="shared" si="3"/>
        <v>0</v>
      </c>
      <c r="E235">
        <f>'[6]m18-19'!D8</f>
        <v>0</v>
      </c>
      <c r="F235" s="3">
        <f>'[6]m18-19'!E8</f>
        <v>0</v>
      </c>
      <c r="G235">
        <f>'[6]m18-19'!F8</f>
        <v>0</v>
      </c>
    </row>
    <row r="236" spans="1:7" x14ac:dyDescent="0.25">
      <c r="B236" s="12">
        <f>'[6]m18-19'!B9</f>
        <v>175</v>
      </c>
      <c r="C236" t="str">
        <f>'[6]m18-19'!C9</f>
        <v>Yevseev Ivan/88</v>
      </c>
      <c r="D236" t="str">
        <f t="shared" si="3"/>
        <v>88</v>
      </c>
      <c r="E236" t="str">
        <f>'[6]m18-19'!D9</f>
        <v>RUS</v>
      </c>
      <c r="F236" s="3">
        <f>'[6]m18-19'!E9</f>
        <v>38947</v>
      </c>
      <c r="G236" t="str">
        <f>'[6]m18-19'!F9</f>
        <v>Togliatti</v>
      </c>
    </row>
    <row r="237" spans="1:7" x14ac:dyDescent="0.25">
      <c r="B237" s="12" t="str">
        <f>'[6]m18-19'!B10</f>
        <v>100.0</v>
      </c>
      <c r="C237" t="str">
        <f>'[6]m18-19'!C10</f>
        <v>Karavaev  Vladimir/87</v>
      </c>
      <c r="D237" t="str">
        <f t="shared" si="3"/>
        <v>87</v>
      </c>
      <c r="E237" t="str">
        <f>'[6]m18-19'!D10</f>
        <v>RUS</v>
      </c>
      <c r="F237" s="3">
        <f>'[6]m18-19'!E10</f>
        <v>38605</v>
      </c>
      <c r="G237" t="str">
        <f>'[6]m18-19'!F10</f>
        <v>Togliatti</v>
      </c>
    </row>
    <row r="238" spans="1:7" x14ac:dyDescent="0.25">
      <c r="B238" s="12">
        <f>'[6]m18-19'!B11</f>
        <v>167.5</v>
      </c>
      <c r="C238" t="str">
        <f>'[6]m18-19'!C11</f>
        <v>Bikbayev Rustam/90</v>
      </c>
      <c r="D238" t="str">
        <f t="shared" si="3"/>
        <v>90</v>
      </c>
      <c r="E238" t="str">
        <f>'[6]m18-19'!D11</f>
        <v>RUS</v>
      </c>
      <c r="F238" s="3">
        <f>'[6]m18-19'!E11</f>
        <v>39872</v>
      </c>
      <c r="G238" t="str">
        <f>'[6]m18-19'!F11</f>
        <v>Chelyabinsk</v>
      </c>
    </row>
    <row r="239" spans="1:7" x14ac:dyDescent="0.25">
      <c r="B239" s="12">
        <f>'[6]m18-19'!B12</f>
        <v>420</v>
      </c>
      <c r="C239" t="str">
        <f>'[6]m18-19'!C12</f>
        <v>Yevseev Ivan/88</v>
      </c>
      <c r="D239" t="str">
        <f t="shared" si="3"/>
        <v>88</v>
      </c>
      <c r="E239" t="str">
        <f>'[6]m18-19'!D12</f>
        <v>RUS</v>
      </c>
      <c r="F239" s="3">
        <f>'[6]m18-19'!E12</f>
        <v>38947</v>
      </c>
      <c r="G239" t="str">
        <f>'[6]m18-19'!F12</f>
        <v>Togliatti</v>
      </c>
    </row>
    <row r="240" spans="1:7" x14ac:dyDescent="0.25">
      <c r="B240" s="12">
        <f>'[6]m18-19'!B13</f>
        <v>0</v>
      </c>
      <c r="C240" t="str">
        <f>'[6]m18-19'!C13</f>
        <v>175/90/155</v>
      </c>
      <c r="D240" t="str">
        <f t="shared" si="3"/>
        <v>55</v>
      </c>
      <c r="E240">
        <f>'[6]m18-19'!D13</f>
        <v>0</v>
      </c>
      <c r="F240" s="3">
        <f>'[6]m18-19'!E13</f>
        <v>0</v>
      </c>
      <c r="G240">
        <f>'[6]m18-19'!F13</f>
        <v>0</v>
      </c>
    </row>
    <row r="241" spans="1:7" x14ac:dyDescent="0.25">
      <c r="A241" s="12">
        <f>'[6]m18-19'!A15</f>
        <v>60</v>
      </c>
      <c r="B241" s="12">
        <f>'[6]m18-19'!B14</f>
        <v>0</v>
      </c>
      <c r="C241">
        <f>'[6]m18-19'!C14</f>
        <v>0</v>
      </c>
      <c r="D241" t="str">
        <f t="shared" si="3"/>
        <v>0</v>
      </c>
      <c r="E241">
        <f>'[6]m18-19'!D14</f>
        <v>0</v>
      </c>
      <c r="F241" s="3">
        <f>'[6]m18-19'!E14</f>
        <v>0</v>
      </c>
      <c r="G241">
        <f>'[6]m18-19'!F14</f>
        <v>0</v>
      </c>
    </row>
    <row r="242" spans="1:7" x14ac:dyDescent="0.25">
      <c r="B242" s="12">
        <f>'[6]m18-19'!B15</f>
        <v>222.5</v>
      </c>
      <c r="C242" t="str">
        <f>'[6]m18-19'!C15</f>
        <v>Kuznetsov Maxim/93</v>
      </c>
      <c r="D242" t="str">
        <f t="shared" si="3"/>
        <v>93</v>
      </c>
      <c r="E242" t="str">
        <f>'[6]m18-19'!D15</f>
        <v>RUS</v>
      </c>
      <c r="F242" s="3">
        <f>'[6]m18-19'!E15</f>
        <v>40984</v>
      </c>
      <c r="G242" t="str">
        <f>'[6]m18-19'!F15</f>
        <v>Yekaterinbourgh</v>
      </c>
    </row>
    <row r="243" spans="1:7" x14ac:dyDescent="0.25">
      <c r="B243" s="12">
        <f>'[6]m18-19'!B16</f>
        <v>142.5</v>
      </c>
      <c r="C243" t="str">
        <f>'[6]m18-19'!C16</f>
        <v>Karavaev Vladimir/87</v>
      </c>
      <c r="D243" t="str">
        <f t="shared" si="3"/>
        <v>87</v>
      </c>
      <c r="E243" t="str">
        <f>'[6]m18-19'!D16</f>
        <v>RUS</v>
      </c>
      <c r="F243" s="3">
        <f>'[6]m18-19'!E16</f>
        <v>38947</v>
      </c>
      <c r="G243" t="str">
        <f>'[6]m18-19'!F16</f>
        <v>Togliatti</v>
      </c>
    </row>
    <row r="244" spans="1:7" x14ac:dyDescent="0.25">
      <c r="B244" s="12" t="str">
        <f>'[6]m18-19'!B17</f>
        <v>200.0</v>
      </c>
      <c r="C244" t="str">
        <f>'[6]m18-19'!C17</f>
        <v>Gadjiev  Mouchfig/78</v>
      </c>
      <c r="D244" t="str">
        <f t="shared" si="3"/>
        <v>78</v>
      </c>
      <c r="E244" t="str">
        <f>'[6]m18-19'!D17</f>
        <v xml:space="preserve">AZE </v>
      </c>
      <c r="F244" s="3" t="str">
        <f>'[6]m18-19'!E17</f>
        <v>1998/</v>
      </c>
      <c r="G244">
        <f>'[6]m18-19'!F17</f>
        <v>0</v>
      </c>
    </row>
    <row r="245" spans="1:7" x14ac:dyDescent="0.25">
      <c r="B245" s="12" t="str">
        <f>'[6]m18-19'!B18</f>
        <v>540.0</v>
      </c>
      <c r="C245" t="str">
        <f>'[6]m18-19'!C18</f>
        <v>Gadjiev  Mouchfig/78</v>
      </c>
      <c r="D245" t="str">
        <f t="shared" si="3"/>
        <v>78</v>
      </c>
      <c r="E245" t="str">
        <f>'[6]m18-19'!D18</f>
        <v xml:space="preserve">AZE </v>
      </c>
      <c r="F245" s="3" t="str">
        <f>'[6]m18-19'!E18</f>
        <v>1998/</v>
      </c>
      <c r="G245">
        <f>'[6]m18-19'!F18</f>
        <v>0</v>
      </c>
    </row>
    <row r="246" spans="1:7" x14ac:dyDescent="0.25">
      <c r="B246" s="12">
        <f>'[6]m18-19'!B19</f>
        <v>0</v>
      </c>
      <c r="C246" t="str">
        <f>'[6]m18-19'!C19</f>
        <v>200/140/200</v>
      </c>
      <c r="D246" t="str">
        <f t="shared" si="3"/>
        <v>00</v>
      </c>
      <c r="E246">
        <f>'[6]m18-19'!D19</f>
        <v>0</v>
      </c>
      <c r="F246" s="3">
        <f>'[6]m18-19'!E19</f>
        <v>0</v>
      </c>
      <c r="G246">
        <f>'[6]m18-19'!F19</f>
        <v>0</v>
      </c>
    </row>
    <row r="247" spans="1:7" x14ac:dyDescent="0.25">
      <c r="A247" s="12" t="str">
        <f>'[6]m18-19'!A21</f>
        <v>67.5</v>
      </c>
      <c r="B247" s="12">
        <f>'[6]m18-19'!B20</f>
        <v>0</v>
      </c>
      <c r="C247">
        <f>'[6]m18-19'!C20</f>
        <v>0</v>
      </c>
      <c r="D247" t="str">
        <f t="shared" si="3"/>
        <v>0</v>
      </c>
      <c r="E247">
        <f>'[6]m18-19'!D20</f>
        <v>0</v>
      </c>
      <c r="F247" s="3">
        <f>'[6]m18-19'!E20</f>
        <v>0</v>
      </c>
      <c r="G247">
        <f>'[6]m18-19'!F20</f>
        <v>0</v>
      </c>
    </row>
    <row r="248" spans="1:7" x14ac:dyDescent="0.25">
      <c r="B248" s="12">
        <f>'[6]m18-19'!B21</f>
        <v>265</v>
      </c>
      <c r="C248" t="str">
        <f>'[6]m18-19'!C21</f>
        <v>Nekipelov Alexander/87</v>
      </c>
      <c r="D248" t="str">
        <f t="shared" si="3"/>
        <v>87</v>
      </c>
      <c r="E248" t="str">
        <f>'[6]m18-19'!D21</f>
        <v>RUS</v>
      </c>
      <c r="F248" s="3">
        <f>'[6]m18-19'!E21</f>
        <v>38947</v>
      </c>
      <c r="G248" t="str">
        <f>'[6]m18-19'!F21</f>
        <v>Togliatti</v>
      </c>
    </row>
    <row r="249" spans="1:7" x14ac:dyDescent="0.25">
      <c r="B249" s="12">
        <f>'[6]m18-19'!B22</f>
        <v>160</v>
      </c>
      <c r="C249" t="str">
        <f>'[6]m18-19'!C22</f>
        <v>Nekipelov Alexander/87</v>
      </c>
      <c r="D249" t="str">
        <f t="shared" si="3"/>
        <v>87</v>
      </c>
      <c r="E249" t="str">
        <f>'[6]m18-19'!D22</f>
        <v>RUS</v>
      </c>
      <c r="F249" s="3">
        <f>'[6]m18-19'!E22</f>
        <v>38947</v>
      </c>
      <c r="G249" t="str">
        <f>'[6]m18-19'!F22</f>
        <v>Togliatti</v>
      </c>
    </row>
    <row r="250" spans="1:7" x14ac:dyDescent="0.25">
      <c r="B250" s="12">
        <f>'[6]m18-19'!B23</f>
        <v>255</v>
      </c>
      <c r="C250" t="str">
        <f>'[6]m18-19'!C23</f>
        <v>Nekipelov Alexander/87</v>
      </c>
      <c r="D250" t="str">
        <f t="shared" si="3"/>
        <v>87</v>
      </c>
      <c r="E250" t="str">
        <f>'[6]m18-19'!D23</f>
        <v>RUS</v>
      </c>
      <c r="F250" s="3">
        <f>'[6]m18-19'!E23</f>
        <v>38947</v>
      </c>
      <c r="G250" t="str">
        <f>'[6]m18-19'!F23</f>
        <v>Togliatti</v>
      </c>
    </row>
    <row r="251" spans="1:7" x14ac:dyDescent="0.25">
      <c r="B251" s="12">
        <f>'[6]m18-19'!B24</f>
        <v>680</v>
      </c>
      <c r="C251" t="str">
        <f>'[6]m18-19'!C24</f>
        <v>Nekipelov Alexander/87</v>
      </c>
      <c r="D251" t="str">
        <f t="shared" si="3"/>
        <v>87</v>
      </c>
      <c r="E251" t="str">
        <f>'[6]m18-19'!D24</f>
        <v>RUS</v>
      </c>
      <c r="F251" s="3">
        <f>'[6]m18-19'!E24</f>
        <v>38947</v>
      </c>
      <c r="G251" t="str">
        <f>'[6]m18-19'!F24</f>
        <v>Togliatti</v>
      </c>
    </row>
    <row r="252" spans="1:7" x14ac:dyDescent="0.25">
      <c r="B252" s="12">
        <f>'[6]m18-19'!B25</f>
        <v>0</v>
      </c>
      <c r="C252" t="str">
        <f>'[6]m18-19'!C25</f>
        <v>265/160/255</v>
      </c>
      <c r="D252" t="str">
        <f t="shared" si="3"/>
        <v>55</v>
      </c>
      <c r="E252">
        <f>'[6]m18-19'!D25</f>
        <v>0</v>
      </c>
      <c r="F252" s="3">
        <f>'[6]m18-19'!E25</f>
        <v>0</v>
      </c>
      <c r="G252">
        <f>'[6]m18-19'!F25</f>
        <v>0</v>
      </c>
    </row>
    <row r="253" spans="1:7" x14ac:dyDescent="0.25">
      <c r="A253" s="12">
        <f>'[6]m18-19'!A27</f>
        <v>75</v>
      </c>
      <c r="B253" s="12">
        <f>'[6]m18-19'!B26</f>
        <v>0</v>
      </c>
      <c r="C253">
        <f>'[6]m18-19'!C26</f>
        <v>0</v>
      </c>
      <c r="D253" t="str">
        <f t="shared" si="3"/>
        <v>0</v>
      </c>
      <c r="E253">
        <f>'[6]m18-19'!D26</f>
        <v>0</v>
      </c>
      <c r="F253" s="3">
        <f>'[6]m18-19'!E26</f>
        <v>0</v>
      </c>
      <c r="G253">
        <f>'[6]m18-19'!F26</f>
        <v>0</v>
      </c>
    </row>
    <row r="254" spans="1:7" x14ac:dyDescent="0.25">
      <c r="B254" s="12">
        <f>'[6]m18-19'!B27</f>
        <v>325</v>
      </c>
      <c r="C254" t="str">
        <f>'[6]m18-19'!C27</f>
        <v>Yurov Vyacheslav/91</v>
      </c>
      <c r="D254" t="str">
        <f t="shared" si="3"/>
        <v>91</v>
      </c>
      <c r="E254" t="str">
        <f>'[6]m18-19'!D27</f>
        <v>RUS</v>
      </c>
      <c r="F254" s="3">
        <f>'[6]m18-19'!E27</f>
        <v>40411</v>
      </c>
      <c r="G254" t="str">
        <f>'[6]m18-19'!F27</f>
        <v>Moscow</v>
      </c>
    </row>
    <row r="255" spans="1:7" x14ac:dyDescent="0.25">
      <c r="B255" s="12">
        <f>'[6]m18-19'!B28</f>
        <v>220</v>
      </c>
      <c r="C255" t="str">
        <f>'[6]m18-19'!C28</f>
        <v>Yurov Vyacheslav/91</v>
      </c>
      <c r="D255" t="str">
        <f t="shared" si="3"/>
        <v>91</v>
      </c>
      <c r="E255" t="str">
        <f>'[6]m18-19'!D28</f>
        <v>RUS</v>
      </c>
      <c r="F255" s="3">
        <f>'[6]m18-19'!E28</f>
        <v>40411</v>
      </c>
      <c r="G255" t="str">
        <f>'[6]m18-19'!F28</f>
        <v>Moscow</v>
      </c>
    </row>
    <row r="256" spans="1:7" x14ac:dyDescent="0.25">
      <c r="B256" s="12">
        <f>'[6]m18-19'!B29</f>
        <v>285</v>
      </c>
      <c r="C256" t="str">
        <f>'[6]m18-19'!C29</f>
        <v>Yurov Vyacheslav/91</v>
      </c>
      <c r="D256" t="str">
        <f t="shared" si="3"/>
        <v>91</v>
      </c>
      <c r="E256" t="str">
        <f>'[6]m18-19'!D29</f>
        <v>RUS</v>
      </c>
      <c r="F256" s="3">
        <f>'[6]m18-19'!E29</f>
        <v>40411</v>
      </c>
      <c r="G256" t="str">
        <f>'[6]m18-19'!F29</f>
        <v>Moscow</v>
      </c>
    </row>
    <row r="257" spans="1:7" x14ac:dyDescent="0.25">
      <c r="B257" s="12">
        <f>'[6]m18-19'!B30</f>
        <v>830</v>
      </c>
      <c r="C257" t="str">
        <f>'[6]m18-19'!C30</f>
        <v>Yurov Vyacheslav/91</v>
      </c>
      <c r="D257" t="str">
        <f t="shared" si="3"/>
        <v>91</v>
      </c>
      <c r="E257" t="str">
        <f>'[6]m18-19'!D30</f>
        <v>RUS</v>
      </c>
      <c r="F257" s="3">
        <f>'[6]m18-19'!E30</f>
        <v>40411</v>
      </c>
      <c r="G257" t="str">
        <f>'[6]m18-19'!F30</f>
        <v>Moscow</v>
      </c>
    </row>
    <row r="258" spans="1:7" x14ac:dyDescent="0.25">
      <c r="B258" s="12">
        <f>'[6]m18-19'!B31</f>
        <v>0</v>
      </c>
      <c r="C258" t="str">
        <f>'[6]m18-19'!C31</f>
        <v>325/220/285</v>
      </c>
      <c r="D258" t="str">
        <f t="shared" si="3"/>
        <v>85</v>
      </c>
      <c r="E258">
        <f>'[6]m18-19'!D31</f>
        <v>0</v>
      </c>
      <c r="F258" s="3">
        <f>'[6]m18-19'!E31</f>
        <v>0</v>
      </c>
      <c r="G258">
        <f>'[6]m18-19'!F31</f>
        <v>0</v>
      </c>
    </row>
    <row r="259" spans="1:7" x14ac:dyDescent="0.25">
      <c r="A259" s="12" t="str">
        <f>'[6]m18-19'!A33</f>
        <v>82.5</v>
      </c>
      <c r="B259" s="12">
        <f>'[6]m18-19'!B32</f>
        <v>0</v>
      </c>
      <c r="C259">
        <f>'[6]m18-19'!C32</f>
        <v>0</v>
      </c>
      <c r="D259" t="str">
        <f t="shared" si="3"/>
        <v>0</v>
      </c>
      <c r="E259">
        <f>'[6]m18-19'!D32</f>
        <v>0</v>
      </c>
      <c r="F259" s="3">
        <f>'[6]m18-19'!E32</f>
        <v>0</v>
      </c>
      <c r="G259">
        <f>'[6]m18-19'!F32</f>
        <v>0</v>
      </c>
    </row>
    <row r="260" spans="1:7" x14ac:dyDescent="0.25">
      <c r="B260" s="12">
        <f>'[6]m18-19'!B33</f>
        <v>360</v>
      </c>
      <c r="C260" t="str">
        <f>'[6]m18-19'!C33</f>
        <v>Romanov Alexander/88</v>
      </c>
      <c r="D260" t="str">
        <f t="shared" si="3"/>
        <v>88</v>
      </c>
      <c r="E260" t="str">
        <f>'[6]m18-19'!D33</f>
        <v>RUS</v>
      </c>
      <c r="F260" s="3">
        <f>'[6]m18-19'!E33</f>
        <v>39122</v>
      </c>
      <c r="G260" t="str">
        <f>'[6]m18-19'!F33</f>
        <v>Chelyabinsk</v>
      </c>
    </row>
    <row r="261" spans="1:7" x14ac:dyDescent="0.25">
      <c r="B261" s="12">
        <f>'[6]m18-19'!B34</f>
        <v>211</v>
      </c>
      <c r="C261" t="str">
        <f>'[6]m18-19'!C34</f>
        <v>Melnik Olexiy/90</v>
      </c>
      <c r="D261" t="str">
        <f t="shared" si="3"/>
        <v>90</v>
      </c>
      <c r="E261" t="str">
        <f>'[6]m18-19'!D34</f>
        <v>UKR</v>
      </c>
      <c r="F261" s="3">
        <f>'[6]m18-19'!E34</f>
        <v>40258</v>
      </c>
      <c r="G261" t="str">
        <f>'[6]m18-19'!F34</f>
        <v>Kryvyi Rig</v>
      </c>
    </row>
    <row r="262" spans="1:7" x14ac:dyDescent="0.25">
      <c r="B262" s="12">
        <f>'[6]m18-19'!B35</f>
        <v>300</v>
      </c>
      <c r="C262" t="str">
        <f>'[6]m18-19'!C35</f>
        <v>Tsatsulin Mikhail/88</v>
      </c>
      <c r="D262" t="str">
        <f t="shared" si="3"/>
        <v>88</v>
      </c>
      <c r="E262" t="str">
        <f>'[6]m18-19'!D35</f>
        <v>RUS</v>
      </c>
      <c r="F262" s="3">
        <f>'[6]m18-19'!E35</f>
        <v>38948</v>
      </c>
      <c r="G262" t="str">
        <f>'[6]m18-19'!F35</f>
        <v>Togliatti</v>
      </c>
    </row>
    <row r="263" spans="1:7" x14ac:dyDescent="0.25">
      <c r="B263" s="12">
        <f>'[6]m18-19'!B36</f>
        <v>820</v>
      </c>
      <c r="C263" t="str">
        <f>'[6]m18-19'!C36</f>
        <v>Romanov Alexander/88</v>
      </c>
      <c r="D263" t="str">
        <f t="shared" si="3"/>
        <v>88</v>
      </c>
      <c r="E263" t="str">
        <f>'[6]m18-19'!D36</f>
        <v>RUS</v>
      </c>
      <c r="F263" s="3">
        <f>'[6]m18-19'!E36</f>
        <v>39122</v>
      </c>
      <c r="G263" t="str">
        <f>'[6]m18-19'!F36</f>
        <v>Chelyabinsk</v>
      </c>
    </row>
    <row r="264" spans="1:7" x14ac:dyDescent="0.25">
      <c r="B264" s="12">
        <f>'[6]m18-19'!B37</f>
        <v>0</v>
      </c>
      <c r="C264" t="str">
        <f>'[6]m18-19'!C37</f>
        <v>340/190/290</v>
      </c>
      <c r="D264" t="str">
        <f t="shared" si="3"/>
        <v>90</v>
      </c>
      <c r="E264">
        <f>'[6]m18-19'!D37</f>
        <v>0</v>
      </c>
      <c r="F264" s="3">
        <f>'[6]m18-19'!E37</f>
        <v>0</v>
      </c>
      <c r="G264">
        <f>'[6]m18-19'!F37</f>
        <v>0</v>
      </c>
    </row>
    <row r="265" spans="1:7" x14ac:dyDescent="0.25">
      <c r="A265" s="12">
        <f>'[6]m18-19'!A39</f>
        <v>90</v>
      </c>
      <c r="B265" s="12">
        <f>'[6]m18-19'!B38</f>
        <v>0</v>
      </c>
      <c r="C265">
        <f>'[6]m18-19'!C38</f>
        <v>0</v>
      </c>
      <c r="D265" t="str">
        <f t="shared" si="3"/>
        <v>0</v>
      </c>
      <c r="E265">
        <f>'[6]m18-19'!D38</f>
        <v>0</v>
      </c>
      <c r="F265" s="3">
        <f>'[6]m18-19'!E38</f>
        <v>0</v>
      </c>
      <c r="G265">
        <f>'[6]m18-19'!F38</f>
        <v>0</v>
      </c>
    </row>
    <row r="266" spans="1:7" x14ac:dyDescent="0.25">
      <c r="B266" s="12">
        <f>'[6]m18-19'!B39</f>
        <v>330</v>
      </c>
      <c r="C266" t="str">
        <f>'[6]m18-19'!C39</f>
        <v>Andreev Pavel/87</v>
      </c>
      <c r="D266" t="str">
        <f t="shared" ref="D266:D329" si="4">RIGHT(C266,2)</f>
        <v>87</v>
      </c>
      <c r="E266" t="str">
        <f>'[6]m18-19'!D39</f>
        <v>RUS</v>
      </c>
      <c r="F266" s="3">
        <f>'[6]m18-19'!E39</f>
        <v>39121</v>
      </c>
      <c r="G266" t="str">
        <f>'[6]m18-19'!F39</f>
        <v>Chelyabinsk</v>
      </c>
    </row>
    <row r="267" spans="1:7" x14ac:dyDescent="0.25">
      <c r="B267" s="12">
        <f>'[6]m18-19'!B40</f>
        <v>217.5</v>
      </c>
      <c r="C267" t="str">
        <f>'[6]m18-19'!C40</f>
        <v>Andreev Pavel/87</v>
      </c>
      <c r="D267" t="str">
        <f t="shared" si="4"/>
        <v>87</v>
      </c>
      <c r="E267" t="str">
        <f>'[6]m18-19'!D40</f>
        <v>RUS</v>
      </c>
      <c r="F267" s="3">
        <f>'[6]m18-19'!E40</f>
        <v>39121</v>
      </c>
      <c r="G267" t="str">
        <f>'[6]m18-19'!F40</f>
        <v>Chelyabinsk</v>
      </c>
    </row>
    <row r="268" spans="1:7" x14ac:dyDescent="0.25">
      <c r="B268" s="12">
        <f>'[6]m18-19'!B41</f>
        <v>327.5</v>
      </c>
      <c r="C268" t="str">
        <f>'[6]m18-19'!C41</f>
        <v>Tsatsulin Mikhail/88</v>
      </c>
      <c r="D268" t="str">
        <f t="shared" si="4"/>
        <v>88</v>
      </c>
      <c r="E268" t="str">
        <f>'[6]m18-19'!D41</f>
        <v>RUS</v>
      </c>
      <c r="F268" s="3">
        <f>'[6]m18-19'!E41</f>
        <v>39121</v>
      </c>
      <c r="G268" t="str">
        <f>'[6]m18-19'!F41</f>
        <v>Chelyabinsk</v>
      </c>
    </row>
    <row r="269" spans="1:7" x14ac:dyDescent="0.25">
      <c r="B269" s="12">
        <f>'[6]m18-19'!B42</f>
        <v>825</v>
      </c>
      <c r="C269" t="str">
        <f>'[6]m18-19'!C42</f>
        <v>Andreev Pavel/87</v>
      </c>
      <c r="D269" t="str">
        <f t="shared" si="4"/>
        <v>87</v>
      </c>
      <c r="E269" t="str">
        <f>'[6]m18-19'!D42</f>
        <v>RUS</v>
      </c>
      <c r="F269" s="3">
        <f>'[6]m18-19'!E42</f>
        <v>39121</v>
      </c>
      <c r="G269" t="str">
        <f>'[6]m18-19'!F42</f>
        <v>Chelyabinsk</v>
      </c>
    </row>
    <row r="270" spans="1:7" x14ac:dyDescent="0.25">
      <c r="B270" s="12">
        <f>'[6]m18-19'!B43</f>
        <v>0</v>
      </c>
      <c r="C270" t="str">
        <f>'[6]m18-19'!C43</f>
        <v>330/217,5/277,5</v>
      </c>
      <c r="D270" t="str">
        <f t="shared" si="4"/>
        <v>,5</v>
      </c>
      <c r="E270">
        <f>'[6]m18-19'!D43</f>
        <v>0</v>
      </c>
      <c r="F270" s="3">
        <f>'[6]m18-19'!E43</f>
        <v>0</v>
      </c>
      <c r="G270">
        <f>'[6]m18-19'!F43</f>
        <v>0</v>
      </c>
    </row>
    <row r="271" spans="1:7" x14ac:dyDescent="0.25">
      <c r="A271" s="12">
        <f>'[6]m18-19'!A45</f>
        <v>100</v>
      </c>
      <c r="B271" s="12">
        <f>'[6]m18-19'!B44</f>
        <v>0</v>
      </c>
      <c r="C271">
        <f>'[6]m18-19'!C44</f>
        <v>0</v>
      </c>
      <c r="D271" t="str">
        <f t="shared" si="4"/>
        <v>0</v>
      </c>
      <c r="E271">
        <f>'[6]m18-19'!D44</f>
        <v>0</v>
      </c>
      <c r="F271" s="3">
        <f>'[6]m18-19'!E44</f>
        <v>0</v>
      </c>
      <c r="G271">
        <f>'[6]m18-19'!F44</f>
        <v>0</v>
      </c>
    </row>
    <row r="272" spans="1:7" x14ac:dyDescent="0.25">
      <c r="B272" s="12">
        <f>'[6]m18-19'!B45</f>
        <v>410</v>
      </c>
      <c r="C272" t="str">
        <f>'[6]m18-19'!C45</f>
        <v>Dovhanyuk Vadym/87</v>
      </c>
      <c r="D272" t="str">
        <f t="shared" si="4"/>
        <v>87</v>
      </c>
      <c r="E272" t="str">
        <f>'[6]m18-19'!D45</f>
        <v>UKR</v>
      </c>
      <c r="F272" s="3">
        <f>'[6]m18-19'!E45</f>
        <v>39023</v>
      </c>
      <c r="G272" t="str">
        <f>'[6]m18-19'!F45</f>
        <v>Lake George</v>
      </c>
    </row>
    <row r="273" spans="1:7" x14ac:dyDescent="0.25">
      <c r="B273" s="12">
        <f>'[6]m18-19'!B46</f>
        <v>300</v>
      </c>
      <c r="C273" t="str">
        <f>'[6]m18-19'!C46</f>
        <v>Dovhanyuk Vadym/87</v>
      </c>
      <c r="D273" t="str">
        <f t="shared" si="4"/>
        <v>87</v>
      </c>
      <c r="E273" t="str">
        <f>'[6]m18-19'!D46</f>
        <v>UKR</v>
      </c>
      <c r="F273" s="3">
        <f>'[6]m18-19'!E46</f>
        <v>39023</v>
      </c>
      <c r="G273" t="str">
        <f>'[6]m18-19'!F46</f>
        <v>Lake George</v>
      </c>
    </row>
    <row r="274" spans="1:7" x14ac:dyDescent="0.25">
      <c r="B274" s="12">
        <f>'[6]m18-19'!B47</f>
        <v>325</v>
      </c>
      <c r="C274" t="str">
        <f>'[6]m18-19'!C47</f>
        <v>Dovhanyuk Vadym/87</v>
      </c>
      <c r="D274" t="str">
        <f t="shared" si="4"/>
        <v>87</v>
      </c>
      <c r="E274" t="str">
        <f>'[6]m18-19'!D47</f>
        <v>UKR</v>
      </c>
      <c r="F274" s="3">
        <f>'[6]m18-19'!E47</f>
        <v>38949</v>
      </c>
      <c r="G274" t="str">
        <f>'[6]m18-19'!F47</f>
        <v>Togliatti</v>
      </c>
    </row>
    <row r="275" spans="1:7" x14ac:dyDescent="0.25">
      <c r="B275" s="12">
        <f>'[6]m18-19'!B48</f>
        <v>1005</v>
      </c>
      <c r="C275" t="str">
        <f>'[6]m18-19'!C48</f>
        <v>Dovhanyuk Vadym/87</v>
      </c>
      <c r="D275" t="str">
        <f t="shared" si="4"/>
        <v>87</v>
      </c>
      <c r="E275" t="str">
        <f>'[6]m18-19'!D48</f>
        <v>UKR</v>
      </c>
      <c r="F275" s="3">
        <f>'[6]m18-19'!E48</f>
        <v>39023</v>
      </c>
      <c r="G275" t="str">
        <f>'[6]m18-19'!F48</f>
        <v>Lake George</v>
      </c>
    </row>
    <row r="276" spans="1:7" x14ac:dyDescent="0.25">
      <c r="B276" s="12">
        <f>'[6]m18-19'!B49</f>
        <v>0</v>
      </c>
      <c r="C276" t="str">
        <f>'[6]m18-19'!C49</f>
        <v>410/295/300</v>
      </c>
      <c r="D276" t="str">
        <f t="shared" si="4"/>
        <v>00</v>
      </c>
      <c r="E276">
        <f>'[6]m18-19'!D49</f>
        <v>0</v>
      </c>
      <c r="F276" s="3">
        <f>'[6]m18-19'!E49</f>
        <v>0</v>
      </c>
      <c r="G276">
        <f>'[6]m18-19'!F49</f>
        <v>0</v>
      </c>
    </row>
    <row r="277" spans="1:7" x14ac:dyDescent="0.25">
      <c r="A277" s="12">
        <f>'[6]m18-19'!A51</f>
        <v>110</v>
      </c>
      <c r="B277" s="12">
        <f>'[6]m18-19'!B50</f>
        <v>0</v>
      </c>
      <c r="C277">
        <f>'[6]m18-19'!C50</f>
        <v>0</v>
      </c>
      <c r="D277" t="str">
        <f t="shared" si="4"/>
        <v>0</v>
      </c>
      <c r="E277">
        <f>'[6]m18-19'!D50</f>
        <v>0</v>
      </c>
      <c r="F277" s="3">
        <f>'[6]m18-19'!E50</f>
        <v>0</v>
      </c>
      <c r="G277">
        <f>'[6]m18-19'!F50</f>
        <v>0</v>
      </c>
    </row>
    <row r="278" spans="1:7" x14ac:dyDescent="0.25">
      <c r="B278" s="12">
        <f>'[6]m18-19'!B51</f>
        <v>371</v>
      </c>
      <c r="C278" t="str">
        <f>'[6]m18-19'!C51</f>
        <v>Gevko Oleg/91</v>
      </c>
      <c r="D278" t="str">
        <f t="shared" si="4"/>
        <v>91</v>
      </c>
      <c r="E278" t="str">
        <f>'[6]m18-19'!D51</f>
        <v>RUS</v>
      </c>
      <c r="F278" s="3">
        <f>'[6]m18-19'!E51</f>
        <v>40256</v>
      </c>
      <c r="G278" t="str">
        <f>'[6]m18-19'!F51</f>
        <v>Kursk</v>
      </c>
    </row>
    <row r="279" spans="1:7" x14ac:dyDescent="0.25">
      <c r="B279" s="12">
        <f>'[6]m18-19'!B52</f>
        <v>220</v>
      </c>
      <c r="C279" t="str">
        <f>'[6]m18-19'!C52</f>
        <v>Smolyanik Stanislav/89</v>
      </c>
      <c r="D279" t="str">
        <f t="shared" si="4"/>
        <v>89</v>
      </c>
      <c r="E279" t="str">
        <f>'[6]m18-19'!D52</f>
        <v>UKR</v>
      </c>
      <c r="F279" s="3">
        <f>'[6]m18-19'!E52</f>
        <v>39858</v>
      </c>
      <c r="G279" t="str">
        <f>'[6]m18-19'!F52</f>
        <v>Kryvyi Rig</v>
      </c>
    </row>
    <row r="280" spans="1:7" x14ac:dyDescent="0.25">
      <c r="B280" s="12">
        <f>'[6]m18-19'!B53</f>
        <v>340</v>
      </c>
      <c r="C280" t="str">
        <f>'[6]m18-19'!C53</f>
        <v>Lyakhevych Sergiy/93</v>
      </c>
      <c r="D280" t="str">
        <f t="shared" si="4"/>
        <v>93</v>
      </c>
      <c r="E280" t="str">
        <f>'[6]m18-19'!D53</f>
        <v>UKR</v>
      </c>
      <c r="F280" s="3">
        <f>'[6]m18-19'!E53</f>
        <v>41371</v>
      </c>
      <c r="G280" t="str">
        <f>'[6]m18-19'!F53</f>
        <v>Kryvyi Rig</v>
      </c>
    </row>
    <row r="281" spans="1:7" x14ac:dyDescent="0.25">
      <c r="B281" s="12">
        <f>'[6]m18-19'!B54</f>
        <v>900</v>
      </c>
      <c r="C281" t="str">
        <f>'[6]m18-19'!C54</f>
        <v>Lyakhevych Sergiy/93</v>
      </c>
      <c r="D281" t="str">
        <f t="shared" si="4"/>
        <v>93</v>
      </c>
      <c r="E281" t="str">
        <f>'[6]m18-19'!D54</f>
        <v>UKR</v>
      </c>
      <c r="F281" s="3">
        <f>'[6]m18-19'!E54</f>
        <v>41371</v>
      </c>
      <c r="G281" t="str">
        <f>'[6]m18-19'!F54</f>
        <v>Kryvyi Rig</v>
      </c>
    </row>
    <row r="282" spans="1:7" x14ac:dyDescent="0.25">
      <c r="B282" s="12">
        <f>'[6]m18-19'!B55</f>
        <v>0</v>
      </c>
      <c r="C282" t="str">
        <f>'[6]m18-19'!C55</f>
        <v>340/220/340</v>
      </c>
      <c r="D282" t="str">
        <f t="shared" si="4"/>
        <v>40</v>
      </c>
      <c r="E282">
        <f>'[6]m18-19'!D55</f>
        <v>0</v>
      </c>
      <c r="F282" s="3">
        <f>'[6]m18-19'!E55</f>
        <v>0</v>
      </c>
      <c r="G282">
        <f>'[6]m18-19'!F55</f>
        <v>0</v>
      </c>
    </row>
    <row r="283" spans="1:7" x14ac:dyDescent="0.25">
      <c r="A283" s="12">
        <f>'[6]m18-19'!A57</f>
        <v>125</v>
      </c>
      <c r="B283" s="12">
        <f>'[6]m18-19'!B56</f>
        <v>0</v>
      </c>
      <c r="C283">
        <f>'[6]m18-19'!C56</f>
        <v>0</v>
      </c>
      <c r="D283" t="str">
        <f t="shared" si="4"/>
        <v>0</v>
      </c>
      <c r="E283">
        <f>'[6]m18-19'!D56</f>
        <v>0</v>
      </c>
      <c r="F283" s="3">
        <f>'[6]m18-19'!E56</f>
        <v>0</v>
      </c>
      <c r="G283">
        <f>'[6]m18-19'!F56</f>
        <v>0</v>
      </c>
    </row>
    <row r="284" spans="1:7" x14ac:dyDescent="0.25">
      <c r="B284" s="12">
        <f>'[6]m18-19'!B57</f>
        <v>400</v>
      </c>
      <c r="C284" t="str">
        <f>'[6]m18-19'!C57</f>
        <v>Malyugin Viktor/90</v>
      </c>
      <c r="D284" t="str">
        <f t="shared" si="4"/>
        <v>90</v>
      </c>
      <c r="E284" t="str">
        <f>'[6]m18-19'!D57</f>
        <v>RUS</v>
      </c>
      <c r="F284" s="3">
        <f>'[6]m18-19'!E57</f>
        <v>39967</v>
      </c>
      <c r="G284" t="str">
        <f>'[6]m18-19'!F57</f>
        <v>Mikkeli</v>
      </c>
    </row>
    <row r="285" spans="1:7" x14ac:dyDescent="0.25">
      <c r="B285" s="12">
        <f>'[6]m18-19'!B58</f>
        <v>285</v>
      </c>
      <c r="C285" t="str">
        <f>'[6]m18-19'!C58</f>
        <v>Malyugin Viktor/90</v>
      </c>
      <c r="D285" t="str">
        <f t="shared" si="4"/>
        <v>90</v>
      </c>
      <c r="E285" t="str">
        <f>'[6]m18-19'!D58</f>
        <v>RUS</v>
      </c>
      <c r="F285" s="3">
        <f>'[6]m18-19'!E58</f>
        <v>40136</v>
      </c>
      <c r="G285" t="str">
        <f>'[6]m18-19'!F58</f>
        <v>Bournmouth</v>
      </c>
    </row>
    <row r="286" spans="1:7" x14ac:dyDescent="0.25">
      <c r="B286" s="12">
        <f>'[6]m18-19'!B59</f>
        <v>330</v>
      </c>
      <c r="C286" t="str">
        <f>'[6]m18-19'!C59</f>
        <v>Ляхевич Sergei/93</v>
      </c>
      <c r="D286" t="str">
        <f t="shared" si="4"/>
        <v>93</v>
      </c>
      <c r="E286" t="str">
        <f>'[6]m18-19'!D59</f>
        <v>UKR</v>
      </c>
      <c r="F286" s="3">
        <f>'[6]m18-19'!E59</f>
        <v>41496</v>
      </c>
      <c r="G286" t="str">
        <f>'[6]m18-19'!F59</f>
        <v>Kursk</v>
      </c>
    </row>
    <row r="287" spans="1:7" x14ac:dyDescent="0.25">
      <c r="B287" s="12">
        <f>'[6]m18-19'!B60</f>
        <v>980</v>
      </c>
      <c r="C287" t="str">
        <f>'[6]m18-19'!C60</f>
        <v>Malyugin Viktor/90</v>
      </c>
      <c r="D287" t="str">
        <f t="shared" si="4"/>
        <v>90</v>
      </c>
      <c r="E287" t="str">
        <f>'[6]m18-19'!D60</f>
        <v>RUS</v>
      </c>
      <c r="F287" s="3">
        <f>'[6]m18-19'!E60</f>
        <v>39967</v>
      </c>
      <c r="G287" t="str">
        <f>'[6]m18-19'!F60</f>
        <v>Mikkeli</v>
      </c>
    </row>
    <row r="288" spans="1:7" x14ac:dyDescent="0.25">
      <c r="B288" s="12">
        <f>'[6]m18-19'!B61</f>
        <v>0</v>
      </c>
      <c r="C288" t="str">
        <f>'[6]m18-19'!C61</f>
        <v>400/280/300</v>
      </c>
      <c r="D288" t="str">
        <f t="shared" si="4"/>
        <v>00</v>
      </c>
      <c r="E288">
        <f>'[6]m18-19'!D61</f>
        <v>0</v>
      </c>
      <c r="F288" s="3">
        <f>'[6]m18-19'!E61</f>
        <v>0</v>
      </c>
      <c r="G288">
        <f>'[6]m18-19'!F61</f>
        <v>0</v>
      </c>
    </row>
    <row r="289" spans="1:7" x14ac:dyDescent="0.25">
      <c r="A289" s="12">
        <f>'[6]m18-19'!A63</f>
        <v>140</v>
      </c>
      <c r="B289" s="12">
        <f>'[6]m18-19'!B62</f>
        <v>0</v>
      </c>
      <c r="C289">
        <f>'[6]m18-19'!C62</f>
        <v>0</v>
      </c>
      <c r="D289" t="str">
        <f t="shared" si="4"/>
        <v>0</v>
      </c>
      <c r="E289">
        <f>'[6]m18-19'!D62</f>
        <v>0</v>
      </c>
      <c r="F289" s="3">
        <f>'[6]m18-19'!E62</f>
        <v>0</v>
      </c>
      <c r="G289">
        <f>'[6]m18-19'!F62</f>
        <v>0</v>
      </c>
    </row>
    <row r="290" spans="1:7" x14ac:dyDescent="0.25">
      <c r="B290" s="12">
        <f>'[6]m18-19'!B63</f>
        <v>410</v>
      </c>
      <c r="C290" t="str">
        <f>'[6]m18-19'!C63</f>
        <v>Malyugin Viktor/90</v>
      </c>
      <c r="D290" t="str">
        <f t="shared" si="4"/>
        <v>90</v>
      </c>
      <c r="E290" t="str">
        <f>'[6]m18-19'!D63</f>
        <v>RUS</v>
      </c>
      <c r="F290" s="3">
        <f>'[6]m18-19'!E63</f>
        <v>40256</v>
      </c>
      <c r="G290" t="str">
        <f>'[6]m18-19'!F63</f>
        <v>Kursk</v>
      </c>
    </row>
    <row r="291" spans="1:7" x14ac:dyDescent="0.25">
      <c r="B291" s="12">
        <f>'[6]m18-19'!B64</f>
        <v>300</v>
      </c>
      <c r="C291" t="str">
        <f>'[6]m18-19'!C64</f>
        <v>Malyugin Viktor/90</v>
      </c>
      <c r="D291" t="str">
        <f t="shared" si="4"/>
        <v>90</v>
      </c>
      <c r="E291" t="str">
        <f>'[6]m18-19'!D64</f>
        <v>RUS</v>
      </c>
      <c r="F291" s="3">
        <f>'[6]m18-19'!E64</f>
        <v>40342</v>
      </c>
      <c r="G291" t="str">
        <f>'[6]m18-19'!F64</f>
        <v>Mosonmagyarovar</v>
      </c>
    </row>
    <row r="292" spans="1:7" x14ac:dyDescent="0.25">
      <c r="B292" s="12">
        <f>'[6]m18-19'!B65</f>
        <v>310</v>
      </c>
      <c r="C292" t="str">
        <f>'[6]m18-19'!C65</f>
        <v>Malyugin Viktor/90</v>
      </c>
      <c r="D292" t="str">
        <f t="shared" si="4"/>
        <v>90</v>
      </c>
      <c r="E292" t="str">
        <f>'[6]m18-19'!D65</f>
        <v>RUS</v>
      </c>
      <c r="F292" s="3">
        <f>'[6]m18-19'!E65</f>
        <v>40256</v>
      </c>
      <c r="G292" t="str">
        <f>'[6]m18-19'!F65</f>
        <v>Kursk</v>
      </c>
    </row>
    <row r="293" spans="1:7" x14ac:dyDescent="0.25">
      <c r="B293" s="12">
        <f>'[6]m18-19'!B66</f>
        <v>1000</v>
      </c>
      <c r="C293" t="str">
        <f>'[6]m18-19'!C66</f>
        <v>Malyugin Viktor/90</v>
      </c>
      <c r="D293" t="str">
        <f t="shared" si="4"/>
        <v>90</v>
      </c>
      <c r="E293" t="str">
        <f>'[6]m18-19'!D66</f>
        <v>RUS</v>
      </c>
      <c r="F293" s="3">
        <f>'[6]m18-19'!E66</f>
        <v>40256</v>
      </c>
      <c r="G293" t="str">
        <f>'[6]m18-19'!F66</f>
        <v>Kursk</v>
      </c>
    </row>
    <row r="294" spans="1:7" x14ac:dyDescent="0.25">
      <c r="B294" s="12">
        <f>'[6]m18-19'!B67</f>
        <v>0</v>
      </c>
      <c r="C294" t="str">
        <f>'[6]m18-19'!C67</f>
        <v>410/280/310</v>
      </c>
      <c r="D294" t="str">
        <f t="shared" si="4"/>
        <v>10</v>
      </c>
      <c r="E294">
        <f>'[6]m18-19'!D67</f>
        <v>0</v>
      </c>
      <c r="F294" s="3">
        <f>'[6]m18-19'!E67</f>
        <v>0</v>
      </c>
      <c r="G294">
        <f>'[6]m18-19'!F67</f>
        <v>0</v>
      </c>
    </row>
    <row r="295" spans="1:7" x14ac:dyDescent="0.25">
      <c r="A295" s="12" t="str">
        <f>'[6]m18-19'!A69</f>
        <v>140+</v>
      </c>
      <c r="B295" s="12">
        <f>'[6]m18-19'!B68</f>
        <v>0</v>
      </c>
      <c r="C295">
        <f>'[6]m18-19'!C68</f>
        <v>0</v>
      </c>
      <c r="D295" t="str">
        <f t="shared" si="4"/>
        <v>0</v>
      </c>
      <c r="E295">
        <f>'[6]m18-19'!D68</f>
        <v>0</v>
      </c>
      <c r="F295" s="3">
        <f>'[6]m18-19'!E68</f>
        <v>0</v>
      </c>
      <c r="G295">
        <f>'[6]m18-19'!F68</f>
        <v>0</v>
      </c>
    </row>
    <row r="296" spans="1:7" x14ac:dyDescent="0.25">
      <c r="B296" s="12">
        <f>'[6]m18-19'!B69</f>
        <v>412.5</v>
      </c>
      <c r="C296" t="str">
        <f>'[6]m18-19'!C69</f>
        <v>Sarychev Kirill/89</v>
      </c>
      <c r="D296" t="str">
        <f t="shared" si="4"/>
        <v>89</v>
      </c>
      <c r="E296" t="str">
        <f>'[6]m18-19'!D69</f>
        <v>RUS</v>
      </c>
      <c r="F296" s="3">
        <f>'[6]m18-19'!E69</f>
        <v>39660</v>
      </c>
      <c r="G296" t="str">
        <f>'[6]m18-19'!F69</f>
        <v>Chelyabinsk</v>
      </c>
    </row>
    <row r="297" spans="1:7" x14ac:dyDescent="0.25">
      <c r="B297" s="12">
        <f>'[6]m18-19'!B70</f>
        <v>330</v>
      </c>
      <c r="C297" t="str">
        <f>'[6]m18-19'!C70</f>
        <v>Sarychev Kirill/89</v>
      </c>
      <c r="D297" t="str">
        <f t="shared" si="4"/>
        <v>89</v>
      </c>
      <c r="E297" t="str">
        <f>'[6]m18-19'!D70</f>
        <v>RUS</v>
      </c>
      <c r="F297" s="3">
        <f>'[6]m18-19'!E70</f>
        <v>39660</v>
      </c>
      <c r="G297" t="str">
        <f>'[6]m18-19'!F70</f>
        <v>Chelyabinsk</v>
      </c>
    </row>
    <row r="298" spans="1:7" x14ac:dyDescent="0.25">
      <c r="B298" s="12">
        <f>'[6]m18-19'!B71</f>
        <v>357.5</v>
      </c>
      <c r="C298" t="str">
        <f>'[6]m18-19'!C71</f>
        <v>Sarychev Kirill/89</v>
      </c>
      <c r="D298" t="str">
        <f t="shared" si="4"/>
        <v>89</v>
      </c>
      <c r="E298" t="str">
        <f>'[6]m18-19'!D71</f>
        <v>RUS</v>
      </c>
      <c r="F298" s="3">
        <f>'[6]m18-19'!E71</f>
        <v>39660</v>
      </c>
      <c r="G298" t="str">
        <f>'[6]m18-19'!F71</f>
        <v>Chelyabinsk</v>
      </c>
    </row>
    <row r="299" spans="1:7" x14ac:dyDescent="0.25">
      <c r="B299" s="12">
        <f>'[6]m18-19'!B72</f>
        <v>1100</v>
      </c>
      <c r="C299" t="str">
        <f>'[6]m18-19'!C72</f>
        <v>Sarychev Kirill/89</v>
      </c>
      <c r="D299" t="str">
        <f t="shared" si="4"/>
        <v>89</v>
      </c>
      <c r="E299" t="str">
        <f>'[6]m18-19'!D72</f>
        <v>RUS</v>
      </c>
      <c r="F299" s="3">
        <f>'[6]m18-19'!E72</f>
        <v>39660</v>
      </c>
      <c r="G299" t="str">
        <f>'[6]m18-19'!F72</f>
        <v>Chelyabinsk</v>
      </c>
    </row>
    <row r="300" spans="1:7" x14ac:dyDescent="0.25">
      <c r="B300" s="12">
        <f>'[6]m18-19'!B73</f>
        <v>0</v>
      </c>
      <c r="C300" t="str">
        <f>'[6]m18-19'!C73</f>
        <v>412,5/330/357,5</v>
      </c>
      <c r="D300" t="str">
        <f t="shared" si="4"/>
        <v>,5</v>
      </c>
      <c r="E300">
        <f>'[6]m18-19'!D73</f>
        <v>0</v>
      </c>
      <c r="F300" s="3">
        <f>'[6]m18-19'!E73</f>
        <v>0</v>
      </c>
      <c r="G300">
        <f>'[6]m18-19'!F73</f>
        <v>0</v>
      </c>
    </row>
    <row r="301" spans="1:7" x14ac:dyDescent="0.25">
      <c r="D301" t="str">
        <f t="shared" si="4"/>
        <v/>
      </c>
    </row>
    <row r="302" spans="1:7" s="4" customFormat="1" x14ac:dyDescent="0.25">
      <c r="A302" s="13" t="s">
        <v>2</v>
      </c>
      <c r="B302" s="13">
        <v>1</v>
      </c>
      <c r="C302" s="4">
        <v>20</v>
      </c>
      <c r="D302" s="4" t="str">
        <f>'[6]m20-23'!B2</f>
        <v>MEN  JUNIOR</v>
      </c>
      <c r="F302" s="5"/>
    </row>
    <row r="303" spans="1:7" x14ac:dyDescent="0.25">
      <c r="A303" s="12">
        <f>'[6]m20-23'!A3</f>
        <v>52</v>
      </c>
      <c r="C303">
        <f>'[6]m20-23'!C2</f>
        <v>0</v>
      </c>
      <c r="D303" t="str">
        <f t="shared" si="4"/>
        <v>0</v>
      </c>
      <c r="E303">
        <f>'[6]m20-23'!D2</f>
        <v>0</v>
      </c>
      <c r="F303" s="3">
        <f>'[6]m20-23'!E2</f>
        <v>0</v>
      </c>
      <c r="G303">
        <f>'[6]m20-23'!F2</f>
        <v>0</v>
      </c>
    </row>
    <row r="304" spans="1:7" x14ac:dyDescent="0.25">
      <c r="B304" s="12" t="str">
        <f>'[6]m20-23'!B3</f>
        <v>170.0</v>
      </c>
      <c r="C304" t="str">
        <f>'[6]m20-23'!C3</f>
        <v>Sabarovs  Mihails/79</v>
      </c>
      <c r="D304" t="str">
        <f t="shared" si="4"/>
        <v>79</v>
      </c>
      <c r="E304" t="str">
        <f>'[6]m20-23'!D3</f>
        <v xml:space="preserve">LAT </v>
      </c>
      <c r="F304" s="3">
        <f>'[6]m20-23'!E3</f>
        <v>37743</v>
      </c>
      <c r="G304" t="str">
        <f>'[6]m20-23'!F3</f>
        <v>Nancy</v>
      </c>
    </row>
    <row r="305" spans="1:7" x14ac:dyDescent="0.25">
      <c r="B305" s="12" t="str">
        <f>'[6]m20-23'!B4</f>
        <v>105.0</v>
      </c>
      <c r="C305" t="str">
        <f>'[6]m20-23'!C4</f>
        <v>Sabarovs  Mihails/79</v>
      </c>
      <c r="D305" t="str">
        <f t="shared" si="4"/>
        <v>79</v>
      </c>
      <c r="E305" t="str">
        <f>'[6]m20-23'!D4</f>
        <v xml:space="preserve">LAT </v>
      </c>
      <c r="F305" s="3">
        <f>'[6]m20-23'!E4</f>
        <v>37551</v>
      </c>
      <c r="G305" t="str">
        <f>'[6]m20-23'!F4</f>
        <v>Helsinki</v>
      </c>
    </row>
    <row r="306" spans="1:7" x14ac:dyDescent="0.25">
      <c r="B306" s="12" t="str">
        <f>'[6]m20-23'!B5</f>
        <v>195.0</v>
      </c>
      <c r="C306" t="str">
        <f>'[6]m20-23'!C5</f>
        <v>Sabarovs  Mihails/79</v>
      </c>
      <c r="D306" t="str">
        <f t="shared" si="4"/>
        <v>79</v>
      </c>
      <c r="E306" t="str">
        <f>'[6]m20-23'!D5</f>
        <v xml:space="preserve">LAT </v>
      </c>
      <c r="F306" s="3">
        <f>'[6]m20-23'!E5</f>
        <v>37743</v>
      </c>
      <c r="G306" t="str">
        <f>'[6]m20-23'!F5</f>
        <v>Nancy</v>
      </c>
    </row>
    <row r="307" spans="1:7" x14ac:dyDescent="0.25">
      <c r="B307" s="12" t="str">
        <f>'[6]m20-23'!B6</f>
        <v>467.5</v>
      </c>
      <c r="C307" t="str">
        <f>'[6]m20-23'!C6</f>
        <v>Sabarovs  Mihails/79</v>
      </c>
      <c r="D307" t="str">
        <f t="shared" si="4"/>
        <v>79</v>
      </c>
      <c r="E307" t="str">
        <f>'[6]m20-23'!D6</f>
        <v xml:space="preserve">LAT </v>
      </c>
      <c r="F307" s="3">
        <f>'[6]m20-23'!E6</f>
        <v>37743</v>
      </c>
      <c r="G307" t="str">
        <f>'[6]m20-23'!F6</f>
        <v>Nancy</v>
      </c>
    </row>
    <row r="308" spans="1:7" x14ac:dyDescent="0.25">
      <c r="B308" s="12">
        <f>'[6]m20-23'!B7</f>
        <v>0</v>
      </c>
      <c r="C308" t="str">
        <f>'[6]m20-23'!C7</f>
        <v>170/102,5/195</v>
      </c>
      <c r="D308" t="str">
        <f t="shared" si="4"/>
        <v>95</v>
      </c>
      <c r="E308">
        <f>'[6]m20-23'!D7</f>
        <v>0</v>
      </c>
      <c r="F308" s="3">
        <f>'[6]m20-23'!E7</f>
        <v>0</v>
      </c>
      <c r="G308">
        <f>'[6]m20-23'!F7</f>
        <v>0</v>
      </c>
    </row>
    <row r="309" spans="1:7" x14ac:dyDescent="0.25">
      <c r="A309" s="12">
        <f>'[6]m20-23'!A9</f>
        <v>56</v>
      </c>
      <c r="B309" s="12">
        <f>'[6]m20-23'!B8</f>
        <v>0</v>
      </c>
      <c r="C309">
        <f>'[6]m20-23'!C8</f>
        <v>0</v>
      </c>
      <c r="D309" t="str">
        <f t="shared" si="4"/>
        <v>0</v>
      </c>
      <c r="E309">
        <f>'[6]m20-23'!D8</f>
        <v>0</v>
      </c>
      <c r="F309" s="3">
        <f>'[6]m20-23'!E8</f>
        <v>0</v>
      </c>
      <c r="G309">
        <f>'[6]m20-23'!F8</f>
        <v>0</v>
      </c>
    </row>
    <row r="310" spans="1:7" x14ac:dyDescent="0.25">
      <c r="B310" s="12">
        <f>'[6]m20-23'!B9</f>
        <v>210</v>
      </c>
      <c r="C310" t="str">
        <f>'[6]m20-23'!C9</f>
        <v>Pridannikov Mikhail/86</v>
      </c>
      <c r="D310" t="str">
        <f t="shared" si="4"/>
        <v>86</v>
      </c>
      <c r="E310" t="str">
        <f>'[6]m20-23'!D9</f>
        <v>RUS</v>
      </c>
      <c r="F310" s="3">
        <f>'[6]m20-23'!E9</f>
        <v>39872</v>
      </c>
      <c r="G310" t="str">
        <f>'[6]m20-23'!F9</f>
        <v>Chelyabinsk</v>
      </c>
    </row>
    <row r="311" spans="1:7" x14ac:dyDescent="0.25">
      <c r="B311" s="12">
        <f>'[6]m20-23'!B10</f>
        <v>155</v>
      </c>
      <c r="C311" t="str">
        <f>'[6]m20-23'!C10</f>
        <v>Pridannikov Mikhail/86</v>
      </c>
      <c r="D311" t="str">
        <f t="shared" si="4"/>
        <v>86</v>
      </c>
      <c r="E311" t="str">
        <f>'[6]m20-23'!D10</f>
        <v>RUS</v>
      </c>
      <c r="F311" s="3">
        <f>'[6]m20-23'!E10</f>
        <v>39872</v>
      </c>
      <c r="G311" t="str">
        <f>'[6]m20-23'!F10</f>
        <v>Chelyabinsk</v>
      </c>
    </row>
    <row r="312" spans="1:7" x14ac:dyDescent="0.25">
      <c r="B312" s="12" t="str">
        <f>'[6]m20-23'!B11</f>
        <v>190.0</v>
      </c>
      <c r="C312" t="str">
        <f>'[6]m20-23'!C11</f>
        <v>Eminov Elnur/79</v>
      </c>
      <c r="D312" t="str">
        <f t="shared" si="4"/>
        <v>79</v>
      </c>
      <c r="E312" t="str">
        <f>'[6]m20-23'!D11</f>
        <v>AZE</v>
      </c>
      <c r="F312" s="3">
        <f>'[6]m20-23'!E11</f>
        <v>37036</v>
      </c>
      <c r="G312" t="str">
        <f>'[6]m20-23'!F11</f>
        <v>Helsinki</v>
      </c>
    </row>
    <row r="313" spans="1:7" x14ac:dyDescent="0.25">
      <c r="B313" s="12">
        <f>'[6]m20-23'!B12</f>
        <v>545</v>
      </c>
      <c r="C313" t="str">
        <f>'[6]m20-23'!C12</f>
        <v>Pridannikov Mikhail/86</v>
      </c>
      <c r="D313" t="str">
        <f t="shared" si="4"/>
        <v>86</v>
      </c>
      <c r="E313" t="str">
        <f>'[6]m20-23'!D12</f>
        <v>RUS</v>
      </c>
      <c r="F313" s="3">
        <f>'[6]m20-23'!E12</f>
        <v>39872</v>
      </c>
      <c r="G313" t="str">
        <f>'[6]m20-23'!F12</f>
        <v>Chelyabinsk</v>
      </c>
    </row>
    <row r="314" spans="1:7" x14ac:dyDescent="0.25">
      <c r="B314" s="12">
        <f>'[6]m20-23'!B13</f>
        <v>0</v>
      </c>
      <c r="C314" t="str">
        <f>'[6]m20-23'!C13</f>
        <v>210/155/180</v>
      </c>
      <c r="D314" t="str">
        <f t="shared" si="4"/>
        <v>80</v>
      </c>
      <c r="E314">
        <f>'[6]m20-23'!D13</f>
        <v>0</v>
      </c>
      <c r="F314" s="3">
        <f>'[6]m20-23'!E13</f>
        <v>0</v>
      </c>
      <c r="G314">
        <f>'[6]m20-23'!F13</f>
        <v>0</v>
      </c>
    </row>
    <row r="315" spans="1:7" x14ac:dyDescent="0.25">
      <c r="A315" s="12">
        <f>'[6]m20-23'!A15</f>
        <v>60</v>
      </c>
      <c r="B315" s="12">
        <f>'[6]m20-23'!B14</f>
        <v>0</v>
      </c>
      <c r="C315">
        <f>'[6]m20-23'!C14</f>
        <v>0</v>
      </c>
      <c r="D315" t="str">
        <f t="shared" si="4"/>
        <v>0</v>
      </c>
      <c r="E315">
        <f>'[6]m20-23'!D14</f>
        <v>0</v>
      </c>
      <c r="F315" s="3">
        <f>'[6]m20-23'!E14</f>
        <v>0</v>
      </c>
      <c r="G315">
        <f>'[6]m20-23'!F14</f>
        <v>0</v>
      </c>
    </row>
    <row r="316" spans="1:7" x14ac:dyDescent="0.25">
      <c r="B316" s="12">
        <f>'[6]m20-23'!B15</f>
        <v>250.5</v>
      </c>
      <c r="C316" t="str">
        <f>'[6]m20-23'!C15</f>
        <v>Pietinen,Petri/87</v>
      </c>
      <c r="D316" t="str">
        <f t="shared" si="4"/>
        <v>87</v>
      </c>
      <c r="E316" t="str">
        <f>'[6]m20-23'!D15</f>
        <v>FIN</v>
      </c>
      <c r="F316" s="3">
        <f>'[6]m20-23'!E15</f>
        <v>39900</v>
      </c>
      <c r="G316" t="str">
        <f>'[6]m20-23'!F15</f>
        <v>Juva</v>
      </c>
    </row>
    <row r="317" spans="1:7" x14ac:dyDescent="0.25">
      <c r="B317" s="12">
        <f>'[6]m20-23'!B16</f>
        <v>156</v>
      </c>
      <c r="C317" t="str">
        <f>'[6]m20-23'!C16</f>
        <v>Pietinen,Petri/87</v>
      </c>
      <c r="D317" t="str">
        <f t="shared" si="4"/>
        <v>87</v>
      </c>
      <c r="E317" t="str">
        <f>'[6]m20-23'!D16</f>
        <v>FIN</v>
      </c>
      <c r="F317" s="3">
        <f>'[6]m20-23'!E16</f>
        <v>39900</v>
      </c>
      <c r="G317" t="str">
        <f>'[6]m20-23'!F16</f>
        <v>Juva</v>
      </c>
    </row>
    <row r="318" spans="1:7" x14ac:dyDescent="0.25">
      <c r="B318" s="12">
        <f>'[6]m20-23'!B17</f>
        <v>216</v>
      </c>
      <c r="C318" t="str">
        <f>'[6]m20-23'!C17</f>
        <v>Pietinen,Petri/87</v>
      </c>
      <c r="D318" t="str">
        <f t="shared" si="4"/>
        <v>87</v>
      </c>
      <c r="E318" t="str">
        <f>'[6]m20-23'!D17</f>
        <v>FIN</v>
      </c>
      <c r="F318" s="3">
        <f>'[6]m20-23'!E17</f>
        <v>39900</v>
      </c>
      <c r="G318" t="str">
        <f>'[6]m20-23'!F17</f>
        <v>Juva</v>
      </c>
    </row>
    <row r="319" spans="1:7" x14ac:dyDescent="0.25">
      <c r="B319" s="12">
        <f>'[6]m20-23'!B18</f>
        <v>612.5</v>
      </c>
      <c r="C319" t="str">
        <f>'[6]m20-23'!C18</f>
        <v>Pietinen,Petri/87</v>
      </c>
      <c r="D319" t="str">
        <f t="shared" si="4"/>
        <v>87</v>
      </c>
      <c r="E319" t="str">
        <f>'[6]m20-23'!D18</f>
        <v>FIN</v>
      </c>
      <c r="F319" s="3">
        <f>'[6]m20-23'!E18</f>
        <v>39900</v>
      </c>
      <c r="G319" t="str">
        <f>'[6]m20-23'!F18</f>
        <v>Juva</v>
      </c>
    </row>
    <row r="320" spans="1:7" x14ac:dyDescent="0.25">
      <c r="B320" s="12">
        <f>'[6]m20-23'!B19</f>
        <v>0</v>
      </c>
      <c r="C320" t="str">
        <f>'[6]m20-23'!C19</f>
        <v>242,5/156/216</v>
      </c>
      <c r="D320" t="str">
        <f t="shared" si="4"/>
        <v>16</v>
      </c>
      <c r="E320">
        <f>'[6]m20-23'!D19</f>
        <v>0</v>
      </c>
      <c r="F320" s="3">
        <f>'[6]m20-23'!E19</f>
        <v>0</v>
      </c>
      <c r="G320">
        <f>'[6]m20-23'!F19</f>
        <v>0</v>
      </c>
    </row>
    <row r="321" spans="1:7" x14ac:dyDescent="0.25">
      <c r="A321" s="12" t="str">
        <f>'[6]m20-23'!A21</f>
        <v>67.5</v>
      </c>
      <c r="B321" s="12">
        <f>'[6]m20-23'!B20</f>
        <v>0</v>
      </c>
      <c r="C321">
        <f>'[6]m20-23'!C20</f>
        <v>0</v>
      </c>
      <c r="D321" t="str">
        <f t="shared" si="4"/>
        <v>0</v>
      </c>
      <c r="E321">
        <f>'[6]m20-23'!D20</f>
        <v>0</v>
      </c>
      <c r="F321" s="3">
        <f>'[6]m20-23'!E20</f>
        <v>0</v>
      </c>
      <c r="G321">
        <f>'[6]m20-23'!F20</f>
        <v>0</v>
      </c>
    </row>
    <row r="322" spans="1:7" x14ac:dyDescent="0.25">
      <c r="B322" s="12">
        <f>'[6]m20-23'!B21</f>
        <v>285</v>
      </c>
      <c r="C322" t="str">
        <f>'[6]m20-23'!C21</f>
        <v>Petyanov Vladimir/85</v>
      </c>
      <c r="D322" t="str">
        <f t="shared" si="4"/>
        <v>85</v>
      </c>
      <c r="E322" t="str">
        <f>'[6]m20-23'!D21</f>
        <v xml:space="preserve">RUS </v>
      </c>
      <c r="F322" s="3">
        <f>'[6]m20-23'!E21</f>
        <v>39385</v>
      </c>
      <c r="G322" t="str">
        <f>'[6]m20-23'!F21</f>
        <v>Togliatti</v>
      </c>
    </row>
    <row r="323" spans="1:7" x14ac:dyDescent="0.25">
      <c r="B323" s="12" t="str">
        <f>'[6]m20-23'!B22</f>
        <v>160.0</v>
      </c>
      <c r="C323" t="str">
        <f>'[6]m20-23'!C22</f>
        <v>Gadjiyev Mushvig/78</v>
      </c>
      <c r="D323" t="str">
        <f t="shared" si="4"/>
        <v>78</v>
      </c>
      <c r="E323" t="str">
        <f>'[6]m20-23'!D22</f>
        <v xml:space="preserve">AZE </v>
      </c>
      <c r="F323" s="3">
        <f>'[6]m20-23'!E22</f>
        <v>37036</v>
      </c>
      <c r="G323" t="str">
        <f>'[6]m20-23'!F22</f>
        <v>Helsinki</v>
      </c>
    </row>
    <row r="324" spans="1:7" x14ac:dyDescent="0.25">
      <c r="B324" s="12" t="str">
        <f>'[6]m20-23'!B23</f>
        <v>250.0</v>
      </c>
      <c r="C324" t="str">
        <f>'[6]m20-23'!C23</f>
        <v>Lukanin  Vladislav/84</v>
      </c>
      <c r="D324" t="str">
        <f t="shared" si="4"/>
        <v>84</v>
      </c>
      <c r="E324" t="str">
        <f>'[6]m20-23'!D23</f>
        <v>RUS</v>
      </c>
      <c r="F324" s="3">
        <f>'[6]m20-23'!E23</f>
        <v>38074</v>
      </c>
      <c r="G324" t="str">
        <f>'[6]m20-23'!F23</f>
        <v>Sochi</v>
      </c>
    </row>
    <row r="325" spans="1:7" x14ac:dyDescent="0.25">
      <c r="B325" s="12">
        <f>'[6]m20-23'!B24</f>
        <v>650</v>
      </c>
      <c r="C325" t="str">
        <f>'[6]m20-23'!C24</f>
        <v>Petyanov Vladimir/85</v>
      </c>
      <c r="D325" t="str">
        <f t="shared" si="4"/>
        <v>85</v>
      </c>
      <c r="E325" t="str">
        <f>'[6]m20-23'!D24</f>
        <v xml:space="preserve">RUS </v>
      </c>
      <c r="F325" s="3">
        <f>'[6]m20-23'!E24</f>
        <v>39385</v>
      </c>
      <c r="G325" t="str">
        <f>'[6]m20-23'!F24</f>
        <v>Togliatti</v>
      </c>
    </row>
    <row r="326" spans="1:7" x14ac:dyDescent="0.25">
      <c r="B326" s="12">
        <f>'[6]m20-23'!B25</f>
        <v>0</v>
      </c>
      <c r="C326" t="str">
        <f>'[6]m20-23'!C25</f>
        <v>285/150/215</v>
      </c>
      <c r="D326" t="str">
        <f t="shared" si="4"/>
        <v>15</v>
      </c>
      <c r="E326">
        <f>'[6]m20-23'!D25</f>
        <v>0</v>
      </c>
      <c r="F326" s="3">
        <f>'[6]m20-23'!E25</f>
        <v>0</v>
      </c>
      <c r="G326">
        <f>'[6]m20-23'!F25</f>
        <v>0</v>
      </c>
    </row>
    <row r="327" spans="1:7" x14ac:dyDescent="0.25">
      <c r="A327" s="12">
        <f>'[6]m20-23'!A27</f>
        <v>75</v>
      </c>
      <c r="B327" s="12">
        <f>'[6]m20-23'!B26</f>
        <v>0</v>
      </c>
      <c r="C327">
        <f>'[6]m20-23'!C26</f>
        <v>0</v>
      </c>
      <c r="D327" t="str">
        <f t="shared" si="4"/>
        <v>0</v>
      </c>
      <c r="E327">
        <f>'[6]m20-23'!D26</f>
        <v>0</v>
      </c>
      <c r="F327" s="3">
        <f>'[6]m20-23'!E26</f>
        <v>0</v>
      </c>
      <c r="G327">
        <f>'[6]m20-23'!F26</f>
        <v>0</v>
      </c>
    </row>
    <row r="328" spans="1:7" x14ac:dyDescent="0.25">
      <c r="B328" s="12">
        <f>'[6]m20-23'!B27</f>
        <v>332.5</v>
      </c>
      <c r="C328" t="str">
        <f>'[6]m20-23'!C27</f>
        <v>Nekipelov Alexander/87</v>
      </c>
      <c r="D328" t="str">
        <f t="shared" si="4"/>
        <v>87</v>
      </c>
      <c r="E328" t="str">
        <f>'[6]m20-23'!D27</f>
        <v>RUS</v>
      </c>
      <c r="F328" s="3">
        <f>'[6]m20-23'!E27</f>
        <v>39310</v>
      </c>
      <c r="G328" t="str">
        <f>'[6]m20-23'!F27</f>
        <v>Kursk</v>
      </c>
    </row>
    <row r="329" spans="1:7" x14ac:dyDescent="0.25">
      <c r="B329" s="12">
        <f>'[6]m20-23'!B28</f>
        <v>225</v>
      </c>
      <c r="C329" t="str">
        <f>'[6]m20-23'!C28</f>
        <v>Konovalov Sergei/87</v>
      </c>
      <c r="D329" t="str">
        <f t="shared" si="4"/>
        <v>87</v>
      </c>
      <c r="E329" t="str">
        <f>'[6]m20-23'!D28</f>
        <v>RUS</v>
      </c>
      <c r="F329" s="3">
        <f>'[6]m20-23'!E28</f>
        <v>39660</v>
      </c>
      <c r="G329" t="str">
        <f>'[6]m20-23'!F28</f>
        <v>Chelyabinsk</v>
      </c>
    </row>
    <row r="330" spans="1:7" x14ac:dyDescent="0.25">
      <c r="B330" s="12">
        <f>'[6]m20-23'!B29</f>
        <v>287.5</v>
      </c>
      <c r="C330" t="str">
        <f>'[6]m20-23'!C29</f>
        <v>Losovitsky Alexander/85</v>
      </c>
      <c r="D330" t="str">
        <f t="shared" ref="D330:D393" si="5">RIGHT(C330,2)</f>
        <v>85</v>
      </c>
      <c r="E330" t="str">
        <f>'[6]m20-23'!D29</f>
        <v>RUS</v>
      </c>
      <c r="F330" s="3">
        <f>'[6]m20-23'!E29</f>
        <v>39872</v>
      </c>
      <c r="G330" t="str">
        <f>'[6]m20-23'!F29</f>
        <v>Chelyabinsk</v>
      </c>
    </row>
    <row r="331" spans="1:7" x14ac:dyDescent="0.25">
      <c r="B331" s="12">
        <f>'[6]m20-23'!B30</f>
        <v>815.5</v>
      </c>
      <c r="C331" t="str">
        <f>'[6]m20-23'!C30</f>
        <v>Konovalov Sergei/87</v>
      </c>
      <c r="D331" t="str">
        <f t="shared" si="5"/>
        <v>87</v>
      </c>
      <c r="E331" t="str">
        <f>'[6]m20-23'!D30</f>
        <v>RUS</v>
      </c>
      <c r="F331" s="3">
        <f>'[6]m20-23'!E30</f>
        <v>39660</v>
      </c>
      <c r="G331" t="str">
        <f>'[6]m20-23'!F30</f>
        <v>Chelyabinsk</v>
      </c>
    </row>
    <row r="332" spans="1:7" x14ac:dyDescent="0.25">
      <c r="B332" s="12">
        <f>'[6]m20-23'!B31</f>
        <v>0</v>
      </c>
      <c r="C332" t="str">
        <f>'[6]m20-23'!C31</f>
        <v>310/225/280,5</v>
      </c>
      <c r="D332" t="str">
        <f t="shared" si="5"/>
        <v>,5</v>
      </c>
      <c r="E332">
        <f>'[6]m20-23'!D31</f>
        <v>0</v>
      </c>
      <c r="F332" s="3">
        <f>'[6]m20-23'!E31</f>
        <v>0</v>
      </c>
      <c r="G332">
        <f>'[6]m20-23'!F31</f>
        <v>0</v>
      </c>
    </row>
    <row r="333" spans="1:7" x14ac:dyDescent="0.25">
      <c r="A333" s="12" t="str">
        <f>'[6]m20-23'!A33</f>
        <v>82.5</v>
      </c>
      <c r="B333" s="12">
        <f>'[6]m20-23'!B32</f>
        <v>0</v>
      </c>
      <c r="C333">
        <f>'[6]m20-23'!C32</f>
        <v>0</v>
      </c>
      <c r="D333" t="str">
        <f t="shared" si="5"/>
        <v>0</v>
      </c>
      <c r="E333">
        <f>'[6]m20-23'!D32</f>
        <v>0</v>
      </c>
      <c r="F333" s="3">
        <f>'[6]m20-23'!E32</f>
        <v>0</v>
      </c>
      <c r="G333">
        <f>'[6]m20-23'!F32</f>
        <v>0</v>
      </c>
    </row>
    <row r="334" spans="1:7" x14ac:dyDescent="0.25">
      <c r="B334" s="12">
        <f>'[6]m20-23'!B33</f>
        <v>342.5</v>
      </c>
      <c r="C334" t="str">
        <f>'[6]m20-23'!C33</f>
        <v>Yakovlev Dmitry/92</v>
      </c>
      <c r="D334" t="str">
        <f t="shared" si="5"/>
        <v>92</v>
      </c>
      <c r="E334" t="str">
        <f>'[6]m20-23'!D33</f>
        <v xml:space="preserve">RUS </v>
      </c>
      <c r="F334" s="3">
        <f>'[6]m20-23'!E33</f>
        <v>41019</v>
      </c>
      <c r="G334" t="str">
        <f>'[6]m20-23'!F33</f>
        <v>Rostov</v>
      </c>
    </row>
    <row r="335" spans="1:7" x14ac:dyDescent="0.25">
      <c r="B335" s="12">
        <f>'[6]m20-23'!B34</f>
        <v>260</v>
      </c>
      <c r="C335" t="str">
        <f>'[6]m20-23'!C34</f>
        <v>Konovalov Sergei/87</v>
      </c>
      <c r="D335" t="str">
        <f t="shared" si="5"/>
        <v>87</v>
      </c>
      <c r="E335" t="str">
        <f>'[6]m20-23'!D34</f>
        <v xml:space="preserve">RUS </v>
      </c>
      <c r="F335" s="3">
        <f>'[6]m20-23'!E34</f>
        <v>39872</v>
      </c>
      <c r="G335" t="str">
        <f>'[6]m20-23'!F34</f>
        <v>Chelyabinsk</v>
      </c>
    </row>
    <row r="336" spans="1:7" x14ac:dyDescent="0.25">
      <c r="B336" s="12" t="str">
        <f>'[6]m20-23'!B35</f>
        <v>300.0</v>
      </c>
      <c r="C336" t="str">
        <f>'[6]m20-23'!C35</f>
        <v>Borisenko  Dmitriy/81</v>
      </c>
      <c r="D336" t="str">
        <f t="shared" si="5"/>
        <v>81</v>
      </c>
      <c r="E336" t="str">
        <f>'[6]m20-23'!D35</f>
        <v xml:space="preserve">RUS </v>
      </c>
      <c r="F336" s="3">
        <f>'[6]m20-23'!E35</f>
        <v>38241</v>
      </c>
      <c r="G336" t="str">
        <f>'[6]m20-23'!F35</f>
        <v>Volzhsky</v>
      </c>
    </row>
    <row r="337" spans="1:7" x14ac:dyDescent="0.25">
      <c r="B337" s="12">
        <f>'[6]m20-23'!B36</f>
        <v>890</v>
      </c>
      <c r="C337" t="str">
        <f>'[6]m20-23'!C36</f>
        <v>Konovalov Sergei/87</v>
      </c>
      <c r="D337" t="str">
        <f t="shared" si="5"/>
        <v>87</v>
      </c>
      <c r="E337" t="str">
        <f>'[6]m20-23'!D36</f>
        <v xml:space="preserve">RUS </v>
      </c>
      <c r="F337" s="3">
        <f>'[6]m20-23'!E36</f>
        <v>39872</v>
      </c>
      <c r="G337" t="str">
        <f>'[6]m20-23'!F36</f>
        <v>Chelyabinsk</v>
      </c>
    </row>
    <row r="338" spans="1:7" x14ac:dyDescent="0.25">
      <c r="B338" s="12">
        <f>'[6]m20-23'!B37</f>
        <v>0</v>
      </c>
      <c r="C338" t="str">
        <f>'[6]m20-23'!C37</f>
        <v>330/260/300</v>
      </c>
      <c r="D338" t="str">
        <f t="shared" si="5"/>
        <v>00</v>
      </c>
      <c r="E338">
        <f>'[6]m20-23'!D37</f>
        <v>0</v>
      </c>
      <c r="F338" s="3">
        <f>'[6]m20-23'!E37</f>
        <v>0</v>
      </c>
      <c r="G338">
        <f>'[6]m20-23'!F37</f>
        <v>0</v>
      </c>
    </row>
    <row r="339" spans="1:7" x14ac:dyDescent="0.25">
      <c r="A339" s="12">
        <f>'[6]m20-23'!A39</f>
        <v>90</v>
      </c>
      <c r="B339" s="12">
        <f>'[6]m20-23'!B38</f>
        <v>0</v>
      </c>
      <c r="C339">
        <f>'[6]m20-23'!C38</f>
        <v>0</v>
      </c>
      <c r="D339" t="str">
        <f t="shared" si="5"/>
        <v>0</v>
      </c>
      <c r="E339">
        <f>'[6]m20-23'!D38</f>
        <v>0</v>
      </c>
      <c r="F339" s="3">
        <f>'[6]m20-23'!E38</f>
        <v>0</v>
      </c>
      <c r="G339">
        <f>'[6]m20-23'!F38</f>
        <v>0</v>
      </c>
    </row>
    <row r="340" spans="1:7" x14ac:dyDescent="0.25">
      <c r="B340" s="12">
        <f>'[6]m20-23'!B39</f>
        <v>390</v>
      </c>
      <c r="C340" t="str">
        <f>'[6]m20-23'!C39</f>
        <v>Räsänen Kalle/90</v>
      </c>
      <c r="D340" t="str">
        <f t="shared" si="5"/>
        <v>90</v>
      </c>
      <c r="E340" t="str">
        <f>'[6]m20-23'!D39</f>
        <v xml:space="preserve">FIN </v>
      </c>
      <c r="F340" s="3">
        <f>'[6]m20-23'!E39</f>
        <v>41579</v>
      </c>
      <c r="G340" t="str">
        <f>'[6]m20-23'!F39</f>
        <v>Praha</v>
      </c>
    </row>
    <row r="341" spans="1:7" x14ac:dyDescent="0.25">
      <c r="B341" s="12">
        <f>'[6]m20-23'!B40</f>
        <v>260</v>
      </c>
      <c r="C341" t="str">
        <f>'[6]m20-23'!C40</f>
        <v>Räsänen Kalle/90</v>
      </c>
      <c r="D341" t="str">
        <f t="shared" si="5"/>
        <v>90</v>
      </c>
      <c r="E341" t="str">
        <f>'[6]m20-23'!D40</f>
        <v xml:space="preserve">FIN </v>
      </c>
      <c r="F341" s="3">
        <f>'[6]m20-23'!E40</f>
        <v>41579</v>
      </c>
      <c r="G341" t="str">
        <f>'[6]m20-23'!F40</f>
        <v>Praha</v>
      </c>
    </row>
    <row r="342" spans="1:7" x14ac:dyDescent="0.25">
      <c r="B342" s="12">
        <f>'[6]m20-23'!B41</f>
        <v>332</v>
      </c>
      <c r="C342" t="str">
        <f>'[6]m20-23'!C41</f>
        <v>Tsatsulin Mikhail/88</v>
      </c>
      <c r="D342" t="str">
        <f t="shared" si="5"/>
        <v>88</v>
      </c>
      <c r="E342" t="str">
        <f>'[6]m20-23'!D41</f>
        <v xml:space="preserve">RUS </v>
      </c>
      <c r="F342" s="3">
        <f>'[6]m20-23'!E41</f>
        <v>39872</v>
      </c>
      <c r="G342" t="str">
        <f>'[6]m20-23'!F41</f>
        <v>Chelyabinsk</v>
      </c>
    </row>
    <row r="343" spans="1:7" x14ac:dyDescent="0.25">
      <c r="B343" s="12">
        <f>'[6]m20-23'!B42</f>
        <v>970</v>
      </c>
      <c r="C343" t="str">
        <f>'[6]m20-23'!C42</f>
        <v>Räsänen Kalle/90</v>
      </c>
      <c r="D343" t="str">
        <f t="shared" si="5"/>
        <v>90</v>
      </c>
      <c r="E343" t="str">
        <f>'[6]m20-23'!D42</f>
        <v xml:space="preserve">FIN </v>
      </c>
      <c r="F343" s="3">
        <f>'[6]m20-23'!E42</f>
        <v>41579</v>
      </c>
      <c r="G343" t="str">
        <f>'[6]m20-23'!F42</f>
        <v>Praha</v>
      </c>
    </row>
    <row r="344" spans="1:7" x14ac:dyDescent="0.25">
      <c r="B344" s="12">
        <f>'[6]m20-23'!B43</f>
        <v>0</v>
      </c>
      <c r="C344" t="str">
        <f>'[6]m20-23'!C43</f>
        <v>390/260/320</v>
      </c>
      <c r="D344" t="str">
        <f t="shared" si="5"/>
        <v>20</v>
      </c>
      <c r="E344">
        <f>'[6]m20-23'!D43</f>
        <v>0</v>
      </c>
      <c r="F344" s="3">
        <f>'[6]m20-23'!E43</f>
        <v>0</v>
      </c>
      <c r="G344">
        <f>'[6]m20-23'!F43</f>
        <v>0</v>
      </c>
    </row>
    <row r="345" spans="1:7" x14ac:dyDescent="0.25">
      <c r="A345" s="12">
        <f>'[6]m20-23'!A45</f>
        <v>100</v>
      </c>
      <c r="B345" s="12">
        <f>'[6]m20-23'!B44</f>
        <v>0</v>
      </c>
      <c r="C345">
        <f>'[6]m20-23'!C44</f>
        <v>0</v>
      </c>
      <c r="D345" t="str">
        <f t="shared" si="5"/>
        <v>0</v>
      </c>
      <c r="E345">
        <f>'[6]m20-23'!D44</f>
        <v>0</v>
      </c>
      <c r="F345" s="3">
        <f>'[6]m20-23'!E44</f>
        <v>0</v>
      </c>
      <c r="G345">
        <f>'[6]m20-23'!F44</f>
        <v>0</v>
      </c>
    </row>
    <row r="346" spans="1:7" x14ac:dyDescent="0.25">
      <c r="B346" s="12">
        <f>'[6]m20-23'!B45</f>
        <v>412.5</v>
      </c>
      <c r="C346" t="str">
        <f>'[6]m20-23'!C45</f>
        <v>Romanov Alexander/88</v>
      </c>
      <c r="D346" t="str">
        <f t="shared" si="5"/>
        <v>88</v>
      </c>
      <c r="E346" t="str">
        <f>'[6]m20-23'!D45</f>
        <v>RUS</v>
      </c>
      <c r="F346" s="3">
        <f>'[6]m20-23'!E45</f>
        <v>39660</v>
      </c>
      <c r="G346" t="str">
        <f>'[6]m20-23'!F45</f>
        <v>Chelyabinsk</v>
      </c>
    </row>
    <row r="347" spans="1:7" x14ac:dyDescent="0.25">
      <c r="B347" s="12" t="str">
        <f>'[6]m20-23'!B46</f>
        <v>275.0</v>
      </c>
      <c r="C347" t="str">
        <f>'[6]m20-23'!C46</f>
        <v>Perälä  Samuli/80</v>
      </c>
      <c r="D347" t="str">
        <f t="shared" si="5"/>
        <v>80</v>
      </c>
      <c r="E347" t="str">
        <f>'[6]m20-23'!D46</f>
        <v xml:space="preserve">FIN </v>
      </c>
      <c r="F347" s="3">
        <f>'[6]m20-23'!E46</f>
        <v>38448</v>
      </c>
      <c r="G347">
        <f>'[6]m20-23'!F46</f>
        <v>0</v>
      </c>
    </row>
    <row r="348" spans="1:7" x14ac:dyDescent="0.25">
      <c r="B348" s="12">
        <f>'[6]m20-23'!B47</f>
        <v>345.5</v>
      </c>
      <c r="C348" t="str">
        <f>'[6]m20-23'!C47</f>
        <v>Klimenko Andrei/85</v>
      </c>
      <c r="D348" t="str">
        <f t="shared" si="5"/>
        <v>85</v>
      </c>
      <c r="E348" t="str">
        <f>'[6]m20-23'!D47</f>
        <v>UKR</v>
      </c>
      <c r="F348" s="3">
        <f>'[6]m20-23'!E47</f>
        <v>38949</v>
      </c>
      <c r="G348" t="str">
        <f>'[6]m20-23'!F47</f>
        <v>Togliatti</v>
      </c>
    </row>
    <row r="349" spans="1:7" x14ac:dyDescent="0.25">
      <c r="B349" s="12">
        <f>'[6]m20-23'!B48</f>
        <v>965</v>
      </c>
      <c r="C349" t="str">
        <f>'[6]m20-23'!C48</f>
        <v>Romanov Alexander/88</v>
      </c>
      <c r="D349" t="str">
        <f t="shared" si="5"/>
        <v>88</v>
      </c>
      <c r="E349" t="str">
        <f>'[6]m20-23'!D48</f>
        <v>RUS</v>
      </c>
      <c r="F349" s="3">
        <f>'[6]m20-23'!E48</f>
        <v>39660</v>
      </c>
      <c r="G349" t="str">
        <f>'[6]m20-23'!F48</f>
        <v>Chelyabinsk</v>
      </c>
    </row>
    <row r="350" spans="1:7" x14ac:dyDescent="0.25">
      <c r="B350" s="12">
        <f>'[6]m20-23'!B49</f>
        <v>0</v>
      </c>
      <c r="C350" t="str">
        <f>'[6]m20-23'!C49</f>
        <v>412,5/235/317,5</v>
      </c>
      <c r="D350" t="str">
        <f t="shared" si="5"/>
        <v>,5</v>
      </c>
      <c r="E350">
        <f>'[6]m20-23'!D49</f>
        <v>0</v>
      </c>
      <c r="F350" s="3">
        <f>'[6]m20-23'!E49</f>
        <v>0</v>
      </c>
      <c r="G350">
        <f>'[6]m20-23'!F49</f>
        <v>0</v>
      </c>
    </row>
    <row r="351" spans="1:7" x14ac:dyDescent="0.25">
      <c r="A351" s="12">
        <f>'[6]m20-23'!A51</f>
        <v>110</v>
      </c>
      <c r="B351" s="12">
        <f>'[6]m20-23'!B50</f>
        <v>0</v>
      </c>
      <c r="C351">
        <f>'[6]m20-23'!C50</f>
        <v>0</v>
      </c>
      <c r="D351" t="str">
        <f t="shared" si="5"/>
        <v>0</v>
      </c>
      <c r="E351">
        <f>'[6]m20-23'!D50</f>
        <v>0</v>
      </c>
      <c r="F351" s="3">
        <f>'[6]m20-23'!E50</f>
        <v>0</v>
      </c>
      <c r="G351">
        <f>'[6]m20-23'!F50</f>
        <v>0</v>
      </c>
    </row>
    <row r="352" spans="1:7" x14ac:dyDescent="0.25">
      <c r="B352" s="12" t="str">
        <f>'[6]m20-23'!B51</f>
        <v>400.0</v>
      </c>
      <c r="C352" t="str">
        <f>'[6]m20-23'!C51</f>
        <v>Haukijarvi Ilkka/81</v>
      </c>
      <c r="D352" t="str">
        <f t="shared" si="5"/>
        <v>81</v>
      </c>
      <c r="E352" t="str">
        <f>'[6]m20-23'!D51</f>
        <v xml:space="preserve">FIN </v>
      </c>
      <c r="F352" s="3">
        <f>'[6]m20-23'!E51</f>
        <v>37746</v>
      </c>
      <c r="G352" t="str">
        <f>'[6]m20-23'!F51</f>
        <v>Nancy</v>
      </c>
    </row>
    <row r="353" spans="1:7" x14ac:dyDescent="0.25">
      <c r="B353" s="12">
        <f>'[6]m20-23'!B52</f>
        <v>282.5</v>
      </c>
      <c r="C353" t="str">
        <f>'[6]m20-23'!C52</f>
        <v>Alexeev Alexei/88</v>
      </c>
      <c r="D353" t="str">
        <f t="shared" si="5"/>
        <v>88</v>
      </c>
      <c r="E353" t="str">
        <f>'[6]m20-23'!D52</f>
        <v>RUS</v>
      </c>
      <c r="F353" s="3">
        <f>'[6]m20-23'!E52</f>
        <v>40865</v>
      </c>
      <c r="G353" t="str">
        <f>'[6]m20-23'!F52</f>
        <v>Riga</v>
      </c>
    </row>
    <row r="354" spans="1:7" x14ac:dyDescent="0.25">
      <c r="B354" s="12">
        <f>'[6]m20-23'!B53</f>
        <v>350</v>
      </c>
      <c r="C354" t="str">
        <f>'[6]m20-23'!C53</f>
        <v>Brylin Mikhail/84</v>
      </c>
      <c r="D354" t="str">
        <f t="shared" si="5"/>
        <v>84</v>
      </c>
      <c r="E354" t="str">
        <f>'[6]m20-23'!D53</f>
        <v>RUS</v>
      </c>
      <c r="F354" s="3">
        <f>'[6]m20-23'!E53</f>
        <v>39529</v>
      </c>
      <c r="G354" t="str">
        <f>'[6]m20-23'!F53</f>
        <v>Rostov</v>
      </c>
    </row>
    <row r="355" spans="1:7" x14ac:dyDescent="0.25">
      <c r="B355" s="12">
        <f>'[6]m20-23'!B54</f>
        <v>992.5</v>
      </c>
      <c r="C355" t="str">
        <f>'[6]m20-23'!C54</f>
        <v>Brylin Mikhail/84</v>
      </c>
      <c r="D355" t="str">
        <f t="shared" si="5"/>
        <v>84</v>
      </c>
      <c r="E355" t="str">
        <f>'[6]m20-23'!D54</f>
        <v>RUS</v>
      </c>
      <c r="F355" s="3">
        <f>'[6]m20-23'!E54</f>
        <v>39529</v>
      </c>
      <c r="G355" t="str">
        <f>'[6]m20-23'!F54</f>
        <v>Rostov</v>
      </c>
    </row>
    <row r="356" spans="1:7" x14ac:dyDescent="0.25">
      <c r="B356" s="12">
        <f>'[6]m20-23'!B55</f>
        <v>0</v>
      </c>
      <c r="C356" t="str">
        <f>'[6]m20-23'!C55</f>
        <v>390/253/350</v>
      </c>
      <c r="D356" t="str">
        <f t="shared" si="5"/>
        <v>50</v>
      </c>
      <c r="E356">
        <f>'[6]m20-23'!D55</f>
        <v>0</v>
      </c>
      <c r="F356" s="3">
        <f>'[6]m20-23'!E55</f>
        <v>0</v>
      </c>
      <c r="G356">
        <f>'[6]m20-23'!F55</f>
        <v>0</v>
      </c>
    </row>
    <row r="357" spans="1:7" x14ac:dyDescent="0.25">
      <c r="A357" s="12">
        <f>'[6]m20-23'!A57</f>
        <v>125</v>
      </c>
      <c r="B357" s="12">
        <f>'[6]m20-23'!B56</f>
        <v>0</v>
      </c>
      <c r="C357">
        <f>'[6]m20-23'!C56</f>
        <v>0</v>
      </c>
      <c r="D357" t="str">
        <f t="shared" si="5"/>
        <v>0</v>
      </c>
      <c r="E357">
        <f>'[6]m20-23'!D56</f>
        <v>0</v>
      </c>
      <c r="F357" s="3">
        <f>'[6]m20-23'!E56</f>
        <v>0</v>
      </c>
      <c r="G357">
        <f>'[6]m20-23'!F56</f>
        <v>0</v>
      </c>
    </row>
    <row r="358" spans="1:7" x14ac:dyDescent="0.25">
      <c r="B358" s="12">
        <f>'[6]m20-23'!B57</f>
        <v>473</v>
      </c>
      <c r="C358" t="str">
        <f>'[6]m20-23'!C57</f>
        <v>Yarymbash Yevgeny/83</v>
      </c>
      <c r="D358" t="str">
        <f t="shared" si="5"/>
        <v>83</v>
      </c>
      <c r="E358" t="str">
        <f>'[6]m20-23'!D57</f>
        <v>UKR</v>
      </c>
      <c r="F358" s="3">
        <f>'[6]m20-23'!E57</f>
        <v>39025</v>
      </c>
      <c r="G358" t="str">
        <f>'[6]m20-23'!F57</f>
        <v>Lake George</v>
      </c>
    </row>
    <row r="359" spans="1:7" x14ac:dyDescent="0.25">
      <c r="B359" s="12">
        <f>'[6]m20-23'!B58</f>
        <v>347.5</v>
      </c>
      <c r="C359" t="str">
        <f>'[6]m20-23'!C58</f>
        <v>Yarymbash Yevgeny/83</v>
      </c>
      <c r="D359" t="str">
        <f t="shared" si="5"/>
        <v>83</v>
      </c>
      <c r="E359" t="str">
        <f>'[6]m20-23'!D58</f>
        <v>UKR</v>
      </c>
      <c r="F359" s="3">
        <f>'[6]m20-23'!E58</f>
        <v>39025</v>
      </c>
      <c r="G359" t="str">
        <f>'[6]m20-23'!F58</f>
        <v>Lake George</v>
      </c>
    </row>
    <row r="360" spans="1:7" x14ac:dyDescent="0.25">
      <c r="B360" s="12" t="str">
        <f>'[6]m20-23'!B59</f>
        <v>390.5</v>
      </c>
      <c r="C360" t="str">
        <f>'[6]m20-23'!C59</f>
        <v>Konstantinovs  Konstantins/79</v>
      </c>
      <c r="D360" t="str">
        <f t="shared" si="5"/>
        <v>79</v>
      </c>
      <c r="E360" t="str">
        <f>'[6]m20-23'!D59</f>
        <v xml:space="preserve">LAT </v>
      </c>
      <c r="F360" s="3">
        <f>'[6]m20-23'!E59</f>
        <v>37553</v>
      </c>
      <c r="G360" t="str">
        <f>'[6]m20-23'!F59</f>
        <v>Helsinki</v>
      </c>
    </row>
    <row r="361" spans="1:7" x14ac:dyDescent="0.25">
      <c r="B361" s="12">
        <f>'[6]m20-23'!B60</f>
        <v>1200</v>
      </c>
      <c r="C361" t="str">
        <f>'[6]m20-23'!C60</f>
        <v>Yarymbash Yevgeny/83</v>
      </c>
      <c r="D361" t="str">
        <f t="shared" si="5"/>
        <v>83</v>
      </c>
      <c r="E361" t="str">
        <f>'[6]m20-23'!D60</f>
        <v>UKR</v>
      </c>
      <c r="F361" s="3">
        <f>'[6]m20-23'!E60</f>
        <v>39025</v>
      </c>
      <c r="G361" t="str">
        <f>'[6]m20-23'!F60</f>
        <v>Lake George</v>
      </c>
    </row>
    <row r="362" spans="1:7" x14ac:dyDescent="0.25">
      <c r="B362" s="12">
        <f>'[6]m20-23'!B61</f>
        <v>0</v>
      </c>
      <c r="C362" t="str">
        <f>'[6]m20-23'!C61</f>
        <v>473/347,5/380</v>
      </c>
      <c r="D362" t="str">
        <f t="shared" si="5"/>
        <v>80</v>
      </c>
      <c r="E362">
        <f>'[6]m20-23'!D61</f>
        <v>0</v>
      </c>
      <c r="F362" s="3">
        <f>'[6]m20-23'!E61</f>
        <v>0</v>
      </c>
      <c r="G362">
        <f>'[6]m20-23'!F61</f>
        <v>0</v>
      </c>
    </row>
    <row r="363" spans="1:7" x14ac:dyDescent="0.25">
      <c r="A363" s="12">
        <f>'[6]m20-23'!A63</f>
        <v>140</v>
      </c>
      <c r="B363" s="12">
        <f>'[6]m20-23'!B62</f>
        <v>0</v>
      </c>
      <c r="C363">
        <f>'[6]m20-23'!C62</f>
        <v>0</v>
      </c>
      <c r="D363" t="str">
        <f t="shared" si="5"/>
        <v>0</v>
      </c>
      <c r="E363">
        <f>'[6]m20-23'!D62</f>
        <v>0</v>
      </c>
      <c r="F363" s="3">
        <f>'[6]m20-23'!E62</f>
        <v>0</v>
      </c>
      <c r="G363">
        <f>'[6]m20-23'!F62</f>
        <v>0</v>
      </c>
    </row>
    <row r="364" spans="1:7" x14ac:dyDescent="0.25">
      <c r="B364" s="12">
        <f>'[6]m20-23'!B63</f>
        <v>405</v>
      </c>
      <c r="C364" t="str">
        <f>'[6]m20-23'!C63</f>
        <v>Nuttall James/83</v>
      </c>
      <c r="D364" t="str">
        <f t="shared" si="5"/>
        <v>83</v>
      </c>
      <c r="E364" t="str">
        <f>'[6]m20-23'!D63</f>
        <v>GBR</v>
      </c>
      <c r="F364" s="3">
        <f>'[6]m20-23'!E63</f>
        <v>39024</v>
      </c>
      <c r="G364" t="str">
        <f>'[6]m20-23'!F63</f>
        <v>Lake George</v>
      </c>
    </row>
    <row r="365" spans="1:7" x14ac:dyDescent="0.25">
      <c r="B365" s="12">
        <f>'[6]m20-23'!B64</f>
        <v>270</v>
      </c>
      <c r="C365" t="str">
        <f>'[6]m20-23'!C64</f>
        <v>Nuttall James/83</v>
      </c>
      <c r="D365" t="str">
        <f t="shared" si="5"/>
        <v>83</v>
      </c>
      <c r="E365" t="str">
        <f>'[6]m20-23'!D64</f>
        <v>GBR</v>
      </c>
      <c r="F365" s="3">
        <f>'[6]m20-23'!E64</f>
        <v>39024</v>
      </c>
      <c r="G365" t="str">
        <f>'[6]m20-23'!F64</f>
        <v>Lake George</v>
      </c>
    </row>
    <row r="366" spans="1:7" x14ac:dyDescent="0.25">
      <c r="B366" s="12">
        <f>'[6]m20-23'!B65</f>
        <v>382.5</v>
      </c>
      <c r="C366" t="str">
        <f>'[6]m20-23'!C65</f>
        <v>Bolton  Andy70</v>
      </c>
      <c r="D366" t="str">
        <f t="shared" si="5"/>
        <v>70</v>
      </c>
      <c r="E366" t="str">
        <f>'[6]m20-23'!D65</f>
        <v>GBR</v>
      </c>
      <c r="F366" s="3">
        <f>'[6]m20-23'!E65</f>
        <v>34266</v>
      </c>
      <c r="G366" t="str">
        <f>'[6]m20-23'!F65</f>
        <v>Macon</v>
      </c>
    </row>
    <row r="367" spans="1:7" x14ac:dyDescent="0.25">
      <c r="B367" s="12">
        <f>'[6]m20-23'!B66</f>
        <v>990</v>
      </c>
      <c r="C367" t="str">
        <f>'[6]m20-23'!C66</f>
        <v>Nuttall James/83</v>
      </c>
      <c r="D367" t="str">
        <f t="shared" si="5"/>
        <v>83</v>
      </c>
      <c r="E367" t="str">
        <f>'[6]m20-23'!D66</f>
        <v>GBR</v>
      </c>
      <c r="F367" s="3">
        <f>'[6]m20-23'!E66</f>
        <v>39024</v>
      </c>
      <c r="G367" t="str">
        <f>'[6]m20-23'!F66</f>
        <v>Lake George</v>
      </c>
    </row>
    <row r="368" spans="1:7" x14ac:dyDescent="0.25">
      <c r="B368" s="12">
        <f>'[6]m20-23'!B67</f>
        <v>0</v>
      </c>
      <c r="C368" t="str">
        <f>'[6]m20-23'!C67</f>
        <v>405/270/315</v>
      </c>
      <c r="D368" t="str">
        <f t="shared" si="5"/>
        <v>15</v>
      </c>
      <c r="E368">
        <f>'[6]m20-23'!D67</f>
        <v>0</v>
      </c>
      <c r="F368" s="3">
        <f>'[6]m20-23'!E67</f>
        <v>0</v>
      </c>
      <c r="G368">
        <f>'[6]m20-23'!F67</f>
        <v>0</v>
      </c>
    </row>
    <row r="369" spans="1:7" x14ac:dyDescent="0.25">
      <c r="A369" s="12" t="str">
        <f>'[6]m20-23'!A69</f>
        <v>140+</v>
      </c>
      <c r="B369" s="12">
        <f>'[6]m20-23'!B68</f>
        <v>0</v>
      </c>
      <c r="C369">
        <f>'[6]m20-23'!C68</f>
        <v>0</v>
      </c>
      <c r="D369" t="str">
        <f t="shared" si="5"/>
        <v>0</v>
      </c>
      <c r="E369">
        <f>'[6]m20-23'!D68</f>
        <v>0</v>
      </c>
      <c r="F369" s="3">
        <f>'[6]m20-23'!E68</f>
        <v>0</v>
      </c>
      <c r="G369">
        <f>'[6]m20-23'!F68</f>
        <v>0</v>
      </c>
    </row>
    <row r="370" spans="1:7" x14ac:dyDescent="0.25">
      <c r="B370" s="12" t="str">
        <f>'[6]m20-23'!B69</f>
        <v>385.0</v>
      </c>
      <c r="C370" t="str">
        <f>'[6]m20-23'!C69</f>
        <v>Lehtonen  Timo/81</v>
      </c>
      <c r="D370" t="str">
        <f t="shared" si="5"/>
        <v>81</v>
      </c>
      <c r="E370" t="str">
        <f>'[6]m20-23'!D69</f>
        <v xml:space="preserve">FIN </v>
      </c>
      <c r="F370" s="3">
        <f>'[6]m20-23'!E69</f>
        <v>37746</v>
      </c>
      <c r="G370" t="str">
        <f>'[6]m20-23'!F69</f>
        <v>Nancy</v>
      </c>
    </row>
    <row r="371" spans="1:7" x14ac:dyDescent="0.25">
      <c r="B371" s="12">
        <f>'[6]m20-23'!B70</f>
        <v>332.5</v>
      </c>
      <c r="C371" t="str">
        <f>'[6]m20-23'!C70</f>
        <v>Sarychev Kirill/89</v>
      </c>
      <c r="D371" t="str">
        <f t="shared" si="5"/>
        <v>89</v>
      </c>
      <c r="E371" t="str">
        <f>'[6]m20-23'!D70</f>
        <v>RUS</v>
      </c>
      <c r="F371" s="3">
        <f>'[6]m20-23'!E70</f>
        <v>39872</v>
      </c>
      <c r="G371" t="str">
        <f>'[6]m20-23'!F70</f>
        <v>Chelyabinsk</v>
      </c>
    </row>
    <row r="372" spans="1:7" x14ac:dyDescent="0.25">
      <c r="B372" s="12">
        <f>'[6]m20-23'!B71</f>
        <v>330</v>
      </c>
      <c r="C372" t="str">
        <f>'[6]m20-23'!C71</f>
        <v>Sarychev Kirill/89</v>
      </c>
      <c r="D372" t="str">
        <f t="shared" si="5"/>
        <v>89</v>
      </c>
      <c r="E372" t="str">
        <f>'[6]m20-23'!D71</f>
        <v>RUS</v>
      </c>
      <c r="F372" s="3">
        <f>'[6]m20-23'!E71</f>
        <v>39872</v>
      </c>
      <c r="G372" t="str">
        <f>'[6]m20-23'!F71</f>
        <v>Chelyabinsk</v>
      </c>
    </row>
    <row r="373" spans="1:7" x14ac:dyDescent="0.25">
      <c r="B373" s="12">
        <f>'[6]m20-23'!B72</f>
        <v>1032.5</v>
      </c>
      <c r="C373" t="str">
        <f>'[6]m20-23'!C72</f>
        <v>Sarychev Kirill/89</v>
      </c>
      <c r="D373" t="str">
        <f t="shared" si="5"/>
        <v>89</v>
      </c>
      <c r="E373" t="str">
        <f>'[6]m20-23'!D72</f>
        <v>RUS</v>
      </c>
      <c r="F373" s="3">
        <f>'[6]m20-23'!E72</f>
        <v>39872</v>
      </c>
      <c r="G373" t="str">
        <f>'[6]m20-23'!F72</f>
        <v>Chelyabinsk</v>
      </c>
    </row>
    <row r="374" spans="1:7" x14ac:dyDescent="0.25">
      <c r="B374" s="12">
        <f>'[6]m20-23'!B73</f>
        <v>0</v>
      </c>
      <c r="C374" t="str">
        <f>'[6]m20-23'!C73</f>
        <v>370/332,5/330</v>
      </c>
      <c r="D374" t="str">
        <f t="shared" si="5"/>
        <v>30</v>
      </c>
      <c r="E374">
        <f>'[6]m20-23'!D73</f>
        <v>0</v>
      </c>
      <c r="F374" s="3">
        <f>'[6]m20-23'!E73</f>
        <v>0</v>
      </c>
      <c r="G374">
        <f>'[6]m20-23'!F73</f>
        <v>0</v>
      </c>
    </row>
    <row r="376" spans="1:7" s="4" customFormat="1" x14ac:dyDescent="0.25">
      <c r="A376" s="13" t="s">
        <v>2</v>
      </c>
      <c r="B376" s="13">
        <v>1</v>
      </c>
      <c r="C376" s="4">
        <v>-4</v>
      </c>
      <c r="D376" s="4" t="str">
        <f>'[6]m33-39'!B2</f>
        <v>MEN  SUBMASTER</v>
      </c>
      <c r="F376" s="5"/>
    </row>
    <row r="377" spans="1:7" x14ac:dyDescent="0.25">
      <c r="A377" s="12">
        <f>'[6]m33-39'!A3</f>
        <v>52</v>
      </c>
      <c r="C377">
        <f>'[6]m33-39'!C2</f>
        <v>0</v>
      </c>
      <c r="D377" t="str">
        <f t="shared" si="5"/>
        <v>0</v>
      </c>
      <c r="E377">
        <f>'[6]m33-39'!D2</f>
        <v>0</v>
      </c>
      <c r="F377" s="3">
        <f>'[6]m33-39'!E2</f>
        <v>0</v>
      </c>
      <c r="G377">
        <f>'[6]m33-39'!F2</f>
        <v>0</v>
      </c>
    </row>
    <row r="378" spans="1:7" x14ac:dyDescent="0.25">
      <c r="B378" s="12">
        <f>'[6]m33-39'!B3</f>
        <v>190</v>
      </c>
      <c r="C378" t="str">
        <f>'[6]m33-39'!C3</f>
        <v>Artemyev Igor/71</v>
      </c>
      <c r="D378" t="str">
        <f t="shared" si="5"/>
        <v>71</v>
      </c>
      <c r="E378" t="str">
        <f>'[6]m33-39'!D3</f>
        <v>RUS</v>
      </c>
      <c r="F378" s="3">
        <f>'[6]m33-39'!E3</f>
        <v>38658</v>
      </c>
      <c r="G378" t="str">
        <f>'[6]m33-39'!F3</f>
        <v>Helsinki</v>
      </c>
    </row>
    <row r="379" spans="1:7" x14ac:dyDescent="0.25">
      <c r="B379" s="12">
        <f>'[6]m33-39'!B4</f>
        <v>145.5</v>
      </c>
      <c r="C379" t="str">
        <f>'[6]m33-39'!C4</f>
        <v>Artemyev Igor/71</v>
      </c>
      <c r="D379" t="str">
        <f t="shared" si="5"/>
        <v>71</v>
      </c>
      <c r="E379" t="str">
        <f>'[6]m33-39'!D4</f>
        <v>RUS</v>
      </c>
      <c r="F379" s="3">
        <f>'[6]m33-39'!E4</f>
        <v>38947</v>
      </c>
      <c r="G379" t="str">
        <f>'[6]m33-39'!F4</f>
        <v>Togliatti</v>
      </c>
    </row>
    <row r="380" spans="1:7" x14ac:dyDescent="0.25">
      <c r="B380" s="12">
        <f>'[6]m33-39'!B5</f>
        <v>185</v>
      </c>
      <c r="C380" t="str">
        <f>'[6]m33-39'!C5</f>
        <v>Artemyev Igor/71</v>
      </c>
      <c r="D380" t="str">
        <f t="shared" si="5"/>
        <v>71</v>
      </c>
      <c r="E380" t="str">
        <f>'[6]m33-39'!D5</f>
        <v>RUS</v>
      </c>
      <c r="F380" s="3">
        <f>'[6]m33-39'!E5</f>
        <v>38658</v>
      </c>
      <c r="G380" t="str">
        <f>'[6]m33-39'!F5</f>
        <v>Helsinki</v>
      </c>
    </row>
    <row r="381" spans="1:7" x14ac:dyDescent="0.25">
      <c r="B381" s="12">
        <f>'[6]m33-39'!B6</f>
        <v>520</v>
      </c>
      <c r="C381" t="str">
        <f>'[6]m33-39'!C6</f>
        <v>Artemyev Igor/71</v>
      </c>
      <c r="D381" t="str">
        <f t="shared" si="5"/>
        <v>71</v>
      </c>
      <c r="E381" t="str">
        <f>'[6]m33-39'!D6</f>
        <v>RUS</v>
      </c>
      <c r="F381" s="3">
        <f>'[6]m33-39'!E6</f>
        <v>38658</v>
      </c>
      <c r="G381" t="str">
        <f>'[6]m33-39'!F6</f>
        <v>Helsinki</v>
      </c>
    </row>
    <row r="382" spans="1:7" x14ac:dyDescent="0.25">
      <c r="B382" s="12">
        <f>'[6]m33-39'!B7</f>
        <v>0</v>
      </c>
      <c r="C382" t="str">
        <f>'[6]m33-39'!C7</f>
        <v>190/145/185</v>
      </c>
      <c r="D382" t="str">
        <f t="shared" si="5"/>
        <v>85</v>
      </c>
      <c r="E382">
        <f>'[6]m33-39'!D7</f>
        <v>0</v>
      </c>
      <c r="F382" s="3">
        <f>'[6]m33-39'!E7</f>
        <v>0</v>
      </c>
      <c r="G382">
        <f>'[6]m33-39'!F7</f>
        <v>0</v>
      </c>
    </row>
    <row r="383" spans="1:7" x14ac:dyDescent="0.25">
      <c r="A383" s="12">
        <f>'[6]m33-39'!A9</f>
        <v>56</v>
      </c>
      <c r="B383" s="12">
        <f>'[6]m33-39'!B8</f>
        <v>0</v>
      </c>
      <c r="C383">
        <f>'[6]m33-39'!C8</f>
        <v>0</v>
      </c>
      <c r="D383" t="str">
        <f t="shared" si="5"/>
        <v>0</v>
      </c>
      <c r="E383">
        <f>'[6]m33-39'!D8</f>
        <v>0</v>
      </c>
      <c r="F383" s="3">
        <f>'[6]m33-39'!E8</f>
        <v>0</v>
      </c>
      <c r="G383">
        <f>'[6]m33-39'!F8</f>
        <v>0</v>
      </c>
    </row>
    <row r="384" spans="1:7" x14ac:dyDescent="0.25">
      <c r="B384" s="12">
        <f>'[6]m33-39'!B9</f>
        <v>202.5</v>
      </c>
      <c r="C384" t="str">
        <f>'[6]m33-39'!C9</f>
        <v>Artemyev  Oleg/71</v>
      </c>
      <c r="D384" t="str">
        <f t="shared" si="5"/>
        <v>71</v>
      </c>
      <c r="E384" t="str">
        <f>'[6]m33-39'!D9</f>
        <v>GER</v>
      </c>
      <c r="F384" s="3">
        <f>'[6]m33-39'!E9</f>
        <v>38658</v>
      </c>
      <c r="G384" t="str">
        <f>'[6]m33-39'!F9</f>
        <v>Helsinki</v>
      </c>
    </row>
    <row r="385" spans="1:7" x14ac:dyDescent="0.25">
      <c r="B385" s="12">
        <f>'[6]m33-39'!B10</f>
        <v>150</v>
      </c>
      <c r="C385" t="str">
        <f>'[6]m33-39'!C10</f>
        <v>Artemyev  Igor/71</v>
      </c>
      <c r="D385" t="str">
        <f t="shared" si="5"/>
        <v>71</v>
      </c>
      <c r="E385" t="str">
        <f>'[6]m33-39'!D10</f>
        <v xml:space="preserve">RUS </v>
      </c>
      <c r="F385" s="3">
        <f>'[6]m33-39'!E10</f>
        <v>38658</v>
      </c>
      <c r="G385" t="str">
        <f>'[6]m33-39'!F10</f>
        <v>Helsinki</v>
      </c>
    </row>
    <row r="386" spans="1:7" x14ac:dyDescent="0.25">
      <c r="B386" s="12" t="str">
        <f>'[6]m33-39'!B11</f>
        <v>202.5</v>
      </c>
      <c r="C386" t="str">
        <f>'[6]m33-39'!C11</f>
        <v>Mitchell  John/71</v>
      </c>
      <c r="D386" t="str">
        <f t="shared" si="5"/>
        <v>71</v>
      </c>
      <c r="E386" t="str">
        <f>'[6]m33-39'!D11</f>
        <v>GBR</v>
      </c>
      <c r="F386" s="3">
        <f>'[6]m33-39'!E11</f>
        <v>36103</v>
      </c>
      <c r="G386" t="str">
        <f>'[6]m33-39'!F11</f>
        <v>Graz</v>
      </c>
    </row>
    <row r="387" spans="1:7" x14ac:dyDescent="0.25">
      <c r="B387" s="12">
        <f>'[6]m33-39'!B12</f>
        <v>532.5</v>
      </c>
      <c r="C387" t="str">
        <f>'[6]m33-39'!C12</f>
        <v>Artemyev  Igor/71</v>
      </c>
      <c r="D387" t="str">
        <f t="shared" si="5"/>
        <v>71</v>
      </c>
      <c r="E387" t="str">
        <f>'[6]m33-39'!D12</f>
        <v xml:space="preserve">RUS </v>
      </c>
      <c r="F387" s="3">
        <f>'[6]m33-39'!E12</f>
        <v>38658</v>
      </c>
      <c r="G387" t="str">
        <f>'[6]m33-39'!F12</f>
        <v>Helsinki</v>
      </c>
    </row>
    <row r="388" spans="1:7" x14ac:dyDescent="0.25">
      <c r="B388" s="12">
        <f>'[6]m33-39'!B13</f>
        <v>0</v>
      </c>
      <c r="C388" t="str">
        <f>'[6]m33-39'!C13</f>
        <v>202,5/150/180</v>
      </c>
      <c r="D388" t="str">
        <f t="shared" si="5"/>
        <v>80</v>
      </c>
      <c r="E388">
        <f>'[6]m33-39'!D13</f>
        <v>0</v>
      </c>
      <c r="F388" s="3">
        <f>'[6]m33-39'!E13</f>
        <v>0</v>
      </c>
      <c r="G388">
        <f>'[6]m33-39'!F13</f>
        <v>0</v>
      </c>
    </row>
    <row r="389" spans="1:7" x14ac:dyDescent="0.25">
      <c r="A389" s="12">
        <f>'[6]m33-39'!A15</f>
        <v>60</v>
      </c>
      <c r="B389" s="12">
        <f>'[6]m33-39'!B14</f>
        <v>0</v>
      </c>
      <c r="C389">
        <f>'[6]m33-39'!C14</f>
        <v>0</v>
      </c>
      <c r="D389" t="str">
        <f t="shared" si="5"/>
        <v>0</v>
      </c>
      <c r="E389">
        <f>'[6]m33-39'!D14</f>
        <v>0</v>
      </c>
      <c r="F389" s="3">
        <f>'[6]m33-39'!E14</f>
        <v>0</v>
      </c>
      <c r="G389">
        <f>'[6]m33-39'!F14</f>
        <v>0</v>
      </c>
    </row>
    <row r="390" spans="1:7" x14ac:dyDescent="0.25">
      <c r="B390" s="12" t="str">
        <f>'[6]m33-39'!B15</f>
        <v>195.0</v>
      </c>
      <c r="C390" t="str">
        <f>'[6]m33-39'!C15</f>
        <v>Artemyev  Oleg/71</v>
      </c>
      <c r="D390" t="str">
        <f t="shared" si="5"/>
        <v>71</v>
      </c>
      <c r="E390" t="str">
        <f>'[6]m33-39'!D15</f>
        <v xml:space="preserve">RUS </v>
      </c>
      <c r="F390" s="3">
        <f>'[6]m33-39'!E15</f>
        <v>38604</v>
      </c>
      <c r="G390" t="str">
        <f>'[6]m33-39'!F15</f>
        <v>Togliatti</v>
      </c>
    </row>
    <row r="391" spans="1:7" x14ac:dyDescent="0.25">
      <c r="B391" s="12">
        <f>'[6]m33-39'!B16</f>
        <v>155.5</v>
      </c>
      <c r="C391" t="str">
        <f>'[6]m33-39'!C16</f>
        <v>Artemyev  Oleg/71</v>
      </c>
      <c r="D391" t="str">
        <f t="shared" si="5"/>
        <v>71</v>
      </c>
      <c r="E391" t="str">
        <f>'[6]m33-39'!D16</f>
        <v xml:space="preserve">RUS </v>
      </c>
      <c r="F391" s="3">
        <f>'[6]m33-39'!E16</f>
        <v>38947</v>
      </c>
      <c r="G391" t="str">
        <f>'[6]m33-39'!F16</f>
        <v>Togliatti</v>
      </c>
    </row>
    <row r="392" spans="1:7" x14ac:dyDescent="0.25">
      <c r="B392" s="12" t="str">
        <f>'[6]m33-39'!B17</f>
        <v>185.0</v>
      </c>
      <c r="C392" t="str">
        <f>'[6]m33-39'!C17</f>
        <v>Karkuschke  Reno/68</v>
      </c>
      <c r="D392" t="str">
        <f t="shared" si="5"/>
        <v>68</v>
      </c>
      <c r="E392" t="str">
        <f>'[6]m33-39'!D17</f>
        <v>GER</v>
      </c>
      <c r="F392" s="3">
        <f>'[6]m33-39'!E17</f>
        <v>0</v>
      </c>
      <c r="G392">
        <f>'[6]m33-39'!F17</f>
        <v>0</v>
      </c>
    </row>
    <row r="393" spans="1:7" x14ac:dyDescent="0.25">
      <c r="B393" s="12" t="str">
        <f>'[6]m33-39'!B18</f>
        <v>530.0</v>
      </c>
      <c r="C393" t="str">
        <f>'[6]m33-39'!C18</f>
        <v>Artemyev  Oleg/71</v>
      </c>
      <c r="D393" t="str">
        <f t="shared" si="5"/>
        <v>71</v>
      </c>
      <c r="E393" t="str">
        <f>'[6]m33-39'!D18</f>
        <v xml:space="preserve">RUS </v>
      </c>
      <c r="F393" s="3">
        <f>'[6]m33-39'!E18</f>
        <v>38604</v>
      </c>
      <c r="G393" t="str">
        <f>'[6]m33-39'!F18</f>
        <v>Togliatti</v>
      </c>
    </row>
    <row r="394" spans="1:7" x14ac:dyDescent="0.25">
      <c r="B394" s="12">
        <f>'[6]m33-39'!B19</f>
        <v>0</v>
      </c>
      <c r="C394" t="str">
        <f>'[6]m33-39'!C19</f>
        <v>195/155/180</v>
      </c>
      <c r="D394" t="str">
        <f t="shared" ref="D394:D457" si="6">RIGHT(C394,2)</f>
        <v>80</v>
      </c>
      <c r="E394">
        <f>'[6]m33-39'!D19</f>
        <v>0</v>
      </c>
      <c r="F394" s="3">
        <f>'[6]m33-39'!E19</f>
        <v>0</v>
      </c>
      <c r="G394">
        <f>'[6]m33-39'!F19</f>
        <v>0</v>
      </c>
    </row>
    <row r="395" spans="1:7" x14ac:dyDescent="0.25">
      <c r="A395" s="12" t="str">
        <f>'[6]m33-39'!A21</f>
        <v>67.5</v>
      </c>
      <c r="B395" s="12">
        <f>'[6]m33-39'!B20</f>
        <v>0</v>
      </c>
      <c r="C395">
        <f>'[6]m33-39'!C20</f>
        <v>0</v>
      </c>
      <c r="D395" t="str">
        <f t="shared" si="6"/>
        <v>0</v>
      </c>
      <c r="E395">
        <f>'[6]m33-39'!D20</f>
        <v>0</v>
      </c>
      <c r="F395" s="3">
        <f>'[6]m33-39'!E20</f>
        <v>0</v>
      </c>
      <c r="G395">
        <f>'[6]m33-39'!F20</f>
        <v>0</v>
      </c>
    </row>
    <row r="396" spans="1:7" x14ac:dyDescent="0.25">
      <c r="B396" s="12" t="str">
        <f>'[6]m33-39'!B21</f>
        <v>275.0</v>
      </c>
      <c r="C396" t="str">
        <f>'[6]m33-39'!C21</f>
        <v>Morozovs  Vladimirs/68</v>
      </c>
      <c r="D396" t="str">
        <f t="shared" si="6"/>
        <v>68</v>
      </c>
      <c r="E396" t="str">
        <f>'[6]m33-39'!D21</f>
        <v xml:space="preserve">LAT </v>
      </c>
      <c r="F396" s="3">
        <f>'[6]m33-39'!E21</f>
        <v>37553</v>
      </c>
      <c r="G396" t="str">
        <f>'[6]m33-39'!F21</f>
        <v>Helsinki</v>
      </c>
    </row>
    <row r="397" spans="1:7" x14ac:dyDescent="0.25">
      <c r="B397" s="12" t="str">
        <f>'[6]m33-39'!B22</f>
        <v>190.0</v>
      </c>
      <c r="C397" t="str">
        <f>'[6]m33-39'!C22</f>
        <v>Mannering  David/60</v>
      </c>
      <c r="D397" t="str">
        <f t="shared" si="6"/>
        <v>60</v>
      </c>
      <c r="E397" t="str">
        <f>'[6]m33-39'!D22</f>
        <v>GBR</v>
      </c>
      <c r="F397" s="3">
        <f>'[6]m33-39'!E22</f>
        <v>35616</v>
      </c>
      <c r="G397" t="str">
        <f>'[6]m33-39'!F22</f>
        <v>Derby</v>
      </c>
    </row>
    <row r="398" spans="1:7" x14ac:dyDescent="0.25">
      <c r="B398" s="12" t="str">
        <f>'[6]m33-39'!B23</f>
        <v>260.5</v>
      </c>
      <c r="C398" t="str">
        <f>'[6]m33-39'!C23</f>
        <v>Morozovs  Vladimirs/68</v>
      </c>
      <c r="D398" t="str">
        <f t="shared" si="6"/>
        <v>68</v>
      </c>
      <c r="E398" t="str">
        <f>'[6]m33-39'!D23</f>
        <v xml:space="preserve">LAT </v>
      </c>
      <c r="F398" s="3">
        <f>'[6]m33-39'!E23</f>
        <v>37553</v>
      </c>
      <c r="G398" t="str">
        <f>'[6]m33-39'!F23</f>
        <v>Helsinki</v>
      </c>
    </row>
    <row r="399" spans="1:7" x14ac:dyDescent="0.25">
      <c r="B399" s="12" t="str">
        <f>'[6]m33-39'!B24</f>
        <v>710.5</v>
      </c>
      <c r="C399" t="str">
        <f>'[6]m33-39'!C24</f>
        <v>Morozovs  Vladimirs/68</v>
      </c>
      <c r="D399" t="str">
        <f t="shared" si="6"/>
        <v>68</v>
      </c>
      <c r="E399" t="str">
        <f>'[6]m33-39'!D24</f>
        <v xml:space="preserve">LAT </v>
      </c>
      <c r="F399" s="3">
        <f>'[6]m33-39'!E24</f>
        <v>37553</v>
      </c>
      <c r="G399" t="str">
        <f>'[6]m33-39'!F24</f>
        <v>Helsinki</v>
      </c>
    </row>
    <row r="400" spans="1:7" x14ac:dyDescent="0.25">
      <c r="B400" s="12">
        <f>'[6]m33-39'!B25</f>
        <v>0</v>
      </c>
      <c r="C400" t="str">
        <f>'[6]m33-39'!C25</f>
        <v>275/175/260,5</v>
      </c>
      <c r="D400" t="str">
        <f t="shared" si="6"/>
        <v>,5</v>
      </c>
      <c r="E400">
        <f>'[6]m33-39'!D25</f>
        <v>0</v>
      </c>
      <c r="F400" s="3">
        <f>'[6]m33-39'!E25</f>
        <v>0</v>
      </c>
      <c r="G400">
        <f>'[6]m33-39'!F25</f>
        <v>0</v>
      </c>
    </row>
    <row r="401" spans="1:7" x14ac:dyDescent="0.25">
      <c r="A401" s="12">
        <f>'[6]m33-39'!A27</f>
        <v>75</v>
      </c>
      <c r="B401" s="12">
        <f>'[6]m33-39'!B26</f>
        <v>0</v>
      </c>
      <c r="C401">
        <f>'[6]m33-39'!C26</f>
        <v>0</v>
      </c>
      <c r="D401" t="str">
        <f t="shared" si="6"/>
        <v>0</v>
      </c>
      <c r="E401">
        <f>'[6]m33-39'!D26</f>
        <v>0</v>
      </c>
      <c r="F401" s="3">
        <f>'[6]m33-39'!E26</f>
        <v>0</v>
      </c>
      <c r="G401">
        <f>'[6]m33-39'!F26</f>
        <v>0</v>
      </c>
    </row>
    <row r="402" spans="1:7" x14ac:dyDescent="0.25">
      <c r="B402" s="12" t="str">
        <f>'[6]m33-39'!B27</f>
        <v>370.0</v>
      </c>
      <c r="C402" t="str">
        <f>'[6]m33-39'!C27</f>
        <v>Shestakov  Igor/69</v>
      </c>
      <c r="D402" t="str">
        <f t="shared" si="6"/>
        <v>69</v>
      </c>
      <c r="E402" t="str">
        <f>'[6]m33-39'!D27</f>
        <v xml:space="preserve">RUS </v>
      </c>
      <c r="F402" s="3">
        <f>'[6]m33-39'!E27</f>
        <v>37951</v>
      </c>
      <c r="G402" t="str">
        <f>'[6]m33-39'!F27</f>
        <v>Calgary</v>
      </c>
    </row>
    <row r="403" spans="1:7" x14ac:dyDescent="0.25">
      <c r="B403" s="12">
        <f>'[6]m33-39'!B28</f>
        <v>235</v>
      </c>
      <c r="C403" t="str">
        <f>'[6]m33-39'!C28</f>
        <v>Kokorev Ilya/73</v>
      </c>
      <c r="D403" t="str">
        <f t="shared" si="6"/>
        <v>73</v>
      </c>
      <c r="E403" t="str">
        <f>'[6]m33-39'!D28</f>
        <v xml:space="preserve">RUS </v>
      </c>
      <c r="F403" s="3">
        <f>'[6]m33-39'!E28</f>
        <v>39970</v>
      </c>
      <c r="G403" t="str">
        <f>'[6]m33-39'!F28</f>
        <v>Mikkeli</v>
      </c>
    </row>
    <row r="404" spans="1:7" x14ac:dyDescent="0.25">
      <c r="B404" s="12" t="str">
        <f>'[6]m33-39'!B29</f>
        <v>290.0</v>
      </c>
      <c r="C404" t="str">
        <f>'[6]m33-39'!C29</f>
        <v>Shestakov  Igor/69</v>
      </c>
      <c r="D404" t="str">
        <f t="shared" si="6"/>
        <v>69</v>
      </c>
      <c r="E404" t="str">
        <f>'[6]m33-39'!D29</f>
        <v xml:space="preserve">RUS </v>
      </c>
      <c r="F404" s="3">
        <f>'[6]m33-39'!E29</f>
        <v>37951</v>
      </c>
      <c r="G404" t="str">
        <f>'[6]m33-39'!F29</f>
        <v>Calgary</v>
      </c>
    </row>
    <row r="405" spans="1:7" x14ac:dyDescent="0.25">
      <c r="B405" s="12">
        <f>'[6]m33-39'!B30</f>
        <v>855</v>
      </c>
      <c r="C405" t="str">
        <f>'[6]m33-39'!C30</f>
        <v>Kokorev Ilya/73</v>
      </c>
      <c r="D405" t="str">
        <f t="shared" si="6"/>
        <v>73</v>
      </c>
      <c r="E405" t="str">
        <f>'[6]m33-39'!D30</f>
        <v xml:space="preserve">RUS </v>
      </c>
      <c r="F405" s="3">
        <f>'[6]m33-39'!E30</f>
        <v>40137</v>
      </c>
      <c r="G405" t="str">
        <f>'[6]m33-39'!F30</f>
        <v>Bournmouth</v>
      </c>
    </row>
    <row r="406" spans="1:7" x14ac:dyDescent="0.25">
      <c r="B406" s="12">
        <f>'[6]m33-39'!B31</f>
        <v>0</v>
      </c>
      <c r="C406" t="str">
        <f>'[6]m33-39'!C31</f>
        <v>335/230/290</v>
      </c>
      <c r="D406" t="str">
        <f t="shared" si="6"/>
        <v>90</v>
      </c>
      <c r="E406">
        <f>'[6]m33-39'!D31</f>
        <v>0</v>
      </c>
      <c r="F406" s="3">
        <f>'[6]m33-39'!E31</f>
        <v>0</v>
      </c>
      <c r="G406">
        <f>'[6]m33-39'!F31</f>
        <v>0</v>
      </c>
    </row>
    <row r="407" spans="1:7" x14ac:dyDescent="0.25">
      <c r="A407" s="12" t="str">
        <f>'[6]m33-39'!A33</f>
        <v>82.5</v>
      </c>
      <c r="B407" s="12">
        <f>'[6]m33-39'!B32</f>
        <v>0</v>
      </c>
      <c r="C407">
        <f>'[6]m33-39'!C32</f>
        <v>0</v>
      </c>
      <c r="D407" t="str">
        <f t="shared" si="6"/>
        <v>0</v>
      </c>
      <c r="E407">
        <f>'[6]m33-39'!D32</f>
        <v>0</v>
      </c>
      <c r="F407" s="3">
        <f>'[6]m33-39'!E32</f>
        <v>0</v>
      </c>
      <c r="G407">
        <f>'[6]m33-39'!F32</f>
        <v>0</v>
      </c>
    </row>
    <row r="408" spans="1:7" x14ac:dyDescent="0.25">
      <c r="B408" s="12" t="str">
        <f>'[6]m33-39'!B33</f>
        <v>387.5</v>
      </c>
      <c r="C408" t="str">
        <f>'[6]m33-39'!C33</f>
        <v>Shestakov  Igor/69</v>
      </c>
      <c r="D408" t="str">
        <f t="shared" si="6"/>
        <v>69</v>
      </c>
      <c r="E408" t="str">
        <f>'[6]m33-39'!D33</f>
        <v xml:space="preserve">RUS </v>
      </c>
      <c r="F408" s="3">
        <f>'[6]m33-39'!E33</f>
        <v>37703</v>
      </c>
      <c r="G408" t="str">
        <f>'[6]m33-39'!F33</f>
        <v>Red Deer</v>
      </c>
    </row>
    <row r="409" spans="1:7" x14ac:dyDescent="0.25">
      <c r="B409" s="12" t="str">
        <f>'[6]m33-39'!B34</f>
        <v>217.5</v>
      </c>
      <c r="C409" t="str">
        <f>'[6]m33-39'!C34</f>
        <v>Bartlett  Peter/60</v>
      </c>
      <c r="D409" t="str">
        <f t="shared" si="6"/>
        <v>60</v>
      </c>
      <c r="E409" t="str">
        <f>'[6]m33-39'!D34</f>
        <v>GBR</v>
      </c>
      <c r="F409" s="3">
        <f>'[6]m33-39'!E34</f>
        <v>0</v>
      </c>
      <c r="G409">
        <f>'[6]m33-39'!F34</f>
        <v>0</v>
      </c>
    </row>
    <row r="410" spans="1:7" x14ac:dyDescent="0.25">
      <c r="B410" s="12" t="str">
        <f>'[6]m33-39'!B35</f>
        <v>317.5</v>
      </c>
      <c r="C410" t="str">
        <f>'[6]m33-39'!C35</f>
        <v>Shestakov  Igor/69</v>
      </c>
      <c r="D410" t="str">
        <f t="shared" si="6"/>
        <v>69</v>
      </c>
      <c r="E410" t="str">
        <f>'[6]m33-39'!D35</f>
        <v xml:space="preserve">RUS </v>
      </c>
      <c r="F410" s="3" t="str">
        <f>'[6]m33-39'!E35</f>
        <v>2003/</v>
      </c>
      <c r="G410">
        <f>'[6]m33-39'!F35</f>
        <v>0</v>
      </c>
    </row>
    <row r="411" spans="1:7" x14ac:dyDescent="0.25">
      <c r="B411" s="12">
        <f>'[6]m33-39'!B36</f>
        <v>882.5</v>
      </c>
      <c r="C411" t="str">
        <f>'[6]m33-39'!C36</f>
        <v>Pryakhin Stanislav/75</v>
      </c>
      <c r="D411" t="str">
        <f t="shared" si="6"/>
        <v>75</v>
      </c>
      <c r="E411" t="str">
        <f>'[6]m33-39'!D36</f>
        <v xml:space="preserve">RUS </v>
      </c>
      <c r="F411" s="3">
        <f>'[6]m33-39'!E36</f>
        <v>39775</v>
      </c>
      <c r="G411" t="str">
        <f>'[6]m33-39'!F36</f>
        <v>West Palm Beach</v>
      </c>
    </row>
    <row r="412" spans="1:7" x14ac:dyDescent="0.25">
      <c r="B412" s="12">
        <f>'[6]m33-39'!B37</f>
        <v>0</v>
      </c>
      <c r="C412" t="str">
        <f>'[6]m33-39'!C37</f>
        <v>365-205-312,5</v>
      </c>
      <c r="D412" t="str">
        <f t="shared" si="6"/>
        <v>,5</v>
      </c>
      <c r="E412">
        <f>'[6]m33-39'!D37</f>
        <v>0</v>
      </c>
      <c r="F412" s="3">
        <f>'[6]m33-39'!E37</f>
        <v>0</v>
      </c>
      <c r="G412">
        <f>'[6]m33-39'!F37</f>
        <v>0</v>
      </c>
    </row>
    <row r="413" spans="1:7" x14ac:dyDescent="0.25">
      <c r="A413" s="12">
        <f>'[6]m33-39'!A39</f>
        <v>90</v>
      </c>
      <c r="B413" s="12">
        <f>'[6]m33-39'!B38</f>
        <v>0</v>
      </c>
      <c r="C413">
        <f>'[6]m33-39'!C38</f>
        <v>0</v>
      </c>
      <c r="D413" t="str">
        <f t="shared" si="6"/>
        <v>0</v>
      </c>
      <c r="E413">
        <f>'[6]m33-39'!D38</f>
        <v>0</v>
      </c>
      <c r="F413" s="3">
        <f>'[6]m33-39'!E38</f>
        <v>0</v>
      </c>
      <c r="G413">
        <f>'[6]m33-39'!F38</f>
        <v>0</v>
      </c>
    </row>
    <row r="414" spans="1:7" x14ac:dyDescent="0.25">
      <c r="B414" s="12">
        <f>'[6]m33-39'!B39</f>
        <v>380</v>
      </c>
      <c r="C414" t="str">
        <f>'[6]m33-39'!C39</f>
        <v>Loncke Steve/75</v>
      </c>
      <c r="D414" t="str">
        <f t="shared" si="6"/>
        <v>75</v>
      </c>
      <c r="E414" t="str">
        <f>'[6]m33-39'!D39</f>
        <v>BEL</v>
      </c>
      <c r="F414" s="3">
        <f>'[6]m33-39'!E39</f>
        <v>40487</v>
      </c>
      <c r="G414" t="str">
        <f>'[6]m33-39'!F39</f>
        <v>Mikkeli</v>
      </c>
    </row>
    <row r="415" spans="1:7" x14ac:dyDescent="0.25">
      <c r="B415" s="12">
        <f>'[6]m33-39'!B40</f>
        <v>240</v>
      </c>
      <c r="C415" t="str">
        <f>'[6]m33-39'!C40</f>
        <v>Loncke Steve/75</v>
      </c>
      <c r="D415" t="str">
        <f t="shared" si="6"/>
        <v>75</v>
      </c>
      <c r="E415" t="str">
        <f>'[6]m33-39'!D40</f>
        <v>BEL</v>
      </c>
      <c r="F415" s="3">
        <f>'[6]m33-39'!E40</f>
        <v>40487</v>
      </c>
      <c r="G415" t="str">
        <f>'[6]m33-39'!F40</f>
        <v>Mikkeli</v>
      </c>
    </row>
    <row r="416" spans="1:7" x14ac:dyDescent="0.25">
      <c r="B416" s="12">
        <f>'[6]m33-39'!B41</f>
        <v>333</v>
      </c>
      <c r="C416" t="str">
        <f>'[6]m33-39'!C41</f>
        <v>Zhabin Vladimir/80</v>
      </c>
      <c r="D416" t="str">
        <f t="shared" si="6"/>
        <v>80</v>
      </c>
      <c r="E416" t="str">
        <f>'[6]m33-39'!D41</f>
        <v>RUS</v>
      </c>
      <c r="F416" s="3">
        <f>'[6]m33-39'!E41</f>
        <v>41579</v>
      </c>
      <c r="G416" t="str">
        <f>'[6]m33-39'!F41</f>
        <v>Praha</v>
      </c>
    </row>
    <row r="417" spans="1:7" x14ac:dyDescent="0.25">
      <c r="B417" s="12">
        <f>'[6]m33-39'!B42</f>
        <v>920</v>
      </c>
      <c r="C417" t="str">
        <f>'[6]m33-39'!C42</f>
        <v>Loncke Steve/75</v>
      </c>
      <c r="D417" t="str">
        <f t="shared" si="6"/>
        <v>75</v>
      </c>
      <c r="E417" t="str">
        <f>'[6]m33-39'!D42</f>
        <v>BEL</v>
      </c>
      <c r="F417" s="3">
        <f>'[6]m33-39'!E42</f>
        <v>40487</v>
      </c>
      <c r="G417" t="str">
        <f>'[6]m33-39'!F42</f>
        <v>Mikkeli</v>
      </c>
    </row>
    <row r="418" spans="1:7" x14ac:dyDescent="0.25">
      <c r="B418" s="12">
        <f>'[6]m33-39'!B43</f>
        <v>0</v>
      </c>
      <c r="C418" t="str">
        <f>'[6]m33-39'!C43</f>
        <v>380/240/300</v>
      </c>
      <c r="D418" t="str">
        <f t="shared" si="6"/>
        <v>00</v>
      </c>
      <c r="E418">
        <f>'[6]m33-39'!D43</f>
        <v>0</v>
      </c>
      <c r="F418" s="3">
        <f>'[6]m33-39'!E43</f>
        <v>0</v>
      </c>
      <c r="G418">
        <f>'[6]m33-39'!F43</f>
        <v>0</v>
      </c>
    </row>
    <row r="419" spans="1:7" x14ac:dyDescent="0.25">
      <c r="A419" s="12">
        <f>'[6]m33-39'!A45</f>
        <v>100</v>
      </c>
      <c r="B419" s="12">
        <f>'[6]m33-39'!B44</f>
        <v>0</v>
      </c>
      <c r="C419">
        <f>'[6]m33-39'!C44</f>
        <v>0</v>
      </c>
      <c r="D419" t="str">
        <f t="shared" si="6"/>
        <v>0</v>
      </c>
      <c r="E419">
        <f>'[6]m33-39'!D44</f>
        <v>0</v>
      </c>
      <c r="F419" s="3">
        <f>'[6]m33-39'!E44</f>
        <v>0</v>
      </c>
      <c r="G419">
        <f>'[6]m33-39'!F44</f>
        <v>0</v>
      </c>
    </row>
    <row r="420" spans="1:7" x14ac:dyDescent="0.25">
      <c r="B420" s="12" t="str">
        <f>'[6]m33-39'!B45</f>
        <v>410.5</v>
      </c>
      <c r="C420" t="str">
        <f>'[6]m33-39'!C45</f>
        <v>Selsam  Harald/68</v>
      </c>
      <c r="D420" t="str">
        <f t="shared" si="6"/>
        <v>68</v>
      </c>
      <c r="E420" t="str">
        <f>'[6]m33-39'!D45</f>
        <v>GER</v>
      </c>
      <c r="F420" s="3" t="str">
        <f>'[6]m33-39'!E45</f>
        <v>2003/</v>
      </c>
      <c r="G420">
        <f>'[6]m33-39'!F45</f>
        <v>0</v>
      </c>
    </row>
    <row r="421" spans="1:7" x14ac:dyDescent="0.25">
      <c r="B421" s="12">
        <f>'[6]m33-39'!B46</f>
        <v>340</v>
      </c>
      <c r="C421" t="str">
        <f>'[6]m33-39'!C46</f>
        <v>Mamedov Emin/74</v>
      </c>
      <c r="D421" t="str">
        <f t="shared" si="6"/>
        <v>74</v>
      </c>
      <c r="E421" t="str">
        <f>'[6]m33-39'!D46</f>
        <v>RUS</v>
      </c>
      <c r="F421" s="3">
        <f>'[6]m33-39'!E46</f>
        <v>41580</v>
      </c>
      <c r="G421" t="str">
        <f>'[6]m33-39'!F46</f>
        <v>Praha</v>
      </c>
    </row>
    <row r="422" spans="1:7" x14ac:dyDescent="0.25">
      <c r="B422" s="12" t="str">
        <f>'[6]m33-39'!B47</f>
        <v>350.5</v>
      </c>
      <c r="C422" t="str">
        <f>'[6]m33-39'!C47</f>
        <v>Depner  Gerhard/58</v>
      </c>
      <c r="D422" t="str">
        <f t="shared" si="6"/>
        <v>58</v>
      </c>
      <c r="E422" t="str">
        <f>'[6]m33-39'!D47</f>
        <v>AUT</v>
      </c>
      <c r="F422" s="3" t="str">
        <f>'[6]m33-39'!E47</f>
        <v>1998/</v>
      </c>
      <c r="G422">
        <f>'[6]m33-39'!F47</f>
        <v>0</v>
      </c>
    </row>
    <row r="423" spans="1:7" x14ac:dyDescent="0.25">
      <c r="B423" s="12" t="str">
        <f>'[6]m33-39'!B48</f>
        <v>945.5</v>
      </c>
      <c r="C423" t="str">
        <f>'[6]m33-39'!C48</f>
        <v>Selsam  Harald/68</v>
      </c>
      <c r="D423" t="str">
        <f t="shared" si="6"/>
        <v>68</v>
      </c>
      <c r="E423" t="str">
        <f>'[6]m33-39'!D48</f>
        <v>GER</v>
      </c>
      <c r="F423" s="3" t="str">
        <f>'[6]m33-39'!E48</f>
        <v>2003/</v>
      </c>
      <c r="G423">
        <f>'[6]m33-39'!F48</f>
        <v>0</v>
      </c>
    </row>
    <row r="424" spans="1:7" x14ac:dyDescent="0.25">
      <c r="B424" s="12">
        <f>'[6]m33-39'!B49</f>
        <v>0</v>
      </c>
      <c r="C424">
        <f>'[6]m33-39'!C49</f>
        <v>0</v>
      </c>
      <c r="D424" t="str">
        <f t="shared" si="6"/>
        <v>0</v>
      </c>
      <c r="E424">
        <f>'[6]m33-39'!D49</f>
        <v>0</v>
      </c>
      <c r="F424" s="3">
        <f>'[6]m33-39'!E49</f>
        <v>0</v>
      </c>
      <c r="G424">
        <f>'[6]m33-39'!F49</f>
        <v>0</v>
      </c>
    </row>
    <row r="425" spans="1:7" x14ac:dyDescent="0.25">
      <c r="A425" s="12">
        <f>'[6]m33-39'!A51</f>
        <v>110</v>
      </c>
      <c r="B425" s="12">
        <f>'[6]m33-39'!B50</f>
        <v>0</v>
      </c>
      <c r="C425">
        <f>'[6]m33-39'!C50</f>
        <v>0</v>
      </c>
      <c r="D425" t="str">
        <f t="shared" si="6"/>
        <v>0</v>
      </c>
      <c r="E425">
        <f>'[6]m33-39'!D50</f>
        <v>0</v>
      </c>
      <c r="F425" s="3">
        <f>'[6]m33-39'!E50</f>
        <v>0</v>
      </c>
      <c r="G425">
        <f>'[6]m33-39'!F50</f>
        <v>0</v>
      </c>
    </row>
    <row r="426" spans="1:7" x14ac:dyDescent="0.25">
      <c r="B426" s="12">
        <f>'[6]m33-39'!B51</f>
        <v>430</v>
      </c>
      <c r="C426" t="str">
        <f>'[6]m33-39'!C51</f>
        <v>Someroja Juha/75</v>
      </c>
      <c r="D426" t="str">
        <f t="shared" si="6"/>
        <v>75</v>
      </c>
      <c r="E426" t="str">
        <f>'[6]m33-39'!D51</f>
        <v>FIN</v>
      </c>
      <c r="F426" s="3">
        <f>'[6]m33-39'!E51</f>
        <v>40489</v>
      </c>
      <c r="G426" t="str">
        <f>'[6]m33-39'!F51</f>
        <v>Mikkeli</v>
      </c>
    </row>
    <row r="427" spans="1:7" x14ac:dyDescent="0.25">
      <c r="B427" s="12">
        <f>'[6]m33-39'!B52</f>
        <v>350.5</v>
      </c>
      <c r="C427" t="str">
        <f>'[6]m33-39'!C52</f>
        <v>Someroja Juha/75</v>
      </c>
      <c r="D427" t="str">
        <f t="shared" si="6"/>
        <v>75</v>
      </c>
      <c r="E427" t="str">
        <f>'[6]m33-39'!D52</f>
        <v>FIN</v>
      </c>
      <c r="F427" s="3">
        <f>'[6]m33-39'!E52</f>
        <v>40489</v>
      </c>
      <c r="G427" t="str">
        <f>'[6]m33-39'!F52</f>
        <v>Mikkeli</v>
      </c>
    </row>
    <row r="428" spans="1:7" x14ac:dyDescent="0.25">
      <c r="B428" s="12">
        <f>'[6]m33-39'!B53</f>
        <v>382.5</v>
      </c>
      <c r="C428" t="str">
        <f>'[6]m33-39'!C53</f>
        <v xml:space="preserve">McQeen Delroy/75 </v>
      </c>
      <c r="D428" t="str">
        <f t="shared" si="6"/>
        <v xml:space="preserve">5 </v>
      </c>
      <c r="E428" t="str">
        <f>'[6]m33-39'!D53</f>
        <v>GBR</v>
      </c>
      <c r="F428" s="3">
        <f>'[6]m33-39'!E53</f>
        <v>39725</v>
      </c>
      <c r="G428" t="str">
        <f>'[6]m33-39'!F53</f>
        <v>UK Open</v>
      </c>
    </row>
    <row r="429" spans="1:7" x14ac:dyDescent="0.25">
      <c r="B429" s="12">
        <f>'[6]m33-39'!B54</f>
        <v>1152.5</v>
      </c>
      <c r="C429" t="str">
        <f>'[6]m33-39'!C54</f>
        <v>Someroja Juha/75</v>
      </c>
      <c r="D429" t="str">
        <f t="shared" si="6"/>
        <v>75</v>
      </c>
      <c r="E429" t="str">
        <f>'[6]m33-39'!D54</f>
        <v>FIN</v>
      </c>
      <c r="F429" s="3">
        <f>'[6]m33-39'!E54</f>
        <v>40489</v>
      </c>
      <c r="G429" t="str">
        <f>'[6]m33-39'!F54</f>
        <v>Mikkeli</v>
      </c>
    </row>
    <row r="430" spans="1:7" x14ac:dyDescent="0.25">
      <c r="B430" s="12">
        <f>'[6]m33-39'!B55</f>
        <v>0</v>
      </c>
      <c r="C430" t="str">
        <f>'[6]m33-39'!C55</f>
        <v>430/350,5/372,5</v>
      </c>
      <c r="D430" t="str">
        <f t="shared" si="6"/>
        <v>,5</v>
      </c>
      <c r="E430">
        <f>'[6]m33-39'!D55</f>
        <v>0</v>
      </c>
      <c r="F430" s="3">
        <f>'[6]m33-39'!E55</f>
        <v>0</v>
      </c>
      <c r="G430">
        <f>'[6]m33-39'!F55</f>
        <v>0</v>
      </c>
    </row>
    <row r="431" spans="1:7" x14ac:dyDescent="0.25">
      <c r="A431" s="12">
        <f>'[6]m33-39'!A63</f>
        <v>140</v>
      </c>
      <c r="B431" s="12">
        <f>'[6]m33-39'!B56</f>
        <v>0</v>
      </c>
      <c r="C431">
        <f>'[6]m33-39'!C56</f>
        <v>0</v>
      </c>
      <c r="D431" t="str">
        <f t="shared" si="6"/>
        <v>0</v>
      </c>
      <c r="E431">
        <f>'[6]m33-39'!D56</f>
        <v>0</v>
      </c>
      <c r="F431" s="3">
        <f>'[6]m33-39'!E56</f>
        <v>0</v>
      </c>
      <c r="G431">
        <f>'[6]m33-39'!F56</f>
        <v>0</v>
      </c>
    </row>
    <row r="432" spans="1:7" x14ac:dyDescent="0.25">
      <c r="B432" s="12">
        <f>'[6]m33-39'!B63</f>
        <v>470</v>
      </c>
      <c r="C432" t="str">
        <f>'[6]m33-39'!C63</f>
        <v>Agaev Rufat/75</v>
      </c>
      <c r="D432" t="str">
        <f t="shared" si="6"/>
        <v>75</v>
      </c>
      <c r="E432" t="str">
        <f>'[6]m33-39'!D63</f>
        <v>AZE</v>
      </c>
      <c r="F432" s="3">
        <f>'[6]m33-39'!E63</f>
        <v>41429</v>
      </c>
      <c r="G432" t="str">
        <f>'[6]m33-39'!F63</f>
        <v>Vila do Conde</v>
      </c>
    </row>
    <row r="433" spans="1:7" x14ac:dyDescent="0.25">
      <c r="B433" s="12">
        <f>'[6]m33-39'!B64</f>
        <v>300</v>
      </c>
      <c r="C433" t="str">
        <f>'[6]m33-39'!C64</f>
        <v>Bolton  Andrew/70</v>
      </c>
      <c r="D433" t="str">
        <f t="shared" si="6"/>
        <v>70</v>
      </c>
      <c r="E433" t="str">
        <f>'[6]m33-39'!D64</f>
        <v>GBR</v>
      </c>
      <c r="F433" s="3">
        <f>'[6]m33-39'!E64</f>
        <v>39025</v>
      </c>
      <c r="G433" t="str">
        <f>'[6]m33-39'!F64</f>
        <v>Lake George</v>
      </c>
    </row>
    <row r="434" spans="1:7" x14ac:dyDescent="0.25">
      <c r="B434" s="12">
        <f>'[6]m33-39'!B65</f>
        <v>455</v>
      </c>
      <c r="C434" t="str">
        <f>'[6]m33-39'!C65</f>
        <v>Bolton  Andrew/70</v>
      </c>
      <c r="D434" t="str">
        <f t="shared" si="6"/>
        <v>70</v>
      </c>
      <c r="E434" t="str">
        <f>'[6]m33-39'!D65</f>
        <v>GBR</v>
      </c>
      <c r="F434" s="3">
        <f>'[6]m33-39'!E65</f>
        <v>39025</v>
      </c>
      <c r="G434" t="str">
        <f>'[6]m33-39'!F65</f>
        <v>Lake George</v>
      </c>
    </row>
    <row r="435" spans="1:7" x14ac:dyDescent="0.25">
      <c r="B435" s="12">
        <f>'[6]m33-39'!B66</f>
        <v>1100</v>
      </c>
      <c r="C435" t="str">
        <f>'[6]m33-39'!C66</f>
        <v>Agaev Rufat/75</v>
      </c>
      <c r="D435" t="str">
        <f t="shared" si="6"/>
        <v>75</v>
      </c>
      <c r="E435" t="str">
        <f>'[6]m33-39'!D66</f>
        <v>AZE</v>
      </c>
      <c r="F435" s="3">
        <f>'[6]m33-39'!E66</f>
        <v>41429</v>
      </c>
      <c r="G435" t="str">
        <f>'[6]m33-39'!F66</f>
        <v>Vila do Conde</v>
      </c>
    </row>
    <row r="436" spans="1:7" x14ac:dyDescent="0.25">
      <c r="B436" s="12">
        <f>'[6]m33-39'!B67</f>
        <v>0</v>
      </c>
      <c r="C436" t="str">
        <f>'[6]m33-39'!C67</f>
        <v>470/280/350</v>
      </c>
      <c r="D436" t="str">
        <f t="shared" si="6"/>
        <v>50</v>
      </c>
      <c r="E436">
        <f>'[6]m33-39'!D67</f>
        <v>0</v>
      </c>
      <c r="F436" s="3">
        <f>'[6]m33-39'!E67</f>
        <v>0</v>
      </c>
      <c r="G436">
        <f>'[6]m33-39'!F67</f>
        <v>0</v>
      </c>
    </row>
    <row r="437" spans="1:7" x14ac:dyDescent="0.25">
      <c r="A437" s="12" t="s">
        <v>5</v>
      </c>
      <c r="B437" s="12">
        <f>'[6]m33-39'!B68</f>
        <v>0</v>
      </c>
      <c r="C437">
        <f>'[6]m33-39'!C68</f>
        <v>0</v>
      </c>
      <c r="D437" t="str">
        <f t="shared" si="6"/>
        <v>0</v>
      </c>
      <c r="E437">
        <f>'[6]m33-39'!D68</f>
        <v>0</v>
      </c>
      <c r="F437" s="3">
        <f>'[6]m33-39'!E68</f>
        <v>0</v>
      </c>
      <c r="G437">
        <f>'[6]m33-39'!F68</f>
        <v>0</v>
      </c>
    </row>
    <row r="438" spans="1:7" x14ac:dyDescent="0.25">
      <c r="B438" s="12">
        <f>'[6]m33-39'!B69</f>
        <v>520</v>
      </c>
      <c r="C438" t="str">
        <f>'[6]m33-39'!C69</f>
        <v>Bolton  Andrew/70</v>
      </c>
      <c r="D438" t="str">
        <f t="shared" si="6"/>
        <v>70</v>
      </c>
      <c r="E438" t="str">
        <f>'[6]m33-39'!D69</f>
        <v>GBR</v>
      </c>
      <c r="F438" s="3">
        <f>'[6]m33-39'!E69</f>
        <v>39775</v>
      </c>
      <c r="G438" t="str">
        <f>'[6]m33-39'!F69</f>
        <v>Palm Beach</v>
      </c>
    </row>
    <row r="439" spans="1:7" x14ac:dyDescent="0.25">
      <c r="B439" s="12">
        <f>'[6]m33-39'!B70</f>
        <v>312.5</v>
      </c>
      <c r="C439" t="str">
        <f>'[6]m33-39'!C70</f>
        <v>Bolton  Andrew/70</v>
      </c>
      <c r="D439" t="str">
        <f t="shared" si="6"/>
        <v>70</v>
      </c>
      <c r="E439" t="str">
        <f>'[6]m33-39'!D70</f>
        <v>GBR</v>
      </c>
      <c r="F439" s="3">
        <f>'[6]m33-39'!E70</f>
        <v>39775</v>
      </c>
      <c r="G439" t="str">
        <f>'[6]m33-39'!F70</f>
        <v>Palm Beach</v>
      </c>
    </row>
    <row r="440" spans="1:7" x14ac:dyDescent="0.25">
      <c r="B440" s="12">
        <f>'[6]m33-39'!B71</f>
        <v>427.5</v>
      </c>
      <c r="C440" t="str">
        <f>'[6]m33-39'!C71</f>
        <v>Bolton  Andrew/70</v>
      </c>
      <c r="D440" t="str">
        <f t="shared" si="6"/>
        <v>70</v>
      </c>
      <c r="E440" t="str">
        <f>'[6]m33-39'!D71</f>
        <v>GBR</v>
      </c>
      <c r="F440" s="3">
        <f>'[6]m33-39'!E71</f>
        <v>39775</v>
      </c>
      <c r="G440" t="str">
        <f>'[6]m33-39'!F71</f>
        <v>Palm Beach</v>
      </c>
    </row>
    <row r="441" spans="1:7" x14ac:dyDescent="0.25">
      <c r="B441" s="12">
        <f>'[6]m33-39'!B72</f>
        <v>1260</v>
      </c>
      <c r="C441" t="str">
        <f>'[6]m33-39'!C72</f>
        <v>Bolton  Andrew/70</v>
      </c>
      <c r="D441" t="str">
        <f t="shared" si="6"/>
        <v>70</v>
      </c>
      <c r="E441" t="str">
        <f>'[6]m33-39'!D72</f>
        <v>GBR</v>
      </c>
      <c r="F441" s="3">
        <f>'[6]m33-39'!E72</f>
        <v>39775</v>
      </c>
      <c r="G441" t="str">
        <f>'[6]m33-39'!F72</f>
        <v>Palm Beach</v>
      </c>
    </row>
    <row r="442" spans="1:7" x14ac:dyDescent="0.25">
      <c r="B442" s="12">
        <f>'[6]m33-39'!B73</f>
        <v>0</v>
      </c>
      <c r="C442" t="str">
        <f>'[6]m33-39'!C73</f>
        <v>520/312,5/427,5</v>
      </c>
      <c r="D442" t="str">
        <f t="shared" si="6"/>
        <v>,5</v>
      </c>
      <c r="E442">
        <f>'[6]m33-39'!D73</f>
        <v>0</v>
      </c>
      <c r="F442" s="3">
        <f>'[6]m33-39'!E73</f>
        <v>0</v>
      </c>
      <c r="G442">
        <f>'[6]m33-39'!F73</f>
        <v>0</v>
      </c>
    </row>
    <row r="443" spans="1:7" x14ac:dyDescent="0.25">
      <c r="B443" s="12">
        <f>'[6]m33-39'!B74</f>
        <v>0</v>
      </c>
      <c r="C443">
        <f>'[6]m33-39'!C74</f>
        <v>0</v>
      </c>
      <c r="D443" t="str">
        <f t="shared" si="6"/>
        <v>0</v>
      </c>
      <c r="E443">
        <f>'[6]m33-39'!D74</f>
        <v>0</v>
      </c>
      <c r="F443" s="3">
        <f>'[6]m33-39'!E74</f>
        <v>0</v>
      </c>
      <c r="G443">
        <f>'[6]m33-39'!F74</f>
        <v>0</v>
      </c>
    </row>
    <row r="444" spans="1:7" x14ac:dyDescent="0.25">
      <c r="B444" s="12">
        <f>'[6]m33-39'!B75</f>
        <v>0</v>
      </c>
      <c r="C444">
        <f>'[6]m33-39'!C75</f>
        <v>0</v>
      </c>
      <c r="D444" t="str">
        <f t="shared" si="6"/>
        <v>0</v>
      </c>
      <c r="E444">
        <f>'[6]m33-39'!D75</f>
        <v>0</v>
      </c>
      <c r="F444" s="3">
        <f>'[6]m33-39'!E75</f>
        <v>0</v>
      </c>
      <c r="G444">
        <f>'[6]m33-39'!F75</f>
        <v>0</v>
      </c>
    </row>
    <row r="445" spans="1:7" x14ac:dyDescent="0.25">
      <c r="B445" s="12">
        <f>'[6]m33-39'!B76</f>
        <v>0</v>
      </c>
      <c r="C445">
        <f>'[6]m33-39'!C76</f>
        <v>0</v>
      </c>
      <c r="D445" t="str">
        <f t="shared" si="6"/>
        <v>0</v>
      </c>
      <c r="E445">
        <f>'[6]m33-39'!D76</f>
        <v>0</v>
      </c>
      <c r="F445" s="3">
        <f>'[6]m33-39'!E76</f>
        <v>0</v>
      </c>
      <c r="G445">
        <f>'[6]m33-39'!F76</f>
        <v>0</v>
      </c>
    </row>
    <row r="446" spans="1:7" x14ac:dyDescent="0.25">
      <c r="B446" s="12">
        <f>'[6]m33-39'!B77</f>
        <v>0</v>
      </c>
      <c r="C446">
        <f>'[6]m33-39'!C77</f>
        <v>0</v>
      </c>
      <c r="D446" t="str">
        <f t="shared" si="6"/>
        <v>0</v>
      </c>
      <c r="E446">
        <f>'[6]m33-39'!D77</f>
        <v>0</v>
      </c>
      <c r="F446" s="3">
        <f>'[6]m33-39'!E77</f>
        <v>0</v>
      </c>
      <c r="G446">
        <f>'[6]m33-39'!F77</f>
        <v>0</v>
      </c>
    </row>
    <row r="447" spans="1:7" x14ac:dyDescent="0.25">
      <c r="B447" s="12">
        <f>'[6]m33-39'!B78</f>
        <v>0</v>
      </c>
      <c r="C447">
        <f>'[6]m33-39'!C78</f>
        <v>0</v>
      </c>
      <c r="D447" t="str">
        <f t="shared" si="6"/>
        <v>0</v>
      </c>
      <c r="E447">
        <f>'[6]m33-39'!D78</f>
        <v>0</v>
      </c>
      <c r="F447" s="3">
        <f>'[6]m33-39'!E78</f>
        <v>0</v>
      </c>
      <c r="G447">
        <f>'[6]m33-39'!F78</f>
        <v>0</v>
      </c>
    </row>
    <row r="448" spans="1:7" x14ac:dyDescent="0.25">
      <c r="B448" s="12">
        <f>'[6]m33-39'!B79</f>
        <v>0</v>
      </c>
      <c r="C448">
        <f>'[6]m33-39'!C79</f>
        <v>0</v>
      </c>
      <c r="D448" t="str">
        <f t="shared" si="6"/>
        <v>0</v>
      </c>
      <c r="E448">
        <f>'[6]m33-39'!D79</f>
        <v>0</v>
      </c>
      <c r="F448" s="3">
        <f>'[6]m33-39'!E79</f>
        <v>0</v>
      </c>
      <c r="G448">
        <f>'[6]m33-39'!F79</f>
        <v>0</v>
      </c>
    </row>
    <row r="449" spans="1:7" x14ac:dyDescent="0.25">
      <c r="D449" t="str">
        <f t="shared" si="6"/>
        <v/>
      </c>
    </row>
    <row r="450" spans="1:7" x14ac:dyDescent="0.25">
      <c r="D450" t="str">
        <f t="shared" si="6"/>
        <v/>
      </c>
    </row>
    <row r="452" spans="1:7" s="4" customFormat="1" x14ac:dyDescent="0.25">
      <c r="A452" s="13" t="s">
        <v>2</v>
      </c>
      <c r="B452" s="13">
        <v>1</v>
      </c>
      <c r="C452" s="4">
        <v>40</v>
      </c>
      <c r="D452" s="4" t="str">
        <f>'[6]m40-44'!B2</f>
        <v>MEN  MASTERS  40 - 44</v>
      </c>
      <c r="F452" s="5"/>
    </row>
    <row r="453" spans="1:7" x14ac:dyDescent="0.25">
      <c r="A453" s="12">
        <f>'[6]m40-44'!A3</f>
        <v>52</v>
      </c>
      <c r="C453">
        <f>'[6]m40-44'!C2</f>
        <v>0</v>
      </c>
      <c r="D453" t="str">
        <f t="shared" si="6"/>
        <v>0</v>
      </c>
      <c r="E453">
        <f>'[6]m40-44'!D2</f>
        <v>0</v>
      </c>
      <c r="F453" s="3">
        <f>'[6]m40-44'!E2</f>
        <v>0</v>
      </c>
      <c r="G453">
        <f>'[6]m40-44'!F2</f>
        <v>0</v>
      </c>
    </row>
    <row r="454" spans="1:7" x14ac:dyDescent="0.25">
      <c r="B454" s="12" t="str">
        <f>'[6]m40-44'!B3</f>
        <v>160.0</v>
      </c>
      <c r="C454" t="str">
        <f>'[6]m40-44'!C3</f>
        <v>Mellor  Gary</v>
      </c>
      <c r="D454" t="str">
        <f t="shared" si="6"/>
        <v>ry</v>
      </c>
      <c r="E454" t="str">
        <f>'[6]m40-44'!D3</f>
        <v>GBR</v>
      </c>
      <c r="F454" s="3">
        <f>'[6]m40-44'!E3</f>
        <v>0</v>
      </c>
      <c r="G454">
        <f>'[6]m40-44'!F3</f>
        <v>0</v>
      </c>
    </row>
    <row r="455" spans="1:7" x14ac:dyDescent="0.25">
      <c r="B455" s="12" t="str">
        <f>'[6]m40-44'!B4</f>
        <v>80.0</v>
      </c>
      <c r="C455" t="str">
        <f>'[6]m40-44'!C4</f>
        <v>Mellor  Gary</v>
      </c>
      <c r="D455" t="str">
        <f t="shared" si="6"/>
        <v>ry</v>
      </c>
      <c r="E455" t="str">
        <f>'[6]m40-44'!D4</f>
        <v>GBR</v>
      </c>
      <c r="F455" s="3">
        <f>'[6]m40-44'!E4</f>
        <v>0</v>
      </c>
      <c r="G455">
        <f>'[6]m40-44'!F4</f>
        <v>0</v>
      </c>
    </row>
    <row r="456" spans="1:7" x14ac:dyDescent="0.25">
      <c r="B456" s="12" t="str">
        <f>'[6]m40-44'!B5</f>
        <v>170.5</v>
      </c>
      <c r="C456" t="str">
        <f>'[6]m40-44'!C5</f>
        <v>Mellor  Gary</v>
      </c>
      <c r="D456" t="str">
        <f t="shared" si="6"/>
        <v>ry</v>
      </c>
      <c r="E456" t="str">
        <f>'[6]m40-44'!D5</f>
        <v>GBR</v>
      </c>
      <c r="F456" s="3">
        <f>'[6]m40-44'!E5</f>
        <v>0</v>
      </c>
      <c r="G456">
        <f>'[6]m40-44'!F5</f>
        <v>0</v>
      </c>
    </row>
    <row r="457" spans="1:7" x14ac:dyDescent="0.25">
      <c r="B457" s="12" t="str">
        <f>'[6]m40-44'!B6</f>
        <v>410.5</v>
      </c>
      <c r="C457" t="str">
        <f>'[6]m40-44'!C6</f>
        <v>Mellor  Gary</v>
      </c>
      <c r="D457" t="str">
        <f t="shared" si="6"/>
        <v>ry</v>
      </c>
      <c r="E457" t="str">
        <f>'[6]m40-44'!D6</f>
        <v>GBR</v>
      </c>
      <c r="F457" s="3">
        <f>'[6]m40-44'!E6</f>
        <v>0</v>
      </c>
      <c r="G457">
        <f>'[6]m40-44'!F6</f>
        <v>0</v>
      </c>
    </row>
    <row r="458" spans="1:7" x14ac:dyDescent="0.25">
      <c r="B458" s="12">
        <f>'[6]m40-44'!B7</f>
        <v>0</v>
      </c>
      <c r="C458" t="str">
        <f>'[6]m40-44'!C7</f>
        <v>160/80/170,5</v>
      </c>
      <c r="D458" t="str">
        <f t="shared" ref="D458:D521" si="7">RIGHT(C458,2)</f>
        <v>,5</v>
      </c>
      <c r="E458">
        <f>'[6]m40-44'!D7</f>
        <v>0</v>
      </c>
      <c r="F458" s="3">
        <f>'[6]m40-44'!E7</f>
        <v>0</v>
      </c>
      <c r="G458">
        <f>'[6]m40-44'!F7</f>
        <v>0</v>
      </c>
    </row>
    <row r="459" spans="1:7" x14ac:dyDescent="0.25">
      <c r="A459" s="12">
        <f>'[6]m40-44'!A9</f>
        <v>56</v>
      </c>
      <c r="B459" s="12">
        <f>'[6]m40-44'!B8</f>
        <v>0</v>
      </c>
      <c r="C459">
        <f>'[6]m40-44'!C8</f>
        <v>0</v>
      </c>
      <c r="D459" t="str">
        <f t="shared" si="7"/>
        <v>0</v>
      </c>
      <c r="E459">
        <f>'[6]m40-44'!D8</f>
        <v>0</v>
      </c>
      <c r="F459" s="3">
        <f>'[6]m40-44'!E8</f>
        <v>0</v>
      </c>
      <c r="G459">
        <f>'[6]m40-44'!F8</f>
        <v>0</v>
      </c>
    </row>
    <row r="460" spans="1:7" x14ac:dyDescent="0.25">
      <c r="B460" s="12" t="str">
        <f>'[6]m40-44'!B9</f>
        <v>155.0</v>
      </c>
      <c r="C460" t="str">
        <f>'[6]m40-44'!C9</f>
        <v>Mellor  Gary</v>
      </c>
      <c r="D460" t="str">
        <f t="shared" si="7"/>
        <v>ry</v>
      </c>
      <c r="E460" t="str">
        <f>'[6]m40-44'!D9</f>
        <v>GBR</v>
      </c>
      <c r="F460" s="3">
        <f>'[6]m40-44'!E9</f>
        <v>0</v>
      </c>
      <c r="G460">
        <f>'[6]m40-44'!F9</f>
        <v>0</v>
      </c>
    </row>
    <row r="461" spans="1:7" x14ac:dyDescent="0.25">
      <c r="B461" s="12" t="str">
        <f>'[6]m40-44'!B10</f>
        <v>82.5</v>
      </c>
      <c r="C461" t="str">
        <f>'[6]m40-44'!C10</f>
        <v>Mellor  Gary</v>
      </c>
      <c r="D461" t="str">
        <f t="shared" si="7"/>
        <v>ry</v>
      </c>
      <c r="E461" t="str">
        <f>'[6]m40-44'!D10</f>
        <v>GBR</v>
      </c>
      <c r="F461" s="3">
        <f>'[6]m40-44'!E10</f>
        <v>0</v>
      </c>
      <c r="G461">
        <f>'[6]m40-44'!F10</f>
        <v>0</v>
      </c>
    </row>
    <row r="462" spans="1:7" x14ac:dyDescent="0.25">
      <c r="B462" s="12" t="str">
        <f>'[6]m40-44'!B11</f>
        <v>175.0</v>
      </c>
      <c r="C462" t="str">
        <f>'[6]m40-44'!C11</f>
        <v>Mellor  Gary</v>
      </c>
      <c r="D462" t="str">
        <f t="shared" si="7"/>
        <v>ry</v>
      </c>
      <c r="E462" t="str">
        <f>'[6]m40-44'!D11</f>
        <v>GBR</v>
      </c>
      <c r="F462" s="3">
        <f>'[6]m40-44'!E11</f>
        <v>0</v>
      </c>
      <c r="G462">
        <f>'[6]m40-44'!F11</f>
        <v>0</v>
      </c>
    </row>
    <row r="463" spans="1:7" x14ac:dyDescent="0.25">
      <c r="B463" s="12" t="str">
        <f>'[6]m40-44'!B12</f>
        <v>412.5</v>
      </c>
      <c r="C463" t="str">
        <f>'[6]m40-44'!C12</f>
        <v>Mellor  Gary</v>
      </c>
      <c r="D463" t="str">
        <f t="shared" si="7"/>
        <v>ry</v>
      </c>
      <c r="E463" t="str">
        <f>'[6]m40-44'!D12</f>
        <v>GBR</v>
      </c>
      <c r="F463" s="3">
        <f>'[6]m40-44'!E12</f>
        <v>0</v>
      </c>
      <c r="G463">
        <f>'[6]m40-44'!F12</f>
        <v>0</v>
      </c>
    </row>
    <row r="464" spans="1:7" x14ac:dyDescent="0.25">
      <c r="B464" s="12">
        <f>'[6]m40-44'!B13</f>
        <v>0</v>
      </c>
      <c r="C464" t="str">
        <f>'[6]m40-44'!C13</f>
        <v>155/82,5/175</v>
      </c>
      <c r="D464" t="str">
        <f t="shared" si="7"/>
        <v>75</v>
      </c>
      <c r="E464">
        <f>'[6]m40-44'!D13</f>
        <v>0</v>
      </c>
      <c r="F464" s="3">
        <f>'[6]m40-44'!E13</f>
        <v>0</v>
      </c>
      <c r="G464">
        <f>'[6]m40-44'!F13</f>
        <v>0</v>
      </c>
    </row>
    <row r="465" spans="1:7" x14ac:dyDescent="0.25">
      <c r="A465" s="12">
        <f>'[6]m40-44'!A15</f>
        <v>60</v>
      </c>
      <c r="B465" s="12">
        <f>'[6]m40-44'!B14</f>
        <v>0</v>
      </c>
      <c r="C465">
        <f>'[6]m40-44'!C14</f>
        <v>0</v>
      </c>
      <c r="D465" t="str">
        <f t="shared" si="7"/>
        <v>0</v>
      </c>
      <c r="E465">
        <f>'[6]m40-44'!D14</f>
        <v>0</v>
      </c>
      <c r="F465" s="3">
        <f>'[6]m40-44'!E14</f>
        <v>0</v>
      </c>
      <c r="G465">
        <f>'[6]m40-44'!F14</f>
        <v>0</v>
      </c>
    </row>
    <row r="466" spans="1:7" x14ac:dyDescent="0.25">
      <c r="B466" s="12">
        <f>'[6]m40-44'!B15</f>
        <v>230</v>
      </c>
      <c r="C466" t="str">
        <f>'[6]m40-44'!C15</f>
        <v>Galkin Nikolai/56</v>
      </c>
      <c r="D466" t="str">
        <f t="shared" si="7"/>
        <v>56</v>
      </c>
      <c r="E466" t="str">
        <f>'[6]m40-44'!D15</f>
        <v xml:space="preserve">RUS </v>
      </c>
      <c r="F466" s="3">
        <f>'[6]m40-44'!E15</f>
        <v>35377</v>
      </c>
      <c r="G466" t="str">
        <f>'[6]m40-44'!F15</f>
        <v>Durban</v>
      </c>
    </row>
    <row r="467" spans="1:7" x14ac:dyDescent="0.25">
      <c r="B467" s="12">
        <f>'[6]m40-44'!B16</f>
        <v>148</v>
      </c>
      <c r="C467" t="str">
        <f>'[6]m40-44'!C16</f>
        <v>Werner  Uwe/58</v>
      </c>
      <c r="D467" t="str">
        <f t="shared" si="7"/>
        <v>58</v>
      </c>
      <c r="E467" t="str">
        <f>'[6]m40-44'!D16</f>
        <v>GER</v>
      </c>
      <c r="F467" s="3">
        <f>'[6]m40-44'!E16</f>
        <v>37553</v>
      </c>
      <c r="G467" t="str">
        <f>'[6]m40-44'!F16</f>
        <v>Helsinki</v>
      </c>
    </row>
    <row r="468" spans="1:7" x14ac:dyDescent="0.25">
      <c r="B468" s="12">
        <f>'[6]m40-44'!B17</f>
        <v>210</v>
      </c>
      <c r="C468" t="str">
        <f>'[6]m40-44'!C17</f>
        <v>Galkin Nikolai/56</v>
      </c>
      <c r="D468" t="str">
        <f t="shared" si="7"/>
        <v>56</v>
      </c>
      <c r="E468" t="str">
        <f>'[6]m40-44'!D17</f>
        <v>RUS</v>
      </c>
      <c r="F468" s="3">
        <f>'[6]m40-44'!E17</f>
        <v>35377</v>
      </c>
      <c r="G468" t="str">
        <f>'[6]m40-44'!F17</f>
        <v>Durban</v>
      </c>
    </row>
    <row r="469" spans="1:7" x14ac:dyDescent="0.25">
      <c r="B469" s="12">
        <f>'[6]m40-44'!B18</f>
        <v>560</v>
      </c>
      <c r="C469" t="str">
        <f>'[6]m40-44'!C18</f>
        <v>Galkin Nikolai/56</v>
      </c>
      <c r="D469" t="str">
        <f t="shared" si="7"/>
        <v>56</v>
      </c>
      <c r="E469" t="str">
        <f>'[6]m40-44'!D18</f>
        <v>RUS</v>
      </c>
      <c r="F469" s="3">
        <f>'[6]m40-44'!E18</f>
        <v>35377</v>
      </c>
      <c r="G469" t="str">
        <f>'[6]m40-44'!F18</f>
        <v>Durban</v>
      </c>
    </row>
    <row r="470" spans="1:7" x14ac:dyDescent="0.25">
      <c r="B470" s="12">
        <f>'[6]m40-44'!B19</f>
        <v>0</v>
      </c>
      <c r="C470" t="str">
        <f>'[6]m40-44'!C19</f>
        <v>230/120/210</v>
      </c>
      <c r="D470" t="str">
        <f t="shared" si="7"/>
        <v>10</v>
      </c>
      <c r="E470">
        <f>'[6]m40-44'!D19</f>
        <v>0</v>
      </c>
      <c r="F470" s="3">
        <f>'[6]m40-44'!E19</f>
        <v>0</v>
      </c>
      <c r="G470">
        <f>'[6]m40-44'!F19</f>
        <v>0</v>
      </c>
    </row>
    <row r="471" spans="1:7" x14ac:dyDescent="0.25">
      <c r="A471" s="12" t="str">
        <f>'[6]m40-44'!A21</f>
        <v>67.5</v>
      </c>
      <c r="B471" s="12">
        <f>'[6]m40-44'!B20</f>
        <v>0</v>
      </c>
      <c r="C471">
        <f>'[6]m40-44'!C20</f>
        <v>0</v>
      </c>
      <c r="D471" t="str">
        <f t="shared" si="7"/>
        <v>0</v>
      </c>
      <c r="E471">
        <f>'[6]m40-44'!D20</f>
        <v>0</v>
      </c>
      <c r="F471" s="3">
        <f>'[6]m40-44'!E20</f>
        <v>0</v>
      </c>
      <c r="G471">
        <f>'[6]m40-44'!F20</f>
        <v>0</v>
      </c>
    </row>
    <row r="472" spans="1:7" x14ac:dyDescent="0.25">
      <c r="B472" s="12">
        <f>'[6]m40-44'!B21</f>
        <v>220</v>
      </c>
      <c r="C472" t="str">
        <f>'[6]m40-44'!C21</f>
        <v>Galkin Nikolai/56</v>
      </c>
      <c r="D472" t="str">
        <f t="shared" si="7"/>
        <v>56</v>
      </c>
      <c r="E472" t="str">
        <f>'[6]m40-44'!D21</f>
        <v>RUS</v>
      </c>
      <c r="F472" s="3">
        <f>'[6]m40-44'!E21</f>
        <v>36103</v>
      </c>
      <c r="G472" t="str">
        <f>'[6]m40-44'!F21</f>
        <v>Graz</v>
      </c>
    </row>
    <row r="473" spans="1:7" x14ac:dyDescent="0.25">
      <c r="B473" s="12">
        <f>'[6]m40-44'!B22</f>
        <v>175</v>
      </c>
      <c r="C473" t="str">
        <f>'[6]m40-44'!C22</f>
        <v>Werner Uwe/58</v>
      </c>
      <c r="D473" t="str">
        <f t="shared" si="7"/>
        <v>58</v>
      </c>
      <c r="E473" t="str">
        <f>'[6]m40-44'!D22</f>
        <v>GER</v>
      </c>
      <c r="F473" s="3" t="str">
        <f>'[6]m40-44'!E22</f>
        <v>2002/</v>
      </c>
      <c r="G473">
        <f>'[6]m40-44'!F22</f>
        <v>0</v>
      </c>
    </row>
    <row r="474" spans="1:7" x14ac:dyDescent="0.25">
      <c r="B474" s="12">
        <f>'[6]m40-44'!B23</f>
        <v>233.5</v>
      </c>
      <c r="C474" t="str">
        <f>'[6]m40-44'!C23</f>
        <v>Heindl Martin/55</v>
      </c>
      <c r="D474" t="str">
        <f t="shared" si="7"/>
        <v>55</v>
      </c>
      <c r="E474" t="str">
        <f>'[6]m40-44'!D23</f>
        <v>AUT</v>
      </c>
      <c r="F474" s="3">
        <f>'[6]m40-44'!E23</f>
        <v>36651</v>
      </c>
      <c r="G474" t="str">
        <f>'[6]m40-44'!F23</f>
        <v>Haiming</v>
      </c>
    </row>
    <row r="475" spans="1:7" x14ac:dyDescent="0.25">
      <c r="B475" s="12">
        <f>'[6]m40-44'!B24</f>
        <v>575</v>
      </c>
      <c r="C475" t="str">
        <f>'[6]m40-44'!C24</f>
        <v>Galkin Nikolai56</v>
      </c>
      <c r="D475" t="str">
        <f t="shared" si="7"/>
        <v>56</v>
      </c>
      <c r="E475" t="str">
        <f>'[6]m40-44'!D24</f>
        <v>RUS</v>
      </c>
      <c r="F475" s="3">
        <f>'[6]m40-44'!E24</f>
        <v>36103</v>
      </c>
      <c r="G475" t="str">
        <f>'[6]m40-44'!F24</f>
        <v>Graz</v>
      </c>
    </row>
    <row r="476" spans="1:7" x14ac:dyDescent="0.25">
      <c r="B476" s="12">
        <f>'[6]m40-44'!B25</f>
        <v>0</v>
      </c>
      <c r="C476" t="str">
        <f>'[6]m40-44'!C25</f>
        <v>220/140/215</v>
      </c>
      <c r="D476" t="str">
        <f t="shared" si="7"/>
        <v>15</v>
      </c>
      <c r="E476">
        <f>'[6]m40-44'!D25</f>
        <v>0</v>
      </c>
      <c r="F476" s="3">
        <f>'[6]m40-44'!E25</f>
        <v>0</v>
      </c>
      <c r="G476">
        <f>'[6]m40-44'!F25</f>
        <v>0</v>
      </c>
    </row>
    <row r="477" spans="1:7" x14ac:dyDescent="0.25">
      <c r="A477" s="12">
        <f>'[6]m40-44'!A27</f>
        <v>75</v>
      </c>
      <c r="B477" s="12">
        <f>'[6]m40-44'!B26</f>
        <v>0</v>
      </c>
      <c r="C477">
        <f>'[6]m40-44'!C26</f>
        <v>0</v>
      </c>
      <c r="D477" t="str">
        <f t="shared" si="7"/>
        <v>0</v>
      </c>
      <c r="E477">
        <f>'[6]m40-44'!D26</f>
        <v>0</v>
      </c>
      <c r="F477" s="3">
        <f>'[6]m40-44'!E26</f>
        <v>0</v>
      </c>
      <c r="G477">
        <f>'[6]m40-44'!F26</f>
        <v>0</v>
      </c>
    </row>
    <row r="478" spans="1:7" x14ac:dyDescent="0.25">
      <c r="B478" s="12" t="str">
        <f>'[6]m40-44'!B27</f>
        <v>282.5</v>
      </c>
      <c r="C478" t="str">
        <f>'[6]m40-44'!C27</f>
        <v>Callan  John/58</v>
      </c>
      <c r="D478" t="str">
        <f t="shared" si="7"/>
        <v>58</v>
      </c>
      <c r="E478" t="str">
        <f>'[6]m40-44'!D27</f>
        <v>GBR</v>
      </c>
      <c r="F478" s="3">
        <f>'[6]m40-44'!E27</f>
        <v>0</v>
      </c>
      <c r="G478">
        <f>'[6]m40-44'!F27</f>
        <v>0</v>
      </c>
    </row>
    <row r="479" spans="1:7" x14ac:dyDescent="0.25">
      <c r="B479" s="12">
        <f>'[6]m40-44'!B28</f>
        <v>192.5</v>
      </c>
      <c r="C479" t="str">
        <f>'[6]m40-44'!C28</f>
        <v>Mannering David/60</v>
      </c>
      <c r="D479" t="str">
        <f t="shared" si="7"/>
        <v>60</v>
      </c>
      <c r="E479" t="str">
        <f>'[6]m40-44'!D28</f>
        <v>GBR</v>
      </c>
      <c r="F479" s="3">
        <f>'[6]m40-44'!E28</f>
        <v>37553</v>
      </c>
      <c r="G479" t="str">
        <f>'[6]m40-44'!F28</f>
        <v>Helsinki</v>
      </c>
    </row>
    <row r="480" spans="1:7" x14ac:dyDescent="0.25">
      <c r="B480" s="12" t="str">
        <f>'[6]m40-44'!B29</f>
        <v>277.5</v>
      </c>
      <c r="C480" t="str">
        <f>'[6]m40-44'!C29</f>
        <v>Callan  John/58</v>
      </c>
      <c r="D480" t="str">
        <f t="shared" si="7"/>
        <v>58</v>
      </c>
      <c r="E480" t="str">
        <f>'[6]m40-44'!D29</f>
        <v>GBR</v>
      </c>
      <c r="F480" s="3">
        <f>'[6]m40-44'!E29</f>
        <v>0</v>
      </c>
      <c r="G480">
        <f>'[6]m40-44'!F29</f>
        <v>0</v>
      </c>
    </row>
    <row r="481" spans="1:7" x14ac:dyDescent="0.25">
      <c r="B481" s="12" t="str">
        <f>'[6]m40-44'!B30</f>
        <v>740.0</v>
      </c>
      <c r="C481" t="str">
        <f>'[6]m40-44'!C30</f>
        <v>Callan  John/58</v>
      </c>
      <c r="D481" t="str">
        <f t="shared" si="7"/>
        <v>58</v>
      </c>
      <c r="E481" t="str">
        <f>'[6]m40-44'!D30</f>
        <v>GBR</v>
      </c>
      <c r="F481" s="3">
        <f>'[6]m40-44'!E30</f>
        <v>0</v>
      </c>
      <c r="G481">
        <f>'[6]m40-44'!F30</f>
        <v>0</v>
      </c>
    </row>
    <row r="482" spans="1:7" x14ac:dyDescent="0.25">
      <c r="B482" s="12">
        <f>'[6]m40-44'!B31</f>
        <v>0</v>
      </c>
      <c r="C482">
        <f>'[6]m40-44'!C31</f>
        <v>0</v>
      </c>
      <c r="D482" t="str">
        <f t="shared" si="7"/>
        <v>0</v>
      </c>
      <c r="E482">
        <f>'[6]m40-44'!D31</f>
        <v>0</v>
      </c>
      <c r="F482" s="3">
        <f>'[6]m40-44'!E31</f>
        <v>0</v>
      </c>
      <c r="G482">
        <f>'[6]m40-44'!F31</f>
        <v>0</v>
      </c>
    </row>
    <row r="483" spans="1:7" x14ac:dyDescent="0.25">
      <c r="A483" s="12" t="str">
        <f>'[6]m40-44'!A33</f>
        <v>82.5</v>
      </c>
      <c r="B483" s="12">
        <f>'[6]m40-44'!B32</f>
        <v>0</v>
      </c>
      <c r="C483">
        <f>'[6]m40-44'!C32</f>
        <v>0</v>
      </c>
      <c r="D483" t="str">
        <f t="shared" si="7"/>
        <v>0</v>
      </c>
      <c r="E483">
        <f>'[6]m40-44'!D32</f>
        <v>0</v>
      </c>
      <c r="F483" s="3">
        <f>'[6]m40-44'!E32</f>
        <v>0</v>
      </c>
      <c r="G483">
        <f>'[6]m40-44'!F32</f>
        <v>0</v>
      </c>
    </row>
    <row r="484" spans="1:7" x14ac:dyDescent="0.25">
      <c r="B484" s="12">
        <f>'[6]m40-44'!B33</f>
        <v>312.5</v>
      </c>
      <c r="C484" t="str">
        <f>'[6]m40-44'!C33</f>
        <v>Bogdanov Gennady/68</v>
      </c>
      <c r="D484" t="str">
        <f t="shared" si="7"/>
        <v>68</v>
      </c>
      <c r="E484" t="str">
        <f>'[6]m40-44'!D33</f>
        <v>RUS</v>
      </c>
      <c r="F484" s="3">
        <f>'[6]m40-44'!E33</f>
        <v>39773</v>
      </c>
      <c r="G484" t="str">
        <f>'[6]m40-44'!F33</f>
        <v>Palm Beach</v>
      </c>
    </row>
    <row r="485" spans="1:7" x14ac:dyDescent="0.25">
      <c r="B485" s="12">
        <f>'[6]m40-44'!B34</f>
        <v>210</v>
      </c>
      <c r="C485" t="str">
        <f>'[6]m40-44'!C34</f>
        <v>Bogdanov Gennady/68</v>
      </c>
      <c r="D485" t="str">
        <f t="shared" si="7"/>
        <v>68</v>
      </c>
      <c r="E485" t="str">
        <f>'[6]m40-44'!D34</f>
        <v>RUS</v>
      </c>
      <c r="F485" s="3">
        <f>'[6]m40-44'!E34</f>
        <v>39773</v>
      </c>
      <c r="G485" t="str">
        <f>'[6]m40-44'!F34</f>
        <v>Palm Beach</v>
      </c>
    </row>
    <row r="486" spans="1:7" x14ac:dyDescent="0.25">
      <c r="B486" s="12">
        <f>'[6]m40-44'!B35</f>
        <v>300</v>
      </c>
      <c r="C486" t="str">
        <f>'[6]m40-44'!C35</f>
        <v>Bogdanov Gennady/68</v>
      </c>
      <c r="D486" t="str">
        <f t="shared" si="7"/>
        <v>68</v>
      </c>
      <c r="E486" t="str">
        <f>'[6]m40-44'!D35</f>
        <v>RUS</v>
      </c>
      <c r="F486" s="3">
        <f>'[6]m40-44'!E35</f>
        <v>39773</v>
      </c>
      <c r="G486" t="str">
        <f>'[6]m40-44'!F35</f>
        <v>Palm Beach</v>
      </c>
    </row>
    <row r="487" spans="1:7" x14ac:dyDescent="0.25">
      <c r="B487" s="12">
        <f>'[6]m40-44'!B36</f>
        <v>822.5</v>
      </c>
      <c r="C487" t="str">
        <f>'[6]m40-44'!C36</f>
        <v>Bogdanov Gennady/68</v>
      </c>
      <c r="D487" t="str">
        <f t="shared" si="7"/>
        <v>68</v>
      </c>
      <c r="E487" t="str">
        <f>'[6]m40-44'!D36</f>
        <v>RUS</v>
      </c>
      <c r="F487" s="3">
        <f>'[6]m40-44'!E36</f>
        <v>39773</v>
      </c>
      <c r="G487" t="str">
        <f>'[6]m40-44'!F36</f>
        <v>Palm Beach</v>
      </c>
    </row>
    <row r="488" spans="1:7" x14ac:dyDescent="0.25">
      <c r="B488" s="12">
        <f>'[6]m40-44'!B37</f>
        <v>0</v>
      </c>
      <c r="C488" t="str">
        <f>'[6]m40-44'!C37</f>
        <v>312,5/210/300/</v>
      </c>
      <c r="D488" t="str">
        <f t="shared" si="7"/>
        <v>0/</v>
      </c>
      <c r="E488">
        <f>'[6]m40-44'!D37</f>
        <v>0</v>
      </c>
      <c r="F488" s="3">
        <f>'[6]m40-44'!E37</f>
        <v>0</v>
      </c>
      <c r="G488">
        <f>'[6]m40-44'!F37</f>
        <v>0</v>
      </c>
    </row>
    <row r="489" spans="1:7" x14ac:dyDescent="0.25">
      <c r="A489" s="12">
        <f>'[6]m40-44'!A39</f>
        <v>90</v>
      </c>
      <c r="B489" s="12">
        <f>'[6]m40-44'!B38</f>
        <v>0</v>
      </c>
      <c r="C489">
        <f>'[6]m40-44'!C38</f>
        <v>0</v>
      </c>
      <c r="D489" t="str">
        <f t="shared" si="7"/>
        <v>0</v>
      </c>
      <c r="E489">
        <f>'[6]m40-44'!D38</f>
        <v>0</v>
      </c>
      <c r="F489" s="3">
        <f>'[6]m40-44'!E38</f>
        <v>0</v>
      </c>
      <c r="G489">
        <f>'[6]m40-44'!F38</f>
        <v>0</v>
      </c>
    </row>
    <row r="490" spans="1:7" x14ac:dyDescent="0.25">
      <c r="B490" s="12">
        <f>'[6]m40-44'!B39</f>
        <v>320</v>
      </c>
      <c r="C490" t="str">
        <f>'[6]m40-44'!C39</f>
        <v>Moroz Igor/65</v>
      </c>
      <c r="D490" t="str">
        <f t="shared" si="7"/>
        <v>65</v>
      </c>
      <c r="E490" t="str">
        <f>'[6]m40-44'!D39</f>
        <v>RUS</v>
      </c>
      <c r="F490" s="3">
        <f>'[6]m40-44'!E39</f>
        <v>39773</v>
      </c>
      <c r="G490" t="str">
        <f>'[6]m40-44'!F39</f>
        <v>Palm Beach</v>
      </c>
    </row>
    <row r="491" spans="1:7" x14ac:dyDescent="0.25">
      <c r="B491" s="12">
        <f>'[6]m40-44'!B40</f>
        <v>222.5</v>
      </c>
      <c r="C491" t="str">
        <f>'[6]m40-44'!C40</f>
        <v>Sizov Andrei/68</v>
      </c>
      <c r="D491" t="str">
        <f t="shared" si="7"/>
        <v>68</v>
      </c>
      <c r="E491" t="str">
        <f>'[6]m40-44'!D40</f>
        <v>RUS</v>
      </c>
      <c r="F491" s="3">
        <f>'[6]m40-44'!E40</f>
        <v>39773</v>
      </c>
      <c r="G491" t="str">
        <f>'[6]m40-44'!F40</f>
        <v>Palm Beach</v>
      </c>
    </row>
    <row r="492" spans="1:7" x14ac:dyDescent="0.25">
      <c r="B492" s="12">
        <f>'[6]m40-44'!B41</f>
        <v>315</v>
      </c>
      <c r="C492" t="str">
        <f>'[6]m40-44'!C41</f>
        <v>Sizov Andrei/68</v>
      </c>
      <c r="D492" t="str">
        <f t="shared" si="7"/>
        <v>68</v>
      </c>
      <c r="E492" t="str">
        <f>'[6]m40-44'!D41</f>
        <v>RUS</v>
      </c>
      <c r="F492" s="3">
        <f>'[6]m40-44'!E41</f>
        <v>39773</v>
      </c>
      <c r="G492" t="str">
        <f>'[6]m40-44'!F41</f>
        <v>Palm Beach</v>
      </c>
    </row>
    <row r="493" spans="1:7" x14ac:dyDescent="0.25">
      <c r="B493" s="12">
        <f>'[6]m40-44'!B42</f>
        <v>857.5</v>
      </c>
      <c r="C493" t="str">
        <f>'[6]m40-44'!C42</f>
        <v>Sizov Andrei/68</v>
      </c>
      <c r="D493" t="str">
        <f t="shared" si="7"/>
        <v>68</v>
      </c>
      <c r="E493" t="str">
        <f>'[6]m40-44'!D42</f>
        <v>RUS</v>
      </c>
      <c r="F493" s="3">
        <f>'[6]m40-44'!E42</f>
        <v>39773</v>
      </c>
      <c r="G493" t="str">
        <f>'[6]m40-44'!F42</f>
        <v>Palm Beach</v>
      </c>
    </row>
    <row r="494" spans="1:7" x14ac:dyDescent="0.25">
      <c r="B494" s="12">
        <f>'[6]m40-44'!B43</f>
        <v>0</v>
      </c>
      <c r="C494" t="str">
        <f>'[6]m40-44'!C43</f>
        <v>320/222,5/315</v>
      </c>
      <c r="D494" t="str">
        <f t="shared" si="7"/>
        <v>15</v>
      </c>
      <c r="E494">
        <f>'[6]m40-44'!D43</f>
        <v>0</v>
      </c>
      <c r="F494" s="3">
        <f>'[6]m40-44'!E43</f>
        <v>0</v>
      </c>
      <c r="G494">
        <f>'[6]m40-44'!F43</f>
        <v>0</v>
      </c>
    </row>
    <row r="495" spans="1:7" x14ac:dyDescent="0.25">
      <c r="A495" s="12">
        <f>'[6]m40-44'!A45</f>
        <v>100</v>
      </c>
      <c r="B495" s="12">
        <f>'[6]m40-44'!B44</f>
        <v>0</v>
      </c>
      <c r="C495">
        <f>'[6]m40-44'!C44</f>
        <v>0</v>
      </c>
      <c r="D495" t="str">
        <f t="shared" si="7"/>
        <v>0</v>
      </c>
      <c r="E495">
        <f>'[6]m40-44'!D44</f>
        <v>0</v>
      </c>
      <c r="F495" s="3">
        <f>'[6]m40-44'!E44</f>
        <v>0</v>
      </c>
      <c r="G495">
        <f>'[6]m40-44'!F44</f>
        <v>0</v>
      </c>
    </row>
    <row r="496" spans="1:7" x14ac:dyDescent="0.25">
      <c r="B496" s="12">
        <f>'[6]m40-44'!B46</f>
        <v>230</v>
      </c>
      <c r="C496" t="str">
        <f>'[6]m40-44'!C46</f>
        <v>Griffin Patrick/69</v>
      </c>
      <c r="D496" t="str">
        <f t="shared" si="7"/>
        <v>69</v>
      </c>
      <c r="E496" t="str">
        <f>'[6]m40-44'!D46</f>
        <v>GBR</v>
      </c>
      <c r="F496" s="3">
        <f>'[6]m40-44'!E46</f>
        <v>40135</v>
      </c>
      <c r="G496" t="str">
        <f>'[6]m40-44'!F46</f>
        <v>Bournmouth</v>
      </c>
    </row>
    <row r="497" spans="1:7" x14ac:dyDescent="0.25">
      <c r="B497" s="12" t="str">
        <f>'[6]m40-44'!B47</f>
        <v>363.5</v>
      </c>
      <c r="C497" t="str">
        <f>'[6]m40-44'!C47</f>
        <v>Depner  Gerhard/58</v>
      </c>
      <c r="D497" t="str">
        <f t="shared" si="7"/>
        <v>58</v>
      </c>
      <c r="E497" t="str">
        <f>'[6]m40-44'!D47</f>
        <v>AUT</v>
      </c>
      <c r="F497" s="3">
        <f>'[6]m40-44'!E47</f>
        <v>36331</v>
      </c>
      <c r="G497" t="str">
        <f>'[6]m40-44'!F47</f>
        <v>Lienz</v>
      </c>
    </row>
    <row r="498" spans="1:7" x14ac:dyDescent="0.25">
      <c r="B498" s="12" t="str">
        <f>'[6]m40-44'!B48</f>
        <v>950.0</v>
      </c>
      <c r="C498" t="str">
        <f>'[6]m40-44'!C48</f>
        <v>Depner  Gerhard/58</v>
      </c>
      <c r="D498" t="str">
        <f t="shared" si="7"/>
        <v>58</v>
      </c>
      <c r="E498" t="str">
        <f>'[6]m40-44'!D48</f>
        <v>AUT</v>
      </c>
      <c r="F498" s="3">
        <f>'[6]m40-44'!E48</f>
        <v>36712</v>
      </c>
      <c r="G498" t="str">
        <f>'[6]m40-44'!F48</f>
        <v>Haiming</v>
      </c>
    </row>
    <row r="499" spans="1:7" x14ac:dyDescent="0.25">
      <c r="B499" s="12">
        <f>'[6]m40-44'!B49</f>
        <v>0</v>
      </c>
      <c r="C499" t="str">
        <f>'[6]m40-44'!C49</f>
        <v>382,5/220/347,5</v>
      </c>
      <c r="D499" t="str">
        <f t="shared" si="7"/>
        <v>,5</v>
      </c>
      <c r="E499">
        <f>'[6]m40-44'!D49</f>
        <v>0</v>
      </c>
      <c r="F499" s="3">
        <f>'[6]m40-44'!E49</f>
        <v>0</v>
      </c>
      <c r="G499">
        <f>'[6]m40-44'!F49</f>
        <v>0</v>
      </c>
    </row>
    <row r="500" spans="1:7" x14ac:dyDescent="0.25">
      <c r="A500" s="12">
        <f>'[6]m40-44'!A51</f>
        <v>110</v>
      </c>
      <c r="B500" s="12">
        <f>'[6]m40-44'!B50</f>
        <v>0</v>
      </c>
      <c r="C500">
        <f>'[6]m40-44'!C50</f>
        <v>0</v>
      </c>
      <c r="D500" t="str">
        <f t="shared" si="7"/>
        <v>0</v>
      </c>
      <c r="E500">
        <f>'[6]m40-44'!D50</f>
        <v>0</v>
      </c>
      <c r="F500" s="3">
        <f>'[6]m40-44'!E50</f>
        <v>0</v>
      </c>
      <c r="G500">
        <f>'[6]m40-44'!F50</f>
        <v>0</v>
      </c>
    </row>
    <row r="501" spans="1:7" x14ac:dyDescent="0.25">
      <c r="B501" s="12">
        <f>'[6]m40-44'!B51</f>
        <v>362.5</v>
      </c>
      <c r="C501" t="str">
        <f>'[6]m40-44'!C51</f>
        <v>Kozlov Alexei/70</v>
      </c>
      <c r="D501" t="str">
        <f t="shared" si="7"/>
        <v>70</v>
      </c>
      <c r="E501" t="str">
        <f>'[6]m40-44'!D51</f>
        <v>RUS</v>
      </c>
      <c r="F501" s="3">
        <f>'[6]m40-44'!E51</f>
        <v>40341</v>
      </c>
      <c r="G501" t="str">
        <f>'[6]m40-44'!F51</f>
        <v>Mosonmagyarovar</v>
      </c>
    </row>
    <row r="502" spans="1:7" x14ac:dyDescent="0.25">
      <c r="B502" s="12">
        <f>'[6]m40-44'!B52</f>
        <v>310</v>
      </c>
      <c r="C502" t="str">
        <f>'[6]m40-44'!C52</f>
        <v>Neklyudov Alexei/64</v>
      </c>
      <c r="D502" t="str">
        <f t="shared" si="7"/>
        <v>64</v>
      </c>
      <c r="E502" t="str">
        <f>'[6]m40-44'!D52</f>
        <v>RUS</v>
      </c>
      <c r="F502" s="3">
        <f>'[6]m40-44'!E52</f>
        <v>38766</v>
      </c>
      <c r="G502" t="str">
        <f>'[6]m40-44'!F52</f>
        <v>Novorossiysk</v>
      </c>
    </row>
    <row r="503" spans="1:7" x14ac:dyDescent="0.25">
      <c r="B503" s="12" t="str">
        <f>'[6]m40-44'!B53</f>
        <v>362.5</v>
      </c>
      <c r="C503" t="str">
        <f>'[6]m40-44'!C53</f>
        <v>White  Arthur/51</v>
      </c>
      <c r="D503" t="str">
        <f t="shared" si="7"/>
        <v>51</v>
      </c>
      <c r="E503" t="str">
        <f>'[6]m40-44'!D53</f>
        <v>GBR</v>
      </c>
      <c r="F503" s="3">
        <f>'[6]m40-44'!E53</f>
        <v>33913</v>
      </c>
      <c r="G503" t="str">
        <f>'[6]m40-44'!F53</f>
        <v>Stone</v>
      </c>
    </row>
    <row r="504" spans="1:7" x14ac:dyDescent="0.25">
      <c r="B504" s="12">
        <f>'[6]m40-44'!B54</f>
        <v>920</v>
      </c>
      <c r="C504" t="str">
        <f>'[6]m40-44'!C54</f>
        <v>Vosylius Andris/64</v>
      </c>
      <c r="D504" t="str">
        <f t="shared" si="7"/>
        <v>64</v>
      </c>
      <c r="E504" t="str">
        <f>'[6]m40-44'!D54</f>
        <v>LIT</v>
      </c>
      <c r="F504" s="3">
        <f>'[6]m40-44'!E54</f>
        <v>38658</v>
      </c>
      <c r="G504" t="str">
        <f>'[6]m40-44'!F54</f>
        <v>Helsinki</v>
      </c>
    </row>
    <row r="505" spans="1:7" x14ac:dyDescent="0.25">
      <c r="B505" s="12">
        <f>'[6]m40-44'!B55</f>
        <v>0</v>
      </c>
      <c r="C505" t="str">
        <f>'[6]m40-44'!C55</f>
        <v>340/257,5/322,5</v>
      </c>
      <c r="D505" t="str">
        <f t="shared" si="7"/>
        <v>,5</v>
      </c>
      <c r="E505">
        <f>'[6]m40-44'!D55</f>
        <v>0</v>
      </c>
      <c r="F505" s="3">
        <f>'[6]m40-44'!E55</f>
        <v>0</v>
      </c>
      <c r="G505">
        <f>'[6]m40-44'!F55</f>
        <v>0</v>
      </c>
    </row>
    <row r="506" spans="1:7" x14ac:dyDescent="0.25">
      <c r="A506" s="12">
        <f>'[6]m40-44'!A57</f>
        <v>125</v>
      </c>
      <c r="B506" s="12">
        <f>'[6]m40-44'!B56</f>
        <v>0</v>
      </c>
      <c r="C506">
        <f>'[6]m40-44'!C56</f>
        <v>0</v>
      </c>
      <c r="D506" t="str">
        <f t="shared" si="7"/>
        <v>0</v>
      </c>
      <c r="E506">
        <f>'[6]m40-44'!D56</f>
        <v>0</v>
      </c>
      <c r="F506" s="3">
        <f>'[6]m40-44'!E56</f>
        <v>0</v>
      </c>
      <c r="G506">
        <f>'[6]m40-44'!F56</f>
        <v>0</v>
      </c>
    </row>
    <row r="507" spans="1:7" x14ac:dyDescent="0.25">
      <c r="B507" s="12" t="str">
        <f>'[6]m40-44'!B57</f>
        <v>420.0</v>
      </c>
      <c r="C507" t="str">
        <f>'[6]m40-44'!C57</f>
        <v>Neighbour  John/54</v>
      </c>
      <c r="D507" t="str">
        <f t="shared" si="7"/>
        <v>54</v>
      </c>
      <c r="E507" t="str">
        <f>'[6]m40-44'!D57</f>
        <v>GBR</v>
      </c>
      <c r="F507" s="3">
        <f>'[6]m40-44'!E57</f>
        <v>34644</v>
      </c>
      <c r="G507" t="str">
        <f>'[6]m40-44'!F57</f>
        <v>Columbus</v>
      </c>
    </row>
    <row r="508" spans="1:7" x14ac:dyDescent="0.25">
      <c r="B508" s="12">
        <f>'[6]m40-44'!B58</f>
        <v>272.5</v>
      </c>
      <c r="C508" t="str">
        <f>'[6]m40-44'!C58</f>
        <v>Turtiainen Ano/67</v>
      </c>
      <c r="D508" t="str">
        <f t="shared" si="7"/>
        <v>67</v>
      </c>
      <c r="E508" t="str">
        <f>'[6]m40-44'!D58</f>
        <v>FIN</v>
      </c>
      <c r="F508" s="3">
        <f>'[6]m40-44'!E58</f>
        <v>39971</v>
      </c>
      <c r="G508" t="str">
        <f>'[6]m40-44'!F58</f>
        <v>Mikkeli</v>
      </c>
    </row>
    <row r="509" spans="1:7" x14ac:dyDescent="0.25">
      <c r="B509" s="12" t="str">
        <f>'[6]m40-44'!B59</f>
        <v>388.0</v>
      </c>
      <c r="C509" t="str">
        <f>'[6]m40-44'!C59</f>
        <v>Carter  David/47</v>
      </c>
      <c r="D509" t="str">
        <f t="shared" si="7"/>
        <v>47</v>
      </c>
      <c r="E509" t="str">
        <f>'[6]m40-44'!D59</f>
        <v>GBR</v>
      </c>
      <c r="F509" s="3">
        <f>'[6]m40-44'!E59</f>
        <v>33209</v>
      </c>
      <c r="G509" t="str">
        <f>'[6]m40-44'!F59</f>
        <v>Stone</v>
      </c>
    </row>
    <row r="510" spans="1:7" x14ac:dyDescent="0.25">
      <c r="B510" s="12">
        <f>'[6]m40-44'!B60</f>
        <v>1057.5</v>
      </c>
      <c r="C510" t="str">
        <f>'[6]m40-44'!C60</f>
        <v>Turtiainen Ano/67</v>
      </c>
      <c r="D510" t="str">
        <f t="shared" si="7"/>
        <v>67</v>
      </c>
      <c r="E510" t="str">
        <f>'[6]m40-44'!D60</f>
        <v>FIN</v>
      </c>
      <c r="F510" s="3">
        <f>'[6]m40-44'!E60</f>
        <v>39971</v>
      </c>
      <c r="G510" t="str">
        <f>'[6]m40-44'!F60</f>
        <v>Mikkeli</v>
      </c>
    </row>
    <row r="511" spans="1:7" x14ac:dyDescent="0.25">
      <c r="B511" s="12">
        <f>'[6]m40-44'!B61</f>
        <v>0</v>
      </c>
      <c r="C511" t="str">
        <f>'[6]m40-44'!C61</f>
        <v>420/272,5/365</v>
      </c>
      <c r="D511" t="str">
        <f t="shared" si="7"/>
        <v>65</v>
      </c>
      <c r="E511">
        <f>'[6]m40-44'!D61</f>
        <v>0</v>
      </c>
      <c r="F511" s="3">
        <f>'[6]m40-44'!E61</f>
        <v>0</v>
      </c>
      <c r="G511">
        <f>'[6]m40-44'!F61</f>
        <v>0</v>
      </c>
    </row>
    <row r="512" spans="1:7" x14ac:dyDescent="0.25">
      <c r="A512" s="12">
        <f>'[6]m40-44'!A63</f>
        <v>140</v>
      </c>
      <c r="B512" s="12">
        <f>'[6]m40-44'!B62</f>
        <v>0</v>
      </c>
      <c r="C512">
        <f>'[6]m40-44'!C62</f>
        <v>0</v>
      </c>
      <c r="D512" t="str">
        <f t="shared" si="7"/>
        <v>0</v>
      </c>
      <c r="E512">
        <f>'[6]m40-44'!D62</f>
        <v>0</v>
      </c>
      <c r="F512" s="3">
        <f>'[6]m40-44'!E62</f>
        <v>0</v>
      </c>
      <c r="G512">
        <f>'[6]m40-44'!F62</f>
        <v>0</v>
      </c>
    </row>
    <row r="513" spans="1:7" x14ac:dyDescent="0.25">
      <c r="B513" s="12">
        <f>'[6]m40-44'!B63</f>
        <v>435</v>
      </c>
      <c r="C513" t="str">
        <f>'[6]m40-44'!C63</f>
        <v>Kalliola  Kari/63</v>
      </c>
      <c r="D513" t="str">
        <f t="shared" si="7"/>
        <v>63</v>
      </c>
      <c r="E513" t="str">
        <f>'[6]m40-44'!D63</f>
        <v xml:space="preserve">FIN </v>
      </c>
      <c r="F513" s="3">
        <f>'[6]m40-44'!E63</f>
        <v>38095</v>
      </c>
      <c r="G513" t="str">
        <f>'[6]m40-44'!F63</f>
        <v>Lempäälä</v>
      </c>
    </row>
    <row r="514" spans="1:7" x14ac:dyDescent="0.25">
      <c r="B514" s="12" t="str">
        <f>'[6]m40-44'!B64</f>
        <v>305.0</v>
      </c>
      <c r="C514" t="str">
        <f>'[6]m40-44'!C64</f>
        <v>Kalliola  Kari/63</v>
      </c>
      <c r="D514" t="str">
        <f t="shared" si="7"/>
        <v>63</v>
      </c>
      <c r="E514" t="str">
        <f>'[6]m40-44'!D64</f>
        <v xml:space="preserve">FIN </v>
      </c>
      <c r="F514" s="3">
        <f>'[6]m40-44'!E64</f>
        <v>38642</v>
      </c>
      <c r="G514" t="str">
        <f>'[6]m40-44'!F64</f>
        <v>Fresno</v>
      </c>
    </row>
    <row r="515" spans="1:7" x14ac:dyDescent="0.25">
      <c r="B515" s="12">
        <f>'[6]m40-44'!B65</f>
        <v>340</v>
      </c>
      <c r="C515" t="str">
        <f>'[6]m40-44'!C65</f>
        <v>Turtiainen Ano/67</v>
      </c>
      <c r="D515" t="str">
        <f t="shared" si="7"/>
        <v>67</v>
      </c>
      <c r="E515" t="str">
        <f>'[6]m40-44'!D65</f>
        <v>FIN</v>
      </c>
      <c r="F515" s="3">
        <f>'[6]m40-44'!E65</f>
        <v>40342</v>
      </c>
      <c r="G515" t="str">
        <f>'[6]m40-44'!F65</f>
        <v>Mosonmagyarovar</v>
      </c>
    </row>
    <row r="516" spans="1:7" x14ac:dyDescent="0.25">
      <c r="B516" s="12" t="str">
        <f>'[6]m40-44'!B66</f>
        <v>1000.0</v>
      </c>
      <c r="C516" t="str">
        <f>'[6]m40-44'!C66</f>
        <v>Kalliola  Kari/63</v>
      </c>
      <c r="D516" t="str">
        <f t="shared" si="7"/>
        <v>63</v>
      </c>
      <c r="E516" t="str">
        <f>'[6]m40-44'!D66</f>
        <v xml:space="preserve">FIN </v>
      </c>
      <c r="F516" s="3">
        <f>'[6]m40-44'!E66</f>
        <v>38095</v>
      </c>
      <c r="G516" t="str">
        <f>'[6]m40-44'!F66</f>
        <v>Lempäälä</v>
      </c>
    </row>
    <row r="517" spans="1:7" x14ac:dyDescent="0.25">
      <c r="B517" s="12">
        <f>'[6]m40-44'!B67</f>
        <v>0</v>
      </c>
      <c r="C517" t="str">
        <f>'[6]m40-44'!C67</f>
        <v>435/277,5/287,5</v>
      </c>
      <c r="D517" t="str">
        <f t="shared" si="7"/>
        <v>,5</v>
      </c>
      <c r="E517">
        <f>'[6]m40-44'!D67</f>
        <v>0</v>
      </c>
      <c r="F517" s="3">
        <f>'[6]m40-44'!E67</f>
        <v>0</v>
      </c>
      <c r="G517">
        <f>'[6]m40-44'!F67</f>
        <v>0</v>
      </c>
    </row>
    <row r="518" spans="1:7" x14ac:dyDescent="0.25">
      <c r="A518" s="12" t="str">
        <f>'[6]m40-44'!A69</f>
        <v>140+</v>
      </c>
      <c r="B518" s="12">
        <f>'[6]m40-44'!B68</f>
        <v>0</v>
      </c>
      <c r="C518">
        <f>'[6]m40-44'!C68</f>
        <v>0</v>
      </c>
      <c r="D518" t="str">
        <f t="shared" si="7"/>
        <v>0</v>
      </c>
      <c r="E518">
        <f>'[6]m40-44'!D68</f>
        <v>0</v>
      </c>
      <c r="F518" s="3">
        <f>'[6]m40-44'!E68</f>
        <v>0</v>
      </c>
      <c r="G518">
        <f>'[6]m40-44'!F68</f>
        <v>0</v>
      </c>
    </row>
    <row r="519" spans="1:7" x14ac:dyDescent="0.25">
      <c r="B519" s="12" t="str">
        <f>'[6]m40-44'!B69</f>
        <v>425.0</v>
      </c>
      <c r="C519" t="str">
        <f>'[6]m40-44'!C69</f>
        <v>Tregloan  Peter/57</v>
      </c>
      <c r="D519" t="str">
        <f t="shared" si="7"/>
        <v>57</v>
      </c>
      <c r="E519" t="str">
        <f>'[6]m40-44'!D69</f>
        <v>GBR</v>
      </c>
      <c r="F519" s="3">
        <f>'[6]m40-44'!E69</f>
        <v>37232</v>
      </c>
      <c r="G519" t="str">
        <f>'[6]m40-44'!F69</f>
        <v>Amberg</v>
      </c>
    </row>
    <row r="520" spans="1:7" x14ac:dyDescent="0.25">
      <c r="B520" s="12">
        <f>'[6]m40-44'!B70</f>
        <v>260</v>
      </c>
      <c r="C520" t="str">
        <f>'[6]m40-44'!C70</f>
        <v>Vinokurov Nikolai/66</v>
      </c>
      <c r="D520" t="str">
        <f t="shared" si="7"/>
        <v>66</v>
      </c>
      <c r="E520" t="str">
        <f>'[6]m40-44'!D70</f>
        <v>RUS</v>
      </c>
      <c r="F520" s="3">
        <f>'[6]m40-44'!E70</f>
        <v>39872</v>
      </c>
      <c r="G520" t="str">
        <f>'[6]m40-44'!F70</f>
        <v>Chelyabinsk</v>
      </c>
    </row>
    <row r="521" spans="1:7" x14ac:dyDescent="0.25">
      <c r="B521" s="12" t="str">
        <f>'[6]m40-44'!B71</f>
        <v>380.0</v>
      </c>
      <c r="C521" t="str">
        <f>'[6]m40-44'!C71</f>
        <v>Tregloan  Peter/57</v>
      </c>
      <c r="D521" t="str">
        <f t="shared" si="7"/>
        <v>57</v>
      </c>
      <c r="E521" t="str">
        <f>'[6]m40-44'!D71</f>
        <v>GBR</v>
      </c>
      <c r="F521" s="3">
        <f>'[6]m40-44'!E71</f>
        <v>37232</v>
      </c>
      <c r="G521" t="str">
        <f>'[6]m40-44'!F71</f>
        <v>Amberg</v>
      </c>
    </row>
    <row r="522" spans="1:7" x14ac:dyDescent="0.25">
      <c r="B522" s="12" t="str">
        <f>'[6]m40-44'!B72</f>
        <v>1025.0</v>
      </c>
      <c r="C522" t="str">
        <f>'[6]m40-44'!C72</f>
        <v>Tregloan  Peter/57</v>
      </c>
      <c r="D522" t="str">
        <f t="shared" ref="D522:D585" si="8">RIGHT(C522,2)</f>
        <v>57</v>
      </c>
      <c r="E522" t="str">
        <f>'[6]m40-44'!D72</f>
        <v>GBR</v>
      </c>
      <c r="F522" s="3">
        <f>'[6]m40-44'!E72</f>
        <v>37232</v>
      </c>
      <c r="G522" t="str">
        <f>'[6]m40-44'!F72</f>
        <v>Amberg</v>
      </c>
    </row>
    <row r="523" spans="1:7" x14ac:dyDescent="0.25">
      <c r="B523" s="12">
        <f>'[6]m40-44'!B73</f>
        <v>0</v>
      </c>
      <c r="C523" t="str">
        <f>'[6]m40-44'!C73</f>
        <v>425/250/380</v>
      </c>
      <c r="D523" t="str">
        <f t="shared" si="8"/>
        <v>80</v>
      </c>
      <c r="E523">
        <f>'[6]m40-44'!D73</f>
        <v>0</v>
      </c>
      <c r="F523" s="3">
        <f>'[6]m40-44'!E73</f>
        <v>0</v>
      </c>
      <c r="G523">
        <f>'[6]m40-44'!F73</f>
        <v>0</v>
      </c>
    </row>
    <row r="524" spans="1:7" x14ac:dyDescent="0.25">
      <c r="B524" s="12">
        <f>'[6]m40-44'!B74</f>
        <v>0</v>
      </c>
      <c r="C524">
        <f>'[6]m40-44'!C74</f>
        <v>0</v>
      </c>
      <c r="D524" t="str">
        <f t="shared" si="8"/>
        <v>0</v>
      </c>
      <c r="E524">
        <f>'[6]m40-44'!D74</f>
        <v>0</v>
      </c>
      <c r="F524" s="3">
        <f>'[6]m40-44'!E74</f>
        <v>0</v>
      </c>
      <c r="G524">
        <f>'[6]m40-44'!F74</f>
        <v>0</v>
      </c>
    </row>
    <row r="525" spans="1:7" x14ac:dyDescent="0.25">
      <c r="D525" t="str">
        <f t="shared" si="8"/>
        <v/>
      </c>
    </row>
    <row r="526" spans="1:7" x14ac:dyDescent="0.25">
      <c r="D526" t="str">
        <f t="shared" si="8"/>
        <v/>
      </c>
    </row>
    <row r="527" spans="1:7" s="4" customFormat="1" x14ac:dyDescent="0.25">
      <c r="A527" s="13" t="s">
        <v>2</v>
      </c>
      <c r="B527" s="13">
        <v>1</v>
      </c>
      <c r="C527" s="4">
        <v>45</v>
      </c>
      <c r="D527" s="4" t="str">
        <f>'[6]m45-49'!B2</f>
        <v>MEN  MASTERS  45 - 49</v>
      </c>
      <c r="F527" s="5"/>
    </row>
    <row r="528" spans="1:7" x14ac:dyDescent="0.25">
      <c r="A528" s="12">
        <f>'[6]m45-49'!A3</f>
        <v>52</v>
      </c>
      <c r="C528">
        <f>'[6]m45-49'!C2</f>
        <v>0</v>
      </c>
      <c r="D528" t="str">
        <f t="shared" si="8"/>
        <v>0</v>
      </c>
      <c r="E528">
        <f>'[6]m45-49'!D2</f>
        <v>0</v>
      </c>
      <c r="F528" s="3">
        <f>'[6]m45-49'!E2</f>
        <v>0</v>
      </c>
      <c r="G528">
        <f>'[6]m45-49'!F2</f>
        <v>0</v>
      </c>
    </row>
    <row r="529" spans="1:7" x14ac:dyDescent="0.25">
      <c r="B529" s="12">
        <f>'[6]m45-49'!B3</f>
        <v>0</v>
      </c>
      <c r="C529">
        <f>'[6]m45-49'!C3</f>
        <v>0</v>
      </c>
      <c r="D529" t="str">
        <f t="shared" si="8"/>
        <v>0</v>
      </c>
      <c r="E529">
        <f>'[6]m45-49'!D3</f>
        <v>0</v>
      </c>
      <c r="F529" s="3">
        <f>'[6]m45-49'!E3</f>
        <v>0</v>
      </c>
      <c r="G529">
        <f>'[6]m45-49'!F3</f>
        <v>0</v>
      </c>
    </row>
    <row r="530" spans="1:7" x14ac:dyDescent="0.25">
      <c r="B530" s="12">
        <f>'[6]m45-49'!B4</f>
        <v>0</v>
      </c>
      <c r="C530">
        <f>'[6]m45-49'!C4</f>
        <v>0</v>
      </c>
      <c r="D530" t="str">
        <f t="shared" si="8"/>
        <v>0</v>
      </c>
      <c r="E530">
        <f>'[6]m45-49'!D4</f>
        <v>0</v>
      </c>
      <c r="F530" s="3">
        <f>'[6]m45-49'!E4</f>
        <v>0</v>
      </c>
      <c r="G530">
        <f>'[6]m45-49'!F4</f>
        <v>0</v>
      </c>
    </row>
    <row r="531" spans="1:7" x14ac:dyDescent="0.25">
      <c r="B531" s="12">
        <f>'[6]m45-49'!B5</f>
        <v>0</v>
      </c>
      <c r="C531">
        <f>'[6]m45-49'!C5</f>
        <v>0</v>
      </c>
      <c r="D531" t="str">
        <f t="shared" si="8"/>
        <v>0</v>
      </c>
      <c r="E531">
        <f>'[6]m45-49'!D5</f>
        <v>0</v>
      </c>
      <c r="F531" s="3">
        <f>'[6]m45-49'!E5</f>
        <v>0</v>
      </c>
      <c r="G531">
        <f>'[6]m45-49'!F5</f>
        <v>0</v>
      </c>
    </row>
    <row r="532" spans="1:7" x14ac:dyDescent="0.25">
      <c r="B532" s="12">
        <f>'[6]m45-49'!B6</f>
        <v>0</v>
      </c>
      <c r="C532">
        <f>'[6]m45-49'!C6</f>
        <v>0</v>
      </c>
      <c r="D532" t="str">
        <f t="shared" si="8"/>
        <v>0</v>
      </c>
      <c r="E532">
        <f>'[6]m45-49'!D6</f>
        <v>0</v>
      </c>
      <c r="F532" s="3">
        <f>'[6]m45-49'!E6</f>
        <v>0</v>
      </c>
      <c r="G532">
        <f>'[6]m45-49'!F6</f>
        <v>0</v>
      </c>
    </row>
    <row r="533" spans="1:7" x14ac:dyDescent="0.25">
      <c r="B533" s="12">
        <f>'[6]m45-49'!B7</f>
        <v>0</v>
      </c>
      <c r="C533">
        <f>'[6]m45-49'!C7</f>
        <v>0</v>
      </c>
      <c r="D533" t="str">
        <f t="shared" si="8"/>
        <v>0</v>
      </c>
      <c r="E533">
        <f>'[6]m45-49'!D7</f>
        <v>0</v>
      </c>
      <c r="F533" s="3">
        <f>'[6]m45-49'!E7</f>
        <v>0</v>
      </c>
      <c r="G533">
        <f>'[6]m45-49'!F7</f>
        <v>0</v>
      </c>
    </row>
    <row r="534" spans="1:7" x14ac:dyDescent="0.25">
      <c r="A534" s="12">
        <f>'[6]m45-49'!A9</f>
        <v>56</v>
      </c>
      <c r="B534" s="12">
        <f>'[6]m45-49'!B8</f>
        <v>0</v>
      </c>
      <c r="C534">
        <f>'[6]m45-49'!C8</f>
        <v>0</v>
      </c>
      <c r="D534" t="str">
        <f t="shared" si="8"/>
        <v>0</v>
      </c>
      <c r="E534">
        <f>'[6]m45-49'!D8</f>
        <v>0</v>
      </c>
      <c r="F534" s="3">
        <f>'[6]m45-49'!E8</f>
        <v>0</v>
      </c>
      <c r="G534">
        <f>'[6]m45-49'!F8</f>
        <v>0</v>
      </c>
    </row>
    <row r="535" spans="1:7" x14ac:dyDescent="0.25">
      <c r="B535" s="12">
        <f>'[6]m45-49'!B9</f>
        <v>0</v>
      </c>
      <c r="C535">
        <f>'[6]m45-49'!C9</f>
        <v>0</v>
      </c>
      <c r="D535" t="str">
        <f t="shared" si="8"/>
        <v>0</v>
      </c>
      <c r="E535">
        <f>'[6]m45-49'!D9</f>
        <v>0</v>
      </c>
      <c r="F535" s="3">
        <f>'[6]m45-49'!E9</f>
        <v>0</v>
      </c>
      <c r="G535">
        <f>'[6]m45-49'!F9</f>
        <v>0</v>
      </c>
    </row>
    <row r="536" spans="1:7" x14ac:dyDescent="0.25">
      <c r="B536" s="12">
        <f>'[6]m45-49'!B10</f>
        <v>0</v>
      </c>
      <c r="C536">
        <f>'[6]m45-49'!C10</f>
        <v>0</v>
      </c>
      <c r="D536" t="str">
        <f t="shared" si="8"/>
        <v>0</v>
      </c>
      <c r="E536">
        <f>'[6]m45-49'!D10</f>
        <v>0</v>
      </c>
      <c r="F536" s="3">
        <f>'[6]m45-49'!E10</f>
        <v>0</v>
      </c>
      <c r="G536">
        <f>'[6]m45-49'!F10</f>
        <v>0</v>
      </c>
    </row>
    <row r="537" spans="1:7" x14ac:dyDescent="0.25">
      <c r="B537" s="12">
        <f>'[6]m45-49'!B11</f>
        <v>0</v>
      </c>
      <c r="C537">
        <f>'[6]m45-49'!C11</f>
        <v>0</v>
      </c>
      <c r="D537" t="str">
        <f t="shared" si="8"/>
        <v>0</v>
      </c>
      <c r="E537">
        <f>'[6]m45-49'!D11</f>
        <v>0</v>
      </c>
      <c r="F537" s="3">
        <f>'[6]m45-49'!E11</f>
        <v>0</v>
      </c>
      <c r="G537">
        <f>'[6]m45-49'!F11</f>
        <v>0</v>
      </c>
    </row>
    <row r="538" spans="1:7" x14ac:dyDescent="0.25">
      <c r="B538" s="12">
        <f>'[6]m45-49'!B12</f>
        <v>0</v>
      </c>
      <c r="C538">
        <f>'[6]m45-49'!C12</f>
        <v>0</v>
      </c>
      <c r="D538" t="str">
        <f t="shared" si="8"/>
        <v>0</v>
      </c>
      <c r="E538">
        <f>'[6]m45-49'!D12</f>
        <v>0</v>
      </c>
      <c r="F538" s="3">
        <f>'[6]m45-49'!E12</f>
        <v>0</v>
      </c>
      <c r="G538">
        <f>'[6]m45-49'!F12</f>
        <v>0</v>
      </c>
    </row>
    <row r="539" spans="1:7" x14ac:dyDescent="0.25">
      <c r="B539" s="12">
        <f>'[6]m45-49'!B13</f>
        <v>0</v>
      </c>
      <c r="C539">
        <f>'[6]m45-49'!C13</f>
        <v>0</v>
      </c>
      <c r="D539" t="str">
        <f t="shared" si="8"/>
        <v>0</v>
      </c>
      <c r="E539">
        <f>'[6]m45-49'!D13</f>
        <v>0</v>
      </c>
      <c r="F539" s="3">
        <f>'[6]m45-49'!E13</f>
        <v>0</v>
      </c>
      <c r="G539">
        <f>'[6]m45-49'!F13</f>
        <v>0</v>
      </c>
    </row>
    <row r="540" spans="1:7" x14ac:dyDescent="0.25">
      <c r="A540" s="12">
        <f>'[6]m45-49'!A15</f>
        <v>60</v>
      </c>
      <c r="B540" s="12">
        <f>'[6]m45-49'!B14</f>
        <v>0</v>
      </c>
      <c r="C540">
        <f>'[6]m45-49'!C14</f>
        <v>0</v>
      </c>
      <c r="D540" t="str">
        <f t="shared" si="8"/>
        <v>0</v>
      </c>
      <c r="E540">
        <f>'[6]m45-49'!D14</f>
        <v>0</v>
      </c>
      <c r="F540" s="3">
        <f>'[6]m45-49'!E14</f>
        <v>0</v>
      </c>
      <c r="G540">
        <f>'[6]m45-49'!F14</f>
        <v>0</v>
      </c>
    </row>
    <row r="541" spans="1:7" x14ac:dyDescent="0.25">
      <c r="B541" s="12">
        <f>'[6]m45-49'!B15</f>
        <v>162.5</v>
      </c>
      <c r="C541" t="str">
        <f>'[6]m45-49'!C15</f>
        <v>Dvoinikov Oleg/60</v>
      </c>
      <c r="D541" t="str">
        <f t="shared" si="8"/>
        <v>60</v>
      </c>
      <c r="E541" t="str">
        <f>'[6]m45-49'!D15</f>
        <v>RUS</v>
      </c>
      <c r="F541" s="3">
        <f>'[6]m45-49'!E15</f>
        <v>39121</v>
      </c>
      <c r="G541" t="str">
        <f>'[6]m45-49'!F15</f>
        <v>Chelyabinsk</v>
      </c>
    </row>
    <row r="542" spans="1:7" x14ac:dyDescent="0.25">
      <c r="B542" s="12">
        <f>'[6]m45-49'!B16</f>
        <v>100</v>
      </c>
      <c r="C542" t="str">
        <f>'[6]m45-49'!C16</f>
        <v>Dvoinikov Oleg/60</v>
      </c>
      <c r="D542" t="str">
        <f t="shared" si="8"/>
        <v>60</v>
      </c>
      <c r="E542" t="str">
        <f>'[6]m45-49'!D16</f>
        <v>RUS</v>
      </c>
      <c r="F542" s="3">
        <f>'[6]m45-49'!E16</f>
        <v>39121</v>
      </c>
      <c r="G542" t="str">
        <f>'[6]m45-49'!F16</f>
        <v>Chelyabinsk</v>
      </c>
    </row>
    <row r="543" spans="1:7" x14ac:dyDescent="0.25">
      <c r="B543" s="12" t="str">
        <f>'[6]m45-49'!B17</f>
        <v>240.0</v>
      </c>
      <c r="C543" t="str">
        <f>'[6]m45-49'!C17</f>
        <v>Hagner  Heikki/57</v>
      </c>
      <c r="D543" t="str">
        <f t="shared" si="8"/>
        <v>57</v>
      </c>
      <c r="E543" t="str">
        <f>'[6]m45-49'!D17</f>
        <v xml:space="preserve">FIN </v>
      </c>
      <c r="F543" s="3">
        <f>'[6]m45-49'!E17</f>
        <v>37551</v>
      </c>
      <c r="G543" t="str">
        <f>'[6]m45-49'!F17</f>
        <v>Helsinki</v>
      </c>
    </row>
    <row r="544" spans="1:7" x14ac:dyDescent="0.25">
      <c r="B544" s="12" t="str">
        <f>'[6]m45-49'!B18</f>
        <v>485.0</v>
      </c>
      <c r="C544" t="str">
        <f>'[6]m45-49'!C18</f>
        <v>Hagner  Heikki/57</v>
      </c>
      <c r="D544" t="str">
        <f t="shared" si="8"/>
        <v>57</v>
      </c>
      <c r="E544" t="str">
        <f>'[6]m45-49'!D18</f>
        <v xml:space="preserve">FIN </v>
      </c>
      <c r="F544" s="3">
        <f>'[6]m45-49'!E18</f>
        <v>37551</v>
      </c>
      <c r="G544" t="str">
        <f>'[6]m45-49'!F18</f>
        <v>Helsinki</v>
      </c>
    </row>
    <row r="545" spans="1:7" x14ac:dyDescent="0.25">
      <c r="B545" s="12">
        <f>'[6]m45-49'!B19</f>
        <v>0</v>
      </c>
      <c r="C545" t="str">
        <f>'[6]m45-49'!C19</f>
        <v>155/90/240</v>
      </c>
      <c r="D545" t="str">
        <f t="shared" si="8"/>
        <v>40</v>
      </c>
      <c r="E545">
        <f>'[6]m45-49'!D19</f>
        <v>0</v>
      </c>
      <c r="F545" s="3">
        <f>'[6]m45-49'!E19</f>
        <v>0</v>
      </c>
      <c r="G545">
        <f>'[6]m45-49'!F19</f>
        <v>0</v>
      </c>
    </row>
    <row r="546" spans="1:7" x14ac:dyDescent="0.25">
      <c r="A546" s="12" t="str">
        <f>'[6]m45-49'!A21</f>
        <v>67.5</v>
      </c>
      <c r="B546" s="12">
        <f>'[6]m45-49'!B20</f>
        <v>0</v>
      </c>
      <c r="C546">
        <f>'[6]m45-49'!C20</f>
        <v>0</v>
      </c>
      <c r="D546" t="str">
        <f t="shared" si="8"/>
        <v>0</v>
      </c>
      <c r="E546">
        <f>'[6]m45-49'!D20</f>
        <v>0</v>
      </c>
      <c r="F546" s="3">
        <f>'[6]m45-49'!E20</f>
        <v>0</v>
      </c>
      <c r="G546">
        <f>'[6]m45-49'!F20</f>
        <v>0</v>
      </c>
    </row>
    <row r="547" spans="1:7" x14ac:dyDescent="0.25">
      <c r="B547" s="12">
        <f>'[6]m45-49'!B21</f>
        <v>327.5</v>
      </c>
      <c r="C547" t="str">
        <f>'[6]m45-49'!C21</f>
        <v>McNamara Gerard/63</v>
      </c>
      <c r="D547" t="str">
        <f t="shared" si="8"/>
        <v>63</v>
      </c>
      <c r="E547" t="str">
        <f>'[6]m45-49'!D21</f>
        <v>IRL</v>
      </c>
      <c r="F547" s="3">
        <f>'[6]m45-49'!E21</f>
        <v>40137</v>
      </c>
      <c r="G547" t="str">
        <f>'[6]m45-49'!F21</f>
        <v>Bournmouth</v>
      </c>
    </row>
    <row r="548" spans="1:7" x14ac:dyDescent="0.25">
      <c r="B548" s="12">
        <f>'[6]m45-49'!B22</f>
        <v>165</v>
      </c>
      <c r="C548" t="str">
        <f>'[6]m45-49'!C22</f>
        <v>McNamara Gerard/63</v>
      </c>
      <c r="D548" t="str">
        <f t="shared" si="8"/>
        <v>63</v>
      </c>
      <c r="E548" t="str">
        <f>'[6]m45-49'!D22</f>
        <v>IRL</v>
      </c>
      <c r="F548" s="3">
        <f>'[6]m45-49'!E22</f>
        <v>40137</v>
      </c>
      <c r="G548" t="str">
        <f>'[6]m45-49'!F22</f>
        <v>Bournmouth</v>
      </c>
    </row>
    <row r="549" spans="1:7" x14ac:dyDescent="0.25">
      <c r="B549" s="12">
        <f>'[6]m45-49'!B23</f>
        <v>240</v>
      </c>
      <c r="C549" t="str">
        <f>'[6]m45-49'!C23</f>
        <v>McNamara Gerard/63</v>
      </c>
      <c r="D549" t="str">
        <f t="shared" si="8"/>
        <v>63</v>
      </c>
      <c r="E549" t="str">
        <f>'[6]m45-49'!D23</f>
        <v>IRL</v>
      </c>
      <c r="F549" s="3">
        <f>'[6]m45-49'!E23</f>
        <v>40137</v>
      </c>
      <c r="G549" t="str">
        <f>'[6]m45-49'!F23</f>
        <v>Bournmouth</v>
      </c>
    </row>
    <row r="550" spans="1:7" x14ac:dyDescent="0.25">
      <c r="B550" s="12">
        <f>'[6]m45-49'!B24</f>
        <v>732.5</v>
      </c>
      <c r="C550" t="str">
        <f>'[6]m45-49'!C24</f>
        <v>McNamara Gerard/63</v>
      </c>
      <c r="D550" t="str">
        <f t="shared" si="8"/>
        <v>63</v>
      </c>
      <c r="E550" t="str">
        <f>'[6]m45-49'!D24</f>
        <v>IRL</v>
      </c>
      <c r="F550" s="3">
        <f>'[6]m45-49'!E24</f>
        <v>40137</v>
      </c>
      <c r="G550" t="str">
        <f>'[6]m45-49'!F24</f>
        <v>Bournmouth</v>
      </c>
    </row>
    <row r="551" spans="1:7" x14ac:dyDescent="0.25">
      <c r="B551" s="12">
        <f>'[6]m45-49'!B25</f>
        <v>0</v>
      </c>
      <c r="C551" t="str">
        <f>'[6]m45-49'!C25</f>
        <v>327,5/165/240</v>
      </c>
      <c r="D551" t="str">
        <f t="shared" si="8"/>
        <v>40</v>
      </c>
      <c r="E551">
        <f>'[6]m45-49'!D25</f>
        <v>0</v>
      </c>
      <c r="F551" s="3">
        <f>'[6]m45-49'!E25</f>
        <v>0</v>
      </c>
      <c r="G551">
        <f>'[6]m45-49'!F25</f>
        <v>0</v>
      </c>
    </row>
    <row r="552" spans="1:7" x14ac:dyDescent="0.25">
      <c r="A552" s="12">
        <f>'[6]m45-49'!A27</f>
        <v>75</v>
      </c>
      <c r="B552" s="12">
        <f>'[6]m45-49'!B26</f>
        <v>0</v>
      </c>
      <c r="C552">
        <f>'[6]m45-49'!C26</f>
        <v>0</v>
      </c>
      <c r="D552" t="str">
        <f t="shared" si="8"/>
        <v>0</v>
      </c>
      <c r="E552">
        <f>'[6]m45-49'!D26</f>
        <v>0</v>
      </c>
      <c r="F552" s="3">
        <f>'[6]m45-49'!E26</f>
        <v>0</v>
      </c>
      <c r="G552">
        <f>'[6]m45-49'!F26</f>
        <v>0</v>
      </c>
    </row>
    <row r="553" spans="1:7" x14ac:dyDescent="0.25">
      <c r="B553" s="12">
        <f>'[6]m45-49'!B27</f>
        <v>270</v>
      </c>
      <c r="C553" t="str">
        <f>'[6]m45-49'!C27</f>
        <v>Mannering David/60</v>
      </c>
      <c r="D553" t="str">
        <f t="shared" si="8"/>
        <v>60</v>
      </c>
      <c r="E553" t="str">
        <f>'[6]m45-49'!D27</f>
        <v>GBR</v>
      </c>
      <c r="F553" s="3">
        <f>'[6]m45-49'!E27</f>
        <v>39277</v>
      </c>
      <c r="G553" t="str">
        <f>'[6]m45-49'!F27</f>
        <v>British</v>
      </c>
    </row>
    <row r="554" spans="1:7" x14ac:dyDescent="0.25">
      <c r="B554" s="12">
        <f>'[6]m45-49'!B28</f>
        <v>190</v>
      </c>
      <c r="C554" t="str">
        <f>'[6]m45-49'!C28</f>
        <v>Mannering David/60</v>
      </c>
      <c r="D554" t="str">
        <f t="shared" si="8"/>
        <v>60</v>
      </c>
      <c r="E554" t="str">
        <f>'[6]m45-49'!D28</f>
        <v>GBR</v>
      </c>
      <c r="F554" s="3">
        <f>'[6]m45-49'!E28</f>
        <v>39277</v>
      </c>
      <c r="G554" t="str">
        <f>'[6]m45-49'!F28</f>
        <v>British</v>
      </c>
    </row>
    <row r="555" spans="1:7" x14ac:dyDescent="0.25">
      <c r="B555" s="12" t="str">
        <f>'[6]m45-49'!B29</f>
        <v>250.5</v>
      </c>
      <c r="C555" t="str">
        <f>'[6]m45-49'!C29</f>
        <v>Mannering David/60</v>
      </c>
      <c r="D555" t="str">
        <f t="shared" si="8"/>
        <v>60</v>
      </c>
      <c r="E555" t="str">
        <f>'[6]m45-49'!D29</f>
        <v>GBR</v>
      </c>
      <c r="F555" s="3">
        <f>'[6]m45-49'!E29</f>
        <v>39277</v>
      </c>
      <c r="G555" t="str">
        <f>'[6]m45-49'!F29</f>
        <v>British</v>
      </c>
    </row>
    <row r="556" spans="1:7" x14ac:dyDescent="0.25">
      <c r="B556" s="12">
        <f>'[6]m45-49'!B30</f>
        <v>700</v>
      </c>
      <c r="C556" t="str">
        <f>'[6]m45-49'!C30</f>
        <v>Mannering David/60</v>
      </c>
      <c r="D556" t="str">
        <f t="shared" si="8"/>
        <v>60</v>
      </c>
      <c r="E556" t="str">
        <f>'[6]m45-49'!D30</f>
        <v>GBR</v>
      </c>
      <c r="F556" s="3">
        <f>'[6]m45-49'!E30</f>
        <v>39277</v>
      </c>
      <c r="G556" t="str">
        <f>'[6]m45-49'!F30</f>
        <v>British</v>
      </c>
    </row>
    <row r="557" spans="1:7" x14ac:dyDescent="0.25">
      <c r="B557" s="12">
        <f>'[6]m45-49'!B31</f>
        <v>0</v>
      </c>
      <c r="C557" t="str">
        <f>'[6]m45-49'!C31</f>
        <v>270/190/240</v>
      </c>
      <c r="D557" t="str">
        <f t="shared" si="8"/>
        <v>40</v>
      </c>
      <c r="E557">
        <f>'[6]m45-49'!D31</f>
        <v>0</v>
      </c>
      <c r="F557" s="3">
        <f>'[6]m45-49'!E31</f>
        <v>0</v>
      </c>
      <c r="G557">
        <f>'[6]m45-49'!F31</f>
        <v>0</v>
      </c>
    </row>
    <row r="558" spans="1:7" x14ac:dyDescent="0.25">
      <c r="A558" s="12" t="str">
        <f>'[6]m45-49'!A33</f>
        <v>82.5</v>
      </c>
      <c r="B558" s="12">
        <f>'[6]m45-49'!B32</f>
        <v>0</v>
      </c>
      <c r="C558">
        <f>'[6]m45-49'!C32</f>
        <v>0</v>
      </c>
      <c r="D558" t="str">
        <f t="shared" si="8"/>
        <v>0</v>
      </c>
      <c r="E558">
        <f>'[6]m45-49'!D32</f>
        <v>0</v>
      </c>
      <c r="F558" s="3">
        <f>'[6]m45-49'!E32</f>
        <v>0</v>
      </c>
      <c r="G558">
        <f>'[6]m45-49'!F32</f>
        <v>0</v>
      </c>
    </row>
    <row r="559" spans="1:7" x14ac:dyDescent="0.25">
      <c r="B559" s="12">
        <f>'[6]m45-49'!B33</f>
        <v>310</v>
      </c>
      <c r="C559" t="str">
        <f>'[6]m45-49'!C33</f>
        <v>Spurling Mark/60</v>
      </c>
      <c r="D559" t="str">
        <f t="shared" si="8"/>
        <v>60</v>
      </c>
      <c r="E559" t="str">
        <f>'[6]m45-49'!D33</f>
        <v>GBR</v>
      </c>
      <c r="F559" s="3">
        <f>'[6]m45-49'!E33</f>
        <v>38690</v>
      </c>
      <c r="G559">
        <f>'[6]m45-49'!F33</f>
        <v>0</v>
      </c>
    </row>
    <row r="560" spans="1:7" x14ac:dyDescent="0.25">
      <c r="B560" s="12" t="str">
        <f>'[6]m45-49'!B34</f>
        <v>172.5</v>
      </c>
      <c r="C560" t="str">
        <f>'[6]m45-49'!C34</f>
        <v>Riedel  Detlef/59</v>
      </c>
      <c r="D560" t="str">
        <f t="shared" si="8"/>
        <v>59</v>
      </c>
      <c r="E560" t="str">
        <f>'[6]m45-49'!D34</f>
        <v>GER</v>
      </c>
      <c r="F560" s="3">
        <f>'[6]m45-49'!E34</f>
        <v>0</v>
      </c>
      <c r="G560">
        <f>'[6]m45-49'!F34</f>
        <v>0</v>
      </c>
    </row>
    <row r="561" spans="1:7" x14ac:dyDescent="0.25">
      <c r="B561" s="12">
        <f>'[6]m45-49'!B35</f>
        <v>280</v>
      </c>
      <c r="C561" t="str">
        <f>'[6]m45-49'!C35</f>
        <v>Spurling Mark/60</v>
      </c>
      <c r="D561" t="str">
        <f t="shared" si="8"/>
        <v>60</v>
      </c>
      <c r="E561" t="str">
        <f>'[6]m45-49'!D35</f>
        <v>GBR</v>
      </c>
      <c r="F561" s="3">
        <f>'[6]m45-49'!E35</f>
        <v>38690</v>
      </c>
      <c r="G561">
        <f>'[6]m45-49'!F35</f>
        <v>0</v>
      </c>
    </row>
    <row r="562" spans="1:7" x14ac:dyDescent="0.25">
      <c r="B562" s="12">
        <f>'[6]m45-49'!B36</f>
        <v>750</v>
      </c>
      <c r="C562" t="str">
        <f>'[6]m45-49'!C36</f>
        <v>Spurling Mark/60</v>
      </c>
      <c r="D562" t="str">
        <f t="shared" si="8"/>
        <v>60</v>
      </c>
      <c r="E562" t="str">
        <f>'[6]m45-49'!D36</f>
        <v>GBR</v>
      </c>
      <c r="F562" s="3">
        <f>'[6]m45-49'!E36</f>
        <v>38690</v>
      </c>
      <c r="G562">
        <f>'[6]m45-49'!F36</f>
        <v>0</v>
      </c>
    </row>
    <row r="563" spans="1:7" x14ac:dyDescent="0.25">
      <c r="B563" s="12">
        <f>'[6]m45-49'!B37</f>
        <v>0</v>
      </c>
      <c r="C563" t="str">
        <f>'[6]m45-49'!C37</f>
        <v>310/160/280</v>
      </c>
      <c r="D563" t="str">
        <f t="shared" si="8"/>
        <v>80</v>
      </c>
      <c r="E563">
        <f>'[6]m45-49'!D37</f>
        <v>0</v>
      </c>
      <c r="F563" s="3">
        <f>'[6]m45-49'!E37</f>
        <v>0</v>
      </c>
      <c r="G563">
        <f>'[6]m45-49'!F37</f>
        <v>0</v>
      </c>
    </row>
    <row r="564" spans="1:7" x14ac:dyDescent="0.25">
      <c r="A564" s="12">
        <f>'[6]m45-49'!A39</f>
        <v>90</v>
      </c>
      <c r="B564" s="12">
        <f>'[6]m45-49'!B38</f>
        <v>0</v>
      </c>
      <c r="C564">
        <f>'[6]m45-49'!C38</f>
        <v>0</v>
      </c>
      <c r="D564" t="str">
        <f t="shared" si="8"/>
        <v>0</v>
      </c>
      <c r="E564">
        <f>'[6]m45-49'!D38</f>
        <v>0</v>
      </c>
      <c r="F564" s="3">
        <f>'[6]m45-49'!E38</f>
        <v>0</v>
      </c>
      <c r="G564">
        <f>'[6]m45-49'!F38</f>
        <v>0</v>
      </c>
    </row>
    <row r="565" spans="1:7" x14ac:dyDescent="0.25">
      <c r="B565" s="12">
        <f>'[6]m45-49'!B39</f>
        <v>320</v>
      </c>
      <c r="C565" t="str">
        <f>'[6]m45-49'!C39</f>
        <v>Albin Lev/60</v>
      </c>
      <c r="D565" t="str">
        <f t="shared" si="8"/>
        <v>60</v>
      </c>
      <c r="E565" t="str">
        <f>'[6]m45-49'!D39</f>
        <v>UKR</v>
      </c>
      <c r="F565" s="3">
        <f>'[6]m45-49'!E39</f>
        <v>39023</v>
      </c>
      <c r="G565" t="str">
        <f>'[6]m45-49'!F39</f>
        <v>Lake George</v>
      </c>
    </row>
    <row r="566" spans="1:7" x14ac:dyDescent="0.25">
      <c r="B566" s="12">
        <f>'[6]m45-49'!B40</f>
        <v>220</v>
      </c>
      <c r="C566" t="str">
        <f>'[6]m45-49'!C40</f>
        <v>Nochvin Valery/60</v>
      </c>
      <c r="D566" t="str">
        <f t="shared" si="8"/>
        <v>60</v>
      </c>
      <c r="E566" t="str">
        <f>'[6]m45-49'!D40</f>
        <v>RUS</v>
      </c>
      <c r="F566" s="3">
        <f>'[6]m45-49'!E40</f>
        <v>39310</v>
      </c>
      <c r="G566" t="str">
        <f>'[6]m45-49'!F40</f>
        <v>Kursk</v>
      </c>
    </row>
    <row r="567" spans="1:7" x14ac:dyDescent="0.25">
      <c r="B567" s="12">
        <f>'[6]m45-49'!B41</f>
        <v>290</v>
      </c>
      <c r="C567" t="str">
        <f>'[6]m45-49'!C41</f>
        <v>Albin Lev/60</v>
      </c>
      <c r="D567" t="str">
        <f t="shared" si="8"/>
        <v>60</v>
      </c>
      <c r="E567" t="str">
        <f>'[6]m45-49'!D41</f>
        <v>UKR</v>
      </c>
      <c r="F567" s="3">
        <f>'[6]m45-49'!E41</f>
        <v>39023</v>
      </c>
      <c r="G567" t="str">
        <f>'[6]m45-49'!F41</f>
        <v>Lake George</v>
      </c>
    </row>
    <row r="568" spans="1:7" x14ac:dyDescent="0.25">
      <c r="B568" s="12">
        <f>'[6]m45-49'!B42</f>
        <v>800</v>
      </c>
      <c r="C568" t="str">
        <f>'[6]m45-49'!C42</f>
        <v>Albin Lev/60</v>
      </c>
      <c r="D568" t="str">
        <f t="shared" si="8"/>
        <v>60</v>
      </c>
      <c r="E568" t="str">
        <f>'[6]m45-49'!D42</f>
        <v>UKR</v>
      </c>
      <c r="F568" s="3">
        <f>'[6]m45-49'!E42</f>
        <v>39023</v>
      </c>
      <c r="G568" t="str">
        <f>'[6]m45-49'!F42</f>
        <v>Lake George</v>
      </c>
    </row>
    <row r="569" spans="1:7" x14ac:dyDescent="0.25">
      <c r="B569" s="12">
        <f>'[6]m45-49'!B43</f>
        <v>0</v>
      </c>
      <c r="C569" t="str">
        <f>'[6]m45-49'!C43</f>
        <v>320/190/290</v>
      </c>
      <c r="D569" t="str">
        <f t="shared" si="8"/>
        <v>90</v>
      </c>
      <c r="E569">
        <f>'[6]m45-49'!D43</f>
        <v>0</v>
      </c>
      <c r="F569" s="3">
        <f>'[6]m45-49'!E43</f>
        <v>0</v>
      </c>
      <c r="G569">
        <f>'[6]m45-49'!F43</f>
        <v>0</v>
      </c>
    </row>
    <row r="570" spans="1:7" x14ac:dyDescent="0.25">
      <c r="A570" s="12">
        <f>'[6]m45-49'!A45</f>
        <v>100</v>
      </c>
      <c r="B570" s="12">
        <f>'[6]m45-49'!B44</f>
        <v>0</v>
      </c>
      <c r="C570">
        <f>'[6]m45-49'!C44</f>
        <v>0</v>
      </c>
      <c r="D570" t="str">
        <f t="shared" si="8"/>
        <v>0</v>
      </c>
      <c r="E570">
        <f>'[6]m45-49'!D44</f>
        <v>0</v>
      </c>
      <c r="F570" s="3">
        <f>'[6]m45-49'!E44</f>
        <v>0</v>
      </c>
      <c r="G570">
        <f>'[6]m45-49'!F44</f>
        <v>0</v>
      </c>
    </row>
    <row r="571" spans="1:7" x14ac:dyDescent="0.25">
      <c r="B571" s="12" t="str">
        <f>'[6]m45-49'!B45</f>
        <v>385.0</v>
      </c>
      <c r="C571" t="str">
        <f>'[6]m45-49'!C45</f>
        <v>West William/46</v>
      </c>
      <c r="D571" t="str">
        <f t="shared" si="8"/>
        <v>46</v>
      </c>
      <c r="E571" t="str">
        <f>'[6]m45-49'!D45</f>
        <v>GBR</v>
      </c>
      <c r="F571" s="3">
        <f>'[6]m45-49'!E45</f>
        <v>33566</v>
      </c>
      <c r="G571" t="str">
        <f>'[6]m45-49'!F45</f>
        <v>Las Vegas</v>
      </c>
    </row>
    <row r="572" spans="1:7" x14ac:dyDescent="0.25">
      <c r="B572" s="12">
        <f>'[6]m45-49'!B46</f>
        <v>250</v>
      </c>
      <c r="C572" t="str">
        <f>'[6]m45-49'!C46</f>
        <v>Griffin Thomas/63</v>
      </c>
      <c r="D572" t="str">
        <f t="shared" si="8"/>
        <v>63</v>
      </c>
      <c r="E572" t="str">
        <f>'[6]m45-49'!D46</f>
        <v>GBR</v>
      </c>
      <c r="F572" s="3">
        <f>'[6]m45-49'!E46</f>
        <v>40135</v>
      </c>
      <c r="G572" t="str">
        <f>'[6]m45-49'!F46</f>
        <v>Bournmouth</v>
      </c>
    </row>
    <row r="573" spans="1:7" x14ac:dyDescent="0.25">
      <c r="B573" s="12" t="str">
        <f>'[6]m45-49'!B47</f>
        <v>345.0</v>
      </c>
      <c r="C573" t="str">
        <f>'[6]m45-49'!C47</f>
        <v>Luker  Alan/49</v>
      </c>
      <c r="D573" t="str">
        <f t="shared" si="8"/>
        <v>49</v>
      </c>
      <c r="E573" t="str">
        <f>'[6]m45-49'!D47</f>
        <v>GBR</v>
      </c>
      <c r="F573" s="3">
        <f>'[6]m45-49'!E47</f>
        <v>0</v>
      </c>
      <c r="G573">
        <f>'[6]m45-49'!F47</f>
        <v>0</v>
      </c>
    </row>
    <row r="574" spans="1:7" x14ac:dyDescent="0.25">
      <c r="B574" s="12" t="str">
        <f>'[6]m45-49'!B48</f>
        <v>927.5</v>
      </c>
      <c r="C574" t="str">
        <f>'[6]m45-49'!C48</f>
        <v>West  Bill/46</v>
      </c>
      <c r="D574" t="str">
        <f t="shared" si="8"/>
        <v>46</v>
      </c>
      <c r="E574" t="str">
        <f>'[6]m45-49'!D48</f>
        <v>GBR</v>
      </c>
      <c r="F574" s="3">
        <f>'[6]m45-49'!E48</f>
        <v>33566</v>
      </c>
      <c r="G574" t="str">
        <f>'[6]m45-49'!F48</f>
        <v>Las Vegas</v>
      </c>
    </row>
    <row r="575" spans="1:7" x14ac:dyDescent="0.25">
      <c r="B575" s="12">
        <f>'[6]m45-49'!B49</f>
        <v>0</v>
      </c>
      <c r="C575" t="str">
        <f>'[6]m45-49'!C49</f>
        <v>385/202,5/240</v>
      </c>
      <c r="D575" t="str">
        <f t="shared" si="8"/>
        <v>40</v>
      </c>
      <c r="E575">
        <f>'[6]m45-49'!D49</f>
        <v>0</v>
      </c>
      <c r="F575" s="3">
        <f>'[6]m45-49'!E49</f>
        <v>0</v>
      </c>
      <c r="G575">
        <f>'[6]m45-49'!F49</f>
        <v>0</v>
      </c>
    </row>
    <row r="576" spans="1:7" x14ac:dyDescent="0.25">
      <c r="A576" s="12">
        <f>'[6]m45-49'!A51</f>
        <v>110</v>
      </c>
      <c r="B576" s="12">
        <f>'[6]m45-49'!B50</f>
        <v>0</v>
      </c>
      <c r="C576">
        <f>'[6]m45-49'!C50</f>
        <v>0</v>
      </c>
      <c r="D576" t="str">
        <f t="shared" si="8"/>
        <v>0</v>
      </c>
      <c r="E576">
        <f>'[6]m45-49'!D50</f>
        <v>0</v>
      </c>
      <c r="F576" s="3">
        <f>'[6]m45-49'!E50</f>
        <v>0</v>
      </c>
      <c r="G576">
        <f>'[6]m45-49'!F50</f>
        <v>0</v>
      </c>
    </row>
    <row r="577" spans="1:7" x14ac:dyDescent="0.25">
      <c r="B577" s="12">
        <f>'[6]m45-49'!B51</f>
        <v>390</v>
      </c>
      <c r="C577" t="str">
        <f>'[6]m45-49'!C51</f>
        <v>Rajala Arto/55</v>
      </c>
      <c r="D577" t="str">
        <f t="shared" si="8"/>
        <v>55</v>
      </c>
      <c r="E577" t="str">
        <f>'[6]m45-49'!D51</f>
        <v>FIN</v>
      </c>
      <c r="F577" s="3">
        <f>'[6]m45-49'!E51</f>
        <v>38500</v>
      </c>
      <c r="G577">
        <f>'[6]m45-49'!F51</f>
        <v>0</v>
      </c>
    </row>
    <row r="578" spans="1:7" x14ac:dyDescent="0.25">
      <c r="B578" s="12">
        <f>'[6]m45-49'!B52</f>
        <v>225</v>
      </c>
      <c r="C578" t="str">
        <f>'[6]m45-49'!C52</f>
        <v>Mavrenkov Sergei/66</v>
      </c>
      <c r="D578" t="str">
        <f t="shared" si="8"/>
        <v>66</v>
      </c>
      <c r="E578" t="str">
        <f>'[6]m45-49'!D52</f>
        <v>RUS</v>
      </c>
      <c r="F578" s="3" t="str">
        <f>'[6]m45-49'!E52</f>
        <v>23.03.2014</v>
      </c>
      <c r="G578" t="str">
        <f>'[6]m45-49'!F52</f>
        <v>Vologda</v>
      </c>
    </row>
    <row r="579" spans="1:7" x14ac:dyDescent="0.25">
      <c r="B579" s="12" t="str">
        <f>'[6]m45-49'!B53</f>
        <v>335.5</v>
      </c>
      <c r="C579" t="str">
        <f>'[6]m45-49'!C53</f>
        <v>Schranz  Gerhard/55</v>
      </c>
      <c r="D579" t="str">
        <f t="shared" si="8"/>
        <v>55</v>
      </c>
      <c r="E579" t="str">
        <f>'[6]m45-49'!D53</f>
        <v>AUT</v>
      </c>
      <c r="F579" s="3">
        <f>'[6]m45-49'!E53</f>
        <v>36870</v>
      </c>
      <c r="G579" t="str">
        <f>'[6]m45-49'!F53</f>
        <v>Gars am Kamp</v>
      </c>
    </row>
    <row r="580" spans="1:7" x14ac:dyDescent="0.25">
      <c r="B580" s="12" t="str">
        <f>'[6]m45-49'!B54</f>
        <v>915.0</v>
      </c>
      <c r="C580" t="str">
        <f>'[6]m45-49'!C54</f>
        <v>West  Bill/46</v>
      </c>
      <c r="D580" t="str">
        <f t="shared" si="8"/>
        <v>46</v>
      </c>
      <c r="E580" t="str">
        <f>'[6]m45-49'!D54</f>
        <v>GBR</v>
      </c>
      <c r="F580" s="3">
        <f>'[6]m45-49'!E54</f>
        <v>34999</v>
      </c>
      <c r="G580" t="str">
        <f>'[6]m45-49'!F54</f>
        <v>Columbus</v>
      </c>
    </row>
    <row r="581" spans="1:7" x14ac:dyDescent="0.25">
      <c r="B581" s="12">
        <f>'[6]m45-49'!B55</f>
        <v>0</v>
      </c>
      <c r="C581" t="str">
        <f>'[6]m45-49'!C55</f>
        <v>380/200/335</v>
      </c>
      <c r="D581" t="str">
        <f t="shared" si="8"/>
        <v>35</v>
      </c>
      <c r="E581">
        <f>'[6]m45-49'!D55</f>
        <v>0</v>
      </c>
      <c r="F581" s="3">
        <f>'[6]m45-49'!E55</f>
        <v>0</v>
      </c>
      <c r="G581">
        <f>'[6]m45-49'!F55</f>
        <v>0</v>
      </c>
    </row>
    <row r="582" spans="1:7" x14ac:dyDescent="0.25">
      <c r="A582" s="12">
        <f>'[6]m45-49'!A57</f>
        <v>125</v>
      </c>
      <c r="B582" s="12">
        <f>'[6]m45-49'!B56</f>
        <v>0</v>
      </c>
      <c r="C582">
        <f>'[6]m45-49'!C56</f>
        <v>0</v>
      </c>
      <c r="D582" t="str">
        <f t="shared" si="8"/>
        <v>0</v>
      </c>
      <c r="E582">
        <f>'[6]m45-49'!D56</f>
        <v>0</v>
      </c>
      <c r="F582" s="3">
        <f>'[6]m45-49'!E56</f>
        <v>0</v>
      </c>
      <c r="G582">
        <f>'[6]m45-49'!F56</f>
        <v>0</v>
      </c>
    </row>
    <row r="583" spans="1:7" x14ac:dyDescent="0.25">
      <c r="B583" s="12">
        <f>'[6]m45-49'!B57</f>
        <v>400</v>
      </c>
      <c r="C583" t="str">
        <f>'[6]m45-49'!C57</f>
        <v>Beattie David/61</v>
      </c>
      <c r="D583" t="str">
        <f t="shared" si="8"/>
        <v>61</v>
      </c>
      <c r="E583" t="str">
        <f>'[6]m45-49'!D57</f>
        <v>GBR</v>
      </c>
      <c r="F583" s="3">
        <f>'[6]m45-49'!E57</f>
        <v>40135</v>
      </c>
      <c r="G583" t="str">
        <f>'[6]m45-49'!F57</f>
        <v>Bournmouth</v>
      </c>
    </row>
    <row r="584" spans="1:7" x14ac:dyDescent="0.25">
      <c r="B584" s="12">
        <f>'[6]m45-49'!B58</f>
        <v>290</v>
      </c>
      <c r="C584" t="str">
        <f>'[6]m45-49'!C58</f>
        <v>Beattie David/61</v>
      </c>
      <c r="D584" t="str">
        <f t="shared" si="8"/>
        <v>61</v>
      </c>
      <c r="E584" t="str">
        <f>'[6]m45-49'!D58</f>
        <v>GBR</v>
      </c>
      <c r="F584" s="3">
        <f>'[6]m45-49'!E58</f>
        <v>40135</v>
      </c>
      <c r="G584" t="str">
        <f>'[6]m45-49'!F58</f>
        <v>Bournmouth</v>
      </c>
    </row>
    <row r="585" spans="1:7" x14ac:dyDescent="0.25">
      <c r="B585" s="12">
        <f>'[6]m45-49'!B59</f>
        <v>365</v>
      </c>
      <c r="C585" t="str">
        <f>'[6]m45-49'!C59</f>
        <v>Carter  David/47</v>
      </c>
      <c r="D585" t="str">
        <f t="shared" si="8"/>
        <v>47</v>
      </c>
      <c r="E585" t="str">
        <f>'[6]m45-49'!D59</f>
        <v>GBR</v>
      </c>
      <c r="F585" s="3">
        <f>'[6]m45-49'!E59</f>
        <v>34264</v>
      </c>
      <c r="G585" t="str">
        <f>'[6]m45-49'!F59</f>
        <v>Macon</v>
      </c>
    </row>
    <row r="586" spans="1:7" x14ac:dyDescent="0.25">
      <c r="B586" s="12">
        <f>'[6]m45-49'!B60</f>
        <v>965</v>
      </c>
      <c r="C586" t="str">
        <f>'[6]m45-49'!C60</f>
        <v>Beattie David/61</v>
      </c>
      <c r="D586" t="str">
        <f t="shared" ref="D586:D649" si="9">RIGHT(C586,2)</f>
        <v>61</v>
      </c>
      <c r="E586" t="str">
        <f>'[6]m45-49'!D60</f>
        <v>GBR</v>
      </c>
      <c r="F586" s="3">
        <f>'[6]m45-49'!E60</f>
        <v>40135</v>
      </c>
      <c r="G586" t="str">
        <f>'[6]m45-49'!F60</f>
        <v>Bournmouth</v>
      </c>
    </row>
    <row r="587" spans="1:7" x14ac:dyDescent="0.25">
      <c r="B587" s="12">
        <f>'[6]m45-49'!B61</f>
        <v>0</v>
      </c>
      <c r="C587" t="str">
        <f>'[6]m45-49'!C61</f>
        <v>400/290/275</v>
      </c>
      <c r="D587" t="str">
        <f t="shared" si="9"/>
        <v>75</v>
      </c>
      <c r="E587">
        <f>'[6]m45-49'!D61</f>
        <v>0</v>
      </c>
      <c r="F587" s="3">
        <f>'[6]m45-49'!E61</f>
        <v>0</v>
      </c>
      <c r="G587">
        <f>'[6]m45-49'!F61</f>
        <v>0</v>
      </c>
    </row>
    <row r="588" spans="1:7" x14ac:dyDescent="0.25">
      <c r="A588" s="12">
        <f>'[6]m45-49'!A63</f>
        <v>140</v>
      </c>
      <c r="B588" s="12">
        <f>'[6]m45-49'!B62</f>
        <v>0</v>
      </c>
      <c r="C588">
        <f>'[6]m45-49'!C62</f>
        <v>0</v>
      </c>
      <c r="D588" t="str">
        <f t="shared" si="9"/>
        <v>0</v>
      </c>
      <c r="E588">
        <f>'[6]m45-49'!D62</f>
        <v>0</v>
      </c>
      <c r="F588" s="3">
        <f>'[6]m45-49'!E62</f>
        <v>0</v>
      </c>
      <c r="G588">
        <f>'[6]m45-49'!F62</f>
        <v>0</v>
      </c>
    </row>
    <row r="589" spans="1:7" x14ac:dyDescent="0.25">
      <c r="B589" s="12">
        <f>'[6]m45-49'!B63</f>
        <v>462.5</v>
      </c>
      <c r="C589" t="str">
        <f>'[6]m45-49'!C63</f>
        <v>Beattie David/61</v>
      </c>
      <c r="D589" t="str">
        <f t="shared" si="9"/>
        <v>61</v>
      </c>
      <c r="E589" t="str">
        <f>'[6]m45-49'!D63</f>
        <v>GBR</v>
      </c>
      <c r="F589" s="3">
        <f>'[6]m45-49'!E63</f>
        <v>39773</v>
      </c>
      <c r="G589" t="str">
        <f>'[6]m45-49'!F63</f>
        <v>Palm Beach</v>
      </c>
    </row>
    <row r="590" spans="1:7" x14ac:dyDescent="0.25">
      <c r="B590" s="12">
        <f>'[6]m45-49'!B64</f>
        <v>270</v>
      </c>
      <c r="C590" t="str">
        <f>'[6]m45-49'!C64</f>
        <v>Beattie David/61</v>
      </c>
      <c r="D590" t="str">
        <f t="shared" si="9"/>
        <v>61</v>
      </c>
      <c r="E590" t="str">
        <f>'[6]m45-49'!D64</f>
        <v>GBR</v>
      </c>
      <c r="F590" s="3">
        <f>'[6]m45-49'!E64</f>
        <v>39773</v>
      </c>
      <c r="G590" t="str">
        <f>'[6]m45-49'!F64</f>
        <v>Palm Beach</v>
      </c>
    </row>
    <row r="591" spans="1:7" x14ac:dyDescent="0.25">
      <c r="B591" s="12" t="str">
        <f>'[6]m45-49'!B65</f>
        <v>353.5</v>
      </c>
      <c r="C591" t="str">
        <f>'[6]m45-49'!C65</f>
        <v>Carter  David/47</v>
      </c>
      <c r="D591" t="str">
        <f t="shared" si="9"/>
        <v>47</v>
      </c>
      <c r="E591" t="str">
        <f>'[6]m45-49'!D65</f>
        <v>GBR</v>
      </c>
      <c r="F591" s="3">
        <f>'[6]m45-49'!E65</f>
        <v>0</v>
      </c>
      <c r="G591">
        <f>'[6]m45-49'!F65</f>
        <v>0</v>
      </c>
    </row>
    <row r="592" spans="1:7" x14ac:dyDescent="0.25">
      <c r="B592" s="12">
        <f>'[6]m45-49'!B66</f>
        <v>962.5</v>
      </c>
      <c r="C592" t="str">
        <f>'[6]m45-49'!C66</f>
        <v>Beattie David/61</v>
      </c>
      <c r="D592" t="str">
        <f t="shared" si="9"/>
        <v>61</v>
      </c>
      <c r="E592" t="str">
        <f>'[6]m45-49'!D66</f>
        <v>GBR</v>
      </c>
      <c r="F592" s="3">
        <f>'[6]m45-49'!E66</f>
        <v>39773</v>
      </c>
      <c r="G592" t="str">
        <f>'[6]m45-49'!F66</f>
        <v>Palm Beach</v>
      </c>
    </row>
    <row r="593" spans="1:7" x14ac:dyDescent="0.25">
      <c r="B593" s="12">
        <f>'[6]m45-49'!B67</f>
        <v>0</v>
      </c>
      <c r="C593" t="str">
        <f>'[6]m45-49'!C67</f>
        <v>462,5/270/230</v>
      </c>
      <c r="D593" t="str">
        <f t="shared" si="9"/>
        <v>30</v>
      </c>
      <c r="E593">
        <f>'[6]m45-49'!D67</f>
        <v>0</v>
      </c>
      <c r="F593" s="3">
        <f>'[6]m45-49'!E67</f>
        <v>0</v>
      </c>
      <c r="G593">
        <f>'[6]m45-49'!F67</f>
        <v>0</v>
      </c>
    </row>
    <row r="594" spans="1:7" x14ac:dyDescent="0.25">
      <c r="A594" s="12" t="str">
        <f>'[6]m45-49'!A69</f>
        <v>140+</v>
      </c>
      <c r="B594" s="12">
        <f>'[6]m45-49'!B68</f>
        <v>0</v>
      </c>
      <c r="C594">
        <f>'[6]m45-49'!C68</f>
        <v>0</v>
      </c>
      <c r="D594" t="str">
        <f t="shared" si="9"/>
        <v>0</v>
      </c>
      <c r="E594">
        <f>'[6]m45-49'!D68</f>
        <v>0</v>
      </c>
      <c r="F594" s="3">
        <f>'[6]m45-49'!E68</f>
        <v>0</v>
      </c>
      <c r="G594">
        <f>'[6]m45-49'!F68</f>
        <v>0</v>
      </c>
    </row>
    <row r="595" spans="1:7" x14ac:dyDescent="0.25">
      <c r="B595" s="12">
        <f>'[6]m45-49'!B69</f>
        <v>500</v>
      </c>
      <c r="C595" t="str">
        <f>'[6]m45-49'!C69</f>
        <v>Kalliola Kari/63</v>
      </c>
      <c r="D595" t="str">
        <f t="shared" si="9"/>
        <v>63</v>
      </c>
      <c r="E595" t="str">
        <f>'[6]m45-49'!D69</f>
        <v>FIN</v>
      </c>
      <c r="F595" s="3">
        <f>'[6]m45-49'!E69</f>
        <v>39775</v>
      </c>
      <c r="G595" t="str">
        <f>'[6]m45-49'!F69</f>
        <v>Palm Beach</v>
      </c>
    </row>
    <row r="596" spans="1:7" x14ac:dyDescent="0.25">
      <c r="B596" s="12">
        <f>'[6]m45-49'!B70</f>
        <v>370</v>
      </c>
      <c r="C596" t="str">
        <f>'[6]m45-49'!C70</f>
        <v>Kalliola Kari/63</v>
      </c>
      <c r="D596" t="str">
        <f t="shared" si="9"/>
        <v>63</v>
      </c>
      <c r="E596" t="str">
        <f>'[6]m45-49'!D70</f>
        <v>FIN</v>
      </c>
      <c r="F596" s="3">
        <f>'[6]m45-49'!E70</f>
        <v>39775</v>
      </c>
      <c r="G596" t="str">
        <f>'[6]m45-49'!F70</f>
        <v>Palm Beach</v>
      </c>
    </row>
    <row r="597" spans="1:7" x14ac:dyDescent="0.25">
      <c r="B597" s="12" t="str">
        <f>'[6]m45-49'!B71</f>
        <v>390.0</v>
      </c>
      <c r="C597" t="str">
        <f>'[6]m45-49'!C71</f>
        <v>Tregloan  Peter/57</v>
      </c>
      <c r="D597" t="str">
        <f t="shared" si="9"/>
        <v>57</v>
      </c>
      <c r="E597" t="str">
        <f>'[6]m45-49'!D71</f>
        <v>GBR</v>
      </c>
      <c r="F597" s="3">
        <f>'[6]m45-49'!E71</f>
        <v>37555</v>
      </c>
      <c r="G597" t="str">
        <f>'[6]m45-49'!F71</f>
        <v>Helsinki</v>
      </c>
    </row>
    <row r="598" spans="1:7" x14ac:dyDescent="0.25">
      <c r="B598" s="12">
        <f>'[6]m45-49'!B72</f>
        <v>1165</v>
      </c>
      <c r="C598" t="str">
        <f>'[6]m45-49'!C72</f>
        <v>Kalliola Kari/63</v>
      </c>
      <c r="D598" t="str">
        <f t="shared" si="9"/>
        <v>63</v>
      </c>
      <c r="E598" t="str">
        <f>'[6]m45-49'!D72</f>
        <v>FIN</v>
      </c>
      <c r="F598" s="3">
        <f>'[6]m45-49'!E72</f>
        <v>39775</v>
      </c>
      <c r="G598" t="str">
        <f>'[6]m45-49'!F72</f>
        <v>Palm Beach</v>
      </c>
    </row>
    <row r="599" spans="1:7" x14ac:dyDescent="0.25">
      <c r="B599" s="12">
        <f>'[6]m45-49'!B73</f>
        <v>0</v>
      </c>
      <c r="C599" t="str">
        <f>'[6]m45-49'!C73</f>
        <v>500/370/295</v>
      </c>
      <c r="D599" t="str">
        <f t="shared" si="9"/>
        <v>95</v>
      </c>
      <c r="E599">
        <f>'[6]m45-49'!D73</f>
        <v>0</v>
      </c>
      <c r="F599" s="3">
        <f>'[6]m45-49'!E73</f>
        <v>0</v>
      </c>
      <c r="G599">
        <f>'[6]m45-49'!F73</f>
        <v>0</v>
      </c>
    </row>
    <row r="600" spans="1:7" x14ac:dyDescent="0.25">
      <c r="B600" s="12">
        <f>'[6]m45-49'!B74</f>
        <v>0</v>
      </c>
      <c r="C600">
        <f>'[6]m45-49'!C74</f>
        <v>0</v>
      </c>
      <c r="D600" t="str">
        <f t="shared" si="9"/>
        <v>0</v>
      </c>
      <c r="E600">
        <f>'[6]m45-49'!D74</f>
        <v>0</v>
      </c>
      <c r="F600" s="3">
        <f>'[6]m45-49'!E74</f>
        <v>0</v>
      </c>
      <c r="G600">
        <f>'[6]m45-49'!F74</f>
        <v>0</v>
      </c>
    </row>
    <row r="601" spans="1:7" x14ac:dyDescent="0.25">
      <c r="D601" t="str">
        <f t="shared" si="9"/>
        <v/>
      </c>
    </row>
    <row r="602" spans="1:7" x14ac:dyDescent="0.25">
      <c r="D602" t="str">
        <f t="shared" si="9"/>
        <v/>
      </c>
    </row>
    <row r="603" spans="1:7" s="4" customFormat="1" x14ac:dyDescent="0.25">
      <c r="A603" s="13" t="s">
        <v>2</v>
      </c>
      <c r="B603" s="13">
        <v>1</v>
      </c>
      <c r="C603" s="4">
        <v>50</v>
      </c>
      <c r="D603" s="4" t="str">
        <f>'[6]m50-54'!B2</f>
        <v>MEN  MASTERS  50 - 54</v>
      </c>
      <c r="F603" s="5"/>
    </row>
    <row r="604" spans="1:7" x14ac:dyDescent="0.25">
      <c r="A604" s="12">
        <v>52</v>
      </c>
      <c r="C604">
        <f>'[6]m50-54'!C2</f>
        <v>0</v>
      </c>
      <c r="D604" t="str">
        <f t="shared" si="9"/>
        <v>0</v>
      </c>
      <c r="E604">
        <f>'[6]m50-54'!D2</f>
        <v>0</v>
      </c>
      <c r="F604" s="3">
        <f>'[6]m50-54'!E2</f>
        <v>0</v>
      </c>
      <c r="G604">
        <f>'[6]m50-54'!F2</f>
        <v>0</v>
      </c>
    </row>
    <row r="605" spans="1:7" x14ac:dyDescent="0.25">
      <c r="B605" s="12">
        <f>'[6]m50-54'!B3</f>
        <v>0</v>
      </c>
      <c r="C605">
        <f>'[6]m50-54'!C3</f>
        <v>0</v>
      </c>
      <c r="D605" t="str">
        <f t="shared" si="9"/>
        <v>0</v>
      </c>
      <c r="E605">
        <f>'[6]m50-54'!D3</f>
        <v>0</v>
      </c>
      <c r="F605" s="3">
        <f>'[6]m50-54'!E3</f>
        <v>0</v>
      </c>
      <c r="G605">
        <f>'[6]m50-54'!F3</f>
        <v>0</v>
      </c>
    </row>
    <row r="606" spans="1:7" x14ac:dyDescent="0.25">
      <c r="B606" s="12">
        <f>'[6]m50-54'!B4</f>
        <v>0</v>
      </c>
      <c r="C606">
        <f>'[6]m50-54'!C4</f>
        <v>0</v>
      </c>
      <c r="D606" t="str">
        <f t="shared" si="9"/>
        <v>0</v>
      </c>
      <c r="E606">
        <f>'[6]m50-54'!D4</f>
        <v>0</v>
      </c>
      <c r="F606" s="3">
        <f>'[6]m50-54'!E4</f>
        <v>0</v>
      </c>
      <c r="G606">
        <f>'[6]m50-54'!F4</f>
        <v>0</v>
      </c>
    </row>
    <row r="607" spans="1:7" x14ac:dyDescent="0.25">
      <c r="B607" s="12">
        <f>'[6]m50-54'!B5</f>
        <v>0</v>
      </c>
      <c r="C607">
        <f>'[6]m50-54'!C5</f>
        <v>0</v>
      </c>
      <c r="D607" t="str">
        <f t="shared" si="9"/>
        <v>0</v>
      </c>
      <c r="E607">
        <f>'[6]m50-54'!D5</f>
        <v>0</v>
      </c>
      <c r="F607" s="3">
        <f>'[6]m50-54'!E5</f>
        <v>0</v>
      </c>
      <c r="G607">
        <f>'[6]m50-54'!F5</f>
        <v>0</v>
      </c>
    </row>
    <row r="608" spans="1:7" x14ac:dyDescent="0.25">
      <c r="B608" s="12">
        <f>'[6]m50-54'!B6</f>
        <v>0</v>
      </c>
      <c r="C608">
        <f>'[6]m50-54'!C6</f>
        <v>0</v>
      </c>
      <c r="D608" t="str">
        <f t="shared" si="9"/>
        <v>0</v>
      </c>
      <c r="E608">
        <f>'[6]m50-54'!D6</f>
        <v>0</v>
      </c>
      <c r="F608" s="3">
        <f>'[6]m50-54'!E6</f>
        <v>0</v>
      </c>
      <c r="G608">
        <f>'[6]m50-54'!F6</f>
        <v>0</v>
      </c>
    </row>
    <row r="609" spans="1:7" x14ac:dyDescent="0.25">
      <c r="B609" s="12">
        <f>'[6]m50-54'!B7</f>
        <v>0</v>
      </c>
      <c r="C609">
        <f>'[6]m50-54'!C7</f>
        <v>0</v>
      </c>
      <c r="D609" t="str">
        <f t="shared" si="9"/>
        <v>0</v>
      </c>
      <c r="E609">
        <f>'[6]m50-54'!D7</f>
        <v>0</v>
      </c>
      <c r="F609" s="3">
        <f>'[6]m50-54'!E7</f>
        <v>0</v>
      </c>
      <c r="G609">
        <f>'[6]m50-54'!F7</f>
        <v>0</v>
      </c>
    </row>
    <row r="610" spans="1:7" x14ac:dyDescent="0.25">
      <c r="A610" s="12">
        <f>'[6]m50-54'!A9</f>
        <v>56</v>
      </c>
      <c r="B610" s="12">
        <f>'[6]m50-54'!B8</f>
        <v>0</v>
      </c>
      <c r="C610">
        <f>'[6]m50-54'!C8</f>
        <v>0</v>
      </c>
      <c r="D610" t="str">
        <f t="shared" si="9"/>
        <v>0</v>
      </c>
      <c r="E610">
        <f>'[6]m50-54'!D8</f>
        <v>0</v>
      </c>
      <c r="F610" s="3">
        <f>'[6]m50-54'!E8</f>
        <v>0</v>
      </c>
      <c r="G610">
        <f>'[6]m50-54'!F8</f>
        <v>0</v>
      </c>
    </row>
    <row r="611" spans="1:7" x14ac:dyDescent="0.25">
      <c r="B611" s="12">
        <f>'[6]m50-54'!B9</f>
        <v>0</v>
      </c>
      <c r="C611">
        <f>'[6]m50-54'!C9</f>
        <v>0</v>
      </c>
      <c r="D611" t="str">
        <f t="shared" si="9"/>
        <v>0</v>
      </c>
      <c r="E611">
        <f>'[6]m50-54'!D9</f>
        <v>0</v>
      </c>
      <c r="F611" s="3">
        <f>'[6]m50-54'!E9</f>
        <v>0</v>
      </c>
      <c r="G611">
        <f>'[6]m50-54'!F9</f>
        <v>0</v>
      </c>
    </row>
    <row r="612" spans="1:7" x14ac:dyDescent="0.25">
      <c r="B612" s="12">
        <f>'[6]m50-54'!B10</f>
        <v>0</v>
      </c>
      <c r="C612">
        <f>'[6]m50-54'!C10</f>
        <v>0</v>
      </c>
      <c r="D612" t="str">
        <f t="shared" si="9"/>
        <v>0</v>
      </c>
      <c r="E612">
        <f>'[6]m50-54'!D10</f>
        <v>0</v>
      </c>
      <c r="F612" s="3">
        <f>'[6]m50-54'!E10</f>
        <v>0</v>
      </c>
      <c r="G612">
        <f>'[6]m50-54'!F10</f>
        <v>0</v>
      </c>
    </row>
    <row r="613" spans="1:7" x14ac:dyDescent="0.25">
      <c r="B613" s="12">
        <f>'[6]m50-54'!B11</f>
        <v>0</v>
      </c>
      <c r="C613">
        <f>'[6]m50-54'!C11</f>
        <v>0</v>
      </c>
      <c r="D613" t="str">
        <f t="shared" si="9"/>
        <v>0</v>
      </c>
      <c r="E613">
        <f>'[6]m50-54'!D11</f>
        <v>0</v>
      </c>
      <c r="F613" s="3">
        <f>'[6]m50-54'!E11</f>
        <v>0</v>
      </c>
      <c r="G613">
        <f>'[6]m50-54'!F11</f>
        <v>0</v>
      </c>
    </row>
    <row r="614" spans="1:7" x14ac:dyDescent="0.25">
      <c r="B614" s="12">
        <f>'[6]m50-54'!B12</f>
        <v>0</v>
      </c>
      <c r="C614">
        <f>'[6]m50-54'!C12</f>
        <v>0</v>
      </c>
      <c r="D614" t="str">
        <f t="shared" si="9"/>
        <v>0</v>
      </c>
      <c r="E614">
        <f>'[6]m50-54'!D12</f>
        <v>0</v>
      </c>
      <c r="F614" s="3">
        <f>'[6]m50-54'!E12</f>
        <v>0</v>
      </c>
      <c r="G614">
        <f>'[6]m50-54'!F12</f>
        <v>0</v>
      </c>
    </row>
    <row r="615" spans="1:7" x14ac:dyDescent="0.25">
      <c r="B615" s="12">
        <f>'[6]m50-54'!B13</f>
        <v>0</v>
      </c>
      <c r="C615">
        <f>'[6]m50-54'!C13</f>
        <v>0</v>
      </c>
      <c r="D615" t="str">
        <f t="shared" si="9"/>
        <v>0</v>
      </c>
      <c r="E615">
        <f>'[6]m50-54'!D13</f>
        <v>0</v>
      </c>
      <c r="F615" s="3">
        <f>'[6]m50-54'!E13</f>
        <v>0</v>
      </c>
      <c r="G615">
        <f>'[6]m50-54'!F13</f>
        <v>0</v>
      </c>
    </row>
    <row r="616" spans="1:7" x14ac:dyDescent="0.25">
      <c r="A616" s="12">
        <f>'[6]m50-54'!A15</f>
        <v>60</v>
      </c>
      <c r="B616" s="12">
        <f>'[6]m50-54'!B14</f>
        <v>0</v>
      </c>
      <c r="C616">
        <f>'[6]m50-54'!C14</f>
        <v>0</v>
      </c>
      <c r="D616" t="str">
        <f t="shared" si="9"/>
        <v>0</v>
      </c>
      <c r="E616">
        <f>'[6]m50-54'!D14</f>
        <v>0</v>
      </c>
      <c r="F616" s="3">
        <f>'[6]m50-54'!E14</f>
        <v>0</v>
      </c>
      <c r="G616">
        <f>'[6]m50-54'!F14</f>
        <v>0</v>
      </c>
    </row>
    <row r="617" spans="1:7" x14ac:dyDescent="0.25">
      <c r="B617" s="12">
        <f>'[6]m50-54'!B15</f>
        <v>0</v>
      </c>
      <c r="C617">
        <f>'[6]m50-54'!C15</f>
        <v>0</v>
      </c>
      <c r="D617" t="str">
        <f t="shared" si="9"/>
        <v>0</v>
      </c>
      <c r="E617">
        <f>'[6]m50-54'!D15</f>
        <v>0</v>
      </c>
      <c r="F617" s="3">
        <f>'[6]m50-54'!E15</f>
        <v>0</v>
      </c>
      <c r="G617">
        <f>'[6]m50-54'!F15</f>
        <v>0</v>
      </c>
    </row>
    <row r="618" spans="1:7" x14ac:dyDescent="0.25">
      <c r="B618" s="12">
        <f>'[6]m50-54'!B16</f>
        <v>0</v>
      </c>
      <c r="C618">
        <f>'[6]m50-54'!C16</f>
        <v>0</v>
      </c>
      <c r="D618" t="str">
        <f t="shared" si="9"/>
        <v>0</v>
      </c>
      <c r="E618">
        <f>'[6]m50-54'!D16</f>
        <v>0</v>
      </c>
      <c r="F618" s="3">
        <f>'[6]m50-54'!E16</f>
        <v>0</v>
      </c>
      <c r="G618">
        <f>'[6]m50-54'!F16</f>
        <v>0</v>
      </c>
    </row>
    <row r="619" spans="1:7" x14ac:dyDescent="0.25">
      <c r="B619" s="12">
        <f>'[6]m50-54'!B17</f>
        <v>0</v>
      </c>
      <c r="C619">
        <f>'[6]m50-54'!C17</f>
        <v>0</v>
      </c>
      <c r="D619" t="str">
        <f t="shared" si="9"/>
        <v>0</v>
      </c>
      <c r="E619">
        <f>'[6]m50-54'!D17</f>
        <v>0</v>
      </c>
      <c r="F619" s="3">
        <f>'[6]m50-54'!E17</f>
        <v>0</v>
      </c>
      <c r="G619">
        <f>'[6]m50-54'!F17</f>
        <v>0</v>
      </c>
    </row>
    <row r="620" spans="1:7" x14ac:dyDescent="0.25">
      <c r="B620" s="12">
        <f>'[6]m50-54'!B18</f>
        <v>0</v>
      </c>
      <c r="C620">
        <f>'[6]m50-54'!C18</f>
        <v>0</v>
      </c>
      <c r="D620" t="str">
        <f t="shared" si="9"/>
        <v>0</v>
      </c>
      <c r="E620">
        <f>'[6]m50-54'!D18</f>
        <v>0</v>
      </c>
      <c r="F620" s="3">
        <f>'[6]m50-54'!E18</f>
        <v>0</v>
      </c>
      <c r="G620">
        <f>'[6]m50-54'!F18</f>
        <v>0</v>
      </c>
    </row>
    <row r="621" spans="1:7" x14ac:dyDescent="0.25">
      <c r="B621" s="12">
        <f>'[6]m50-54'!B19</f>
        <v>0</v>
      </c>
      <c r="C621">
        <f>'[6]m50-54'!C19</f>
        <v>0</v>
      </c>
      <c r="D621" t="str">
        <f t="shared" si="9"/>
        <v>0</v>
      </c>
      <c r="E621">
        <f>'[6]m50-54'!D19</f>
        <v>0</v>
      </c>
      <c r="F621" s="3">
        <f>'[6]m50-54'!E19</f>
        <v>0</v>
      </c>
      <c r="G621">
        <f>'[6]m50-54'!F19</f>
        <v>0</v>
      </c>
    </row>
    <row r="622" spans="1:7" x14ac:dyDescent="0.25">
      <c r="A622" s="12" t="str">
        <f>'[6]m50-54'!A21</f>
        <v>67.5</v>
      </c>
      <c r="B622" s="12">
        <f>'[6]m50-54'!B20</f>
        <v>0</v>
      </c>
      <c r="C622">
        <f>'[6]m50-54'!C20</f>
        <v>0</v>
      </c>
      <c r="D622" t="str">
        <f t="shared" si="9"/>
        <v>0</v>
      </c>
      <c r="E622">
        <f>'[6]m50-54'!D20</f>
        <v>0</v>
      </c>
      <c r="F622" s="3">
        <f>'[6]m50-54'!E20</f>
        <v>0</v>
      </c>
      <c r="G622">
        <f>'[6]m50-54'!F20</f>
        <v>0</v>
      </c>
    </row>
    <row r="623" spans="1:7" x14ac:dyDescent="0.25">
      <c r="B623" s="12">
        <f>'[6]m50-54'!B21</f>
        <v>220</v>
      </c>
      <c r="C623" t="str">
        <f>'[6]m50-54'!C21</f>
        <v>Šteinbergs Jānis/58</v>
      </c>
      <c r="D623" t="str">
        <f t="shared" si="9"/>
        <v>58</v>
      </c>
      <c r="E623" t="str">
        <f>'[6]m50-54'!D21</f>
        <v>LAT</v>
      </c>
      <c r="F623" s="3">
        <f>'[6]m50-54'!E21</f>
        <v>39969</v>
      </c>
      <c r="G623" t="str">
        <f>'[6]m50-54'!F21</f>
        <v>Mikkeli</v>
      </c>
    </row>
    <row r="624" spans="1:7" x14ac:dyDescent="0.25">
      <c r="B624" s="12">
        <f>'[6]m50-54'!B22</f>
        <v>152.5</v>
      </c>
      <c r="C624" t="str">
        <f>'[6]m50-54'!C22</f>
        <v>Šteinbergs Jānis/58</v>
      </c>
      <c r="D624" t="str">
        <f t="shared" si="9"/>
        <v>58</v>
      </c>
      <c r="E624" t="str">
        <f>'[6]m50-54'!D22</f>
        <v>LAT</v>
      </c>
      <c r="F624" s="3">
        <f>'[6]m50-54'!E22</f>
        <v>39969</v>
      </c>
      <c r="G624" t="str">
        <f>'[6]m50-54'!F22</f>
        <v>Mikkeli</v>
      </c>
    </row>
    <row r="625" spans="1:7" x14ac:dyDescent="0.25">
      <c r="B625" s="12" t="str">
        <f>'[6]m50-54'!B23</f>
        <v>217.5</v>
      </c>
      <c r="C625" t="str">
        <f>'[6]m50-54'!C23</f>
        <v>Mullan  Budgie/43</v>
      </c>
      <c r="D625" t="str">
        <f t="shared" si="9"/>
        <v>43</v>
      </c>
      <c r="E625" t="str">
        <f>'[6]m50-54'!D23</f>
        <v>GBR</v>
      </c>
      <c r="F625" s="3" t="str">
        <f>'[6]m50-54'!E23</f>
        <v>1994/</v>
      </c>
      <c r="G625">
        <f>'[6]m50-54'!F23</f>
        <v>0</v>
      </c>
    </row>
    <row r="626" spans="1:7" x14ac:dyDescent="0.25">
      <c r="B626" s="12">
        <f>'[6]m50-54'!B24</f>
        <v>585</v>
      </c>
      <c r="C626" t="str">
        <f>'[6]m50-54'!C24</f>
        <v>Šteinbergs Jānis/58</v>
      </c>
      <c r="D626" t="str">
        <f t="shared" si="9"/>
        <v>58</v>
      </c>
      <c r="E626" t="str">
        <f>'[6]m50-54'!D24</f>
        <v>LAT</v>
      </c>
      <c r="F626" s="3">
        <f>'[6]m50-54'!E24</f>
        <v>39969</v>
      </c>
      <c r="G626" t="str">
        <f>'[6]m50-54'!F24</f>
        <v>Mikkeli</v>
      </c>
    </row>
    <row r="627" spans="1:7" x14ac:dyDescent="0.25">
      <c r="B627" s="12">
        <f>'[6]m50-54'!B25</f>
        <v>0</v>
      </c>
      <c r="C627" t="str">
        <f>'[6]m50-54'!C25</f>
        <v>220/152,5/212,5</v>
      </c>
      <c r="D627" t="str">
        <f t="shared" si="9"/>
        <v>,5</v>
      </c>
      <c r="E627">
        <f>'[6]m50-54'!D25</f>
        <v>0</v>
      </c>
      <c r="F627" s="3">
        <f>'[6]m50-54'!E25</f>
        <v>0</v>
      </c>
      <c r="G627">
        <f>'[6]m50-54'!F25</f>
        <v>0</v>
      </c>
    </row>
    <row r="628" spans="1:7" x14ac:dyDescent="0.25">
      <c r="A628" s="12">
        <f>'[6]m50-54'!A27</f>
        <v>75</v>
      </c>
      <c r="B628" s="12">
        <f>'[6]m50-54'!B26</f>
        <v>0</v>
      </c>
      <c r="C628">
        <f>'[6]m50-54'!C26</f>
        <v>0</v>
      </c>
      <c r="D628" t="str">
        <f t="shared" si="9"/>
        <v>0</v>
      </c>
      <c r="E628">
        <f>'[6]m50-54'!D26</f>
        <v>0</v>
      </c>
      <c r="F628" s="3">
        <f>'[6]m50-54'!E26</f>
        <v>0</v>
      </c>
      <c r="G628">
        <f>'[6]m50-54'!F26</f>
        <v>0</v>
      </c>
    </row>
    <row r="629" spans="1:7" x14ac:dyDescent="0.25">
      <c r="B629" s="12">
        <f>'[6]m50-54'!B27</f>
        <v>250</v>
      </c>
      <c r="C629" t="str">
        <f>'[6]m50-54'!C27</f>
        <v>Gorodulin Vyacheslav/54</v>
      </c>
      <c r="D629" t="str">
        <f t="shared" si="9"/>
        <v>54</v>
      </c>
      <c r="E629" t="str">
        <f>'[6]m50-54'!D27</f>
        <v>UKR</v>
      </c>
      <c r="F629" s="3">
        <f>'[6]m50-54'!E27</f>
        <v>39387</v>
      </c>
      <c r="G629" t="str">
        <f>'[6]m50-54'!F27</f>
        <v>Togliatti</v>
      </c>
    </row>
    <row r="630" spans="1:7" x14ac:dyDescent="0.25">
      <c r="B630" s="12">
        <f>'[6]m50-54'!B28</f>
        <v>175</v>
      </c>
      <c r="C630" t="str">
        <f>'[6]m50-54'!C28</f>
        <v>Taul Koit/54</v>
      </c>
      <c r="D630" t="str">
        <f t="shared" si="9"/>
        <v>54</v>
      </c>
      <c r="E630" t="str">
        <f>'[6]m50-54'!D28</f>
        <v>EST</v>
      </c>
      <c r="F630" s="3">
        <f>'[6]m50-54'!E28</f>
        <v>38658</v>
      </c>
      <c r="G630" t="str">
        <f>'[6]m50-54'!F28</f>
        <v>Helsinki</v>
      </c>
    </row>
    <row r="631" spans="1:7" x14ac:dyDescent="0.25">
      <c r="B631" s="12">
        <f>'[6]m50-54'!B29</f>
        <v>245</v>
      </c>
      <c r="C631" t="str">
        <f>'[6]m50-54'!C29</f>
        <v>Gorodulin Vyacheslav/54</v>
      </c>
      <c r="D631" t="str">
        <f t="shared" si="9"/>
        <v>54</v>
      </c>
      <c r="E631" t="str">
        <f>'[6]m50-54'!D29</f>
        <v>UKR</v>
      </c>
      <c r="F631" s="3">
        <f>'[6]m50-54'!E29</f>
        <v>39387</v>
      </c>
      <c r="G631" t="str">
        <f>'[6]m50-54'!F29</f>
        <v>Togliatti</v>
      </c>
    </row>
    <row r="632" spans="1:7" x14ac:dyDescent="0.25">
      <c r="B632" s="12">
        <f>'[6]m50-54'!B30</f>
        <v>657.5</v>
      </c>
      <c r="C632" t="str">
        <f>'[6]m50-54'!C30</f>
        <v>Gorodulin Vyacheslav/54</v>
      </c>
      <c r="D632" t="str">
        <f t="shared" si="9"/>
        <v>54</v>
      </c>
      <c r="E632" t="str">
        <f>'[6]m50-54'!D30</f>
        <v>UKR</v>
      </c>
      <c r="F632" s="3">
        <f>'[6]m50-54'!E30</f>
        <v>39387</v>
      </c>
      <c r="G632" t="str">
        <f>'[6]m50-54'!F30</f>
        <v>Togliatti</v>
      </c>
    </row>
    <row r="633" spans="1:7" x14ac:dyDescent="0.25">
      <c r="B633" s="12">
        <f>'[6]m50-54'!B31</f>
        <v>0</v>
      </c>
      <c r="C633" t="str">
        <f>'[6]m50-54'!C31</f>
        <v>250/162,5/245</v>
      </c>
      <c r="D633" t="str">
        <f t="shared" si="9"/>
        <v>45</v>
      </c>
      <c r="E633">
        <f>'[6]m50-54'!D31</f>
        <v>0</v>
      </c>
      <c r="F633" s="3">
        <f>'[6]m50-54'!E31</f>
        <v>0</v>
      </c>
      <c r="G633">
        <f>'[6]m50-54'!F31</f>
        <v>0</v>
      </c>
    </row>
    <row r="634" spans="1:7" x14ac:dyDescent="0.25">
      <c r="A634" s="12" t="str">
        <f>'[6]m50-54'!A33</f>
        <v>82.5</v>
      </c>
      <c r="B634" s="12">
        <f>'[6]m50-54'!B32</f>
        <v>0</v>
      </c>
      <c r="C634">
        <f>'[6]m50-54'!C32</f>
        <v>0</v>
      </c>
      <c r="D634" t="str">
        <f t="shared" si="9"/>
        <v>0</v>
      </c>
      <c r="E634">
        <f>'[6]m50-54'!D32</f>
        <v>0</v>
      </c>
      <c r="F634" s="3">
        <f>'[6]m50-54'!E32</f>
        <v>0</v>
      </c>
      <c r="G634">
        <f>'[6]m50-54'!F32</f>
        <v>0</v>
      </c>
    </row>
    <row r="635" spans="1:7" x14ac:dyDescent="0.25">
      <c r="B635" s="12">
        <f>'[6]m50-54'!B33</f>
        <v>277.5</v>
      </c>
      <c r="C635" t="str">
        <f>'[6]m50-54'!C33</f>
        <v>Brown  Robyn/43</v>
      </c>
      <c r="D635" t="str">
        <f t="shared" si="9"/>
        <v>43</v>
      </c>
      <c r="E635" t="str">
        <f>'[6]m50-54'!D33</f>
        <v xml:space="preserve">GBR  </v>
      </c>
      <c r="F635" s="3">
        <f>'[6]m50-54'!E33</f>
        <v>34642</v>
      </c>
      <c r="G635" t="str">
        <f>'[6]m50-54'!F33</f>
        <v>Columbus</v>
      </c>
    </row>
    <row r="636" spans="1:7" x14ac:dyDescent="0.25">
      <c r="B636" s="12" t="str">
        <f>'[6]m50-54'!B34</f>
        <v>170.0</v>
      </c>
      <c r="C636" t="str">
        <f>'[6]m50-54'!C34</f>
        <v>Brown  Robyn/43</v>
      </c>
      <c r="D636" t="str">
        <f t="shared" si="9"/>
        <v>43</v>
      </c>
      <c r="E636" t="str">
        <f>'[6]m50-54'!D34</f>
        <v xml:space="preserve">GBR  </v>
      </c>
      <c r="F636" s="3">
        <f>'[6]m50-54'!E34</f>
        <v>35377</v>
      </c>
      <c r="G636" t="str">
        <f>'[6]m50-54'!F34</f>
        <v>Durban</v>
      </c>
    </row>
    <row r="637" spans="1:7" x14ac:dyDescent="0.25">
      <c r="B637" s="12" t="str">
        <f>'[6]m50-54'!B35</f>
        <v>280.0</v>
      </c>
      <c r="C637" t="str">
        <f>'[6]m50-54'!C35</f>
        <v>Brown  Robyn/43</v>
      </c>
      <c r="D637" t="str">
        <f t="shared" si="9"/>
        <v>43</v>
      </c>
      <c r="E637" t="str">
        <f>'[6]m50-54'!D35</f>
        <v xml:space="preserve">GBR  </v>
      </c>
      <c r="F637" s="3">
        <f>'[6]m50-54'!E35</f>
        <v>34642</v>
      </c>
      <c r="G637" t="str">
        <f>'[6]m50-54'!F35</f>
        <v>Columbus</v>
      </c>
    </row>
    <row r="638" spans="1:7" x14ac:dyDescent="0.25">
      <c r="B638" s="12">
        <f>'[6]m50-54'!B36</f>
        <v>717.5</v>
      </c>
      <c r="C638" t="str">
        <f>'[6]m50-54'!C36</f>
        <v>Brown  Robyn/43</v>
      </c>
      <c r="D638" t="str">
        <f t="shared" si="9"/>
        <v>43</v>
      </c>
      <c r="E638" t="str">
        <f>'[6]m50-54'!D36</f>
        <v xml:space="preserve">GBR  </v>
      </c>
      <c r="F638" s="3">
        <f>'[6]m50-54'!E36</f>
        <v>35377</v>
      </c>
      <c r="G638" t="str">
        <f>'[6]m50-54'!F36</f>
        <v>Durban</v>
      </c>
    </row>
    <row r="639" spans="1:7" x14ac:dyDescent="0.25">
      <c r="B639" s="12">
        <f>'[6]m50-54'!B37</f>
        <v>0</v>
      </c>
      <c r="C639" t="str">
        <f>'[6]m50-54'!C37</f>
        <v>275/170/272,5</v>
      </c>
      <c r="D639" t="str">
        <f t="shared" si="9"/>
        <v>,5</v>
      </c>
      <c r="E639">
        <f>'[6]m50-54'!D37</f>
        <v>0</v>
      </c>
      <c r="F639" s="3">
        <f>'[6]m50-54'!E37</f>
        <v>0</v>
      </c>
      <c r="G639">
        <f>'[6]m50-54'!F37</f>
        <v>0</v>
      </c>
    </row>
    <row r="640" spans="1:7" x14ac:dyDescent="0.25">
      <c r="A640" s="12">
        <f>'[6]m50-54'!A39</f>
        <v>90</v>
      </c>
      <c r="B640" s="12">
        <f>'[6]m50-54'!B38</f>
        <v>0</v>
      </c>
      <c r="C640">
        <f>'[6]m50-54'!C38</f>
        <v>0</v>
      </c>
      <c r="D640" t="str">
        <f t="shared" si="9"/>
        <v>0</v>
      </c>
      <c r="E640">
        <f>'[6]m50-54'!D38</f>
        <v>0</v>
      </c>
      <c r="F640" s="3">
        <f>'[6]m50-54'!E38</f>
        <v>0</v>
      </c>
      <c r="G640">
        <f>'[6]m50-54'!F38</f>
        <v>0</v>
      </c>
    </row>
    <row r="641" spans="1:7" x14ac:dyDescent="0.25">
      <c r="B641" s="12" t="str">
        <f>'[6]m50-54'!B39</f>
        <v>320.0</v>
      </c>
      <c r="C641" t="str">
        <f>'[6]m50-54'!C39</f>
        <v>Latter  Paul/52</v>
      </c>
      <c r="D641" t="str">
        <f t="shared" si="9"/>
        <v>52</v>
      </c>
      <c r="E641" t="str">
        <f>'[6]m50-54'!D39</f>
        <v xml:space="preserve">GBR  </v>
      </c>
      <c r="F641" s="3" t="str">
        <f>'[6]m50-54'!E39</f>
        <v>2002/</v>
      </c>
      <c r="G641">
        <f>'[6]m50-54'!F39</f>
        <v>0</v>
      </c>
    </row>
    <row r="642" spans="1:7" x14ac:dyDescent="0.25">
      <c r="B642" s="12">
        <f>'[6]m50-54'!B40</f>
        <v>190</v>
      </c>
      <c r="C642" t="str">
        <f>'[6]m50-54'!C40</f>
        <v>Buhl Heinz/56</v>
      </c>
      <c r="D642" t="str">
        <f t="shared" si="9"/>
        <v>56</v>
      </c>
      <c r="E642" t="str">
        <f>'[6]m50-54'!D40</f>
        <v>AUT</v>
      </c>
      <c r="F642" s="3">
        <f>'[6]m50-54'!E40</f>
        <v>39773</v>
      </c>
      <c r="G642" t="str">
        <f>'[6]m50-54'!F40</f>
        <v>Palm Beach</v>
      </c>
    </row>
    <row r="643" spans="1:7" x14ac:dyDescent="0.25">
      <c r="B643" s="12" t="str">
        <f>'[6]m50-54'!B41</f>
        <v>305.0</v>
      </c>
      <c r="C643" t="str">
        <f>'[6]m50-54'!C41</f>
        <v>Bulans Karlis/52</v>
      </c>
      <c r="D643" t="str">
        <f t="shared" si="9"/>
        <v>52</v>
      </c>
      <c r="E643" t="str">
        <f>'[6]m50-54'!D41</f>
        <v>LAT</v>
      </c>
      <c r="F643" s="3">
        <f>'[6]m50-54'!E41</f>
        <v>37552</v>
      </c>
      <c r="G643" t="str">
        <f>'[6]m50-54'!F41</f>
        <v>Helsinki</v>
      </c>
    </row>
    <row r="644" spans="1:7" x14ac:dyDescent="0.25">
      <c r="B644" s="12">
        <f>'[6]m50-54'!B42</f>
        <v>762.5</v>
      </c>
      <c r="C644" t="str">
        <f>'[6]m50-54'!C42</f>
        <v>Latter  Paul/52</v>
      </c>
      <c r="D644" t="str">
        <f t="shared" si="9"/>
        <v>52</v>
      </c>
      <c r="E644" t="str">
        <f>'[6]m50-54'!D42</f>
        <v xml:space="preserve">GBR  </v>
      </c>
      <c r="F644" s="3">
        <f>'[6]m50-54'!E42</f>
        <v>37745</v>
      </c>
      <c r="G644" t="str">
        <f>'[6]m50-54'!F42</f>
        <v>Nancy</v>
      </c>
    </row>
    <row r="645" spans="1:7" x14ac:dyDescent="0.25">
      <c r="B645" s="12">
        <f>'[6]m50-54'!B43</f>
        <v>0</v>
      </c>
      <c r="C645" t="str">
        <f>'[6]m50-54'!C43</f>
        <v>310/175/277,5</v>
      </c>
      <c r="D645" t="str">
        <f>RIGHT(C645,2)</f>
        <v>,5</v>
      </c>
      <c r="E645">
        <f>'[6]m50-54'!D43</f>
        <v>0</v>
      </c>
      <c r="F645" s="3">
        <f>'[6]m50-54'!E43</f>
        <v>0</v>
      </c>
      <c r="G645">
        <f>'[6]m50-54'!F43</f>
        <v>0</v>
      </c>
    </row>
    <row r="646" spans="1:7" x14ac:dyDescent="0.25">
      <c r="A646" s="12">
        <f>'[6]m50-54'!A45</f>
        <v>100</v>
      </c>
      <c r="B646" s="12">
        <f>'[6]m50-54'!B44</f>
        <v>0</v>
      </c>
      <c r="C646">
        <f>'[6]m50-54'!C44</f>
        <v>0</v>
      </c>
      <c r="D646" t="str">
        <f t="shared" si="9"/>
        <v>0</v>
      </c>
      <c r="E646">
        <f>'[6]m50-54'!D44</f>
        <v>0</v>
      </c>
      <c r="F646" s="3">
        <f>'[6]m50-54'!E44</f>
        <v>0</v>
      </c>
      <c r="G646">
        <f>'[6]m50-54'!F44</f>
        <v>0</v>
      </c>
    </row>
    <row r="647" spans="1:7" x14ac:dyDescent="0.25">
      <c r="B647" s="12">
        <f>'[6]m50-54'!B45</f>
        <v>345</v>
      </c>
      <c r="C647" t="str">
        <f>'[6]m50-54'!C45</f>
        <v>Luker  Alan/49</v>
      </c>
      <c r="D647" t="str">
        <f t="shared" si="9"/>
        <v>49</v>
      </c>
      <c r="E647" t="str">
        <f>'[6]m50-54'!D45</f>
        <v xml:space="preserve">GBR  </v>
      </c>
      <c r="F647" s="3">
        <f>'[6]m50-54'!E45</f>
        <v>37747</v>
      </c>
      <c r="G647" t="str">
        <f>'[6]m50-54'!F45</f>
        <v>Baden bei Wien</v>
      </c>
    </row>
    <row r="648" spans="1:7" x14ac:dyDescent="0.25">
      <c r="B648" s="12">
        <f>'[6]m50-54'!B46</f>
        <v>230</v>
      </c>
      <c r="C648" t="str">
        <f>'[6]m50-54'!C46</f>
        <v>McIntyre Bruce/57</v>
      </c>
      <c r="D648" t="str">
        <f t="shared" si="9"/>
        <v>57</v>
      </c>
      <c r="E648" t="str">
        <f>'[6]m50-54'!D46</f>
        <v xml:space="preserve">GBR  </v>
      </c>
      <c r="F648" s="3">
        <f>'[6]m50-54'!E46</f>
        <v>40485</v>
      </c>
      <c r="G648" t="str">
        <f>'[6]m50-54'!F46</f>
        <v>Mikkeli</v>
      </c>
    </row>
    <row r="649" spans="1:7" x14ac:dyDescent="0.25">
      <c r="B649" s="12" t="str">
        <f>'[6]m50-54'!B47</f>
        <v>350.0</v>
      </c>
      <c r="C649" t="str">
        <f>'[6]m50-54'!C47</f>
        <v>Luker  Alan/49</v>
      </c>
      <c r="D649" t="str">
        <f t="shared" si="9"/>
        <v>49</v>
      </c>
      <c r="E649" t="str">
        <f>'[6]m50-54'!D47</f>
        <v xml:space="preserve">GBR  </v>
      </c>
      <c r="F649" s="3">
        <f>'[6]m50-54'!E47</f>
        <v>37552</v>
      </c>
      <c r="G649" t="str">
        <f>'[6]m50-54'!F47</f>
        <v>Helsinki</v>
      </c>
    </row>
    <row r="650" spans="1:7" x14ac:dyDescent="0.25">
      <c r="B650" s="12">
        <f>'[6]m50-54'!B48</f>
        <v>835</v>
      </c>
      <c r="C650" t="str">
        <f>'[6]m50-54'!C48</f>
        <v>Luker  Alan/49</v>
      </c>
      <c r="D650" t="str">
        <f t="shared" ref="D650:D713" si="10">RIGHT(C650,2)</f>
        <v>49</v>
      </c>
      <c r="E650" t="str">
        <f>'[6]m50-54'!D48</f>
        <v xml:space="preserve">GBR  </v>
      </c>
      <c r="F650" s="3">
        <f>'[6]m50-54'!E48</f>
        <v>37747</v>
      </c>
      <c r="G650" t="str">
        <f>'[6]m50-54'!F48</f>
        <v>Baden bei Wien</v>
      </c>
    </row>
    <row r="651" spans="1:7" x14ac:dyDescent="0.25">
      <c r="B651" s="12">
        <f>'[6]m50-54'!B49</f>
        <v>0</v>
      </c>
      <c r="C651" t="str">
        <f>'[6]m50-54'!C49</f>
        <v>345/160/330</v>
      </c>
      <c r="D651" t="str">
        <f t="shared" si="10"/>
        <v>30</v>
      </c>
      <c r="E651">
        <f>'[6]m50-54'!D49</f>
        <v>0</v>
      </c>
      <c r="F651" s="3">
        <f>'[6]m50-54'!E49</f>
        <v>0</v>
      </c>
      <c r="G651">
        <f>'[6]m50-54'!F49</f>
        <v>0</v>
      </c>
    </row>
    <row r="652" spans="1:7" x14ac:dyDescent="0.25">
      <c r="A652" s="12">
        <f>'[6]m50-54'!A51</f>
        <v>110</v>
      </c>
      <c r="B652" s="12">
        <f>'[6]m50-54'!B50</f>
        <v>0</v>
      </c>
      <c r="C652">
        <f>'[6]m50-54'!C50</f>
        <v>0</v>
      </c>
      <c r="D652" t="str">
        <f t="shared" si="10"/>
        <v>0</v>
      </c>
      <c r="E652">
        <f>'[6]m50-54'!D50</f>
        <v>0</v>
      </c>
      <c r="F652" s="3">
        <f>'[6]m50-54'!E50</f>
        <v>0</v>
      </c>
      <c r="G652">
        <f>'[6]m50-54'!F50</f>
        <v>0</v>
      </c>
    </row>
    <row r="653" spans="1:7" x14ac:dyDescent="0.25">
      <c r="B653" s="12">
        <f>'[6]m50-54'!B51</f>
        <v>390</v>
      </c>
      <c r="C653" t="str">
        <f>'[6]m50-54'!C51</f>
        <v>Rajala Mikko/55</v>
      </c>
      <c r="D653" t="str">
        <f t="shared" si="10"/>
        <v>55</v>
      </c>
      <c r="E653" t="str">
        <f>'[6]m50-54'!D51</f>
        <v>FIN</v>
      </c>
      <c r="F653" s="3">
        <f>'[6]m50-54'!E51</f>
        <v>38878</v>
      </c>
      <c r="G653" t="str">
        <f>'[6]m50-54'!F51</f>
        <v>Juva</v>
      </c>
    </row>
    <row r="654" spans="1:7" x14ac:dyDescent="0.25">
      <c r="B654" s="12">
        <f>'[6]m50-54'!B52</f>
        <v>223</v>
      </c>
      <c r="C654" t="str">
        <f>'[6]m50-54'!C52</f>
        <v>Rajala Mikko/55</v>
      </c>
      <c r="D654" t="str">
        <f t="shared" si="10"/>
        <v>55</v>
      </c>
      <c r="E654" t="str">
        <f>'[6]m50-54'!D52</f>
        <v>FIN</v>
      </c>
      <c r="F654" s="3">
        <f>'[6]m50-54'!E52</f>
        <v>38878</v>
      </c>
      <c r="G654" t="str">
        <f>'[6]m50-54'!F52</f>
        <v>Juva</v>
      </c>
    </row>
    <row r="655" spans="1:7" x14ac:dyDescent="0.25">
      <c r="B655" s="12" t="str">
        <f>'[6]m50-54'!B53</f>
        <v>335.0</v>
      </c>
      <c r="C655" t="str">
        <f>'[6]m50-54'!C53</f>
        <v>West  William/46</v>
      </c>
      <c r="D655" t="str">
        <f t="shared" si="10"/>
        <v>46</v>
      </c>
      <c r="E655" t="str">
        <f>'[6]m50-54'!D53</f>
        <v xml:space="preserve">GBR  </v>
      </c>
      <c r="F655" s="3">
        <f>'[6]m50-54'!E53</f>
        <v>35377</v>
      </c>
      <c r="G655" t="str">
        <f>'[6]m50-54'!F53</f>
        <v>Durban</v>
      </c>
    </row>
    <row r="656" spans="1:7" x14ac:dyDescent="0.25">
      <c r="B656" s="12" t="str">
        <f>'[6]m50-54'!B54</f>
        <v>910.0</v>
      </c>
      <c r="C656" t="str">
        <f>'[6]m50-54'!C54</f>
        <v>West  William/46</v>
      </c>
      <c r="D656" t="str">
        <f t="shared" si="10"/>
        <v>46</v>
      </c>
      <c r="E656" t="str">
        <f>'[6]m50-54'!D54</f>
        <v xml:space="preserve">GBR  </v>
      </c>
      <c r="F656" s="3" t="str">
        <f>'[6]m50-54'!E54</f>
        <v>1996/</v>
      </c>
      <c r="G656">
        <f>'[6]m50-54'!F54</f>
        <v>0</v>
      </c>
    </row>
    <row r="657" spans="1:7" x14ac:dyDescent="0.25">
      <c r="B657" s="12">
        <f>'[6]m50-54'!B55</f>
        <v>0</v>
      </c>
      <c r="C657">
        <f>'[6]m50-54'!C55</f>
        <v>0</v>
      </c>
      <c r="D657" t="str">
        <f t="shared" si="10"/>
        <v>0</v>
      </c>
      <c r="E657">
        <f>'[6]m50-54'!D55</f>
        <v>0</v>
      </c>
      <c r="F657" s="3">
        <f>'[6]m50-54'!E55</f>
        <v>0</v>
      </c>
      <c r="G657">
        <f>'[6]m50-54'!F55</f>
        <v>0</v>
      </c>
    </row>
    <row r="658" spans="1:7" x14ac:dyDescent="0.25">
      <c r="A658" s="12">
        <f>'[6]m50-54'!A57</f>
        <v>125</v>
      </c>
      <c r="B658" s="12">
        <f>'[6]m50-54'!B56</f>
        <v>0</v>
      </c>
      <c r="C658">
        <f>'[6]m50-54'!C56</f>
        <v>0</v>
      </c>
      <c r="D658" t="str">
        <f t="shared" si="10"/>
        <v>0</v>
      </c>
      <c r="E658">
        <f>'[6]m50-54'!D56</f>
        <v>0</v>
      </c>
      <c r="F658" s="3">
        <f>'[6]m50-54'!E56</f>
        <v>0</v>
      </c>
      <c r="G658">
        <f>'[6]m50-54'!F56</f>
        <v>0</v>
      </c>
    </row>
    <row r="659" spans="1:7" x14ac:dyDescent="0.25">
      <c r="B659" s="12">
        <f>'[6]m50-54'!B57</f>
        <v>390</v>
      </c>
      <c r="C659" t="str">
        <f>'[6]m50-54'!C57</f>
        <v>Ivanenko Volodymyr/55</v>
      </c>
      <c r="D659" t="str">
        <f t="shared" si="10"/>
        <v>55</v>
      </c>
      <c r="E659" t="str">
        <f>'[6]m50-54'!D57</f>
        <v>UKR</v>
      </c>
      <c r="F659" s="3">
        <f>'[6]m50-54'!E57</f>
        <v>39023</v>
      </c>
      <c r="G659" t="str">
        <f>'[6]m50-54'!F57</f>
        <v>Lake George</v>
      </c>
    </row>
    <row r="660" spans="1:7" x14ac:dyDescent="0.25">
      <c r="B660" s="12">
        <f>'[6]m50-54'!B58</f>
        <v>255</v>
      </c>
      <c r="C660" t="str">
        <f>'[6]m50-54'!C58</f>
        <v>Ivanenko Volodymyr/55</v>
      </c>
      <c r="D660" t="str">
        <f t="shared" si="10"/>
        <v>55</v>
      </c>
      <c r="E660" t="str">
        <f>'[6]m50-54'!D58</f>
        <v>UKR</v>
      </c>
      <c r="F660" s="3">
        <f>'[6]m50-54'!E58</f>
        <v>39023</v>
      </c>
      <c r="G660" t="str">
        <f>'[6]m50-54'!F58</f>
        <v>Lake George</v>
      </c>
    </row>
    <row r="661" spans="1:7" x14ac:dyDescent="0.25">
      <c r="B661" s="12">
        <f>'[6]m50-54'!B59</f>
        <v>357.5</v>
      </c>
      <c r="C661" t="str">
        <f>'[6]m50-54'!C59</f>
        <v>Carter  David/47</v>
      </c>
      <c r="D661" t="str">
        <f t="shared" si="10"/>
        <v>47</v>
      </c>
      <c r="E661" t="str">
        <f>'[6]m50-54'!D59</f>
        <v xml:space="preserve">GBR  </v>
      </c>
      <c r="F661" s="3" t="str">
        <f>'[6]m50-54'!E59</f>
        <v>1999/</v>
      </c>
      <c r="G661">
        <f>'[6]m50-54'!F59</f>
        <v>0</v>
      </c>
    </row>
    <row r="662" spans="1:7" x14ac:dyDescent="0.25">
      <c r="B662" s="12">
        <f>'[6]m50-54'!B60</f>
        <v>955</v>
      </c>
      <c r="C662" t="str">
        <f>'[6]m50-54'!C60</f>
        <v>Ivanenko Volodymyr/55</v>
      </c>
      <c r="D662" t="str">
        <f t="shared" si="10"/>
        <v>55</v>
      </c>
      <c r="E662" t="str">
        <f>'[6]m50-54'!D60</f>
        <v>UKR</v>
      </c>
      <c r="F662" s="3">
        <f>'[6]m50-54'!E60</f>
        <v>39023</v>
      </c>
      <c r="G662" t="str">
        <f>'[6]m50-54'!F60</f>
        <v>Lake George</v>
      </c>
    </row>
    <row r="663" spans="1:7" x14ac:dyDescent="0.25">
      <c r="B663" s="12">
        <f>'[6]m50-54'!B61</f>
        <v>0</v>
      </c>
      <c r="C663" t="str">
        <f>'[6]m50-54'!C61</f>
        <v>390/255/310</v>
      </c>
      <c r="D663" t="str">
        <f t="shared" si="10"/>
        <v>10</v>
      </c>
      <c r="E663">
        <f>'[6]m50-54'!D61</f>
        <v>0</v>
      </c>
      <c r="F663" s="3">
        <f>'[6]m50-54'!E61</f>
        <v>0</v>
      </c>
      <c r="G663">
        <f>'[6]m50-54'!F61</f>
        <v>0</v>
      </c>
    </row>
    <row r="664" spans="1:7" x14ac:dyDescent="0.25">
      <c r="A664" s="12">
        <f>'[6]m50-54'!A63</f>
        <v>140</v>
      </c>
      <c r="B664" s="12">
        <f>'[6]m50-54'!B62</f>
        <v>0</v>
      </c>
      <c r="C664">
        <f>'[6]m50-54'!C62</f>
        <v>0</v>
      </c>
      <c r="D664" t="str">
        <f t="shared" si="10"/>
        <v>0</v>
      </c>
      <c r="E664">
        <f>'[6]m50-54'!D62</f>
        <v>0</v>
      </c>
      <c r="F664" s="3">
        <f>'[6]m50-54'!E62</f>
        <v>0</v>
      </c>
      <c r="G664">
        <f>'[6]m50-54'!F62</f>
        <v>0</v>
      </c>
    </row>
    <row r="665" spans="1:7" x14ac:dyDescent="0.25">
      <c r="B665" s="12" t="str">
        <f>'[6]m50-54'!B63</f>
        <v>373.0</v>
      </c>
      <c r="C665" t="str">
        <f>'[6]m50-54'!C63</f>
        <v>Carter  David/47</v>
      </c>
      <c r="D665" t="str">
        <f t="shared" si="10"/>
        <v>47</v>
      </c>
      <c r="E665" t="str">
        <f>'[6]m50-54'!D63</f>
        <v xml:space="preserve">GBR  </v>
      </c>
      <c r="F665" s="3">
        <f>'[6]m50-54'!E63</f>
        <v>0</v>
      </c>
      <c r="G665">
        <f>'[6]m50-54'!F63</f>
        <v>0</v>
      </c>
    </row>
    <row r="666" spans="1:7" x14ac:dyDescent="0.25">
      <c r="B666" s="12" t="str">
        <f>'[6]m50-54'!B64</f>
        <v>190.0</v>
      </c>
      <c r="C666" t="str">
        <f>'[6]m50-54'!C64</f>
        <v>Ackermann  Hans - Dieter/51</v>
      </c>
      <c r="D666" t="str">
        <f t="shared" si="10"/>
        <v>51</v>
      </c>
      <c r="E666" t="str">
        <f>'[6]m50-54'!D64</f>
        <v>GER</v>
      </c>
      <c r="F666" s="3">
        <f>'[6]m50-54'!E64</f>
        <v>37748</v>
      </c>
      <c r="G666" t="str">
        <f>'[6]m50-54'!F64</f>
        <v>Baden bei Wien</v>
      </c>
    </row>
    <row r="667" spans="1:7" x14ac:dyDescent="0.25">
      <c r="B667" s="12" t="str">
        <f>'[6]m50-54'!B65</f>
        <v>360.0</v>
      </c>
      <c r="C667" t="str">
        <f>'[6]m50-54'!C65</f>
        <v>Carter  David/47</v>
      </c>
      <c r="D667" t="str">
        <f t="shared" si="10"/>
        <v>47</v>
      </c>
      <c r="E667" t="str">
        <f>'[6]m50-54'!D65</f>
        <v xml:space="preserve">GBR  </v>
      </c>
      <c r="F667" s="3">
        <f>'[6]m50-54'!E65</f>
        <v>0</v>
      </c>
      <c r="G667">
        <f>'[6]m50-54'!F65</f>
        <v>0</v>
      </c>
    </row>
    <row r="668" spans="1:7" x14ac:dyDescent="0.25">
      <c r="B668" s="12" t="str">
        <f>'[6]m50-54'!B66</f>
        <v>902.5</v>
      </c>
      <c r="C668" t="str">
        <f>'[6]m50-54'!C66</f>
        <v>Carter  David/47</v>
      </c>
      <c r="D668" t="str">
        <f t="shared" si="10"/>
        <v>47</v>
      </c>
      <c r="E668" t="str">
        <f>'[6]m50-54'!D66</f>
        <v xml:space="preserve">GBR  </v>
      </c>
      <c r="F668" s="3">
        <f>'[6]m50-54'!E66</f>
        <v>0</v>
      </c>
      <c r="G668">
        <f>'[6]m50-54'!F66</f>
        <v>0</v>
      </c>
    </row>
    <row r="669" spans="1:7" x14ac:dyDescent="0.25">
      <c r="B669" s="12">
        <f>'[6]m50-54'!B67</f>
        <v>0</v>
      </c>
      <c r="C669">
        <f>'[6]m50-54'!C67</f>
        <v>0</v>
      </c>
      <c r="D669" t="str">
        <f t="shared" si="10"/>
        <v>0</v>
      </c>
      <c r="E669">
        <f>'[6]m50-54'!D67</f>
        <v>0</v>
      </c>
      <c r="F669" s="3">
        <f>'[6]m50-54'!E67</f>
        <v>0</v>
      </c>
      <c r="G669">
        <f>'[6]m50-54'!F67</f>
        <v>0</v>
      </c>
    </row>
    <row r="670" spans="1:7" x14ac:dyDescent="0.25">
      <c r="A670" s="12" t="str">
        <f>'[6]m50-54'!A69</f>
        <v>140+</v>
      </c>
      <c r="B670" s="12">
        <f>'[6]m50-54'!B68</f>
        <v>0</v>
      </c>
      <c r="C670">
        <f>'[6]m50-54'!C68</f>
        <v>0</v>
      </c>
      <c r="D670" t="str">
        <f t="shared" si="10"/>
        <v>0</v>
      </c>
      <c r="E670">
        <f>'[6]m50-54'!D68</f>
        <v>0</v>
      </c>
      <c r="F670" s="3">
        <f>'[6]m50-54'!E68</f>
        <v>0</v>
      </c>
      <c r="G670">
        <f>'[6]m50-54'!F68</f>
        <v>0</v>
      </c>
    </row>
    <row r="671" spans="1:7" x14ac:dyDescent="0.25">
      <c r="B671" s="12">
        <f>'[6]m50-54'!B69</f>
        <v>425</v>
      </c>
      <c r="C671" t="str">
        <f>'[6]m50-54'!C69</f>
        <v>Kalliola Kari Markku/63</v>
      </c>
      <c r="D671" t="str">
        <f t="shared" si="10"/>
        <v>63</v>
      </c>
      <c r="E671" t="str">
        <f>'[6]m50-54'!D69</f>
        <v>FIN</v>
      </c>
      <c r="F671" s="3">
        <f>'[6]m50-54'!E69</f>
        <v>41580</v>
      </c>
      <c r="G671" t="str">
        <f>'[6]m50-54'!F69</f>
        <v>Praha</v>
      </c>
    </row>
    <row r="672" spans="1:7" x14ac:dyDescent="0.25">
      <c r="B672" s="12">
        <f>'[6]m50-54'!B70</f>
        <v>310</v>
      </c>
      <c r="C672" t="str">
        <f>'[6]m50-54'!C70</f>
        <v>Kalliola Kari Markku/63</v>
      </c>
      <c r="D672" t="str">
        <f t="shared" si="10"/>
        <v>63</v>
      </c>
      <c r="E672" t="str">
        <f>'[6]m50-54'!D70</f>
        <v>FIN</v>
      </c>
      <c r="F672" s="3">
        <f>'[6]m50-54'!E70</f>
        <v>41580</v>
      </c>
      <c r="G672" t="str">
        <f>'[6]m50-54'!F70</f>
        <v>Praha</v>
      </c>
    </row>
    <row r="673" spans="1:7" x14ac:dyDescent="0.25">
      <c r="B673" s="12">
        <f>'[6]m50-54'!B71</f>
        <v>270</v>
      </c>
      <c r="C673" t="str">
        <f>'[6]m50-54'!C71</f>
        <v>Paavilainen Valour/55</v>
      </c>
      <c r="D673" t="str">
        <f t="shared" si="10"/>
        <v>55</v>
      </c>
      <c r="E673" t="str">
        <f>'[6]m50-54'!D71</f>
        <v>EST</v>
      </c>
      <c r="F673" s="3">
        <f>'[6]m50-54'!E71</f>
        <v>38658</v>
      </c>
      <c r="G673" t="str">
        <f>'[6]m50-54'!F71</f>
        <v>Helsinki</v>
      </c>
    </row>
    <row r="674" spans="1:7" x14ac:dyDescent="0.25">
      <c r="B674" s="12">
        <f>'[6]m50-54'!B72</f>
        <v>1000</v>
      </c>
      <c r="C674" t="str">
        <f>'[6]m50-54'!C72</f>
        <v>Kalliola Kari Markku/63</v>
      </c>
      <c r="D674" t="str">
        <f t="shared" si="10"/>
        <v>63</v>
      </c>
      <c r="E674" t="str">
        <f>'[6]m50-54'!D72</f>
        <v>FIN</v>
      </c>
      <c r="F674" s="3">
        <f>'[6]m50-54'!E72</f>
        <v>41580</v>
      </c>
      <c r="G674" t="str">
        <f>'[6]m50-54'!F72</f>
        <v>Praha</v>
      </c>
    </row>
    <row r="675" spans="1:7" x14ac:dyDescent="0.25">
      <c r="B675" s="12">
        <f>'[6]m50-54'!B73</f>
        <v>0</v>
      </c>
      <c r="C675" t="str">
        <f>'[6]m50-54'!C73</f>
        <v>425/310/265</v>
      </c>
      <c r="D675" t="str">
        <f t="shared" si="10"/>
        <v>65</v>
      </c>
      <c r="E675">
        <f>'[6]m50-54'!D73</f>
        <v>0</v>
      </c>
      <c r="F675" s="3">
        <f>'[6]m50-54'!E73</f>
        <v>0</v>
      </c>
      <c r="G675">
        <f>'[6]m50-54'!F73</f>
        <v>0</v>
      </c>
    </row>
    <row r="676" spans="1:7" x14ac:dyDescent="0.25">
      <c r="D676" t="str">
        <f t="shared" si="10"/>
        <v/>
      </c>
    </row>
    <row r="678" spans="1:7" s="4" customFormat="1" x14ac:dyDescent="0.25">
      <c r="A678" s="13" t="s">
        <v>2</v>
      </c>
      <c r="B678" s="13">
        <v>1</v>
      </c>
      <c r="C678" s="4">
        <v>55</v>
      </c>
      <c r="D678" s="4" t="str">
        <f>'[6]m55-59'!B2</f>
        <v>MEN  MASTERS  55 - 59</v>
      </c>
      <c r="F678" s="5"/>
    </row>
    <row r="679" spans="1:7" x14ac:dyDescent="0.25">
      <c r="A679" s="12">
        <f>'[6]m55-59'!A3</f>
        <v>52</v>
      </c>
      <c r="C679">
        <f>'[6]m55-59'!C2</f>
        <v>0</v>
      </c>
      <c r="D679" t="str">
        <f t="shared" si="10"/>
        <v>0</v>
      </c>
      <c r="E679">
        <f>'[6]m55-59'!D2</f>
        <v>0</v>
      </c>
      <c r="F679" s="3">
        <f>'[6]m55-59'!E2</f>
        <v>0</v>
      </c>
      <c r="G679">
        <f>'[6]m55-59'!F2</f>
        <v>0</v>
      </c>
    </row>
    <row r="680" spans="1:7" x14ac:dyDescent="0.25">
      <c r="B680" s="12">
        <f>'[6]m55-59'!B3</f>
        <v>0</v>
      </c>
      <c r="C680">
        <f>'[6]m55-59'!C3</f>
        <v>0</v>
      </c>
      <c r="D680" t="str">
        <f t="shared" si="10"/>
        <v>0</v>
      </c>
      <c r="E680">
        <f>'[6]m55-59'!D3</f>
        <v>0</v>
      </c>
      <c r="F680" s="3">
        <f>'[6]m55-59'!E3</f>
        <v>0</v>
      </c>
      <c r="G680">
        <f>'[6]m55-59'!F3</f>
        <v>0</v>
      </c>
    </row>
    <row r="681" spans="1:7" x14ac:dyDescent="0.25">
      <c r="B681" s="12">
        <f>'[6]m55-59'!B4</f>
        <v>0</v>
      </c>
      <c r="C681">
        <f>'[6]m55-59'!C4</f>
        <v>0</v>
      </c>
      <c r="D681" t="str">
        <f t="shared" si="10"/>
        <v>0</v>
      </c>
      <c r="E681">
        <f>'[6]m55-59'!D4</f>
        <v>0</v>
      </c>
      <c r="F681" s="3">
        <f>'[6]m55-59'!E4</f>
        <v>0</v>
      </c>
      <c r="G681">
        <f>'[6]m55-59'!F4</f>
        <v>0</v>
      </c>
    </row>
    <row r="682" spans="1:7" x14ac:dyDescent="0.25">
      <c r="B682" s="12">
        <f>'[6]m55-59'!B5</f>
        <v>0</v>
      </c>
      <c r="C682">
        <f>'[6]m55-59'!C5</f>
        <v>0</v>
      </c>
      <c r="D682" t="str">
        <f t="shared" si="10"/>
        <v>0</v>
      </c>
      <c r="E682">
        <f>'[6]m55-59'!D5</f>
        <v>0</v>
      </c>
      <c r="F682" s="3">
        <f>'[6]m55-59'!E5</f>
        <v>0</v>
      </c>
      <c r="G682">
        <f>'[6]m55-59'!F5</f>
        <v>0</v>
      </c>
    </row>
    <row r="683" spans="1:7" x14ac:dyDescent="0.25">
      <c r="B683" s="12">
        <f>'[6]m55-59'!B6</f>
        <v>0</v>
      </c>
      <c r="C683">
        <f>'[6]m55-59'!C6</f>
        <v>0</v>
      </c>
      <c r="D683" t="str">
        <f t="shared" si="10"/>
        <v>0</v>
      </c>
      <c r="E683">
        <f>'[6]m55-59'!D6</f>
        <v>0</v>
      </c>
      <c r="F683" s="3">
        <f>'[6]m55-59'!E6</f>
        <v>0</v>
      </c>
      <c r="G683">
        <f>'[6]m55-59'!F6</f>
        <v>0</v>
      </c>
    </row>
    <row r="684" spans="1:7" x14ac:dyDescent="0.25">
      <c r="B684" s="12">
        <f>'[6]m55-59'!B7</f>
        <v>0</v>
      </c>
      <c r="C684">
        <f>'[6]m55-59'!C7</f>
        <v>0</v>
      </c>
      <c r="D684" t="str">
        <f t="shared" si="10"/>
        <v>0</v>
      </c>
      <c r="E684">
        <f>'[6]m55-59'!D7</f>
        <v>0</v>
      </c>
      <c r="F684" s="3">
        <f>'[6]m55-59'!E7</f>
        <v>0</v>
      </c>
      <c r="G684">
        <f>'[6]m55-59'!F7</f>
        <v>0</v>
      </c>
    </row>
    <row r="685" spans="1:7" x14ac:dyDescent="0.25">
      <c r="A685" s="12">
        <f>'[6]m55-59'!A9</f>
        <v>56</v>
      </c>
      <c r="B685" s="12">
        <f>'[6]m55-59'!B8</f>
        <v>0</v>
      </c>
      <c r="C685">
        <f>'[6]m55-59'!C8</f>
        <v>0</v>
      </c>
      <c r="D685" t="str">
        <f t="shared" si="10"/>
        <v>0</v>
      </c>
      <c r="E685">
        <f>'[6]m55-59'!D8</f>
        <v>0</v>
      </c>
      <c r="F685" s="3">
        <f>'[6]m55-59'!E8</f>
        <v>0</v>
      </c>
      <c r="G685">
        <f>'[6]m55-59'!F8</f>
        <v>0</v>
      </c>
    </row>
    <row r="686" spans="1:7" x14ac:dyDescent="0.25">
      <c r="B686" s="12">
        <f>'[6]m55-59'!B9</f>
        <v>0</v>
      </c>
      <c r="C686">
        <f>'[6]m55-59'!C9</f>
        <v>0</v>
      </c>
      <c r="D686" t="str">
        <f t="shared" si="10"/>
        <v>0</v>
      </c>
      <c r="E686">
        <f>'[6]m55-59'!D9</f>
        <v>0</v>
      </c>
      <c r="F686" s="3">
        <f>'[6]m55-59'!E9</f>
        <v>0</v>
      </c>
      <c r="G686">
        <f>'[6]m55-59'!F9</f>
        <v>0</v>
      </c>
    </row>
    <row r="687" spans="1:7" x14ac:dyDescent="0.25">
      <c r="B687" s="12">
        <f>'[6]m55-59'!B10</f>
        <v>0</v>
      </c>
      <c r="C687">
        <f>'[6]m55-59'!C10</f>
        <v>0</v>
      </c>
      <c r="D687" t="str">
        <f t="shared" si="10"/>
        <v>0</v>
      </c>
      <c r="E687">
        <f>'[6]m55-59'!D10</f>
        <v>0</v>
      </c>
      <c r="F687" s="3">
        <f>'[6]m55-59'!E10</f>
        <v>0</v>
      </c>
      <c r="G687">
        <f>'[6]m55-59'!F10</f>
        <v>0</v>
      </c>
    </row>
    <row r="688" spans="1:7" x14ac:dyDescent="0.25">
      <c r="B688" s="12">
        <f>'[6]m55-59'!B11</f>
        <v>0</v>
      </c>
      <c r="C688">
        <f>'[6]m55-59'!C11</f>
        <v>0</v>
      </c>
      <c r="D688" t="str">
        <f t="shared" si="10"/>
        <v>0</v>
      </c>
      <c r="E688">
        <f>'[6]m55-59'!D11</f>
        <v>0</v>
      </c>
      <c r="F688" s="3">
        <f>'[6]m55-59'!E11</f>
        <v>0</v>
      </c>
      <c r="G688">
        <f>'[6]m55-59'!F11</f>
        <v>0</v>
      </c>
    </row>
    <row r="689" spans="1:7" x14ac:dyDescent="0.25">
      <c r="B689" s="12">
        <f>'[6]m55-59'!B12</f>
        <v>0</v>
      </c>
      <c r="C689">
        <f>'[6]m55-59'!C12</f>
        <v>0</v>
      </c>
      <c r="D689" t="str">
        <f t="shared" si="10"/>
        <v>0</v>
      </c>
      <c r="E689">
        <f>'[6]m55-59'!D12</f>
        <v>0</v>
      </c>
      <c r="F689" s="3">
        <f>'[6]m55-59'!E12</f>
        <v>0</v>
      </c>
      <c r="G689">
        <f>'[6]m55-59'!F12</f>
        <v>0</v>
      </c>
    </row>
    <row r="690" spans="1:7" x14ac:dyDescent="0.25">
      <c r="B690" s="12">
        <f>'[6]m55-59'!B13</f>
        <v>0</v>
      </c>
      <c r="C690">
        <f>'[6]m55-59'!C13</f>
        <v>0</v>
      </c>
      <c r="D690" t="str">
        <f t="shared" si="10"/>
        <v>0</v>
      </c>
      <c r="E690">
        <f>'[6]m55-59'!D13</f>
        <v>0</v>
      </c>
      <c r="F690" s="3">
        <f>'[6]m55-59'!E13</f>
        <v>0</v>
      </c>
      <c r="G690">
        <f>'[6]m55-59'!F13</f>
        <v>0</v>
      </c>
    </row>
    <row r="691" spans="1:7" x14ac:dyDescent="0.25">
      <c r="A691" s="12">
        <f>'[6]m55-59'!A15</f>
        <v>60</v>
      </c>
      <c r="B691" s="12">
        <f>'[6]m55-59'!B14</f>
        <v>0</v>
      </c>
      <c r="C691">
        <f>'[6]m55-59'!C14</f>
        <v>0</v>
      </c>
      <c r="D691" t="str">
        <f t="shared" si="10"/>
        <v>0</v>
      </c>
      <c r="E691">
        <f>'[6]m55-59'!D14</f>
        <v>0</v>
      </c>
      <c r="F691" s="3">
        <f>'[6]m55-59'!E14</f>
        <v>0</v>
      </c>
      <c r="G691">
        <f>'[6]m55-59'!F14</f>
        <v>0</v>
      </c>
    </row>
    <row r="692" spans="1:7" x14ac:dyDescent="0.25">
      <c r="B692" s="12">
        <f>'[6]m55-59'!B15</f>
        <v>142.5</v>
      </c>
      <c r="C692" t="str">
        <f>'[6]m55-59'!C15</f>
        <v>Cheblakov Valentin/52</v>
      </c>
      <c r="D692" t="str">
        <f t="shared" si="10"/>
        <v>52</v>
      </c>
      <c r="E692" t="str">
        <f>'[6]m55-59'!D15</f>
        <v>RUS</v>
      </c>
      <c r="F692" s="3">
        <f>'[6]m55-59'!E15</f>
        <v>39386</v>
      </c>
      <c r="G692" t="str">
        <f>'[6]m55-59'!F15</f>
        <v>Togliatti</v>
      </c>
    </row>
    <row r="693" spans="1:7" x14ac:dyDescent="0.25">
      <c r="B693" s="12">
        <f>'[6]m55-59'!B16</f>
        <v>95</v>
      </c>
      <c r="C693" t="str">
        <f>'[6]m55-59'!C16</f>
        <v>Cheblakov Valentin/52</v>
      </c>
      <c r="D693" t="str">
        <f t="shared" si="10"/>
        <v>52</v>
      </c>
      <c r="E693" t="str">
        <f>'[6]m55-59'!D16</f>
        <v>RUS</v>
      </c>
      <c r="F693" s="3">
        <f>'[6]m55-59'!E16</f>
        <v>39386</v>
      </c>
      <c r="G693" t="str">
        <f>'[6]m55-59'!F16</f>
        <v>Togliatti</v>
      </c>
    </row>
    <row r="694" spans="1:7" x14ac:dyDescent="0.25">
      <c r="B694" s="12">
        <f>'[6]m55-59'!B17</f>
        <v>170</v>
      </c>
      <c r="C694" t="str">
        <f>'[6]m55-59'!C17</f>
        <v>Zagirov Mingaley/48</v>
      </c>
      <c r="D694" t="str">
        <f t="shared" si="10"/>
        <v>48</v>
      </c>
      <c r="E694" t="str">
        <f>'[6]m55-59'!D17</f>
        <v>RUS</v>
      </c>
      <c r="F694" s="3">
        <f>'[6]m55-59'!E17</f>
        <v>39386</v>
      </c>
      <c r="G694" t="str">
        <f>'[6]m55-59'!F17</f>
        <v>Togliatti</v>
      </c>
    </row>
    <row r="695" spans="1:7" x14ac:dyDescent="0.25">
      <c r="B695" s="12">
        <f>'[6]m55-59'!B18</f>
        <v>392.5</v>
      </c>
      <c r="C695" t="str">
        <f>'[6]m55-59'!C18</f>
        <v>Cheblakov Valentin/52</v>
      </c>
      <c r="D695" t="str">
        <f t="shared" si="10"/>
        <v>52</v>
      </c>
      <c r="E695" t="str">
        <f>'[6]m55-59'!D18</f>
        <v>RUS</v>
      </c>
      <c r="F695" s="3">
        <f>'[6]m55-59'!E18</f>
        <v>39386</v>
      </c>
      <c r="G695" t="str">
        <f>'[6]m55-59'!F18</f>
        <v>Togliatti</v>
      </c>
    </row>
    <row r="696" spans="1:7" x14ac:dyDescent="0.25">
      <c r="B696" s="12">
        <f>'[6]m55-59'!B19</f>
        <v>0</v>
      </c>
      <c r="C696" t="str">
        <f>'[6]m55-59'!C19</f>
        <v>140/95/157,5</v>
      </c>
      <c r="D696" t="str">
        <f t="shared" si="10"/>
        <v>,5</v>
      </c>
      <c r="E696">
        <f>'[6]m55-59'!D19</f>
        <v>0</v>
      </c>
      <c r="F696" s="3">
        <f>'[6]m55-59'!E19</f>
        <v>0</v>
      </c>
      <c r="G696">
        <f>'[6]m55-59'!F19</f>
        <v>0</v>
      </c>
    </row>
    <row r="697" spans="1:7" x14ac:dyDescent="0.25">
      <c r="A697" s="12" t="str">
        <f>'[6]m55-59'!A21</f>
        <v>67.5</v>
      </c>
      <c r="B697" s="12">
        <f>'[6]m55-59'!B20</f>
        <v>0</v>
      </c>
      <c r="C697">
        <f>'[6]m55-59'!C20</f>
        <v>0</v>
      </c>
      <c r="D697" t="str">
        <f t="shared" si="10"/>
        <v>0</v>
      </c>
      <c r="E697">
        <f>'[6]m55-59'!D20</f>
        <v>0</v>
      </c>
      <c r="F697" s="3">
        <f>'[6]m55-59'!E20</f>
        <v>0</v>
      </c>
      <c r="G697">
        <f>'[6]m55-59'!F20</f>
        <v>0</v>
      </c>
    </row>
    <row r="698" spans="1:7" x14ac:dyDescent="0.25">
      <c r="B698" s="12" t="str">
        <f>'[6]m55-59'!B21</f>
        <v>181.0</v>
      </c>
      <c r="C698" t="str">
        <f>'[6]m55-59'!C21</f>
        <v>Mullan  Budgie/44</v>
      </c>
      <c r="D698" t="str">
        <f t="shared" si="10"/>
        <v>44</v>
      </c>
      <c r="E698" t="str">
        <f>'[6]m55-59'!D21</f>
        <v>GBR</v>
      </c>
      <c r="F698" s="3" t="str">
        <f>'[6]m55-59'!E21</f>
        <v>2000/</v>
      </c>
      <c r="G698">
        <f>'[6]m55-59'!F21</f>
        <v>0</v>
      </c>
    </row>
    <row r="699" spans="1:7" x14ac:dyDescent="0.25">
      <c r="B699" s="12" t="str">
        <f>'[6]m55-59'!B22</f>
        <v>113.0</v>
      </c>
      <c r="C699" t="str">
        <f>'[6]m55-59'!C22</f>
        <v>Mullan  Budgie/44</v>
      </c>
      <c r="D699" t="str">
        <f t="shared" si="10"/>
        <v>44</v>
      </c>
      <c r="E699" t="str">
        <f>'[6]m55-59'!D22</f>
        <v>GBR</v>
      </c>
      <c r="F699" s="3" t="str">
        <f>'[6]m55-59'!E22</f>
        <v>2000/</v>
      </c>
      <c r="G699">
        <f>'[6]m55-59'!F22</f>
        <v>0</v>
      </c>
    </row>
    <row r="700" spans="1:7" x14ac:dyDescent="0.25">
      <c r="B700" s="12" t="str">
        <f>'[6]m55-59'!B23</f>
        <v>200.0</v>
      </c>
      <c r="C700" t="str">
        <f>'[6]m55-59'!C23</f>
        <v>Mullan  Budgie/44</v>
      </c>
      <c r="D700" t="str">
        <f t="shared" si="10"/>
        <v>44</v>
      </c>
      <c r="E700" t="str">
        <f>'[6]m55-59'!D23</f>
        <v>GBR</v>
      </c>
      <c r="F700" s="3" t="str">
        <f>'[6]m55-59'!E23</f>
        <v>2000/</v>
      </c>
      <c r="G700">
        <f>'[6]m55-59'!F23</f>
        <v>0</v>
      </c>
    </row>
    <row r="701" spans="1:7" x14ac:dyDescent="0.25">
      <c r="B701" s="12" t="str">
        <f>'[6]m55-59'!B24</f>
        <v>494.0</v>
      </c>
      <c r="C701" t="str">
        <f>'[6]m55-59'!C24</f>
        <v>Mullan  Budgie/44</v>
      </c>
      <c r="D701" t="str">
        <f t="shared" si="10"/>
        <v>44</v>
      </c>
      <c r="E701" t="str">
        <f>'[6]m55-59'!D24</f>
        <v>GBR</v>
      </c>
      <c r="F701" s="3" t="str">
        <f>'[6]m55-59'!E24</f>
        <v>2000/</v>
      </c>
      <c r="G701">
        <f>'[6]m55-59'!F24</f>
        <v>0</v>
      </c>
    </row>
    <row r="702" spans="1:7" x14ac:dyDescent="0.25">
      <c r="B702" s="12">
        <f>'[6]m55-59'!B25</f>
        <v>0</v>
      </c>
      <c r="C702" t="str">
        <f>'[6]m55-59'!C25</f>
        <v>181/113/200</v>
      </c>
      <c r="D702" t="str">
        <f t="shared" si="10"/>
        <v>00</v>
      </c>
      <c r="E702">
        <f>'[6]m55-59'!D25</f>
        <v>0</v>
      </c>
      <c r="F702" s="3">
        <f>'[6]m55-59'!E25</f>
        <v>0</v>
      </c>
      <c r="G702">
        <f>'[6]m55-59'!F25</f>
        <v>0</v>
      </c>
    </row>
    <row r="703" spans="1:7" x14ac:dyDescent="0.25">
      <c r="A703" s="12">
        <f>'[6]m55-59'!A27</f>
        <v>75</v>
      </c>
      <c r="B703" s="12">
        <f>'[6]m55-59'!B26</f>
        <v>0</v>
      </c>
      <c r="C703">
        <f>'[6]m55-59'!C26</f>
        <v>0</v>
      </c>
      <c r="D703" t="str">
        <f t="shared" si="10"/>
        <v>0</v>
      </c>
      <c r="E703">
        <f>'[6]m55-59'!D26</f>
        <v>0</v>
      </c>
      <c r="F703" s="3">
        <f>'[6]m55-59'!E26</f>
        <v>0</v>
      </c>
      <c r="G703">
        <f>'[6]m55-59'!F26</f>
        <v>0</v>
      </c>
    </row>
    <row r="704" spans="1:7" x14ac:dyDescent="0.25">
      <c r="B704" s="12">
        <f>'[6]m55-59'!B27</f>
        <v>225</v>
      </c>
      <c r="C704" t="str">
        <f>'[6]m55-59'!C27</f>
        <v>Sedelkin Alexei/51</v>
      </c>
      <c r="D704" t="str">
        <f t="shared" si="10"/>
        <v>51</v>
      </c>
      <c r="E704" t="str">
        <f>'[6]m55-59'!D27</f>
        <v xml:space="preserve">RUS </v>
      </c>
      <c r="F704" s="3">
        <f>'[6]m55-59'!E27</f>
        <v>39387</v>
      </c>
      <c r="G704" t="str">
        <f>'[6]m55-59'!F27</f>
        <v>Togliatti</v>
      </c>
    </row>
    <row r="705" spans="1:7" x14ac:dyDescent="0.25">
      <c r="B705" s="12">
        <f>'[6]m55-59'!B28</f>
        <v>115</v>
      </c>
      <c r="C705" t="str">
        <f>'[6]m55-59'!C28</f>
        <v>Sedelkin Alexei/51</v>
      </c>
      <c r="D705" t="str">
        <f t="shared" si="10"/>
        <v>51</v>
      </c>
      <c r="E705" t="str">
        <f>'[6]m55-59'!D28</f>
        <v xml:space="preserve">RUS </v>
      </c>
      <c r="F705" s="3">
        <f>'[6]m55-59'!E28</f>
        <v>39387</v>
      </c>
      <c r="G705" t="str">
        <f>'[6]m55-59'!F28</f>
        <v>Togliatti</v>
      </c>
    </row>
    <row r="706" spans="1:7" x14ac:dyDescent="0.25">
      <c r="B706" s="12">
        <f>'[6]m55-59'!B29</f>
        <v>210</v>
      </c>
      <c r="C706" t="str">
        <f>'[6]m55-59'!C29</f>
        <v>Sedelkin Alexei/51</v>
      </c>
      <c r="D706" t="str">
        <f t="shared" si="10"/>
        <v>51</v>
      </c>
      <c r="E706" t="str">
        <f>'[6]m55-59'!D29</f>
        <v xml:space="preserve">RUS </v>
      </c>
      <c r="F706" s="3">
        <f>'[6]m55-59'!E29</f>
        <v>39310</v>
      </c>
      <c r="G706" t="str">
        <f>'[6]m55-59'!F29</f>
        <v>Kursk</v>
      </c>
    </row>
    <row r="707" spans="1:7" x14ac:dyDescent="0.25">
      <c r="B707" s="12">
        <f>'[6]m55-59'!B30</f>
        <v>540</v>
      </c>
      <c r="C707" t="str">
        <f>'[6]m55-59'!C30</f>
        <v>Sedelkin Alexei/51</v>
      </c>
      <c r="D707" t="str">
        <f t="shared" si="10"/>
        <v>51</v>
      </c>
      <c r="E707" t="str">
        <f>'[6]m55-59'!D30</f>
        <v xml:space="preserve">RUS </v>
      </c>
      <c r="F707" s="3">
        <f>'[6]m55-59'!E30</f>
        <v>39310</v>
      </c>
      <c r="G707" t="str">
        <f>'[6]m55-59'!F30</f>
        <v>Kursk</v>
      </c>
    </row>
    <row r="708" spans="1:7" x14ac:dyDescent="0.25">
      <c r="B708" s="12">
        <f>'[6]m55-59'!B31</f>
        <v>0</v>
      </c>
      <c r="C708" t="str">
        <f>'[6]m55-59'!C31</f>
        <v>220/110/210</v>
      </c>
      <c r="D708" t="str">
        <f t="shared" si="10"/>
        <v>10</v>
      </c>
      <c r="E708">
        <f>'[6]m55-59'!D31</f>
        <v>0</v>
      </c>
      <c r="F708" s="3">
        <f>'[6]m55-59'!E31</f>
        <v>0</v>
      </c>
      <c r="G708">
        <f>'[6]m55-59'!F31</f>
        <v>0</v>
      </c>
    </row>
    <row r="709" spans="1:7" x14ac:dyDescent="0.25">
      <c r="A709" s="12" t="str">
        <f>'[6]m55-59'!A33</f>
        <v>82.5</v>
      </c>
      <c r="B709" s="12">
        <f>'[6]m55-59'!B32</f>
        <v>0</v>
      </c>
      <c r="C709">
        <f>'[6]m55-59'!C32</f>
        <v>0</v>
      </c>
      <c r="D709" t="str">
        <f t="shared" si="10"/>
        <v>0</v>
      </c>
      <c r="E709">
        <f>'[6]m55-59'!D32</f>
        <v>0</v>
      </c>
      <c r="F709" s="3">
        <f>'[6]m55-59'!E32</f>
        <v>0</v>
      </c>
      <c r="G709">
        <f>'[6]m55-59'!F32</f>
        <v>0</v>
      </c>
    </row>
    <row r="710" spans="1:7" x14ac:dyDescent="0.25">
      <c r="B710" s="12">
        <f>'[6]m55-59'!B33</f>
        <v>302.5</v>
      </c>
      <c r="C710" t="str">
        <f>'[6]m55-59'!C33</f>
        <v>Glazunov Valery/48</v>
      </c>
      <c r="D710" t="str">
        <f t="shared" si="10"/>
        <v>48</v>
      </c>
      <c r="E710" t="str">
        <f>'[6]m55-59'!D33</f>
        <v>RUS</v>
      </c>
      <c r="F710" s="3">
        <f>'[6]m55-59'!E33</f>
        <v>39387</v>
      </c>
      <c r="G710" t="str">
        <f>'[6]m55-59'!F33</f>
        <v>Togliatti</v>
      </c>
    </row>
    <row r="711" spans="1:7" x14ac:dyDescent="0.25">
      <c r="B711" s="12">
        <f>'[6]m55-59'!B34</f>
        <v>190</v>
      </c>
      <c r="C711" t="str">
        <f>'[6]m55-59'!C34</f>
        <v>Glazunov Valery/48</v>
      </c>
      <c r="D711" t="str">
        <f t="shared" si="10"/>
        <v>48</v>
      </c>
      <c r="E711" t="str">
        <f>'[6]m55-59'!D34</f>
        <v>RUS</v>
      </c>
      <c r="F711" s="3">
        <f>'[6]m55-59'!E34</f>
        <v>39660</v>
      </c>
      <c r="G711" t="str">
        <f>'[6]m55-59'!F34</f>
        <v>Chelyabinsk</v>
      </c>
    </row>
    <row r="712" spans="1:7" x14ac:dyDescent="0.25">
      <c r="B712" s="12" t="str">
        <f>'[6]m55-59'!B35</f>
        <v>265.0</v>
      </c>
      <c r="C712" t="str">
        <f>'[6]m55-59'!C35</f>
        <v>Brown  Robyn/43</v>
      </c>
      <c r="D712" t="str">
        <f t="shared" si="10"/>
        <v>43</v>
      </c>
      <c r="E712" t="str">
        <f>'[6]m55-59'!D35</f>
        <v>GBR</v>
      </c>
      <c r="F712" s="3">
        <f>'[6]m55-59'!E35</f>
        <v>0</v>
      </c>
      <c r="G712">
        <f>'[6]m55-59'!F35</f>
        <v>0</v>
      </c>
    </row>
    <row r="713" spans="1:7" x14ac:dyDescent="0.25">
      <c r="B713" s="12">
        <f>'[6]m55-59'!B36</f>
        <v>740</v>
      </c>
      <c r="C713" t="str">
        <f>'[6]m55-59'!C36</f>
        <v>Glazunov Valery/48</v>
      </c>
      <c r="D713" t="str">
        <f t="shared" si="10"/>
        <v>48</v>
      </c>
      <c r="E713" t="str">
        <f>'[6]m55-59'!D36</f>
        <v>RUS</v>
      </c>
      <c r="F713" s="3">
        <f>'[6]m55-59'!E36</f>
        <v>39660</v>
      </c>
      <c r="G713" t="str">
        <f>'[6]m55-59'!F36</f>
        <v>Chelyabinsk</v>
      </c>
    </row>
    <row r="714" spans="1:7" x14ac:dyDescent="0.25">
      <c r="B714" s="12">
        <f>'[6]m55-59'!B37</f>
        <v>0</v>
      </c>
      <c r="C714" t="str">
        <f>'[6]m55-59'!C37</f>
        <v>300/190/250</v>
      </c>
      <c r="D714" t="str">
        <f t="shared" ref="D714:D777" si="11">RIGHT(C714,2)</f>
        <v>50</v>
      </c>
      <c r="E714">
        <f>'[6]m55-59'!D37</f>
        <v>0</v>
      </c>
      <c r="F714" s="3">
        <f>'[6]m55-59'!E37</f>
        <v>0</v>
      </c>
      <c r="G714">
        <f>'[6]m55-59'!F37</f>
        <v>0</v>
      </c>
    </row>
    <row r="715" spans="1:7" x14ac:dyDescent="0.25">
      <c r="A715" s="12">
        <f>'[6]m55-59'!A39</f>
        <v>90</v>
      </c>
      <c r="B715" s="12">
        <f>'[6]m55-59'!B38</f>
        <v>0</v>
      </c>
      <c r="C715">
        <f>'[6]m55-59'!C38</f>
        <v>0</v>
      </c>
      <c r="D715" t="str">
        <f t="shared" si="11"/>
        <v>0</v>
      </c>
      <c r="E715">
        <f>'[6]m55-59'!D38</f>
        <v>0</v>
      </c>
      <c r="F715" s="3">
        <f>'[6]m55-59'!E38</f>
        <v>0</v>
      </c>
      <c r="G715">
        <f>'[6]m55-59'!F38</f>
        <v>0</v>
      </c>
    </row>
    <row r="716" spans="1:7" x14ac:dyDescent="0.25">
      <c r="B716" s="12" t="str">
        <f>'[6]m55-59'!B39</f>
        <v>293.0</v>
      </c>
      <c r="C716" t="str">
        <f>'[6]m55-59'!C39</f>
        <v>Brown  Robyn/43</v>
      </c>
      <c r="D716" t="str">
        <f t="shared" si="11"/>
        <v>43</v>
      </c>
      <c r="E716" t="str">
        <f>'[6]m55-59'!D39</f>
        <v>GBR</v>
      </c>
      <c r="F716" s="3" t="str">
        <f>'[6]m55-59'!E39</f>
        <v>2002/</v>
      </c>
      <c r="G716">
        <f>'[6]m55-59'!F39</f>
        <v>0</v>
      </c>
    </row>
    <row r="717" spans="1:7" x14ac:dyDescent="0.25">
      <c r="B717" s="12">
        <f>'[6]m55-59'!B40</f>
        <v>190</v>
      </c>
      <c r="C717" t="str">
        <f>'[6]m55-59'!C40</f>
        <v>Stankevich Vyacheslav/50</v>
      </c>
      <c r="D717" t="str">
        <f t="shared" si="11"/>
        <v>50</v>
      </c>
      <c r="E717" t="str">
        <f>'[6]m55-59'!D40</f>
        <v>RUS</v>
      </c>
      <c r="F717" s="3">
        <f>'[6]m55-59'!E40</f>
        <v>39023</v>
      </c>
      <c r="G717" t="str">
        <f>'[6]m55-59'!F40</f>
        <v>Lake George</v>
      </c>
    </row>
    <row r="718" spans="1:7" x14ac:dyDescent="0.25">
      <c r="B718" s="12" t="str">
        <f>'[6]m55-59'!B41</f>
        <v>280.0</v>
      </c>
      <c r="C718" t="str">
        <f>'[6]m55-59'!C41</f>
        <v>Brown  Robyn/43</v>
      </c>
      <c r="D718" t="str">
        <f t="shared" si="11"/>
        <v>43</v>
      </c>
      <c r="E718" t="str">
        <f>'[6]m55-59'!D41</f>
        <v>GBR</v>
      </c>
      <c r="F718" s="3">
        <f>'[6]m55-59'!E41</f>
        <v>37552</v>
      </c>
      <c r="G718" t="str">
        <f>'[6]m55-59'!F41</f>
        <v>Helsinki</v>
      </c>
    </row>
    <row r="719" spans="1:7" x14ac:dyDescent="0.25">
      <c r="B719" s="12" t="str">
        <f>'[6]m55-59'!B42</f>
        <v>710.0</v>
      </c>
      <c r="C719" t="str">
        <f>'[6]m55-59'!C42</f>
        <v>Brown  Robyn/43</v>
      </c>
      <c r="D719" t="str">
        <f t="shared" si="11"/>
        <v>43</v>
      </c>
      <c r="E719" t="str">
        <f>'[6]m55-59'!D42</f>
        <v>GBR</v>
      </c>
      <c r="F719" s="3">
        <f>'[6]m55-59'!E42</f>
        <v>37552</v>
      </c>
      <c r="G719" t="str">
        <f>'[6]m55-59'!F42</f>
        <v>Helsinki</v>
      </c>
    </row>
    <row r="720" spans="1:7" x14ac:dyDescent="0.25">
      <c r="B720" s="12">
        <f>'[6]m55-59'!B43</f>
        <v>0</v>
      </c>
      <c r="C720" t="str">
        <f>'[6]m55-59'!C43</f>
        <v>270/160/280</v>
      </c>
      <c r="D720" t="str">
        <f t="shared" si="11"/>
        <v>80</v>
      </c>
      <c r="E720">
        <f>'[6]m55-59'!D43</f>
        <v>0</v>
      </c>
      <c r="F720" s="3">
        <f>'[6]m55-59'!E43</f>
        <v>0</v>
      </c>
      <c r="G720">
        <f>'[6]m55-59'!F43</f>
        <v>0</v>
      </c>
    </row>
    <row r="721" spans="1:7" x14ac:dyDescent="0.25">
      <c r="A721" s="12">
        <f>'[6]m55-59'!A45</f>
        <v>100</v>
      </c>
      <c r="B721" s="12">
        <f>'[6]m55-59'!B44</f>
        <v>0</v>
      </c>
      <c r="C721">
        <f>'[6]m55-59'!C44</f>
        <v>0</v>
      </c>
      <c r="D721" t="str">
        <f t="shared" si="11"/>
        <v>0</v>
      </c>
      <c r="E721">
        <f>'[6]m55-59'!D44</f>
        <v>0</v>
      </c>
      <c r="F721" s="3">
        <f>'[6]m55-59'!E44</f>
        <v>0</v>
      </c>
      <c r="G721">
        <f>'[6]m55-59'!F44</f>
        <v>0</v>
      </c>
    </row>
    <row r="722" spans="1:7" x14ac:dyDescent="0.25">
      <c r="B722" s="12">
        <f>'[6]m55-59'!B45</f>
        <v>320</v>
      </c>
      <c r="C722" t="str">
        <f>'[6]m55-59'!C45</f>
        <v>Luker Alan/49</v>
      </c>
      <c r="D722" t="str">
        <f t="shared" si="11"/>
        <v>49</v>
      </c>
      <c r="E722" t="str">
        <f>'[6]m55-59'!D45</f>
        <v>GBR</v>
      </c>
      <c r="F722" s="3">
        <f>'[6]m55-59'!E45</f>
        <v>39773</v>
      </c>
      <c r="G722" t="str">
        <f>'[6]m55-59'!F45</f>
        <v>Palm Beach</v>
      </c>
    </row>
    <row r="723" spans="1:7" x14ac:dyDescent="0.25">
      <c r="B723" s="12">
        <f>'[6]m55-59'!B46</f>
        <v>167.5</v>
      </c>
      <c r="C723" t="str">
        <f>'[6]m55-59'!C46</f>
        <v>Luker Alan/49</v>
      </c>
      <c r="D723" t="str">
        <f t="shared" si="11"/>
        <v>49</v>
      </c>
      <c r="E723" t="str">
        <f>'[6]m55-59'!D46</f>
        <v>GBR</v>
      </c>
      <c r="F723" s="3">
        <f>'[6]m55-59'!E46</f>
        <v>39773</v>
      </c>
      <c r="G723" t="str">
        <f>'[6]m55-59'!F46</f>
        <v>Palm Beach</v>
      </c>
    </row>
    <row r="724" spans="1:7" x14ac:dyDescent="0.25">
      <c r="B724" s="12">
        <f>'[6]m55-59'!B47</f>
        <v>300</v>
      </c>
      <c r="C724" t="str">
        <f>'[6]m55-59'!C47</f>
        <v>Luker Alan/49</v>
      </c>
      <c r="D724" t="str">
        <f t="shared" si="11"/>
        <v>49</v>
      </c>
      <c r="E724" t="str">
        <f>'[6]m55-59'!D47</f>
        <v>GBR</v>
      </c>
      <c r="F724" s="3">
        <f>'[6]m55-59'!E47</f>
        <v>39773</v>
      </c>
      <c r="G724" t="str">
        <f>'[6]m55-59'!F47</f>
        <v>Palm Beach</v>
      </c>
    </row>
    <row r="725" spans="1:7" x14ac:dyDescent="0.25">
      <c r="B725" s="12">
        <f>'[6]m55-59'!B48</f>
        <v>787.5</v>
      </c>
      <c r="C725" t="str">
        <f>'[6]m55-59'!C48</f>
        <v>Luker Alan/49</v>
      </c>
      <c r="D725" t="str">
        <f t="shared" si="11"/>
        <v>49</v>
      </c>
      <c r="E725" t="str">
        <f>'[6]m55-59'!D48</f>
        <v>GBR</v>
      </c>
      <c r="F725" s="3">
        <f>'[6]m55-59'!E48</f>
        <v>39773</v>
      </c>
      <c r="G725" t="str">
        <f>'[6]m55-59'!F48</f>
        <v>Palm Beach</v>
      </c>
    </row>
    <row r="726" spans="1:7" x14ac:dyDescent="0.25">
      <c r="B726" s="12">
        <f>'[6]m55-59'!B49</f>
        <v>0</v>
      </c>
      <c r="C726" t="str">
        <f>'[6]m55-59'!C49</f>
        <v>320/167,5/300</v>
      </c>
      <c r="D726" t="str">
        <f t="shared" si="11"/>
        <v>00</v>
      </c>
      <c r="E726">
        <f>'[6]m55-59'!D49</f>
        <v>0</v>
      </c>
      <c r="F726" s="3">
        <f>'[6]m55-59'!E49</f>
        <v>0</v>
      </c>
      <c r="G726">
        <f>'[6]m55-59'!F49</f>
        <v>0</v>
      </c>
    </row>
    <row r="727" spans="1:7" x14ac:dyDescent="0.25">
      <c r="A727" s="12">
        <f>'[6]m55-59'!A51</f>
        <v>110</v>
      </c>
      <c r="B727" s="12">
        <f>'[6]m55-59'!B50</f>
        <v>0</v>
      </c>
      <c r="C727">
        <f>'[6]m55-59'!C50</f>
        <v>0</v>
      </c>
      <c r="D727" t="str">
        <f t="shared" si="11"/>
        <v>0</v>
      </c>
      <c r="E727">
        <f>'[6]m55-59'!D50</f>
        <v>0</v>
      </c>
      <c r="F727" s="3">
        <f>'[6]m55-59'!E50</f>
        <v>0</v>
      </c>
      <c r="G727">
        <f>'[6]m55-59'!F50</f>
        <v>0</v>
      </c>
    </row>
    <row r="728" spans="1:7" x14ac:dyDescent="0.25">
      <c r="B728" s="12">
        <f>'[6]m55-59'!B51</f>
        <v>360</v>
      </c>
      <c r="C728" t="str">
        <f>'[6]m55-59'!C51</f>
        <v>West  Bill/46</v>
      </c>
      <c r="D728" t="str">
        <f t="shared" si="11"/>
        <v>46</v>
      </c>
      <c r="E728" t="str">
        <f>'[6]m55-59'!D51</f>
        <v>GBR</v>
      </c>
      <c r="F728" s="3">
        <f>'[6]m55-59'!E51</f>
        <v>37553</v>
      </c>
      <c r="G728" t="str">
        <f>'[6]m55-59'!F51</f>
        <v>Helsinki</v>
      </c>
    </row>
    <row r="729" spans="1:7" x14ac:dyDescent="0.25">
      <c r="B729" s="12">
        <f>'[6]m55-59'!B52</f>
        <v>210</v>
      </c>
      <c r="C729" t="str">
        <f>'[6]m55-59'!C52</f>
        <v>Tokarev Oleg/54</v>
      </c>
      <c r="D729" t="str">
        <f t="shared" si="11"/>
        <v>54</v>
      </c>
      <c r="E729" t="str">
        <f>'[6]m55-59'!D52</f>
        <v>RUS</v>
      </c>
      <c r="F729" s="3">
        <f>'[6]m55-59'!E52</f>
        <v>41019</v>
      </c>
      <c r="G729" t="str">
        <f>'[6]m55-59'!F52</f>
        <v>Rostov</v>
      </c>
    </row>
    <row r="730" spans="1:7" x14ac:dyDescent="0.25">
      <c r="B730" s="12">
        <f>'[6]m55-59'!B53</f>
        <v>322.5</v>
      </c>
      <c r="C730" t="str">
        <f>'[6]m55-59'!C53</f>
        <v>Luker Alan/49</v>
      </c>
      <c r="D730" t="str">
        <f t="shared" si="11"/>
        <v>49</v>
      </c>
      <c r="E730" t="str">
        <f>'[6]m55-59'!D53</f>
        <v>GBR</v>
      </c>
      <c r="F730" s="3">
        <f>'[6]m55-59'!E53</f>
        <v>39641</v>
      </c>
      <c r="G730" t="str">
        <f>'[6]m55-59'!F53</f>
        <v>Br.Champs</v>
      </c>
    </row>
    <row r="731" spans="1:7" x14ac:dyDescent="0.25">
      <c r="B731" s="12" t="str">
        <f>'[6]m55-59'!B54</f>
        <v>875.0</v>
      </c>
      <c r="C731" t="str">
        <f>'[6]m55-59'!C54</f>
        <v>West  Bill/46</v>
      </c>
      <c r="D731" t="str">
        <f t="shared" si="11"/>
        <v>46</v>
      </c>
      <c r="E731" t="str">
        <f>'[6]m55-59'!D54</f>
        <v>GBR</v>
      </c>
      <c r="F731" s="3">
        <f>'[6]m55-59'!E54</f>
        <v>37553</v>
      </c>
      <c r="G731" t="str">
        <f>'[6]m55-59'!F54</f>
        <v>Helsinki</v>
      </c>
    </row>
    <row r="732" spans="1:7" x14ac:dyDescent="0.25">
      <c r="B732" s="12">
        <f>'[6]m55-59'!B55</f>
        <v>0</v>
      </c>
      <c r="C732" t="str">
        <f>'[6]m55-59'!C55</f>
        <v>360/205/310</v>
      </c>
      <c r="D732" t="str">
        <f t="shared" si="11"/>
        <v>10</v>
      </c>
      <c r="E732">
        <f>'[6]m55-59'!D55</f>
        <v>0</v>
      </c>
      <c r="F732" s="3">
        <f>'[6]m55-59'!E55</f>
        <v>0</v>
      </c>
      <c r="G732">
        <f>'[6]m55-59'!F55</f>
        <v>0</v>
      </c>
    </row>
    <row r="733" spans="1:7" x14ac:dyDescent="0.25">
      <c r="A733" s="12">
        <f>'[6]m55-59'!A57</f>
        <v>125</v>
      </c>
      <c r="B733" s="12">
        <f>'[6]m55-59'!B56</f>
        <v>0</v>
      </c>
      <c r="C733">
        <f>'[6]m55-59'!C56</f>
        <v>0</v>
      </c>
      <c r="D733" t="str">
        <f t="shared" si="11"/>
        <v>0</v>
      </c>
      <c r="E733">
        <f>'[6]m55-59'!D56</f>
        <v>0</v>
      </c>
      <c r="F733" s="3">
        <f>'[6]m55-59'!E56</f>
        <v>0</v>
      </c>
      <c r="G733">
        <f>'[6]m55-59'!F56</f>
        <v>0</v>
      </c>
    </row>
    <row r="734" spans="1:7" x14ac:dyDescent="0.25">
      <c r="B734" s="12">
        <f>'[6]m55-59'!B57</f>
        <v>330</v>
      </c>
      <c r="C734" t="str">
        <f>'[6]m55-59'!C57</f>
        <v>Maximushkin Alexander/50</v>
      </c>
      <c r="D734" t="str">
        <f t="shared" si="11"/>
        <v>50</v>
      </c>
      <c r="E734" t="str">
        <f>'[6]m55-59'!D57</f>
        <v>RUS</v>
      </c>
      <c r="F734" s="3">
        <f>'[6]m55-59'!E57</f>
        <v>39773</v>
      </c>
      <c r="G734" t="str">
        <f>'[6]m55-59'!F57</f>
        <v>Palm Beach</v>
      </c>
    </row>
    <row r="735" spans="1:7" x14ac:dyDescent="0.25">
      <c r="B735" s="12">
        <f>'[6]m55-59'!B58</f>
        <v>240</v>
      </c>
      <c r="C735" t="str">
        <f>'[6]m55-59'!C58</f>
        <v>Maximushkin Alexander/50</v>
      </c>
      <c r="D735" t="str">
        <f t="shared" si="11"/>
        <v>50</v>
      </c>
      <c r="E735" t="str">
        <f>'[6]m55-59'!D58</f>
        <v>RUS</v>
      </c>
      <c r="F735" s="3">
        <f>'[6]m55-59'!E58</f>
        <v>39023</v>
      </c>
      <c r="G735" t="str">
        <f>'[6]m55-59'!F58</f>
        <v>Lake George</v>
      </c>
    </row>
    <row r="736" spans="1:7" x14ac:dyDescent="0.25">
      <c r="B736" s="12" t="str">
        <f>'[6]m55-59'!B59</f>
        <v>295.0</v>
      </c>
      <c r="C736" t="str">
        <f>'[6]m55-59'!C59</f>
        <v>Brown Mike/</v>
      </c>
      <c r="D736" t="str">
        <f t="shared" si="11"/>
        <v>e/</v>
      </c>
      <c r="E736" t="str">
        <f>'[6]m55-59'!D59</f>
        <v>GBR</v>
      </c>
      <c r="F736" s="3">
        <f>'[6]m55-59'!E59</f>
        <v>0</v>
      </c>
      <c r="G736">
        <f>'[6]m55-59'!F59</f>
        <v>0</v>
      </c>
    </row>
    <row r="737" spans="1:7" x14ac:dyDescent="0.25">
      <c r="B737" s="12">
        <f>'[6]m55-59'!B60</f>
        <v>800</v>
      </c>
      <c r="C737" t="str">
        <f>'[6]m55-59'!C60</f>
        <v>Maximushkin Alexander/50</v>
      </c>
      <c r="D737" t="str">
        <f t="shared" si="11"/>
        <v>50</v>
      </c>
      <c r="E737" t="str">
        <f>'[6]m55-59'!D60</f>
        <v>RUS</v>
      </c>
      <c r="F737" s="3">
        <f>'[6]m55-59'!E60</f>
        <v>38949</v>
      </c>
      <c r="G737" t="str">
        <f>'[6]m55-59'!F60</f>
        <v>Togliatti</v>
      </c>
    </row>
    <row r="738" spans="1:7" x14ac:dyDescent="0.25">
      <c r="B738" s="12">
        <f>'[6]m55-59'!B61</f>
        <v>0</v>
      </c>
      <c r="C738" t="str">
        <f>'[6]m55-59'!C61</f>
        <v>320/235/245</v>
      </c>
      <c r="D738" t="str">
        <f t="shared" si="11"/>
        <v>45</v>
      </c>
      <c r="E738">
        <f>'[6]m55-59'!D61</f>
        <v>0</v>
      </c>
      <c r="F738" s="3">
        <f>'[6]m55-59'!E61</f>
        <v>0</v>
      </c>
      <c r="G738">
        <f>'[6]m55-59'!F61</f>
        <v>0</v>
      </c>
    </row>
    <row r="739" spans="1:7" x14ac:dyDescent="0.25">
      <c r="A739" s="12">
        <f>'[6]m55-59'!A63</f>
        <v>140</v>
      </c>
      <c r="B739" s="12">
        <f>'[6]m55-59'!B62</f>
        <v>0</v>
      </c>
      <c r="C739">
        <f>'[6]m55-59'!C62</f>
        <v>0</v>
      </c>
      <c r="D739" t="str">
        <f t="shared" si="11"/>
        <v>0</v>
      </c>
      <c r="E739">
        <f>'[6]m55-59'!D62</f>
        <v>0</v>
      </c>
      <c r="F739" s="3">
        <f>'[6]m55-59'!E62</f>
        <v>0</v>
      </c>
      <c r="G739">
        <f>'[6]m55-59'!F62</f>
        <v>0</v>
      </c>
    </row>
    <row r="740" spans="1:7" x14ac:dyDescent="0.25">
      <c r="B740" s="12">
        <f>'[6]m55-59'!B63</f>
        <v>270</v>
      </c>
      <c r="C740" t="str">
        <f>'[6]m55-59'!C63</f>
        <v>Aman Ismo/55</v>
      </c>
      <c r="D740" t="str">
        <f t="shared" si="11"/>
        <v>55</v>
      </c>
      <c r="E740" t="str">
        <f>'[6]m55-59'!D63</f>
        <v>FIN</v>
      </c>
      <c r="F740" s="3">
        <f>'[6]m55-59'!E63</f>
        <v>40485</v>
      </c>
      <c r="G740" t="str">
        <f>'[6]m55-59'!F63</f>
        <v>Mikkeli</v>
      </c>
    </row>
    <row r="741" spans="1:7" x14ac:dyDescent="0.25">
      <c r="B741" s="12">
        <f>'[6]m55-59'!B64</f>
        <v>150</v>
      </c>
      <c r="C741" t="str">
        <f>'[6]m55-59'!C64</f>
        <v>Aman Ismo/55</v>
      </c>
      <c r="D741" t="str">
        <f t="shared" si="11"/>
        <v>55</v>
      </c>
      <c r="E741" t="str">
        <f>'[6]m55-59'!D64</f>
        <v>FIN</v>
      </c>
      <c r="F741" s="3">
        <f>'[6]m55-59'!E64</f>
        <v>40485</v>
      </c>
      <c r="G741" t="str">
        <f>'[6]m55-59'!F64</f>
        <v>Mikkeli</v>
      </c>
    </row>
    <row r="742" spans="1:7" x14ac:dyDescent="0.25">
      <c r="B742" s="12">
        <f>'[6]m55-59'!B65</f>
        <v>290</v>
      </c>
      <c r="C742" t="str">
        <f>'[6]m55-59'!C65</f>
        <v>Aman Ismo/55</v>
      </c>
      <c r="D742" t="str">
        <f t="shared" si="11"/>
        <v>55</v>
      </c>
      <c r="E742" t="str">
        <f>'[6]m55-59'!D65</f>
        <v>FIN</v>
      </c>
      <c r="F742" s="3">
        <f>'[6]m55-59'!E65</f>
        <v>40485</v>
      </c>
      <c r="G742" t="str">
        <f>'[6]m55-59'!F65</f>
        <v>Mikkeli</v>
      </c>
    </row>
    <row r="743" spans="1:7" x14ac:dyDescent="0.25">
      <c r="B743" s="12">
        <f>'[6]m55-59'!B66</f>
        <v>710</v>
      </c>
      <c r="C743" t="str">
        <f>'[6]m55-59'!C66</f>
        <v>Aman Ismo/55</v>
      </c>
      <c r="D743" t="str">
        <f t="shared" si="11"/>
        <v>55</v>
      </c>
      <c r="E743" t="str">
        <f>'[6]m55-59'!D66</f>
        <v>FIN</v>
      </c>
      <c r="F743" s="3">
        <f>'[6]m55-59'!E66</f>
        <v>40485</v>
      </c>
      <c r="G743" t="str">
        <f>'[6]m55-59'!F66</f>
        <v>Mikkeli</v>
      </c>
    </row>
    <row r="744" spans="1:7" x14ac:dyDescent="0.25">
      <c r="B744" s="12">
        <f>'[6]m55-59'!B67</f>
        <v>0</v>
      </c>
      <c r="C744" t="str">
        <f>'[6]m55-59'!C67</f>
        <v>270/150/290</v>
      </c>
      <c r="D744" t="str">
        <f t="shared" si="11"/>
        <v>90</v>
      </c>
      <c r="E744">
        <f>'[6]m55-59'!D67</f>
        <v>0</v>
      </c>
      <c r="F744" s="3">
        <f>'[6]m55-59'!E67</f>
        <v>0</v>
      </c>
      <c r="G744">
        <f>'[6]m55-59'!F67</f>
        <v>0</v>
      </c>
    </row>
    <row r="745" spans="1:7" x14ac:dyDescent="0.25">
      <c r="A745" s="12" t="str">
        <f>'[6]m55-59'!A69</f>
        <v>140+</v>
      </c>
      <c r="B745" s="12">
        <f>'[6]m55-59'!B68</f>
        <v>0</v>
      </c>
      <c r="C745">
        <f>'[6]m55-59'!C68</f>
        <v>0</v>
      </c>
      <c r="D745" t="str">
        <f t="shared" si="11"/>
        <v>0</v>
      </c>
      <c r="E745">
        <f>'[6]m55-59'!D68</f>
        <v>0</v>
      </c>
      <c r="F745" s="3">
        <f>'[6]m55-59'!E68</f>
        <v>0</v>
      </c>
      <c r="G745">
        <f>'[6]m55-59'!F68</f>
        <v>0</v>
      </c>
    </row>
    <row r="746" spans="1:7" x14ac:dyDescent="0.25">
      <c r="B746" s="12">
        <f>'[6]m55-59'!B69</f>
        <v>0</v>
      </c>
      <c r="C746">
        <f>'[6]m55-59'!C69</f>
        <v>0</v>
      </c>
      <c r="D746" t="str">
        <f t="shared" si="11"/>
        <v>0</v>
      </c>
      <c r="E746">
        <f>'[6]m55-59'!D69</f>
        <v>0</v>
      </c>
      <c r="F746" s="3">
        <f>'[6]m55-59'!E69</f>
        <v>0</v>
      </c>
      <c r="G746">
        <f>'[6]m55-59'!F69</f>
        <v>0</v>
      </c>
    </row>
    <row r="747" spans="1:7" x14ac:dyDescent="0.25">
      <c r="B747" s="12">
        <f>'[6]m55-59'!B70</f>
        <v>0</v>
      </c>
      <c r="C747">
        <f>'[6]m55-59'!C70</f>
        <v>0</v>
      </c>
      <c r="D747" t="str">
        <f t="shared" si="11"/>
        <v>0</v>
      </c>
      <c r="E747">
        <f>'[6]m55-59'!D70</f>
        <v>0</v>
      </c>
      <c r="F747" s="3">
        <f>'[6]m55-59'!E70</f>
        <v>0</v>
      </c>
      <c r="G747">
        <f>'[6]m55-59'!F70</f>
        <v>0</v>
      </c>
    </row>
    <row r="748" spans="1:7" x14ac:dyDescent="0.25">
      <c r="B748" s="12">
        <f>'[6]m55-59'!B71</f>
        <v>0</v>
      </c>
      <c r="C748">
        <f>'[6]m55-59'!C71</f>
        <v>0</v>
      </c>
      <c r="D748" t="str">
        <f t="shared" si="11"/>
        <v>0</v>
      </c>
      <c r="E748">
        <f>'[6]m55-59'!D71</f>
        <v>0</v>
      </c>
      <c r="F748" s="3">
        <f>'[6]m55-59'!E71</f>
        <v>0</v>
      </c>
      <c r="G748">
        <f>'[6]m55-59'!F71</f>
        <v>0</v>
      </c>
    </row>
    <row r="749" spans="1:7" x14ac:dyDescent="0.25">
      <c r="B749" s="12">
        <f>'[6]m55-59'!B72</f>
        <v>0</v>
      </c>
      <c r="C749">
        <f>'[6]m55-59'!C72</f>
        <v>0</v>
      </c>
      <c r="D749" t="str">
        <f t="shared" si="11"/>
        <v>0</v>
      </c>
      <c r="E749">
        <f>'[6]m55-59'!D72</f>
        <v>0</v>
      </c>
      <c r="F749" s="3">
        <f>'[6]m55-59'!E72</f>
        <v>0</v>
      </c>
      <c r="G749">
        <f>'[6]m55-59'!F72</f>
        <v>0</v>
      </c>
    </row>
    <row r="750" spans="1:7" x14ac:dyDescent="0.25">
      <c r="B750" s="12">
        <f>'[6]m55-59'!B73</f>
        <v>0</v>
      </c>
      <c r="C750">
        <f>'[6]m55-59'!C73</f>
        <v>0</v>
      </c>
      <c r="D750" t="str">
        <f t="shared" si="11"/>
        <v>0</v>
      </c>
      <c r="E750">
        <f>'[6]m55-59'!D73</f>
        <v>0</v>
      </c>
      <c r="F750" s="3">
        <f>'[6]m55-59'!E73</f>
        <v>0</v>
      </c>
      <c r="G750">
        <f>'[6]m55-59'!F73</f>
        <v>0</v>
      </c>
    </row>
    <row r="751" spans="1:7" x14ac:dyDescent="0.25">
      <c r="B751" s="12">
        <f>'[6]m55-59'!B74</f>
        <v>0</v>
      </c>
      <c r="C751">
        <f>'[6]m55-59'!C74</f>
        <v>0</v>
      </c>
      <c r="D751" t="str">
        <f t="shared" si="11"/>
        <v>0</v>
      </c>
      <c r="E751">
        <f>'[6]m55-59'!D74</f>
        <v>0</v>
      </c>
      <c r="F751" s="3">
        <f>'[6]m55-59'!E74</f>
        <v>0</v>
      </c>
      <c r="G751">
        <f>'[6]m55-59'!F74</f>
        <v>0</v>
      </c>
    </row>
    <row r="752" spans="1:7" x14ac:dyDescent="0.25">
      <c r="D752" t="str">
        <f t="shared" si="11"/>
        <v/>
      </c>
    </row>
    <row r="753" spans="1:7" x14ac:dyDescent="0.25">
      <c r="D753" t="str">
        <f t="shared" si="11"/>
        <v/>
      </c>
    </row>
    <row r="755" spans="1:7" s="4" customFormat="1" x14ac:dyDescent="0.25">
      <c r="A755" s="13" t="s">
        <v>2</v>
      </c>
      <c r="B755" s="13">
        <v>1</v>
      </c>
      <c r="C755" s="4">
        <v>60</v>
      </c>
      <c r="D755" s="4" t="str">
        <f>'[6]m60-64'!B2</f>
        <v>MEN  MASTERS  60 - 64</v>
      </c>
      <c r="F755" s="5"/>
    </row>
    <row r="756" spans="1:7" x14ac:dyDescent="0.25">
      <c r="A756" s="12">
        <f>'[6]m60-64'!A3</f>
        <v>52</v>
      </c>
      <c r="C756">
        <f>'[6]m60-64'!C2</f>
        <v>0</v>
      </c>
      <c r="D756" t="str">
        <f t="shared" si="11"/>
        <v>0</v>
      </c>
      <c r="E756">
        <f>'[6]m60-64'!D2</f>
        <v>0</v>
      </c>
      <c r="F756" s="3">
        <f>'[6]m60-64'!E2</f>
        <v>0</v>
      </c>
      <c r="G756">
        <f>'[6]m60-64'!F2</f>
        <v>0</v>
      </c>
    </row>
    <row r="757" spans="1:7" x14ac:dyDescent="0.25">
      <c r="B757" s="12">
        <f>'[6]m60-64'!B3</f>
        <v>0</v>
      </c>
      <c r="C757">
        <f>'[6]m60-64'!C3</f>
        <v>0</v>
      </c>
      <c r="D757" t="str">
        <f t="shared" si="11"/>
        <v>0</v>
      </c>
      <c r="E757">
        <f>'[6]m60-64'!D3</f>
        <v>0</v>
      </c>
      <c r="F757" s="3">
        <f>'[6]m60-64'!E3</f>
        <v>0</v>
      </c>
      <c r="G757">
        <f>'[6]m60-64'!F3</f>
        <v>0</v>
      </c>
    </row>
    <row r="758" spans="1:7" x14ac:dyDescent="0.25">
      <c r="B758" s="12">
        <f>'[6]m60-64'!B4</f>
        <v>0</v>
      </c>
      <c r="C758">
        <f>'[6]m60-64'!C4</f>
        <v>0</v>
      </c>
      <c r="D758" t="str">
        <f t="shared" si="11"/>
        <v>0</v>
      </c>
      <c r="E758">
        <f>'[6]m60-64'!D4</f>
        <v>0</v>
      </c>
      <c r="F758" s="3">
        <f>'[6]m60-64'!E4</f>
        <v>0</v>
      </c>
      <c r="G758">
        <f>'[6]m60-64'!F4</f>
        <v>0</v>
      </c>
    </row>
    <row r="759" spans="1:7" x14ac:dyDescent="0.25">
      <c r="B759" s="12">
        <f>'[6]m60-64'!B5</f>
        <v>0</v>
      </c>
      <c r="C759">
        <f>'[6]m60-64'!C5</f>
        <v>0</v>
      </c>
      <c r="D759" t="str">
        <f t="shared" si="11"/>
        <v>0</v>
      </c>
      <c r="E759">
        <f>'[6]m60-64'!D5</f>
        <v>0</v>
      </c>
      <c r="F759" s="3">
        <f>'[6]m60-64'!E5</f>
        <v>0</v>
      </c>
      <c r="G759">
        <f>'[6]m60-64'!F5</f>
        <v>0</v>
      </c>
    </row>
    <row r="760" spans="1:7" x14ac:dyDescent="0.25">
      <c r="B760" s="12">
        <f>'[6]m60-64'!B6</f>
        <v>0</v>
      </c>
      <c r="C760">
        <f>'[6]m60-64'!C6</f>
        <v>0</v>
      </c>
      <c r="D760" t="str">
        <f t="shared" si="11"/>
        <v>0</v>
      </c>
      <c r="E760">
        <f>'[6]m60-64'!D6</f>
        <v>0</v>
      </c>
      <c r="F760" s="3">
        <f>'[6]m60-64'!E6</f>
        <v>0</v>
      </c>
      <c r="G760">
        <f>'[6]m60-64'!F6</f>
        <v>0</v>
      </c>
    </row>
    <row r="761" spans="1:7" x14ac:dyDescent="0.25">
      <c r="B761" s="12">
        <f>'[6]m60-64'!B7</f>
        <v>0</v>
      </c>
      <c r="C761">
        <f>'[6]m60-64'!C7</f>
        <v>0</v>
      </c>
      <c r="D761" t="str">
        <f t="shared" si="11"/>
        <v>0</v>
      </c>
      <c r="E761">
        <f>'[6]m60-64'!D7</f>
        <v>0</v>
      </c>
      <c r="F761" s="3">
        <f>'[6]m60-64'!E7</f>
        <v>0</v>
      </c>
      <c r="G761">
        <f>'[6]m60-64'!F7</f>
        <v>0</v>
      </c>
    </row>
    <row r="762" spans="1:7" x14ac:dyDescent="0.25">
      <c r="A762" s="12">
        <f>'[6]m60-64'!A9</f>
        <v>56</v>
      </c>
      <c r="B762" s="12">
        <f>'[6]m60-64'!B8</f>
        <v>0</v>
      </c>
      <c r="C762">
        <f>'[6]m60-64'!C8</f>
        <v>0</v>
      </c>
      <c r="D762" t="str">
        <f t="shared" si="11"/>
        <v>0</v>
      </c>
      <c r="E762">
        <f>'[6]m60-64'!D8</f>
        <v>0</v>
      </c>
      <c r="F762" s="3">
        <f>'[6]m60-64'!E8</f>
        <v>0</v>
      </c>
      <c r="G762">
        <f>'[6]m60-64'!F8</f>
        <v>0</v>
      </c>
    </row>
    <row r="763" spans="1:7" x14ac:dyDescent="0.25">
      <c r="B763" s="12">
        <f>'[6]m60-64'!B9</f>
        <v>0</v>
      </c>
      <c r="C763">
        <f>'[6]m60-64'!C9</f>
        <v>0</v>
      </c>
      <c r="D763" t="str">
        <f t="shared" si="11"/>
        <v>0</v>
      </c>
      <c r="E763">
        <f>'[6]m60-64'!D9</f>
        <v>0</v>
      </c>
      <c r="F763" s="3">
        <f>'[6]m60-64'!E9</f>
        <v>0</v>
      </c>
      <c r="G763">
        <f>'[6]m60-64'!F9</f>
        <v>0</v>
      </c>
    </row>
    <row r="764" spans="1:7" x14ac:dyDescent="0.25">
      <c r="B764" s="12">
        <f>'[6]m60-64'!B10</f>
        <v>0</v>
      </c>
      <c r="C764">
        <f>'[6]m60-64'!C10</f>
        <v>0</v>
      </c>
      <c r="D764" t="str">
        <f t="shared" si="11"/>
        <v>0</v>
      </c>
      <c r="E764">
        <f>'[6]m60-64'!D10</f>
        <v>0</v>
      </c>
      <c r="F764" s="3">
        <f>'[6]m60-64'!E10</f>
        <v>0</v>
      </c>
      <c r="G764">
        <f>'[6]m60-64'!F10</f>
        <v>0</v>
      </c>
    </row>
    <row r="765" spans="1:7" x14ac:dyDescent="0.25">
      <c r="B765" s="12">
        <f>'[6]m60-64'!B11</f>
        <v>0</v>
      </c>
      <c r="C765">
        <f>'[6]m60-64'!C11</f>
        <v>0</v>
      </c>
      <c r="D765" t="str">
        <f t="shared" si="11"/>
        <v>0</v>
      </c>
      <c r="E765">
        <f>'[6]m60-64'!D11</f>
        <v>0</v>
      </c>
      <c r="F765" s="3">
        <f>'[6]m60-64'!E11</f>
        <v>0</v>
      </c>
      <c r="G765">
        <f>'[6]m60-64'!F11</f>
        <v>0</v>
      </c>
    </row>
    <row r="766" spans="1:7" x14ac:dyDescent="0.25">
      <c r="B766" s="12">
        <f>'[6]m60-64'!B12</f>
        <v>0</v>
      </c>
      <c r="C766">
        <f>'[6]m60-64'!C12</f>
        <v>0</v>
      </c>
      <c r="D766" t="str">
        <f t="shared" si="11"/>
        <v>0</v>
      </c>
      <c r="E766">
        <f>'[6]m60-64'!D12</f>
        <v>0</v>
      </c>
      <c r="F766" s="3">
        <f>'[6]m60-64'!E12</f>
        <v>0</v>
      </c>
      <c r="G766">
        <f>'[6]m60-64'!F12</f>
        <v>0</v>
      </c>
    </row>
    <row r="767" spans="1:7" x14ac:dyDescent="0.25">
      <c r="B767" s="12">
        <f>'[6]m60-64'!B13</f>
        <v>0</v>
      </c>
      <c r="C767">
        <f>'[6]m60-64'!C13</f>
        <v>0</v>
      </c>
      <c r="D767" t="str">
        <f t="shared" si="11"/>
        <v>0</v>
      </c>
      <c r="E767">
        <f>'[6]m60-64'!D13</f>
        <v>0</v>
      </c>
      <c r="F767" s="3">
        <f>'[6]m60-64'!E13</f>
        <v>0</v>
      </c>
      <c r="G767">
        <f>'[6]m60-64'!F13</f>
        <v>0</v>
      </c>
    </row>
    <row r="768" spans="1:7" x14ac:dyDescent="0.25">
      <c r="A768" s="12">
        <f>'[6]m60-64'!A15</f>
        <v>60</v>
      </c>
      <c r="B768" s="12">
        <f>'[6]m60-64'!B14</f>
        <v>0</v>
      </c>
      <c r="C768">
        <f>'[6]m60-64'!C14</f>
        <v>0</v>
      </c>
      <c r="D768" t="str">
        <f t="shared" si="11"/>
        <v>0</v>
      </c>
      <c r="E768">
        <f>'[6]m60-64'!D14</f>
        <v>0</v>
      </c>
      <c r="F768" s="3">
        <f>'[6]m60-64'!E14</f>
        <v>0</v>
      </c>
      <c r="G768">
        <f>'[6]m60-64'!F14</f>
        <v>0</v>
      </c>
    </row>
    <row r="769" spans="1:7" x14ac:dyDescent="0.25">
      <c r="B769" s="12">
        <f>'[6]m60-64'!B15</f>
        <v>130</v>
      </c>
      <c r="C769" t="str">
        <f>'[6]m60-64'!C15</f>
        <v>Antal Otto/59</v>
      </c>
      <c r="D769" t="str">
        <f t="shared" si="11"/>
        <v>59</v>
      </c>
      <c r="E769" t="str">
        <f>'[6]m60-64'!D15</f>
        <v>HUN</v>
      </c>
      <c r="F769" s="3">
        <f>'[6]m60-64'!E15</f>
        <v>40339</v>
      </c>
      <c r="G769" t="str">
        <f>'[6]m60-64'!F15</f>
        <v>Mosonmagyarovar</v>
      </c>
    </row>
    <row r="770" spans="1:7" x14ac:dyDescent="0.25">
      <c r="B770" s="12">
        <f>'[6]m60-64'!B16</f>
        <v>70</v>
      </c>
      <c r="C770" t="str">
        <f>'[6]m60-64'!C16</f>
        <v>Antal Otto/59</v>
      </c>
      <c r="D770" t="str">
        <f t="shared" si="11"/>
        <v>59</v>
      </c>
      <c r="E770" t="str">
        <f>'[6]m60-64'!D16</f>
        <v>HUN</v>
      </c>
      <c r="F770" s="3">
        <f>'[6]m60-64'!E16</f>
        <v>40339</v>
      </c>
      <c r="G770" t="str">
        <f>'[6]m60-64'!F16</f>
        <v>Mosonmagyarovar</v>
      </c>
    </row>
    <row r="771" spans="1:7" x14ac:dyDescent="0.25">
      <c r="B771" s="12">
        <f>'[6]m60-64'!B17</f>
        <v>165</v>
      </c>
      <c r="C771" t="str">
        <f>'[6]m60-64'!C17</f>
        <v>Antal Otto/59</v>
      </c>
      <c r="D771" t="str">
        <f t="shared" si="11"/>
        <v>59</v>
      </c>
      <c r="E771" t="str">
        <f>'[6]m60-64'!D17</f>
        <v>HUN</v>
      </c>
      <c r="F771" s="3">
        <f>'[6]m60-64'!E17</f>
        <v>40339</v>
      </c>
      <c r="G771" t="str">
        <f>'[6]m60-64'!F17</f>
        <v>Mosonmagyarovar</v>
      </c>
    </row>
    <row r="772" spans="1:7" x14ac:dyDescent="0.25">
      <c r="B772" s="12">
        <f>'[6]m60-64'!B18</f>
        <v>365</v>
      </c>
      <c r="C772" t="str">
        <f>'[6]m60-64'!C18</f>
        <v>Antal Otto/59</v>
      </c>
      <c r="D772" t="str">
        <f t="shared" si="11"/>
        <v>59</v>
      </c>
      <c r="E772" t="str">
        <f>'[6]m60-64'!D18</f>
        <v>HUN</v>
      </c>
      <c r="F772" s="3">
        <f>'[6]m60-64'!E18</f>
        <v>40339</v>
      </c>
      <c r="G772" t="str">
        <f>'[6]m60-64'!F18</f>
        <v>Mosonmagyarovar</v>
      </c>
    </row>
    <row r="773" spans="1:7" x14ac:dyDescent="0.25">
      <c r="B773" s="12">
        <f>'[6]m60-64'!B19</f>
        <v>0</v>
      </c>
      <c r="C773" t="str">
        <f>'[6]m60-64'!C19</f>
        <v>130/70/165</v>
      </c>
      <c r="D773" t="str">
        <f t="shared" si="11"/>
        <v>65</v>
      </c>
      <c r="E773">
        <f>'[6]m60-64'!D19</f>
        <v>0</v>
      </c>
      <c r="F773" s="3">
        <f>'[6]m60-64'!E19</f>
        <v>0</v>
      </c>
      <c r="G773">
        <f>'[6]m60-64'!F19</f>
        <v>0</v>
      </c>
    </row>
    <row r="774" spans="1:7" x14ac:dyDescent="0.25">
      <c r="A774" s="12" t="str">
        <f>'[6]m60-64'!A21</f>
        <v>67.5</v>
      </c>
      <c r="B774" s="12">
        <f>'[6]m60-64'!B20</f>
        <v>0</v>
      </c>
      <c r="C774">
        <f>'[6]m60-64'!C20</f>
        <v>0</v>
      </c>
      <c r="D774" t="str">
        <f t="shared" si="11"/>
        <v>0</v>
      </c>
      <c r="E774">
        <f>'[6]m60-64'!D20</f>
        <v>0</v>
      </c>
      <c r="F774" s="3">
        <f>'[6]m60-64'!E20</f>
        <v>0</v>
      </c>
      <c r="G774">
        <f>'[6]m60-64'!F20</f>
        <v>0</v>
      </c>
    </row>
    <row r="775" spans="1:7" x14ac:dyDescent="0.25">
      <c r="B775" s="12">
        <f>'[6]m60-64'!B21</f>
        <v>190</v>
      </c>
      <c r="C775" t="str">
        <f>'[6]m60-64'!C21</f>
        <v>Mullan Budgie/44</v>
      </c>
      <c r="D775" t="str">
        <f t="shared" si="11"/>
        <v>44</v>
      </c>
      <c r="E775" t="str">
        <f>'[6]m60-64'!D21</f>
        <v>GBR</v>
      </c>
      <c r="F775" s="3">
        <f>'[6]m60-64'!E21</f>
        <v>38039</v>
      </c>
      <c r="G775">
        <f>'[6]m60-64'!F21</f>
        <v>0</v>
      </c>
    </row>
    <row r="776" spans="1:7" x14ac:dyDescent="0.25">
      <c r="B776" s="12">
        <f>'[6]m60-64'!B22</f>
        <v>115</v>
      </c>
      <c r="C776" t="str">
        <f>'[6]m60-64'!C22</f>
        <v>Garcia Yves/42</v>
      </c>
      <c r="D776" t="str">
        <f t="shared" si="11"/>
        <v>42</v>
      </c>
      <c r="E776" t="str">
        <f>'[6]m60-64'!D22</f>
        <v>FRA</v>
      </c>
      <c r="F776" s="3">
        <f>'[6]m60-64'!E22</f>
        <v>38658</v>
      </c>
      <c r="G776" t="str">
        <f>'[6]m60-64'!F22</f>
        <v>Helsinki</v>
      </c>
    </row>
    <row r="777" spans="1:7" x14ac:dyDescent="0.25">
      <c r="B777" s="12">
        <f>'[6]m60-64'!B23</f>
        <v>191</v>
      </c>
      <c r="C777" t="str">
        <f>'[6]m60-64'!C23</f>
        <v>Mullan Budgie/44</v>
      </c>
      <c r="D777" t="str">
        <f t="shared" si="11"/>
        <v>44</v>
      </c>
      <c r="E777" t="str">
        <f>'[6]m60-64'!D23</f>
        <v>GBR</v>
      </c>
      <c r="F777" s="3">
        <f>'[6]m60-64'!E23</f>
        <v>38514</v>
      </c>
      <c r="G777" t="str">
        <f>'[6]m60-64'!F23</f>
        <v>Port Talbot</v>
      </c>
    </row>
    <row r="778" spans="1:7" x14ac:dyDescent="0.25">
      <c r="B778" s="12">
        <f>'[6]m60-64'!B24</f>
        <v>486</v>
      </c>
      <c r="C778" t="str">
        <f>'[6]m60-64'!C24</f>
        <v>Mullan Budgie/44</v>
      </c>
      <c r="D778" t="str">
        <f t="shared" ref="D778:D841" si="12">RIGHT(C778,2)</f>
        <v>44</v>
      </c>
      <c r="E778" t="str">
        <f>'[6]m60-64'!D24</f>
        <v>GBR</v>
      </c>
      <c r="F778" s="3">
        <f>'[6]m60-64'!E24</f>
        <v>38514</v>
      </c>
      <c r="G778" t="str">
        <f>'[6]m60-64'!F24</f>
        <v>Port Talbot</v>
      </c>
    </row>
    <row r="779" spans="1:7" x14ac:dyDescent="0.25">
      <c r="B779" s="12">
        <f>'[6]m60-64'!B25</f>
        <v>0</v>
      </c>
      <c r="C779" t="str">
        <f>'[6]m60-64'!C25</f>
        <v>182,5/112,5/191</v>
      </c>
      <c r="D779" t="str">
        <f t="shared" si="12"/>
        <v>91</v>
      </c>
      <c r="E779">
        <f>'[6]m60-64'!D25</f>
        <v>0</v>
      </c>
      <c r="F779" s="3">
        <f>'[6]m60-64'!E25</f>
        <v>0</v>
      </c>
      <c r="G779">
        <f>'[6]m60-64'!F25</f>
        <v>0</v>
      </c>
    </row>
    <row r="780" spans="1:7" x14ac:dyDescent="0.25">
      <c r="A780" s="12">
        <f>'[6]m60-64'!A27</f>
        <v>75</v>
      </c>
      <c r="B780" s="12">
        <f>'[6]m60-64'!B26</f>
        <v>0</v>
      </c>
      <c r="C780">
        <f>'[6]m60-64'!C26</f>
        <v>0</v>
      </c>
      <c r="D780" t="str">
        <f t="shared" si="12"/>
        <v>0</v>
      </c>
      <c r="E780">
        <f>'[6]m60-64'!D26</f>
        <v>0</v>
      </c>
      <c r="F780" s="3">
        <f>'[6]m60-64'!E26</f>
        <v>0</v>
      </c>
      <c r="G780">
        <f>'[6]m60-64'!F26</f>
        <v>0</v>
      </c>
    </row>
    <row r="781" spans="1:7" x14ac:dyDescent="0.25">
      <c r="B781" s="12">
        <f>'[6]m60-64'!B27</f>
        <v>246</v>
      </c>
      <c r="C781" t="str">
        <f>'[6]m60-64'!C27</f>
        <v>Ponedelin Alexander/46</v>
      </c>
      <c r="D781" t="str">
        <f t="shared" si="12"/>
        <v>46</v>
      </c>
      <c r="E781" t="str">
        <f>'[6]m60-64'!D27</f>
        <v xml:space="preserve">RUS </v>
      </c>
      <c r="F781" s="3">
        <f>'[6]m60-64'!E27</f>
        <v>40485</v>
      </c>
      <c r="G781" t="str">
        <f>'[6]m60-64'!F27</f>
        <v>Mikkeli</v>
      </c>
    </row>
    <row r="782" spans="1:7" x14ac:dyDescent="0.25">
      <c r="B782" s="12">
        <f>'[6]m60-64'!B28</f>
        <v>187.5</v>
      </c>
      <c r="C782" t="str">
        <f>'[6]m60-64'!C28</f>
        <v>Chepets  Yuri/43</v>
      </c>
      <c r="D782" t="str">
        <f t="shared" si="12"/>
        <v>43</v>
      </c>
      <c r="E782" t="str">
        <f>'[6]m60-64'!D28</f>
        <v xml:space="preserve">RUS </v>
      </c>
      <c r="F782" s="3">
        <f>'[6]m60-64'!E28</f>
        <v>38947</v>
      </c>
      <c r="G782" t="str">
        <f>'[6]m60-64'!F28</f>
        <v>Togliatti</v>
      </c>
    </row>
    <row r="783" spans="1:7" x14ac:dyDescent="0.25">
      <c r="B783" s="12">
        <f>'[6]m60-64'!B29</f>
        <v>248</v>
      </c>
      <c r="C783" t="str">
        <f>'[6]m60-64'!C29</f>
        <v>Ponedelin Alexander/46</v>
      </c>
      <c r="D783" t="str">
        <f t="shared" si="12"/>
        <v>46</v>
      </c>
      <c r="E783" t="str">
        <f>'[6]m60-64'!D29</f>
        <v xml:space="preserve">RUS </v>
      </c>
      <c r="F783" s="3">
        <f>'[6]m60-64'!E29</f>
        <v>40485</v>
      </c>
      <c r="G783" t="str">
        <f>'[6]m60-64'!F29</f>
        <v>Mikkeli</v>
      </c>
    </row>
    <row r="784" spans="1:7" x14ac:dyDescent="0.25">
      <c r="B784" s="12">
        <f>'[6]m60-64'!B30</f>
        <v>630</v>
      </c>
      <c r="C784" t="str">
        <f>'[6]m60-64'!C30</f>
        <v>Chepets  Yuri/43</v>
      </c>
      <c r="D784" t="str">
        <f t="shared" si="12"/>
        <v>43</v>
      </c>
      <c r="E784" t="str">
        <f>'[6]m60-64'!D30</f>
        <v xml:space="preserve">RUS </v>
      </c>
      <c r="F784" s="3">
        <f>'[6]m60-64'!E30</f>
        <v>39387</v>
      </c>
      <c r="G784" t="str">
        <f>'[6]m60-64'!F30</f>
        <v>Togliatti</v>
      </c>
    </row>
    <row r="785" spans="1:7" x14ac:dyDescent="0.25">
      <c r="B785" s="12">
        <f>'[6]m60-64'!B31</f>
        <v>0</v>
      </c>
      <c r="C785" t="str">
        <f>'[6]m60-64'!C31</f>
        <v>240/185/205</v>
      </c>
      <c r="D785" t="str">
        <f t="shared" si="12"/>
        <v>05</v>
      </c>
      <c r="E785">
        <f>'[6]m60-64'!D31</f>
        <v>0</v>
      </c>
      <c r="F785" s="3">
        <f>'[6]m60-64'!E31</f>
        <v>0</v>
      </c>
      <c r="G785">
        <f>'[6]m60-64'!F31</f>
        <v>0</v>
      </c>
    </row>
    <row r="786" spans="1:7" x14ac:dyDescent="0.25">
      <c r="A786" s="12" t="str">
        <f>'[6]m60-64'!A33</f>
        <v>82.5</v>
      </c>
      <c r="B786" s="12">
        <f>'[6]m60-64'!B32</f>
        <v>0</v>
      </c>
      <c r="C786">
        <f>'[6]m60-64'!C32</f>
        <v>0</v>
      </c>
      <c r="D786" t="str">
        <f t="shared" si="12"/>
        <v>0</v>
      </c>
      <c r="E786">
        <f>'[6]m60-64'!D32</f>
        <v>0</v>
      </c>
      <c r="F786" s="3">
        <f>'[6]m60-64'!E32</f>
        <v>0</v>
      </c>
      <c r="G786">
        <f>'[6]m60-64'!F32</f>
        <v>0</v>
      </c>
    </row>
    <row r="787" spans="1:7" x14ac:dyDescent="0.25">
      <c r="B787" s="12">
        <f>'[6]m60-64'!B33</f>
        <v>315</v>
      </c>
      <c r="C787" t="str">
        <f>'[6]m60-64'!C33</f>
        <v>Glazunov Valery/48</v>
      </c>
      <c r="D787" t="str">
        <f t="shared" si="12"/>
        <v>48</v>
      </c>
      <c r="E787" t="str">
        <f>'[6]m60-64'!D33</f>
        <v>RUS</v>
      </c>
      <c r="F787" s="3">
        <f>'[6]m60-64'!E33</f>
        <v>40256</v>
      </c>
      <c r="G787" t="str">
        <f>'[6]m60-64'!F33</f>
        <v>Kursk</v>
      </c>
    </row>
    <row r="788" spans="1:7" x14ac:dyDescent="0.25">
      <c r="B788" s="12">
        <f>'[6]m60-64'!B34</f>
        <v>185</v>
      </c>
      <c r="C788" t="str">
        <f>'[6]m60-64'!C34</f>
        <v>Glazunov Valery/48</v>
      </c>
      <c r="D788" t="str">
        <f t="shared" si="12"/>
        <v>48</v>
      </c>
      <c r="E788" t="str">
        <f>'[6]m60-64'!D34</f>
        <v>RUS</v>
      </c>
      <c r="F788" s="3">
        <f>'[6]m60-64'!E34</f>
        <v>40256</v>
      </c>
      <c r="G788" t="str">
        <f>'[6]m60-64'!F34</f>
        <v>Kursk</v>
      </c>
    </row>
    <row r="789" spans="1:7" x14ac:dyDescent="0.25">
      <c r="B789" s="12">
        <f>'[6]m60-64'!B35</f>
        <v>280</v>
      </c>
      <c r="C789" t="str">
        <f>'[6]m60-64'!C35</f>
        <v>Douglas Ian/47</v>
      </c>
      <c r="D789" t="str">
        <f t="shared" si="12"/>
        <v>47</v>
      </c>
      <c r="E789" t="str">
        <f>'[6]m60-64'!D35</f>
        <v>GBR</v>
      </c>
      <c r="F789" s="3">
        <f>'[6]m60-64'!E35</f>
        <v>40134</v>
      </c>
      <c r="G789" t="str">
        <f>'[6]m60-64'!F35</f>
        <v>Bournemouth</v>
      </c>
    </row>
    <row r="790" spans="1:7" x14ac:dyDescent="0.25">
      <c r="B790" s="12">
        <f>'[6]m60-64'!B36</f>
        <v>750</v>
      </c>
      <c r="C790" t="str">
        <f>'[6]m60-64'!C36</f>
        <v>Glazunov Valery/48</v>
      </c>
      <c r="D790" t="str">
        <f t="shared" si="12"/>
        <v>48</v>
      </c>
      <c r="E790" t="str">
        <f>'[6]m60-64'!D36</f>
        <v>RUS</v>
      </c>
      <c r="F790" s="3">
        <f>'[6]m60-64'!E36</f>
        <v>40256</v>
      </c>
      <c r="G790" t="str">
        <f>'[6]m60-64'!F36</f>
        <v>Kursk</v>
      </c>
    </row>
    <row r="791" spans="1:7" x14ac:dyDescent="0.25">
      <c r="B791" s="12">
        <f>'[6]m60-64'!B37</f>
        <v>0</v>
      </c>
      <c r="C791" t="str">
        <f>'[6]m60-64'!C37</f>
        <v>315/185/250</v>
      </c>
      <c r="D791" t="str">
        <f t="shared" si="12"/>
        <v>50</v>
      </c>
      <c r="E791">
        <f>'[6]m60-64'!D37</f>
        <v>0</v>
      </c>
      <c r="F791" s="3">
        <f>'[6]m60-64'!E37</f>
        <v>0</v>
      </c>
      <c r="G791">
        <f>'[6]m60-64'!F37</f>
        <v>0</v>
      </c>
    </row>
    <row r="792" spans="1:7" x14ac:dyDescent="0.25">
      <c r="A792" s="12">
        <f>'[6]m60-64'!A39</f>
        <v>90</v>
      </c>
      <c r="B792" s="12">
        <f>'[6]m60-64'!B38</f>
        <v>0</v>
      </c>
      <c r="C792">
        <f>'[6]m60-64'!C38</f>
        <v>0</v>
      </c>
      <c r="D792" t="str">
        <f t="shared" si="12"/>
        <v>0</v>
      </c>
      <c r="E792">
        <f>'[6]m60-64'!D38</f>
        <v>0</v>
      </c>
      <c r="F792" s="3">
        <f>'[6]m60-64'!E38</f>
        <v>0</v>
      </c>
      <c r="G792">
        <f>'[6]m60-64'!F38</f>
        <v>0</v>
      </c>
    </row>
    <row r="793" spans="1:7" x14ac:dyDescent="0.25">
      <c r="B793" s="12">
        <f>'[6]m60-64'!B39</f>
        <v>330</v>
      </c>
      <c r="C793" t="str">
        <f>'[6]m60-64'!C39</f>
        <v>Glazunov Valery/48</v>
      </c>
      <c r="D793" t="str">
        <f t="shared" si="12"/>
        <v>48</v>
      </c>
      <c r="E793" t="str">
        <f>'[6]m60-64'!D39</f>
        <v>RUS</v>
      </c>
      <c r="F793" s="3">
        <f>'[6]m60-64'!E39</f>
        <v>40981</v>
      </c>
      <c r="G793" t="str">
        <f>'[6]m60-64'!F39</f>
        <v>Yekaterinbourgh</v>
      </c>
    </row>
    <row r="794" spans="1:7" x14ac:dyDescent="0.25">
      <c r="B794" s="12">
        <f>'[6]m60-64'!B40</f>
        <v>190</v>
      </c>
      <c r="C794" t="str">
        <f>'[6]m60-64'!C40</f>
        <v>Glazunov Valery/48</v>
      </c>
      <c r="D794" t="str">
        <f t="shared" si="12"/>
        <v>48</v>
      </c>
      <c r="E794" t="str">
        <f>'[6]m60-64'!D40</f>
        <v>RUS</v>
      </c>
      <c r="F794" s="3">
        <f>'[6]m60-64'!E40</f>
        <v>40981</v>
      </c>
      <c r="G794" t="str">
        <f>'[6]m60-64'!F40</f>
        <v>Yekaterinbourgh</v>
      </c>
    </row>
    <row r="795" spans="1:7" x14ac:dyDescent="0.25">
      <c r="B795" s="12">
        <f>'[6]m60-64'!B41</f>
        <v>250</v>
      </c>
      <c r="C795" t="str">
        <f>'[6]m60-64'!C41</f>
        <v>Glazunov Valery/48</v>
      </c>
      <c r="D795" t="str">
        <f t="shared" si="12"/>
        <v>48</v>
      </c>
      <c r="E795" t="str">
        <f>'[6]m60-64'!D41</f>
        <v>RUS</v>
      </c>
      <c r="F795" s="3">
        <f>'[6]m60-64'!E41</f>
        <v>40981</v>
      </c>
      <c r="G795" t="str">
        <f>'[6]m60-64'!F41</f>
        <v>Yekaterinbourgh</v>
      </c>
    </row>
    <row r="796" spans="1:7" x14ac:dyDescent="0.25">
      <c r="B796" s="12">
        <f>'[6]m60-64'!B42</f>
        <v>770</v>
      </c>
      <c r="C796" t="str">
        <f>'[6]m60-64'!C42</f>
        <v>Glazunov Valery/48</v>
      </c>
      <c r="D796" t="str">
        <f t="shared" si="12"/>
        <v>48</v>
      </c>
      <c r="E796" t="str">
        <f>'[6]m60-64'!D42</f>
        <v>RUS</v>
      </c>
      <c r="F796" s="3">
        <f>'[6]m60-64'!E42</f>
        <v>40981</v>
      </c>
      <c r="G796" t="str">
        <f>'[6]m60-64'!F42</f>
        <v>Yekaterinbourgh</v>
      </c>
    </row>
    <row r="797" spans="1:7" x14ac:dyDescent="0.25">
      <c r="B797" s="12">
        <f>'[6]m60-64'!B43</f>
        <v>0</v>
      </c>
      <c r="C797" t="str">
        <f>'[6]m60-64'!C43</f>
        <v>330/190/250</v>
      </c>
      <c r="D797" t="str">
        <f t="shared" si="12"/>
        <v>50</v>
      </c>
      <c r="E797">
        <f>'[6]m60-64'!D43</f>
        <v>0</v>
      </c>
      <c r="F797" s="3">
        <f>'[6]m60-64'!E43</f>
        <v>0</v>
      </c>
      <c r="G797">
        <f>'[6]m60-64'!F43</f>
        <v>0</v>
      </c>
    </row>
    <row r="798" spans="1:7" x14ac:dyDescent="0.25">
      <c r="A798" s="12">
        <f>'[6]m60-64'!A45</f>
        <v>100</v>
      </c>
      <c r="B798" s="12">
        <f>'[6]m60-64'!B44</f>
        <v>0</v>
      </c>
      <c r="C798">
        <f>'[6]m60-64'!C44</f>
        <v>0</v>
      </c>
      <c r="D798" t="str">
        <f t="shared" si="12"/>
        <v>0</v>
      </c>
      <c r="E798">
        <f>'[6]m60-64'!D44</f>
        <v>0</v>
      </c>
      <c r="F798" s="3">
        <f>'[6]m60-64'!E44</f>
        <v>0</v>
      </c>
      <c r="G798">
        <f>'[6]m60-64'!F44</f>
        <v>0</v>
      </c>
    </row>
    <row r="799" spans="1:7" x14ac:dyDescent="0.25">
      <c r="B799" s="12">
        <f>'[6]m60-64'!B45</f>
        <v>280</v>
      </c>
      <c r="C799" t="str">
        <f>'[6]m60-64'!C45</f>
        <v>Luker Alan/49</v>
      </c>
      <c r="D799" t="str">
        <f t="shared" si="12"/>
        <v>49</v>
      </c>
      <c r="E799" t="str">
        <f>'[6]m60-64'!D45</f>
        <v>GBR</v>
      </c>
      <c r="F799" s="3">
        <f>'[6]m60-64'!E45</f>
        <v>40485</v>
      </c>
      <c r="G799" t="str">
        <f>'[6]m60-64'!F45</f>
        <v>Mikkeli</v>
      </c>
    </row>
    <row r="800" spans="1:7" x14ac:dyDescent="0.25">
      <c r="B800" s="12">
        <f>'[6]m60-64'!B46</f>
        <v>180</v>
      </c>
      <c r="C800" t="str">
        <f>'[6]m60-64'!C46</f>
        <v>Jörgensen Sivert/47</v>
      </c>
      <c r="D800" t="str">
        <f t="shared" si="12"/>
        <v>47</v>
      </c>
      <c r="E800" t="str">
        <f>'[6]m60-64'!D46</f>
        <v>SWE</v>
      </c>
      <c r="F800" s="3">
        <f>'[6]m60-64'!E46</f>
        <v>40341</v>
      </c>
      <c r="G800" t="str">
        <f>'[6]m60-64'!F46</f>
        <v>Mosonmagyarovar</v>
      </c>
    </row>
    <row r="801" spans="1:7" x14ac:dyDescent="0.25">
      <c r="B801" s="12">
        <f>'[6]m60-64'!B47</f>
        <v>302.5</v>
      </c>
      <c r="C801" t="str">
        <f>'[6]m60-64'!C47</f>
        <v>Luker Alan/49</v>
      </c>
      <c r="D801" t="str">
        <f t="shared" si="12"/>
        <v>49</v>
      </c>
      <c r="E801" t="str">
        <f>'[6]m60-64'!D47</f>
        <v>GBR</v>
      </c>
      <c r="F801" s="3">
        <f>'[6]m60-64'!E47</f>
        <v>40485</v>
      </c>
      <c r="G801" t="str">
        <f>'[6]m60-64'!F47</f>
        <v>Mikkeli</v>
      </c>
    </row>
    <row r="802" spans="1:7" x14ac:dyDescent="0.25">
      <c r="B802" s="12">
        <f>'[6]m60-64'!B48</f>
        <v>712.5</v>
      </c>
      <c r="C802" t="str">
        <f>'[6]m60-64'!C48</f>
        <v>Luker Alan/49</v>
      </c>
      <c r="D802" t="str">
        <f t="shared" si="12"/>
        <v>49</v>
      </c>
      <c r="E802" t="str">
        <f>'[6]m60-64'!D48</f>
        <v>GBR</v>
      </c>
      <c r="F802" s="3">
        <f>'[6]m60-64'!E48</f>
        <v>40485</v>
      </c>
      <c r="G802" t="str">
        <f>'[6]m60-64'!F48</f>
        <v>Mikkeli</v>
      </c>
    </row>
    <row r="803" spans="1:7" x14ac:dyDescent="0.25">
      <c r="B803" s="12">
        <f>'[6]m60-64'!B49</f>
        <v>0</v>
      </c>
      <c r="C803" t="str">
        <f>'[6]m60-64'!C49</f>
        <v>280/130/302,5</v>
      </c>
      <c r="D803" t="str">
        <f t="shared" si="12"/>
        <v>,5</v>
      </c>
      <c r="E803">
        <f>'[6]m60-64'!D49</f>
        <v>0</v>
      </c>
      <c r="F803" s="3">
        <f>'[6]m60-64'!E49</f>
        <v>0</v>
      </c>
      <c r="G803">
        <f>'[6]m60-64'!F49</f>
        <v>0</v>
      </c>
    </row>
    <row r="804" spans="1:7" x14ac:dyDescent="0.25">
      <c r="A804" s="12">
        <f>'[6]m60-64'!A51</f>
        <v>110</v>
      </c>
      <c r="B804" s="12">
        <f>'[6]m60-64'!B50</f>
        <v>0</v>
      </c>
      <c r="C804">
        <f>'[6]m60-64'!C50</f>
        <v>0</v>
      </c>
      <c r="D804" t="str">
        <f t="shared" si="12"/>
        <v>0</v>
      </c>
      <c r="E804">
        <f>'[6]m60-64'!D50</f>
        <v>0</v>
      </c>
      <c r="F804" s="3">
        <f>'[6]m60-64'!E50</f>
        <v>0</v>
      </c>
      <c r="G804">
        <f>'[6]m60-64'!F50</f>
        <v>0</v>
      </c>
    </row>
    <row r="805" spans="1:7" x14ac:dyDescent="0.25">
      <c r="B805" s="12" t="str">
        <f>'[6]m60-64'!B51</f>
        <v>90.0</v>
      </c>
      <c r="C805" t="str">
        <f>'[6]m60-64'!C51</f>
        <v>Button Rene/33</v>
      </c>
      <c r="D805" t="str">
        <f t="shared" si="12"/>
        <v>33</v>
      </c>
      <c r="E805" t="str">
        <f>'[6]m60-64'!D51</f>
        <v xml:space="preserve">BEL </v>
      </c>
      <c r="F805" s="3" t="str">
        <f>'[6]m60-64'!E51</f>
        <v>1993-96?</v>
      </c>
      <c r="G805">
        <f>'[6]m60-64'!F51</f>
        <v>0</v>
      </c>
    </row>
    <row r="806" spans="1:7" x14ac:dyDescent="0.25">
      <c r="B806" s="12" t="str">
        <f>'[6]m60-64'!B52</f>
        <v>125.0</v>
      </c>
      <c r="C806" t="str">
        <f>'[6]m60-64'!C52</f>
        <v>Button Rene/33</v>
      </c>
      <c r="D806" t="str">
        <f t="shared" si="12"/>
        <v>33</v>
      </c>
      <c r="E806" t="str">
        <f>'[6]m60-64'!D52</f>
        <v xml:space="preserve">BEL </v>
      </c>
      <c r="F806" s="3">
        <f>'[6]m60-64'!E52</f>
        <v>0</v>
      </c>
      <c r="G806">
        <f>'[6]m60-64'!F52</f>
        <v>0</v>
      </c>
    </row>
    <row r="807" spans="1:7" x14ac:dyDescent="0.25">
      <c r="B807" s="12" t="str">
        <f>'[6]m60-64'!B53</f>
        <v>165.0</v>
      </c>
      <c r="C807" t="str">
        <f>'[6]m60-64'!C53</f>
        <v>Button Rene/33</v>
      </c>
      <c r="D807" t="str">
        <f t="shared" si="12"/>
        <v>33</v>
      </c>
      <c r="E807" t="str">
        <f>'[6]m60-64'!D53</f>
        <v xml:space="preserve">BEL </v>
      </c>
      <c r="F807" s="3">
        <f>'[6]m60-64'!E53</f>
        <v>0</v>
      </c>
      <c r="G807">
        <f>'[6]m60-64'!F53</f>
        <v>0</v>
      </c>
    </row>
    <row r="808" spans="1:7" x14ac:dyDescent="0.25">
      <c r="B808" s="12" t="str">
        <f>'[6]m60-64'!B54</f>
        <v>380.0</v>
      </c>
      <c r="C808" t="str">
        <f>'[6]m60-64'!C54</f>
        <v>Button Rene/33</v>
      </c>
      <c r="D808" t="str">
        <f t="shared" si="12"/>
        <v>33</v>
      </c>
      <c r="E808" t="str">
        <f>'[6]m60-64'!D54</f>
        <v xml:space="preserve">BEL </v>
      </c>
      <c r="F808" s="3">
        <f>'[6]m60-64'!E54</f>
        <v>0</v>
      </c>
      <c r="G808">
        <f>'[6]m60-64'!F54</f>
        <v>0</v>
      </c>
    </row>
    <row r="809" spans="1:7" x14ac:dyDescent="0.25">
      <c r="B809" s="12">
        <f>'[6]m60-64'!B55</f>
        <v>0</v>
      </c>
      <c r="C809">
        <f>'[6]m60-64'!C55</f>
        <v>0</v>
      </c>
      <c r="D809" t="str">
        <f t="shared" si="12"/>
        <v>0</v>
      </c>
      <c r="E809">
        <f>'[6]m60-64'!D55</f>
        <v>0</v>
      </c>
      <c r="F809" s="3">
        <f>'[6]m60-64'!E55</f>
        <v>0</v>
      </c>
      <c r="G809">
        <f>'[6]m60-64'!F55</f>
        <v>0</v>
      </c>
    </row>
    <row r="810" spans="1:7" x14ac:dyDescent="0.25">
      <c r="A810" s="12">
        <f>'[6]m60-64'!A57</f>
        <v>125</v>
      </c>
      <c r="B810" s="12">
        <f>'[6]m60-64'!B56</f>
        <v>0</v>
      </c>
      <c r="C810">
        <f>'[6]m60-64'!C56</f>
        <v>0</v>
      </c>
      <c r="D810" t="str">
        <f t="shared" si="12"/>
        <v>0</v>
      </c>
      <c r="E810">
        <f>'[6]m60-64'!D56</f>
        <v>0</v>
      </c>
      <c r="F810" s="3">
        <f>'[6]m60-64'!E56</f>
        <v>0</v>
      </c>
      <c r="G810">
        <f>'[6]m60-64'!F56</f>
        <v>0</v>
      </c>
    </row>
    <row r="811" spans="1:7" x14ac:dyDescent="0.25">
      <c r="B811" s="12" t="str">
        <f>'[6]m60-64'!B57</f>
        <v>250.0</v>
      </c>
      <c r="C811" t="str">
        <f>'[6]m60-64'!C57</f>
        <v>Cavelier  Jean - Marie/39</v>
      </c>
      <c r="D811" t="str">
        <f t="shared" si="12"/>
        <v>39</v>
      </c>
      <c r="E811" t="str">
        <f>'[6]m60-64'!D57</f>
        <v>FRA</v>
      </c>
      <c r="F811" s="3">
        <f>'[6]m60-64'!E57</f>
        <v>37394</v>
      </c>
      <c r="G811" t="str">
        <f>'[6]m60-64'!F57</f>
        <v>Schmoln</v>
      </c>
    </row>
    <row r="812" spans="1:7" x14ac:dyDescent="0.25">
      <c r="B812" s="12" t="str">
        <f>'[6]m60-64'!B58</f>
        <v>212.5</v>
      </c>
      <c r="C812" t="str">
        <f>'[6]m60-64'!C58</f>
        <v>Cavelier  Jean - Marie/39</v>
      </c>
      <c r="D812" t="str">
        <f t="shared" si="12"/>
        <v>39</v>
      </c>
      <c r="E812" t="str">
        <f>'[6]m60-64'!D58</f>
        <v>FRA</v>
      </c>
      <c r="F812" s="3">
        <f>'[6]m60-64'!E58</f>
        <v>37394</v>
      </c>
      <c r="G812" t="str">
        <f>'[6]m60-64'!F58</f>
        <v>Schmoln</v>
      </c>
    </row>
    <row r="813" spans="1:7" x14ac:dyDescent="0.25">
      <c r="B813" s="12" t="str">
        <f>'[6]m60-64'!B59</f>
        <v>252.5</v>
      </c>
      <c r="C813" t="str">
        <f>'[6]m60-64'!C59</f>
        <v>Cavelier  Jean - Marie/39</v>
      </c>
      <c r="D813" t="str">
        <f t="shared" si="12"/>
        <v>39</v>
      </c>
      <c r="E813" t="str">
        <f>'[6]m60-64'!D59</f>
        <v>FRA</v>
      </c>
      <c r="F813" s="3">
        <f>'[6]m60-64'!E59</f>
        <v>37394</v>
      </c>
      <c r="G813" t="str">
        <f>'[6]m60-64'!F59</f>
        <v>Schmoln</v>
      </c>
    </row>
    <row r="814" spans="1:7" x14ac:dyDescent="0.25">
      <c r="B814" s="12" t="str">
        <f>'[6]m60-64'!B60</f>
        <v>712.5</v>
      </c>
      <c r="C814" t="str">
        <f>'[6]m60-64'!C60</f>
        <v>Cavelier  Jean - Marie/39</v>
      </c>
      <c r="D814" t="str">
        <f t="shared" si="12"/>
        <v>39</v>
      </c>
      <c r="E814" t="str">
        <f>'[6]m60-64'!D60</f>
        <v>FRA</v>
      </c>
      <c r="F814" s="3">
        <f>'[6]m60-64'!E60</f>
        <v>37394</v>
      </c>
      <c r="G814" t="str">
        <f>'[6]m60-64'!F60</f>
        <v>Schmoln</v>
      </c>
    </row>
    <row r="815" spans="1:7" x14ac:dyDescent="0.25">
      <c r="B815" s="12">
        <f>'[6]m60-64'!B61</f>
        <v>0</v>
      </c>
      <c r="C815" t="str">
        <f>'[6]m60-64'!C61</f>
        <v>250/210/252,5</v>
      </c>
      <c r="D815" t="str">
        <f t="shared" si="12"/>
        <v>,5</v>
      </c>
      <c r="E815">
        <f>'[6]m60-64'!D61</f>
        <v>0</v>
      </c>
      <c r="F815" s="3">
        <f>'[6]m60-64'!E61</f>
        <v>0</v>
      </c>
      <c r="G815">
        <f>'[6]m60-64'!F61</f>
        <v>0</v>
      </c>
    </row>
    <row r="816" spans="1:7" x14ac:dyDescent="0.25">
      <c r="A816" s="12">
        <f>'[6]m60-64'!A63</f>
        <v>140</v>
      </c>
      <c r="B816" s="12">
        <f>'[6]m60-64'!B62</f>
        <v>0</v>
      </c>
      <c r="C816">
        <f>'[6]m60-64'!C62</f>
        <v>0</v>
      </c>
      <c r="D816" t="str">
        <f t="shared" si="12"/>
        <v>0</v>
      </c>
      <c r="E816">
        <f>'[6]m60-64'!D62</f>
        <v>0</v>
      </c>
      <c r="F816" s="3">
        <f>'[6]m60-64'!E62</f>
        <v>0</v>
      </c>
      <c r="G816">
        <f>'[6]m60-64'!F62</f>
        <v>0</v>
      </c>
    </row>
    <row r="817" spans="1:7" x14ac:dyDescent="0.25">
      <c r="B817" s="12" t="str">
        <f>'[6]m60-64'!B63</f>
        <v>230.0</v>
      </c>
      <c r="C817" t="str">
        <f>'[6]m60-64'!C63</f>
        <v>Cavelier  Jean - Marie/39</v>
      </c>
      <c r="D817" t="str">
        <f t="shared" si="12"/>
        <v>39</v>
      </c>
      <c r="E817" t="str">
        <f>'[6]m60-64'!D63</f>
        <v>FRA</v>
      </c>
      <c r="F817" s="3">
        <f>'[6]m60-64'!E63</f>
        <v>36653</v>
      </c>
      <c r="G817" t="str">
        <f>'[6]m60-64'!F63</f>
        <v>Haiming</v>
      </c>
    </row>
    <row r="818" spans="1:7" x14ac:dyDescent="0.25">
      <c r="B818" s="12" t="str">
        <f>'[6]m60-64'!B64</f>
        <v>200.0</v>
      </c>
      <c r="C818" t="str">
        <f>'[6]m60-64'!C64</f>
        <v>Cavelier  Jean - Marie/39</v>
      </c>
      <c r="D818" t="str">
        <f t="shared" si="12"/>
        <v>39</v>
      </c>
      <c r="E818" t="str">
        <f>'[6]m60-64'!D64</f>
        <v>FRA</v>
      </c>
      <c r="F818" s="3">
        <f>'[6]m60-64'!E64</f>
        <v>36653</v>
      </c>
      <c r="G818" t="str">
        <f>'[6]m60-64'!F64</f>
        <v>Haiming</v>
      </c>
    </row>
    <row r="819" spans="1:7" x14ac:dyDescent="0.25">
      <c r="B819" s="12" t="str">
        <f>'[6]m60-64'!B65</f>
        <v>220.0</v>
      </c>
      <c r="C819" t="str">
        <f>'[6]m60-64'!C65</f>
        <v>Cavelier  Jean - Marie/39</v>
      </c>
      <c r="D819" t="str">
        <f t="shared" si="12"/>
        <v>39</v>
      </c>
      <c r="E819" t="str">
        <f>'[6]m60-64'!D65</f>
        <v>FRA</v>
      </c>
      <c r="F819" s="3">
        <f>'[6]m60-64'!E65</f>
        <v>36653</v>
      </c>
      <c r="G819" t="str">
        <f>'[6]m60-64'!F65</f>
        <v>Haiming</v>
      </c>
    </row>
    <row r="820" spans="1:7" x14ac:dyDescent="0.25">
      <c r="B820" s="12" t="str">
        <f>'[6]m60-64'!B66</f>
        <v>650.0</v>
      </c>
      <c r="C820" t="str">
        <f>'[6]m60-64'!C66</f>
        <v>Cavelier  Jean - Marie/39</v>
      </c>
      <c r="D820" t="str">
        <f t="shared" si="12"/>
        <v>39</v>
      </c>
      <c r="E820" t="str">
        <f>'[6]m60-64'!D66</f>
        <v>FRA</v>
      </c>
      <c r="F820" s="3">
        <f>'[6]m60-64'!E66</f>
        <v>36653</v>
      </c>
      <c r="G820" t="str">
        <f>'[6]m60-64'!F66</f>
        <v>Haiming</v>
      </c>
    </row>
    <row r="821" spans="1:7" x14ac:dyDescent="0.25">
      <c r="B821" s="12">
        <f>'[6]m60-64'!B67</f>
        <v>0</v>
      </c>
      <c r="C821" t="str">
        <f>'[6]m60-64'!C67</f>
        <v>230/200/220</v>
      </c>
      <c r="D821" t="str">
        <f t="shared" si="12"/>
        <v>20</v>
      </c>
      <c r="E821">
        <f>'[6]m60-64'!D67</f>
        <v>0</v>
      </c>
      <c r="F821" s="3">
        <f>'[6]m60-64'!E67</f>
        <v>0</v>
      </c>
      <c r="G821">
        <f>'[6]m60-64'!F67</f>
        <v>0</v>
      </c>
    </row>
    <row r="822" spans="1:7" x14ac:dyDescent="0.25">
      <c r="A822" s="12" t="str">
        <f>'[6]m60-64'!A69</f>
        <v>140+</v>
      </c>
      <c r="B822" s="12">
        <f>'[6]m60-64'!B68</f>
        <v>0</v>
      </c>
      <c r="C822">
        <f>'[6]m60-64'!C68</f>
        <v>0</v>
      </c>
      <c r="D822" t="str">
        <f t="shared" si="12"/>
        <v>0</v>
      </c>
      <c r="E822">
        <f>'[6]m60-64'!D68</f>
        <v>0</v>
      </c>
      <c r="F822" s="3">
        <f>'[6]m60-64'!E68</f>
        <v>0</v>
      </c>
      <c r="G822">
        <f>'[6]m60-64'!F68</f>
        <v>0</v>
      </c>
    </row>
    <row r="823" spans="1:7" x14ac:dyDescent="0.25">
      <c r="B823" s="12">
        <f>'[6]m60-64'!B69</f>
        <v>0</v>
      </c>
      <c r="C823">
        <f>'[6]m60-64'!C69</f>
        <v>0</v>
      </c>
      <c r="D823" t="str">
        <f t="shared" si="12"/>
        <v>0</v>
      </c>
      <c r="E823">
        <f>'[6]m60-64'!D69</f>
        <v>0</v>
      </c>
      <c r="F823" s="3">
        <f>'[6]m60-64'!E69</f>
        <v>0</v>
      </c>
      <c r="G823">
        <f>'[6]m60-64'!F69</f>
        <v>0</v>
      </c>
    </row>
    <row r="824" spans="1:7" x14ac:dyDescent="0.25">
      <c r="B824" s="12">
        <f>'[6]m60-64'!B70</f>
        <v>0</v>
      </c>
      <c r="C824">
        <f>'[6]m60-64'!C70</f>
        <v>0</v>
      </c>
      <c r="D824" t="str">
        <f t="shared" si="12"/>
        <v>0</v>
      </c>
      <c r="E824">
        <f>'[6]m60-64'!D70</f>
        <v>0</v>
      </c>
      <c r="F824" s="3">
        <f>'[6]m60-64'!E70</f>
        <v>0</v>
      </c>
      <c r="G824">
        <f>'[6]m60-64'!F70</f>
        <v>0</v>
      </c>
    </row>
    <row r="825" spans="1:7" x14ac:dyDescent="0.25">
      <c r="B825" s="12">
        <f>'[6]m60-64'!B71</f>
        <v>0</v>
      </c>
      <c r="C825">
        <f>'[6]m60-64'!C71</f>
        <v>0</v>
      </c>
      <c r="D825" t="str">
        <f t="shared" si="12"/>
        <v>0</v>
      </c>
      <c r="E825">
        <f>'[6]m60-64'!D71</f>
        <v>0</v>
      </c>
      <c r="F825" s="3">
        <f>'[6]m60-64'!E71</f>
        <v>0</v>
      </c>
      <c r="G825">
        <f>'[6]m60-64'!F71</f>
        <v>0</v>
      </c>
    </row>
    <row r="826" spans="1:7" x14ac:dyDescent="0.25">
      <c r="B826" s="12">
        <f>'[6]m60-64'!B72</f>
        <v>0</v>
      </c>
      <c r="C826">
        <f>'[6]m60-64'!C72</f>
        <v>0</v>
      </c>
      <c r="D826" t="str">
        <f t="shared" si="12"/>
        <v>0</v>
      </c>
      <c r="E826">
        <f>'[6]m60-64'!D72</f>
        <v>0</v>
      </c>
      <c r="F826" s="3">
        <f>'[6]m60-64'!E72</f>
        <v>0</v>
      </c>
      <c r="G826">
        <f>'[6]m60-64'!F72</f>
        <v>0</v>
      </c>
    </row>
    <row r="827" spans="1:7" x14ac:dyDescent="0.25">
      <c r="B827" s="12">
        <f>'[6]m60-64'!B73</f>
        <v>0</v>
      </c>
      <c r="C827">
        <f>'[6]m60-64'!C73</f>
        <v>0</v>
      </c>
      <c r="D827" t="str">
        <f t="shared" si="12"/>
        <v>0</v>
      </c>
      <c r="E827">
        <f>'[6]m60-64'!D73</f>
        <v>0</v>
      </c>
      <c r="F827" s="3">
        <f>'[6]m60-64'!E73</f>
        <v>0</v>
      </c>
      <c r="G827">
        <f>'[6]m60-64'!F73</f>
        <v>0</v>
      </c>
    </row>
    <row r="828" spans="1:7" x14ac:dyDescent="0.25">
      <c r="B828" s="12">
        <f>'[6]m60-64'!B74</f>
        <v>0</v>
      </c>
      <c r="C828">
        <f>'[6]m60-64'!C74</f>
        <v>0</v>
      </c>
      <c r="D828" t="str">
        <f t="shared" si="12"/>
        <v>0</v>
      </c>
      <c r="E828">
        <f>'[6]m60-64'!D74</f>
        <v>0</v>
      </c>
      <c r="F828" s="3">
        <f>'[6]m60-64'!E74</f>
        <v>0</v>
      </c>
      <c r="G828">
        <f>'[6]m60-64'!F74</f>
        <v>0</v>
      </c>
    </row>
    <row r="829" spans="1:7" x14ac:dyDescent="0.25">
      <c r="D829" t="str">
        <f t="shared" si="12"/>
        <v/>
      </c>
    </row>
    <row r="830" spans="1:7" x14ac:dyDescent="0.25">
      <c r="D830" t="str">
        <f t="shared" si="12"/>
        <v/>
      </c>
    </row>
    <row r="832" spans="1:7" s="4" customFormat="1" x14ac:dyDescent="0.25">
      <c r="A832" s="13" t="s">
        <v>2</v>
      </c>
      <c r="B832" s="13">
        <v>1</v>
      </c>
      <c r="C832" s="4">
        <v>65</v>
      </c>
      <c r="D832" s="4" t="str">
        <f>'[6]m65-69'!B2</f>
        <v>MEN  MASTERS  65 - 69</v>
      </c>
      <c r="F832" s="5"/>
    </row>
    <row r="833" spans="1:7" x14ac:dyDescent="0.25">
      <c r="A833" s="12">
        <f>'[6]m65-69'!A3</f>
        <v>52</v>
      </c>
      <c r="C833">
        <f>'[6]m65-69'!C2</f>
        <v>0</v>
      </c>
      <c r="D833" t="str">
        <f t="shared" si="12"/>
        <v>0</v>
      </c>
      <c r="E833">
        <f>'[6]m65-69'!D2</f>
        <v>0</v>
      </c>
      <c r="F833" s="3">
        <f>'[6]m65-69'!E2</f>
        <v>0</v>
      </c>
      <c r="G833">
        <f>'[6]m65-69'!F2</f>
        <v>0</v>
      </c>
    </row>
    <row r="834" spans="1:7" x14ac:dyDescent="0.25">
      <c r="B834" s="12">
        <f>'[6]m65-69'!B3</f>
        <v>0</v>
      </c>
      <c r="C834">
        <f>'[6]m65-69'!C3</f>
        <v>0</v>
      </c>
      <c r="D834" t="str">
        <f t="shared" si="12"/>
        <v>0</v>
      </c>
      <c r="E834">
        <f>'[6]m65-69'!D3</f>
        <v>0</v>
      </c>
      <c r="F834" s="3">
        <f>'[6]m65-69'!E3</f>
        <v>0</v>
      </c>
      <c r="G834">
        <f>'[6]m65-69'!F3</f>
        <v>0</v>
      </c>
    </row>
    <row r="835" spans="1:7" x14ac:dyDescent="0.25">
      <c r="B835" s="12">
        <f>'[6]m65-69'!B4</f>
        <v>0</v>
      </c>
      <c r="C835">
        <f>'[6]m65-69'!C4</f>
        <v>0</v>
      </c>
      <c r="D835" t="str">
        <f t="shared" si="12"/>
        <v>0</v>
      </c>
      <c r="E835">
        <f>'[6]m65-69'!D4</f>
        <v>0</v>
      </c>
      <c r="F835" s="3">
        <f>'[6]m65-69'!E4</f>
        <v>0</v>
      </c>
      <c r="G835">
        <f>'[6]m65-69'!F4</f>
        <v>0</v>
      </c>
    </row>
    <row r="836" spans="1:7" x14ac:dyDescent="0.25">
      <c r="B836" s="12">
        <f>'[6]m65-69'!B5</f>
        <v>0</v>
      </c>
      <c r="C836">
        <f>'[6]m65-69'!C5</f>
        <v>0</v>
      </c>
      <c r="D836" t="str">
        <f t="shared" si="12"/>
        <v>0</v>
      </c>
      <c r="E836">
        <f>'[6]m65-69'!D5</f>
        <v>0</v>
      </c>
      <c r="F836" s="3">
        <f>'[6]m65-69'!E5</f>
        <v>0</v>
      </c>
      <c r="G836">
        <f>'[6]m65-69'!F5</f>
        <v>0</v>
      </c>
    </row>
    <row r="837" spans="1:7" x14ac:dyDescent="0.25">
      <c r="B837" s="12">
        <f>'[6]m65-69'!B6</f>
        <v>0</v>
      </c>
      <c r="C837">
        <f>'[6]m65-69'!C6</f>
        <v>0</v>
      </c>
      <c r="D837" t="str">
        <f t="shared" si="12"/>
        <v>0</v>
      </c>
      <c r="E837">
        <f>'[6]m65-69'!D6</f>
        <v>0</v>
      </c>
      <c r="F837" s="3">
        <f>'[6]m65-69'!E6</f>
        <v>0</v>
      </c>
      <c r="G837">
        <f>'[6]m65-69'!F6</f>
        <v>0</v>
      </c>
    </row>
    <row r="838" spans="1:7" x14ac:dyDescent="0.25">
      <c r="B838" s="12">
        <f>'[6]m65-69'!B7</f>
        <v>0</v>
      </c>
      <c r="C838">
        <f>'[6]m65-69'!C7</f>
        <v>0</v>
      </c>
      <c r="D838" t="str">
        <f t="shared" si="12"/>
        <v>0</v>
      </c>
      <c r="E838">
        <f>'[6]m65-69'!D7</f>
        <v>0</v>
      </c>
      <c r="F838" s="3">
        <f>'[6]m65-69'!E7</f>
        <v>0</v>
      </c>
      <c r="G838">
        <f>'[6]m65-69'!F7</f>
        <v>0</v>
      </c>
    </row>
    <row r="839" spans="1:7" x14ac:dyDescent="0.25">
      <c r="A839" s="12">
        <f>'[6]m65-69'!A9</f>
        <v>56</v>
      </c>
      <c r="B839" s="12">
        <f>'[6]m65-69'!B8</f>
        <v>0</v>
      </c>
      <c r="C839">
        <f>'[6]m65-69'!C8</f>
        <v>0</v>
      </c>
      <c r="D839" t="str">
        <f t="shared" si="12"/>
        <v>0</v>
      </c>
      <c r="E839">
        <f>'[6]m65-69'!D8</f>
        <v>0</v>
      </c>
      <c r="F839" s="3">
        <f>'[6]m65-69'!E8</f>
        <v>0</v>
      </c>
      <c r="G839">
        <f>'[6]m65-69'!F8</f>
        <v>0</v>
      </c>
    </row>
    <row r="840" spans="1:7" x14ac:dyDescent="0.25">
      <c r="B840" s="12">
        <f>'[6]m65-69'!B9</f>
        <v>55</v>
      </c>
      <c r="C840" t="str">
        <f>'[6]m65-69'!C9</f>
        <v>Norabito Salvatore/41</v>
      </c>
      <c r="D840" t="str">
        <f t="shared" si="12"/>
        <v>41</v>
      </c>
      <c r="E840" t="str">
        <f>'[6]m65-69'!D9</f>
        <v>BEL/USA</v>
      </c>
      <c r="F840" s="3">
        <f>'[6]m65-69'!E9</f>
        <v>40339</v>
      </c>
      <c r="G840" t="str">
        <f>'[6]m65-69'!F9</f>
        <v>Mosonmagyarovar</v>
      </c>
    </row>
    <row r="841" spans="1:7" x14ac:dyDescent="0.25">
      <c r="B841" s="12">
        <f>'[6]m65-69'!B10</f>
        <v>62.5</v>
      </c>
      <c r="C841" t="str">
        <f>'[6]m65-69'!C10</f>
        <v>Norabito Salvatore/41</v>
      </c>
      <c r="D841" t="str">
        <f t="shared" si="12"/>
        <v>41</v>
      </c>
      <c r="E841" t="str">
        <f>'[6]m65-69'!D10</f>
        <v>BEL/USA</v>
      </c>
      <c r="F841" s="3">
        <f>'[6]m65-69'!E10</f>
        <v>40339</v>
      </c>
      <c r="G841" t="str">
        <f>'[6]m65-69'!F10</f>
        <v>Mosonmagyarovar</v>
      </c>
    </row>
    <row r="842" spans="1:7" x14ac:dyDescent="0.25">
      <c r="B842" s="12">
        <f>'[6]m65-69'!B11</f>
        <v>140</v>
      </c>
      <c r="C842" t="str">
        <f>'[6]m65-69'!C11</f>
        <v>Norabito Salvatore/41</v>
      </c>
      <c r="D842" t="str">
        <f t="shared" ref="D842:D905" si="13">RIGHT(C842,2)</f>
        <v>41</v>
      </c>
      <c r="E842" t="str">
        <f>'[6]m65-69'!D11</f>
        <v>BEL/USA</v>
      </c>
      <c r="F842" s="3">
        <f>'[6]m65-69'!E11</f>
        <v>40339</v>
      </c>
      <c r="G842" t="str">
        <f>'[6]m65-69'!F11</f>
        <v>Mosonmagyarovar</v>
      </c>
    </row>
    <row r="843" spans="1:7" x14ac:dyDescent="0.25">
      <c r="B843" s="12">
        <f>'[6]m65-69'!B12</f>
        <v>252.5</v>
      </c>
      <c r="C843" t="str">
        <f>'[6]m65-69'!C12</f>
        <v>Norabito Salvatore/41</v>
      </c>
      <c r="D843" t="str">
        <f t="shared" si="13"/>
        <v>41</v>
      </c>
      <c r="E843" t="str">
        <f>'[6]m65-69'!D12</f>
        <v>BEL/USA</v>
      </c>
      <c r="F843" s="3">
        <f>'[6]m65-69'!E12</f>
        <v>40339</v>
      </c>
      <c r="G843" t="str">
        <f>'[6]m65-69'!F12</f>
        <v>Mosonmagyarovar</v>
      </c>
    </row>
    <row r="844" spans="1:7" x14ac:dyDescent="0.25">
      <c r="B844" s="12">
        <f>'[6]m65-69'!B13</f>
        <v>0</v>
      </c>
      <c r="C844" t="str">
        <f>'[6]m65-69'!C13</f>
        <v>55/62,5/125</v>
      </c>
      <c r="D844" t="str">
        <f t="shared" si="13"/>
        <v>25</v>
      </c>
      <c r="E844">
        <f>'[6]m65-69'!D13</f>
        <v>0</v>
      </c>
      <c r="F844" s="3">
        <f>'[6]m65-69'!E13</f>
        <v>0</v>
      </c>
      <c r="G844">
        <f>'[6]m65-69'!F13</f>
        <v>0</v>
      </c>
    </row>
    <row r="845" spans="1:7" x14ac:dyDescent="0.25">
      <c r="A845" s="12">
        <f>'[6]m65-69'!A15</f>
        <v>60</v>
      </c>
      <c r="B845" s="12">
        <f>'[6]m65-69'!B14</f>
        <v>0</v>
      </c>
      <c r="C845">
        <f>'[6]m65-69'!C14</f>
        <v>0</v>
      </c>
      <c r="D845" t="str">
        <f t="shared" si="13"/>
        <v>0</v>
      </c>
      <c r="E845">
        <f>'[6]m65-69'!D14</f>
        <v>0</v>
      </c>
      <c r="F845" s="3">
        <f>'[6]m65-69'!E14</f>
        <v>0</v>
      </c>
      <c r="G845">
        <f>'[6]m65-69'!F14</f>
        <v>0</v>
      </c>
    </row>
    <row r="846" spans="1:7" x14ac:dyDescent="0.25">
      <c r="B846" s="12">
        <f>'[6]m65-69'!B15</f>
        <v>0</v>
      </c>
      <c r="C846">
        <f>'[6]m65-69'!C15</f>
        <v>0</v>
      </c>
      <c r="D846" t="str">
        <f t="shared" si="13"/>
        <v>0</v>
      </c>
      <c r="E846">
        <f>'[6]m65-69'!D15</f>
        <v>0</v>
      </c>
      <c r="F846" s="3">
        <f>'[6]m65-69'!E15</f>
        <v>0</v>
      </c>
      <c r="G846">
        <f>'[6]m65-69'!F15</f>
        <v>0</v>
      </c>
    </row>
    <row r="847" spans="1:7" x14ac:dyDescent="0.25">
      <c r="B847" s="12">
        <f>'[6]m65-69'!B16</f>
        <v>0</v>
      </c>
      <c r="C847">
        <f>'[6]m65-69'!C16</f>
        <v>0</v>
      </c>
      <c r="D847" t="str">
        <f t="shared" si="13"/>
        <v>0</v>
      </c>
      <c r="E847">
        <f>'[6]m65-69'!D16</f>
        <v>0</v>
      </c>
      <c r="F847" s="3">
        <f>'[6]m65-69'!E16</f>
        <v>0</v>
      </c>
      <c r="G847">
        <f>'[6]m65-69'!F16</f>
        <v>0</v>
      </c>
    </row>
    <row r="848" spans="1:7" x14ac:dyDescent="0.25">
      <c r="B848" s="12">
        <f>'[6]m65-69'!B17</f>
        <v>0</v>
      </c>
      <c r="C848">
        <f>'[6]m65-69'!C17</f>
        <v>0</v>
      </c>
      <c r="D848" t="str">
        <f t="shared" si="13"/>
        <v>0</v>
      </c>
      <c r="E848">
        <f>'[6]m65-69'!D17</f>
        <v>0</v>
      </c>
      <c r="F848" s="3">
        <f>'[6]m65-69'!E17</f>
        <v>0</v>
      </c>
      <c r="G848">
        <f>'[6]m65-69'!F17</f>
        <v>0</v>
      </c>
    </row>
    <row r="849" spans="1:7" x14ac:dyDescent="0.25">
      <c r="B849" s="12">
        <f>'[6]m65-69'!B18</f>
        <v>0</v>
      </c>
      <c r="C849">
        <f>'[6]m65-69'!C18</f>
        <v>0</v>
      </c>
      <c r="D849" t="str">
        <f t="shared" si="13"/>
        <v>0</v>
      </c>
      <c r="E849">
        <f>'[6]m65-69'!D18</f>
        <v>0</v>
      </c>
      <c r="F849" s="3">
        <f>'[6]m65-69'!E18</f>
        <v>0</v>
      </c>
      <c r="G849">
        <f>'[6]m65-69'!F18</f>
        <v>0</v>
      </c>
    </row>
    <row r="850" spans="1:7" x14ac:dyDescent="0.25">
      <c r="B850" s="12">
        <f>'[6]m65-69'!B19</f>
        <v>0</v>
      </c>
      <c r="C850">
        <f>'[6]m65-69'!C19</f>
        <v>0</v>
      </c>
      <c r="D850" t="str">
        <f t="shared" si="13"/>
        <v>0</v>
      </c>
      <c r="E850">
        <f>'[6]m65-69'!D19</f>
        <v>0</v>
      </c>
      <c r="F850" s="3">
        <f>'[6]m65-69'!E19</f>
        <v>0</v>
      </c>
      <c r="G850">
        <f>'[6]m65-69'!F19</f>
        <v>0</v>
      </c>
    </row>
    <row r="851" spans="1:7" x14ac:dyDescent="0.25">
      <c r="A851" s="12" t="str">
        <f>'[6]m65-69'!A21</f>
        <v>67.5</v>
      </c>
      <c r="B851" s="12">
        <f>'[6]m65-69'!B20</f>
        <v>0</v>
      </c>
      <c r="C851">
        <f>'[6]m65-69'!C20</f>
        <v>0</v>
      </c>
      <c r="D851" t="str">
        <f t="shared" si="13"/>
        <v>0</v>
      </c>
      <c r="E851">
        <f>'[6]m65-69'!D20</f>
        <v>0</v>
      </c>
      <c r="F851" s="3">
        <f>'[6]m65-69'!E20</f>
        <v>0</v>
      </c>
      <c r="G851">
        <f>'[6]m65-69'!F20</f>
        <v>0</v>
      </c>
    </row>
    <row r="852" spans="1:7" x14ac:dyDescent="0.25">
      <c r="B852" s="12" t="str">
        <f>'[6]m65-69'!B21</f>
        <v>160.0</v>
      </c>
      <c r="C852" t="str">
        <f>'[6]m65-69'!C21</f>
        <v>Necessany  Raimund/32</v>
      </c>
      <c r="D852" t="str">
        <f t="shared" si="13"/>
        <v>32</v>
      </c>
      <c r="E852" t="str">
        <f>'[6]m65-69'!D21</f>
        <v>AUT</v>
      </c>
      <c r="F852" s="3">
        <f>'[6]m65-69'!E21</f>
        <v>0</v>
      </c>
      <c r="G852">
        <f>'[6]m65-69'!F21</f>
        <v>0</v>
      </c>
    </row>
    <row r="853" spans="1:7" x14ac:dyDescent="0.25">
      <c r="B853" s="12" t="str">
        <f>'[6]m65-69'!B22</f>
        <v>100.0</v>
      </c>
      <c r="C853" t="str">
        <f>'[6]m65-69'!C22</f>
        <v>Fasolin  Alois/39</v>
      </c>
      <c r="D853" t="str">
        <f t="shared" si="13"/>
        <v>39</v>
      </c>
      <c r="E853" t="str">
        <f>'[6]m65-69'!D22</f>
        <v>GER</v>
      </c>
      <c r="F853" s="3">
        <f>'[6]m65-69'!E22</f>
        <v>0</v>
      </c>
      <c r="G853">
        <f>'[6]m65-69'!F22</f>
        <v>0</v>
      </c>
    </row>
    <row r="854" spans="1:7" x14ac:dyDescent="0.25">
      <c r="B854" s="12" t="str">
        <f>'[6]m65-69'!B23</f>
        <v>166.5</v>
      </c>
      <c r="C854" t="str">
        <f>'[6]m65-69'!C23</f>
        <v>Necessany  Raimund/32</v>
      </c>
      <c r="D854" t="str">
        <f t="shared" si="13"/>
        <v>32</v>
      </c>
      <c r="E854" t="str">
        <f>'[6]m65-69'!D23</f>
        <v>AUT</v>
      </c>
      <c r="F854" s="3">
        <f>'[6]m65-69'!E23</f>
        <v>36651</v>
      </c>
      <c r="G854" t="str">
        <f>'[6]m65-69'!F23</f>
        <v>Haiming</v>
      </c>
    </row>
    <row r="855" spans="1:7" x14ac:dyDescent="0.25">
      <c r="B855" s="12" t="str">
        <f>'[6]m65-69'!B24</f>
        <v>420.0</v>
      </c>
      <c r="C855" t="str">
        <f>'[6]m65-69'!C24</f>
        <v>Necessany  Raimund/32</v>
      </c>
      <c r="D855" t="str">
        <f t="shared" si="13"/>
        <v>32</v>
      </c>
      <c r="E855" t="str">
        <f>'[6]m65-69'!D24</f>
        <v>AUT</v>
      </c>
      <c r="F855" s="3">
        <f>'[6]m65-69'!E24</f>
        <v>0</v>
      </c>
      <c r="G855">
        <f>'[6]m65-69'!F24</f>
        <v>0</v>
      </c>
    </row>
    <row r="856" spans="1:7" x14ac:dyDescent="0.25">
      <c r="B856" s="12">
        <f>'[6]m65-69'!B25</f>
        <v>0</v>
      </c>
      <c r="C856">
        <f>'[6]m65-69'!C25</f>
        <v>0</v>
      </c>
      <c r="D856" t="str">
        <f t="shared" si="13"/>
        <v>0</v>
      </c>
      <c r="E856">
        <f>'[6]m65-69'!D25</f>
        <v>0</v>
      </c>
      <c r="F856" s="3">
        <f>'[6]m65-69'!E25</f>
        <v>0</v>
      </c>
      <c r="G856">
        <f>'[6]m65-69'!F25</f>
        <v>0</v>
      </c>
    </row>
    <row r="857" spans="1:7" x14ac:dyDescent="0.25">
      <c r="A857" s="12">
        <f>'[6]m65-69'!A27</f>
        <v>75</v>
      </c>
      <c r="B857" s="12">
        <f>'[6]m65-69'!B26</f>
        <v>0</v>
      </c>
      <c r="C857">
        <f>'[6]m65-69'!C26</f>
        <v>0</v>
      </c>
      <c r="D857" t="str">
        <f t="shared" si="13"/>
        <v>0</v>
      </c>
      <c r="E857">
        <f>'[6]m65-69'!D26</f>
        <v>0</v>
      </c>
      <c r="F857" s="3">
        <f>'[6]m65-69'!E26</f>
        <v>0</v>
      </c>
      <c r="G857">
        <f>'[6]m65-69'!F26</f>
        <v>0</v>
      </c>
    </row>
    <row r="858" spans="1:7" x14ac:dyDescent="0.25">
      <c r="B858" s="12">
        <f>'[6]m65-69'!B27</f>
        <v>240.5</v>
      </c>
      <c r="C858" t="str">
        <f>'[6]m65-69'!C27</f>
        <v>Chepets Yuri/43</v>
      </c>
      <c r="D858" t="str">
        <f t="shared" si="13"/>
        <v>43</v>
      </c>
      <c r="E858" t="str">
        <f>'[6]m65-69'!D27</f>
        <v>RUS</v>
      </c>
      <c r="F858" s="3">
        <f>'[6]m65-69'!E27</f>
        <v>39592</v>
      </c>
      <c r="G858" t="str">
        <f>'[6]m65-69'!F27</f>
        <v>Wienn</v>
      </c>
    </row>
    <row r="859" spans="1:7" x14ac:dyDescent="0.25">
      <c r="B859" s="12">
        <f>'[6]m65-69'!B28</f>
        <v>177.5</v>
      </c>
      <c r="C859" t="str">
        <f>'[6]m65-69'!C28</f>
        <v>Chepets Yuri/43</v>
      </c>
      <c r="D859" t="str">
        <f t="shared" si="13"/>
        <v>43</v>
      </c>
      <c r="E859" t="str">
        <f>'[6]m65-69'!D28</f>
        <v>RUS</v>
      </c>
      <c r="F859" s="3">
        <f>'[6]m65-69'!E28</f>
        <v>39592</v>
      </c>
      <c r="G859" t="str">
        <f>'[6]m65-69'!F28</f>
        <v>Wienn</v>
      </c>
    </row>
    <row r="860" spans="1:7" x14ac:dyDescent="0.25">
      <c r="B860" s="12">
        <f>'[6]m65-69'!B29</f>
        <v>220</v>
      </c>
      <c r="C860" t="str">
        <f>'[6]m65-69'!C29</f>
        <v>Chepets Yuri/43</v>
      </c>
      <c r="D860" t="str">
        <f t="shared" si="13"/>
        <v>43</v>
      </c>
      <c r="E860" t="str">
        <f>'[6]m65-69'!D29</f>
        <v>RUS</v>
      </c>
      <c r="F860" s="3">
        <f>'[6]m65-69'!E29</f>
        <v>39592</v>
      </c>
      <c r="G860" t="str">
        <f>'[6]m65-69'!F29</f>
        <v>Wienn</v>
      </c>
    </row>
    <row r="861" spans="1:7" x14ac:dyDescent="0.25">
      <c r="B861" s="12">
        <f>'[6]m65-69'!B30</f>
        <v>625.5</v>
      </c>
      <c r="C861" t="str">
        <f>'[6]m65-69'!C30</f>
        <v>Chepets Yuri/43</v>
      </c>
      <c r="D861" t="str">
        <f t="shared" si="13"/>
        <v>43</v>
      </c>
      <c r="E861" t="str">
        <f>'[6]m65-69'!D30</f>
        <v>RUS</v>
      </c>
      <c r="F861" s="3">
        <f>'[6]m65-69'!E30</f>
        <v>39592</v>
      </c>
      <c r="G861" t="str">
        <f>'[6]m65-69'!F30</f>
        <v>Wienn</v>
      </c>
    </row>
    <row r="862" spans="1:7" x14ac:dyDescent="0.25">
      <c r="B862" s="12">
        <f>'[6]m65-69'!B31</f>
        <v>0</v>
      </c>
      <c r="C862" t="str">
        <f>'[6]m65-69'!C31</f>
        <v>240,5/175/210</v>
      </c>
      <c r="D862" t="str">
        <f t="shared" si="13"/>
        <v>10</v>
      </c>
      <c r="E862">
        <f>'[6]m65-69'!D31</f>
        <v>0</v>
      </c>
      <c r="F862" s="3">
        <f>'[6]m65-69'!E31</f>
        <v>0</v>
      </c>
      <c r="G862">
        <f>'[6]m65-69'!F31</f>
        <v>0</v>
      </c>
    </row>
    <row r="863" spans="1:7" x14ac:dyDescent="0.25">
      <c r="A863" s="12" t="str">
        <f>'[6]m65-69'!A33</f>
        <v>82.5</v>
      </c>
      <c r="B863" s="12">
        <f>'[6]m65-69'!B32</f>
        <v>0</v>
      </c>
      <c r="C863">
        <f>'[6]m65-69'!C32</f>
        <v>0</v>
      </c>
      <c r="D863" t="str">
        <f t="shared" si="13"/>
        <v>0</v>
      </c>
      <c r="E863">
        <f>'[6]m65-69'!D32</f>
        <v>0</v>
      </c>
      <c r="F863" s="3">
        <f>'[6]m65-69'!E32</f>
        <v>0</v>
      </c>
      <c r="G863">
        <f>'[6]m65-69'!F32</f>
        <v>0</v>
      </c>
    </row>
    <row r="864" spans="1:7" x14ac:dyDescent="0.25">
      <c r="B864" s="12">
        <f>'[6]m65-69'!B33</f>
        <v>250</v>
      </c>
      <c r="C864" t="str">
        <f>'[6]m65-69'!C33</f>
        <v>Chepets Yuri/43</v>
      </c>
      <c r="D864" t="str">
        <f t="shared" si="13"/>
        <v>43</v>
      </c>
      <c r="E864" t="str">
        <f>'[6]m65-69'!D33</f>
        <v>RUS</v>
      </c>
      <c r="F864" s="3">
        <f>'[6]m65-69'!E33</f>
        <v>40134</v>
      </c>
      <c r="G864" t="str">
        <f>'[6]m65-69'!F33</f>
        <v>Bournemouth</v>
      </c>
    </row>
    <row r="865" spans="1:7" x14ac:dyDescent="0.25">
      <c r="B865" s="12">
        <f>'[6]m65-69'!B34</f>
        <v>190</v>
      </c>
      <c r="C865" t="str">
        <f>'[6]m65-69'!C34</f>
        <v>Chepets Yuri/43</v>
      </c>
      <c r="D865" t="str">
        <f t="shared" si="13"/>
        <v>43</v>
      </c>
      <c r="E865" t="str">
        <f>'[6]m65-69'!D34</f>
        <v>RUS</v>
      </c>
      <c r="F865" s="3">
        <f>'[6]m65-69'!E34</f>
        <v>40134</v>
      </c>
      <c r="G865" t="str">
        <f>'[6]m65-69'!F34</f>
        <v>Bournemouth</v>
      </c>
    </row>
    <row r="866" spans="1:7" x14ac:dyDescent="0.25">
      <c r="B866" s="12">
        <f>'[6]m65-69'!B35</f>
        <v>250</v>
      </c>
      <c r="C866" t="str">
        <f>'[6]m65-69'!C35</f>
        <v>Brown,Robyn/</v>
      </c>
      <c r="D866" t="str">
        <f t="shared" si="13"/>
        <v>n/</v>
      </c>
      <c r="E866" t="str">
        <f>'[6]m65-69'!D35</f>
        <v>GBR</v>
      </c>
      <c r="F866" s="3">
        <f>'[6]m65-69'!E35</f>
        <v>40134</v>
      </c>
      <c r="G866" t="str">
        <f>'[6]m65-69'!F35</f>
        <v>Bournemouth</v>
      </c>
    </row>
    <row r="867" spans="1:7" x14ac:dyDescent="0.25">
      <c r="B867" s="12">
        <f>'[6]m65-69'!B36</f>
        <v>650</v>
      </c>
      <c r="C867" t="str">
        <f>'[6]m65-69'!C36</f>
        <v>Chepets Yuri/43</v>
      </c>
      <c r="D867" t="str">
        <f t="shared" si="13"/>
        <v>43</v>
      </c>
      <c r="E867" t="str">
        <f>'[6]m65-69'!D36</f>
        <v>RUS</v>
      </c>
      <c r="F867" s="3">
        <f>'[6]m65-69'!E36</f>
        <v>40134</v>
      </c>
      <c r="G867" t="str">
        <f>'[6]m65-69'!F36</f>
        <v>Bournemouth</v>
      </c>
    </row>
    <row r="868" spans="1:7" x14ac:dyDescent="0.25">
      <c r="B868" s="12">
        <f>'[6]m65-69'!B37</f>
        <v>0</v>
      </c>
      <c r="C868" t="str">
        <f>'[6]m65-69'!C37</f>
        <v>250/190/217,5</v>
      </c>
      <c r="D868" t="str">
        <f t="shared" si="13"/>
        <v>,5</v>
      </c>
      <c r="E868">
        <f>'[6]m65-69'!D37</f>
        <v>0</v>
      </c>
      <c r="F868" s="3">
        <f>'[6]m65-69'!E37</f>
        <v>0</v>
      </c>
      <c r="G868">
        <f>'[6]m65-69'!F37</f>
        <v>0</v>
      </c>
    </row>
    <row r="869" spans="1:7" x14ac:dyDescent="0.25">
      <c r="A869" s="12">
        <f>'[6]m65-69'!A39</f>
        <v>90</v>
      </c>
      <c r="B869" s="12">
        <f>'[6]m65-69'!B38</f>
        <v>0</v>
      </c>
      <c r="C869">
        <f>'[6]m65-69'!C38</f>
        <v>0</v>
      </c>
      <c r="D869" t="str">
        <f t="shared" si="13"/>
        <v>0</v>
      </c>
      <c r="E869">
        <f>'[6]m65-69'!D38</f>
        <v>0</v>
      </c>
      <c r="F869" s="3">
        <f>'[6]m65-69'!E38</f>
        <v>0</v>
      </c>
      <c r="G869">
        <f>'[6]m65-69'!F38</f>
        <v>0</v>
      </c>
    </row>
    <row r="870" spans="1:7" x14ac:dyDescent="0.25">
      <c r="B870" s="12">
        <f>'[6]m65-69'!B39</f>
        <v>232.5</v>
      </c>
      <c r="C870" t="str">
        <f>'[6]m65-69'!C39</f>
        <v>Chepets Yuri/43</v>
      </c>
      <c r="D870" t="str">
        <f t="shared" si="13"/>
        <v>43</v>
      </c>
      <c r="E870" t="str">
        <f>'[6]m65-69'!D39</f>
        <v>RUS</v>
      </c>
      <c r="F870" s="3">
        <f>'[6]m65-69'!E39</f>
        <v>40485</v>
      </c>
      <c r="G870" t="str">
        <f>'[6]m65-69'!F39</f>
        <v>Mikkeli</v>
      </c>
    </row>
    <row r="871" spans="1:7" x14ac:dyDescent="0.25">
      <c r="B871" s="12">
        <f>'[6]m65-69'!B40</f>
        <v>177.5</v>
      </c>
      <c r="C871" t="str">
        <f>'[6]m65-69'!C40</f>
        <v>Chepets Yuri/43</v>
      </c>
      <c r="D871" t="str">
        <f t="shared" si="13"/>
        <v>43</v>
      </c>
      <c r="E871" t="str">
        <f>'[6]m65-69'!D40</f>
        <v>RUS</v>
      </c>
      <c r="F871" s="3">
        <f>'[6]m65-69'!E40</f>
        <v>40485</v>
      </c>
      <c r="G871" t="str">
        <f>'[6]m65-69'!F40</f>
        <v>Mikkeli</v>
      </c>
    </row>
    <row r="872" spans="1:7" x14ac:dyDescent="0.25">
      <c r="B872" s="12">
        <f>'[6]m65-69'!B41</f>
        <v>220</v>
      </c>
      <c r="C872" t="str">
        <f>'[6]m65-69'!C41</f>
        <v>Khudoleev Yevgeny/46</v>
      </c>
      <c r="D872" t="str">
        <f t="shared" si="13"/>
        <v>46</v>
      </c>
      <c r="E872" t="str">
        <f>'[6]m65-69'!D41</f>
        <v>RUS</v>
      </c>
      <c r="F872" s="3">
        <f>'[6]m65-69'!E41</f>
        <v>41429</v>
      </c>
      <c r="G872" t="str">
        <f>'[6]m65-69'!F41</f>
        <v>Vila do Conde</v>
      </c>
    </row>
    <row r="873" spans="1:7" x14ac:dyDescent="0.25">
      <c r="B873" s="12">
        <f>'[6]m65-69'!B42</f>
        <v>610</v>
      </c>
      <c r="C873" t="str">
        <f>'[6]m65-69'!C42</f>
        <v>Chepets Yuri/43</v>
      </c>
      <c r="D873" t="str">
        <f t="shared" si="13"/>
        <v>43</v>
      </c>
      <c r="E873" t="str">
        <f>'[6]m65-69'!D42</f>
        <v>RUS</v>
      </c>
      <c r="F873" s="3">
        <f>'[6]m65-69'!E42</f>
        <v>40485</v>
      </c>
      <c r="G873" t="str">
        <f>'[6]m65-69'!F42</f>
        <v>Mikkeli</v>
      </c>
    </row>
    <row r="874" spans="1:7" x14ac:dyDescent="0.25">
      <c r="B874" s="12">
        <f>'[6]m65-69'!B43</f>
        <v>0</v>
      </c>
      <c r="C874" t="str">
        <f>'[6]m65-69'!C43</f>
        <v>232,5/177,5/200</v>
      </c>
      <c r="D874" t="str">
        <f t="shared" si="13"/>
        <v>00</v>
      </c>
      <c r="E874">
        <f>'[6]m65-69'!D43</f>
        <v>0</v>
      </c>
      <c r="F874" s="3">
        <f>'[6]m65-69'!E43</f>
        <v>0</v>
      </c>
      <c r="G874">
        <f>'[6]m65-69'!F43</f>
        <v>0</v>
      </c>
    </row>
    <row r="875" spans="1:7" x14ac:dyDescent="0.25">
      <c r="A875" s="12">
        <f>'[6]m65-69'!A45</f>
        <v>100</v>
      </c>
      <c r="B875" s="12">
        <f>'[6]m65-69'!B44</f>
        <v>0</v>
      </c>
      <c r="C875">
        <f>'[6]m65-69'!C44</f>
        <v>0</v>
      </c>
      <c r="D875" t="str">
        <f t="shared" si="13"/>
        <v>0</v>
      </c>
      <c r="E875">
        <f>'[6]m65-69'!D44</f>
        <v>0</v>
      </c>
      <c r="F875" s="3">
        <f>'[6]m65-69'!E44</f>
        <v>0</v>
      </c>
      <c r="G875">
        <f>'[6]m65-69'!F44</f>
        <v>0</v>
      </c>
    </row>
    <row r="876" spans="1:7" x14ac:dyDescent="0.25">
      <c r="B876" s="12">
        <f>'[6]m65-69'!B45</f>
        <v>140</v>
      </c>
      <c r="C876" t="str">
        <f>'[6]m65-69'!C45</f>
        <v>Esser František/46</v>
      </c>
      <c r="D876" t="str">
        <f t="shared" si="13"/>
        <v>46</v>
      </c>
      <c r="E876" t="str">
        <f>'[6]m65-69'!D45</f>
        <v>CZE</v>
      </c>
      <c r="F876" s="3">
        <f>'[6]m65-69'!E45</f>
        <v>41579</v>
      </c>
      <c r="G876" t="str">
        <f>'[6]m65-69'!F45</f>
        <v>Praha</v>
      </c>
    </row>
    <row r="877" spans="1:7" x14ac:dyDescent="0.25">
      <c r="B877" s="12">
        <f>'[6]m65-69'!B46</f>
        <v>125</v>
      </c>
      <c r="C877" t="str">
        <f>'[6]m65-69'!C46</f>
        <v>Esser František/46</v>
      </c>
      <c r="D877" t="str">
        <f t="shared" si="13"/>
        <v>46</v>
      </c>
      <c r="E877" t="str">
        <f>'[6]m65-69'!D46</f>
        <v>CZE</v>
      </c>
      <c r="F877" s="3">
        <f>'[6]m65-69'!E46</f>
        <v>41579</v>
      </c>
      <c r="G877" t="str">
        <f>'[6]m65-69'!F46</f>
        <v>Praha</v>
      </c>
    </row>
    <row r="878" spans="1:7" x14ac:dyDescent="0.25">
      <c r="B878" s="12">
        <f>'[6]m65-69'!B47</f>
        <v>200</v>
      </c>
      <c r="C878" t="str">
        <f>'[6]m65-69'!C47</f>
        <v>Esser František/46</v>
      </c>
      <c r="D878" t="str">
        <f t="shared" si="13"/>
        <v>46</v>
      </c>
      <c r="E878" t="str">
        <f>'[6]m65-69'!D47</f>
        <v>CZE</v>
      </c>
      <c r="F878" s="3">
        <f>'[6]m65-69'!E47</f>
        <v>41579</v>
      </c>
      <c r="G878" t="str">
        <f>'[6]m65-69'!F47</f>
        <v>Praha</v>
      </c>
    </row>
    <row r="879" spans="1:7" x14ac:dyDescent="0.25">
      <c r="B879" s="12">
        <f>'[6]m65-69'!B48</f>
        <v>465</v>
      </c>
      <c r="C879" t="str">
        <f>'[6]m65-69'!C48</f>
        <v>Esser František/46</v>
      </c>
      <c r="D879" t="str">
        <f t="shared" si="13"/>
        <v>46</v>
      </c>
      <c r="E879" t="str">
        <f>'[6]m65-69'!D48</f>
        <v>CZE</v>
      </c>
      <c r="F879" s="3">
        <f>'[6]m65-69'!E48</f>
        <v>41579</v>
      </c>
      <c r="G879" t="str">
        <f>'[6]m65-69'!F48</f>
        <v>Praha</v>
      </c>
    </row>
    <row r="880" spans="1:7" x14ac:dyDescent="0.25">
      <c r="B880" s="12">
        <f>'[6]m65-69'!B49</f>
        <v>0</v>
      </c>
      <c r="C880" t="str">
        <f>'[6]m65-69'!C49</f>
        <v>140-125/200</v>
      </c>
      <c r="D880" t="str">
        <f t="shared" si="13"/>
        <v>00</v>
      </c>
      <c r="E880">
        <f>'[6]m65-69'!D49</f>
        <v>0</v>
      </c>
      <c r="F880" s="3">
        <f>'[6]m65-69'!E49</f>
        <v>0</v>
      </c>
      <c r="G880">
        <f>'[6]m65-69'!F49</f>
        <v>0</v>
      </c>
    </row>
    <row r="881" spans="1:7" x14ac:dyDescent="0.25">
      <c r="A881" s="12">
        <f>'[6]m65-69'!A51</f>
        <v>125</v>
      </c>
      <c r="B881" s="12">
        <f>'[6]m65-69'!B50</f>
        <v>0</v>
      </c>
      <c r="C881">
        <f>'[6]m65-69'!C50</f>
        <v>0</v>
      </c>
      <c r="D881" t="str">
        <f t="shared" si="13"/>
        <v>0</v>
      </c>
      <c r="E881">
        <f>'[6]m65-69'!D50</f>
        <v>0</v>
      </c>
      <c r="F881" s="3">
        <f>'[6]m65-69'!E50</f>
        <v>0</v>
      </c>
      <c r="G881">
        <f>'[6]m65-69'!F50</f>
        <v>0</v>
      </c>
    </row>
    <row r="882" spans="1:7" x14ac:dyDescent="0.25">
      <c r="B882" s="12">
        <f>'[6]m65-69'!B51</f>
        <v>190</v>
      </c>
      <c r="C882" t="str">
        <f>'[6]m65-69'!C51</f>
        <v>Dmitriev Yevgeny/40</v>
      </c>
      <c r="D882" t="str">
        <f t="shared" si="13"/>
        <v>40</v>
      </c>
      <c r="E882" t="str">
        <f>'[6]m65-69'!D51</f>
        <v>RUS</v>
      </c>
      <c r="F882" s="3">
        <f>'[6]m65-69'!E51</f>
        <v>39773</v>
      </c>
      <c r="G882" t="str">
        <f>'[6]m65-69'!F51</f>
        <v>Palm Beach</v>
      </c>
    </row>
    <row r="883" spans="1:7" x14ac:dyDescent="0.25">
      <c r="B883" s="12">
        <f>'[6]m65-69'!B52</f>
        <v>180</v>
      </c>
      <c r="C883" t="str">
        <f>'[6]m65-69'!C52</f>
        <v>Dmitriev Yevgeny/40</v>
      </c>
      <c r="D883" t="str">
        <f t="shared" si="13"/>
        <v>40</v>
      </c>
      <c r="E883" t="str">
        <f>'[6]m65-69'!D52</f>
        <v>RUS</v>
      </c>
      <c r="F883" s="3">
        <f>'[6]m65-69'!E52</f>
        <v>39773</v>
      </c>
      <c r="G883" t="str">
        <f>'[6]m65-69'!F52</f>
        <v>Palm Beach</v>
      </c>
    </row>
    <row r="884" spans="1:7" x14ac:dyDescent="0.25">
      <c r="B884" s="12">
        <f>'[6]m65-69'!B53</f>
        <v>200</v>
      </c>
      <c r="C884" t="str">
        <f>'[6]m65-69'!C53</f>
        <v>Dmitriev Yevgeny/40</v>
      </c>
      <c r="D884" t="str">
        <f t="shared" si="13"/>
        <v>40</v>
      </c>
      <c r="E884" t="str">
        <f>'[6]m65-69'!D53</f>
        <v>RUS</v>
      </c>
      <c r="F884" s="3">
        <f>'[6]m65-69'!E53</f>
        <v>40136</v>
      </c>
      <c r="G884" t="str">
        <f>'[6]m65-69'!F53</f>
        <v>Bournemouth</v>
      </c>
    </row>
    <row r="885" spans="1:7" x14ac:dyDescent="0.25">
      <c r="B885" s="12">
        <f>'[6]m65-69'!B54</f>
        <v>560</v>
      </c>
      <c r="C885" t="str">
        <f>'[6]m65-69'!C54</f>
        <v>Dmitriev Yevgeny/40</v>
      </c>
      <c r="D885" t="str">
        <f t="shared" si="13"/>
        <v>40</v>
      </c>
      <c r="E885" t="str">
        <f>'[6]m65-69'!D54</f>
        <v>RUS</v>
      </c>
      <c r="F885" s="3">
        <f>'[6]m65-69'!E54</f>
        <v>39773</v>
      </c>
      <c r="G885" t="str">
        <f>'[6]m65-69'!F54</f>
        <v>Palm Beach</v>
      </c>
    </row>
    <row r="886" spans="1:7" x14ac:dyDescent="0.25">
      <c r="B886" s="12">
        <f>'[6]m65-69'!B55</f>
        <v>0</v>
      </c>
      <c r="C886" t="str">
        <f>'[6]m65-69'!C55</f>
        <v>190/180/190</v>
      </c>
      <c r="D886" t="str">
        <f t="shared" si="13"/>
        <v>90</v>
      </c>
      <c r="E886">
        <f>'[6]m65-69'!D55</f>
        <v>0</v>
      </c>
      <c r="F886" s="3">
        <f>'[6]m65-69'!E55</f>
        <v>0</v>
      </c>
      <c r="G886">
        <f>'[6]m65-69'!F55</f>
        <v>0</v>
      </c>
    </row>
    <row r="887" spans="1:7" x14ac:dyDescent="0.25">
      <c r="A887" s="12">
        <f>'[6]m65-69'!A57</f>
        <v>140</v>
      </c>
      <c r="B887" s="12">
        <f>'[6]m65-69'!B56</f>
        <v>0</v>
      </c>
      <c r="C887">
        <f>'[6]m65-69'!C56</f>
        <v>0</v>
      </c>
      <c r="D887" t="str">
        <f t="shared" si="13"/>
        <v>0</v>
      </c>
      <c r="E887">
        <f>'[6]m65-69'!D56</f>
        <v>0</v>
      </c>
      <c r="F887" s="3">
        <f>'[6]m65-69'!E56</f>
        <v>0</v>
      </c>
      <c r="G887">
        <f>'[6]m65-69'!F56</f>
        <v>0</v>
      </c>
    </row>
    <row r="888" spans="1:7" x14ac:dyDescent="0.25">
      <c r="B888" s="12">
        <f>'[6]m65-69'!B57</f>
        <v>0</v>
      </c>
      <c r="C888">
        <f>'[6]m65-69'!C57</f>
        <v>0</v>
      </c>
      <c r="D888" t="str">
        <f t="shared" si="13"/>
        <v>0</v>
      </c>
      <c r="E888">
        <f>'[6]m65-69'!D57</f>
        <v>0</v>
      </c>
      <c r="F888" s="3">
        <f>'[6]m65-69'!E57</f>
        <v>0</v>
      </c>
      <c r="G888">
        <f>'[6]m65-69'!F57</f>
        <v>0</v>
      </c>
    </row>
    <row r="889" spans="1:7" x14ac:dyDescent="0.25">
      <c r="B889" s="12">
        <f>'[6]m65-69'!B58</f>
        <v>0</v>
      </c>
      <c r="C889">
        <f>'[6]m65-69'!C58</f>
        <v>0</v>
      </c>
      <c r="D889" t="str">
        <f t="shared" si="13"/>
        <v>0</v>
      </c>
      <c r="E889">
        <f>'[6]m65-69'!D58</f>
        <v>0</v>
      </c>
      <c r="F889" s="3">
        <f>'[6]m65-69'!E58</f>
        <v>0</v>
      </c>
      <c r="G889">
        <f>'[6]m65-69'!F58</f>
        <v>0</v>
      </c>
    </row>
    <row r="890" spans="1:7" x14ac:dyDescent="0.25">
      <c r="B890" s="12">
        <f>'[6]m65-69'!B59</f>
        <v>0</v>
      </c>
      <c r="C890">
        <f>'[6]m65-69'!C59</f>
        <v>0</v>
      </c>
      <c r="D890" t="str">
        <f t="shared" si="13"/>
        <v>0</v>
      </c>
      <c r="E890">
        <f>'[6]m65-69'!D59</f>
        <v>0</v>
      </c>
      <c r="F890" s="3">
        <f>'[6]m65-69'!E59</f>
        <v>0</v>
      </c>
      <c r="G890">
        <f>'[6]m65-69'!F59</f>
        <v>0</v>
      </c>
    </row>
    <row r="891" spans="1:7" x14ac:dyDescent="0.25">
      <c r="B891" s="12">
        <f>'[6]m65-69'!B60</f>
        <v>0</v>
      </c>
      <c r="C891">
        <f>'[6]m65-69'!C60</f>
        <v>0</v>
      </c>
      <c r="D891" t="str">
        <f t="shared" si="13"/>
        <v>0</v>
      </c>
      <c r="E891">
        <f>'[6]m65-69'!D60</f>
        <v>0</v>
      </c>
      <c r="F891" s="3">
        <f>'[6]m65-69'!E60</f>
        <v>0</v>
      </c>
      <c r="G891">
        <f>'[6]m65-69'!F60</f>
        <v>0</v>
      </c>
    </row>
    <row r="892" spans="1:7" x14ac:dyDescent="0.25">
      <c r="B892" s="12">
        <f>'[6]m65-69'!B61</f>
        <v>0</v>
      </c>
      <c r="C892">
        <f>'[6]m65-69'!C61</f>
        <v>0</v>
      </c>
      <c r="D892" t="str">
        <f t="shared" si="13"/>
        <v>0</v>
      </c>
      <c r="E892">
        <f>'[6]m65-69'!D61</f>
        <v>0</v>
      </c>
      <c r="F892" s="3">
        <f>'[6]m65-69'!E61</f>
        <v>0</v>
      </c>
      <c r="G892">
        <f>'[6]m65-69'!F61</f>
        <v>0</v>
      </c>
    </row>
    <row r="893" spans="1:7" x14ac:dyDescent="0.25">
      <c r="A893" s="12" t="str">
        <f>'[6]m65-69'!A63</f>
        <v>140+</v>
      </c>
      <c r="B893" s="12">
        <f>'[6]m65-69'!B62</f>
        <v>0</v>
      </c>
      <c r="C893">
        <f>'[6]m65-69'!C62</f>
        <v>0</v>
      </c>
      <c r="D893" t="str">
        <f t="shared" si="13"/>
        <v>0</v>
      </c>
      <c r="E893">
        <f>'[6]m65-69'!D62</f>
        <v>0</v>
      </c>
      <c r="F893" s="3">
        <f>'[6]m65-69'!E62</f>
        <v>0</v>
      </c>
      <c r="G893">
        <f>'[6]m65-69'!F62</f>
        <v>0</v>
      </c>
    </row>
    <row r="894" spans="1:7" x14ac:dyDescent="0.25">
      <c r="B894" s="12">
        <f>'[6]m65-69'!B63</f>
        <v>0</v>
      </c>
      <c r="C894">
        <f>'[6]m65-69'!C63</f>
        <v>0</v>
      </c>
      <c r="D894" t="str">
        <f t="shared" si="13"/>
        <v>0</v>
      </c>
      <c r="E894">
        <f>'[6]m65-69'!D63</f>
        <v>0</v>
      </c>
      <c r="F894" s="3">
        <f>'[6]m65-69'!E63</f>
        <v>0</v>
      </c>
      <c r="G894">
        <f>'[6]m65-69'!F63</f>
        <v>0</v>
      </c>
    </row>
    <row r="895" spans="1:7" x14ac:dyDescent="0.25">
      <c r="B895" s="12">
        <f>'[6]m65-69'!B64</f>
        <v>0</v>
      </c>
      <c r="C895">
        <f>'[6]m65-69'!C64</f>
        <v>0</v>
      </c>
      <c r="D895" t="str">
        <f t="shared" si="13"/>
        <v>0</v>
      </c>
      <c r="E895">
        <f>'[6]m65-69'!D64</f>
        <v>0</v>
      </c>
      <c r="F895" s="3">
        <f>'[6]m65-69'!E64</f>
        <v>0</v>
      </c>
      <c r="G895">
        <f>'[6]m65-69'!F64</f>
        <v>0</v>
      </c>
    </row>
    <row r="896" spans="1:7" x14ac:dyDescent="0.25">
      <c r="B896" s="12">
        <f>'[6]m65-69'!B65</f>
        <v>0</v>
      </c>
      <c r="C896">
        <f>'[6]m65-69'!C65</f>
        <v>0</v>
      </c>
      <c r="D896" t="str">
        <f t="shared" si="13"/>
        <v>0</v>
      </c>
      <c r="E896">
        <f>'[6]m65-69'!D65</f>
        <v>0</v>
      </c>
      <c r="F896" s="3">
        <f>'[6]m65-69'!E65</f>
        <v>0</v>
      </c>
      <c r="G896">
        <f>'[6]m65-69'!F65</f>
        <v>0</v>
      </c>
    </row>
    <row r="897" spans="1:7" x14ac:dyDescent="0.25">
      <c r="B897" s="12">
        <f>'[6]m65-69'!B66</f>
        <v>0</v>
      </c>
      <c r="C897">
        <f>'[6]m65-69'!C66</f>
        <v>0</v>
      </c>
      <c r="D897" t="str">
        <f t="shared" si="13"/>
        <v>0</v>
      </c>
      <c r="E897">
        <f>'[6]m65-69'!D66</f>
        <v>0</v>
      </c>
      <c r="F897" s="3">
        <f>'[6]m65-69'!E66</f>
        <v>0</v>
      </c>
      <c r="G897">
        <f>'[6]m65-69'!F66</f>
        <v>0</v>
      </c>
    </row>
    <row r="898" spans="1:7" x14ac:dyDescent="0.25">
      <c r="B898" s="12">
        <f>'[6]m65-69'!B67</f>
        <v>0</v>
      </c>
      <c r="C898">
        <f>'[6]m65-69'!C67</f>
        <v>0</v>
      </c>
      <c r="D898" t="str">
        <f t="shared" si="13"/>
        <v>0</v>
      </c>
      <c r="E898">
        <f>'[6]m65-69'!D67</f>
        <v>0</v>
      </c>
      <c r="F898" s="3">
        <f>'[6]m65-69'!E67</f>
        <v>0</v>
      </c>
      <c r="G898">
        <f>'[6]m65-69'!F67</f>
        <v>0</v>
      </c>
    </row>
    <row r="899" spans="1:7" x14ac:dyDescent="0.25">
      <c r="B899" s="12">
        <f>'[6]m65-69'!B68</f>
        <v>0</v>
      </c>
      <c r="C899">
        <f>'[6]m65-69'!C68</f>
        <v>0</v>
      </c>
      <c r="D899" t="str">
        <f t="shared" si="13"/>
        <v>0</v>
      </c>
      <c r="E899">
        <f>'[6]m65-69'!D68</f>
        <v>0</v>
      </c>
      <c r="F899" s="3">
        <f>'[6]m65-69'!E68</f>
        <v>0</v>
      </c>
      <c r="G899">
        <f>'[6]m65-69'!F68</f>
        <v>0</v>
      </c>
    </row>
    <row r="900" spans="1:7" x14ac:dyDescent="0.25">
      <c r="B900" s="12">
        <f>'[6]m65-69'!B69</f>
        <v>0</v>
      </c>
      <c r="C900">
        <f>'[6]m65-69'!C69</f>
        <v>0</v>
      </c>
      <c r="D900" t="str">
        <f t="shared" si="13"/>
        <v>0</v>
      </c>
      <c r="E900">
        <f>'[6]m65-69'!D69</f>
        <v>0</v>
      </c>
      <c r="F900" s="3">
        <f>'[6]m65-69'!E69</f>
        <v>0</v>
      </c>
      <c r="G900">
        <f>'[6]m65-69'!F69</f>
        <v>0</v>
      </c>
    </row>
    <row r="901" spans="1:7" x14ac:dyDescent="0.25">
      <c r="B901" s="12">
        <f>'[6]m65-69'!B70</f>
        <v>0</v>
      </c>
      <c r="C901">
        <f>'[6]m65-69'!C70</f>
        <v>0</v>
      </c>
      <c r="D901" t="str">
        <f t="shared" si="13"/>
        <v>0</v>
      </c>
      <c r="E901">
        <f>'[6]m65-69'!D70</f>
        <v>0</v>
      </c>
      <c r="F901" s="3">
        <f>'[6]m65-69'!E70</f>
        <v>0</v>
      </c>
      <c r="G901">
        <f>'[6]m65-69'!F70</f>
        <v>0</v>
      </c>
    </row>
    <row r="902" spans="1:7" x14ac:dyDescent="0.25">
      <c r="B902" s="12">
        <f>'[6]m65-69'!B71</f>
        <v>0</v>
      </c>
      <c r="C902">
        <f>'[6]m65-69'!C71</f>
        <v>0</v>
      </c>
      <c r="D902" t="str">
        <f t="shared" si="13"/>
        <v>0</v>
      </c>
      <c r="E902">
        <f>'[6]m65-69'!D71</f>
        <v>0</v>
      </c>
      <c r="F902" s="3">
        <f>'[6]m65-69'!E71</f>
        <v>0</v>
      </c>
      <c r="G902">
        <f>'[6]m65-69'!F71</f>
        <v>0</v>
      </c>
    </row>
    <row r="903" spans="1:7" x14ac:dyDescent="0.25">
      <c r="B903" s="12">
        <f>'[6]m65-69'!B72</f>
        <v>0</v>
      </c>
      <c r="C903">
        <f>'[6]m65-69'!C72</f>
        <v>0</v>
      </c>
      <c r="D903" t="str">
        <f t="shared" si="13"/>
        <v>0</v>
      </c>
      <c r="E903">
        <f>'[6]m65-69'!D72</f>
        <v>0</v>
      </c>
      <c r="F903" s="3">
        <f>'[6]m65-69'!E72</f>
        <v>0</v>
      </c>
      <c r="G903">
        <f>'[6]m65-69'!F72</f>
        <v>0</v>
      </c>
    </row>
    <row r="904" spans="1:7" x14ac:dyDescent="0.25">
      <c r="B904" s="12">
        <f>'[6]m65-69'!B73</f>
        <v>0</v>
      </c>
      <c r="C904">
        <f>'[6]m65-69'!C73</f>
        <v>0</v>
      </c>
      <c r="D904" t="str">
        <f t="shared" si="13"/>
        <v>0</v>
      </c>
      <c r="E904">
        <f>'[6]m65-69'!D73</f>
        <v>0</v>
      </c>
      <c r="F904" s="3">
        <f>'[6]m65-69'!E73</f>
        <v>0</v>
      </c>
      <c r="G904">
        <f>'[6]m65-69'!F73</f>
        <v>0</v>
      </c>
    </row>
    <row r="905" spans="1:7" x14ac:dyDescent="0.25">
      <c r="B905" s="12">
        <f>'[6]m65-69'!B74</f>
        <v>0</v>
      </c>
      <c r="C905">
        <f>'[6]m65-69'!C74</f>
        <v>0</v>
      </c>
      <c r="D905" t="str">
        <f t="shared" si="13"/>
        <v>0</v>
      </c>
      <c r="E905">
        <f>'[6]m65-69'!D74</f>
        <v>0</v>
      </c>
      <c r="F905" s="3">
        <f>'[6]m65-69'!E74</f>
        <v>0</v>
      </c>
      <c r="G905">
        <f>'[6]m65-69'!F74</f>
        <v>0</v>
      </c>
    </row>
    <row r="906" spans="1:7" x14ac:dyDescent="0.25">
      <c r="D906" t="str">
        <f t="shared" ref="D906:D969" si="14">RIGHT(C906,2)</f>
        <v/>
      </c>
    </row>
    <row r="907" spans="1:7" x14ac:dyDescent="0.25">
      <c r="D907" t="str">
        <f t="shared" si="14"/>
        <v/>
      </c>
    </row>
    <row r="909" spans="1:7" s="4" customFormat="1" x14ac:dyDescent="0.25">
      <c r="A909" s="13" t="s">
        <v>2</v>
      </c>
      <c r="B909" s="13">
        <v>1</v>
      </c>
      <c r="C909" s="4">
        <v>70</v>
      </c>
      <c r="D909" s="4" t="str">
        <f>'[6]m70-74'!B2</f>
        <v>MEN  MASTERS  70 - 74</v>
      </c>
      <c r="F909" s="5"/>
    </row>
    <row r="910" spans="1:7" x14ac:dyDescent="0.25">
      <c r="A910" s="12">
        <f>'[6]m70-74'!A3</f>
        <v>52</v>
      </c>
      <c r="C910">
        <f>'[6]m70-74'!C2</f>
        <v>0</v>
      </c>
      <c r="D910" t="str">
        <f t="shared" si="14"/>
        <v>0</v>
      </c>
      <c r="E910">
        <f>'[6]m70-74'!D2</f>
        <v>0</v>
      </c>
      <c r="F910" s="3">
        <f>'[6]m70-74'!E2</f>
        <v>0</v>
      </c>
      <c r="G910">
        <f>'[6]m70-74'!F2</f>
        <v>0</v>
      </c>
    </row>
    <row r="911" spans="1:7" x14ac:dyDescent="0.25">
      <c r="B911" s="12">
        <f>'[6]m70-74'!B3</f>
        <v>0</v>
      </c>
      <c r="C911">
        <f>'[6]m70-74'!C3</f>
        <v>0</v>
      </c>
      <c r="D911" t="str">
        <f t="shared" si="14"/>
        <v>0</v>
      </c>
      <c r="E911">
        <f>'[6]m70-74'!D3</f>
        <v>0</v>
      </c>
      <c r="F911" s="3">
        <f>'[6]m70-74'!E3</f>
        <v>0</v>
      </c>
      <c r="G911">
        <f>'[6]m70-74'!F3</f>
        <v>0</v>
      </c>
    </row>
    <row r="912" spans="1:7" x14ac:dyDescent="0.25">
      <c r="B912" s="12">
        <f>'[6]m70-74'!B4</f>
        <v>0</v>
      </c>
      <c r="C912">
        <f>'[6]m70-74'!C4</f>
        <v>0</v>
      </c>
      <c r="D912" t="str">
        <f t="shared" si="14"/>
        <v>0</v>
      </c>
      <c r="E912">
        <f>'[6]m70-74'!D4</f>
        <v>0</v>
      </c>
      <c r="F912" s="3">
        <f>'[6]m70-74'!E4</f>
        <v>0</v>
      </c>
      <c r="G912">
        <f>'[6]m70-74'!F4</f>
        <v>0</v>
      </c>
    </row>
    <row r="913" spans="1:7" x14ac:dyDescent="0.25">
      <c r="B913" s="12">
        <f>'[6]m70-74'!B5</f>
        <v>0</v>
      </c>
      <c r="C913">
        <f>'[6]m70-74'!C5</f>
        <v>0</v>
      </c>
      <c r="D913" t="str">
        <f t="shared" si="14"/>
        <v>0</v>
      </c>
      <c r="E913">
        <f>'[6]m70-74'!D5</f>
        <v>0</v>
      </c>
      <c r="F913" s="3">
        <f>'[6]m70-74'!E5</f>
        <v>0</v>
      </c>
      <c r="G913">
        <f>'[6]m70-74'!F5</f>
        <v>0</v>
      </c>
    </row>
    <row r="914" spans="1:7" x14ac:dyDescent="0.25">
      <c r="B914" s="12">
        <f>'[6]m70-74'!B6</f>
        <v>0</v>
      </c>
      <c r="C914">
        <f>'[6]m70-74'!C6</f>
        <v>0</v>
      </c>
      <c r="D914" t="str">
        <f t="shared" si="14"/>
        <v>0</v>
      </c>
      <c r="E914">
        <f>'[6]m70-74'!D6</f>
        <v>0</v>
      </c>
      <c r="F914" s="3">
        <f>'[6]m70-74'!E6</f>
        <v>0</v>
      </c>
      <c r="G914">
        <f>'[6]m70-74'!F6</f>
        <v>0</v>
      </c>
    </row>
    <row r="915" spans="1:7" x14ac:dyDescent="0.25">
      <c r="B915" s="12">
        <f>'[6]m70-74'!B7</f>
        <v>0</v>
      </c>
      <c r="C915">
        <f>'[6]m70-74'!C7</f>
        <v>0</v>
      </c>
      <c r="D915" t="str">
        <f t="shared" si="14"/>
        <v>0</v>
      </c>
      <c r="E915">
        <f>'[6]m70-74'!D7</f>
        <v>0</v>
      </c>
      <c r="F915" s="3">
        <f>'[6]m70-74'!E7</f>
        <v>0</v>
      </c>
      <c r="G915">
        <f>'[6]m70-74'!F7</f>
        <v>0</v>
      </c>
    </row>
    <row r="916" spans="1:7" x14ac:dyDescent="0.25">
      <c r="A916" s="12">
        <f>'[6]m70-74'!A9</f>
        <v>56</v>
      </c>
      <c r="B916" s="12">
        <f>'[6]m70-74'!B8</f>
        <v>0</v>
      </c>
      <c r="C916">
        <f>'[6]m70-74'!C8</f>
        <v>0</v>
      </c>
      <c r="D916" t="str">
        <f t="shared" si="14"/>
        <v>0</v>
      </c>
      <c r="E916">
        <f>'[6]m70-74'!D8</f>
        <v>0</v>
      </c>
      <c r="F916" s="3">
        <f>'[6]m70-74'!E8</f>
        <v>0</v>
      </c>
      <c r="G916">
        <f>'[6]m70-74'!F8</f>
        <v>0</v>
      </c>
    </row>
    <row r="917" spans="1:7" x14ac:dyDescent="0.25">
      <c r="B917" s="12">
        <f>'[6]m70-74'!B9</f>
        <v>75</v>
      </c>
      <c r="C917" t="str">
        <f>'[6]m70-74'!C9</f>
        <v>Dambinov Alexander/36</v>
      </c>
      <c r="D917" t="str">
        <f t="shared" si="14"/>
        <v>36</v>
      </c>
      <c r="E917" t="str">
        <f>'[6]m70-74'!D9</f>
        <v>RUS</v>
      </c>
      <c r="F917" s="3">
        <f>'[6]m70-74'!E9</f>
        <v>39528</v>
      </c>
      <c r="G917" t="str">
        <f>'[6]m70-74'!F9</f>
        <v>Rostov</v>
      </c>
    </row>
    <row r="918" spans="1:7" x14ac:dyDescent="0.25">
      <c r="B918" s="12">
        <f>'[6]m70-74'!B10</f>
        <v>65</v>
      </c>
      <c r="C918" t="str">
        <f>'[6]m70-74'!C10</f>
        <v>Dambinov Alexander/36</v>
      </c>
      <c r="D918" t="str">
        <f t="shared" si="14"/>
        <v>36</v>
      </c>
      <c r="E918" t="str">
        <f>'[6]m70-74'!D10</f>
        <v>RUS</v>
      </c>
      <c r="F918" s="3">
        <f>'[6]m70-74'!E10</f>
        <v>39528</v>
      </c>
      <c r="G918" t="str">
        <f>'[6]m70-74'!F10</f>
        <v>Rostov</v>
      </c>
    </row>
    <row r="919" spans="1:7" x14ac:dyDescent="0.25">
      <c r="B919" s="12">
        <f>'[6]m70-74'!B11</f>
        <v>127.5</v>
      </c>
      <c r="C919" t="str">
        <f>'[6]m70-74'!C11</f>
        <v>Dambinov Alexander/36</v>
      </c>
      <c r="D919" t="str">
        <f t="shared" si="14"/>
        <v>36</v>
      </c>
      <c r="E919" t="str">
        <f>'[6]m70-74'!D11</f>
        <v>RUS</v>
      </c>
      <c r="F919" s="3">
        <f>'[6]m70-74'!E11</f>
        <v>39528</v>
      </c>
      <c r="G919" t="str">
        <f>'[6]m70-74'!F11</f>
        <v>Rostov</v>
      </c>
    </row>
    <row r="920" spans="1:7" x14ac:dyDescent="0.25">
      <c r="B920" s="12">
        <f>'[6]m70-74'!B12</f>
        <v>267.5</v>
      </c>
      <c r="C920" t="str">
        <f>'[6]m70-74'!C12</f>
        <v>Dambinov Alexander/36</v>
      </c>
      <c r="D920" t="str">
        <f t="shared" si="14"/>
        <v>36</v>
      </c>
      <c r="E920" t="str">
        <f>'[6]m70-74'!D12</f>
        <v>RUS</v>
      </c>
      <c r="F920" s="3">
        <f>'[6]m70-74'!E12</f>
        <v>39528</v>
      </c>
      <c r="G920" t="str">
        <f>'[6]m70-74'!F12</f>
        <v>Rostov</v>
      </c>
    </row>
    <row r="921" spans="1:7" x14ac:dyDescent="0.25">
      <c r="B921" s="12">
        <f>'[6]m70-74'!B13</f>
        <v>0</v>
      </c>
      <c r="C921" t="str">
        <f>'[6]m70-74'!C13</f>
        <v>75/65/127,5</v>
      </c>
      <c r="D921" t="str">
        <f t="shared" si="14"/>
        <v>,5</v>
      </c>
      <c r="E921">
        <f>'[6]m70-74'!D13</f>
        <v>0</v>
      </c>
      <c r="F921" s="3">
        <f>'[6]m70-74'!E13</f>
        <v>0</v>
      </c>
      <c r="G921">
        <f>'[6]m70-74'!F13</f>
        <v>0</v>
      </c>
    </row>
    <row r="922" spans="1:7" x14ac:dyDescent="0.25">
      <c r="A922" s="12">
        <f>'[6]m70-74'!A15</f>
        <v>60</v>
      </c>
      <c r="B922" s="12">
        <f>'[6]m70-74'!B14</f>
        <v>0</v>
      </c>
      <c r="C922">
        <f>'[6]m70-74'!C14</f>
        <v>0</v>
      </c>
      <c r="D922" t="str">
        <f t="shared" si="14"/>
        <v>0</v>
      </c>
      <c r="E922">
        <f>'[6]m70-74'!D14</f>
        <v>0</v>
      </c>
      <c r="F922" s="3">
        <f>'[6]m70-74'!E14</f>
        <v>0</v>
      </c>
      <c r="G922">
        <f>'[6]m70-74'!F14</f>
        <v>0</v>
      </c>
    </row>
    <row r="923" spans="1:7" x14ac:dyDescent="0.25">
      <c r="B923" s="12">
        <f>'[6]m70-74'!B15</f>
        <v>85</v>
      </c>
      <c r="C923" t="str">
        <f>'[6]m70-74'!C15</f>
        <v>Dambinov Alexander/36</v>
      </c>
      <c r="D923" t="str">
        <f t="shared" si="14"/>
        <v>36</v>
      </c>
      <c r="E923" t="str">
        <f>'[6]m70-74'!D15</f>
        <v>RUS</v>
      </c>
      <c r="F923" s="3">
        <f>'[6]m70-74'!E15</f>
        <v>39660</v>
      </c>
      <c r="G923" t="str">
        <f>'[6]m70-74'!F15</f>
        <v>Chelyabinsk</v>
      </c>
    </row>
    <row r="924" spans="1:7" x14ac:dyDescent="0.25">
      <c r="B924" s="12">
        <f>'[6]m70-74'!B16</f>
        <v>65</v>
      </c>
      <c r="C924" t="str">
        <f>'[6]m70-74'!C16</f>
        <v>Dambinov Alexander/36</v>
      </c>
      <c r="D924" t="str">
        <f t="shared" si="14"/>
        <v>36</v>
      </c>
      <c r="E924" t="str">
        <f>'[6]m70-74'!D16</f>
        <v>RUS</v>
      </c>
      <c r="F924" s="3">
        <f>'[6]m70-74'!E16</f>
        <v>39660</v>
      </c>
      <c r="G924" t="str">
        <f>'[6]m70-74'!F16</f>
        <v>Chelyabinsk</v>
      </c>
    </row>
    <row r="925" spans="1:7" x14ac:dyDescent="0.25">
      <c r="B925" s="12">
        <f>'[6]m70-74'!B17</f>
        <v>130</v>
      </c>
      <c r="C925" t="str">
        <f>'[6]m70-74'!C17</f>
        <v>Dambinov Alexander/36</v>
      </c>
      <c r="D925" t="str">
        <f t="shared" si="14"/>
        <v>36</v>
      </c>
      <c r="E925" t="str">
        <f>'[6]m70-74'!D17</f>
        <v>RUS</v>
      </c>
      <c r="F925" s="3">
        <f>'[6]m70-74'!E17</f>
        <v>39660</v>
      </c>
      <c r="G925" t="str">
        <f>'[6]m70-74'!F17</f>
        <v>Chelyabinsk</v>
      </c>
    </row>
    <row r="926" spans="1:7" x14ac:dyDescent="0.25">
      <c r="B926" s="12">
        <f>'[6]m70-74'!B18</f>
        <v>280</v>
      </c>
      <c r="C926" t="str">
        <f>'[6]m70-74'!C18</f>
        <v>Dambinov Alexander/36</v>
      </c>
      <c r="D926" t="str">
        <f t="shared" si="14"/>
        <v>36</v>
      </c>
      <c r="E926" t="str">
        <f>'[6]m70-74'!D18</f>
        <v>RUS</v>
      </c>
      <c r="F926" s="3">
        <f>'[6]m70-74'!E18</f>
        <v>39660</v>
      </c>
      <c r="G926" t="str">
        <f>'[6]m70-74'!F18</f>
        <v>Chelyabinsk</v>
      </c>
    </row>
    <row r="927" spans="1:7" x14ac:dyDescent="0.25">
      <c r="B927" s="12">
        <f>'[6]m70-74'!B19</f>
        <v>0</v>
      </c>
      <c r="C927" t="str">
        <f>'[6]m70-74'!C19</f>
        <v>85/65/130</v>
      </c>
      <c r="D927" t="str">
        <f t="shared" si="14"/>
        <v>30</v>
      </c>
      <c r="E927">
        <f>'[6]m70-74'!D19</f>
        <v>0</v>
      </c>
      <c r="F927" s="3">
        <f>'[6]m70-74'!E19</f>
        <v>0</v>
      </c>
      <c r="G927">
        <f>'[6]m70-74'!F19</f>
        <v>0</v>
      </c>
    </row>
    <row r="928" spans="1:7" x14ac:dyDescent="0.25">
      <c r="A928" s="12" t="str">
        <f>'[6]m70-74'!A21</f>
        <v>67.5</v>
      </c>
      <c r="B928" s="12">
        <f>'[6]m70-74'!B20</f>
        <v>0</v>
      </c>
      <c r="C928">
        <f>'[6]m70-74'!C20</f>
        <v>0</v>
      </c>
      <c r="D928" t="str">
        <f t="shared" si="14"/>
        <v>0</v>
      </c>
      <c r="E928">
        <f>'[6]m70-74'!D20</f>
        <v>0</v>
      </c>
      <c r="F928" s="3">
        <f>'[6]m70-74'!E20</f>
        <v>0</v>
      </c>
      <c r="G928">
        <f>'[6]m70-74'!F20</f>
        <v>0</v>
      </c>
    </row>
    <row r="929" spans="1:7" x14ac:dyDescent="0.25">
      <c r="B929" s="12">
        <f>'[6]m70-74'!B21</f>
        <v>145</v>
      </c>
      <c r="C929" t="str">
        <f>'[6]m70-74'!C21</f>
        <v>Kiselev Yuri/37</v>
      </c>
      <c r="D929" t="str">
        <f t="shared" si="14"/>
        <v>37</v>
      </c>
      <c r="E929" t="str">
        <f>'[6]m70-74'!D21</f>
        <v>RUS</v>
      </c>
      <c r="F929" s="3">
        <f>'[6]m70-74'!E21</f>
        <v>39968</v>
      </c>
      <c r="G929" t="str">
        <f>'[6]m70-74'!F21</f>
        <v>Mikkeli</v>
      </c>
    </row>
    <row r="930" spans="1:7" x14ac:dyDescent="0.25">
      <c r="B930" s="12">
        <f>'[6]m70-74'!B22</f>
        <v>90</v>
      </c>
      <c r="C930" t="str">
        <f>'[6]m70-74'!C22</f>
        <v>Kiselev Yuri/37</v>
      </c>
      <c r="D930" t="str">
        <f t="shared" si="14"/>
        <v>37</v>
      </c>
      <c r="E930" t="str">
        <f>'[6]m70-74'!D22</f>
        <v>RUS</v>
      </c>
      <c r="F930" s="3">
        <f>'[6]m70-74'!E22</f>
        <v>39660</v>
      </c>
      <c r="G930" t="str">
        <f>'[6]m70-74'!F22</f>
        <v>Chelyabinsk</v>
      </c>
    </row>
    <row r="931" spans="1:7" x14ac:dyDescent="0.25">
      <c r="B931" s="12">
        <f>'[6]m70-74'!B23</f>
        <v>185</v>
      </c>
      <c r="C931" t="str">
        <f>'[6]m70-74'!C23</f>
        <v>Kiselev Yuri/37</v>
      </c>
      <c r="D931" t="str">
        <f t="shared" si="14"/>
        <v>37</v>
      </c>
      <c r="E931" t="str">
        <f>'[6]m70-74'!D23</f>
        <v>RUS</v>
      </c>
      <c r="F931" s="3">
        <f>'[6]m70-74'!E23</f>
        <v>39968</v>
      </c>
      <c r="G931" t="str">
        <f>'[6]m70-74'!F23</f>
        <v>Mikkeli</v>
      </c>
    </row>
    <row r="932" spans="1:7" x14ac:dyDescent="0.25">
      <c r="B932" s="12">
        <f>'[6]m70-74'!B24</f>
        <v>415</v>
      </c>
      <c r="C932" t="str">
        <f>'[6]m70-74'!C24</f>
        <v>Kiselev Yuri/37</v>
      </c>
      <c r="D932" t="str">
        <f t="shared" si="14"/>
        <v>37</v>
      </c>
      <c r="E932" t="str">
        <f>'[6]m70-74'!D24</f>
        <v>RUS</v>
      </c>
      <c r="F932" s="3">
        <f>'[6]m70-74'!E24</f>
        <v>39968</v>
      </c>
      <c r="G932" t="str">
        <f>'[6]m70-74'!F24</f>
        <v>Mikkeli</v>
      </c>
    </row>
    <row r="933" spans="1:7" x14ac:dyDescent="0.25">
      <c r="B933" s="12">
        <f>'[6]m70-74'!B25</f>
        <v>0</v>
      </c>
      <c r="C933" t="str">
        <f>'[6]m70-74'!C25</f>
        <v>145/85/185</v>
      </c>
      <c r="D933" t="str">
        <f t="shared" si="14"/>
        <v>85</v>
      </c>
      <c r="E933">
        <f>'[6]m70-74'!D25</f>
        <v>0</v>
      </c>
      <c r="F933" s="3">
        <f>'[6]m70-74'!E25</f>
        <v>0</v>
      </c>
      <c r="G933">
        <f>'[6]m70-74'!F25</f>
        <v>0</v>
      </c>
    </row>
    <row r="934" spans="1:7" x14ac:dyDescent="0.25">
      <c r="A934" s="12">
        <f>'[6]m70-74'!A27</f>
        <v>75</v>
      </c>
      <c r="B934" s="12">
        <f>'[6]m70-74'!B26</f>
        <v>0</v>
      </c>
      <c r="C934">
        <f>'[6]m70-74'!C26</f>
        <v>0</v>
      </c>
      <c r="D934" t="str">
        <f t="shared" si="14"/>
        <v>0</v>
      </c>
      <c r="E934">
        <f>'[6]m70-74'!D26</f>
        <v>0</v>
      </c>
      <c r="F934" s="3">
        <f>'[6]m70-74'!E26</f>
        <v>0</v>
      </c>
      <c r="G934">
        <f>'[6]m70-74'!F26</f>
        <v>0</v>
      </c>
    </row>
    <row r="935" spans="1:7" x14ac:dyDescent="0.25">
      <c r="B935" s="12">
        <f>'[6]m70-74'!B27</f>
        <v>135</v>
      </c>
      <c r="C935" t="str">
        <f>'[6]m70-74'!C27</f>
        <v>Pereladov Gennady/36</v>
      </c>
      <c r="D935" t="str">
        <f t="shared" si="14"/>
        <v>36</v>
      </c>
      <c r="E935" t="str">
        <f>'[6]m70-74'!D27</f>
        <v>RUS</v>
      </c>
      <c r="F935" s="3">
        <f>'[6]m70-74'!E27</f>
        <v>39773</v>
      </c>
      <c r="G935" t="str">
        <f>'[6]m70-74'!F27</f>
        <v>Palm Beach</v>
      </c>
    </row>
    <row r="936" spans="1:7" x14ac:dyDescent="0.25">
      <c r="B936" s="12">
        <f>'[6]m70-74'!B28</f>
        <v>100</v>
      </c>
      <c r="C936" t="str">
        <f>'[6]m70-74'!C28</f>
        <v>Pereladov Gennady/36</v>
      </c>
      <c r="D936" t="str">
        <f t="shared" si="14"/>
        <v>36</v>
      </c>
      <c r="E936" t="str">
        <f>'[6]m70-74'!D28</f>
        <v>RUS</v>
      </c>
      <c r="F936" s="3">
        <f>'[6]m70-74'!E28</f>
        <v>39387</v>
      </c>
      <c r="G936" t="str">
        <f>'[6]m70-74'!F28</f>
        <v>Togliatti</v>
      </c>
    </row>
    <row r="937" spans="1:7" x14ac:dyDescent="0.25">
      <c r="B937" s="12">
        <f>'[6]m70-74'!B29</f>
        <v>180</v>
      </c>
      <c r="C937" t="str">
        <f>'[6]m70-74'!C29</f>
        <v>Pereladov Gennady/36</v>
      </c>
      <c r="D937" t="str">
        <f t="shared" si="14"/>
        <v>36</v>
      </c>
      <c r="E937" t="str">
        <f>'[6]m70-74'!D29</f>
        <v>RUS</v>
      </c>
      <c r="F937" s="3">
        <f>'[6]m70-74'!E29</f>
        <v>39387</v>
      </c>
      <c r="G937" t="str">
        <f>'[6]m70-74'!F29</f>
        <v>Togliatti</v>
      </c>
    </row>
    <row r="938" spans="1:7" x14ac:dyDescent="0.25">
      <c r="B938" s="12">
        <f>'[6]m70-74'!B30</f>
        <v>410</v>
      </c>
      <c r="C938" t="str">
        <f>'[6]m70-74'!C30</f>
        <v>Pereladov Gennady/36</v>
      </c>
      <c r="D938" t="str">
        <f t="shared" si="14"/>
        <v>36</v>
      </c>
      <c r="E938" t="str">
        <f>'[6]m70-74'!D30</f>
        <v>RUS</v>
      </c>
      <c r="F938" s="3">
        <f>'[6]m70-74'!E30</f>
        <v>39387</v>
      </c>
      <c r="G938" t="str">
        <f>'[6]m70-74'!F30</f>
        <v>Togliatti</v>
      </c>
    </row>
    <row r="939" spans="1:7" x14ac:dyDescent="0.25">
      <c r="B939" s="12">
        <f>'[6]m70-74'!B31</f>
        <v>0</v>
      </c>
      <c r="C939" t="str">
        <f>'[6]m70-74'!C31</f>
        <v>130/100/180</v>
      </c>
      <c r="D939" t="str">
        <f t="shared" si="14"/>
        <v>80</v>
      </c>
      <c r="E939">
        <f>'[6]m70-74'!D31</f>
        <v>0</v>
      </c>
      <c r="F939" s="3">
        <f>'[6]m70-74'!E31</f>
        <v>0</v>
      </c>
      <c r="G939">
        <f>'[6]m70-74'!F31</f>
        <v>0</v>
      </c>
    </row>
    <row r="940" spans="1:7" x14ac:dyDescent="0.25">
      <c r="A940" s="12" t="str">
        <f>'[6]m70-74'!A33</f>
        <v>82.5</v>
      </c>
      <c r="B940" s="12">
        <f>'[6]m70-74'!B32</f>
        <v>0</v>
      </c>
      <c r="C940">
        <f>'[6]m70-74'!C32</f>
        <v>0</v>
      </c>
      <c r="D940" t="str">
        <f t="shared" si="14"/>
        <v>0</v>
      </c>
      <c r="E940">
        <f>'[6]m70-74'!D32</f>
        <v>0</v>
      </c>
      <c r="F940" s="3">
        <f>'[6]m70-74'!E32</f>
        <v>0</v>
      </c>
      <c r="G940">
        <f>'[6]m70-74'!F32</f>
        <v>0</v>
      </c>
    </row>
    <row r="941" spans="1:7" x14ac:dyDescent="0.25">
      <c r="B941" s="12">
        <f>'[6]m70-74'!B33</f>
        <v>210</v>
      </c>
      <c r="C941" t="str">
        <f>'[6]m70-74'!C33</f>
        <v>Chepets Yuriy/43</v>
      </c>
      <c r="D941" t="str">
        <f t="shared" si="14"/>
        <v>43</v>
      </c>
      <c r="E941" t="str">
        <f>'[6]m70-74'!D33</f>
        <v>RUS</v>
      </c>
      <c r="F941" s="3">
        <f>'[6]m70-74'!E33</f>
        <v>41579</v>
      </c>
      <c r="G941" t="str">
        <f>'[6]m70-74'!F33</f>
        <v>Praha</v>
      </c>
    </row>
    <row r="942" spans="1:7" x14ac:dyDescent="0.25">
      <c r="B942" s="12">
        <f>'[6]m70-74'!B34</f>
        <v>150</v>
      </c>
      <c r="C942" t="str">
        <f>'[6]m70-74'!C34</f>
        <v>Högg Konrad/38</v>
      </c>
      <c r="D942" t="str">
        <f t="shared" si="14"/>
        <v>38</v>
      </c>
      <c r="E942" t="str">
        <f>'[6]m70-74'!D34</f>
        <v>AUT</v>
      </c>
      <c r="F942" s="3">
        <f>'[6]m70-74'!E34</f>
        <v>39565</v>
      </c>
      <c r="G942" t="str">
        <f>'[6]m70-74'!F34</f>
        <v>Harmannsdorf</v>
      </c>
    </row>
    <row r="943" spans="1:7" x14ac:dyDescent="0.25">
      <c r="B943" s="12">
        <f>'[6]m70-74'!B35</f>
        <v>200</v>
      </c>
      <c r="C943" t="str">
        <f>'[6]m70-74'!C35</f>
        <v>Mursu Aimo/42</v>
      </c>
      <c r="D943" t="str">
        <f t="shared" si="14"/>
        <v>42</v>
      </c>
      <c r="E943" t="str">
        <f>'[6]m70-74'!D35</f>
        <v>FIN</v>
      </c>
      <c r="F943" s="3">
        <f>'[6]m70-74'!E35</f>
        <v>41429</v>
      </c>
      <c r="G943" t="str">
        <f>'[6]m70-74'!F35</f>
        <v>Vila do Conde</v>
      </c>
    </row>
    <row r="944" spans="1:7" x14ac:dyDescent="0.25">
      <c r="B944" s="12">
        <f>'[6]m70-74'!B36</f>
        <v>560</v>
      </c>
      <c r="C944" t="str">
        <f>'[6]m70-74'!C36</f>
        <v>Chepets Yuriy/43</v>
      </c>
      <c r="D944" t="str">
        <f t="shared" si="14"/>
        <v>43</v>
      </c>
      <c r="E944" t="str">
        <f>'[6]m70-74'!D36</f>
        <v>RUS</v>
      </c>
      <c r="F944" s="3">
        <f>'[6]m70-74'!E36</f>
        <v>41579</v>
      </c>
      <c r="G944" t="str">
        <f>'[6]m70-74'!F36</f>
        <v>Praha</v>
      </c>
    </row>
    <row r="945" spans="1:7" x14ac:dyDescent="0.25">
      <c r="B945" s="12">
        <f>'[6]m70-74'!B37</f>
        <v>0</v>
      </c>
      <c r="C945" t="str">
        <f>'[6]m70-74'!C37</f>
        <v>210/150/200</v>
      </c>
      <c r="D945" t="str">
        <f t="shared" si="14"/>
        <v>00</v>
      </c>
      <c r="E945">
        <f>'[6]m70-74'!D37</f>
        <v>0</v>
      </c>
      <c r="F945" s="3">
        <f>'[6]m70-74'!E37</f>
        <v>0</v>
      </c>
      <c r="G945">
        <f>'[6]m70-74'!F37</f>
        <v>0</v>
      </c>
    </row>
    <row r="946" spans="1:7" x14ac:dyDescent="0.25">
      <c r="A946" s="12">
        <f>'[6]m70-74'!A39</f>
        <v>90</v>
      </c>
      <c r="B946" s="12">
        <f>'[6]m70-74'!B38</f>
        <v>0</v>
      </c>
      <c r="C946">
        <f>'[6]m70-74'!C38</f>
        <v>0</v>
      </c>
      <c r="D946" t="str">
        <f t="shared" si="14"/>
        <v>0</v>
      </c>
      <c r="E946">
        <f>'[6]m70-74'!D38</f>
        <v>0</v>
      </c>
      <c r="F946" s="3">
        <f>'[6]m70-74'!E38</f>
        <v>0</v>
      </c>
      <c r="G946">
        <f>'[6]m70-74'!F38</f>
        <v>0</v>
      </c>
    </row>
    <row r="947" spans="1:7" x14ac:dyDescent="0.25">
      <c r="B947" s="12">
        <f>'[6]m70-74'!B39</f>
        <v>130</v>
      </c>
      <c r="C947" t="str">
        <f>'[6]m70-74'!C39</f>
        <v>Lavrov Jurij/38</v>
      </c>
      <c r="D947" t="str">
        <f t="shared" si="14"/>
        <v>38</v>
      </c>
      <c r="E947" t="str">
        <f>'[6]m70-74'!D39</f>
        <v>LAT</v>
      </c>
      <c r="F947" s="3">
        <f>'[6]m70-74'!E39</f>
        <v>39619</v>
      </c>
      <c r="G947" t="str">
        <f>'[6]m70-74'!F39</f>
        <v>Talsi</v>
      </c>
    </row>
    <row r="948" spans="1:7" x14ac:dyDescent="0.25">
      <c r="B948" s="12">
        <f>'[6]m70-74'!B40</f>
        <v>92.5</v>
      </c>
      <c r="C948" t="str">
        <f>'[6]m70-74'!C40</f>
        <v>Lavrov Jurij/38</v>
      </c>
      <c r="D948" t="str">
        <f t="shared" si="14"/>
        <v>38</v>
      </c>
      <c r="E948" t="str">
        <f>'[6]m70-74'!D40</f>
        <v>LAT</v>
      </c>
      <c r="F948" s="3">
        <f>'[6]m70-74'!E40</f>
        <v>39619</v>
      </c>
      <c r="G948" t="str">
        <f>'[6]m70-74'!F40</f>
        <v>Talsi</v>
      </c>
    </row>
    <row r="949" spans="1:7" x14ac:dyDescent="0.25">
      <c r="B949" s="12">
        <f>'[6]m70-74'!B41</f>
        <v>160</v>
      </c>
      <c r="C949" t="str">
        <f>'[6]m70-74'!C41</f>
        <v>Veres Bartlomej/35</v>
      </c>
      <c r="D949" t="str">
        <f t="shared" si="14"/>
        <v>35</v>
      </c>
      <c r="E949" t="str">
        <f>'[6]m70-74'!D41</f>
        <v>SVK</v>
      </c>
      <c r="F949" s="3">
        <f>'[6]m70-74'!E41</f>
        <v>40340</v>
      </c>
      <c r="G949" t="str">
        <f>'[6]m70-74'!F41</f>
        <v>Mosonmagyarovar</v>
      </c>
    </row>
    <row r="950" spans="1:7" x14ac:dyDescent="0.25">
      <c r="B950" s="12">
        <f>'[6]m70-74'!B42</f>
        <v>372.5</v>
      </c>
      <c r="C950" t="str">
        <f>'[6]m70-74'!C42</f>
        <v>Lavrov Jurij/38</v>
      </c>
      <c r="D950" t="str">
        <f t="shared" si="14"/>
        <v>38</v>
      </c>
      <c r="E950" t="str">
        <f>'[6]m70-74'!D42</f>
        <v>LAT</v>
      </c>
      <c r="F950" s="3">
        <f>'[6]m70-74'!E42</f>
        <v>39619</v>
      </c>
      <c r="G950" t="str">
        <f>'[6]m70-74'!F42</f>
        <v>Talsi</v>
      </c>
    </row>
    <row r="951" spans="1:7" x14ac:dyDescent="0.25">
      <c r="B951" s="12">
        <f>'[6]m70-74'!B43</f>
        <v>0</v>
      </c>
      <c r="C951" t="str">
        <f>'[6]m70-74'!C43</f>
        <v>130/92,5/150</v>
      </c>
      <c r="D951" t="str">
        <f t="shared" si="14"/>
        <v>50</v>
      </c>
      <c r="E951">
        <f>'[6]m70-74'!D43</f>
        <v>0</v>
      </c>
      <c r="F951" s="3">
        <f>'[6]m70-74'!E43</f>
        <v>0</v>
      </c>
      <c r="G951">
        <f>'[6]m70-74'!F43</f>
        <v>0</v>
      </c>
    </row>
    <row r="952" spans="1:7" x14ac:dyDescent="0.25">
      <c r="A952" s="12">
        <f>'[6]m70-74'!A45</f>
        <v>100</v>
      </c>
      <c r="B952" s="12">
        <f>'[6]m70-74'!B44</f>
        <v>0</v>
      </c>
      <c r="C952">
        <f>'[6]m70-74'!C44</f>
        <v>0</v>
      </c>
      <c r="D952" t="str">
        <f t="shared" si="14"/>
        <v>0</v>
      </c>
      <c r="E952">
        <f>'[6]m70-74'!D44</f>
        <v>0</v>
      </c>
      <c r="F952" s="3">
        <f>'[6]m70-74'!E44</f>
        <v>0</v>
      </c>
      <c r="G952">
        <f>'[6]m70-74'!F44</f>
        <v>0</v>
      </c>
    </row>
    <row r="953" spans="1:7" x14ac:dyDescent="0.25">
      <c r="B953" s="12">
        <f>'[6]m70-74'!B45</f>
        <v>192.5</v>
      </c>
      <c r="C953" t="str">
        <f>'[6]m70-74'!C45</f>
        <v>Skvortsov Alexander/37</v>
      </c>
      <c r="D953" t="str">
        <f t="shared" si="14"/>
        <v>37</v>
      </c>
      <c r="E953" t="str">
        <f>'[6]m70-74'!D45</f>
        <v>RUS</v>
      </c>
      <c r="F953" s="3">
        <f>'[6]m70-74'!E45</f>
        <v>39387</v>
      </c>
      <c r="G953" t="str">
        <f>'[6]m70-74'!F45</f>
        <v>Togliatti</v>
      </c>
    </row>
    <row r="954" spans="1:7" x14ac:dyDescent="0.25">
      <c r="B954" s="12">
        <f>'[6]m70-74'!B46</f>
        <v>135</v>
      </c>
      <c r="C954" t="str">
        <f>'[6]m70-74'!C46</f>
        <v>Skvortsov Alexander/37</v>
      </c>
      <c r="D954" t="str">
        <f t="shared" si="14"/>
        <v>37</v>
      </c>
      <c r="E954" t="str">
        <f>'[6]m70-74'!D46</f>
        <v>RUS</v>
      </c>
      <c r="F954" s="3">
        <f>'[6]m70-74'!E46</f>
        <v>39310</v>
      </c>
      <c r="G954" t="str">
        <f>'[6]m70-74'!F46</f>
        <v>Kursk</v>
      </c>
    </row>
    <row r="955" spans="1:7" x14ac:dyDescent="0.25">
      <c r="B955" s="12">
        <f>'[6]m70-74'!B47</f>
        <v>200</v>
      </c>
      <c r="C955" t="str">
        <f>'[6]m70-74'!C47</f>
        <v>Skvortsov Alexander/37</v>
      </c>
      <c r="D955" t="str">
        <f t="shared" si="14"/>
        <v>37</v>
      </c>
      <c r="E955" t="str">
        <f>'[6]m70-74'!D47</f>
        <v>RUS</v>
      </c>
      <c r="F955" s="3">
        <f>'[6]m70-74'!E47</f>
        <v>39387</v>
      </c>
      <c r="G955" t="str">
        <f>'[6]m70-74'!F47</f>
        <v>Togliatti</v>
      </c>
    </row>
    <row r="956" spans="1:7" x14ac:dyDescent="0.25">
      <c r="B956" s="12">
        <f>'[6]m70-74'!B48</f>
        <v>525</v>
      </c>
      <c r="C956" t="str">
        <f>'[6]m70-74'!C48</f>
        <v>Skvortsov Alexander/37</v>
      </c>
      <c r="D956" t="str">
        <f t="shared" si="14"/>
        <v>37</v>
      </c>
      <c r="E956" t="str">
        <f>'[6]m70-74'!D48</f>
        <v>RUS</v>
      </c>
      <c r="F956" s="3">
        <f>'[6]m70-74'!E48</f>
        <v>39387</v>
      </c>
      <c r="G956" t="str">
        <f>'[6]m70-74'!F48</f>
        <v>Togliatti</v>
      </c>
    </row>
    <row r="957" spans="1:7" x14ac:dyDescent="0.25">
      <c r="B957" s="12">
        <f>'[6]m70-74'!B49</f>
        <v>0</v>
      </c>
      <c r="C957" t="str">
        <f>'[6]m70-74'!C49</f>
        <v>192,5/132,5/200</v>
      </c>
      <c r="D957" t="str">
        <f t="shared" si="14"/>
        <v>00</v>
      </c>
      <c r="E957">
        <f>'[6]m70-74'!D49</f>
        <v>0</v>
      </c>
      <c r="F957" s="3">
        <f>'[6]m70-74'!E49</f>
        <v>0</v>
      </c>
      <c r="G957">
        <f>'[6]m70-74'!F49</f>
        <v>0</v>
      </c>
    </row>
    <row r="958" spans="1:7" x14ac:dyDescent="0.25">
      <c r="A958" s="12">
        <f>'[6]m70-74'!A51</f>
        <v>110</v>
      </c>
      <c r="B958" s="12">
        <f>'[6]m70-74'!B50</f>
        <v>0</v>
      </c>
      <c r="C958">
        <f>'[6]m70-74'!C50</f>
        <v>0</v>
      </c>
      <c r="D958" t="str">
        <f t="shared" si="14"/>
        <v>0</v>
      </c>
      <c r="E958">
        <f>'[6]m70-74'!D50</f>
        <v>0</v>
      </c>
      <c r="F958" s="3">
        <f>'[6]m70-74'!E50</f>
        <v>0</v>
      </c>
      <c r="G958">
        <f>'[6]m70-74'!F50</f>
        <v>0</v>
      </c>
    </row>
    <row r="959" spans="1:7" x14ac:dyDescent="0.25">
      <c r="B959" s="12">
        <f>'[6]m70-74'!B51</f>
        <v>0</v>
      </c>
      <c r="C959">
        <f>'[6]m70-74'!C51</f>
        <v>0</v>
      </c>
      <c r="D959" t="str">
        <f t="shared" si="14"/>
        <v>0</v>
      </c>
      <c r="E959">
        <f>'[6]m70-74'!D51</f>
        <v>0</v>
      </c>
      <c r="F959" s="3">
        <f>'[6]m70-74'!E51</f>
        <v>0</v>
      </c>
      <c r="G959">
        <f>'[6]m70-74'!F51</f>
        <v>0</v>
      </c>
    </row>
    <row r="960" spans="1:7" x14ac:dyDescent="0.25">
      <c r="B960" s="12">
        <f>'[6]m70-74'!B52</f>
        <v>0</v>
      </c>
      <c r="C960">
        <f>'[6]m70-74'!C52</f>
        <v>0</v>
      </c>
      <c r="D960" t="str">
        <f t="shared" si="14"/>
        <v>0</v>
      </c>
      <c r="E960">
        <f>'[6]m70-74'!D52</f>
        <v>0</v>
      </c>
      <c r="F960" s="3">
        <f>'[6]m70-74'!E52</f>
        <v>0</v>
      </c>
      <c r="G960">
        <f>'[6]m70-74'!F52</f>
        <v>0</v>
      </c>
    </row>
    <row r="961" spans="1:7" x14ac:dyDescent="0.25">
      <c r="B961" s="12">
        <f>'[6]m70-74'!B53</f>
        <v>0</v>
      </c>
      <c r="C961">
        <f>'[6]m70-74'!C53</f>
        <v>0</v>
      </c>
      <c r="D961" t="str">
        <f t="shared" si="14"/>
        <v>0</v>
      </c>
      <c r="E961">
        <f>'[6]m70-74'!D53</f>
        <v>0</v>
      </c>
      <c r="F961" s="3">
        <f>'[6]m70-74'!E53</f>
        <v>0</v>
      </c>
      <c r="G961">
        <f>'[6]m70-74'!F53</f>
        <v>0</v>
      </c>
    </row>
    <row r="962" spans="1:7" x14ac:dyDescent="0.25">
      <c r="B962" s="12">
        <f>'[6]m70-74'!B54</f>
        <v>0</v>
      </c>
      <c r="C962">
        <f>'[6]m70-74'!C54</f>
        <v>0</v>
      </c>
      <c r="D962" t="str">
        <f t="shared" si="14"/>
        <v>0</v>
      </c>
      <c r="E962">
        <f>'[6]m70-74'!D54</f>
        <v>0</v>
      </c>
      <c r="F962" s="3">
        <f>'[6]m70-74'!E54</f>
        <v>0</v>
      </c>
      <c r="G962">
        <f>'[6]m70-74'!F54</f>
        <v>0</v>
      </c>
    </row>
    <row r="963" spans="1:7" x14ac:dyDescent="0.25">
      <c r="B963" s="12">
        <f>'[6]m70-74'!B55</f>
        <v>0</v>
      </c>
      <c r="C963">
        <f>'[6]m70-74'!C55</f>
        <v>0</v>
      </c>
      <c r="D963" t="str">
        <f t="shared" si="14"/>
        <v>0</v>
      </c>
      <c r="E963">
        <f>'[6]m70-74'!D55</f>
        <v>0</v>
      </c>
      <c r="F963" s="3">
        <f>'[6]m70-74'!E55</f>
        <v>0</v>
      </c>
      <c r="G963">
        <f>'[6]m70-74'!F55</f>
        <v>0</v>
      </c>
    </row>
    <row r="964" spans="1:7" x14ac:dyDescent="0.25">
      <c r="A964" s="12">
        <f>'[6]m70-74'!A57</f>
        <v>125</v>
      </c>
      <c r="B964" s="12">
        <f>'[6]m70-74'!B56</f>
        <v>0</v>
      </c>
      <c r="C964">
        <f>'[6]m70-74'!C56</f>
        <v>0</v>
      </c>
      <c r="D964" t="str">
        <f t="shared" si="14"/>
        <v>0</v>
      </c>
      <c r="E964">
        <f>'[6]m70-74'!D56</f>
        <v>0</v>
      </c>
      <c r="F964" s="3">
        <f>'[6]m70-74'!E56</f>
        <v>0</v>
      </c>
      <c r="G964">
        <f>'[6]m70-74'!F56</f>
        <v>0</v>
      </c>
    </row>
    <row r="965" spans="1:7" x14ac:dyDescent="0.25">
      <c r="B965" s="12">
        <f>'[6]m70-74'!B57</f>
        <v>0</v>
      </c>
      <c r="C965">
        <f>'[6]m70-74'!C57</f>
        <v>0</v>
      </c>
      <c r="D965" t="str">
        <f t="shared" si="14"/>
        <v>0</v>
      </c>
      <c r="E965">
        <f>'[6]m70-74'!D57</f>
        <v>0</v>
      </c>
      <c r="F965" s="3">
        <f>'[6]m70-74'!E57</f>
        <v>0</v>
      </c>
      <c r="G965">
        <f>'[6]m70-74'!F57</f>
        <v>0</v>
      </c>
    </row>
    <row r="966" spans="1:7" x14ac:dyDescent="0.25">
      <c r="B966" s="12">
        <f>'[6]m70-74'!B58</f>
        <v>0</v>
      </c>
      <c r="C966">
        <f>'[6]m70-74'!C58</f>
        <v>0</v>
      </c>
      <c r="D966" t="str">
        <f t="shared" si="14"/>
        <v>0</v>
      </c>
      <c r="E966">
        <f>'[6]m70-74'!D58</f>
        <v>0</v>
      </c>
      <c r="F966" s="3">
        <f>'[6]m70-74'!E58</f>
        <v>0</v>
      </c>
      <c r="G966">
        <f>'[6]m70-74'!F58</f>
        <v>0</v>
      </c>
    </row>
    <row r="967" spans="1:7" x14ac:dyDescent="0.25">
      <c r="B967" s="12">
        <f>'[6]m70-74'!B59</f>
        <v>0</v>
      </c>
      <c r="C967">
        <f>'[6]m70-74'!C59</f>
        <v>0</v>
      </c>
      <c r="D967" t="str">
        <f t="shared" si="14"/>
        <v>0</v>
      </c>
      <c r="E967">
        <f>'[6]m70-74'!D59</f>
        <v>0</v>
      </c>
      <c r="F967" s="3">
        <f>'[6]m70-74'!E59</f>
        <v>0</v>
      </c>
      <c r="G967">
        <f>'[6]m70-74'!F59</f>
        <v>0</v>
      </c>
    </row>
    <row r="968" spans="1:7" x14ac:dyDescent="0.25">
      <c r="B968" s="12">
        <f>'[6]m70-74'!B60</f>
        <v>0</v>
      </c>
      <c r="C968">
        <f>'[6]m70-74'!C60</f>
        <v>0</v>
      </c>
      <c r="D968" t="str">
        <f t="shared" si="14"/>
        <v>0</v>
      </c>
      <c r="E968">
        <f>'[6]m70-74'!D60</f>
        <v>0</v>
      </c>
      <c r="F968" s="3">
        <f>'[6]m70-74'!E60</f>
        <v>0</v>
      </c>
      <c r="G968">
        <f>'[6]m70-74'!F60</f>
        <v>0</v>
      </c>
    </row>
    <row r="969" spans="1:7" x14ac:dyDescent="0.25">
      <c r="B969" s="12">
        <f>'[6]m70-74'!B61</f>
        <v>0</v>
      </c>
      <c r="C969">
        <f>'[6]m70-74'!C61</f>
        <v>0</v>
      </c>
      <c r="D969" t="str">
        <f t="shared" si="14"/>
        <v>0</v>
      </c>
      <c r="E969">
        <f>'[6]m70-74'!D61</f>
        <v>0</v>
      </c>
      <c r="F969" s="3">
        <f>'[6]m70-74'!E61</f>
        <v>0</v>
      </c>
      <c r="G969">
        <f>'[6]m70-74'!F61</f>
        <v>0</v>
      </c>
    </row>
    <row r="970" spans="1:7" x14ac:dyDescent="0.25">
      <c r="A970" s="12">
        <f>'[6]m70-74'!A63</f>
        <v>140</v>
      </c>
      <c r="B970" s="12">
        <f>'[6]m70-74'!B62</f>
        <v>0</v>
      </c>
      <c r="C970">
        <f>'[6]m70-74'!C62</f>
        <v>0</v>
      </c>
      <c r="D970" t="str">
        <f t="shared" ref="D970:D1033" si="15">RIGHT(C970,2)</f>
        <v>0</v>
      </c>
      <c r="E970">
        <f>'[6]m70-74'!D62</f>
        <v>0</v>
      </c>
      <c r="F970" s="3">
        <f>'[6]m70-74'!E62</f>
        <v>0</v>
      </c>
      <c r="G970">
        <f>'[6]m70-74'!F62</f>
        <v>0</v>
      </c>
    </row>
    <row r="971" spans="1:7" x14ac:dyDescent="0.25">
      <c r="B971" s="12">
        <f>'[6]m70-74'!B63</f>
        <v>0</v>
      </c>
      <c r="C971">
        <f>'[6]m70-74'!C63</f>
        <v>0</v>
      </c>
      <c r="D971" t="str">
        <f t="shared" si="15"/>
        <v>0</v>
      </c>
      <c r="E971">
        <f>'[6]m70-74'!D63</f>
        <v>0</v>
      </c>
      <c r="F971" s="3">
        <f>'[6]m70-74'!E63</f>
        <v>0</v>
      </c>
      <c r="G971">
        <f>'[6]m70-74'!F63</f>
        <v>0</v>
      </c>
    </row>
    <row r="972" spans="1:7" x14ac:dyDescent="0.25">
      <c r="B972" s="12">
        <f>'[6]m70-74'!B64</f>
        <v>0</v>
      </c>
      <c r="C972">
        <f>'[6]m70-74'!C64</f>
        <v>0</v>
      </c>
      <c r="D972" t="str">
        <f t="shared" si="15"/>
        <v>0</v>
      </c>
      <c r="E972">
        <f>'[6]m70-74'!D64</f>
        <v>0</v>
      </c>
      <c r="F972" s="3">
        <f>'[6]m70-74'!E64</f>
        <v>0</v>
      </c>
      <c r="G972">
        <f>'[6]m70-74'!F64</f>
        <v>0</v>
      </c>
    </row>
    <row r="973" spans="1:7" x14ac:dyDescent="0.25">
      <c r="B973" s="12">
        <f>'[6]m70-74'!B65</f>
        <v>0</v>
      </c>
      <c r="C973">
        <f>'[6]m70-74'!C65</f>
        <v>0</v>
      </c>
      <c r="D973" t="str">
        <f t="shared" si="15"/>
        <v>0</v>
      </c>
      <c r="E973">
        <f>'[6]m70-74'!D65</f>
        <v>0</v>
      </c>
      <c r="F973" s="3">
        <f>'[6]m70-74'!E65</f>
        <v>0</v>
      </c>
      <c r="G973">
        <f>'[6]m70-74'!F65</f>
        <v>0</v>
      </c>
    </row>
    <row r="974" spans="1:7" x14ac:dyDescent="0.25">
      <c r="B974" s="12">
        <f>'[6]m70-74'!B66</f>
        <v>0</v>
      </c>
      <c r="C974">
        <f>'[6]m70-74'!C66</f>
        <v>0</v>
      </c>
      <c r="D974" t="str">
        <f t="shared" si="15"/>
        <v>0</v>
      </c>
      <c r="E974">
        <f>'[6]m70-74'!D66</f>
        <v>0</v>
      </c>
      <c r="F974" s="3">
        <f>'[6]m70-74'!E66</f>
        <v>0</v>
      </c>
      <c r="G974">
        <f>'[6]m70-74'!F66</f>
        <v>0</v>
      </c>
    </row>
    <row r="975" spans="1:7" x14ac:dyDescent="0.25">
      <c r="B975" s="12">
        <f>'[6]m70-74'!B67</f>
        <v>0</v>
      </c>
      <c r="C975">
        <f>'[6]m70-74'!C67</f>
        <v>0</v>
      </c>
      <c r="D975" t="str">
        <f t="shared" si="15"/>
        <v>0</v>
      </c>
      <c r="E975">
        <f>'[6]m70-74'!D67</f>
        <v>0</v>
      </c>
      <c r="F975" s="3">
        <f>'[6]m70-74'!E67</f>
        <v>0</v>
      </c>
      <c r="G975">
        <f>'[6]m70-74'!F67</f>
        <v>0</v>
      </c>
    </row>
    <row r="976" spans="1:7" x14ac:dyDescent="0.25">
      <c r="A976" s="12" t="str">
        <f>'[6]m70-74'!A69</f>
        <v>140+</v>
      </c>
      <c r="B976" s="12">
        <f>'[6]m70-74'!B68</f>
        <v>0</v>
      </c>
      <c r="C976">
        <f>'[6]m70-74'!C68</f>
        <v>0</v>
      </c>
      <c r="D976" t="str">
        <f t="shared" si="15"/>
        <v>0</v>
      </c>
      <c r="E976">
        <f>'[6]m70-74'!D68</f>
        <v>0</v>
      </c>
      <c r="F976" s="3">
        <f>'[6]m70-74'!E68</f>
        <v>0</v>
      </c>
      <c r="G976">
        <f>'[6]m70-74'!F68</f>
        <v>0</v>
      </c>
    </row>
    <row r="977" spans="1:7" x14ac:dyDescent="0.25">
      <c r="B977" s="12">
        <f>'[6]m70-74'!B69</f>
        <v>0</v>
      </c>
      <c r="C977">
        <f>'[6]m70-74'!C69</f>
        <v>0</v>
      </c>
      <c r="D977" t="str">
        <f t="shared" si="15"/>
        <v>0</v>
      </c>
      <c r="E977">
        <f>'[6]m70-74'!D69</f>
        <v>0</v>
      </c>
      <c r="F977" s="3">
        <f>'[6]m70-74'!E69</f>
        <v>0</v>
      </c>
      <c r="G977">
        <f>'[6]m70-74'!F69</f>
        <v>0</v>
      </c>
    </row>
    <row r="978" spans="1:7" x14ac:dyDescent="0.25">
      <c r="B978" s="12">
        <f>'[6]m70-74'!B70</f>
        <v>0</v>
      </c>
      <c r="C978">
        <f>'[6]m70-74'!C70</f>
        <v>0</v>
      </c>
      <c r="D978" t="str">
        <f t="shared" si="15"/>
        <v>0</v>
      </c>
      <c r="E978">
        <f>'[6]m70-74'!D70</f>
        <v>0</v>
      </c>
      <c r="F978" s="3">
        <f>'[6]m70-74'!E70</f>
        <v>0</v>
      </c>
      <c r="G978">
        <f>'[6]m70-74'!F70</f>
        <v>0</v>
      </c>
    </row>
    <row r="979" spans="1:7" x14ac:dyDescent="0.25">
      <c r="B979" s="12">
        <f>'[6]m70-74'!B71</f>
        <v>0</v>
      </c>
      <c r="C979">
        <f>'[6]m70-74'!C71</f>
        <v>0</v>
      </c>
      <c r="D979" t="str">
        <f t="shared" si="15"/>
        <v>0</v>
      </c>
      <c r="E979">
        <f>'[6]m70-74'!D71</f>
        <v>0</v>
      </c>
      <c r="F979" s="3">
        <f>'[6]m70-74'!E71</f>
        <v>0</v>
      </c>
      <c r="G979">
        <f>'[6]m70-74'!F71</f>
        <v>0</v>
      </c>
    </row>
    <row r="980" spans="1:7" x14ac:dyDescent="0.25">
      <c r="B980" s="12">
        <f>'[6]m70-74'!B72</f>
        <v>0</v>
      </c>
      <c r="C980">
        <f>'[6]m70-74'!C72</f>
        <v>0</v>
      </c>
      <c r="D980" t="str">
        <f t="shared" si="15"/>
        <v>0</v>
      </c>
      <c r="E980">
        <f>'[6]m70-74'!D72</f>
        <v>0</v>
      </c>
      <c r="F980" s="3">
        <f>'[6]m70-74'!E72</f>
        <v>0</v>
      </c>
      <c r="G980">
        <f>'[6]m70-74'!F72</f>
        <v>0</v>
      </c>
    </row>
    <row r="981" spans="1:7" x14ac:dyDescent="0.25">
      <c r="B981" s="12">
        <f>'[6]m70-74'!B73</f>
        <v>0</v>
      </c>
      <c r="C981">
        <f>'[6]m70-74'!C73</f>
        <v>0</v>
      </c>
      <c r="D981" t="str">
        <f t="shared" si="15"/>
        <v>0</v>
      </c>
      <c r="E981">
        <f>'[6]m70-74'!D73</f>
        <v>0</v>
      </c>
      <c r="F981" s="3">
        <f>'[6]m70-74'!E73</f>
        <v>0</v>
      </c>
      <c r="G981">
        <f>'[6]m70-74'!F73</f>
        <v>0</v>
      </c>
    </row>
    <row r="982" spans="1:7" x14ac:dyDescent="0.25">
      <c r="B982" s="12">
        <f>'[6]m70-74'!B74</f>
        <v>0</v>
      </c>
      <c r="C982">
        <f>'[6]m70-74'!C74</f>
        <v>0</v>
      </c>
      <c r="D982" t="str">
        <f t="shared" si="15"/>
        <v>0</v>
      </c>
      <c r="E982">
        <f>'[6]m70-74'!D74</f>
        <v>0</v>
      </c>
      <c r="F982" s="3">
        <f>'[6]m70-74'!E74</f>
        <v>0</v>
      </c>
      <c r="G982">
        <f>'[6]m70-74'!F74</f>
        <v>0</v>
      </c>
    </row>
    <row r="984" spans="1:7" s="4" customFormat="1" x14ac:dyDescent="0.25">
      <c r="A984" s="13" t="s">
        <v>2</v>
      </c>
      <c r="B984" s="13">
        <v>1</v>
      </c>
      <c r="C984" s="4">
        <v>75</v>
      </c>
      <c r="D984" s="4" t="str">
        <f>'[6]m75-79'!B2</f>
        <v>MEN  MASTERS  75 - 79</v>
      </c>
      <c r="F984" s="5"/>
    </row>
    <row r="985" spans="1:7" x14ac:dyDescent="0.25">
      <c r="A985" s="12">
        <f>'[6]m75-79'!A3</f>
        <v>52</v>
      </c>
      <c r="C985">
        <f>'[6]m75-79'!C2</f>
        <v>0</v>
      </c>
      <c r="D985" t="str">
        <f t="shared" si="15"/>
        <v>0</v>
      </c>
      <c r="E985">
        <f>'[6]m75-79'!D2</f>
        <v>0</v>
      </c>
      <c r="F985" s="3">
        <f>'[6]m75-79'!E2</f>
        <v>0</v>
      </c>
      <c r="G985">
        <f>'[6]m75-79'!F2</f>
        <v>0</v>
      </c>
    </row>
    <row r="986" spans="1:7" x14ac:dyDescent="0.25">
      <c r="B986" s="12">
        <f>'[6]m75-79'!B3</f>
        <v>0</v>
      </c>
      <c r="C986">
        <f>'[6]m75-79'!C3</f>
        <v>0</v>
      </c>
      <c r="D986" t="str">
        <f t="shared" si="15"/>
        <v>0</v>
      </c>
      <c r="E986">
        <f>'[6]m75-79'!D3</f>
        <v>0</v>
      </c>
      <c r="F986" s="3">
        <f>'[6]m75-79'!E3</f>
        <v>0</v>
      </c>
      <c r="G986">
        <f>'[6]m75-79'!F3</f>
        <v>0</v>
      </c>
    </row>
    <row r="987" spans="1:7" x14ac:dyDescent="0.25">
      <c r="B987" s="12">
        <f>'[6]m75-79'!B4</f>
        <v>0</v>
      </c>
      <c r="C987">
        <f>'[6]m75-79'!C4</f>
        <v>0</v>
      </c>
      <c r="D987" t="str">
        <f t="shared" si="15"/>
        <v>0</v>
      </c>
      <c r="E987">
        <f>'[6]m75-79'!D4</f>
        <v>0</v>
      </c>
      <c r="F987" s="3">
        <f>'[6]m75-79'!E4</f>
        <v>0</v>
      </c>
      <c r="G987">
        <f>'[6]m75-79'!F4</f>
        <v>0</v>
      </c>
    </row>
    <row r="988" spans="1:7" x14ac:dyDescent="0.25">
      <c r="B988" s="12">
        <f>'[6]m75-79'!B5</f>
        <v>0</v>
      </c>
      <c r="C988">
        <f>'[6]m75-79'!C5</f>
        <v>0</v>
      </c>
      <c r="D988" t="str">
        <f t="shared" si="15"/>
        <v>0</v>
      </c>
      <c r="E988">
        <f>'[6]m75-79'!D5</f>
        <v>0</v>
      </c>
      <c r="F988" s="3">
        <f>'[6]m75-79'!E5</f>
        <v>0</v>
      </c>
      <c r="G988">
        <f>'[6]m75-79'!F5</f>
        <v>0</v>
      </c>
    </row>
    <row r="989" spans="1:7" x14ac:dyDescent="0.25">
      <c r="B989" s="12">
        <f>'[6]m75-79'!B6</f>
        <v>0</v>
      </c>
      <c r="C989">
        <f>'[6]m75-79'!C6</f>
        <v>0</v>
      </c>
      <c r="D989" t="str">
        <f t="shared" si="15"/>
        <v>0</v>
      </c>
      <c r="E989">
        <f>'[6]m75-79'!D6</f>
        <v>0</v>
      </c>
      <c r="F989" s="3">
        <f>'[6]m75-79'!E6</f>
        <v>0</v>
      </c>
      <c r="G989">
        <f>'[6]m75-79'!F6</f>
        <v>0</v>
      </c>
    </row>
    <row r="990" spans="1:7" x14ac:dyDescent="0.25">
      <c r="B990" s="12">
        <f>'[6]m75-79'!B7</f>
        <v>0</v>
      </c>
      <c r="C990">
        <f>'[6]m75-79'!C7</f>
        <v>0</v>
      </c>
      <c r="D990" t="str">
        <f t="shared" si="15"/>
        <v>0</v>
      </c>
      <c r="E990">
        <f>'[6]m75-79'!D7</f>
        <v>0</v>
      </c>
      <c r="F990" s="3">
        <f>'[6]m75-79'!E7</f>
        <v>0</v>
      </c>
      <c r="G990">
        <f>'[6]m75-79'!F7</f>
        <v>0</v>
      </c>
    </row>
    <row r="991" spans="1:7" x14ac:dyDescent="0.25">
      <c r="A991" s="12">
        <f>'[6]m75-79'!A9</f>
        <v>56</v>
      </c>
      <c r="B991" s="12">
        <f>'[6]m75-79'!B8</f>
        <v>0</v>
      </c>
      <c r="C991">
        <f>'[6]m75-79'!C8</f>
        <v>0</v>
      </c>
      <c r="D991" t="str">
        <f t="shared" si="15"/>
        <v>0</v>
      </c>
      <c r="E991">
        <f>'[6]m75-79'!D8</f>
        <v>0</v>
      </c>
      <c r="F991" s="3">
        <f>'[6]m75-79'!E8</f>
        <v>0</v>
      </c>
      <c r="G991">
        <f>'[6]m75-79'!F8</f>
        <v>0</v>
      </c>
    </row>
    <row r="992" spans="1:7" x14ac:dyDescent="0.25">
      <c r="B992" s="12">
        <f>'[6]m75-79'!B9</f>
        <v>0</v>
      </c>
      <c r="C992">
        <f>'[6]m75-79'!C9</f>
        <v>0</v>
      </c>
      <c r="D992" t="str">
        <f t="shared" si="15"/>
        <v>0</v>
      </c>
      <c r="E992">
        <f>'[6]m75-79'!D9</f>
        <v>0</v>
      </c>
      <c r="F992" s="3">
        <f>'[6]m75-79'!E9</f>
        <v>0</v>
      </c>
      <c r="G992">
        <f>'[6]m75-79'!F9</f>
        <v>0</v>
      </c>
    </row>
    <row r="993" spans="1:7" x14ac:dyDescent="0.25">
      <c r="B993" s="12">
        <f>'[6]m75-79'!B10</f>
        <v>0</v>
      </c>
      <c r="C993">
        <f>'[6]m75-79'!C10</f>
        <v>0</v>
      </c>
      <c r="D993" t="str">
        <f t="shared" si="15"/>
        <v>0</v>
      </c>
      <c r="E993">
        <f>'[6]m75-79'!D10</f>
        <v>0</v>
      </c>
      <c r="F993" s="3">
        <f>'[6]m75-79'!E10</f>
        <v>0</v>
      </c>
      <c r="G993">
        <f>'[6]m75-79'!F10</f>
        <v>0</v>
      </c>
    </row>
    <row r="994" spans="1:7" x14ac:dyDescent="0.25">
      <c r="B994" s="12">
        <f>'[6]m75-79'!B11</f>
        <v>0</v>
      </c>
      <c r="C994">
        <f>'[6]m75-79'!C11</f>
        <v>0</v>
      </c>
      <c r="D994" t="str">
        <f t="shared" si="15"/>
        <v>0</v>
      </c>
      <c r="E994">
        <f>'[6]m75-79'!D11</f>
        <v>0</v>
      </c>
      <c r="F994" s="3">
        <f>'[6]m75-79'!E11</f>
        <v>0</v>
      </c>
      <c r="G994">
        <f>'[6]m75-79'!F11</f>
        <v>0</v>
      </c>
    </row>
    <row r="995" spans="1:7" x14ac:dyDescent="0.25">
      <c r="B995" s="12">
        <f>'[6]m75-79'!B12</f>
        <v>0</v>
      </c>
      <c r="C995">
        <f>'[6]m75-79'!C12</f>
        <v>0</v>
      </c>
      <c r="D995" t="str">
        <f t="shared" si="15"/>
        <v>0</v>
      </c>
      <c r="E995">
        <f>'[6]m75-79'!D12</f>
        <v>0</v>
      </c>
      <c r="F995" s="3">
        <f>'[6]m75-79'!E12</f>
        <v>0</v>
      </c>
      <c r="G995">
        <f>'[6]m75-79'!F12</f>
        <v>0</v>
      </c>
    </row>
    <row r="996" spans="1:7" x14ac:dyDescent="0.25">
      <c r="B996" s="12">
        <f>'[6]m75-79'!B13</f>
        <v>0</v>
      </c>
      <c r="C996">
        <f>'[6]m75-79'!C13</f>
        <v>0</v>
      </c>
      <c r="D996" t="str">
        <f t="shared" si="15"/>
        <v>0</v>
      </c>
      <c r="E996">
        <f>'[6]m75-79'!D13</f>
        <v>0</v>
      </c>
      <c r="F996" s="3">
        <f>'[6]m75-79'!E13</f>
        <v>0</v>
      </c>
      <c r="G996">
        <f>'[6]m75-79'!F13</f>
        <v>0</v>
      </c>
    </row>
    <row r="997" spans="1:7" x14ac:dyDescent="0.25">
      <c r="A997" s="12">
        <f>'[6]m75-79'!A15</f>
        <v>60</v>
      </c>
      <c r="B997" s="12">
        <f>'[6]m75-79'!B14</f>
        <v>0</v>
      </c>
      <c r="C997">
        <f>'[6]m75-79'!C14</f>
        <v>0</v>
      </c>
      <c r="D997" t="str">
        <f t="shared" si="15"/>
        <v>0</v>
      </c>
      <c r="E997">
        <f>'[6]m75-79'!D14</f>
        <v>0</v>
      </c>
      <c r="F997" s="3">
        <f>'[6]m75-79'!E14</f>
        <v>0</v>
      </c>
      <c r="G997">
        <f>'[6]m75-79'!F14</f>
        <v>0</v>
      </c>
    </row>
    <row r="998" spans="1:7" x14ac:dyDescent="0.25">
      <c r="B998" s="12">
        <f>'[6]m75-79'!B15</f>
        <v>0</v>
      </c>
      <c r="C998">
        <f>'[6]m75-79'!C15</f>
        <v>0</v>
      </c>
      <c r="D998" t="str">
        <f t="shared" si="15"/>
        <v>0</v>
      </c>
      <c r="E998">
        <f>'[6]m75-79'!D15</f>
        <v>0</v>
      </c>
      <c r="F998" s="3">
        <f>'[6]m75-79'!E15</f>
        <v>0</v>
      </c>
      <c r="G998">
        <f>'[6]m75-79'!F15</f>
        <v>0</v>
      </c>
    </row>
    <row r="999" spans="1:7" x14ac:dyDescent="0.25">
      <c r="B999" s="12">
        <f>'[6]m75-79'!B16</f>
        <v>0</v>
      </c>
      <c r="C999">
        <f>'[6]m75-79'!C16</f>
        <v>0</v>
      </c>
      <c r="D999" t="str">
        <f t="shared" si="15"/>
        <v>0</v>
      </c>
      <c r="E999">
        <f>'[6]m75-79'!D16</f>
        <v>0</v>
      </c>
      <c r="F999" s="3">
        <f>'[6]m75-79'!E16</f>
        <v>0</v>
      </c>
      <c r="G999">
        <f>'[6]m75-79'!F16</f>
        <v>0</v>
      </c>
    </row>
    <row r="1000" spans="1:7" x14ac:dyDescent="0.25">
      <c r="B1000" s="12">
        <f>'[6]m75-79'!B17</f>
        <v>0</v>
      </c>
      <c r="C1000">
        <f>'[6]m75-79'!C17</f>
        <v>0</v>
      </c>
      <c r="D1000" t="str">
        <f t="shared" si="15"/>
        <v>0</v>
      </c>
      <c r="E1000">
        <f>'[6]m75-79'!D17</f>
        <v>0</v>
      </c>
      <c r="F1000" s="3">
        <f>'[6]m75-79'!E17</f>
        <v>0</v>
      </c>
      <c r="G1000">
        <f>'[6]m75-79'!F17</f>
        <v>0</v>
      </c>
    </row>
    <row r="1001" spans="1:7" x14ac:dyDescent="0.25">
      <c r="B1001" s="12">
        <f>'[6]m75-79'!B18</f>
        <v>0</v>
      </c>
      <c r="C1001">
        <f>'[6]m75-79'!C18</f>
        <v>0</v>
      </c>
      <c r="D1001" t="str">
        <f t="shared" si="15"/>
        <v>0</v>
      </c>
      <c r="E1001">
        <f>'[6]m75-79'!D18</f>
        <v>0</v>
      </c>
      <c r="F1001" s="3">
        <f>'[6]m75-79'!E18</f>
        <v>0</v>
      </c>
      <c r="G1001">
        <f>'[6]m75-79'!F18</f>
        <v>0</v>
      </c>
    </row>
    <row r="1002" spans="1:7" x14ac:dyDescent="0.25">
      <c r="B1002" s="12">
        <f>'[6]m75-79'!B19</f>
        <v>0</v>
      </c>
      <c r="C1002">
        <f>'[6]m75-79'!C19</f>
        <v>0</v>
      </c>
      <c r="D1002" t="str">
        <f t="shared" si="15"/>
        <v>0</v>
      </c>
      <c r="E1002">
        <f>'[6]m75-79'!D19</f>
        <v>0</v>
      </c>
      <c r="F1002" s="3">
        <f>'[6]m75-79'!E19</f>
        <v>0</v>
      </c>
      <c r="G1002">
        <f>'[6]m75-79'!F19</f>
        <v>0</v>
      </c>
    </row>
    <row r="1003" spans="1:7" x14ac:dyDescent="0.25">
      <c r="A1003" s="12">
        <f>'[6]m75-79'!A21</f>
        <v>67.5</v>
      </c>
      <c r="B1003" s="12">
        <f>'[6]m75-79'!B20</f>
        <v>0</v>
      </c>
      <c r="C1003">
        <f>'[6]m75-79'!C20</f>
        <v>0</v>
      </c>
      <c r="D1003" t="str">
        <f t="shared" si="15"/>
        <v>0</v>
      </c>
      <c r="E1003">
        <f>'[6]m75-79'!D20</f>
        <v>0</v>
      </c>
      <c r="F1003" s="3">
        <f>'[6]m75-79'!E20</f>
        <v>0</v>
      </c>
      <c r="G1003">
        <f>'[6]m75-79'!F20</f>
        <v>0</v>
      </c>
    </row>
    <row r="1004" spans="1:7" x14ac:dyDescent="0.25">
      <c r="B1004" s="12">
        <f>'[6]m75-79'!B21</f>
        <v>0</v>
      </c>
      <c r="C1004">
        <f>'[6]m75-79'!C21</f>
        <v>0</v>
      </c>
      <c r="D1004" t="str">
        <f t="shared" si="15"/>
        <v>0</v>
      </c>
      <c r="E1004">
        <f>'[6]m75-79'!D21</f>
        <v>0</v>
      </c>
      <c r="F1004" s="3">
        <f>'[6]m75-79'!E21</f>
        <v>0</v>
      </c>
      <c r="G1004">
        <f>'[6]m75-79'!F21</f>
        <v>0</v>
      </c>
    </row>
    <row r="1005" spans="1:7" x14ac:dyDescent="0.25">
      <c r="B1005" s="12">
        <f>'[6]m75-79'!B22</f>
        <v>0</v>
      </c>
      <c r="C1005">
        <f>'[6]m75-79'!C22</f>
        <v>0</v>
      </c>
      <c r="D1005" t="str">
        <f t="shared" si="15"/>
        <v>0</v>
      </c>
      <c r="E1005">
        <f>'[6]m75-79'!D22</f>
        <v>0</v>
      </c>
      <c r="F1005" s="3">
        <f>'[6]m75-79'!E22</f>
        <v>0</v>
      </c>
      <c r="G1005">
        <f>'[6]m75-79'!F22</f>
        <v>0</v>
      </c>
    </row>
    <row r="1006" spans="1:7" x14ac:dyDescent="0.25">
      <c r="B1006" s="12">
        <f>'[6]m75-79'!B23</f>
        <v>0</v>
      </c>
      <c r="C1006">
        <f>'[6]m75-79'!C23</f>
        <v>0</v>
      </c>
      <c r="D1006" t="str">
        <f t="shared" si="15"/>
        <v>0</v>
      </c>
      <c r="E1006">
        <f>'[6]m75-79'!D23</f>
        <v>0</v>
      </c>
      <c r="F1006" s="3">
        <f>'[6]m75-79'!E23</f>
        <v>0</v>
      </c>
      <c r="G1006">
        <f>'[6]m75-79'!F23</f>
        <v>0</v>
      </c>
    </row>
    <row r="1007" spans="1:7" x14ac:dyDescent="0.25">
      <c r="B1007" s="12">
        <f>'[6]m75-79'!B24</f>
        <v>0</v>
      </c>
      <c r="C1007">
        <f>'[6]m75-79'!C24</f>
        <v>0</v>
      </c>
      <c r="D1007" t="str">
        <f t="shared" si="15"/>
        <v>0</v>
      </c>
      <c r="E1007">
        <f>'[6]m75-79'!D24</f>
        <v>0</v>
      </c>
      <c r="F1007" s="3">
        <f>'[6]m75-79'!E24</f>
        <v>0</v>
      </c>
      <c r="G1007">
        <f>'[6]m75-79'!F24</f>
        <v>0</v>
      </c>
    </row>
    <row r="1008" spans="1:7" x14ac:dyDescent="0.25">
      <c r="B1008" s="12">
        <f>'[6]m75-79'!B25</f>
        <v>0</v>
      </c>
      <c r="C1008">
        <f>'[6]m75-79'!C25</f>
        <v>0</v>
      </c>
      <c r="D1008" t="str">
        <f t="shared" si="15"/>
        <v>0</v>
      </c>
      <c r="E1008">
        <f>'[6]m75-79'!D25</f>
        <v>0</v>
      </c>
      <c r="F1008" s="3">
        <f>'[6]m75-79'!E25</f>
        <v>0</v>
      </c>
      <c r="G1008">
        <f>'[6]m75-79'!F25</f>
        <v>0</v>
      </c>
    </row>
    <row r="1009" spans="1:7" x14ac:dyDescent="0.25">
      <c r="A1009" s="12">
        <f>'[6]m75-79'!A27</f>
        <v>75</v>
      </c>
      <c r="B1009" s="12">
        <f>'[6]m75-79'!B26</f>
        <v>0</v>
      </c>
      <c r="C1009">
        <f>'[6]m75-79'!C26</f>
        <v>0</v>
      </c>
      <c r="D1009" t="str">
        <f t="shared" si="15"/>
        <v>0</v>
      </c>
      <c r="E1009">
        <f>'[6]m75-79'!D26</f>
        <v>0</v>
      </c>
      <c r="F1009" s="3">
        <f>'[6]m75-79'!E26</f>
        <v>0</v>
      </c>
      <c r="G1009">
        <f>'[6]m75-79'!F26</f>
        <v>0</v>
      </c>
    </row>
    <row r="1010" spans="1:7" x14ac:dyDescent="0.25">
      <c r="B1010" s="12">
        <f>'[6]m75-79'!B27</f>
        <v>128</v>
      </c>
      <c r="C1010" t="str">
        <f>'[6]m75-79'!C27</f>
        <v>Pothee  Pierre/24</v>
      </c>
      <c r="D1010" t="str">
        <f t="shared" si="15"/>
        <v>24</v>
      </c>
      <c r="E1010" t="str">
        <f>'[6]m75-79'!D27</f>
        <v>FRA</v>
      </c>
      <c r="F1010" s="3">
        <f>'[6]m75-79'!E27</f>
        <v>37394</v>
      </c>
      <c r="G1010" t="str">
        <f>'[6]m75-79'!F27</f>
        <v>Schmoln</v>
      </c>
    </row>
    <row r="1011" spans="1:7" x14ac:dyDescent="0.25">
      <c r="B1011" s="12">
        <f>'[6]m75-79'!B28</f>
        <v>95</v>
      </c>
      <c r="C1011" t="str">
        <f>'[6]m75-79'!C28</f>
        <v>Rubin Grigori/36</v>
      </c>
      <c r="D1011" t="str">
        <f t="shared" si="15"/>
        <v>36</v>
      </c>
      <c r="E1011" t="str">
        <f>'[6]m75-79'!D28</f>
        <v>ISR</v>
      </c>
      <c r="F1011" s="3">
        <f>'[6]m75-79'!E28</f>
        <v>40864</v>
      </c>
      <c r="G1011" t="str">
        <f>'[6]m75-79'!F28</f>
        <v>Riga</v>
      </c>
    </row>
    <row r="1012" spans="1:7" x14ac:dyDescent="0.25">
      <c r="B1012" s="12">
        <f>'[6]m75-79'!B29</f>
        <v>147.5</v>
      </c>
      <c r="C1012" t="str">
        <f>'[6]m75-79'!C29</f>
        <v>Pothee  Pierre/24</v>
      </c>
      <c r="D1012" t="str">
        <f t="shared" si="15"/>
        <v>24</v>
      </c>
      <c r="E1012" t="str">
        <f>'[6]m75-79'!D29</f>
        <v>FRA</v>
      </c>
      <c r="F1012" s="3">
        <f>'[6]m75-79'!E29</f>
        <v>37394</v>
      </c>
      <c r="G1012" t="str">
        <f>'[6]m75-79'!F29</f>
        <v>Schmoln</v>
      </c>
    </row>
    <row r="1013" spans="1:7" x14ac:dyDescent="0.25">
      <c r="B1013" s="12">
        <f>'[6]m75-79'!B30</f>
        <v>357.5</v>
      </c>
      <c r="C1013" t="str">
        <f>'[6]m75-79'!C30</f>
        <v>Rubin Grigori/36</v>
      </c>
      <c r="D1013" t="str">
        <f t="shared" si="15"/>
        <v>36</v>
      </c>
      <c r="E1013" t="str">
        <f>'[6]m75-79'!D30</f>
        <v>ISR</v>
      </c>
      <c r="F1013" s="3">
        <f>'[6]m75-79'!E30</f>
        <v>40864</v>
      </c>
      <c r="G1013" t="str">
        <f>'[6]m75-79'!F30</f>
        <v>Riga</v>
      </c>
    </row>
    <row r="1014" spans="1:7" x14ac:dyDescent="0.25">
      <c r="B1014" s="12">
        <f>'[6]m75-79'!B31</f>
        <v>0</v>
      </c>
      <c r="C1014" t="str">
        <f>'[6]m75-79'!C31</f>
        <v>122,5/95/140</v>
      </c>
      <c r="D1014" t="str">
        <f t="shared" si="15"/>
        <v>40</v>
      </c>
      <c r="E1014">
        <f>'[6]m75-79'!D31</f>
        <v>0</v>
      </c>
      <c r="F1014" s="3">
        <f>'[6]m75-79'!E31</f>
        <v>0</v>
      </c>
      <c r="G1014">
        <f>'[6]m75-79'!F31</f>
        <v>0</v>
      </c>
    </row>
    <row r="1015" spans="1:7" x14ac:dyDescent="0.25">
      <c r="A1015" s="12" t="str">
        <f>'[6]m75-79'!A33</f>
        <v>82.5</v>
      </c>
      <c r="B1015" s="12">
        <f>'[6]m75-79'!B32</f>
        <v>0</v>
      </c>
      <c r="C1015">
        <f>'[6]m75-79'!C32</f>
        <v>0</v>
      </c>
      <c r="D1015" t="str">
        <f t="shared" si="15"/>
        <v>0</v>
      </c>
      <c r="E1015">
        <f>'[6]m75-79'!D32</f>
        <v>0</v>
      </c>
      <c r="F1015" s="3">
        <f>'[6]m75-79'!E32</f>
        <v>0</v>
      </c>
      <c r="G1015">
        <f>'[6]m75-79'!F32</f>
        <v>0</v>
      </c>
    </row>
    <row r="1016" spans="1:7" x14ac:dyDescent="0.25">
      <c r="B1016" s="12">
        <f>'[6]m75-79'!B33</f>
        <v>190</v>
      </c>
      <c r="C1016" t="str">
        <f>'[6]m75-79'!C33</f>
        <v>Lazaridi,Georgy/36</v>
      </c>
      <c r="D1016" t="str">
        <f t="shared" si="15"/>
        <v>36</v>
      </c>
      <c r="E1016" t="str">
        <f>'[6]m75-79'!D33</f>
        <v>RUS</v>
      </c>
      <c r="F1016" s="3">
        <f>'[6]m75-79'!E33</f>
        <v>40134</v>
      </c>
      <c r="G1016" t="str">
        <f>'[6]m75-79'!F33</f>
        <v>Bournemouth</v>
      </c>
    </row>
    <row r="1017" spans="1:7" x14ac:dyDescent="0.25">
      <c r="B1017" s="12">
        <f>'[6]m75-79'!B34</f>
        <v>100</v>
      </c>
      <c r="C1017" t="str">
        <f>'[6]m75-79'!C34</f>
        <v>Lazaridi,Georgy/36</v>
      </c>
      <c r="D1017" t="str">
        <f t="shared" si="15"/>
        <v>36</v>
      </c>
      <c r="E1017" t="str">
        <f>'[6]m75-79'!D34</f>
        <v>RUS</v>
      </c>
      <c r="F1017" s="3">
        <f>'[6]m75-79'!E34</f>
        <v>40134</v>
      </c>
      <c r="G1017" t="str">
        <f>'[6]m75-79'!F34</f>
        <v>Bournemouth</v>
      </c>
    </row>
    <row r="1018" spans="1:7" x14ac:dyDescent="0.25">
      <c r="B1018" s="12">
        <f>'[6]m75-79'!B35</f>
        <v>190</v>
      </c>
      <c r="C1018" t="str">
        <f>'[6]m75-79'!C35</f>
        <v>Lazaridi,Georgy/36</v>
      </c>
      <c r="D1018" t="str">
        <f t="shared" si="15"/>
        <v>36</v>
      </c>
      <c r="E1018" t="str">
        <f>'[6]m75-79'!D35</f>
        <v>RUS</v>
      </c>
      <c r="F1018" s="3">
        <f>'[6]m75-79'!E35</f>
        <v>40134</v>
      </c>
      <c r="G1018" t="str">
        <f>'[6]m75-79'!F35</f>
        <v>Bournemouth</v>
      </c>
    </row>
    <row r="1019" spans="1:7" x14ac:dyDescent="0.25">
      <c r="B1019" s="12">
        <f>'[6]m75-79'!B36</f>
        <v>480</v>
      </c>
      <c r="C1019" t="str">
        <f>'[6]m75-79'!C36</f>
        <v>Lazaridi,Georgy/36</v>
      </c>
      <c r="D1019" t="str">
        <f t="shared" si="15"/>
        <v>36</v>
      </c>
      <c r="E1019" t="str">
        <f>'[6]m75-79'!D36</f>
        <v>RUS</v>
      </c>
      <c r="F1019" s="3">
        <f>'[6]m75-79'!E36</f>
        <v>40134</v>
      </c>
      <c r="G1019" t="str">
        <f>'[6]m75-79'!F36</f>
        <v>Bournemouth</v>
      </c>
    </row>
    <row r="1020" spans="1:7" x14ac:dyDescent="0.25">
      <c r="B1020" s="12">
        <f>'[6]m75-79'!B37</f>
        <v>0</v>
      </c>
      <c r="C1020" t="str">
        <f>'[6]m75-79'!C37</f>
        <v>190/100/190</v>
      </c>
      <c r="D1020" t="str">
        <f t="shared" si="15"/>
        <v>90</v>
      </c>
      <c r="E1020">
        <f>'[6]m75-79'!D37</f>
        <v>0</v>
      </c>
      <c r="F1020" s="3">
        <f>'[6]m75-79'!E37</f>
        <v>0</v>
      </c>
      <c r="G1020">
        <f>'[6]m75-79'!F37</f>
        <v>0</v>
      </c>
    </row>
    <row r="1021" spans="1:7" x14ac:dyDescent="0.25">
      <c r="A1021" s="12">
        <f>'[6]m75-79'!A39</f>
        <v>90</v>
      </c>
      <c r="B1021" s="12">
        <f>'[6]m75-79'!B38</f>
        <v>0</v>
      </c>
      <c r="C1021">
        <f>'[6]m75-79'!C38</f>
        <v>0</v>
      </c>
      <c r="D1021" t="str">
        <f t="shared" si="15"/>
        <v>0</v>
      </c>
      <c r="E1021">
        <f>'[6]m75-79'!D38</f>
        <v>0</v>
      </c>
      <c r="F1021" s="3">
        <f>'[6]m75-79'!E38</f>
        <v>0</v>
      </c>
      <c r="G1021">
        <f>'[6]m75-79'!F38</f>
        <v>0</v>
      </c>
    </row>
    <row r="1022" spans="1:7" x14ac:dyDescent="0.25">
      <c r="B1022" s="12" t="str">
        <f>'[6]m75-79'!B39</f>
        <v>132.5</v>
      </c>
      <c r="C1022" t="str">
        <f>'[6]m75-79'!C39</f>
        <v>Pothee  Pierre/24</v>
      </c>
      <c r="D1022" t="str">
        <f t="shared" si="15"/>
        <v>24</v>
      </c>
      <c r="E1022" t="str">
        <f>'[6]m75-79'!D39</f>
        <v>FRA</v>
      </c>
      <c r="F1022" s="3">
        <f>'[6]m75-79'!E39</f>
        <v>37037</v>
      </c>
      <c r="G1022" t="str">
        <f>'[6]m75-79'!F39</f>
        <v>Helsinki</v>
      </c>
    </row>
    <row r="1023" spans="1:7" x14ac:dyDescent="0.25">
      <c r="B1023" s="12" t="str">
        <f>'[6]m75-79'!B40</f>
        <v>67.5</v>
      </c>
      <c r="C1023" t="str">
        <f>'[6]m75-79'!C40</f>
        <v>Pothee  Pierre/24</v>
      </c>
      <c r="D1023" t="str">
        <f t="shared" si="15"/>
        <v>24</v>
      </c>
      <c r="E1023" t="str">
        <f>'[6]m75-79'!D40</f>
        <v>FRA</v>
      </c>
      <c r="F1023" s="3">
        <f>'[6]m75-79'!E40</f>
        <v>37037</v>
      </c>
      <c r="G1023" t="str">
        <f>'[6]m75-79'!F40</f>
        <v>Helsinki</v>
      </c>
    </row>
    <row r="1024" spans="1:7" x14ac:dyDescent="0.25">
      <c r="B1024" s="12">
        <f>'[6]m75-79'!B41</f>
        <v>145</v>
      </c>
      <c r="C1024" t="str">
        <f>'[6]m75-79'!C41</f>
        <v>Pothee  Pierre/24</v>
      </c>
      <c r="D1024" t="str">
        <f t="shared" si="15"/>
        <v>24</v>
      </c>
      <c r="E1024" t="str">
        <f>'[6]m75-79'!D41</f>
        <v>FRA</v>
      </c>
      <c r="F1024" s="3">
        <f>'[6]m75-79'!E41</f>
        <v>37037</v>
      </c>
      <c r="G1024" t="str">
        <f>'[6]m75-79'!F41</f>
        <v>Helsinki</v>
      </c>
    </row>
    <row r="1025" spans="1:7" x14ac:dyDescent="0.25">
      <c r="B1025" s="12">
        <f>'[6]m75-79'!B42</f>
        <v>335</v>
      </c>
      <c r="C1025" t="str">
        <f>'[6]m75-79'!C42</f>
        <v>Pothee  Pierre/24</v>
      </c>
      <c r="D1025" t="str">
        <f t="shared" si="15"/>
        <v>24</v>
      </c>
      <c r="E1025" t="str">
        <f>'[6]m75-79'!D42</f>
        <v>FRA</v>
      </c>
      <c r="F1025" s="3">
        <f>'[6]m75-79'!E42</f>
        <v>37037</v>
      </c>
      <c r="G1025" t="str">
        <f>'[6]m75-79'!F42</f>
        <v>Helsinki</v>
      </c>
    </row>
    <row r="1026" spans="1:7" x14ac:dyDescent="0.25">
      <c r="A1026" s="12">
        <f>'[6]m75-79'!A44</f>
        <v>100</v>
      </c>
      <c r="B1026" s="12">
        <f>'[6]m75-79'!B43</f>
        <v>0</v>
      </c>
      <c r="C1026" t="str">
        <f>'[6]m75-79'!C43</f>
        <v>132,5/67,5/135</v>
      </c>
      <c r="D1026" t="str">
        <f t="shared" si="15"/>
        <v>35</v>
      </c>
      <c r="E1026">
        <f>'[6]m75-79'!D43</f>
        <v>0</v>
      </c>
      <c r="F1026" s="3">
        <f>'[6]m75-79'!E43</f>
        <v>0</v>
      </c>
      <c r="G1026">
        <f>'[6]m75-79'!F43</f>
        <v>0</v>
      </c>
    </row>
    <row r="1027" spans="1:7" x14ac:dyDescent="0.25">
      <c r="B1027" s="12">
        <f>'[6]m75-79'!B44</f>
        <v>0</v>
      </c>
      <c r="C1027">
        <f>'[6]m75-79'!C44</f>
        <v>0</v>
      </c>
      <c r="D1027" t="str">
        <f t="shared" si="15"/>
        <v>0</v>
      </c>
      <c r="E1027">
        <f>'[6]m75-79'!D44</f>
        <v>0</v>
      </c>
      <c r="F1027" s="3">
        <f>'[6]m75-79'!E44</f>
        <v>0</v>
      </c>
      <c r="G1027">
        <f>'[6]m75-79'!F44</f>
        <v>0</v>
      </c>
    </row>
    <row r="1028" spans="1:7" x14ac:dyDescent="0.25">
      <c r="B1028" s="12">
        <f>'[6]m75-79'!B45</f>
        <v>0</v>
      </c>
      <c r="C1028">
        <f>'[6]m75-79'!C45</f>
        <v>0</v>
      </c>
      <c r="D1028" t="str">
        <f t="shared" si="15"/>
        <v>0</v>
      </c>
      <c r="E1028">
        <f>'[6]m75-79'!D45</f>
        <v>0</v>
      </c>
      <c r="F1028" s="3">
        <f>'[6]m75-79'!E45</f>
        <v>0</v>
      </c>
      <c r="G1028">
        <f>'[6]m75-79'!F45</f>
        <v>0</v>
      </c>
    </row>
    <row r="1029" spans="1:7" x14ac:dyDescent="0.25">
      <c r="B1029" s="12">
        <f>'[6]m75-79'!B46</f>
        <v>0</v>
      </c>
      <c r="C1029">
        <f>'[6]m75-79'!C46</f>
        <v>0</v>
      </c>
      <c r="D1029" t="str">
        <f t="shared" si="15"/>
        <v>0</v>
      </c>
      <c r="E1029">
        <f>'[6]m75-79'!D46</f>
        <v>0</v>
      </c>
      <c r="F1029" s="3">
        <f>'[6]m75-79'!E46</f>
        <v>0</v>
      </c>
      <c r="G1029">
        <f>'[6]m75-79'!F46</f>
        <v>0</v>
      </c>
    </row>
    <row r="1030" spans="1:7" x14ac:dyDescent="0.25">
      <c r="B1030" s="12">
        <f>'[6]m75-79'!B47</f>
        <v>0</v>
      </c>
      <c r="C1030">
        <f>'[6]m75-79'!C47</f>
        <v>0</v>
      </c>
      <c r="D1030" t="str">
        <f t="shared" si="15"/>
        <v>0</v>
      </c>
      <c r="E1030">
        <f>'[6]m75-79'!D47</f>
        <v>0</v>
      </c>
      <c r="F1030" s="3">
        <f>'[6]m75-79'!E47</f>
        <v>0</v>
      </c>
      <c r="G1030">
        <f>'[6]m75-79'!F47</f>
        <v>0</v>
      </c>
    </row>
    <row r="1031" spans="1:7" x14ac:dyDescent="0.25">
      <c r="A1031" s="12">
        <f>'[6]m75-79'!A49</f>
        <v>110</v>
      </c>
      <c r="B1031" s="12">
        <f>'[6]m75-79'!B48</f>
        <v>0</v>
      </c>
      <c r="C1031">
        <f>'[6]m75-79'!C48</f>
        <v>0</v>
      </c>
      <c r="D1031" t="str">
        <f t="shared" si="15"/>
        <v>0</v>
      </c>
      <c r="E1031">
        <f>'[6]m75-79'!D48</f>
        <v>0</v>
      </c>
      <c r="F1031" s="3">
        <f>'[6]m75-79'!E48</f>
        <v>0</v>
      </c>
      <c r="G1031">
        <f>'[6]m75-79'!F48</f>
        <v>0</v>
      </c>
    </row>
    <row r="1032" spans="1:7" x14ac:dyDescent="0.25">
      <c r="B1032" s="12">
        <f>'[6]m75-79'!B49</f>
        <v>0</v>
      </c>
      <c r="C1032">
        <f>'[6]m75-79'!C49</f>
        <v>0</v>
      </c>
      <c r="D1032" t="str">
        <f t="shared" si="15"/>
        <v>0</v>
      </c>
      <c r="E1032">
        <f>'[6]m75-79'!D49</f>
        <v>0</v>
      </c>
      <c r="F1032" s="3">
        <f>'[6]m75-79'!E49</f>
        <v>0</v>
      </c>
      <c r="G1032">
        <f>'[6]m75-79'!F49</f>
        <v>0</v>
      </c>
    </row>
    <row r="1033" spans="1:7" x14ac:dyDescent="0.25">
      <c r="B1033" s="12">
        <f>'[6]m75-79'!B50</f>
        <v>0</v>
      </c>
      <c r="C1033">
        <f>'[6]m75-79'!C50</f>
        <v>0</v>
      </c>
      <c r="D1033" t="str">
        <f t="shared" si="15"/>
        <v>0</v>
      </c>
      <c r="E1033">
        <f>'[6]m75-79'!D50</f>
        <v>0</v>
      </c>
      <c r="F1033" s="3">
        <f>'[6]m75-79'!E50</f>
        <v>0</v>
      </c>
      <c r="G1033">
        <f>'[6]m75-79'!F50</f>
        <v>0</v>
      </c>
    </row>
    <row r="1034" spans="1:7" x14ac:dyDescent="0.25">
      <c r="B1034" s="12">
        <f>'[6]m75-79'!B51</f>
        <v>0</v>
      </c>
      <c r="C1034">
        <f>'[6]m75-79'!C51</f>
        <v>0</v>
      </c>
      <c r="D1034" t="str">
        <f t="shared" ref="D1034:D1097" si="16">RIGHT(C1034,2)</f>
        <v>0</v>
      </c>
      <c r="E1034">
        <f>'[6]m75-79'!D51</f>
        <v>0</v>
      </c>
      <c r="F1034" s="3">
        <f>'[6]m75-79'!E51</f>
        <v>0</v>
      </c>
      <c r="G1034">
        <f>'[6]m75-79'!F51</f>
        <v>0</v>
      </c>
    </row>
    <row r="1035" spans="1:7" x14ac:dyDescent="0.25">
      <c r="B1035" s="12">
        <f>'[6]m75-79'!B52</f>
        <v>0</v>
      </c>
      <c r="C1035">
        <f>'[6]m75-79'!C52</f>
        <v>0</v>
      </c>
      <c r="D1035" t="str">
        <f t="shared" si="16"/>
        <v>0</v>
      </c>
      <c r="E1035">
        <f>'[6]m75-79'!D52</f>
        <v>0</v>
      </c>
      <c r="F1035" s="3">
        <f>'[6]m75-79'!E52</f>
        <v>0</v>
      </c>
      <c r="G1035">
        <f>'[6]m75-79'!F52</f>
        <v>0</v>
      </c>
    </row>
    <row r="1036" spans="1:7" x14ac:dyDescent="0.25">
      <c r="A1036" s="12">
        <f>'[6]m75-79'!A54</f>
        <v>125</v>
      </c>
      <c r="B1036" s="12">
        <f>'[6]m75-79'!B53</f>
        <v>0</v>
      </c>
      <c r="C1036">
        <f>'[6]m75-79'!C53</f>
        <v>0</v>
      </c>
      <c r="D1036" t="str">
        <f t="shared" si="16"/>
        <v>0</v>
      </c>
      <c r="E1036">
        <f>'[6]m75-79'!D53</f>
        <v>0</v>
      </c>
      <c r="F1036" s="3">
        <f>'[6]m75-79'!E53</f>
        <v>0</v>
      </c>
      <c r="G1036">
        <f>'[6]m75-79'!F53</f>
        <v>0</v>
      </c>
    </row>
    <row r="1037" spans="1:7" x14ac:dyDescent="0.25">
      <c r="B1037" s="12">
        <f>'[6]m75-79'!B54</f>
        <v>0</v>
      </c>
      <c r="C1037">
        <f>'[6]m75-79'!C54</f>
        <v>0</v>
      </c>
      <c r="D1037" t="str">
        <f t="shared" si="16"/>
        <v>0</v>
      </c>
      <c r="E1037">
        <f>'[6]m75-79'!D54</f>
        <v>0</v>
      </c>
      <c r="F1037" s="3">
        <f>'[6]m75-79'!E54</f>
        <v>0</v>
      </c>
      <c r="G1037">
        <f>'[6]m75-79'!F54</f>
        <v>0</v>
      </c>
    </row>
    <row r="1038" spans="1:7" x14ac:dyDescent="0.25">
      <c r="B1038" s="12">
        <f>'[6]m75-79'!B55</f>
        <v>0</v>
      </c>
      <c r="C1038">
        <f>'[6]m75-79'!C55</f>
        <v>0</v>
      </c>
      <c r="D1038" t="str">
        <f t="shared" si="16"/>
        <v>0</v>
      </c>
      <c r="E1038">
        <f>'[6]m75-79'!D55</f>
        <v>0</v>
      </c>
      <c r="F1038" s="3">
        <f>'[6]m75-79'!E55</f>
        <v>0</v>
      </c>
      <c r="G1038">
        <f>'[6]m75-79'!F55</f>
        <v>0</v>
      </c>
    </row>
    <row r="1039" spans="1:7" x14ac:dyDescent="0.25">
      <c r="B1039" s="12">
        <f>'[6]m75-79'!B56</f>
        <v>0</v>
      </c>
      <c r="C1039">
        <f>'[6]m75-79'!C56</f>
        <v>0</v>
      </c>
      <c r="D1039" t="str">
        <f t="shared" si="16"/>
        <v>0</v>
      </c>
      <c r="E1039">
        <f>'[6]m75-79'!D56</f>
        <v>0</v>
      </c>
      <c r="F1039" s="3">
        <f>'[6]m75-79'!E56</f>
        <v>0</v>
      </c>
      <c r="G1039">
        <f>'[6]m75-79'!F56</f>
        <v>0</v>
      </c>
    </row>
    <row r="1040" spans="1:7" x14ac:dyDescent="0.25">
      <c r="B1040" s="12">
        <f>'[6]m75-79'!B57</f>
        <v>0</v>
      </c>
      <c r="C1040">
        <f>'[6]m75-79'!C57</f>
        <v>0</v>
      </c>
      <c r="D1040" t="str">
        <f t="shared" si="16"/>
        <v>0</v>
      </c>
      <c r="E1040">
        <f>'[6]m75-79'!D57</f>
        <v>0</v>
      </c>
      <c r="F1040" s="3">
        <f>'[6]m75-79'!E57</f>
        <v>0</v>
      </c>
      <c r="G1040">
        <f>'[6]m75-79'!F57</f>
        <v>0</v>
      </c>
    </row>
    <row r="1041" spans="1:7" x14ac:dyDescent="0.25">
      <c r="A1041" s="12">
        <f>'[6]m75-79'!A59</f>
        <v>140</v>
      </c>
      <c r="B1041" s="12">
        <f>'[6]m75-79'!B58</f>
        <v>0</v>
      </c>
      <c r="C1041">
        <f>'[6]m75-79'!C58</f>
        <v>0</v>
      </c>
      <c r="D1041" t="str">
        <f t="shared" si="16"/>
        <v>0</v>
      </c>
      <c r="E1041">
        <f>'[6]m75-79'!D58</f>
        <v>0</v>
      </c>
      <c r="F1041" s="3">
        <f>'[6]m75-79'!E58</f>
        <v>0</v>
      </c>
      <c r="G1041">
        <f>'[6]m75-79'!F58</f>
        <v>0</v>
      </c>
    </row>
    <row r="1042" spans="1:7" x14ac:dyDescent="0.25">
      <c r="B1042" s="12">
        <f>'[6]m75-79'!B59</f>
        <v>0</v>
      </c>
      <c r="C1042">
        <f>'[6]m75-79'!C59</f>
        <v>0</v>
      </c>
      <c r="D1042" t="str">
        <f t="shared" si="16"/>
        <v>0</v>
      </c>
      <c r="E1042">
        <f>'[6]m75-79'!D59</f>
        <v>0</v>
      </c>
      <c r="F1042" s="3">
        <f>'[6]m75-79'!E59</f>
        <v>0</v>
      </c>
      <c r="G1042">
        <f>'[6]m75-79'!F59</f>
        <v>0</v>
      </c>
    </row>
    <row r="1043" spans="1:7" x14ac:dyDescent="0.25">
      <c r="B1043" s="12">
        <f>'[6]m75-79'!B60</f>
        <v>0</v>
      </c>
      <c r="C1043">
        <f>'[6]m75-79'!C60</f>
        <v>0</v>
      </c>
      <c r="D1043" t="str">
        <f t="shared" si="16"/>
        <v>0</v>
      </c>
      <c r="E1043">
        <f>'[6]m75-79'!D60</f>
        <v>0</v>
      </c>
      <c r="F1043" s="3">
        <f>'[6]m75-79'!E60</f>
        <v>0</v>
      </c>
      <c r="G1043">
        <f>'[6]m75-79'!F60</f>
        <v>0</v>
      </c>
    </row>
    <row r="1044" spans="1:7" x14ac:dyDescent="0.25">
      <c r="B1044" s="12">
        <f>'[6]m75-79'!B61</f>
        <v>0</v>
      </c>
      <c r="C1044">
        <f>'[6]m75-79'!C61</f>
        <v>0</v>
      </c>
      <c r="D1044" t="str">
        <f t="shared" si="16"/>
        <v>0</v>
      </c>
      <c r="E1044">
        <f>'[6]m75-79'!D61</f>
        <v>0</v>
      </c>
      <c r="F1044" s="3">
        <f>'[6]m75-79'!E61</f>
        <v>0</v>
      </c>
      <c r="G1044">
        <f>'[6]m75-79'!F61</f>
        <v>0</v>
      </c>
    </row>
    <row r="1045" spans="1:7" x14ac:dyDescent="0.25">
      <c r="B1045" s="12">
        <f>'[6]m75-79'!B62</f>
        <v>0</v>
      </c>
      <c r="C1045">
        <f>'[6]m75-79'!C62</f>
        <v>0</v>
      </c>
      <c r="D1045" t="str">
        <f t="shared" si="16"/>
        <v>0</v>
      </c>
      <c r="E1045">
        <f>'[6]m75-79'!D62</f>
        <v>0</v>
      </c>
      <c r="F1045" s="3">
        <f>'[6]m75-79'!E62</f>
        <v>0</v>
      </c>
      <c r="G1045">
        <f>'[6]m75-79'!F62</f>
        <v>0</v>
      </c>
    </row>
    <row r="1046" spans="1:7" x14ac:dyDescent="0.25">
      <c r="A1046" s="12" t="str">
        <f>'[6]m75-79'!A64</f>
        <v>140+</v>
      </c>
      <c r="B1046" s="12">
        <f>'[6]m75-79'!B63</f>
        <v>0</v>
      </c>
      <c r="C1046">
        <f>'[6]m75-79'!C63</f>
        <v>0</v>
      </c>
      <c r="D1046" t="str">
        <f t="shared" si="16"/>
        <v>0</v>
      </c>
      <c r="E1046">
        <f>'[6]m75-79'!D63</f>
        <v>0</v>
      </c>
      <c r="F1046" s="3">
        <f>'[6]m75-79'!E63</f>
        <v>0</v>
      </c>
      <c r="G1046">
        <f>'[6]m75-79'!F63</f>
        <v>0</v>
      </c>
    </row>
    <row r="1047" spans="1:7" x14ac:dyDescent="0.25">
      <c r="B1047" s="12">
        <f>'[6]m75-79'!B64</f>
        <v>0</v>
      </c>
      <c r="C1047">
        <f>'[6]m75-79'!C64</f>
        <v>0</v>
      </c>
      <c r="D1047" t="str">
        <f t="shared" si="16"/>
        <v>0</v>
      </c>
      <c r="E1047">
        <f>'[6]m75-79'!D64</f>
        <v>0</v>
      </c>
      <c r="F1047" s="3">
        <f>'[6]m75-79'!E64</f>
        <v>0</v>
      </c>
      <c r="G1047">
        <f>'[6]m75-79'!F64</f>
        <v>0</v>
      </c>
    </row>
    <row r="1048" spans="1:7" x14ac:dyDescent="0.25">
      <c r="B1048" s="12">
        <f>'[6]m75-79'!B65</f>
        <v>0</v>
      </c>
      <c r="C1048">
        <f>'[6]m75-79'!C65</f>
        <v>0</v>
      </c>
      <c r="D1048" t="str">
        <f t="shared" si="16"/>
        <v>0</v>
      </c>
      <c r="E1048">
        <f>'[6]m75-79'!D65</f>
        <v>0</v>
      </c>
      <c r="F1048" s="3">
        <f>'[6]m75-79'!E65</f>
        <v>0</v>
      </c>
      <c r="G1048">
        <f>'[6]m75-79'!F65</f>
        <v>0</v>
      </c>
    </row>
    <row r="1049" spans="1:7" x14ac:dyDescent="0.25">
      <c r="B1049" s="12">
        <f>'[6]m75-79'!B66</f>
        <v>0</v>
      </c>
      <c r="C1049">
        <f>'[6]m75-79'!C66</f>
        <v>0</v>
      </c>
      <c r="D1049" t="str">
        <f t="shared" si="16"/>
        <v>0</v>
      </c>
      <c r="E1049">
        <f>'[6]m75-79'!D66</f>
        <v>0</v>
      </c>
      <c r="F1049" s="3">
        <f>'[6]m75-79'!E66</f>
        <v>0</v>
      </c>
      <c r="G1049">
        <f>'[6]m75-79'!F66</f>
        <v>0</v>
      </c>
    </row>
    <row r="1050" spans="1:7" x14ac:dyDescent="0.25">
      <c r="B1050" s="12">
        <f>'[6]m75-79'!B67</f>
        <v>0</v>
      </c>
      <c r="C1050">
        <f>'[6]m75-79'!C67</f>
        <v>0</v>
      </c>
      <c r="D1050" t="str">
        <f t="shared" si="16"/>
        <v>0</v>
      </c>
      <c r="E1050">
        <f>'[6]m75-79'!D67</f>
        <v>0</v>
      </c>
      <c r="F1050" s="3">
        <f>'[6]m75-79'!E67</f>
        <v>0</v>
      </c>
      <c r="G1050">
        <f>'[6]m75-79'!F67</f>
        <v>0</v>
      </c>
    </row>
    <row r="1051" spans="1:7" x14ac:dyDescent="0.25">
      <c r="B1051" s="12">
        <f>'[6]m75-79'!B68</f>
        <v>0</v>
      </c>
      <c r="C1051">
        <f>'[6]m75-79'!C68</f>
        <v>0</v>
      </c>
      <c r="D1051" t="str">
        <f t="shared" si="16"/>
        <v>0</v>
      </c>
      <c r="E1051">
        <f>'[6]m75-79'!D68</f>
        <v>0</v>
      </c>
      <c r="F1051" s="3">
        <f>'[6]m75-79'!E68</f>
        <v>0</v>
      </c>
      <c r="G1051">
        <f>'[6]m75-79'!F68</f>
        <v>0</v>
      </c>
    </row>
    <row r="1052" spans="1:7" x14ac:dyDescent="0.25">
      <c r="B1052" s="12">
        <f>'[6]m75-79'!B69</f>
        <v>0</v>
      </c>
      <c r="C1052">
        <f>'[6]m75-79'!C69</f>
        <v>0</v>
      </c>
      <c r="D1052" t="str">
        <f t="shared" si="16"/>
        <v>0</v>
      </c>
      <c r="E1052">
        <f>'[6]m75-79'!D69</f>
        <v>0</v>
      </c>
      <c r="F1052" s="3">
        <f>'[6]m75-79'!E69</f>
        <v>0</v>
      </c>
      <c r="G1052">
        <f>'[6]m75-79'!F69</f>
        <v>0</v>
      </c>
    </row>
    <row r="1053" spans="1:7" x14ac:dyDescent="0.25">
      <c r="B1053" s="12">
        <f>'[6]m75-79'!B70</f>
        <v>0</v>
      </c>
      <c r="C1053">
        <f>'[6]m75-79'!C70</f>
        <v>0</v>
      </c>
      <c r="D1053" t="str">
        <f t="shared" si="16"/>
        <v>0</v>
      </c>
      <c r="E1053">
        <f>'[6]m75-79'!D70</f>
        <v>0</v>
      </c>
      <c r="F1053" s="3">
        <f>'[6]m75-79'!E70</f>
        <v>0</v>
      </c>
      <c r="G1053">
        <f>'[6]m75-79'!F70</f>
        <v>0</v>
      </c>
    </row>
    <row r="1054" spans="1:7" x14ac:dyDescent="0.25">
      <c r="B1054" s="12">
        <f>'[6]m75-79'!B71</f>
        <v>0</v>
      </c>
      <c r="C1054">
        <f>'[6]m75-79'!C71</f>
        <v>0</v>
      </c>
      <c r="D1054" t="str">
        <f t="shared" si="16"/>
        <v>0</v>
      </c>
      <c r="E1054">
        <f>'[6]m75-79'!D71</f>
        <v>0</v>
      </c>
      <c r="F1054" s="3">
        <f>'[6]m75-79'!E71</f>
        <v>0</v>
      </c>
      <c r="G1054">
        <f>'[6]m75-79'!F71</f>
        <v>0</v>
      </c>
    </row>
    <row r="1055" spans="1:7" x14ac:dyDescent="0.25">
      <c r="B1055" s="12">
        <f>'[6]m75-79'!B72</f>
        <v>0</v>
      </c>
      <c r="C1055">
        <f>'[6]m75-79'!C72</f>
        <v>0</v>
      </c>
      <c r="D1055" t="str">
        <f t="shared" si="16"/>
        <v>0</v>
      </c>
      <c r="E1055">
        <f>'[6]m75-79'!D72</f>
        <v>0</v>
      </c>
      <c r="F1055" s="3">
        <f>'[6]m75-79'!E72</f>
        <v>0</v>
      </c>
      <c r="G1055">
        <f>'[6]m75-79'!F72</f>
        <v>0</v>
      </c>
    </row>
    <row r="1056" spans="1:7" x14ac:dyDescent="0.25">
      <c r="B1056" s="12">
        <f>'[6]m75-79'!B73</f>
        <v>0</v>
      </c>
      <c r="C1056">
        <f>'[6]m75-79'!C73</f>
        <v>0</v>
      </c>
      <c r="D1056" t="str">
        <f t="shared" si="16"/>
        <v>0</v>
      </c>
      <c r="E1056">
        <f>'[6]m75-79'!D73</f>
        <v>0</v>
      </c>
      <c r="F1056" s="3">
        <f>'[6]m75-79'!E73</f>
        <v>0</v>
      </c>
      <c r="G1056">
        <f>'[6]m75-79'!F73</f>
        <v>0</v>
      </c>
    </row>
    <row r="1057" spans="1:7" x14ac:dyDescent="0.25">
      <c r="B1057" s="12">
        <f>'[6]m75-79'!B74</f>
        <v>0</v>
      </c>
      <c r="C1057">
        <f>'[6]m75-79'!C74</f>
        <v>0</v>
      </c>
      <c r="D1057" t="str">
        <f t="shared" si="16"/>
        <v>0</v>
      </c>
      <c r="E1057">
        <f>'[6]m75-79'!D74</f>
        <v>0</v>
      </c>
      <c r="F1057" s="3">
        <f>'[6]m75-79'!E74</f>
        <v>0</v>
      </c>
      <c r="G1057">
        <f>'[6]m75-79'!F74</f>
        <v>0</v>
      </c>
    </row>
    <row r="1058" spans="1:7" x14ac:dyDescent="0.25">
      <c r="D1058" t="str">
        <f t="shared" si="16"/>
        <v/>
      </c>
    </row>
    <row r="1060" spans="1:7" s="4" customFormat="1" x14ac:dyDescent="0.25">
      <c r="A1060" s="13" t="s">
        <v>2</v>
      </c>
      <c r="B1060" s="13">
        <v>1</v>
      </c>
      <c r="C1060" s="4">
        <v>80</v>
      </c>
      <c r="D1060" s="4" t="str">
        <f>'[6]m80+'!B2</f>
        <v>MEN  MASTERS  + 80</v>
      </c>
      <c r="F1060" s="5"/>
    </row>
    <row r="1061" spans="1:7" x14ac:dyDescent="0.25">
      <c r="A1061" s="12">
        <f>'[6]m80+'!A3</f>
        <v>52</v>
      </c>
      <c r="C1061">
        <f>'[6]m80+'!C2</f>
        <v>0</v>
      </c>
      <c r="D1061" t="str">
        <f t="shared" si="16"/>
        <v>0</v>
      </c>
      <c r="E1061">
        <f>'[6]m80+'!D2</f>
        <v>0</v>
      </c>
      <c r="F1061" s="3">
        <f>'[6]m80+'!E2</f>
        <v>0</v>
      </c>
      <c r="G1061">
        <f>'[6]m80+'!F2</f>
        <v>0</v>
      </c>
    </row>
    <row r="1062" spans="1:7" x14ac:dyDescent="0.25">
      <c r="B1062" s="12">
        <f>'[6]m80+'!B3</f>
        <v>0</v>
      </c>
      <c r="C1062">
        <f>'[6]m80+'!C3</f>
        <v>0</v>
      </c>
      <c r="D1062" t="str">
        <f t="shared" si="16"/>
        <v>0</v>
      </c>
      <c r="E1062">
        <f>'[6]m80+'!D3</f>
        <v>0</v>
      </c>
      <c r="F1062" s="3">
        <f>'[6]m80+'!E3</f>
        <v>0</v>
      </c>
      <c r="G1062">
        <f>'[6]m80+'!F3</f>
        <v>0</v>
      </c>
    </row>
    <row r="1063" spans="1:7" x14ac:dyDescent="0.25">
      <c r="B1063" s="12">
        <f>'[6]m80+'!B4</f>
        <v>0</v>
      </c>
      <c r="C1063">
        <f>'[6]m80+'!C4</f>
        <v>0</v>
      </c>
      <c r="D1063" t="str">
        <f t="shared" si="16"/>
        <v>0</v>
      </c>
      <c r="E1063">
        <f>'[6]m80+'!D4</f>
        <v>0</v>
      </c>
      <c r="F1063" s="3">
        <f>'[6]m80+'!E4</f>
        <v>0</v>
      </c>
      <c r="G1063">
        <f>'[6]m80+'!F4</f>
        <v>0</v>
      </c>
    </row>
    <row r="1064" spans="1:7" x14ac:dyDescent="0.25">
      <c r="B1064" s="12">
        <f>'[6]m80+'!B5</f>
        <v>0</v>
      </c>
      <c r="C1064">
        <f>'[6]m80+'!C5</f>
        <v>0</v>
      </c>
      <c r="D1064" t="str">
        <f t="shared" si="16"/>
        <v>0</v>
      </c>
      <c r="E1064">
        <f>'[6]m80+'!D5</f>
        <v>0</v>
      </c>
      <c r="F1064" s="3">
        <f>'[6]m80+'!E5</f>
        <v>0</v>
      </c>
      <c r="G1064">
        <f>'[6]m80+'!F5</f>
        <v>0</v>
      </c>
    </row>
    <row r="1065" spans="1:7" x14ac:dyDescent="0.25">
      <c r="B1065" s="12">
        <f>'[6]m80+'!B6</f>
        <v>0</v>
      </c>
      <c r="C1065">
        <f>'[6]m80+'!C6</f>
        <v>0</v>
      </c>
      <c r="D1065" t="str">
        <f t="shared" si="16"/>
        <v>0</v>
      </c>
      <c r="E1065">
        <f>'[6]m80+'!D6</f>
        <v>0</v>
      </c>
      <c r="F1065" s="3">
        <f>'[6]m80+'!E6</f>
        <v>0</v>
      </c>
      <c r="G1065">
        <f>'[6]m80+'!F6</f>
        <v>0</v>
      </c>
    </row>
    <row r="1066" spans="1:7" x14ac:dyDescent="0.25">
      <c r="B1066" s="12">
        <f>'[6]m80+'!B7</f>
        <v>0</v>
      </c>
      <c r="C1066">
        <f>'[6]m80+'!C7</f>
        <v>0</v>
      </c>
      <c r="D1066" t="str">
        <f t="shared" si="16"/>
        <v>0</v>
      </c>
      <c r="E1066">
        <f>'[6]m80+'!D7</f>
        <v>0</v>
      </c>
      <c r="F1066" s="3">
        <f>'[6]m80+'!E7</f>
        <v>0</v>
      </c>
      <c r="G1066">
        <f>'[6]m80+'!F7</f>
        <v>0</v>
      </c>
    </row>
    <row r="1067" spans="1:7" x14ac:dyDescent="0.25">
      <c r="A1067" s="12">
        <f>'[6]m80+'!A9</f>
        <v>56</v>
      </c>
      <c r="B1067" s="12">
        <f>'[6]m80+'!B8</f>
        <v>0</v>
      </c>
      <c r="C1067">
        <f>'[6]m80+'!C8</f>
        <v>0</v>
      </c>
      <c r="D1067" t="str">
        <f t="shared" si="16"/>
        <v>0</v>
      </c>
      <c r="E1067">
        <f>'[6]m80+'!D8</f>
        <v>0</v>
      </c>
      <c r="F1067" s="3">
        <f>'[6]m80+'!E8</f>
        <v>0</v>
      </c>
      <c r="G1067">
        <f>'[6]m80+'!F8</f>
        <v>0</v>
      </c>
    </row>
    <row r="1068" spans="1:7" x14ac:dyDescent="0.25">
      <c r="B1068" s="12">
        <f>'[6]m80+'!B9</f>
        <v>0</v>
      </c>
      <c r="C1068">
        <f>'[6]m80+'!C9</f>
        <v>0</v>
      </c>
      <c r="D1068" t="str">
        <f t="shared" si="16"/>
        <v>0</v>
      </c>
      <c r="E1068">
        <f>'[6]m80+'!D9</f>
        <v>0</v>
      </c>
      <c r="F1068" s="3">
        <f>'[6]m80+'!E9</f>
        <v>0</v>
      </c>
      <c r="G1068">
        <f>'[6]m80+'!F9</f>
        <v>0</v>
      </c>
    </row>
    <row r="1069" spans="1:7" x14ac:dyDescent="0.25">
      <c r="B1069" s="12">
        <f>'[6]m80+'!B10</f>
        <v>0</v>
      </c>
      <c r="C1069">
        <f>'[6]m80+'!C10</f>
        <v>0</v>
      </c>
      <c r="D1069" t="str">
        <f t="shared" si="16"/>
        <v>0</v>
      </c>
      <c r="E1069">
        <f>'[6]m80+'!D10</f>
        <v>0</v>
      </c>
      <c r="F1069" s="3">
        <f>'[6]m80+'!E10</f>
        <v>0</v>
      </c>
      <c r="G1069">
        <f>'[6]m80+'!F10</f>
        <v>0</v>
      </c>
    </row>
    <row r="1070" spans="1:7" x14ac:dyDescent="0.25">
      <c r="B1070" s="12">
        <f>'[6]m80+'!B11</f>
        <v>0</v>
      </c>
      <c r="C1070">
        <f>'[6]m80+'!C11</f>
        <v>0</v>
      </c>
      <c r="D1070" t="str">
        <f t="shared" si="16"/>
        <v>0</v>
      </c>
      <c r="E1070">
        <f>'[6]m80+'!D11</f>
        <v>0</v>
      </c>
      <c r="F1070" s="3">
        <f>'[6]m80+'!E11</f>
        <v>0</v>
      </c>
      <c r="G1070">
        <f>'[6]m80+'!F11</f>
        <v>0</v>
      </c>
    </row>
    <row r="1071" spans="1:7" x14ac:dyDescent="0.25">
      <c r="B1071" s="12">
        <f>'[6]m80+'!B12</f>
        <v>0</v>
      </c>
      <c r="C1071">
        <f>'[6]m80+'!C12</f>
        <v>0</v>
      </c>
      <c r="D1071" t="str">
        <f t="shared" si="16"/>
        <v>0</v>
      </c>
      <c r="E1071">
        <f>'[6]m80+'!D12</f>
        <v>0</v>
      </c>
      <c r="F1071" s="3">
        <f>'[6]m80+'!E12</f>
        <v>0</v>
      </c>
      <c r="G1071">
        <f>'[6]m80+'!F12</f>
        <v>0</v>
      </c>
    </row>
    <row r="1072" spans="1:7" x14ac:dyDescent="0.25">
      <c r="B1072" s="12">
        <f>'[6]m80+'!B13</f>
        <v>0</v>
      </c>
      <c r="C1072">
        <f>'[6]m80+'!C13</f>
        <v>0</v>
      </c>
      <c r="D1072" t="str">
        <f t="shared" si="16"/>
        <v>0</v>
      </c>
      <c r="E1072">
        <f>'[6]m80+'!D13</f>
        <v>0</v>
      </c>
      <c r="F1072" s="3">
        <f>'[6]m80+'!E13</f>
        <v>0</v>
      </c>
      <c r="G1072">
        <f>'[6]m80+'!F13</f>
        <v>0</v>
      </c>
    </row>
    <row r="1073" spans="1:7" x14ac:dyDescent="0.25">
      <c r="A1073" s="12">
        <f>'[6]m80+'!A15</f>
        <v>60</v>
      </c>
      <c r="B1073" s="12">
        <f>'[6]m80+'!B14</f>
        <v>0</v>
      </c>
      <c r="C1073">
        <f>'[6]m80+'!C14</f>
        <v>0</v>
      </c>
      <c r="D1073" t="str">
        <f t="shared" si="16"/>
        <v>0</v>
      </c>
      <c r="E1073">
        <f>'[6]m80+'!D14</f>
        <v>0</v>
      </c>
      <c r="F1073" s="3">
        <f>'[6]m80+'!E14</f>
        <v>0</v>
      </c>
      <c r="G1073">
        <f>'[6]m80+'!F14</f>
        <v>0</v>
      </c>
    </row>
    <row r="1074" spans="1:7" x14ac:dyDescent="0.25">
      <c r="B1074" s="12">
        <f>'[6]m80+'!B15</f>
        <v>0</v>
      </c>
      <c r="C1074">
        <f>'[6]m80+'!C15</f>
        <v>0</v>
      </c>
      <c r="D1074" t="str">
        <f t="shared" si="16"/>
        <v>0</v>
      </c>
      <c r="E1074">
        <f>'[6]m80+'!D15</f>
        <v>0</v>
      </c>
      <c r="F1074" s="3">
        <f>'[6]m80+'!E15</f>
        <v>0</v>
      </c>
      <c r="G1074">
        <f>'[6]m80+'!F15</f>
        <v>0</v>
      </c>
    </row>
    <row r="1075" spans="1:7" x14ac:dyDescent="0.25">
      <c r="B1075" s="12">
        <f>'[6]m80+'!B16</f>
        <v>0</v>
      </c>
      <c r="C1075">
        <f>'[6]m80+'!C16</f>
        <v>0</v>
      </c>
      <c r="D1075" t="str">
        <f t="shared" si="16"/>
        <v>0</v>
      </c>
      <c r="E1075">
        <f>'[6]m80+'!D16</f>
        <v>0</v>
      </c>
      <c r="F1075" s="3">
        <f>'[6]m80+'!E16</f>
        <v>0</v>
      </c>
      <c r="G1075">
        <f>'[6]m80+'!F16</f>
        <v>0</v>
      </c>
    </row>
    <row r="1076" spans="1:7" x14ac:dyDescent="0.25">
      <c r="B1076" s="12">
        <f>'[6]m80+'!B17</f>
        <v>0</v>
      </c>
      <c r="C1076">
        <f>'[6]m80+'!C17</f>
        <v>0</v>
      </c>
      <c r="D1076" t="str">
        <f t="shared" si="16"/>
        <v>0</v>
      </c>
      <c r="E1076">
        <f>'[6]m80+'!D17</f>
        <v>0</v>
      </c>
      <c r="F1076" s="3">
        <f>'[6]m80+'!E17</f>
        <v>0</v>
      </c>
      <c r="G1076">
        <f>'[6]m80+'!F17</f>
        <v>0</v>
      </c>
    </row>
    <row r="1077" spans="1:7" x14ac:dyDescent="0.25">
      <c r="B1077" s="12">
        <f>'[6]m80+'!B18</f>
        <v>0</v>
      </c>
      <c r="C1077">
        <f>'[6]m80+'!C18</f>
        <v>0</v>
      </c>
      <c r="D1077" t="str">
        <f t="shared" si="16"/>
        <v>0</v>
      </c>
      <c r="E1077">
        <f>'[6]m80+'!D18</f>
        <v>0</v>
      </c>
      <c r="F1077" s="3">
        <f>'[6]m80+'!E18</f>
        <v>0</v>
      </c>
      <c r="G1077">
        <f>'[6]m80+'!F18</f>
        <v>0</v>
      </c>
    </row>
    <row r="1078" spans="1:7" x14ac:dyDescent="0.25">
      <c r="B1078" s="12">
        <f>'[6]m80+'!B19</f>
        <v>0</v>
      </c>
      <c r="C1078">
        <f>'[6]m80+'!C19</f>
        <v>0</v>
      </c>
      <c r="D1078" t="str">
        <f t="shared" si="16"/>
        <v>0</v>
      </c>
      <c r="E1078">
        <f>'[6]m80+'!D19</f>
        <v>0</v>
      </c>
      <c r="F1078" s="3">
        <f>'[6]m80+'!E19</f>
        <v>0</v>
      </c>
      <c r="G1078">
        <f>'[6]m80+'!F19</f>
        <v>0</v>
      </c>
    </row>
    <row r="1079" spans="1:7" x14ac:dyDescent="0.25">
      <c r="A1079" s="12">
        <f>'[6]m80+'!A21</f>
        <v>67.5</v>
      </c>
      <c r="B1079" s="12">
        <f>'[6]m80+'!B20</f>
        <v>0</v>
      </c>
      <c r="C1079">
        <f>'[6]m80+'!C20</f>
        <v>0</v>
      </c>
      <c r="D1079" t="str">
        <f t="shared" si="16"/>
        <v>0</v>
      </c>
      <c r="E1079">
        <f>'[6]m80+'!D20</f>
        <v>0</v>
      </c>
      <c r="F1079" s="3">
        <f>'[6]m80+'!E20</f>
        <v>0</v>
      </c>
      <c r="G1079">
        <f>'[6]m80+'!F20</f>
        <v>0</v>
      </c>
    </row>
    <row r="1080" spans="1:7" x14ac:dyDescent="0.25">
      <c r="B1080" s="12">
        <f>'[6]m80+'!B21</f>
        <v>0</v>
      </c>
      <c r="C1080">
        <f>'[6]m80+'!C21</f>
        <v>0</v>
      </c>
      <c r="D1080" t="str">
        <f t="shared" si="16"/>
        <v>0</v>
      </c>
      <c r="E1080">
        <f>'[6]m80+'!D21</f>
        <v>0</v>
      </c>
      <c r="F1080" s="3">
        <f>'[6]m80+'!E21</f>
        <v>0</v>
      </c>
      <c r="G1080">
        <f>'[6]m80+'!F21</f>
        <v>0</v>
      </c>
    </row>
    <row r="1081" spans="1:7" x14ac:dyDescent="0.25">
      <c r="B1081" s="12">
        <f>'[6]m80+'!B22</f>
        <v>0</v>
      </c>
      <c r="C1081">
        <f>'[6]m80+'!C22</f>
        <v>0</v>
      </c>
      <c r="D1081" t="str">
        <f t="shared" si="16"/>
        <v>0</v>
      </c>
      <c r="E1081">
        <f>'[6]m80+'!D22</f>
        <v>0</v>
      </c>
      <c r="F1081" s="3">
        <f>'[6]m80+'!E22</f>
        <v>0</v>
      </c>
      <c r="G1081">
        <f>'[6]m80+'!F22</f>
        <v>0</v>
      </c>
    </row>
    <row r="1082" spans="1:7" x14ac:dyDescent="0.25">
      <c r="B1082" s="12">
        <f>'[6]m80+'!B23</f>
        <v>0</v>
      </c>
      <c r="C1082">
        <f>'[6]m80+'!C23</f>
        <v>0</v>
      </c>
      <c r="D1082" t="str">
        <f t="shared" si="16"/>
        <v>0</v>
      </c>
      <c r="E1082">
        <f>'[6]m80+'!D23</f>
        <v>0</v>
      </c>
      <c r="F1082" s="3">
        <f>'[6]m80+'!E23</f>
        <v>0</v>
      </c>
      <c r="G1082">
        <f>'[6]m80+'!F23</f>
        <v>0</v>
      </c>
    </row>
    <row r="1083" spans="1:7" x14ac:dyDescent="0.25">
      <c r="B1083" s="12">
        <f>'[6]m80+'!B24</f>
        <v>0</v>
      </c>
      <c r="C1083">
        <f>'[6]m80+'!C24</f>
        <v>0</v>
      </c>
      <c r="D1083" t="str">
        <f t="shared" si="16"/>
        <v>0</v>
      </c>
      <c r="E1083">
        <f>'[6]m80+'!D24</f>
        <v>0</v>
      </c>
      <c r="F1083" s="3">
        <f>'[6]m80+'!E24</f>
        <v>0</v>
      </c>
      <c r="G1083">
        <f>'[6]m80+'!F24</f>
        <v>0</v>
      </c>
    </row>
    <row r="1084" spans="1:7" x14ac:dyDescent="0.25">
      <c r="B1084" s="12">
        <f>'[6]m80+'!B25</f>
        <v>0</v>
      </c>
      <c r="C1084">
        <f>'[6]m80+'!C25</f>
        <v>0</v>
      </c>
      <c r="D1084" t="str">
        <f t="shared" si="16"/>
        <v>0</v>
      </c>
      <c r="E1084">
        <f>'[6]m80+'!D25</f>
        <v>0</v>
      </c>
      <c r="F1084" s="3">
        <f>'[6]m80+'!E25</f>
        <v>0</v>
      </c>
      <c r="G1084">
        <f>'[6]m80+'!F25</f>
        <v>0</v>
      </c>
    </row>
    <row r="1085" spans="1:7" x14ac:dyDescent="0.25">
      <c r="A1085" s="12">
        <f>'[6]m80+'!A27</f>
        <v>75</v>
      </c>
      <c r="B1085" s="12">
        <f>'[6]m80+'!B26</f>
        <v>0</v>
      </c>
      <c r="C1085">
        <f>'[6]m80+'!C26</f>
        <v>0</v>
      </c>
      <c r="D1085" t="str">
        <f t="shared" si="16"/>
        <v>0</v>
      </c>
      <c r="E1085">
        <f>'[6]m80+'!D26</f>
        <v>0</v>
      </c>
      <c r="F1085" s="3">
        <f>'[6]m80+'!E26</f>
        <v>0</v>
      </c>
      <c r="G1085">
        <f>'[6]m80+'!F26</f>
        <v>0</v>
      </c>
    </row>
    <row r="1086" spans="1:7" x14ac:dyDescent="0.25">
      <c r="B1086" s="12">
        <f>'[6]m80+'!B27</f>
        <v>0</v>
      </c>
      <c r="C1086">
        <f>'[6]m80+'!C27</f>
        <v>0</v>
      </c>
      <c r="D1086" t="str">
        <f t="shared" si="16"/>
        <v>0</v>
      </c>
      <c r="E1086">
        <f>'[6]m80+'!D27</f>
        <v>0</v>
      </c>
      <c r="F1086" s="3">
        <f>'[6]m80+'!E27</f>
        <v>0</v>
      </c>
      <c r="G1086">
        <f>'[6]m80+'!F27</f>
        <v>0</v>
      </c>
    </row>
    <row r="1087" spans="1:7" x14ac:dyDescent="0.25">
      <c r="B1087" s="12">
        <f>'[6]m80+'!B28</f>
        <v>0</v>
      </c>
      <c r="C1087">
        <f>'[6]m80+'!C28</f>
        <v>0</v>
      </c>
      <c r="D1087" t="str">
        <f t="shared" si="16"/>
        <v>0</v>
      </c>
      <c r="E1087">
        <f>'[6]m80+'!D28</f>
        <v>0</v>
      </c>
      <c r="F1087" s="3">
        <f>'[6]m80+'!E28</f>
        <v>0</v>
      </c>
      <c r="G1087">
        <f>'[6]m80+'!F28</f>
        <v>0</v>
      </c>
    </row>
    <row r="1088" spans="1:7" x14ac:dyDescent="0.25">
      <c r="B1088" s="12">
        <f>'[6]m80+'!B29</f>
        <v>0</v>
      </c>
      <c r="C1088">
        <f>'[6]m80+'!C29</f>
        <v>0</v>
      </c>
      <c r="D1088" t="str">
        <f t="shared" si="16"/>
        <v>0</v>
      </c>
      <c r="E1088">
        <f>'[6]m80+'!D29</f>
        <v>0</v>
      </c>
      <c r="F1088" s="3">
        <f>'[6]m80+'!E29</f>
        <v>0</v>
      </c>
      <c r="G1088">
        <f>'[6]m80+'!F29</f>
        <v>0</v>
      </c>
    </row>
    <row r="1089" spans="1:7" x14ac:dyDescent="0.25">
      <c r="B1089" s="12">
        <f>'[6]m80+'!B30</f>
        <v>0</v>
      </c>
      <c r="C1089">
        <f>'[6]m80+'!C30</f>
        <v>0</v>
      </c>
      <c r="D1089" t="str">
        <f t="shared" si="16"/>
        <v>0</v>
      </c>
      <c r="E1089">
        <f>'[6]m80+'!D30</f>
        <v>0</v>
      </c>
      <c r="F1089" s="3">
        <f>'[6]m80+'!E30</f>
        <v>0</v>
      </c>
      <c r="G1089">
        <f>'[6]m80+'!F30</f>
        <v>0</v>
      </c>
    </row>
    <row r="1090" spans="1:7" x14ac:dyDescent="0.25">
      <c r="B1090" s="12">
        <f>'[6]m80+'!B31</f>
        <v>0</v>
      </c>
      <c r="C1090">
        <f>'[6]m80+'!C31</f>
        <v>0</v>
      </c>
      <c r="D1090" t="str">
        <f t="shared" si="16"/>
        <v>0</v>
      </c>
      <c r="E1090">
        <f>'[6]m80+'!D31</f>
        <v>0</v>
      </c>
      <c r="F1090" s="3">
        <f>'[6]m80+'!E31</f>
        <v>0</v>
      </c>
      <c r="G1090">
        <f>'[6]m80+'!F31</f>
        <v>0</v>
      </c>
    </row>
    <row r="1091" spans="1:7" x14ac:dyDescent="0.25">
      <c r="A1091" s="12" t="str">
        <f>'[6]m80+'!A33</f>
        <v>82.5</v>
      </c>
      <c r="B1091" s="12">
        <f>'[6]m80+'!B32</f>
        <v>0</v>
      </c>
      <c r="C1091">
        <f>'[6]m80+'!C32</f>
        <v>0</v>
      </c>
      <c r="D1091" t="str">
        <f t="shared" si="16"/>
        <v>0</v>
      </c>
      <c r="E1091">
        <f>'[6]m80+'!D32</f>
        <v>0</v>
      </c>
      <c r="F1091" s="3">
        <f>'[6]m80+'!E32</f>
        <v>0</v>
      </c>
      <c r="G1091">
        <f>'[6]m80+'!F32</f>
        <v>0</v>
      </c>
    </row>
    <row r="1092" spans="1:7" x14ac:dyDescent="0.25">
      <c r="B1092" s="12">
        <f>'[6]m80+'!B33</f>
        <v>0</v>
      </c>
      <c r="C1092">
        <f>'[6]m80+'!C33</f>
        <v>0</v>
      </c>
      <c r="D1092" t="str">
        <f t="shared" si="16"/>
        <v>0</v>
      </c>
      <c r="E1092">
        <f>'[6]m80+'!D33</f>
        <v>0</v>
      </c>
      <c r="F1092" s="3">
        <f>'[6]m80+'!E33</f>
        <v>0</v>
      </c>
      <c r="G1092">
        <f>'[6]m80+'!F33</f>
        <v>0</v>
      </c>
    </row>
    <row r="1093" spans="1:7" x14ac:dyDescent="0.25">
      <c r="B1093" s="12">
        <f>'[6]m80+'!B34</f>
        <v>0</v>
      </c>
      <c r="C1093">
        <f>'[6]m80+'!C34</f>
        <v>0</v>
      </c>
      <c r="D1093" t="str">
        <f t="shared" si="16"/>
        <v>0</v>
      </c>
      <c r="E1093">
        <f>'[6]m80+'!D34</f>
        <v>0</v>
      </c>
      <c r="F1093" s="3">
        <f>'[6]m80+'!E34</f>
        <v>0</v>
      </c>
      <c r="G1093">
        <f>'[6]m80+'!F34</f>
        <v>0</v>
      </c>
    </row>
    <row r="1094" spans="1:7" x14ac:dyDescent="0.25">
      <c r="B1094" s="12">
        <f>'[6]m80+'!B35</f>
        <v>0</v>
      </c>
      <c r="C1094">
        <f>'[6]m80+'!C35</f>
        <v>0</v>
      </c>
      <c r="D1094" t="str">
        <f t="shared" si="16"/>
        <v>0</v>
      </c>
      <c r="E1094">
        <f>'[6]m80+'!D35</f>
        <v>0</v>
      </c>
      <c r="F1094" s="3">
        <f>'[6]m80+'!E35</f>
        <v>0</v>
      </c>
      <c r="G1094">
        <f>'[6]m80+'!F35</f>
        <v>0</v>
      </c>
    </row>
    <row r="1095" spans="1:7" x14ac:dyDescent="0.25">
      <c r="B1095" s="12">
        <f>'[6]m80+'!B36</f>
        <v>0</v>
      </c>
      <c r="C1095">
        <f>'[6]m80+'!C36</f>
        <v>0</v>
      </c>
      <c r="D1095" t="str">
        <f t="shared" si="16"/>
        <v>0</v>
      </c>
      <c r="E1095">
        <f>'[6]m80+'!D36</f>
        <v>0</v>
      </c>
      <c r="F1095" s="3">
        <f>'[6]m80+'!E36</f>
        <v>0</v>
      </c>
      <c r="G1095">
        <f>'[6]m80+'!F36</f>
        <v>0</v>
      </c>
    </row>
    <row r="1096" spans="1:7" x14ac:dyDescent="0.25">
      <c r="B1096" s="12">
        <f>'[6]m80+'!B37</f>
        <v>0</v>
      </c>
      <c r="C1096">
        <f>'[6]m80+'!C37</f>
        <v>0</v>
      </c>
      <c r="D1096" t="str">
        <f t="shared" si="16"/>
        <v>0</v>
      </c>
      <c r="E1096">
        <f>'[6]m80+'!D37</f>
        <v>0</v>
      </c>
      <c r="F1096" s="3">
        <f>'[6]m80+'!E37</f>
        <v>0</v>
      </c>
      <c r="G1096">
        <f>'[6]m80+'!F37</f>
        <v>0</v>
      </c>
    </row>
    <row r="1097" spans="1:7" x14ac:dyDescent="0.25">
      <c r="A1097" s="12">
        <f>'[6]m80+'!A39</f>
        <v>90</v>
      </c>
      <c r="B1097" s="12">
        <f>'[6]m80+'!B38</f>
        <v>0</v>
      </c>
      <c r="C1097">
        <f>'[6]m80+'!C38</f>
        <v>0</v>
      </c>
      <c r="D1097" t="str">
        <f t="shared" si="16"/>
        <v>0</v>
      </c>
      <c r="E1097">
        <f>'[6]m80+'!D38</f>
        <v>0</v>
      </c>
      <c r="F1097" s="3">
        <f>'[6]m80+'!E38</f>
        <v>0</v>
      </c>
      <c r="G1097">
        <f>'[6]m80+'!F38</f>
        <v>0</v>
      </c>
    </row>
    <row r="1098" spans="1:7" x14ac:dyDescent="0.25">
      <c r="B1098" s="12">
        <f>'[6]m80+'!B39</f>
        <v>0</v>
      </c>
      <c r="C1098">
        <f>'[6]m80+'!C39</f>
        <v>0</v>
      </c>
      <c r="D1098" t="str">
        <f t="shared" ref="D1098:D1161" si="17">RIGHT(C1098,2)</f>
        <v>0</v>
      </c>
      <c r="E1098">
        <f>'[6]m80+'!D39</f>
        <v>0</v>
      </c>
      <c r="F1098" s="3">
        <f>'[6]m80+'!E39</f>
        <v>0</v>
      </c>
      <c r="G1098">
        <f>'[6]m80+'!F39</f>
        <v>0</v>
      </c>
    </row>
    <row r="1099" spans="1:7" x14ac:dyDescent="0.25">
      <c r="B1099" s="12">
        <f>'[6]m80+'!B40</f>
        <v>0</v>
      </c>
      <c r="C1099">
        <f>'[6]m80+'!C40</f>
        <v>0</v>
      </c>
      <c r="D1099" t="str">
        <f t="shared" si="17"/>
        <v>0</v>
      </c>
      <c r="E1099">
        <f>'[6]m80+'!D40</f>
        <v>0</v>
      </c>
      <c r="F1099" s="3">
        <f>'[6]m80+'!E40</f>
        <v>0</v>
      </c>
      <c r="G1099">
        <f>'[6]m80+'!F40</f>
        <v>0</v>
      </c>
    </row>
    <row r="1100" spans="1:7" x14ac:dyDescent="0.25">
      <c r="B1100" s="12">
        <f>'[6]m80+'!B41</f>
        <v>0</v>
      </c>
      <c r="C1100">
        <f>'[6]m80+'!C41</f>
        <v>0</v>
      </c>
      <c r="D1100" t="str">
        <f t="shared" si="17"/>
        <v>0</v>
      </c>
      <c r="E1100">
        <f>'[6]m80+'!D41</f>
        <v>0</v>
      </c>
      <c r="F1100" s="3">
        <f>'[6]m80+'!E41</f>
        <v>0</v>
      </c>
      <c r="G1100">
        <f>'[6]m80+'!F41</f>
        <v>0</v>
      </c>
    </row>
    <row r="1101" spans="1:7" x14ac:dyDescent="0.25">
      <c r="B1101" s="12">
        <f>'[6]m80+'!B42</f>
        <v>0</v>
      </c>
      <c r="C1101">
        <f>'[6]m80+'!C42</f>
        <v>0</v>
      </c>
      <c r="D1101" t="str">
        <f t="shared" si="17"/>
        <v>0</v>
      </c>
      <c r="E1101">
        <f>'[6]m80+'!D42</f>
        <v>0</v>
      </c>
      <c r="F1101" s="3">
        <f>'[6]m80+'!E42</f>
        <v>0</v>
      </c>
      <c r="G1101">
        <f>'[6]m80+'!F42</f>
        <v>0</v>
      </c>
    </row>
    <row r="1102" spans="1:7" x14ac:dyDescent="0.25">
      <c r="A1102" s="12">
        <f>'[6]m80+'!A44</f>
        <v>100</v>
      </c>
      <c r="B1102" s="12">
        <f>'[6]m80+'!B43</f>
        <v>0</v>
      </c>
      <c r="C1102">
        <f>'[6]m80+'!C43</f>
        <v>0</v>
      </c>
      <c r="D1102" t="str">
        <f t="shared" si="17"/>
        <v>0</v>
      </c>
      <c r="E1102">
        <f>'[6]m80+'!D43</f>
        <v>0</v>
      </c>
      <c r="F1102" s="3">
        <f>'[6]m80+'!E43</f>
        <v>0</v>
      </c>
      <c r="G1102">
        <f>'[6]m80+'!F43</f>
        <v>0</v>
      </c>
    </row>
    <row r="1103" spans="1:7" x14ac:dyDescent="0.25">
      <c r="B1103" s="12">
        <f>'[6]m80+'!B44</f>
        <v>0</v>
      </c>
      <c r="C1103">
        <f>'[6]m80+'!C44</f>
        <v>0</v>
      </c>
      <c r="D1103" t="str">
        <f t="shared" si="17"/>
        <v>0</v>
      </c>
      <c r="E1103">
        <f>'[6]m80+'!D44</f>
        <v>0</v>
      </c>
      <c r="F1103" s="3">
        <f>'[6]m80+'!E44</f>
        <v>0</v>
      </c>
      <c r="G1103">
        <f>'[6]m80+'!F44</f>
        <v>0</v>
      </c>
    </row>
    <row r="1104" spans="1:7" x14ac:dyDescent="0.25">
      <c r="B1104" s="12">
        <f>'[6]m80+'!B45</f>
        <v>0</v>
      </c>
      <c r="C1104">
        <f>'[6]m80+'!C45</f>
        <v>0</v>
      </c>
      <c r="D1104" t="str">
        <f t="shared" si="17"/>
        <v>0</v>
      </c>
      <c r="E1104">
        <f>'[6]m80+'!D45</f>
        <v>0</v>
      </c>
      <c r="F1104" s="3">
        <f>'[6]m80+'!E45</f>
        <v>0</v>
      </c>
      <c r="G1104">
        <f>'[6]m80+'!F45</f>
        <v>0</v>
      </c>
    </row>
    <row r="1105" spans="1:7" x14ac:dyDescent="0.25">
      <c r="B1105" s="12">
        <f>'[6]m80+'!B46</f>
        <v>0</v>
      </c>
      <c r="C1105">
        <f>'[6]m80+'!C46</f>
        <v>0</v>
      </c>
      <c r="D1105" t="str">
        <f t="shared" si="17"/>
        <v>0</v>
      </c>
      <c r="E1105">
        <f>'[6]m80+'!D46</f>
        <v>0</v>
      </c>
      <c r="F1105" s="3">
        <f>'[6]m80+'!E46</f>
        <v>0</v>
      </c>
      <c r="G1105">
        <f>'[6]m80+'!F46</f>
        <v>0</v>
      </c>
    </row>
    <row r="1106" spans="1:7" x14ac:dyDescent="0.25">
      <c r="B1106" s="12">
        <f>'[6]m80+'!B47</f>
        <v>0</v>
      </c>
      <c r="C1106">
        <f>'[6]m80+'!C47</f>
        <v>0</v>
      </c>
      <c r="D1106" t="str">
        <f t="shared" si="17"/>
        <v>0</v>
      </c>
      <c r="E1106">
        <f>'[6]m80+'!D47</f>
        <v>0</v>
      </c>
      <c r="F1106" s="3">
        <f>'[6]m80+'!E47</f>
        <v>0</v>
      </c>
      <c r="G1106">
        <f>'[6]m80+'!F47</f>
        <v>0</v>
      </c>
    </row>
    <row r="1107" spans="1:7" x14ac:dyDescent="0.25">
      <c r="A1107" s="12">
        <f>'[6]m80+'!A49</f>
        <v>110</v>
      </c>
      <c r="B1107" s="12">
        <f>'[6]m80+'!B48</f>
        <v>0</v>
      </c>
      <c r="C1107">
        <f>'[6]m80+'!C48</f>
        <v>0</v>
      </c>
      <c r="D1107" t="str">
        <f t="shared" si="17"/>
        <v>0</v>
      </c>
      <c r="E1107">
        <f>'[6]m80+'!D48</f>
        <v>0</v>
      </c>
      <c r="F1107" s="3">
        <f>'[6]m80+'!E48</f>
        <v>0</v>
      </c>
      <c r="G1107">
        <f>'[6]m80+'!F48</f>
        <v>0</v>
      </c>
    </row>
    <row r="1108" spans="1:7" x14ac:dyDescent="0.25">
      <c r="B1108" s="12">
        <f>'[6]m80+'!B49</f>
        <v>0</v>
      </c>
      <c r="C1108">
        <f>'[6]m80+'!C49</f>
        <v>0</v>
      </c>
      <c r="D1108" t="str">
        <f t="shared" si="17"/>
        <v>0</v>
      </c>
      <c r="E1108">
        <f>'[6]m80+'!D49</f>
        <v>0</v>
      </c>
      <c r="F1108" s="3">
        <f>'[6]m80+'!E49</f>
        <v>0</v>
      </c>
      <c r="G1108">
        <f>'[6]m80+'!F49</f>
        <v>0</v>
      </c>
    </row>
    <row r="1109" spans="1:7" x14ac:dyDescent="0.25">
      <c r="B1109" s="12">
        <f>'[6]m80+'!B50</f>
        <v>0</v>
      </c>
      <c r="C1109">
        <f>'[6]m80+'!C50</f>
        <v>0</v>
      </c>
      <c r="D1109" t="str">
        <f t="shared" si="17"/>
        <v>0</v>
      </c>
      <c r="E1109">
        <f>'[6]m80+'!D50</f>
        <v>0</v>
      </c>
      <c r="F1109" s="3">
        <f>'[6]m80+'!E50</f>
        <v>0</v>
      </c>
      <c r="G1109">
        <f>'[6]m80+'!F50</f>
        <v>0</v>
      </c>
    </row>
    <row r="1110" spans="1:7" x14ac:dyDescent="0.25">
      <c r="B1110" s="12">
        <f>'[6]m80+'!B51</f>
        <v>0</v>
      </c>
      <c r="C1110">
        <f>'[6]m80+'!C51</f>
        <v>0</v>
      </c>
      <c r="D1110" t="str">
        <f t="shared" si="17"/>
        <v>0</v>
      </c>
      <c r="E1110">
        <f>'[6]m80+'!D51</f>
        <v>0</v>
      </c>
      <c r="F1110" s="3">
        <f>'[6]m80+'!E51</f>
        <v>0</v>
      </c>
      <c r="G1110">
        <f>'[6]m80+'!F51</f>
        <v>0</v>
      </c>
    </row>
    <row r="1111" spans="1:7" x14ac:dyDescent="0.25">
      <c r="B1111" s="12">
        <f>'[6]m80+'!B52</f>
        <v>0</v>
      </c>
      <c r="C1111">
        <f>'[6]m80+'!C52</f>
        <v>0</v>
      </c>
      <c r="D1111" t="str">
        <f t="shared" si="17"/>
        <v>0</v>
      </c>
      <c r="E1111">
        <f>'[6]m80+'!D52</f>
        <v>0</v>
      </c>
      <c r="F1111" s="3">
        <f>'[6]m80+'!E52</f>
        <v>0</v>
      </c>
      <c r="G1111">
        <f>'[6]m80+'!F52</f>
        <v>0</v>
      </c>
    </row>
    <row r="1112" spans="1:7" x14ac:dyDescent="0.25">
      <c r="A1112" s="12">
        <f>'[6]m80+'!A54</f>
        <v>125</v>
      </c>
      <c r="B1112" s="12">
        <f>'[6]m80+'!B53</f>
        <v>0</v>
      </c>
      <c r="C1112">
        <f>'[6]m80+'!C53</f>
        <v>0</v>
      </c>
      <c r="D1112" t="str">
        <f t="shared" si="17"/>
        <v>0</v>
      </c>
      <c r="E1112">
        <f>'[6]m80+'!D53</f>
        <v>0</v>
      </c>
      <c r="F1112" s="3">
        <f>'[6]m80+'!E53</f>
        <v>0</v>
      </c>
      <c r="G1112">
        <f>'[6]m80+'!F53</f>
        <v>0</v>
      </c>
    </row>
    <row r="1113" spans="1:7" x14ac:dyDescent="0.25">
      <c r="B1113" s="12">
        <f>'[6]m80+'!B54</f>
        <v>0</v>
      </c>
      <c r="C1113">
        <f>'[6]m80+'!C54</f>
        <v>0</v>
      </c>
      <c r="D1113" t="str">
        <f t="shared" si="17"/>
        <v>0</v>
      </c>
      <c r="E1113">
        <f>'[6]m80+'!D54</f>
        <v>0</v>
      </c>
      <c r="F1113" s="3">
        <f>'[6]m80+'!E54</f>
        <v>0</v>
      </c>
      <c r="G1113">
        <f>'[6]m80+'!F54</f>
        <v>0</v>
      </c>
    </row>
    <row r="1114" spans="1:7" x14ac:dyDescent="0.25">
      <c r="B1114" s="12">
        <f>'[6]m80+'!B55</f>
        <v>0</v>
      </c>
      <c r="C1114">
        <f>'[6]m80+'!C55</f>
        <v>0</v>
      </c>
      <c r="D1114" t="str">
        <f t="shared" si="17"/>
        <v>0</v>
      </c>
      <c r="E1114">
        <f>'[6]m80+'!D55</f>
        <v>0</v>
      </c>
      <c r="F1114" s="3">
        <f>'[6]m80+'!E55</f>
        <v>0</v>
      </c>
      <c r="G1114">
        <f>'[6]m80+'!F55</f>
        <v>0</v>
      </c>
    </row>
    <row r="1115" spans="1:7" x14ac:dyDescent="0.25">
      <c r="B1115" s="12">
        <f>'[6]m80+'!B56</f>
        <v>0</v>
      </c>
      <c r="C1115">
        <f>'[6]m80+'!C56</f>
        <v>0</v>
      </c>
      <c r="D1115" t="str">
        <f t="shared" si="17"/>
        <v>0</v>
      </c>
      <c r="E1115">
        <f>'[6]m80+'!D56</f>
        <v>0</v>
      </c>
      <c r="F1115" s="3">
        <f>'[6]m80+'!E56</f>
        <v>0</v>
      </c>
      <c r="G1115">
        <f>'[6]m80+'!F56</f>
        <v>0</v>
      </c>
    </row>
    <row r="1116" spans="1:7" x14ac:dyDescent="0.25">
      <c r="B1116" s="12">
        <f>'[6]m80+'!B57</f>
        <v>0</v>
      </c>
      <c r="C1116">
        <f>'[6]m80+'!C57</f>
        <v>0</v>
      </c>
      <c r="D1116" t="str">
        <f t="shared" si="17"/>
        <v>0</v>
      </c>
      <c r="E1116">
        <f>'[6]m80+'!D57</f>
        <v>0</v>
      </c>
      <c r="F1116" s="3">
        <f>'[6]m80+'!E57</f>
        <v>0</v>
      </c>
      <c r="G1116">
        <f>'[6]m80+'!F57</f>
        <v>0</v>
      </c>
    </row>
    <row r="1117" spans="1:7" x14ac:dyDescent="0.25">
      <c r="A1117" s="12">
        <f>'[6]m80+'!A59</f>
        <v>140</v>
      </c>
      <c r="B1117" s="12">
        <f>'[6]m80+'!B58</f>
        <v>0</v>
      </c>
      <c r="C1117">
        <f>'[6]m80+'!C58</f>
        <v>0</v>
      </c>
      <c r="D1117" t="str">
        <f t="shared" si="17"/>
        <v>0</v>
      </c>
      <c r="E1117">
        <f>'[6]m80+'!D58</f>
        <v>0</v>
      </c>
      <c r="F1117" s="3">
        <f>'[6]m80+'!E58</f>
        <v>0</v>
      </c>
      <c r="G1117">
        <f>'[6]m80+'!F58</f>
        <v>0</v>
      </c>
    </row>
    <row r="1118" spans="1:7" x14ac:dyDescent="0.25">
      <c r="B1118" s="12">
        <f>'[6]m80+'!B59</f>
        <v>0</v>
      </c>
      <c r="C1118">
        <f>'[6]m80+'!C59</f>
        <v>0</v>
      </c>
      <c r="D1118" t="str">
        <f t="shared" si="17"/>
        <v>0</v>
      </c>
      <c r="E1118">
        <f>'[6]m80+'!D59</f>
        <v>0</v>
      </c>
      <c r="F1118" s="3">
        <f>'[6]m80+'!E59</f>
        <v>0</v>
      </c>
      <c r="G1118">
        <f>'[6]m80+'!F59</f>
        <v>0</v>
      </c>
    </row>
    <row r="1119" spans="1:7" x14ac:dyDescent="0.25">
      <c r="B1119" s="12">
        <f>'[6]m80+'!B60</f>
        <v>0</v>
      </c>
      <c r="C1119">
        <f>'[6]m80+'!C60</f>
        <v>0</v>
      </c>
      <c r="D1119" t="str">
        <f t="shared" si="17"/>
        <v>0</v>
      </c>
      <c r="E1119">
        <f>'[6]m80+'!D60</f>
        <v>0</v>
      </c>
      <c r="F1119" s="3">
        <f>'[6]m80+'!E60</f>
        <v>0</v>
      </c>
      <c r="G1119">
        <f>'[6]m80+'!F60</f>
        <v>0</v>
      </c>
    </row>
    <row r="1120" spans="1:7" x14ac:dyDescent="0.25">
      <c r="B1120" s="12">
        <f>'[6]m80+'!B61</f>
        <v>0</v>
      </c>
      <c r="C1120">
        <f>'[6]m80+'!C61</f>
        <v>0</v>
      </c>
      <c r="D1120" t="str">
        <f t="shared" si="17"/>
        <v>0</v>
      </c>
      <c r="E1120">
        <f>'[6]m80+'!D61</f>
        <v>0</v>
      </c>
      <c r="F1120" s="3">
        <f>'[6]m80+'!E61</f>
        <v>0</v>
      </c>
      <c r="G1120">
        <f>'[6]m80+'!F61</f>
        <v>0</v>
      </c>
    </row>
    <row r="1121" spans="1:7" x14ac:dyDescent="0.25">
      <c r="B1121" s="12">
        <f>'[6]m80+'!B62</f>
        <v>0</v>
      </c>
      <c r="C1121">
        <f>'[6]m80+'!C62</f>
        <v>0</v>
      </c>
      <c r="D1121" t="str">
        <f t="shared" si="17"/>
        <v>0</v>
      </c>
      <c r="E1121">
        <f>'[6]m80+'!D62</f>
        <v>0</v>
      </c>
      <c r="F1121" s="3">
        <f>'[6]m80+'!E62</f>
        <v>0</v>
      </c>
      <c r="G1121">
        <f>'[6]m80+'!F62</f>
        <v>0</v>
      </c>
    </row>
    <row r="1122" spans="1:7" x14ac:dyDescent="0.25">
      <c r="A1122" s="12" t="str">
        <f>'[6]m80+'!A64</f>
        <v>140+</v>
      </c>
      <c r="B1122" s="12">
        <f>'[6]m80+'!B63</f>
        <v>0</v>
      </c>
      <c r="C1122">
        <f>'[6]m80+'!C63</f>
        <v>0</v>
      </c>
      <c r="D1122" t="str">
        <f t="shared" si="17"/>
        <v>0</v>
      </c>
      <c r="E1122">
        <f>'[6]m80+'!D63</f>
        <v>0</v>
      </c>
      <c r="F1122" s="3">
        <f>'[6]m80+'!E63</f>
        <v>0</v>
      </c>
      <c r="G1122">
        <f>'[6]m80+'!F63</f>
        <v>0</v>
      </c>
    </row>
    <row r="1123" spans="1:7" x14ac:dyDescent="0.25">
      <c r="B1123" s="12">
        <f>'[6]m80+'!B64</f>
        <v>0</v>
      </c>
      <c r="C1123">
        <f>'[6]m80+'!C64</f>
        <v>0</v>
      </c>
      <c r="D1123" t="str">
        <f t="shared" si="17"/>
        <v>0</v>
      </c>
      <c r="E1123">
        <f>'[6]m80+'!D64</f>
        <v>0</v>
      </c>
      <c r="F1123" s="3">
        <f>'[6]m80+'!E64</f>
        <v>0</v>
      </c>
      <c r="G1123">
        <f>'[6]m80+'!F64</f>
        <v>0</v>
      </c>
    </row>
    <row r="1124" spans="1:7" x14ac:dyDescent="0.25">
      <c r="B1124" s="12">
        <f>'[6]m80+'!B65</f>
        <v>0</v>
      </c>
      <c r="C1124">
        <f>'[6]m80+'!C65</f>
        <v>0</v>
      </c>
      <c r="D1124" t="str">
        <f t="shared" si="17"/>
        <v>0</v>
      </c>
      <c r="E1124">
        <f>'[6]m80+'!D65</f>
        <v>0</v>
      </c>
      <c r="F1124" s="3">
        <f>'[6]m80+'!E65</f>
        <v>0</v>
      </c>
      <c r="G1124">
        <f>'[6]m80+'!F65</f>
        <v>0</v>
      </c>
    </row>
    <row r="1125" spans="1:7" x14ac:dyDescent="0.25">
      <c r="B1125" s="12">
        <f>'[6]m80+'!B66</f>
        <v>0</v>
      </c>
      <c r="C1125">
        <f>'[6]m80+'!C66</f>
        <v>0</v>
      </c>
      <c r="D1125" t="str">
        <f t="shared" si="17"/>
        <v>0</v>
      </c>
      <c r="E1125">
        <f>'[6]m80+'!D66</f>
        <v>0</v>
      </c>
      <c r="F1125" s="3">
        <f>'[6]m80+'!E66</f>
        <v>0</v>
      </c>
      <c r="G1125">
        <f>'[6]m80+'!F66</f>
        <v>0</v>
      </c>
    </row>
    <row r="1126" spans="1:7" x14ac:dyDescent="0.25">
      <c r="B1126" s="12">
        <f>'[6]m80+'!B67</f>
        <v>0</v>
      </c>
      <c r="C1126">
        <f>'[6]m80+'!C67</f>
        <v>0</v>
      </c>
      <c r="D1126" t="str">
        <f t="shared" si="17"/>
        <v>0</v>
      </c>
      <c r="E1126">
        <f>'[6]m80+'!D67</f>
        <v>0</v>
      </c>
      <c r="F1126" s="3">
        <f>'[6]m80+'!E67</f>
        <v>0</v>
      </c>
      <c r="G1126">
        <f>'[6]m80+'!F67</f>
        <v>0</v>
      </c>
    </row>
    <row r="1127" spans="1:7" x14ac:dyDescent="0.25">
      <c r="B1127" s="12">
        <f>'[6]m80+'!B68</f>
        <v>0</v>
      </c>
      <c r="C1127">
        <f>'[6]m80+'!C68</f>
        <v>0</v>
      </c>
      <c r="D1127" t="str">
        <f t="shared" si="17"/>
        <v>0</v>
      </c>
      <c r="E1127">
        <f>'[6]m80+'!D68</f>
        <v>0</v>
      </c>
      <c r="F1127" s="3">
        <f>'[6]m80+'!E68</f>
        <v>0</v>
      </c>
      <c r="G1127">
        <f>'[6]m80+'!F68</f>
        <v>0</v>
      </c>
    </row>
    <row r="1128" spans="1:7" x14ac:dyDescent="0.25">
      <c r="B1128" s="12">
        <f>'[6]m80+'!B69</f>
        <v>0</v>
      </c>
      <c r="C1128">
        <f>'[6]m80+'!C69</f>
        <v>0</v>
      </c>
      <c r="D1128" t="str">
        <f t="shared" si="17"/>
        <v>0</v>
      </c>
      <c r="E1128">
        <f>'[6]m80+'!D69</f>
        <v>0</v>
      </c>
      <c r="F1128" s="3">
        <f>'[6]m80+'!E69</f>
        <v>0</v>
      </c>
      <c r="G1128">
        <f>'[6]m80+'!F69</f>
        <v>0</v>
      </c>
    </row>
    <row r="1129" spans="1:7" x14ac:dyDescent="0.25">
      <c r="B1129" s="12">
        <f>'[6]m80+'!B70</f>
        <v>0</v>
      </c>
      <c r="C1129">
        <f>'[6]m80+'!C70</f>
        <v>0</v>
      </c>
      <c r="D1129" t="str">
        <f t="shared" si="17"/>
        <v>0</v>
      </c>
      <c r="E1129">
        <f>'[6]m80+'!D70</f>
        <v>0</v>
      </c>
      <c r="F1129" s="3">
        <f>'[6]m80+'!E70</f>
        <v>0</v>
      </c>
      <c r="G1129">
        <f>'[6]m80+'!F70</f>
        <v>0</v>
      </c>
    </row>
    <row r="1130" spans="1:7" x14ac:dyDescent="0.25">
      <c r="B1130" s="12">
        <f>'[6]m80+'!B71</f>
        <v>0</v>
      </c>
      <c r="C1130">
        <f>'[6]m80+'!C71</f>
        <v>0</v>
      </c>
      <c r="D1130" t="str">
        <f t="shared" si="17"/>
        <v>0</v>
      </c>
      <c r="E1130">
        <f>'[6]m80+'!D71</f>
        <v>0</v>
      </c>
      <c r="F1130" s="3">
        <f>'[6]m80+'!E71</f>
        <v>0</v>
      </c>
      <c r="G1130">
        <f>'[6]m80+'!F71</f>
        <v>0</v>
      </c>
    </row>
    <row r="1131" spans="1:7" x14ac:dyDescent="0.25">
      <c r="B1131" s="12">
        <f>'[6]m80+'!B72</f>
        <v>0</v>
      </c>
      <c r="C1131">
        <f>'[6]m80+'!C72</f>
        <v>0</v>
      </c>
      <c r="D1131" t="str">
        <f t="shared" si="17"/>
        <v>0</v>
      </c>
      <c r="E1131">
        <f>'[6]m80+'!D72</f>
        <v>0</v>
      </c>
      <c r="F1131" s="3">
        <f>'[6]m80+'!E72</f>
        <v>0</v>
      </c>
      <c r="G1131">
        <f>'[6]m80+'!F72</f>
        <v>0</v>
      </c>
    </row>
    <row r="1132" spans="1:7" x14ac:dyDescent="0.25">
      <c r="B1132" s="12">
        <f>'[6]m80+'!B73</f>
        <v>0</v>
      </c>
      <c r="C1132">
        <f>'[6]m80+'!C73</f>
        <v>0</v>
      </c>
      <c r="D1132" t="str">
        <f t="shared" si="17"/>
        <v>0</v>
      </c>
      <c r="E1132">
        <f>'[6]m80+'!D73</f>
        <v>0</v>
      </c>
      <c r="F1132" s="3">
        <f>'[6]m80+'!E73</f>
        <v>0</v>
      </c>
      <c r="G1132">
        <f>'[6]m80+'!F73</f>
        <v>0</v>
      </c>
    </row>
    <row r="1133" spans="1:7" x14ac:dyDescent="0.25">
      <c r="B1133" s="12">
        <f>'[6]m80+'!B74</f>
        <v>0</v>
      </c>
      <c r="C1133">
        <f>'[6]m80+'!C74</f>
        <v>0</v>
      </c>
      <c r="D1133" t="str">
        <f t="shared" si="17"/>
        <v>0</v>
      </c>
      <c r="E1133">
        <f>'[6]m80+'!D74</f>
        <v>0</v>
      </c>
      <c r="F1133" s="3">
        <f>'[6]m80+'!E74</f>
        <v>0</v>
      </c>
      <c r="G1133">
        <f>'[6]m80+'!F74</f>
        <v>0</v>
      </c>
    </row>
    <row r="1134" spans="1:7" x14ac:dyDescent="0.25">
      <c r="D1134" t="str">
        <f t="shared" si="17"/>
        <v/>
      </c>
    </row>
    <row r="1135" spans="1:7" x14ac:dyDescent="0.25">
      <c r="D1135" t="str">
        <f t="shared" si="17"/>
        <v/>
      </c>
    </row>
    <row r="1136" spans="1:7" x14ac:dyDescent="0.25">
      <c r="D1136" t="str">
        <f t="shared" si="17"/>
        <v/>
      </c>
    </row>
    <row r="1137" spans="1:7" x14ac:dyDescent="0.25">
      <c r="D1137" t="str">
        <f t="shared" si="17"/>
        <v/>
      </c>
    </row>
    <row r="1138" spans="1:7" x14ac:dyDescent="0.25">
      <c r="D1138" t="str">
        <f t="shared" si="17"/>
        <v/>
      </c>
    </row>
    <row r="1139" spans="1:7" x14ac:dyDescent="0.25">
      <c r="D1139" t="str">
        <f t="shared" si="17"/>
        <v/>
      </c>
    </row>
    <row r="1140" spans="1:7" x14ac:dyDescent="0.25">
      <c r="D1140" t="str">
        <f t="shared" si="17"/>
        <v/>
      </c>
    </row>
    <row r="1141" spans="1:7" x14ac:dyDescent="0.25">
      <c r="D1141" t="str">
        <f t="shared" si="17"/>
        <v/>
      </c>
    </row>
    <row r="1142" spans="1:7" x14ac:dyDescent="0.25">
      <c r="D1142" t="str">
        <f t="shared" si="17"/>
        <v/>
      </c>
    </row>
    <row r="1144" spans="1:7" s="4" customFormat="1" x14ac:dyDescent="0.25">
      <c r="A1144" s="13" t="s">
        <v>2</v>
      </c>
      <c r="B1144" s="13">
        <v>0</v>
      </c>
      <c r="C1144" s="4">
        <v>-2</v>
      </c>
      <c r="D1144" s="4" t="str">
        <f>[7]wom!B2</f>
        <v>OPEN  WOMEN</v>
      </c>
      <c r="F1144" s="5"/>
    </row>
    <row r="1145" spans="1:7" x14ac:dyDescent="0.25">
      <c r="A1145" s="12">
        <f>[7]wom!A3</f>
        <v>44</v>
      </c>
      <c r="C1145">
        <f>[7]wom!C2</f>
        <v>0</v>
      </c>
      <c r="D1145" t="str">
        <f t="shared" si="17"/>
        <v>0</v>
      </c>
      <c r="E1145">
        <f>[7]wom!D2</f>
        <v>0</v>
      </c>
      <c r="F1145" s="3">
        <f>[7]wom!E2</f>
        <v>0</v>
      </c>
      <c r="G1145">
        <f>[7]wom!F2</f>
        <v>0</v>
      </c>
    </row>
    <row r="1146" spans="1:7" x14ac:dyDescent="0.25">
      <c r="B1146" s="12">
        <f>[7]wom!B3</f>
        <v>115</v>
      </c>
      <c r="C1146" t="str">
        <f>[7]wom!C3</f>
        <v>Markova Darya/95</v>
      </c>
      <c r="D1146" t="str">
        <f t="shared" si="17"/>
        <v>95</v>
      </c>
      <c r="E1146" t="str">
        <f>[7]wom!D3</f>
        <v>RUS</v>
      </c>
      <c r="F1146" s="3">
        <f>[7]wom!E3</f>
        <v>40411</v>
      </c>
      <c r="G1146" t="str">
        <f>[7]wom!F3</f>
        <v>Moscow</v>
      </c>
    </row>
    <row r="1147" spans="1:7" x14ac:dyDescent="0.25">
      <c r="B1147" s="12">
        <f>[7]wom!B4</f>
        <v>72.5</v>
      </c>
      <c r="C1147" t="str">
        <f>[7]wom!C4</f>
        <v>Voronova Svetlana/76</v>
      </c>
      <c r="D1147" t="str">
        <f t="shared" si="17"/>
        <v>76</v>
      </c>
      <c r="E1147" t="str">
        <f>[7]wom!D4</f>
        <v>EST</v>
      </c>
      <c r="F1147" s="3">
        <f>[7]wom!E4</f>
        <v>39228</v>
      </c>
      <c r="G1147" t="str">
        <f>[7]wom!F4</f>
        <v>Kohtla-Jarve</v>
      </c>
    </row>
    <row r="1148" spans="1:7" x14ac:dyDescent="0.25">
      <c r="B1148" s="12" t="str">
        <f>[7]wom!B5</f>
        <v>105.0</v>
      </c>
      <c r="C1148" t="str">
        <f>[7]wom!C5</f>
        <v>Schroeder  Julie/</v>
      </c>
      <c r="D1148" t="str">
        <f t="shared" si="17"/>
        <v>e/</v>
      </c>
      <c r="E1148" t="str">
        <f>[7]wom!D5</f>
        <v>GBR</v>
      </c>
      <c r="F1148" s="3">
        <f>[7]wom!E5</f>
        <v>1998</v>
      </c>
      <c r="G1148">
        <f>[7]wom!F5</f>
        <v>0</v>
      </c>
    </row>
    <row r="1149" spans="1:7" x14ac:dyDescent="0.25">
      <c r="B1149" s="12">
        <f>[7]wom!B6</f>
        <v>280</v>
      </c>
      <c r="C1149" t="str">
        <f>[7]wom!C6</f>
        <v>Markova Darya/95</v>
      </c>
      <c r="D1149" t="str">
        <f t="shared" si="17"/>
        <v>95</v>
      </c>
      <c r="E1149" t="str">
        <f>[7]wom!D6</f>
        <v>RUS</v>
      </c>
      <c r="F1149" s="3">
        <f>[7]wom!E6</f>
        <v>40411</v>
      </c>
      <c r="G1149" t="str">
        <f>[7]wom!F6</f>
        <v>Moscow</v>
      </c>
    </row>
    <row r="1150" spans="1:7" x14ac:dyDescent="0.25">
      <c r="B1150" s="12">
        <f>[7]wom!B7</f>
        <v>0</v>
      </c>
      <c r="C1150" t="str">
        <f>[7]wom!C7</f>
        <v>115/65/100</v>
      </c>
      <c r="D1150" t="str">
        <f t="shared" si="17"/>
        <v>00</v>
      </c>
      <c r="E1150">
        <f>[7]wom!D7</f>
        <v>0</v>
      </c>
      <c r="F1150" s="3">
        <f>[7]wom!E7</f>
        <v>0</v>
      </c>
      <c r="G1150">
        <f>[7]wom!F7</f>
        <v>0</v>
      </c>
    </row>
    <row r="1151" spans="1:7" x14ac:dyDescent="0.25">
      <c r="A1151" s="12">
        <f>[7]wom!A9</f>
        <v>48</v>
      </c>
      <c r="B1151" s="12">
        <f>[7]wom!B8</f>
        <v>0</v>
      </c>
      <c r="C1151">
        <f>[7]wom!C8</f>
        <v>0</v>
      </c>
      <c r="D1151" t="str">
        <f t="shared" si="17"/>
        <v>0</v>
      </c>
      <c r="E1151">
        <f>[7]wom!D8</f>
        <v>0</v>
      </c>
      <c r="F1151" s="3">
        <f>[7]wom!E8</f>
        <v>0</v>
      </c>
      <c r="G1151">
        <f>[7]wom!F8</f>
        <v>0</v>
      </c>
    </row>
    <row r="1152" spans="1:7" x14ac:dyDescent="0.25">
      <c r="B1152" s="12">
        <f>[7]wom!B9</f>
        <v>172.5</v>
      </c>
      <c r="C1152" t="str">
        <f>[7]wom!C9</f>
        <v>Kuznetsova Taisiya/86</v>
      </c>
      <c r="D1152" t="str">
        <f t="shared" si="17"/>
        <v>86</v>
      </c>
      <c r="E1152" t="str">
        <f>[7]wom!D9</f>
        <v>UKR</v>
      </c>
      <c r="F1152" s="3">
        <f>[7]wom!E9</f>
        <v>39024</v>
      </c>
      <c r="G1152" t="str">
        <f>[7]wom!F9</f>
        <v>Lake George</v>
      </c>
    </row>
    <row r="1153" spans="1:7" x14ac:dyDescent="0.25">
      <c r="B1153" s="12">
        <f>[7]wom!B10</f>
        <v>97.5</v>
      </c>
      <c r="C1153" t="str">
        <f>[7]wom!C10</f>
        <v>Kuznetsova Taisiya/86</v>
      </c>
      <c r="D1153" t="str">
        <f t="shared" si="17"/>
        <v>86</v>
      </c>
      <c r="E1153" t="str">
        <f>[7]wom!D10</f>
        <v>UKR</v>
      </c>
      <c r="F1153" s="3">
        <f>[7]wom!E10</f>
        <v>39024</v>
      </c>
      <c r="G1153" t="str">
        <f>[7]wom!F10</f>
        <v>Lake George</v>
      </c>
    </row>
    <row r="1154" spans="1:7" x14ac:dyDescent="0.25">
      <c r="B1154" s="12">
        <f>[7]wom!B11</f>
        <v>160</v>
      </c>
      <c r="C1154" t="str">
        <f>[7]wom!C11</f>
        <v>Kuznetsova Taisiya/86</v>
      </c>
      <c r="D1154" t="str">
        <f t="shared" si="17"/>
        <v>86</v>
      </c>
      <c r="E1154" t="str">
        <f>[7]wom!D11</f>
        <v>UKR</v>
      </c>
      <c r="F1154" s="3">
        <f>[7]wom!E11</f>
        <v>39024</v>
      </c>
      <c r="G1154" t="str">
        <f>[7]wom!F11</f>
        <v>Lake George</v>
      </c>
    </row>
    <row r="1155" spans="1:7" x14ac:dyDescent="0.25">
      <c r="B1155" s="12">
        <f>[7]wom!B12</f>
        <v>420</v>
      </c>
      <c r="C1155" t="str">
        <f>[7]wom!C12</f>
        <v>Kuznetsova Taisiya/86</v>
      </c>
      <c r="D1155" t="str">
        <f t="shared" si="17"/>
        <v>86</v>
      </c>
      <c r="E1155" t="str">
        <f>[7]wom!D12</f>
        <v>UKR</v>
      </c>
      <c r="F1155" s="3">
        <f>[7]wom!E12</f>
        <v>39024</v>
      </c>
      <c r="G1155" t="str">
        <f>[7]wom!F12</f>
        <v>Lake George</v>
      </c>
    </row>
    <row r="1156" spans="1:7" x14ac:dyDescent="0.25">
      <c r="B1156" s="12">
        <f>[7]wom!B13</f>
        <v>0</v>
      </c>
      <c r="C1156" t="str">
        <f>[7]wom!C13</f>
        <v>167,5/92,5/160</v>
      </c>
      <c r="D1156" t="str">
        <f t="shared" si="17"/>
        <v>60</v>
      </c>
      <c r="E1156">
        <f>[7]wom!D13</f>
        <v>0</v>
      </c>
      <c r="F1156" s="3">
        <f>[7]wom!E13</f>
        <v>0</v>
      </c>
      <c r="G1156">
        <f>[7]wom!F13</f>
        <v>0</v>
      </c>
    </row>
    <row r="1157" spans="1:7" x14ac:dyDescent="0.25">
      <c r="A1157" s="12">
        <f>[7]wom!A15</f>
        <v>52</v>
      </c>
      <c r="B1157" s="12">
        <f>[7]wom!B14</f>
        <v>0</v>
      </c>
      <c r="C1157">
        <f>[7]wom!C14</f>
        <v>0</v>
      </c>
      <c r="D1157" t="str">
        <f t="shared" si="17"/>
        <v>0</v>
      </c>
      <c r="E1157">
        <f>[7]wom!D14</f>
        <v>0</v>
      </c>
      <c r="F1157" s="3">
        <f>[7]wom!E14</f>
        <v>0</v>
      </c>
      <c r="G1157">
        <f>[7]wom!F14</f>
        <v>0</v>
      </c>
    </row>
    <row r="1158" spans="1:7" x14ac:dyDescent="0.25">
      <c r="B1158" s="12">
        <f>[7]wom!B15</f>
        <v>206</v>
      </c>
      <c r="C1158" t="str">
        <f>[7]wom!C15</f>
        <v>Thomas Leslie Jane/66</v>
      </c>
      <c r="D1158" t="str">
        <f t="shared" si="17"/>
        <v>66</v>
      </c>
      <c r="E1158" t="str">
        <f>[7]wom!D15</f>
        <v>GBR</v>
      </c>
      <c r="F1158" s="3">
        <f>[7]wom!E15</f>
        <v>38514</v>
      </c>
      <c r="G1158" t="str">
        <f>[7]wom!F15</f>
        <v>Port Talbot</v>
      </c>
    </row>
    <row r="1159" spans="1:7" x14ac:dyDescent="0.25">
      <c r="B1159" s="12">
        <f>[7]wom!B16</f>
        <v>110</v>
      </c>
      <c r="C1159" t="str">
        <f>[7]wom!C16</f>
        <v>Antipova Agnessa/88</v>
      </c>
      <c r="D1159" t="str">
        <f t="shared" si="17"/>
        <v>88</v>
      </c>
      <c r="E1159" t="str">
        <f>[7]wom!D16</f>
        <v>RUS</v>
      </c>
      <c r="F1159" s="3">
        <f>[7]wom!E16</f>
        <v>40411</v>
      </c>
      <c r="G1159" t="str">
        <f>[7]wom!F16</f>
        <v>Moscow</v>
      </c>
    </row>
    <row r="1160" spans="1:7" x14ac:dyDescent="0.25">
      <c r="B1160" s="12">
        <f>[7]wom!B17</f>
        <v>195</v>
      </c>
      <c r="C1160" t="str">
        <f>[7]wom!C17</f>
        <v>Zotova Marina/83</v>
      </c>
      <c r="D1160" t="str">
        <f t="shared" si="17"/>
        <v>83</v>
      </c>
      <c r="E1160" t="str">
        <f>[7]wom!D17</f>
        <v>RUS</v>
      </c>
      <c r="F1160" s="3">
        <f>[7]wom!E17</f>
        <v>39872</v>
      </c>
      <c r="G1160" t="str">
        <f>[7]wom!F17</f>
        <v>Chelyabinsk</v>
      </c>
    </row>
    <row r="1161" spans="1:7" x14ac:dyDescent="0.25">
      <c r="B1161" s="12">
        <f>[7]wom!B18</f>
        <v>472</v>
      </c>
      <c r="C1161" t="str">
        <f>[7]wom!C18</f>
        <v>Thomas Leslie Jane/66</v>
      </c>
      <c r="D1161" t="str">
        <f t="shared" si="17"/>
        <v>66</v>
      </c>
      <c r="E1161" t="str">
        <f>[7]wom!D18</f>
        <v>GBR</v>
      </c>
      <c r="F1161" s="3">
        <f>[7]wom!E18</f>
        <v>38514</v>
      </c>
      <c r="G1161" t="str">
        <f>[7]wom!F18</f>
        <v>Port Talbot</v>
      </c>
    </row>
    <row r="1162" spans="1:7" x14ac:dyDescent="0.25">
      <c r="B1162" s="12">
        <f>[7]wom!B19</f>
        <v>0</v>
      </c>
      <c r="C1162" t="str">
        <f>[7]wom!C19</f>
        <v>206/90/176</v>
      </c>
      <c r="D1162" t="str">
        <f t="shared" ref="D1162:D1225" si="18">RIGHT(C1162,2)</f>
        <v>76</v>
      </c>
      <c r="E1162">
        <f>[7]wom!D19</f>
        <v>0</v>
      </c>
      <c r="F1162" s="3">
        <f>[7]wom!E19</f>
        <v>0</v>
      </c>
      <c r="G1162">
        <f>[7]wom!F19</f>
        <v>0</v>
      </c>
    </row>
    <row r="1163" spans="1:7" x14ac:dyDescent="0.25">
      <c r="A1163" s="12">
        <f>[7]wom!A21</f>
        <v>56</v>
      </c>
      <c r="B1163" s="12">
        <f>[7]wom!B20</f>
        <v>0</v>
      </c>
      <c r="C1163">
        <f>[7]wom!C20</f>
        <v>0</v>
      </c>
      <c r="D1163" t="str">
        <f t="shared" si="18"/>
        <v>0</v>
      </c>
      <c r="E1163">
        <f>[7]wom!D20</f>
        <v>0</v>
      </c>
      <c r="F1163" s="3">
        <f>[7]wom!E20</f>
        <v>0</v>
      </c>
      <c r="G1163">
        <f>[7]wom!F20</f>
        <v>0</v>
      </c>
    </row>
    <row r="1164" spans="1:7" x14ac:dyDescent="0.25">
      <c r="B1164" s="12">
        <f>[7]wom!B21</f>
        <v>220</v>
      </c>
      <c r="C1164" t="str">
        <f>[7]wom!C21</f>
        <v>Medvedeva Marina/74</v>
      </c>
      <c r="D1164" t="str">
        <f t="shared" si="18"/>
        <v>74</v>
      </c>
      <c r="E1164" t="str">
        <f>[7]wom!D21</f>
        <v>RUS</v>
      </c>
      <c r="F1164" s="3">
        <f>[7]wom!E21</f>
        <v>39387</v>
      </c>
      <c r="G1164" t="str">
        <f>[7]wom!F21</f>
        <v>Togliatti</v>
      </c>
    </row>
    <row r="1165" spans="1:7" x14ac:dyDescent="0.25">
      <c r="B1165" s="12">
        <f>[7]wom!B22</f>
        <v>115</v>
      </c>
      <c r="C1165" t="str">
        <f>[7]wom!C22</f>
        <v>Medvedeva Marina/74</v>
      </c>
      <c r="D1165" t="str">
        <f t="shared" si="18"/>
        <v>74</v>
      </c>
      <c r="E1165" t="str">
        <f>[7]wom!D22</f>
        <v>RUS</v>
      </c>
      <c r="F1165" s="3">
        <f>[7]wom!E22</f>
        <v>39309</v>
      </c>
      <c r="G1165" t="str">
        <f>[7]wom!F22</f>
        <v>Kursk</v>
      </c>
    </row>
    <row r="1166" spans="1:7" x14ac:dyDescent="0.25">
      <c r="B1166" s="12" t="str">
        <f>[7]wom!B23</f>
        <v>215.0</v>
      </c>
      <c r="C1166" t="str">
        <f>[7]wom!C23</f>
        <v>Gibson  Vanessa/69</v>
      </c>
      <c r="D1166" t="str">
        <f t="shared" si="18"/>
        <v>69</v>
      </c>
      <c r="E1166" t="str">
        <f>[7]wom!D23</f>
        <v>GBR</v>
      </c>
      <c r="F1166" s="3" t="str">
        <f>[7]wom!E23</f>
        <v>\1996</v>
      </c>
      <c r="G1166">
        <f>[7]wom!F23</f>
        <v>0</v>
      </c>
    </row>
    <row r="1167" spans="1:7" x14ac:dyDescent="0.25">
      <c r="B1167" s="12" t="str">
        <f>[7]wom!B24</f>
        <v>522.5</v>
      </c>
      <c r="C1167" t="str">
        <f>[7]wom!C24</f>
        <v>Gibson  Vanessa/69</v>
      </c>
      <c r="D1167" t="str">
        <f t="shared" si="18"/>
        <v>69</v>
      </c>
      <c r="E1167" t="str">
        <f>[7]wom!D24</f>
        <v>GBR</v>
      </c>
      <c r="F1167" s="3">
        <f>[7]wom!E24</f>
        <v>35378</v>
      </c>
      <c r="G1167" t="str">
        <f>[7]wom!F24</f>
        <v>Durban</v>
      </c>
    </row>
    <row r="1168" spans="1:7" x14ac:dyDescent="0.25">
      <c r="B1168" s="12">
        <f>[7]wom!B25</f>
        <v>0</v>
      </c>
      <c r="C1168" t="str">
        <f>[7]wom!C25</f>
        <v>210/110/202,5</v>
      </c>
      <c r="D1168" t="str">
        <f t="shared" si="18"/>
        <v>,5</v>
      </c>
      <c r="E1168">
        <f>[7]wom!D25</f>
        <v>0</v>
      </c>
      <c r="F1168" s="3">
        <f>[7]wom!E25</f>
        <v>0</v>
      </c>
      <c r="G1168">
        <f>[7]wom!F25</f>
        <v>0</v>
      </c>
    </row>
    <row r="1169" spans="1:7" x14ac:dyDescent="0.25">
      <c r="A1169" s="12">
        <f>[7]wom!A27</f>
        <v>60</v>
      </c>
      <c r="B1169" s="12">
        <f>[7]wom!B26</f>
        <v>0</v>
      </c>
      <c r="C1169">
        <f>[7]wom!C26</f>
        <v>0</v>
      </c>
      <c r="D1169" t="str">
        <f t="shared" si="18"/>
        <v>0</v>
      </c>
      <c r="E1169">
        <f>[7]wom!D26</f>
        <v>0</v>
      </c>
      <c r="F1169" s="3">
        <f>[7]wom!E26</f>
        <v>0</v>
      </c>
      <c r="G1169">
        <f>[7]wom!F26</f>
        <v>0</v>
      </c>
    </row>
    <row r="1170" spans="1:7" x14ac:dyDescent="0.25">
      <c r="B1170" s="12">
        <f>[7]wom!B27</f>
        <v>230</v>
      </c>
      <c r="C1170" t="str">
        <f>[7]wom!C27</f>
        <v>Medvedeva Marina/74</v>
      </c>
      <c r="D1170" t="str">
        <f t="shared" si="18"/>
        <v>74</v>
      </c>
      <c r="E1170" t="str">
        <f>[7]wom!D27</f>
        <v>RUS</v>
      </c>
      <c r="F1170" s="3">
        <f>[7]wom!E27</f>
        <v>40256</v>
      </c>
      <c r="G1170" t="str">
        <f>[7]wom!F27</f>
        <v xml:space="preserve">Kursk </v>
      </c>
    </row>
    <row r="1171" spans="1:7" x14ac:dyDescent="0.25">
      <c r="B1171" s="12">
        <f>[7]wom!B28</f>
        <v>140</v>
      </c>
      <c r="C1171" t="str">
        <f>[7]wom!C28</f>
        <v>Medvedeva Marina/74</v>
      </c>
      <c r="D1171" t="str">
        <f t="shared" si="18"/>
        <v>74</v>
      </c>
      <c r="E1171" t="str">
        <f>[7]wom!D28</f>
        <v>RUS</v>
      </c>
      <c r="F1171" s="3">
        <f>[7]wom!E28</f>
        <v>40256</v>
      </c>
      <c r="G1171" t="str">
        <f>[7]wom!F28</f>
        <v xml:space="preserve">Kursk </v>
      </c>
    </row>
    <row r="1172" spans="1:7" x14ac:dyDescent="0.25">
      <c r="B1172" s="12">
        <f>[7]wom!B29</f>
        <v>202.5</v>
      </c>
      <c r="C1172" t="str">
        <f>[7]wom!C29</f>
        <v>Medvedeva Marina/74</v>
      </c>
      <c r="D1172" t="str">
        <f t="shared" si="18"/>
        <v>74</v>
      </c>
      <c r="E1172" t="str">
        <f>[7]wom!D29</f>
        <v>RUS</v>
      </c>
      <c r="F1172" s="3">
        <f>[7]wom!E29</f>
        <v>40256</v>
      </c>
      <c r="G1172" t="str">
        <f>[7]wom!F29</f>
        <v xml:space="preserve">Kursk </v>
      </c>
    </row>
    <row r="1173" spans="1:7" x14ac:dyDescent="0.25">
      <c r="B1173" s="12">
        <f>[7]wom!B30</f>
        <v>572.5</v>
      </c>
      <c r="C1173" t="str">
        <f>[7]wom!C30</f>
        <v>Medvedeva Marina/74</v>
      </c>
      <c r="D1173" t="str">
        <f t="shared" si="18"/>
        <v>74</v>
      </c>
      <c r="E1173" t="str">
        <f>[7]wom!D30</f>
        <v>RUS</v>
      </c>
      <c r="F1173" s="3">
        <f>[7]wom!E30</f>
        <v>40256</v>
      </c>
      <c r="G1173" t="str">
        <f>[7]wom!F30</f>
        <v xml:space="preserve">Kursk </v>
      </c>
    </row>
    <row r="1174" spans="1:7" x14ac:dyDescent="0.25">
      <c r="B1174" s="12">
        <f>[7]wom!B31</f>
        <v>0</v>
      </c>
      <c r="C1174" t="str">
        <f>[7]wom!C31</f>
        <v>230/140/202,5</v>
      </c>
      <c r="D1174" t="str">
        <f t="shared" si="18"/>
        <v>,5</v>
      </c>
      <c r="E1174">
        <f>[7]wom!D31</f>
        <v>0</v>
      </c>
      <c r="F1174" s="3">
        <f>[7]wom!E31</f>
        <v>0</v>
      </c>
      <c r="G1174">
        <f>[7]wom!F31</f>
        <v>0</v>
      </c>
    </row>
    <row r="1175" spans="1:7" x14ac:dyDescent="0.25">
      <c r="A1175" s="12" t="str">
        <f>[7]wom!A33</f>
        <v>67.5</v>
      </c>
      <c r="B1175" s="12">
        <f>[7]wom!B32</f>
        <v>0</v>
      </c>
      <c r="C1175">
        <f>[7]wom!C32</f>
        <v>0</v>
      </c>
      <c r="D1175" t="str">
        <f t="shared" si="18"/>
        <v>0</v>
      </c>
      <c r="E1175">
        <f>[7]wom!D32</f>
        <v>0</v>
      </c>
      <c r="F1175" s="3">
        <f>[7]wom!E32</f>
        <v>0</v>
      </c>
      <c r="G1175">
        <f>[7]wom!F32</f>
        <v>0</v>
      </c>
    </row>
    <row r="1176" spans="1:7" x14ac:dyDescent="0.25">
      <c r="B1176" s="12">
        <f>[7]wom!B33</f>
        <v>250.5</v>
      </c>
      <c r="C1176" t="str">
        <f>[7]wom!C33</f>
        <v>Heikkila Anne/78</v>
      </c>
      <c r="D1176" t="str">
        <f t="shared" si="18"/>
        <v>78</v>
      </c>
      <c r="E1176" t="str">
        <f>[7]wom!D33</f>
        <v>FIN</v>
      </c>
      <c r="F1176" s="3">
        <f>[7]wom!E33</f>
        <v>41356</v>
      </c>
      <c r="G1176" t="str">
        <f>[7]wom!F33</f>
        <v>Helsinki</v>
      </c>
    </row>
    <row r="1177" spans="1:7" x14ac:dyDescent="0.25">
      <c r="B1177" s="12">
        <f>[7]wom!B34</f>
        <v>160</v>
      </c>
      <c r="C1177" t="str">
        <f>[7]wom!C34</f>
        <v>Heikkila Anne/78</v>
      </c>
      <c r="D1177" t="str">
        <f t="shared" si="18"/>
        <v>78</v>
      </c>
      <c r="E1177" t="str">
        <f>[7]wom!D34</f>
        <v>FIN</v>
      </c>
      <c r="F1177" s="3">
        <f>[7]wom!E34</f>
        <v>41356</v>
      </c>
      <c r="G1177" t="str">
        <f>[7]wom!F34</f>
        <v>Helsinki</v>
      </c>
    </row>
    <row r="1178" spans="1:7" x14ac:dyDescent="0.25">
      <c r="B1178" s="12">
        <f>[7]wom!B35</f>
        <v>225</v>
      </c>
      <c r="C1178" t="str">
        <f>[7]wom!C35</f>
        <v>Ivanova Zhanna/84</v>
      </c>
      <c r="D1178" t="str">
        <f t="shared" si="18"/>
        <v>84</v>
      </c>
      <c r="E1178" t="str">
        <f>[7]wom!D35</f>
        <v>UKR</v>
      </c>
      <c r="F1178" s="3">
        <f>[7]wom!E35</f>
        <v>38658</v>
      </c>
      <c r="G1178" t="str">
        <f>[7]wom!F35</f>
        <v>Helsinki</v>
      </c>
    </row>
    <row r="1179" spans="1:7" x14ac:dyDescent="0.25">
      <c r="B1179" s="12">
        <f>[7]wom!B36</f>
        <v>620</v>
      </c>
      <c r="C1179" t="str">
        <f>[7]wom!C36</f>
        <v>Ivanova Zhanna/84</v>
      </c>
      <c r="D1179" t="str">
        <f t="shared" si="18"/>
        <v>84</v>
      </c>
      <c r="E1179" t="str">
        <f>[7]wom!D36</f>
        <v>UKR</v>
      </c>
      <c r="F1179" s="3">
        <f>[7]wom!E36</f>
        <v>38658</v>
      </c>
      <c r="G1179" t="str">
        <f>[7]wom!F36</f>
        <v>Helsinki</v>
      </c>
    </row>
    <row r="1180" spans="1:7" x14ac:dyDescent="0.25">
      <c r="B1180" s="12">
        <f>[7]wom!B37</f>
        <v>0</v>
      </c>
      <c r="C1180" t="str">
        <f>[7]wom!C37</f>
        <v>250/145/225</v>
      </c>
      <c r="D1180" t="str">
        <f t="shared" si="18"/>
        <v>25</v>
      </c>
      <c r="E1180">
        <f>[7]wom!D37</f>
        <v>0</v>
      </c>
      <c r="F1180" s="3">
        <f>[7]wom!E37</f>
        <v>0</v>
      </c>
      <c r="G1180">
        <f>[7]wom!F37</f>
        <v>0</v>
      </c>
    </row>
    <row r="1181" spans="1:7" x14ac:dyDescent="0.25">
      <c r="A1181" s="12">
        <f>[7]wom!A39</f>
        <v>75</v>
      </c>
      <c r="B1181" s="12">
        <f>[7]wom!B38</f>
        <v>0</v>
      </c>
      <c r="C1181">
        <f>[7]wom!C38</f>
        <v>0</v>
      </c>
      <c r="D1181" t="str">
        <f t="shared" si="18"/>
        <v>0</v>
      </c>
      <c r="E1181">
        <f>[7]wom!D38</f>
        <v>0</v>
      </c>
      <c r="F1181" s="3">
        <f>[7]wom!E38</f>
        <v>0</v>
      </c>
      <c r="G1181">
        <f>[7]wom!F38</f>
        <v>0</v>
      </c>
    </row>
    <row r="1182" spans="1:7" x14ac:dyDescent="0.25">
      <c r="B1182" s="12">
        <f>[7]wom!B39</f>
        <v>270</v>
      </c>
      <c r="C1182" t="str">
        <f>[7]wom!C39</f>
        <v>Povolotskaya Yelena/78</v>
      </c>
      <c r="D1182" t="str">
        <f t="shared" si="18"/>
        <v>78</v>
      </c>
      <c r="E1182" t="str">
        <f>[7]wom!D39</f>
        <v>RUS</v>
      </c>
      <c r="F1182" s="3">
        <f>[7]wom!E39</f>
        <v>39387</v>
      </c>
      <c r="G1182" t="str">
        <f>[7]wom!F39</f>
        <v>Togliatti</v>
      </c>
    </row>
    <row r="1183" spans="1:7" x14ac:dyDescent="0.25">
      <c r="B1183" s="12">
        <f>[7]wom!B40</f>
        <v>183</v>
      </c>
      <c r="C1183" t="str">
        <f>[7]wom!C40</f>
        <v>Medvedeva Yulia/79</v>
      </c>
      <c r="D1183" t="str">
        <f t="shared" si="18"/>
        <v>79</v>
      </c>
      <c r="E1183" t="str">
        <f>[7]wom!D40</f>
        <v>RUS</v>
      </c>
      <c r="F1183" s="3">
        <f>[7]wom!E40</f>
        <v>40641</v>
      </c>
      <c r="G1183" t="str">
        <f>[7]wom!F40</f>
        <v>Chelyabinsk</v>
      </c>
    </row>
    <row r="1184" spans="1:7" x14ac:dyDescent="0.25">
      <c r="B1184" s="12">
        <f>[7]wom!B41</f>
        <v>240</v>
      </c>
      <c r="C1184" t="str">
        <f>[7]wom!C41</f>
        <v>Povolotskaya Yelena/78</v>
      </c>
      <c r="D1184" t="str">
        <f t="shared" si="18"/>
        <v>78</v>
      </c>
      <c r="E1184" t="str">
        <f>[7]wom!D41</f>
        <v>RUS</v>
      </c>
      <c r="F1184" s="3">
        <f>[7]wom!E41</f>
        <v>40304</v>
      </c>
      <c r="G1184" t="str">
        <f>[7]wom!F41</f>
        <v>Baki</v>
      </c>
    </row>
    <row r="1185" spans="1:7" x14ac:dyDescent="0.25">
      <c r="B1185" s="12">
        <f>[7]wom!B42</f>
        <v>652.5</v>
      </c>
      <c r="C1185" t="str">
        <f>[7]wom!C42</f>
        <v>Medvedeva Yulia/79</v>
      </c>
      <c r="D1185" t="str">
        <f t="shared" si="18"/>
        <v>79</v>
      </c>
      <c r="E1185" t="str">
        <f>[7]wom!D42</f>
        <v>RUS</v>
      </c>
      <c r="F1185" s="3">
        <f>[7]wom!E42</f>
        <v>40641</v>
      </c>
      <c r="G1185" t="str">
        <f>[7]wom!F42</f>
        <v>Chelyabinsk</v>
      </c>
    </row>
    <row r="1186" spans="1:7" x14ac:dyDescent="0.25">
      <c r="B1186" s="12">
        <f>[7]wom!B43</f>
        <v>0</v>
      </c>
      <c r="C1186" t="str">
        <f>[7]wom!C43</f>
        <v>250/183/220</v>
      </c>
      <c r="D1186" t="str">
        <f t="shared" si="18"/>
        <v>20</v>
      </c>
      <c r="E1186">
        <f>[7]wom!D43</f>
        <v>0</v>
      </c>
      <c r="F1186" s="3">
        <f>[7]wom!E43</f>
        <v>0</v>
      </c>
      <c r="G1186">
        <f>[7]wom!F43</f>
        <v>0</v>
      </c>
    </row>
    <row r="1187" spans="1:7" x14ac:dyDescent="0.25">
      <c r="A1187" s="12" t="str">
        <f>[7]wom!A45</f>
        <v>82.5</v>
      </c>
      <c r="B1187" s="12">
        <f>[7]wom!B44</f>
        <v>0</v>
      </c>
      <c r="C1187">
        <f>[7]wom!C44</f>
        <v>0</v>
      </c>
      <c r="D1187" t="str">
        <f t="shared" si="18"/>
        <v>0</v>
      </c>
      <c r="E1187">
        <f>[7]wom!D44</f>
        <v>0</v>
      </c>
      <c r="F1187" s="3">
        <f>[7]wom!E44</f>
        <v>0</v>
      </c>
      <c r="G1187">
        <f>[7]wom!F44</f>
        <v>0</v>
      </c>
    </row>
    <row r="1188" spans="1:7" x14ac:dyDescent="0.25">
      <c r="B1188" s="12">
        <f>[7]wom!B45</f>
        <v>265</v>
      </c>
      <c r="C1188" t="str">
        <f>[7]wom!C45</f>
        <v>Merezhko Tatyana/78</v>
      </c>
      <c r="D1188" t="str">
        <f t="shared" si="18"/>
        <v>78</v>
      </c>
      <c r="E1188" t="str">
        <f>[7]wom!D45</f>
        <v>RUS</v>
      </c>
      <c r="F1188" s="3">
        <f>[7]wom!E45</f>
        <v>41019</v>
      </c>
      <c r="G1188" t="str">
        <f>[7]wom!F45</f>
        <v>Rostov</v>
      </c>
    </row>
    <row r="1189" spans="1:7" x14ac:dyDescent="0.25">
      <c r="B1189" s="12">
        <f>[7]wom!B46</f>
        <v>175</v>
      </c>
      <c r="C1189" t="str">
        <f>[7]wom!C46</f>
        <v>Medvedeva Yulia/79</v>
      </c>
      <c r="D1189" t="str">
        <f t="shared" si="18"/>
        <v>79</v>
      </c>
      <c r="E1189" t="str">
        <f>[7]wom!D46</f>
        <v>RUS</v>
      </c>
      <c r="F1189" s="3">
        <f>[7]wom!E46</f>
        <v>40483</v>
      </c>
      <c r="G1189" t="str">
        <f>[7]wom!F46</f>
        <v>Mikkeli</v>
      </c>
    </row>
    <row r="1190" spans="1:7" x14ac:dyDescent="0.25">
      <c r="B1190" s="12" t="str">
        <f>[7]wom!B47</f>
        <v>268.0</v>
      </c>
      <c r="C1190" t="str">
        <f>[7]wom!C47</f>
        <v>Blair  Coral/64</v>
      </c>
      <c r="D1190" t="str">
        <f t="shared" si="18"/>
        <v>64</v>
      </c>
      <c r="E1190" t="str">
        <f>[7]wom!D47</f>
        <v>AUT</v>
      </c>
      <c r="F1190" s="3">
        <f>[7]wom!E47</f>
        <v>36483</v>
      </c>
      <c r="G1190" t="str">
        <f>[7]wom!F47</f>
        <v>Calgary</v>
      </c>
    </row>
    <row r="1191" spans="1:7" x14ac:dyDescent="0.25">
      <c r="B1191" s="12">
        <f>[7]wom!B48</f>
        <v>660</v>
      </c>
      <c r="C1191" t="str">
        <f>[7]wom!C48</f>
        <v>Medvedeva Yulia/79</v>
      </c>
      <c r="D1191" t="str">
        <f t="shared" si="18"/>
        <v>79</v>
      </c>
      <c r="E1191" t="str">
        <f>[7]wom!D48</f>
        <v>RUS</v>
      </c>
      <c r="F1191" s="3">
        <f>[7]wom!E48</f>
        <v>40483</v>
      </c>
      <c r="G1191" t="str">
        <f>[7]wom!F48</f>
        <v>Mikkeli</v>
      </c>
    </row>
    <row r="1192" spans="1:7" x14ac:dyDescent="0.25">
      <c r="B1192" s="12">
        <f>[7]wom!B49</f>
        <v>0</v>
      </c>
      <c r="C1192" t="str">
        <f>[7]wom!C49</f>
        <v>260/175/225</v>
      </c>
      <c r="D1192" t="str">
        <f t="shared" si="18"/>
        <v>25</v>
      </c>
      <c r="E1192">
        <f>[7]wom!D49</f>
        <v>0</v>
      </c>
      <c r="F1192" s="3">
        <f>[7]wom!E49</f>
        <v>0</v>
      </c>
      <c r="G1192">
        <f>[7]wom!F49</f>
        <v>0</v>
      </c>
    </row>
    <row r="1193" spans="1:7" x14ac:dyDescent="0.25">
      <c r="A1193" s="12">
        <f>[7]wom!A51</f>
        <v>90</v>
      </c>
      <c r="B1193" s="12">
        <f>[7]wom!B50</f>
        <v>0</v>
      </c>
      <c r="C1193">
        <f>[7]wom!C50</f>
        <v>0</v>
      </c>
      <c r="D1193" t="str">
        <f t="shared" si="18"/>
        <v>0</v>
      </c>
      <c r="E1193">
        <f>[7]wom!D50</f>
        <v>0</v>
      </c>
      <c r="F1193" s="3">
        <f>[7]wom!E50</f>
        <v>0</v>
      </c>
      <c r="G1193">
        <f>[7]wom!F50</f>
        <v>0</v>
      </c>
    </row>
    <row r="1194" spans="1:7" x14ac:dyDescent="0.25">
      <c r="B1194" s="12" t="str">
        <f>[7]wom!B51</f>
        <v>240.0</v>
      </c>
      <c r="C1194" t="str">
        <f>[7]wom!C51</f>
        <v>Blair  Coral/64</v>
      </c>
      <c r="D1194" t="str">
        <f t="shared" si="18"/>
        <v>64</v>
      </c>
      <c r="E1194" t="str">
        <f>[7]wom!D51</f>
        <v>AUT</v>
      </c>
      <c r="F1194" s="3">
        <f>[7]wom!E51</f>
        <v>36651</v>
      </c>
      <c r="G1194" t="str">
        <f>[7]wom!F51</f>
        <v>Haiming</v>
      </c>
    </row>
    <row r="1195" spans="1:7" x14ac:dyDescent="0.25">
      <c r="B1195" s="12">
        <f>[7]wom!B52</f>
        <v>175</v>
      </c>
      <c r="C1195" t="str">
        <f>[7]wom!C52</f>
        <v>Rantanen  Tarja/57</v>
      </c>
      <c r="D1195" t="str">
        <f t="shared" si="18"/>
        <v>57</v>
      </c>
      <c r="E1195" t="str">
        <f>[7]wom!D52</f>
        <v>FIN</v>
      </c>
      <c r="F1195" s="3">
        <f>[7]wom!E52</f>
        <v>38657</v>
      </c>
      <c r="G1195" t="str">
        <f>[7]wom!F52</f>
        <v>Helsinki</v>
      </c>
    </row>
    <row r="1196" spans="1:7" x14ac:dyDescent="0.25">
      <c r="B1196" s="12" t="str">
        <f>[7]wom!B53</f>
        <v>250.0</v>
      </c>
      <c r="C1196" t="str">
        <f>[7]wom!C53</f>
        <v>Blair  Coral/64</v>
      </c>
      <c r="D1196" t="str">
        <f t="shared" si="18"/>
        <v>64</v>
      </c>
      <c r="E1196" t="str">
        <f>[7]wom!D53</f>
        <v>AUT</v>
      </c>
      <c r="F1196" s="3">
        <f>[7]wom!E53</f>
        <v>36651</v>
      </c>
      <c r="G1196" t="str">
        <f>[7]wom!F53</f>
        <v>Haiming</v>
      </c>
    </row>
    <row r="1197" spans="1:7" x14ac:dyDescent="0.25">
      <c r="B1197" s="12" t="str">
        <f>[7]wom!B54</f>
        <v>612.5</v>
      </c>
      <c r="C1197" t="str">
        <f>[7]wom!C54</f>
        <v>Blair  Coral/64</v>
      </c>
      <c r="D1197" t="str">
        <f t="shared" si="18"/>
        <v>64</v>
      </c>
      <c r="E1197" t="str">
        <f>[7]wom!D54</f>
        <v>AUT</v>
      </c>
      <c r="F1197" s="3">
        <f>[7]wom!E54</f>
        <v>36651</v>
      </c>
      <c r="G1197" t="str">
        <f>[7]wom!F54</f>
        <v>Haiming</v>
      </c>
    </row>
    <row r="1198" spans="1:7" x14ac:dyDescent="0.25">
      <c r="B1198" s="12">
        <f>[7]wom!B55</f>
        <v>0</v>
      </c>
      <c r="C1198" t="str">
        <f>[7]wom!C55</f>
        <v>240/122,5/250</v>
      </c>
      <c r="D1198" t="str">
        <f t="shared" si="18"/>
        <v>50</v>
      </c>
      <c r="E1198">
        <f>[7]wom!D55</f>
        <v>0</v>
      </c>
      <c r="F1198" s="3">
        <f>[7]wom!E55</f>
        <v>0</v>
      </c>
      <c r="G1198">
        <f>[7]wom!F55</f>
        <v>0</v>
      </c>
    </row>
    <row r="1199" spans="1:7" x14ac:dyDescent="0.25">
      <c r="A1199" s="12" t="str">
        <f>[7]wom!A57</f>
        <v>90+</v>
      </c>
      <c r="B1199" s="12">
        <f>[7]wom!B56</f>
        <v>0</v>
      </c>
      <c r="C1199">
        <f>[7]wom!C56</f>
        <v>0</v>
      </c>
      <c r="D1199" t="str">
        <f t="shared" si="18"/>
        <v>0</v>
      </c>
      <c r="E1199">
        <f>[7]wom!D56</f>
        <v>0</v>
      </c>
      <c r="F1199" s="3">
        <f>[7]wom!E56</f>
        <v>0</v>
      </c>
      <c r="G1199">
        <f>[7]wom!F56</f>
        <v>0</v>
      </c>
    </row>
    <row r="1200" spans="1:7" x14ac:dyDescent="0.25">
      <c r="B1200" s="12">
        <f>[7]wom!B57</f>
        <v>290</v>
      </c>
      <c r="C1200" t="str">
        <f>[7]wom!C57</f>
        <v>Shaw Dorothy/63</v>
      </c>
      <c r="D1200" t="str">
        <f t="shared" si="18"/>
        <v>63</v>
      </c>
      <c r="E1200" t="str">
        <f>[7]wom!D57</f>
        <v>GBR</v>
      </c>
      <c r="F1200" s="3">
        <f>[7]wom!E57</f>
        <v>40136</v>
      </c>
      <c r="G1200" t="str">
        <f>[7]wom!F57</f>
        <v>Bournemouth</v>
      </c>
    </row>
    <row r="1201" spans="1:7" x14ac:dyDescent="0.25">
      <c r="B1201" s="12">
        <f>[7]wom!B58</f>
        <v>157.5</v>
      </c>
      <c r="C1201" t="str">
        <f>[7]wom!C58</f>
        <v>Rantanen Tarja/57</v>
      </c>
      <c r="D1201" t="str">
        <f t="shared" si="18"/>
        <v>57</v>
      </c>
      <c r="E1201" t="str">
        <f>[7]wom!D58</f>
        <v>FIN</v>
      </c>
      <c r="F1201" s="3">
        <f>[7]wom!E58</f>
        <v>39967</v>
      </c>
      <c r="G1201" t="str">
        <f>[7]wom!F58</f>
        <v>Mikkeli</v>
      </c>
    </row>
    <row r="1202" spans="1:7" x14ac:dyDescent="0.25">
      <c r="B1202" s="12">
        <f>[7]wom!B59</f>
        <v>240</v>
      </c>
      <c r="C1202" t="str">
        <f>[7]wom!C59</f>
        <v>Shaw Dorothy/63</v>
      </c>
      <c r="D1202" t="str">
        <f t="shared" si="18"/>
        <v>63</v>
      </c>
      <c r="E1202" t="str">
        <f>[7]wom!D59</f>
        <v>GBR</v>
      </c>
      <c r="F1202" s="3">
        <f>[7]wom!E59</f>
        <v>40136</v>
      </c>
      <c r="G1202" t="str">
        <f>[7]wom!F59</f>
        <v>Bournemouth</v>
      </c>
    </row>
    <row r="1203" spans="1:7" x14ac:dyDescent="0.25">
      <c r="B1203" s="12">
        <f>[7]wom!B60</f>
        <v>670</v>
      </c>
      <c r="C1203" t="str">
        <f>[7]wom!C60</f>
        <v>Shaw Dorothy/63</v>
      </c>
      <c r="D1203" t="str">
        <f t="shared" si="18"/>
        <v>63</v>
      </c>
      <c r="E1203" t="str">
        <f>[7]wom!D60</f>
        <v>GBR</v>
      </c>
      <c r="F1203" s="3">
        <f>[7]wom!E60</f>
        <v>40136</v>
      </c>
      <c r="G1203" t="str">
        <f>[7]wom!F60</f>
        <v>Bournemouth</v>
      </c>
    </row>
    <row r="1204" spans="1:7" x14ac:dyDescent="0.25">
      <c r="B1204" s="12">
        <f>[7]wom!B61</f>
        <v>0</v>
      </c>
      <c r="C1204" t="str">
        <f>[7]wom!C61</f>
        <v>290/140/240</v>
      </c>
      <c r="D1204" t="str">
        <f t="shared" si="18"/>
        <v>40</v>
      </c>
      <c r="E1204">
        <f>[7]wom!D61</f>
        <v>0</v>
      </c>
      <c r="F1204" s="3">
        <f>[7]wom!E61</f>
        <v>0</v>
      </c>
      <c r="G1204">
        <f>[7]wom!F61</f>
        <v>0</v>
      </c>
    </row>
    <row r="1205" spans="1:7" x14ac:dyDescent="0.25">
      <c r="B1205" s="12">
        <f>[7]wom!B62</f>
        <v>0</v>
      </c>
      <c r="C1205">
        <f>[7]wom!C62</f>
        <v>0</v>
      </c>
      <c r="D1205" t="str">
        <f t="shared" si="18"/>
        <v>0</v>
      </c>
      <c r="E1205">
        <f>[7]wom!D62</f>
        <v>0</v>
      </c>
      <c r="F1205" s="3">
        <f>[7]wom!E62</f>
        <v>0</v>
      </c>
      <c r="G1205">
        <f>[7]wom!F62</f>
        <v>0</v>
      </c>
    </row>
    <row r="1206" spans="1:7" x14ac:dyDescent="0.25">
      <c r="A1206" s="15"/>
    </row>
    <row r="1207" spans="1:7" s="4" customFormat="1" x14ac:dyDescent="0.25">
      <c r="A1207" s="16" t="s">
        <v>2</v>
      </c>
      <c r="B1207" s="34">
        <v>0</v>
      </c>
      <c r="C1207" s="30">
        <v>14</v>
      </c>
      <c r="D1207" s="6" t="str">
        <f>'[7]w13-15'!B2</f>
        <v>WOMEN  TEENAGE  13 - 15</v>
      </c>
      <c r="E1207" s="6"/>
      <c r="F1207" s="5"/>
      <c r="G1207" s="6"/>
    </row>
    <row r="1208" spans="1:7" x14ac:dyDescent="0.25">
      <c r="A1208" s="15">
        <f>'[7]w13-15'!A3</f>
        <v>44</v>
      </c>
      <c r="C1208" s="2">
        <f>'[7]w13-15'!C2</f>
        <v>0</v>
      </c>
      <c r="D1208" t="str">
        <f t="shared" si="18"/>
        <v>0</v>
      </c>
      <c r="E1208" s="2">
        <f>'[7]w13-15'!D2</f>
        <v>0</v>
      </c>
      <c r="F1208" s="3">
        <f>'[7]w13-15'!E2</f>
        <v>0</v>
      </c>
      <c r="G1208" s="2">
        <f>'[7]w13-15'!F2</f>
        <v>0</v>
      </c>
    </row>
    <row r="1209" spans="1:7" x14ac:dyDescent="0.25">
      <c r="A1209" s="15"/>
      <c r="B1209" s="15">
        <f>'[7]w13-15'!B3</f>
        <v>115</v>
      </c>
      <c r="C1209" s="2" t="str">
        <f>'[7]w13-15'!C3</f>
        <v>Markova Darya/95</v>
      </c>
      <c r="D1209" t="str">
        <f t="shared" si="18"/>
        <v>95</v>
      </c>
      <c r="E1209" s="2" t="str">
        <f>'[7]w13-15'!D3</f>
        <v>RUS</v>
      </c>
      <c r="F1209" s="3">
        <f>'[7]w13-15'!E3</f>
        <v>40411</v>
      </c>
      <c r="G1209" s="2" t="str">
        <f>'[7]w13-15'!F3</f>
        <v>Moscow</v>
      </c>
    </row>
    <row r="1210" spans="1:7" x14ac:dyDescent="0.25">
      <c r="A1210" s="15"/>
      <c r="B1210" s="15">
        <f>'[7]w13-15'!B4</f>
        <v>65</v>
      </c>
      <c r="C1210" s="2" t="str">
        <f>'[7]w13-15'!C4</f>
        <v>Markova Darya/95</v>
      </c>
      <c r="D1210" t="str">
        <f t="shared" si="18"/>
        <v>95</v>
      </c>
      <c r="E1210" s="2" t="str">
        <f>'[7]w13-15'!D4</f>
        <v>RUS</v>
      </c>
      <c r="F1210" s="3">
        <f>'[7]w13-15'!E4</f>
        <v>40411</v>
      </c>
      <c r="G1210" s="2" t="str">
        <f>'[7]w13-15'!F4</f>
        <v>Moscow</v>
      </c>
    </row>
    <row r="1211" spans="1:7" x14ac:dyDescent="0.25">
      <c r="A1211" s="15"/>
      <c r="B1211" s="15">
        <f>'[7]w13-15'!B5</f>
        <v>100</v>
      </c>
      <c r="C1211" s="2" t="str">
        <f>'[7]w13-15'!C5</f>
        <v>Markova Darya/95</v>
      </c>
      <c r="D1211" t="str">
        <f t="shared" si="18"/>
        <v>95</v>
      </c>
      <c r="E1211" s="2" t="str">
        <f>'[7]w13-15'!D5</f>
        <v>RUS</v>
      </c>
      <c r="F1211" s="3">
        <f>'[7]w13-15'!E5</f>
        <v>40411</v>
      </c>
      <c r="G1211" s="2" t="str">
        <f>'[7]w13-15'!F5</f>
        <v>Moscow</v>
      </c>
    </row>
    <row r="1212" spans="1:7" x14ac:dyDescent="0.25">
      <c r="A1212" s="15"/>
      <c r="B1212" s="15">
        <f>'[7]w13-15'!B6</f>
        <v>280</v>
      </c>
      <c r="C1212" s="2" t="str">
        <f>'[7]w13-15'!C6</f>
        <v>Markova Darya/95</v>
      </c>
      <c r="D1212" t="str">
        <f t="shared" si="18"/>
        <v>95</v>
      </c>
      <c r="E1212" s="2" t="str">
        <f>'[7]w13-15'!D6</f>
        <v>RUS</v>
      </c>
      <c r="F1212" s="3">
        <f>'[7]w13-15'!E6</f>
        <v>40411</v>
      </c>
      <c r="G1212" s="2" t="str">
        <f>'[7]w13-15'!F6</f>
        <v>Moscow</v>
      </c>
    </row>
    <row r="1213" spans="1:7" x14ac:dyDescent="0.25">
      <c r="A1213" s="15"/>
      <c r="B1213" s="15">
        <f>'[7]w13-15'!B7</f>
        <v>0</v>
      </c>
      <c r="C1213" s="2" t="str">
        <f>'[7]w13-15'!C7</f>
        <v>115/65/100</v>
      </c>
      <c r="D1213" t="str">
        <f t="shared" si="18"/>
        <v>00</v>
      </c>
      <c r="E1213" s="2">
        <f>'[7]w13-15'!D7</f>
        <v>0</v>
      </c>
      <c r="F1213" s="3">
        <f>'[7]w13-15'!E7</f>
        <v>0</v>
      </c>
      <c r="G1213" s="2">
        <f>'[7]w13-15'!F7</f>
        <v>0</v>
      </c>
    </row>
    <row r="1214" spans="1:7" x14ac:dyDescent="0.25">
      <c r="A1214" s="15">
        <f>'[7]w13-15'!A9</f>
        <v>48</v>
      </c>
      <c r="B1214" s="15">
        <f>'[7]w13-15'!B8</f>
        <v>0</v>
      </c>
      <c r="C1214" s="2">
        <f>'[7]w13-15'!C8</f>
        <v>0</v>
      </c>
      <c r="D1214" t="str">
        <f t="shared" si="18"/>
        <v>0</v>
      </c>
      <c r="E1214" s="2">
        <f>'[7]w13-15'!D8</f>
        <v>0</v>
      </c>
      <c r="F1214" s="3">
        <f>'[7]w13-15'!E8</f>
        <v>0</v>
      </c>
      <c r="G1214" s="2">
        <f>'[7]w13-15'!F8</f>
        <v>0</v>
      </c>
    </row>
    <row r="1215" spans="1:7" x14ac:dyDescent="0.25">
      <c r="A1215" s="15"/>
      <c r="B1215" s="15">
        <f>'[7]w13-15'!B9</f>
        <v>100</v>
      </c>
      <c r="C1215" s="2" t="str">
        <f>'[7]w13-15'!C9</f>
        <v>Reutova Nadezhda/93</v>
      </c>
      <c r="D1215" t="str">
        <f t="shared" si="18"/>
        <v>93</v>
      </c>
      <c r="E1215" s="2" t="str">
        <f>'[7]w13-15'!D9</f>
        <v>RUS</v>
      </c>
      <c r="F1215" s="3">
        <f>'[7]w13-15'!E9</f>
        <v>39661</v>
      </c>
      <c r="G1215" s="2" t="str">
        <f>'[7]w13-15'!F9</f>
        <v>Chelyabinsk</v>
      </c>
    </row>
    <row r="1216" spans="1:7" x14ac:dyDescent="0.25">
      <c r="A1216" s="15"/>
      <c r="B1216" s="15">
        <f>'[7]w13-15'!B10</f>
        <v>55</v>
      </c>
      <c r="C1216" s="2" t="str">
        <f>'[7]w13-15'!C10</f>
        <v>Reutova Nadezhda/93</v>
      </c>
      <c r="D1216" t="str">
        <f t="shared" si="18"/>
        <v>93</v>
      </c>
      <c r="E1216" s="2" t="str">
        <f>'[7]w13-15'!D10</f>
        <v>RUS</v>
      </c>
      <c r="F1216" s="3">
        <f>'[7]w13-15'!E10</f>
        <v>39661</v>
      </c>
      <c r="G1216" s="2" t="str">
        <f>'[7]w13-15'!F10</f>
        <v>Chelyabinsk</v>
      </c>
    </row>
    <row r="1217" spans="1:7" x14ac:dyDescent="0.25">
      <c r="A1217" s="15"/>
      <c r="B1217" s="15">
        <f>'[7]w13-15'!B11</f>
        <v>110</v>
      </c>
      <c r="C1217" s="2" t="str">
        <f>'[7]w13-15'!C11</f>
        <v>Reutova Nadezhda/93</v>
      </c>
      <c r="D1217" t="str">
        <f t="shared" si="18"/>
        <v>93</v>
      </c>
      <c r="E1217" s="2" t="str">
        <f>'[7]w13-15'!D11</f>
        <v>RUS</v>
      </c>
      <c r="F1217" s="3">
        <f>'[7]w13-15'!E11</f>
        <v>39661</v>
      </c>
      <c r="G1217" s="2" t="str">
        <f>'[7]w13-15'!F11</f>
        <v>Chelyabinsk</v>
      </c>
    </row>
    <row r="1218" spans="1:7" x14ac:dyDescent="0.25">
      <c r="A1218" s="15"/>
      <c r="B1218" s="15">
        <f>'[7]w13-15'!B12</f>
        <v>265</v>
      </c>
      <c r="C1218" s="2" t="str">
        <f>'[7]w13-15'!C12</f>
        <v>Reutova Nadezhda/93</v>
      </c>
      <c r="D1218" t="str">
        <f t="shared" si="18"/>
        <v>93</v>
      </c>
      <c r="E1218" s="2" t="str">
        <f>'[7]w13-15'!D12</f>
        <v>RUS</v>
      </c>
      <c r="F1218" s="3">
        <f>'[7]w13-15'!E12</f>
        <v>39661</v>
      </c>
      <c r="G1218" s="2" t="str">
        <f>'[7]w13-15'!F12</f>
        <v>Chelyabinsk</v>
      </c>
    </row>
    <row r="1219" spans="1:7" x14ac:dyDescent="0.25">
      <c r="A1219" s="15"/>
      <c r="B1219" s="15">
        <f>'[7]w13-15'!B13</f>
        <v>0</v>
      </c>
      <c r="C1219" s="2" t="str">
        <f>'[7]w13-15'!C13</f>
        <v>100/55/110</v>
      </c>
      <c r="D1219" t="str">
        <f t="shared" si="18"/>
        <v>10</v>
      </c>
      <c r="E1219" s="2">
        <f>'[7]w13-15'!D13</f>
        <v>0</v>
      </c>
      <c r="F1219" s="3">
        <f>'[7]w13-15'!E13</f>
        <v>0</v>
      </c>
      <c r="G1219" s="2">
        <f>'[7]w13-15'!F13</f>
        <v>0</v>
      </c>
    </row>
    <row r="1220" spans="1:7" x14ac:dyDescent="0.25">
      <c r="A1220" s="15">
        <f>'[7]w13-15'!A15</f>
        <v>52</v>
      </c>
      <c r="B1220" s="15">
        <f>'[7]w13-15'!B14</f>
        <v>0</v>
      </c>
      <c r="C1220" s="2">
        <f>'[7]w13-15'!C14</f>
        <v>0</v>
      </c>
      <c r="D1220" t="str">
        <f t="shared" si="18"/>
        <v>0</v>
      </c>
      <c r="E1220" s="2">
        <f>'[7]w13-15'!D14</f>
        <v>0</v>
      </c>
      <c r="F1220" s="3">
        <f>'[7]w13-15'!E14</f>
        <v>0</v>
      </c>
      <c r="G1220" s="2">
        <f>'[7]w13-15'!F14</f>
        <v>0</v>
      </c>
    </row>
    <row r="1221" spans="1:7" x14ac:dyDescent="0.25">
      <c r="A1221" s="15"/>
      <c r="B1221" s="15">
        <f>'[7]w13-15'!B15</f>
        <v>125</v>
      </c>
      <c r="C1221" s="2" t="str">
        <f>'[7]w13-15'!C15</f>
        <v>Isakova Alina/92</v>
      </c>
      <c r="D1221" t="str">
        <f t="shared" si="18"/>
        <v>92</v>
      </c>
      <c r="E1221" s="2" t="str">
        <f>'[7]w13-15'!D15</f>
        <v>RUS</v>
      </c>
      <c r="F1221" s="3">
        <f>'[7]w13-15'!E15</f>
        <v>39661</v>
      </c>
      <c r="G1221" s="2" t="str">
        <f>'[7]w13-15'!F15</f>
        <v>Chelyabinsk</v>
      </c>
    </row>
    <row r="1222" spans="1:7" x14ac:dyDescent="0.25">
      <c r="A1222" s="15"/>
      <c r="B1222" s="15">
        <f>'[7]w13-15'!B16</f>
        <v>70</v>
      </c>
      <c r="C1222" s="2" t="str">
        <f>'[7]w13-15'!C16</f>
        <v>Isakova Alina/92</v>
      </c>
      <c r="D1222" t="str">
        <f t="shared" si="18"/>
        <v>92</v>
      </c>
      <c r="E1222" s="2" t="str">
        <f>'[7]w13-15'!D16</f>
        <v>RUS</v>
      </c>
      <c r="F1222" s="3">
        <f>'[7]w13-15'!E16</f>
        <v>39661</v>
      </c>
      <c r="G1222" s="2" t="str">
        <f>'[7]w13-15'!F16</f>
        <v>Chelyabinsk</v>
      </c>
    </row>
    <row r="1223" spans="1:7" x14ac:dyDescent="0.25">
      <c r="A1223" s="15"/>
      <c r="B1223" s="15">
        <f>'[7]w13-15'!B17</f>
        <v>100</v>
      </c>
      <c r="C1223" s="2" t="str">
        <f>'[7]w13-15'!C17</f>
        <v>Isakova Alina/92</v>
      </c>
      <c r="D1223" t="str">
        <f t="shared" si="18"/>
        <v>92</v>
      </c>
      <c r="E1223" s="2" t="str">
        <f>'[7]w13-15'!D17</f>
        <v>RUS</v>
      </c>
      <c r="F1223" s="3">
        <f>'[7]w13-15'!E17</f>
        <v>39661</v>
      </c>
      <c r="G1223" s="2" t="str">
        <f>'[7]w13-15'!F17</f>
        <v>Chelyabinsk</v>
      </c>
    </row>
    <row r="1224" spans="1:7" x14ac:dyDescent="0.25">
      <c r="A1224" s="15"/>
      <c r="B1224" s="15">
        <f>'[7]w13-15'!B18</f>
        <v>295</v>
      </c>
      <c r="C1224" s="2" t="str">
        <f>'[7]w13-15'!C18</f>
        <v>Isakova Alina/92</v>
      </c>
      <c r="D1224" t="str">
        <f t="shared" si="18"/>
        <v>92</v>
      </c>
      <c r="E1224" s="2" t="str">
        <f>'[7]w13-15'!D18</f>
        <v>RUS</v>
      </c>
      <c r="F1224" s="3">
        <f>'[7]w13-15'!E18</f>
        <v>39661</v>
      </c>
      <c r="G1224" s="2" t="str">
        <f>'[7]w13-15'!F18</f>
        <v>Chelyabinsk</v>
      </c>
    </row>
    <row r="1225" spans="1:7" x14ac:dyDescent="0.25">
      <c r="A1225" s="15"/>
      <c r="B1225" s="15">
        <f>'[7]w13-15'!B19</f>
        <v>0</v>
      </c>
      <c r="C1225" s="2" t="str">
        <f>'[7]w13-15'!C19</f>
        <v>125/70/100</v>
      </c>
      <c r="D1225" t="str">
        <f t="shared" si="18"/>
        <v>00</v>
      </c>
      <c r="E1225" s="2">
        <f>'[7]w13-15'!D19</f>
        <v>0</v>
      </c>
      <c r="F1225" s="3">
        <f>'[7]w13-15'!E19</f>
        <v>0</v>
      </c>
      <c r="G1225" s="2">
        <f>'[7]w13-15'!F19</f>
        <v>0</v>
      </c>
    </row>
    <row r="1226" spans="1:7" x14ac:dyDescent="0.25">
      <c r="A1226" s="15">
        <f>'[7]w13-15'!A21</f>
        <v>56</v>
      </c>
      <c r="B1226" s="15">
        <f>'[7]w13-15'!B20</f>
        <v>0</v>
      </c>
      <c r="C1226" s="2">
        <f>'[7]w13-15'!C20</f>
        <v>0</v>
      </c>
      <c r="D1226" t="str">
        <f t="shared" ref="D1226:D1289" si="19">RIGHT(C1226,2)</f>
        <v>0</v>
      </c>
      <c r="E1226" s="2">
        <f>'[7]w13-15'!D20</f>
        <v>0</v>
      </c>
      <c r="F1226" s="3">
        <f>'[7]w13-15'!E20</f>
        <v>0</v>
      </c>
      <c r="G1226" s="2">
        <f>'[7]w13-15'!F20</f>
        <v>0</v>
      </c>
    </row>
    <row r="1227" spans="1:7" x14ac:dyDescent="0.25">
      <c r="A1227" s="15"/>
      <c r="B1227" s="15" t="str">
        <f>'[7]w13-15'!B21</f>
        <v>105.5</v>
      </c>
      <c r="C1227" s="2" t="str">
        <f>'[7]w13-15'!C21</f>
        <v>Picone  Nathalie</v>
      </c>
      <c r="D1227" t="str">
        <f t="shared" si="19"/>
        <v>ie</v>
      </c>
      <c r="E1227" s="2" t="str">
        <f>'[7]w13-15'!D21</f>
        <v>BEL</v>
      </c>
      <c r="F1227" s="3">
        <f>'[7]w13-15'!E21</f>
        <v>0</v>
      </c>
      <c r="G1227" s="2">
        <f>'[7]w13-15'!F21</f>
        <v>0</v>
      </c>
    </row>
    <row r="1228" spans="1:7" x14ac:dyDescent="0.25">
      <c r="A1228" s="15"/>
      <c r="B1228" s="15" t="str">
        <f>'[7]w13-15'!B22</f>
        <v>50.0</v>
      </c>
      <c r="C1228" s="2" t="str">
        <f>'[7]w13-15'!C22</f>
        <v>Picone  Nathalie</v>
      </c>
      <c r="D1228" t="str">
        <f t="shared" si="19"/>
        <v>ie</v>
      </c>
      <c r="E1228" s="2" t="str">
        <f>'[7]w13-15'!D22</f>
        <v>BEL</v>
      </c>
      <c r="F1228" s="3">
        <f>'[7]w13-15'!E22</f>
        <v>0</v>
      </c>
      <c r="G1228" s="2">
        <f>'[7]w13-15'!F22</f>
        <v>0</v>
      </c>
    </row>
    <row r="1229" spans="1:7" x14ac:dyDescent="0.25">
      <c r="A1229" s="15"/>
      <c r="B1229" s="15" t="str">
        <f>'[7]w13-15'!B23</f>
        <v>135.0</v>
      </c>
      <c r="C1229" s="2" t="str">
        <f>'[7]w13-15'!C23</f>
        <v>Picone  Nathalie</v>
      </c>
      <c r="D1229" t="str">
        <f t="shared" si="19"/>
        <v>ie</v>
      </c>
      <c r="E1229" s="2" t="str">
        <f>'[7]w13-15'!D23</f>
        <v>BEL</v>
      </c>
      <c r="F1229" s="3">
        <f>'[7]w13-15'!E23</f>
        <v>0</v>
      </c>
      <c r="G1229" s="2">
        <f>'[7]w13-15'!F23</f>
        <v>0</v>
      </c>
    </row>
    <row r="1230" spans="1:7" x14ac:dyDescent="0.25">
      <c r="A1230" s="15"/>
      <c r="B1230" s="15" t="str">
        <f>'[7]w13-15'!B24</f>
        <v>290.0</v>
      </c>
      <c r="C1230" s="2" t="str">
        <f>'[7]w13-15'!C24</f>
        <v>Picone  Nathalie</v>
      </c>
      <c r="D1230" t="str">
        <f t="shared" si="19"/>
        <v>ie</v>
      </c>
      <c r="E1230" s="2" t="str">
        <f>'[7]w13-15'!D24</f>
        <v>BEL</v>
      </c>
      <c r="F1230" s="3">
        <f>'[7]w13-15'!E24</f>
        <v>0</v>
      </c>
      <c r="G1230" s="2">
        <f>'[7]w13-15'!F24</f>
        <v>0</v>
      </c>
    </row>
    <row r="1231" spans="1:7" x14ac:dyDescent="0.25">
      <c r="A1231" s="15"/>
      <c r="B1231" s="15">
        <f>'[7]w13-15'!B25</f>
        <v>0</v>
      </c>
      <c r="C1231" s="2" t="str">
        <f>'[7]w13-15'!C25</f>
        <v>105/50/135</v>
      </c>
      <c r="D1231" t="str">
        <f t="shared" si="19"/>
        <v>35</v>
      </c>
      <c r="E1231" s="2">
        <f>'[7]w13-15'!D25</f>
        <v>0</v>
      </c>
      <c r="F1231" s="3">
        <f>'[7]w13-15'!E25</f>
        <v>0</v>
      </c>
      <c r="G1231" s="2">
        <f>'[7]w13-15'!F25</f>
        <v>0</v>
      </c>
    </row>
    <row r="1232" spans="1:7" x14ac:dyDescent="0.25">
      <c r="A1232" s="15">
        <f>'[7]w13-15'!A27</f>
        <v>60</v>
      </c>
      <c r="B1232" s="15">
        <f>'[7]w13-15'!B26</f>
        <v>0</v>
      </c>
      <c r="C1232" s="2">
        <f>'[7]w13-15'!C26</f>
        <v>0</v>
      </c>
      <c r="D1232" t="str">
        <f t="shared" si="19"/>
        <v>0</v>
      </c>
      <c r="E1232" s="2">
        <f>'[7]w13-15'!D26</f>
        <v>0</v>
      </c>
      <c r="F1232" s="3">
        <f>'[7]w13-15'!E26</f>
        <v>0</v>
      </c>
      <c r="G1232" s="2">
        <f>'[7]w13-15'!F26</f>
        <v>0</v>
      </c>
    </row>
    <row r="1233" spans="1:7" x14ac:dyDescent="0.25">
      <c r="A1233" s="15"/>
      <c r="B1233" s="15">
        <f>'[7]w13-15'!B27</f>
        <v>110</v>
      </c>
      <c r="C1233" s="2" t="str">
        <f>'[7]w13-15'!C27</f>
        <v>Trofimets Yelizaveta/92</v>
      </c>
      <c r="D1233" t="str">
        <f t="shared" si="19"/>
        <v>92</v>
      </c>
      <c r="E1233" s="2" t="str">
        <f>'[7]w13-15'!D27</f>
        <v>RUS</v>
      </c>
      <c r="F1233" s="3">
        <f>'[7]w13-15'!E27</f>
        <v>39309</v>
      </c>
      <c r="G1233" s="2" t="str">
        <f>'[7]w13-15'!F27</f>
        <v>Kursk</v>
      </c>
    </row>
    <row r="1234" spans="1:7" x14ac:dyDescent="0.25">
      <c r="A1234" s="15"/>
      <c r="B1234" s="15">
        <f>'[7]w13-15'!B28</f>
        <v>50</v>
      </c>
      <c r="C1234" s="2" t="str">
        <f>'[7]w13-15'!C28</f>
        <v>Trofimets Yelizaveta/92</v>
      </c>
      <c r="D1234" t="str">
        <f t="shared" si="19"/>
        <v>92</v>
      </c>
      <c r="E1234" s="2" t="str">
        <f>'[7]w13-15'!D28</f>
        <v>RUS</v>
      </c>
      <c r="F1234" s="3">
        <f>'[7]w13-15'!E28</f>
        <v>39309</v>
      </c>
      <c r="G1234" s="2" t="str">
        <f>'[7]w13-15'!F28</f>
        <v>Kursk</v>
      </c>
    </row>
    <row r="1235" spans="1:7" x14ac:dyDescent="0.25">
      <c r="A1235" s="15"/>
      <c r="B1235" s="15">
        <f>'[7]w13-15'!B29</f>
        <v>110</v>
      </c>
      <c r="C1235" s="2" t="str">
        <f>'[7]w13-15'!C29</f>
        <v>Trofimets Yelizaveta/92</v>
      </c>
      <c r="D1235" t="str">
        <f t="shared" si="19"/>
        <v>92</v>
      </c>
      <c r="E1235" s="2" t="str">
        <f>'[7]w13-15'!D29</f>
        <v>RUS</v>
      </c>
      <c r="F1235" s="3">
        <f>'[7]w13-15'!E29</f>
        <v>39309</v>
      </c>
      <c r="G1235" s="2" t="str">
        <f>'[7]w13-15'!F29</f>
        <v>Kursk</v>
      </c>
    </row>
    <row r="1236" spans="1:7" x14ac:dyDescent="0.25">
      <c r="A1236" s="15"/>
      <c r="B1236" s="15">
        <f>'[7]w13-15'!B30</f>
        <v>270</v>
      </c>
      <c r="C1236" s="2" t="str">
        <f>'[7]w13-15'!C30</f>
        <v>Trofimets Yelizaveta/92</v>
      </c>
      <c r="D1236" t="str">
        <f t="shared" si="19"/>
        <v>92</v>
      </c>
      <c r="E1236" s="2" t="str">
        <f>'[7]w13-15'!D30</f>
        <v>RUS</v>
      </c>
      <c r="F1236" s="3">
        <f>'[7]w13-15'!E30</f>
        <v>39309</v>
      </c>
      <c r="G1236" s="2" t="str">
        <f>'[7]w13-15'!F30</f>
        <v>Kursk</v>
      </c>
    </row>
    <row r="1237" spans="1:7" x14ac:dyDescent="0.25">
      <c r="A1237" s="15"/>
      <c r="B1237" s="15">
        <f>'[7]w13-15'!B31</f>
        <v>0</v>
      </c>
      <c r="C1237" s="2" t="str">
        <f>'[7]w13-15'!C31</f>
        <v>110/50/110</v>
      </c>
      <c r="D1237" t="str">
        <f t="shared" si="19"/>
        <v>10</v>
      </c>
      <c r="E1237" s="2">
        <f>'[7]w13-15'!D31</f>
        <v>0</v>
      </c>
      <c r="F1237" s="3">
        <f>'[7]w13-15'!E31</f>
        <v>0</v>
      </c>
      <c r="G1237" s="2">
        <f>'[7]w13-15'!F31</f>
        <v>0</v>
      </c>
    </row>
    <row r="1238" spans="1:7" x14ac:dyDescent="0.25">
      <c r="A1238" s="15">
        <f>'[7]w13-15'!A33</f>
        <v>67.5</v>
      </c>
      <c r="B1238" s="15">
        <f>'[7]w13-15'!B32</f>
        <v>0</v>
      </c>
      <c r="C1238" s="2">
        <f>'[7]w13-15'!C32</f>
        <v>0</v>
      </c>
      <c r="D1238" t="str">
        <f t="shared" si="19"/>
        <v>0</v>
      </c>
      <c r="E1238" s="2">
        <f>'[7]w13-15'!D32</f>
        <v>0</v>
      </c>
      <c r="F1238" s="3">
        <f>'[7]w13-15'!E32</f>
        <v>0</v>
      </c>
      <c r="G1238" s="2">
        <f>'[7]w13-15'!F32</f>
        <v>0</v>
      </c>
    </row>
    <row r="1239" spans="1:7" x14ac:dyDescent="0.25">
      <c r="A1239" s="15"/>
      <c r="B1239" s="15">
        <f>'[7]w13-15'!B33</f>
        <v>0</v>
      </c>
      <c r="C1239" s="2">
        <f>'[7]w13-15'!C33</f>
        <v>0</v>
      </c>
      <c r="D1239" t="str">
        <f t="shared" si="19"/>
        <v>0</v>
      </c>
      <c r="E1239" s="2">
        <f>'[7]w13-15'!D33</f>
        <v>0</v>
      </c>
      <c r="F1239" s="3">
        <f>'[7]w13-15'!E33</f>
        <v>0</v>
      </c>
      <c r="G1239" s="2">
        <f>'[7]w13-15'!F33</f>
        <v>0</v>
      </c>
    </row>
    <row r="1240" spans="1:7" x14ac:dyDescent="0.25">
      <c r="A1240" s="15"/>
      <c r="B1240" s="15">
        <f>'[7]w13-15'!B34</f>
        <v>0</v>
      </c>
      <c r="C1240" s="2">
        <f>'[7]w13-15'!C34</f>
        <v>0</v>
      </c>
      <c r="D1240" t="str">
        <f t="shared" si="19"/>
        <v>0</v>
      </c>
      <c r="E1240" s="2">
        <f>'[7]w13-15'!D34</f>
        <v>0</v>
      </c>
      <c r="F1240" s="3">
        <f>'[7]w13-15'!E34</f>
        <v>0</v>
      </c>
      <c r="G1240" s="2">
        <f>'[7]w13-15'!F34</f>
        <v>0</v>
      </c>
    </row>
    <row r="1241" spans="1:7" x14ac:dyDescent="0.25">
      <c r="A1241" s="15"/>
      <c r="B1241" s="15">
        <f>'[7]w13-15'!B35</f>
        <v>0</v>
      </c>
      <c r="C1241" s="2">
        <f>'[7]w13-15'!C35</f>
        <v>0</v>
      </c>
      <c r="D1241" t="str">
        <f t="shared" si="19"/>
        <v>0</v>
      </c>
      <c r="E1241" s="2">
        <f>'[7]w13-15'!D35</f>
        <v>0</v>
      </c>
      <c r="F1241" s="3">
        <f>'[7]w13-15'!E35</f>
        <v>0</v>
      </c>
      <c r="G1241" s="2">
        <f>'[7]w13-15'!F35</f>
        <v>0</v>
      </c>
    </row>
    <row r="1242" spans="1:7" x14ac:dyDescent="0.25">
      <c r="A1242" s="15"/>
      <c r="B1242" s="15">
        <f>'[7]w13-15'!B36</f>
        <v>0</v>
      </c>
      <c r="C1242" s="2">
        <f>'[7]w13-15'!C36</f>
        <v>0</v>
      </c>
      <c r="D1242" t="str">
        <f t="shared" si="19"/>
        <v>0</v>
      </c>
      <c r="E1242" s="2">
        <f>'[7]w13-15'!D36</f>
        <v>0</v>
      </c>
      <c r="F1242" s="3">
        <f>'[7]w13-15'!E36</f>
        <v>0</v>
      </c>
      <c r="G1242" s="2">
        <f>'[7]w13-15'!F36</f>
        <v>0</v>
      </c>
    </row>
    <row r="1243" spans="1:7" x14ac:dyDescent="0.25">
      <c r="A1243" s="15"/>
      <c r="B1243" s="15">
        <f>'[7]w13-15'!B37</f>
        <v>0</v>
      </c>
      <c r="C1243" s="2">
        <f>'[7]w13-15'!C37</f>
        <v>0</v>
      </c>
      <c r="D1243" t="str">
        <f t="shared" si="19"/>
        <v>0</v>
      </c>
      <c r="E1243" s="2">
        <f>'[7]w13-15'!D37</f>
        <v>0</v>
      </c>
      <c r="F1243" s="3">
        <f>'[7]w13-15'!E37</f>
        <v>0</v>
      </c>
      <c r="G1243" s="2">
        <f>'[7]w13-15'!F37</f>
        <v>0</v>
      </c>
    </row>
    <row r="1244" spans="1:7" x14ac:dyDescent="0.25">
      <c r="A1244" s="15">
        <f>'[7]w13-15'!A39</f>
        <v>75</v>
      </c>
      <c r="B1244" s="15">
        <f>'[7]w13-15'!B38</f>
        <v>0</v>
      </c>
      <c r="C1244" s="2">
        <f>'[7]w13-15'!C38</f>
        <v>0</v>
      </c>
      <c r="D1244" t="str">
        <f t="shared" si="19"/>
        <v>0</v>
      </c>
      <c r="E1244" s="2">
        <f>'[7]w13-15'!D38</f>
        <v>0</v>
      </c>
      <c r="F1244" s="3">
        <f>'[7]w13-15'!E38</f>
        <v>0</v>
      </c>
      <c r="G1244" s="2">
        <f>'[7]w13-15'!F38</f>
        <v>0</v>
      </c>
    </row>
    <row r="1245" spans="1:7" x14ac:dyDescent="0.25">
      <c r="A1245" s="15"/>
      <c r="B1245" s="15">
        <f>'[7]w13-15'!B39</f>
        <v>0</v>
      </c>
      <c r="C1245" s="2">
        <f>'[7]w13-15'!C39</f>
        <v>0</v>
      </c>
      <c r="D1245" t="str">
        <f t="shared" si="19"/>
        <v>0</v>
      </c>
      <c r="E1245" s="2">
        <f>'[7]w13-15'!D39</f>
        <v>0</v>
      </c>
      <c r="F1245" s="3">
        <f>'[7]w13-15'!E39</f>
        <v>0</v>
      </c>
      <c r="G1245" s="2">
        <f>'[7]w13-15'!F39</f>
        <v>0</v>
      </c>
    </row>
    <row r="1246" spans="1:7" x14ac:dyDescent="0.25">
      <c r="A1246" s="15"/>
      <c r="B1246" s="15">
        <f>'[7]w13-15'!B40</f>
        <v>0</v>
      </c>
      <c r="C1246" s="2">
        <f>'[7]w13-15'!C40</f>
        <v>0</v>
      </c>
      <c r="D1246" t="str">
        <f t="shared" si="19"/>
        <v>0</v>
      </c>
      <c r="E1246" s="2">
        <f>'[7]w13-15'!D40</f>
        <v>0</v>
      </c>
      <c r="F1246" s="3">
        <f>'[7]w13-15'!E40</f>
        <v>0</v>
      </c>
      <c r="G1246" s="2">
        <f>'[7]w13-15'!F40</f>
        <v>0</v>
      </c>
    </row>
    <row r="1247" spans="1:7" x14ac:dyDescent="0.25">
      <c r="A1247" s="15"/>
      <c r="B1247" s="15">
        <f>'[7]w13-15'!B41</f>
        <v>0</v>
      </c>
      <c r="C1247" s="2">
        <f>'[7]w13-15'!C41</f>
        <v>0</v>
      </c>
      <c r="D1247" t="str">
        <f t="shared" si="19"/>
        <v>0</v>
      </c>
      <c r="E1247" s="2">
        <f>'[7]w13-15'!D41</f>
        <v>0</v>
      </c>
      <c r="F1247" s="3">
        <f>'[7]w13-15'!E41</f>
        <v>0</v>
      </c>
      <c r="G1247" s="2">
        <f>'[7]w13-15'!F41</f>
        <v>0</v>
      </c>
    </row>
    <row r="1248" spans="1:7" x14ac:dyDescent="0.25">
      <c r="A1248" s="15"/>
      <c r="B1248" s="15">
        <f>'[7]w13-15'!B42</f>
        <v>0</v>
      </c>
      <c r="C1248" s="2">
        <f>'[7]w13-15'!C42</f>
        <v>0</v>
      </c>
      <c r="D1248" t="str">
        <f t="shared" si="19"/>
        <v>0</v>
      </c>
      <c r="E1248" s="2">
        <f>'[7]w13-15'!D42</f>
        <v>0</v>
      </c>
      <c r="F1248" s="3">
        <f>'[7]w13-15'!E42</f>
        <v>0</v>
      </c>
      <c r="G1248" s="2">
        <f>'[7]w13-15'!F42</f>
        <v>0</v>
      </c>
    </row>
    <row r="1249" spans="1:7" x14ac:dyDescent="0.25">
      <c r="A1249" s="15"/>
      <c r="B1249" s="15">
        <f>'[7]w13-15'!B43</f>
        <v>0</v>
      </c>
      <c r="C1249" s="2">
        <f>'[7]w13-15'!C43</f>
        <v>0</v>
      </c>
      <c r="D1249" t="str">
        <f t="shared" si="19"/>
        <v>0</v>
      </c>
      <c r="E1249" s="2">
        <f>'[7]w13-15'!D43</f>
        <v>0</v>
      </c>
      <c r="F1249" s="3">
        <f>'[7]w13-15'!E43</f>
        <v>0</v>
      </c>
      <c r="G1249" s="2">
        <f>'[7]w13-15'!F43</f>
        <v>0</v>
      </c>
    </row>
    <row r="1250" spans="1:7" x14ac:dyDescent="0.25">
      <c r="A1250" s="15">
        <f>'[7]w13-15'!A45</f>
        <v>82.5</v>
      </c>
      <c r="B1250" s="15">
        <f>'[7]w13-15'!B44</f>
        <v>0</v>
      </c>
      <c r="C1250" s="2">
        <f>'[7]w13-15'!C44</f>
        <v>0</v>
      </c>
      <c r="D1250" t="str">
        <f t="shared" si="19"/>
        <v>0</v>
      </c>
      <c r="E1250" s="2">
        <f>'[7]w13-15'!D44</f>
        <v>0</v>
      </c>
      <c r="F1250" s="3">
        <f>'[7]w13-15'!E44</f>
        <v>0</v>
      </c>
      <c r="G1250" s="2">
        <f>'[7]w13-15'!F44</f>
        <v>0</v>
      </c>
    </row>
    <row r="1251" spans="1:7" x14ac:dyDescent="0.25">
      <c r="A1251" s="15"/>
      <c r="B1251" s="15">
        <f>'[7]w13-15'!B45</f>
        <v>0</v>
      </c>
      <c r="C1251" s="2">
        <f>'[7]w13-15'!C45</f>
        <v>0</v>
      </c>
      <c r="D1251" t="str">
        <f t="shared" si="19"/>
        <v>0</v>
      </c>
      <c r="E1251" s="2">
        <f>'[7]w13-15'!D45</f>
        <v>0</v>
      </c>
      <c r="F1251" s="3">
        <f>'[7]w13-15'!E45</f>
        <v>0</v>
      </c>
      <c r="G1251" s="2">
        <f>'[7]w13-15'!F45</f>
        <v>0</v>
      </c>
    </row>
    <row r="1252" spans="1:7" x14ac:dyDescent="0.25">
      <c r="A1252" s="15"/>
      <c r="B1252" s="15">
        <f>'[7]w13-15'!B46</f>
        <v>0</v>
      </c>
      <c r="C1252" s="2">
        <f>'[7]w13-15'!C46</f>
        <v>0</v>
      </c>
      <c r="D1252" t="str">
        <f t="shared" si="19"/>
        <v>0</v>
      </c>
      <c r="E1252" s="2">
        <f>'[7]w13-15'!D46</f>
        <v>0</v>
      </c>
      <c r="F1252" s="3">
        <f>'[7]w13-15'!E46</f>
        <v>0</v>
      </c>
      <c r="G1252" s="2">
        <f>'[7]w13-15'!F46</f>
        <v>0</v>
      </c>
    </row>
    <row r="1253" spans="1:7" x14ac:dyDescent="0.25">
      <c r="A1253" s="15"/>
      <c r="B1253" s="15">
        <f>'[7]w13-15'!B47</f>
        <v>0</v>
      </c>
      <c r="C1253" s="2">
        <f>'[7]w13-15'!C47</f>
        <v>0</v>
      </c>
      <c r="D1253" t="str">
        <f t="shared" si="19"/>
        <v>0</v>
      </c>
      <c r="E1253" s="2">
        <f>'[7]w13-15'!D47</f>
        <v>0</v>
      </c>
      <c r="F1253" s="3">
        <f>'[7]w13-15'!E47</f>
        <v>0</v>
      </c>
      <c r="G1253" s="2">
        <f>'[7]w13-15'!F47</f>
        <v>0</v>
      </c>
    </row>
    <row r="1254" spans="1:7" x14ac:dyDescent="0.25">
      <c r="A1254" s="15"/>
      <c r="B1254" s="15">
        <f>'[7]w13-15'!B48</f>
        <v>0</v>
      </c>
      <c r="C1254" s="2">
        <f>'[7]w13-15'!C48</f>
        <v>0</v>
      </c>
      <c r="D1254" t="str">
        <f t="shared" si="19"/>
        <v>0</v>
      </c>
      <c r="E1254" s="2">
        <f>'[7]w13-15'!D48</f>
        <v>0</v>
      </c>
      <c r="F1254" s="3">
        <f>'[7]w13-15'!E48</f>
        <v>0</v>
      </c>
      <c r="G1254" s="2">
        <f>'[7]w13-15'!F48</f>
        <v>0</v>
      </c>
    </row>
    <row r="1255" spans="1:7" x14ac:dyDescent="0.25">
      <c r="A1255" s="15"/>
      <c r="B1255" s="15">
        <f>'[7]w13-15'!B49</f>
        <v>0</v>
      </c>
      <c r="C1255" s="2">
        <f>'[7]w13-15'!C49</f>
        <v>0</v>
      </c>
      <c r="D1255" t="str">
        <f t="shared" si="19"/>
        <v>0</v>
      </c>
      <c r="E1255" s="2">
        <f>'[7]w13-15'!D49</f>
        <v>0</v>
      </c>
      <c r="F1255" s="3">
        <f>'[7]w13-15'!E49</f>
        <v>0</v>
      </c>
      <c r="G1255" s="2">
        <f>'[7]w13-15'!F49</f>
        <v>0</v>
      </c>
    </row>
    <row r="1256" spans="1:7" x14ac:dyDescent="0.25">
      <c r="A1256" s="15">
        <f>'[7]w13-15'!A51</f>
        <v>90</v>
      </c>
      <c r="B1256" s="15">
        <f>'[7]w13-15'!B50</f>
        <v>0</v>
      </c>
      <c r="C1256" s="2">
        <f>'[7]w13-15'!C50</f>
        <v>0</v>
      </c>
      <c r="D1256" t="str">
        <f t="shared" si="19"/>
        <v>0</v>
      </c>
      <c r="E1256" s="2">
        <f>'[7]w13-15'!D50</f>
        <v>0</v>
      </c>
      <c r="F1256" s="3">
        <f>'[7]w13-15'!E50</f>
        <v>0</v>
      </c>
      <c r="G1256" s="2">
        <f>'[7]w13-15'!F50</f>
        <v>0</v>
      </c>
    </row>
    <row r="1257" spans="1:7" x14ac:dyDescent="0.25">
      <c r="A1257" s="15"/>
      <c r="B1257" s="15">
        <f>'[7]w13-15'!B51</f>
        <v>0</v>
      </c>
      <c r="C1257" s="2">
        <f>'[7]w13-15'!C51</f>
        <v>0</v>
      </c>
      <c r="D1257" t="str">
        <f t="shared" si="19"/>
        <v>0</v>
      </c>
      <c r="E1257" s="2">
        <f>'[7]w13-15'!D51</f>
        <v>0</v>
      </c>
      <c r="F1257" s="3">
        <f>'[7]w13-15'!E51</f>
        <v>0</v>
      </c>
      <c r="G1257" s="2">
        <f>'[7]w13-15'!F51</f>
        <v>0</v>
      </c>
    </row>
    <row r="1258" spans="1:7" x14ac:dyDescent="0.25">
      <c r="A1258" s="15"/>
      <c r="B1258" s="15">
        <f>'[7]w13-15'!B52</f>
        <v>0</v>
      </c>
      <c r="C1258" s="2">
        <f>'[7]w13-15'!C52</f>
        <v>0</v>
      </c>
      <c r="D1258" t="str">
        <f t="shared" si="19"/>
        <v>0</v>
      </c>
      <c r="E1258" s="2">
        <f>'[7]w13-15'!D52</f>
        <v>0</v>
      </c>
      <c r="F1258" s="3">
        <f>'[7]w13-15'!E52</f>
        <v>0</v>
      </c>
      <c r="G1258" s="2">
        <f>'[7]w13-15'!F52</f>
        <v>0</v>
      </c>
    </row>
    <row r="1259" spans="1:7" x14ac:dyDescent="0.25">
      <c r="A1259" s="15"/>
      <c r="B1259" s="15">
        <f>'[7]w13-15'!B53</f>
        <v>0</v>
      </c>
      <c r="C1259" s="2">
        <f>'[7]w13-15'!C53</f>
        <v>0</v>
      </c>
      <c r="D1259" t="str">
        <f t="shared" si="19"/>
        <v>0</v>
      </c>
      <c r="E1259" s="2">
        <f>'[7]w13-15'!D53</f>
        <v>0</v>
      </c>
      <c r="F1259" s="3">
        <f>'[7]w13-15'!E53</f>
        <v>0</v>
      </c>
      <c r="G1259" s="2">
        <f>'[7]w13-15'!F53</f>
        <v>0</v>
      </c>
    </row>
    <row r="1260" spans="1:7" x14ac:dyDescent="0.25">
      <c r="A1260" s="15"/>
      <c r="B1260" s="15">
        <f>'[7]w13-15'!B54</f>
        <v>0</v>
      </c>
      <c r="C1260" s="2">
        <f>'[7]w13-15'!C54</f>
        <v>0</v>
      </c>
      <c r="D1260" t="str">
        <f t="shared" si="19"/>
        <v>0</v>
      </c>
      <c r="E1260" s="2">
        <f>'[7]w13-15'!D54</f>
        <v>0</v>
      </c>
      <c r="F1260" s="3">
        <f>'[7]w13-15'!E54</f>
        <v>0</v>
      </c>
      <c r="G1260" s="2">
        <f>'[7]w13-15'!F54</f>
        <v>0</v>
      </c>
    </row>
    <row r="1261" spans="1:7" x14ac:dyDescent="0.25">
      <c r="A1261" s="15"/>
      <c r="B1261" s="15">
        <f>'[7]w13-15'!B55</f>
        <v>0</v>
      </c>
      <c r="C1261" s="2">
        <f>'[7]w13-15'!C55</f>
        <v>0</v>
      </c>
      <c r="D1261" t="str">
        <f t="shared" si="19"/>
        <v>0</v>
      </c>
      <c r="E1261" s="2">
        <f>'[7]w13-15'!D55</f>
        <v>0</v>
      </c>
      <c r="F1261" s="3">
        <f>'[7]w13-15'!E55</f>
        <v>0</v>
      </c>
      <c r="G1261" s="2">
        <f>'[7]w13-15'!F55</f>
        <v>0</v>
      </c>
    </row>
    <row r="1262" spans="1:7" x14ac:dyDescent="0.25">
      <c r="A1262" s="15" t="str">
        <f>'[7]w13-15'!A57</f>
        <v>90+</v>
      </c>
      <c r="B1262" s="15">
        <f>'[7]w13-15'!B56</f>
        <v>0</v>
      </c>
      <c r="C1262" s="2">
        <f>'[7]w13-15'!C56</f>
        <v>0</v>
      </c>
      <c r="D1262" t="str">
        <f t="shared" si="19"/>
        <v>0</v>
      </c>
      <c r="E1262" s="2">
        <f>'[7]w13-15'!D56</f>
        <v>0</v>
      </c>
      <c r="F1262" s="3">
        <f>'[7]w13-15'!E56</f>
        <v>0</v>
      </c>
      <c r="G1262" s="2">
        <f>'[7]w13-15'!F56</f>
        <v>0</v>
      </c>
    </row>
    <row r="1263" spans="1:7" x14ac:dyDescent="0.25">
      <c r="A1263" s="15"/>
      <c r="B1263" s="15">
        <f>'[7]w13-15'!B57</f>
        <v>0</v>
      </c>
      <c r="C1263" s="2">
        <f>'[7]w13-15'!C57</f>
        <v>0</v>
      </c>
      <c r="D1263" t="str">
        <f t="shared" si="19"/>
        <v>0</v>
      </c>
      <c r="E1263" s="2">
        <f>'[7]w13-15'!D57</f>
        <v>0</v>
      </c>
      <c r="F1263" s="3">
        <f>'[7]w13-15'!E57</f>
        <v>0</v>
      </c>
      <c r="G1263" s="2">
        <f>'[7]w13-15'!F57</f>
        <v>0</v>
      </c>
    </row>
    <row r="1264" spans="1:7" x14ac:dyDescent="0.25">
      <c r="A1264" s="15"/>
      <c r="B1264" s="15">
        <f>'[7]w13-15'!B58</f>
        <v>0</v>
      </c>
      <c r="C1264" s="2">
        <f>'[7]w13-15'!C58</f>
        <v>0</v>
      </c>
      <c r="D1264" t="str">
        <f t="shared" si="19"/>
        <v>0</v>
      </c>
      <c r="E1264" s="2">
        <f>'[7]w13-15'!D58</f>
        <v>0</v>
      </c>
      <c r="F1264" s="3">
        <f>'[7]w13-15'!E58</f>
        <v>0</v>
      </c>
      <c r="G1264" s="2">
        <f>'[7]w13-15'!F58</f>
        <v>0</v>
      </c>
    </row>
    <row r="1265" spans="1:7" x14ac:dyDescent="0.25">
      <c r="A1265" s="15"/>
      <c r="B1265" s="15">
        <f>'[7]w13-15'!B59</f>
        <v>0</v>
      </c>
      <c r="C1265" s="2">
        <f>'[7]w13-15'!C59</f>
        <v>0</v>
      </c>
      <c r="D1265" t="str">
        <f t="shared" si="19"/>
        <v>0</v>
      </c>
      <c r="E1265" s="2">
        <f>'[7]w13-15'!D59</f>
        <v>0</v>
      </c>
      <c r="F1265" s="3">
        <f>'[7]w13-15'!E59</f>
        <v>0</v>
      </c>
      <c r="G1265" s="2">
        <f>'[7]w13-15'!F59</f>
        <v>0</v>
      </c>
    </row>
    <row r="1266" spans="1:7" x14ac:dyDescent="0.25">
      <c r="A1266" s="15"/>
      <c r="B1266" s="15">
        <f>'[7]w13-15'!B60</f>
        <v>0</v>
      </c>
      <c r="C1266" s="2">
        <f>'[7]w13-15'!C60</f>
        <v>0</v>
      </c>
      <c r="D1266" t="str">
        <f t="shared" si="19"/>
        <v>0</v>
      </c>
      <c r="E1266" s="2">
        <f>'[7]w13-15'!D60</f>
        <v>0</v>
      </c>
      <c r="F1266" s="3">
        <f>'[7]w13-15'!E60</f>
        <v>0</v>
      </c>
      <c r="G1266" s="2">
        <f>'[7]w13-15'!F60</f>
        <v>0</v>
      </c>
    </row>
    <row r="1267" spans="1:7" x14ac:dyDescent="0.25">
      <c r="A1267" s="15"/>
      <c r="B1267" s="15">
        <f>'[7]w13-15'!B61</f>
        <v>0</v>
      </c>
      <c r="C1267" s="2">
        <f>'[7]w13-15'!C61</f>
        <v>0</v>
      </c>
      <c r="D1267" t="str">
        <f t="shared" si="19"/>
        <v>0</v>
      </c>
      <c r="E1267" s="2">
        <f>'[7]w13-15'!D61</f>
        <v>0</v>
      </c>
      <c r="F1267" s="3">
        <f>'[7]w13-15'!E61</f>
        <v>0</v>
      </c>
      <c r="G1267" s="2">
        <f>'[7]w13-15'!F61</f>
        <v>0</v>
      </c>
    </row>
    <row r="1268" spans="1:7" x14ac:dyDescent="0.25">
      <c r="B1268" s="15">
        <f>'[7]w13-15'!B62</f>
        <v>0</v>
      </c>
      <c r="C1268" s="2">
        <f>'[7]w13-15'!C62</f>
        <v>0</v>
      </c>
      <c r="D1268" t="str">
        <f t="shared" si="19"/>
        <v>0</v>
      </c>
      <c r="E1268" s="2">
        <f>'[7]w13-15'!D62</f>
        <v>0</v>
      </c>
      <c r="F1268" s="3">
        <f>'[7]w13-15'!E62</f>
        <v>0</v>
      </c>
      <c r="G1268" s="2">
        <f>'[7]w13-15'!F62</f>
        <v>0</v>
      </c>
    </row>
    <row r="1270" spans="1:7" s="4" customFormat="1" x14ac:dyDescent="0.25">
      <c r="A1270" s="13" t="s">
        <v>2</v>
      </c>
      <c r="B1270" s="13">
        <v>0</v>
      </c>
      <c r="C1270" s="4">
        <v>16</v>
      </c>
      <c r="D1270" s="4" t="str">
        <f>'[7]w16-17'!B2</f>
        <v>WOMEN  TEENAGE  16 - 17</v>
      </c>
      <c r="F1270" s="5"/>
    </row>
    <row r="1271" spans="1:7" x14ac:dyDescent="0.25">
      <c r="A1271" s="12">
        <f>'[7]w16-17'!A3</f>
        <v>44</v>
      </c>
      <c r="C1271">
        <f>'[7]w16-17'!C2</f>
        <v>0</v>
      </c>
      <c r="D1271" t="str">
        <f t="shared" si="19"/>
        <v>0</v>
      </c>
      <c r="E1271">
        <f>'[7]w16-17'!D2</f>
        <v>0</v>
      </c>
      <c r="F1271" s="3">
        <f>'[7]w16-17'!E2</f>
        <v>0</v>
      </c>
      <c r="G1271">
        <f>'[7]w16-17'!F2</f>
        <v>0</v>
      </c>
    </row>
    <row r="1272" spans="1:7" x14ac:dyDescent="0.25">
      <c r="B1272" s="12">
        <f>'[7]w16-17'!B3</f>
        <v>85</v>
      </c>
      <c r="C1272" t="str">
        <f>'[7]w16-17'!C3</f>
        <v>Kostyleva Yelena/91</v>
      </c>
      <c r="D1272" t="str">
        <f t="shared" si="19"/>
        <v>91</v>
      </c>
      <c r="E1272" t="str">
        <f>'[7]w16-17'!D3</f>
        <v>RUS</v>
      </c>
      <c r="F1272" s="3">
        <f>'[7]w16-17'!E3</f>
        <v>39528</v>
      </c>
      <c r="G1272" t="str">
        <f>'[7]w16-17'!F3</f>
        <v>Rostov</v>
      </c>
    </row>
    <row r="1273" spans="1:7" x14ac:dyDescent="0.25">
      <c r="B1273" s="12">
        <f>'[7]w16-17'!B4</f>
        <v>40</v>
      </c>
      <c r="C1273" t="str">
        <f>'[7]w16-17'!C4</f>
        <v>Kostyleva Yelena/91</v>
      </c>
      <c r="D1273" t="str">
        <f t="shared" si="19"/>
        <v>91</v>
      </c>
      <c r="E1273" t="str">
        <f>'[7]w16-17'!D4</f>
        <v>RUS</v>
      </c>
      <c r="F1273" s="3">
        <f>'[7]w16-17'!E4</f>
        <v>39528</v>
      </c>
      <c r="G1273" t="str">
        <f>'[7]w16-17'!F4</f>
        <v>Rostov</v>
      </c>
    </row>
    <row r="1274" spans="1:7" x14ac:dyDescent="0.25">
      <c r="B1274" s="12">
        <f>'[7]w16-17'!B5</f>
        <v>90</v>
      </c>
      <c r="C1274" t="str">
        <f>'[7]w16-17'!C5</f>
        <v>Kostyleva Yelena/91</v>
      </c>
      <c r="D1274" t="str">
        <f t="shared" si="19"/>
        <v>91</v>
      </c>
      <c r="E1274" t="str">
        <f>'[7]w16-17'!D5</f>
        <v>RUS</v>
      </c>
      <c r="F1274" s="3">
        <f>'[7]w16-17'!E5</f>
        <v>39528</v>
      </c>
      <c r="G1274" t="str">
        <f>'[7]w16-17'!F5</f>
        <v>Rostov</v>
      </c>
    </row>
    <row r="1275" spans="1:7" x14ac:dyDescent="0.25">
      <c r="B1275" s="12">
        <f>'[7]w16-17'!B6</f>
        <v>215</v>
      </c>
      <c r="C1275" t="str">
        <f>'[7]w16-17'!C6</f>
        <v>Kostyleva Yelena/91</v>
      </c>
      <c r="D1275" t="str">
        <f t="shared" si="19"/>
        <v>91</v>
      </c>
      <c r="E1275" t="str">
        <f>'[7]w16-17'!D6</f>
        <v>RUS</v>
      </c>
      <c r="F1275" s="3">
        <f>'[7]w16-17'!E6</f>
        <v>39528</v>
      </c>
      <c r="G1275" t="str">
        <f>'[7]w16-17'!F6</f>
        <v>Rostov</v>
      </c>
    </row>
    <row r="1276" spans="1:7" x14ac:dyDescent="0.25">
      <c r="B1276" s="12">
        <f>'[7]w16-17'!B7</f>
        <v>0</v>
      </c>
      <c r="C1276" t="str">
        <f>'[7]w16-17'!C7</f>
        <v>85/40/90</v>
      </c>
      <c r="D1276" t="str">
        <f t="shared" si="19"/>
        <v>90</v>
      </c>
      <c r="E1276">
        <f>'[7]w16-17'!D7</f>
        <v>0</v>
      </c>
      <c r="F1276" s="3">
        <f>'[7]w16-17'!E7</f>
        <v>0</v>
      </c>
      <c r="G1276">
        <f>'[7]w16-17'!F7</f>
        <v>0</v>
      </c>
    </row>
    <row r="1277" spans="1:7" x14ac:dyDescent="0.25">
      <c r="A1277" s="12">
        <f>'[7]w16-17'!A9</f>
        <v>48</v>
      </c>
      <c r="B1277" s="12">
        <f>'[7]w16-17'!B8</f>
        <v>0</v>
      </c>
      <c r="C1277">
        <f>'[7]w16-17'!C8</f>
        <v>0</v>
      </c>
      <c r="D1277" t="str">
        <f t="shared" si="19"/>
        <v>0</v>
      </c>
      <c r="E1277">
        <f>'[7]w16-17'!D8</f>
        <v>0</v>
      </c>
      <c r="F1277" s="3">
        <f>'[7]w16-17'!E8</f>
        <v>0</v>
      </c>
      <c r="G1277">
        <f>'[7]w16-17'!F8</f>
        <v>0</v>
      </c>
    </row>
    <row r="1278" spans="1:7" x14ac:dyDescent="0.25">
      <c r="B1278" s="12">
        <f>'[7]w16-17'!B9</f>
        <v>102.5</v>
      </c>
      <c r="C1278" t="str">
        <f>'[7]w16-17'!C9</f>
        <v>Snakova Martina/90</v>
      </c>
      <c r="D1278" t="str">
        <f t="shared" si="19"/>
        <v>90</v>
      </c>
      <c r="E1278" t="str">
        <f>'[7]w16-17'!D9</f>
        <v>SVK</v>
      </c>
      <c r="F1278" s="3">
        <f>'[7]w16-17'!E9</f>
        <v>39387</v>
      </c>
      <c r="G1278" t="str">
        <f>'[7]w16-17'!F9</f>
        <v>Togliatti</v>
      </c>
    </row>
    <row r="1279" spans="1:7" x14ac:dyDescent="0.25">
      <c r="B1279" s="12">
        <f>'[7]w16-17'!B10</f>
        <v>50</v>
      </c>
      <c r="C1279" t="str">
        <f>'[7]w16-17'!C10</f>
        <v>Snakova Martina/90</v>
      </c>
      <c r="D1279" t="str">
        <f t="shared" si="19"/>
        <v>90</v>
      </c>
      <c r="E1279" t="str">
        <f>'[7]w16-17'!D10</f>
        <v>SVK</v>
      </c>
      <c r="F1279" s="3">
        <f>'[7]w16-17'!E10</f>
        <v>39387</v>
      </c>
      <c r="G1279" t="str">
        <f>'[7]w16-17'!F10</f>
        <v>Togliatti</v>
      </c>
    </row>
    <row r="1280" spans="1:7" x14ac:dyDescent="0.25">
      <c r="B1280" s="12">
        <f>'[7]w16-17'!B11</f>
        <v>115</v>
      </c>
      <c r="C1280" t="str">
        <f>'[7]w16-17'!C11</f>
        <v>Snakova Martina/90</v>
      </c>
      <c r="D1280" t="str">
        <f t="shared" si="19"/>
        <v>90</v>
      </c>
      <c r="E1280" t="str">
        <f>'[7]w16-17'!D11</f>
        <v>SVK</v>
      </c>
      <c r="F1280" s="3">
        <f>'[7]w16-17'!E11</f>
        <v>39387</v>
      </c>
      <c r="G1280" t="str">
        <f>'[7]w16-17'!F11</f>
        <v>Togliatti</v>
      </c>
    </row>
    <row r="1281" spans="1:7" x14ac:dyDescent="0.25">
      <c r="B1281" s="12">
        <f>'[7]w16-17'!B12</f>
        <v>262.5</v>
      </c>
      <c r="C1281" t="str">
        <f>'[7]w16-17'!C12</f>
        <v>Snakova Martina/90</v>
      </c>
      <c r="D1281" t="str">
        <f t="shared" si="19"/>
        <v>90</v>
      </c>
      <c r="E1281" t="str">
        <f>'[7]w16-17'!D12</f>
        <v>SVK</v>
      </c>
      <c r="F1281" s="3">
        <f>'[7]w16-17'!E12</f>
        <v>39387</v>
      </c>
      <c r="G1281" t="str">
        <f>'[7]w16-17'!F12</f>
        <v>Togliatti</v>
      </c>
    </row>
    <row r="1282" spans="1:7" x14ac:dyDescent="0.25">
      <c r="B1282" s="12">
        <f>'[7]w16-17'!B13</f>
        <v>0</v>
      </c>
      <c r="C1282" t="str">
        <f>'[7]w16-17'!C13</f>
        <v>102,5/50/110</v>
      </c>
      <c r="D1282" t="str">
        <f t="shared" si="19"/>
        <v>10</v>
      </c>
      <c r="E1282">
        <f>'[7]w16-17'!D13</f>
        <v>0</v>
      </c>
      <c r="F1282" s="3">
        <f>'[7]w16-17'!E13</f>
        <v>0</v>
      </c>
      <c r="G1282">
        <f>'[7]w16-17'!F13</f>
        <v>0</v>
      </c>
    </row>
    <row r="1283" spans="1:7" x14ac:dyDescent="0.25">
      <c r="A1283" s="12">
        <f>'[7]w16-17'!A15</f>
        <v>52</v>
      </c>
      <c r="B1283" s="12">
        <f>'[7]w16-17'!B14</f>
        <v>0</v>
      </c>
      <c r="C1283">
        <f>'[7]w16-17'!C14</f>
        <v>0</v>
      </c>
      <c r="D1283" t="str">
        <f t="shared" si="19"/>
        <v>0</v>
      </c>
      <c r="E1283">
        <f>'[7]w16-17'!D14</f>
        <v>0</v>
      </c>
      <c r="F1283" s="3">
        <f>'[7]w16-17'!E14</f>
        <v>0</v>
      </c>
      <c r="G1283">
        <f>'[7]w16-17'!F14</f>
        <v>0</v>
      </c>
    </row>
    <row r="1284" spans="1:7" x14ac:dyDescent="0.25">
      <c r="B1284" s="12">
        <f>'[7]w16-17'!B15</f>
        <v>140</v>
      </c>
      <c r="C1284" t="str">
        <f>'[7]w16-17'!C15</f>
        <v>Sergeeva Yuliya/95</v>
      </c>
      <c r="D1284" t="str">
        <f t="shared" si="19"/>
        <v>95</v>
      </c>
      <c r="E1284" t="str">
        <f>'[7]w16-17'!D15</f>
        <v>RUS</v>
      </c>
      <c r="F1284" s="3">
        <f>'[7]w16-17'!E15</f>
        <v>41137</v>
      </c>
      <c r="G1284" t="str">
        <f>'[7]w16-17'!F15</f>
        <v>Novosibirsk</v>
      </c>
    </row>
    <row r="1285" spans="1:7" x14ac:dyDescent="0.25">
      <c r="B1285" s="12">
        <f>'[7]w16-17'!B16</f>
        <v>75</v>
      </c>
      <c r="C1285" t="str">
        <f>'[7]w16-17'!C16</f>
        <v>Sergeeva Yuliya/95</v>
      </c>
      <c r="D1285" t="str">
        <f t="shared" si="19"/>
        <v>95</v>
      </c>
      <c r="E1285" t="str">
        <f>'[7]w16-17'!D16</f>
        <v>RUS</v>
      </c>
      <c r="F1285" s="3">
        <f>'[7]w16-17'!E16</f>
        <v>41137</v>
      </c>
      <c r="G1285" t="str">
        <f>'[7]w16-17'!F16</f>
        <v>Novosibirsk</v>
      </c>
    </row>
    <row r="1286" spans="1:7" x14ac:dyDescent="0.25">
      <c r="B1286" s="12">
        <f>'[7]w16-17'!B17</f>
        <v>142.5</v>
      </c>
      <c r="C1286" t="str">
        <f>'[7]w16-17'!C17</f>
        <v>Sergeeva Yuliya/95</v>
      </c>
      <c r="D1286" t="str">
        <f t="shared" si="19"/>
        <v>95</v>
      </c>
      <c r="E1286" t="str">
        <f>'[7]w16-17'!D17</f>
        <v>RUS</v>
      </c>
      <c r="F1286" s="3">
        <f>'[7]w16-17'!E17</f>
        <v>41137</v>
      </c>
      <c r="G1286" t="str">
        <f>'[7]w16-17'!F17</f>
        <v>Novosibirsk</v>
      </c>
    </row>
    <row r="1287" spans="1:7" x14ac:dyDescent="0.25">
      <c r="B1287" s="12">
        <f>'[7]w16-17'!B18</f>
        <v>357.5</v>
      </c>
      <c r="C1287" t="str">
        <f>'[7]w16-17'!C18</f>
        <v>Sergeeva Yuliya/95</v>
      </c>
      <c r="D1287" t="str">
        <f t="shared" si="19"/>
        <v>95</v>
      </c>
      <c r="E1287" t="str">
        <f>'[7]w16-17'!D18</f>
        <v>RUS</v>
      </c>
      <c r="F1287" s="3">
        <f>'[7]w16-17'!E18</f>
        <v>41137</v>
      </c>
      <c r="G1287" t="str">
        <f>'[7]w16-17'!F18</f>
        <v>Novosibirsk</v>
      </c>
    </row>
    <row r="1288" spans="1:7" x14ac:dyDescent="0.25">
      <c r="B1288" s="12">
        <f>'[7]w16-17'!B19</f>
        <v>0</v>
      </c>
      <c r="C1288" t="str">
        <f>'[7]w16-17'!C19</f>
        <v>140/75/142,5</v>
      </c>
      <c r="D1288" t="str">
        <f t="shared" si="19"/>
        <v>,5</v>
      </c>
      <c r="E1288">
        <f>'[7]w16-17'!D19</f>
        <v>0</v>
      </c>
      <c r="F1288" s="3">
        <f>'[7]w16-17'!E19</f>
        <v>0</v>
      </c>
      <c r="G1288">
        <f>'[7]w16-17'!F19</f>
        <v>0</v>
      </c>
    </row>
    <row r="1289" spans="1:7" x14ac:dyDescent="0.25">
      <c r="A1289" s="12">
        <f>'[7]w16-17'!A21</f>
        <v>56</v>
      </c>
      <c r="B1289" s="12">
        <f>'[7]w16-17'!B20</f>
        <v>0</v>
      </c>
      <c r="C1289">
        <f>'[7]w16-17'!C20</f>
        <v>0</v>
      </c>
      <c r="D1289" t="str">
        <f t="shared" si="19"/>
        <v>0</v>
      </c>
      <c r="E1289">
        <f>'[7]w16-17'!D20</f>
        <v>0</v>
      </c>
      <c r="F1289" s="3">
        <f>'[7]w16-17'!E20</f>
        <v>0</v>
      </c>
      <c r="G1289">
        <f>'[7]w16-17'!F20</f>
        <v>0</v>
      </c>
    </row>
    <row r="1290" spans="1:7" x14ac:dyDescent="0.25">
      <c r="B1290" s="12">
        <f>'[7]w16-17'!B21</f>
        <v>130</v>
      </c>
      <c r="C1290" t="str">
        <f>'[7]w16-17'!C21</f>
        <v>Ladygina Anastasia/90</v>
      </c>
      <c r="D1290" t="str">
        <f t="shared" ref="D1290:D1353" si="20">RIGHT(C1290,2)</f>
        <v>90</v>
      </c>
      <c r="E1290" t="str">
        <f>'[7]w16-17'!D21</f>
        <v>RUS</v>
      </c>
      <c r="F1290" s="3">
        <f>'[7]w16-17'!E21</f>
        <v>39661</v>
      </c>
      <c r="G1290" t="str">
        <f>'[7]w16-17'!F21</f>
        <v>Chelyabinsk</v>
      </c>
    </row>
    <row r="1291" spans="1:7" x14ac:dyDescent="0.25">
      <c r="B1291" s="12" t="str">
        <f>'[7]w16-17'!B22</f>
        <v>62.5</v>
      </c>
      <c r="C1291" t="str">
        <f>'[7]w16-17'!C22</f>
        <v>Picone  Nathalie</v>
      </c>
      <c r="D1291" t="str">
        <f t="shared" si="20"/>
        <v>ie</v>
      </c>
      <c r="E1291" t="str">
        <f>'[7]w16-17'!D22</f>
        <v xml:space="preserve">BEL </v>
      </c>
      <c r="F1291" s="3">
        <f>'[7]w16-17'!E22</f>
        <v>0</v>
      </c>
      <c r="G1291">
        <f>'[7]w16-17'!F22</f>
        <v>0</v>
      </c>
    </row>
    <row r="1292" spans="1:7" x14ac:dyDescent="0.25">
      <c r="B1292" s="12" t="str">
        <f>'[7]w16-17'!B23</f>
        <v>137.5</v>
      </c>
      <c r="C1292" t="str">
        <f>'[7]w16-17'!C23</f>
        <v>Picone  Nathalie</v>
      </c>
      <c r="D1292" t="str">
        <f t="shared" si="20"/>
        <v>ie</v>
      </c>
      <c r="E1292" t="str">
        <f>'[7]w16-17'!D23</f>
        <v xml:space="preserve">BEL </v>
      </c>
      <c r="F1292" s="3">
        <f>'[7]w16-17'!E23</f>
        <v>0</v>
      </c>
      <c r="G1292">
        <f>'[7]w16-17'!F23</f>
        <v>0</v>
      </c>
    </row>
    <row r="1293" spans="1:7" x14ac:dyDescent="0.25">
      <c r="B1293" s="12" t="str">
        <f>'[7]w16-17'!B24</f>
        <v>307.5</v>
      </c>
      <c r="C1293" t="str">
        <f>'[7]w16-17'!C24</f>
        <v>Picone  Nathalie</v>
      </c>
      <c r="D1293" t="str">
        <f t="shared" si="20"/>
        <v>ie</v>
      </c>
      <c r="E1293" t="str">
        <f>'[7]w16-17'!D24</f>
        <v xml:space="preserve">BEL </v>
      </c>
      <c r="F1293" s="3">
        <f>'[7]w16-17'!E24</f>
        <v>0</v>
      </c>
      <c r="G1293">
        <f>'[7]w16-17'!F24</f>
        <v>0</v>
      </c>
    </row>
    <row r="1294" spans="1:7" x14ac:dyDescent="0.25">
      <c r="B1294" s="12">
        <f>'[7]w16-17'!B25</f>
        <v>0</v>
      </c>
      <c r="C1294">
        <f>'[7]w16-17'!C25</f>
        <v>0</v>
      </c>
      <c r="D1294" t="str">
        <f t="shared" si="20"/>
        <v>0</v>
      </c>
      <c r="E1294">
        <f>'[7]w16-17'!D25</f>
        <v>0</v>
      </c>
      <c r="F1294" s="3">
        <f>'[7]w16-17'!E25</f>
        <v>0</v>
      </c>
      <c r="G1294">
        <f>'[7]w16-17'!F25</f>
        <v>0</v>
      </c>
    </row>
    <row r="1295" spans="1:7" x14ac:dyDescent="0.25">
      <c r="A1295" s="12">
        <f>'[7]w16-17'!A27</f>
        <v>60</v>
      </c>
      <c r="B1295" s="12">
        <f>'[7]w16-17'!B26</f>
        <v>0</v>
      </c>
      <c r="C1295">
        <f>'[7]w16-17'!C26</f>
        <v>0</v>
      </c>
      <c r="D1295" t="str">
        <f t="shared" si="20"/>
        <v>0</v>
      </c>
      <c r="E1295">
        <f>'[7]w16-17'!D26</f>
        <v>0</v>
      </c>
      <c r="F1295" s="3">
        <f>'[7]w16-17'!E26</f>
        <v>0</v>
      </c>
      <c r="G1295">
        <f>'[7]w16-17'!F26</f>
        <v>0</v>
      </c>
    </row>
    <row r="1296" spans="1:7" x14ac:dyDescent="0.25">
      <c r="B1296" s="12">
        <f>'[7]w16-17'!B27</f>
        <v>108</v>
      </c>
      <c r="C1296" t="str">
        <f>'[7]w16-17'!C27</f>
        <v>Varga Violetta/92</v>
      </c>
      <c r="D1296" t="str">
        <f t="shared" si="20"/>
        <v>92</v>
      </c>
      <c r="E1296" t="str">
        <f>'[7]w16-17'!D27</f>
        <v>HUN</v>
      </c>
      <c r="F1296" s="3">
        <f>'[7]w16-17'!E27</f>
        <v>40339</v>
      </c>
      <c r="G1296" t="str">
        <f>'[7]w16-17'!F27</f>
        <v>Mosonmagyarovar</v>
      </c>
    </row>
    <row r="1297" spans="1:7" x14ac:dyDescent="0.25">
      <c r="B1297" s="12">
        <f>'[7]w16-17'!B28</f>
        <v>80</v>
      </c>
      <c r="C1297" t="str">
        <f>'[7]w16-17'!C28</f>
        <v>Varga Violetta/92</v>
      </c>
      <c r="D1297" t="str">
        <f t="shared" si="20"/>
        <v>92</v>
      </c>
      <c r="E1297" t="str">
        <f>'[7]w16-17'!D28</f>
        <v>HUN</v>
      </c>
      <c r="F1297" s="3">
        <f>'[7]w16-17'!E28</f>
        <v>40339</v>
      </c>
      <c r="G1297" t="str">
        <f>'[7]w16-17'!F28</f>
        <v>Mosonmagyarovar</v>
      </c>
    </row>
    <row r="1298" spans="1:7" x14ac:dyDescent="0.25">
      <c r="B1298" s="12" t="str">
        <f>'[7]w16-17'!B29</f>
        <v>140.0</v>
      </c>
      <c r="C1298" t="str">
        <f>'[7]w16-17'!C29</f>
        <v>Picone  Nathalie</v>
      </c>
      <c r="D1298" t="str">
        <f t="shared" si="20"/>
        <v>ie</v>
      </c>
      <c r="E1298" t="str">
        <f>'[7]w16-17'!D29</f>
        <v xml:space="preserve">BEL </v>
      </c>
      <c r="F1298" s="3">
        <f>'[7]w16-17'!E29</f>
        <v>0</v>
      </c>
      <c r="G1298">
        <f>'[7]w16-17'!F29</f>
        <v>0</v>
      </c>
    </row>
    <row r="1299" spans="1:7" x14ac:dyDescent="0.25">
      <c r="B1299" s="12" t="str">
        <f>'[7]w16-17'!B30</f>
        <v>307.5</v>
      </c>
      <c r="C1299" t="str">
        <f>'[7]w16-17'!C30</f>
        <v>Picone  Nathalie</v>
      </c>
      <c r="D1299" t="str">
        <f t="shared" si="20"/>
        <v>ie</v>
      </c>
      <c r="E1299" t="str">
        <f>'[7]w16-17'!D30</f>
        <v xml:space="preserve">BEL </v>
      </c>
      <c r="F1299" s="3">
        <f>'[7]w16-17'!E30</f>
        <v>0</v>
      </c>
      <c r="G1299">
        <f>'[7]w16-17'!F30</f>
        <v>0</v>
      </c>
    </row>
    <row r="1300" spans="1:7" x14ac:dyDescent="0.25">
      <c r="B1300" s="12">
        <f>'[7]w16-17'!B31</f>
        <v>0</v>
      </c>
      <c r="C1300">
        <f>'[7]w16-17'!C31</f>
        <v>0</v>
      </c>
      <c r="D1300" t="str">
        <f t="shared" si="20"/>
        <v>0</v>
      </c>
      <c r="E1300">
        <f>'[7]w16-17'!D31</f>
        <v>0</v>
      </c>
      <c r="F1300" s="3">
        <f>'[7]w16-17'!E31</f>
        <v>0</v>
      </c>
      <c r="G1300">
        <f>'[7]w16-17'!F31</f>
        <v>0</v>
      </c>
    </row>
    <row r="1301" spans="1:7" x14ac:dyDescent="0.25">
      <c r="A1301" s="12" t="str">
        <f>'[7]w16-17'!A33</f>
        <v>67.5</v>
      </c>
      <c r="B1301" s="12">
        <f>'[7]w16-17'!B32</f>
        <v>0</v>
      </c>
      <c r="C1301">
        <f>'[7]w16-17'!C32</f>
        <v>0</v>
      </c>
      <c r="D1301" t="str">
        <f t="shared" si="20"/>
        <v>0</v>
      </c>
      <c r="E1301">
        <f>'[7]w16-17'!D32</f>
        <v>0</v>
      </c>
      <c r="F1301" s="3">
        <f>'[7]w16-17'!E32</f>
        <v>0</v>
      </c>
      <c r="G1301">
        <f>'[7]w16-17'!F32</f>
        <v>0</v>
      </c>
    </row>
    <row r="1302" spans="1:7" x14ac:dyDescent="0.25">
      <c r="B1302" s="12">
        <f>'[7]w16-17'!B33</f>
        <v>132.5</v>
      </c>
      <c r="C1302" t="str">
        <f>'[7]w16-17'!C33</f>
        <v>Callan  Andrea/80</v>
      </c>
      <c r="D1302" t="str">
        <f t="shared" si="20"/>
        <v>80</v>
      </c>
      <c r="E1302" t="str">
        <f>'[7]w16-17'!D33</f>
        <v>GBR</v>
      </c>
      <c r="F1302" s="3">
        <f>'[7]w16-17'!E33</f>
        <v>36102</v>
      </c>
      <c r="G1302" t="str">
        <f>'[7]w16-17'!F33</f>
        <v>Graz</v>
      </c>
    </row>
    <row r="1303" spans="1:7" x14ac:dyDescent="0.25">
      <c r="B1303" s="12" t="str">
        <f>'[7]w16-17'!B34</f>
        <v>80.0</v>
      </c>
      <c r="C1303" t="str">
        <f>'[7]w16-17'!C34</f>
        <v>Callan  Andrea/80</v>
      </c>
      <c r="D1303" t="str">
        <f t="shared" si="20"/>
        <v>80</v>
      </c>
      <c r="E1303" t="str">
        <f>'[7]w16-17'!D34</f>
        <v>GBR</v>
      </c>
      <c r="F1303" s="3">
        <f>'[7]w16-17'!E34</f>
        <v>36102</v>
      </c>
      <c r="G1303" t="str">
        <f>'[7]w16-17'!F34</f>
        <v>Graz</v>
      </c>
    </row>
    <row r="1304" spans="1:7" x14ac:dyDescent="0.25">
      <c r="B1304" s="12" t="str">
        <f>'[7]w16-17'!B35</f>
        <v>190.5</v>
      </c>
      <c r="C1304" t="str">
        <f>'[7]w16-17'!C35</f>
        <v>Callan  Andrea/80</v>
      </c>
      <c r="D1304" t="str">
        <f t="shared" si="20"/>
        <v>80</v>
      </c>
      <c r="E1304" t="str">
        <f>'[7]w16-17'!D35</f>
        <v>GBR</v>
      </c>
      <c r="F1304" s="3">
        <f>'[7]w16-17'!E35</f>
        <v>0</v>
      </c>
      <c r="G1304">
        <f>'[7]w16-17'!F35</f>
        <v>0</v>
      </c>
    </row>
    <row r="1305" spans="1:7" x14ac:dyDescent="0.25">
      <c r="B1305" s="12" t="str">
        <f>'[7]w16-17'!B36</f>
        <v>387.5</v>
      </c>
      <c r="C1305" t="str">
        <f>'[7]w16-17'!C36</f>
        <v>Callan  Andrea/80</v>
      </c>
      <c r="D1305" t="str">
        <f t="shared" si="20"/>
        <v>80</v>
      </c>
      <c r="E1305" t="str">
        <f>'[7]w16-17'!D36</f>
        <v>GBR</v>
      </c>
      <c r="F1305" s="3">
        <f>'[7]w16-17'!E36</f>
        <v>36102</v>
      </c>
      <c r="G1305" t="str">
        <f>'[7]w16-17'!F36</f>
        <v>Graz</v>
      </c>
    </row>
    <row r="1306" spans="1:7" x14ac:dyDescent="0.25">
      <c r="B1306" s="12">
        <f>'[7]w16-17'!B37</f>
        <v>0</v>
      </c>
      <c r="C1306" t="str">
        <f>'[7]w16-17'!C37</f>
        <v>132,5/80/175</v>
      </c>
      <c r="D1306" t="str">
        <f t="shared" si="20"/>
        <v>75</v>
      </c>
      <c r="E1306">
        <f>'[7]w16-17'!D37</f>
        <v>0</v>
      </c>
      <c r="F1306" s="3">
        <f>'[7]w16-17'!E37</f>
        <v>0</v>
      </c>
      <c r="G1306">
        <f>'[7]w16-17'!F37</f>
        <v>0</v>
      </c>
    </row>
    <row r="1307" spans="1:7" x14ac:dyDescent="0.25">
      <c r="A1307" s="12">
        <f>'[7]w16-17'!A39</f>
        <v>75</v>
      </c>
      <c r="B1307" s="12">
        <f>'[7]w16-17'!B38</f>
        <v>0</v>
      </c>
      <c r="C1307">
        <f>'[7]w16-17'!C38</f>
        <v>0</v>
      </c>
      <c r="D1307" t="str">
        <f t="shared" si="20"/>
        <v>0</v>
      </c>
      <c r="E1307">
        <f>'[7]w16-17'!D38</f>
        <v>0</v>
      </c>
      <c r="F1307" s="3">
        <f>'[7]w16-17'!E38</f>
        <v>0</v>
      </c>
      <c r="G1307">
        <f>'[7]w16-17'!F38</f>
        <v>0</v>
      </c>
    </row>
    <row r="1308" spans="1:7" x14ac:dyDescent="0.25">
      <c r="B1308" s="12">
        <f>'[7]w16-17'!B39</f>
        <v>0</v>
      </c>
      <c r="C1308">
        <f>'[7]w16-17'!C39</f>
        <v>0</v>
      </c>
      <c r="D1308" t="str">
        <f t="shared" si="20"/>
        <v>0</v>
      </c>
      <c r="E1308">
        <f>'[7]w16-17'!D39</f>
        <v>0</v>
      </c>
      <c r="F1308" s="3">
        <f>'[7]w16-17'!E39</f>
        <v>0</v>
      </c>
      <c r="G1308">
        <f>'[7]w16-17'!F39</f>
        <v>0</v>
      </c>
    </row>
    <row r="1309" spans="1:7" x14ac:dyDescent="0.25">
      <c r="B1309" s="12">
        <f>'[7]w16-17'!B40</f>
        <v>0</v>
      </c>
      <c r="C1309">
        <f>'[7]w16-17'!C40</f>
        <v>0</v>
      </c>
      <c r="D1309" t="str">
        <f t="shared" si="20"/>
        <v>0</v>
      </c>
      <c r="E1309">
        <f>'[7]w16-17'!D40</f>
        <v>0</v>
      </c>
      <c r="F1309" s="3">
        <f>'[7]w16-17'!E40</f>
        <v>0</v>
      </c>
      <c r="G1309">
        <f>'[7]w16-17'!F40</f>
        <v>0</v>
      </c>
    </row>
    <row r="1310" spans="1:7" x14ac:dyDescent="0.25">
      <c r="B1310" s="12">
        <f>'[7]w16-17'!B41</f>
        <v>0</v>
      </c>
      <c r="C1310">
        <f>'[7]w16-17'!C41</f>
        <v>0</v>
      </c>
      <c r="D1310" t="str">
        <f t="shared" si="20"/>
        <v>0</v>
      </c>
      <c r="E1310">
        <f>'[7]w16-17'!D41</f>
        <v>0</v>
      </c>
      <c r="F1310" s="3">
        <f>'[7]w16-17'!E41</f>
        <v>0</v>
      </c>
      <c r="G1310">
        <f>'[7]w16-17'!F41</f>
        <v>0</v>
      </c>
    </row>
    <row r="1311" spans="1:7" x14ac:dyDescent="0.25">
      <c r="B1311" s="12">
        <f>'[7]w16-17'!B42</f>
        <v>0</v>
      </c>
      <c r="C1311">
        <f>'[7]w16-17'!C42</f>
        <v>0</v>
      </c>
      <c r="D1311" t="str">
        <f t="shared" si="20"/>
        <v>0</v>
      </c>
      <c r="E1311">
        <f>'[7]w16-17'!D42</f>
        <v>0</v>
      </c>
      <c r="F1311" s="3">
        <f>'[7]w16-17'!E42</f>
        <v>0</v>
      </c>
      <c r="G1311">
        <f>'[7]w16-17'!F42</f>
        <v>0</v>
      </c>
    </row>
    <row r="1312" spans="1:7" x14ac:dyDescent="0.25">
      <c r="B1312" s="12">
        <f>'[7]w16-17'!B43</f>
        <v>0</v>
      </c>
      <c r="C1312">
        <f>'[7]w16-17'!C43</f>
        <v>0</v>
      </c>
      <c r="D1312" t="str">
        <f t="shared" si="20"/>
        <v>0</v>
      </c>
      <c r="E1312">
        <f>'[7]w16-17'!D43</f>
        <v>0</v>
      </c>
      <c r="F1312" s="3">
        <f>'[7]w16-17'!E43</f>
        <v>0</v>
      </c>
      <c r="G1312">
        <f>'[7]w16-17'!F43</f>
        <v>0</v>
      </c>
    </row>
    <row r="1313" spans="1:7" x14ac:dyDescent="0.25">
      <c r="A1313" s="12">
        <f>'[7]w16-17'!A45</f>
        <v>82.5</v>
      </c>
      <c r="B1313" s="12">
        <f>'[7]w16-17'!B44</f>
        <v>0</v>
      </c>
      <c r="C1313">
        <f>'[7]w16-17'!C44</f>
        <v>0</v>
      </c>
      <c r="D1313" t="str">
        <f t="shared" si="20"/>
        <v>0</v>
      </c>
      <c r="E1313">
        <f>'[7]w16-17'!D44</f>
        <v>0</v>
      </c>
      <c r="F1313" s="3">
        <f>'[7]w16-17'!E44</f>
        <v>0</v>
      </c>
      <c r="G1313">
        <f>'[7]w16-17'!F44</f>
        <v>0</v>
      </c>
    </row>
    <row r="1314" spans="1:7" x14ac:dyDescent="0.25">
      <c r="B1314" s="12">
        <f>'[7]w16-17'!B45</f>
        <v>0</v>
      </c>
      <c r="C1314">
        <f>'[7]w16-17'!C45</f>
        <v>0</v>
      </c>
      <c r="D1314" t="str">
        <f t="shared" si="20"/>
        <v>0</v>
      </c>
      <c r="E1314">
        <f>'[7]w16-17'!D45</f>
        <v>0</v>
      </c>
      <c r="F1314" s="3">
        <f>'[7]w16-17'!E45</f>
        <v>0</v>
      </c>
      <c r="G1314">
        <f>'[7]w16-17'!F45</f>
        <v>0</v>
      </c>
    </row>
    <row r="1315" spans="1:7" x14ac:dyDescent="0.25">
      <c r="B1315" s="12">
        <f>'[7]w16-17'!B46</f>
        <v>0</v>
      </c>
      <c r="C1315">
        <f>'[7]w16-17'!C46</f>
        <v>0</v>
      </c>
      <c r="D1315" t="str">
        <f t="shared" si="20"/>
        <v>0</v>
      </c>
      <c r="E1315">
        <f>'[7]w16-17'!D46</f>
        <v>0</v>
      </c>
      <c r="F1315" s="3">
        <f>'[7]w16-17'!E46</f>
        <v>0</v>
      </c>
      <c r="G1315">
        <f>'[7]w16-17'!F46</f>
        <v>0</v>
      </c>
    </row>
    <row r="1316" spans="1:7" x14ac:dyDescent="0.25">
      <c r="B1316" s="12">
        <f>'[7]w16-17'!B47</f>
        <v>0</v>
      </c>
      <c r="C1316">
        <f>'[7]w16-17'!C47</f>
        <v>0</v>
      </c>
      <c r="D1316" t="str">
        <f t="shared" si="20"/>
        <v>0</v>
      </c>
      <c r="E1316">
        <f>'[7]w16-17'!D47</f>
        <v>0</v>
      </c>
      <c r="F1316" s="3">
        <f>'[7]w16-17'!E47</f>
        <v>0</v>
      </c>
      <c r="G1316">
        <f>'[7]w16-17'!F47</f>
        <v>0</v>
      </c>
    </row>
    <row r="1317" spans="1:7" x14ac:dyDescent="0.25">
      <c r="B1317" s="12">
        <f>'[7]w16-17'!B48</f>
        <v>0</v>
      </c>
      <c r="C1317">
        <f>'[7]w16-17'!C48</f>
        <v>0</v>
      </c>
      <c r="D1317" t="str">
        <f t="shared" si="20"/>
        <v>0</v>
      </c>
      <c r="E1317">
        <f>'[7]w16-17'!D48</f>
        <v>0</v>
      </c>
      <c r="F1317" s="3">
        <f>'[7]w16-17'!E48</f>
        <v>0</v>
      </c>
      <c r="G1317">
        <f>'[7]w16-17'!F48</f>
        <v>0</v>
      </c>
    </row>
    <row r="1318" spans="1:7" x14ac:dyDescent="0.25">
      <c r="B1318" s="12">
        <f>'[7]w16-17'!B49</f>
        <v>0</v>
      </c>
      <c r="C1318">
        <f>'[7]w16-17'!C49</f>
        <v>0</v>
      </c>
      <c r="D1318" t="str">
        <f t="shared" si="20"/>
        <v>0</v>
      </c>
      <c r="E1318">
        <f>'[7]w16-17'!D49</f>
        <v>0</v>
      </c>
      <c r="F1318" s="3">
        <f>'[7]w16-17'!E49</f>
        <v>0</v>
      </c>
      <c r="G1318">
        <f>'[7]w16-17'!F49</f>
        <v>0</v>
      </c>
    </row>
    <row r="1319" spans="1:7" x14ac:dyDescent="0.25">
      <c r="A1319" s="12">
        <f>'[7]w16-17'!A51</f>
        <v>90</v>
      </c>
      <c r="B1319" s="12">
        <f>'[7]w16-17'!B50</f>
        <v>0</v>
      </c>
      <c r="C1319">
        <f>'[7]w16-17'!C50</f>
        <v>0</v>
      </c>
      <c r="D1319" t="str">
        <f t="shared" si="20"/>
        <v>0</v>
      </c>
      <c r="E1319">
        <f>'[7]w16-17'!D50</f>
        <v>0</v>
      </c>
      <c r="F1319" s="3">
        <f>'[7]w16-17'!E50</f>
        <v>0</v>
      </c>
      <c r="G1319">
        <f>'[7]w16-17'!F50</f>
        <v>0</v>
      </c>
    </row>
    <row r="1320" spans="1:7" x14ac:dyDescent="0.25">
      <c r="B1320" s="12">
        <f>'[7]w16-17'!B51</f>
        <v>0</v>
      </c>
      <c r="C1320">
        <f>'[7]w16-17'!C51</f>
        <v>0</v>
      </c>
      <c r="D1320" t="str">
        <f t="shared" si="20"/>
        <v>0</v>
      </c>
      <c r="E1320">
        <f>'[7]w16-17'!D51</f>
        <v>0</v>
      </c>
      <c r="F1320" s="3">
        <f>'[7]w16-17'!E51</f>
        <v>0</v>
      </c>
      <c r="G1320">
        <f>'[7]w16-17'!F51</f>
        <v>0</v>
      </c>
    </row>
    <row r="1321" spans="1:7" x14ac:dyDescent="0.25">
      <c r="B1321" s="12">
        <f>'[7]w16-17'!B52</f>
        <v>0</v>
      </c>
      <c r="C1321">
        <f>'[7]w16-17'!C52</f>
        <v>0</v>
      </c>
      <c r="D1321" t="str">
        <f t="shared" si="20"/>
        <v>0</v>
      </c>
      <c r="E1321">
        <f>'[7]w16-17'!D52</f>
        <v>0</v>
      </c>
      <c r="F1321" s="3">
        <f>'[7]w16-17'!E52</f>
        <v>0</v>
      </c>
      <c r="G1321">
        <f>'[7]w16-17'!F52</f>
        <v>0</v>
      </c>
    </row>
    <row r="1322" spans="1:7" x14ac:dyDescent="0.25">
      <c r="B1322" s="12">
        <f>'[7]w16-17'!B53</f>
        <v>0</v>
      </c>
      <c r="C1322">
        <f>'[7]w16-17'!C53</f>
        <v>0</v>
      </c>
      <c r="D1322" t="str">
        <f t="shared" si="20"/>
        <v>0</v>
      </c>
      <c r="E1322">
        <f>'[7]w16-17'!D53</f>
        <v>0</v>
      </c>
      <c r="F1322" s="3">
        <f>'[7]w16-17'!E53</f>
        <v>0</v>
      </c>
      <c r="G1322">
        <f>'[7]w16-17'!F53</f>
        <v>0</v>
      </c>
    </row>
    <row r="1323" spans="1:7" x14ac:dyDescent="0.25">
      <c r="B1323" s="12">
        <f>'[7]w16-17'!B54</f>
        <v>0</v>
      </c>
      <c r="C1323">
        <f>'[7]w16-17'!C54</f>
        <v>0</v>
      </c>
      <c r="D1323" t="str">
        <f t="shared" si="20"/>
        <v>0</v>
      </c>
      <c r="E1323">
        <f>'[7]w16-17'!D54</f>
        <v>0</v>
      </c>
      <c r="F1323" s="3">
        <f>'[7]w16-17'!E54</f>
        <v>0</v>
      </c>
      <c r="G1323">
        <f>'[7]w16-17'!F54</f>
        <v>0</v>
      </c>
    </row>
    <row r="1324" spans="1:7" x14ac:dyDescent="0.25">
      <c r="B1324" s="12">
        <f>'[7]w16-17'!B55</f>
        <v>0</v>
      </c>
      <c r="C1324">
        <f>'[7]w16-17'!C55</f>
        <v>0</v>
      </c>
      <c r="D1324" t="str">
        <f t="shared" si="20"/>
        <v>0</v>
      </c>
      <c r="E1324">
        <f>'[7]w16-17'!D55</f>
        <v>0</v>
      </c>
      <c r="F1324" s="3">
        <f>'[7]w16-17'!E55</f>
        <v>0</v>
      </c>
      <c r="G1324">
        <f>'[7]w16-17'!F55</f>
        <v>0</v>
      </c>
    </row>
    <row r="1325" spans="1:7" x14ac:dyDescent="0.25">
      <c r="A1325" s="12" t="str">
        <f>'[7]w16-17'!A57</f>
        <v>90+</v>
      </c>
      <c r="B1325" s="12">
        <f>'[7]w16-17'!B56</f>
        <v>0</v>
      </c>
      <c r="C1325">
        <f>'[7]w16-17'!C56</f>
        <v>0</v>
      </c>
      <c r="D1325" t="str">
        <f t="shared" si="20"/>
        <v>0</v>
      </c>
      <c r="E1325">
        <f>'[7]w16-17'!D56</f>
        <v>0</v>
      </c>
      <c r="F1325" s="3">
        <f>'[7]w16-17'!E56</f>
        <v>0</v>
      </c>
      <c r="G1325">
        <f>'[7]w16-17'!F56</f>
        <v>0</v>
      </c>
    </row>
    <row r="1326" spans="1:7" x14ac:dyDescent="0.25">
      <c r="B1326" s="12">
        <f>'[7]w16-17'!B57</f>
        <v>0</v>
      </c>
      <c r="C1326">
        <f>'[7]w16-17'!C57</f>
        <v>0</v>
      </c>
      <c r="D1326" t="str">
        <f t="shared" si="20"/>
        <v>0</v>
      </c>
      <c r="E1326">
        <f>'[7]w16-17'!D57</f>
        <v>0</v>
      </c>
      <c r="F1326" s="3">
        <f>'[7]w16-17'!E57</f>
        <v>0</v>
      </c>
      <c r="G1326">
        <f>'[7]w16-17'!F57</f>
        <v>0</v>
      </c>
    </row>
    <row r="1327" spans="1:7" x14ac:dyDescent="0.25">
      <c r="B1327" s="12">
        <f>'[7]w16-17'!B58</f>
        <v>0</v>
      </c>
      <c r="C1327">
        <f>'[7]w16-17'!C58</f>
        <v>0</v>
      </c>
      <c r="D1327" t="str">
        <f t="shared" si="20"/>
        <v>0</v>
      </c>
      <c r="E1327">
        <f>'[7]w16-17'!D58</f>
        <v>0</v>
      </c>
      <c r="F1327" s="3">
        <f>'[7]w16-17'!E58</f>
        <v>0</v>
      </c>
      <c r="G1327">
        <f>'[7]w16-17'!F58</f>
        <v>0</v>
      </c>
    </row>
    <row r="1328" spans="1:7" x14ac:dyDescent="0.25">
      <c r="B1328" s="12">
        <f>'[7]w16-17'!B59</f>
        <v>0</v>
      </c>
      <c r="C1328">
        <f>'[7]w16-17'!C59</f>
        <v>0</v>
      </c>
      <c r="D1328" t="str">
        <f t="shared" si="20"/>
        <v>0</v>
      </c>
      <c r="E1328">
        <f>'[7]w16-17'!D59</f>
        <v>0</v>
      </c>
      <c r="F1328" s="3">
        <f>'[7]w16-17'!E59</f>
        <v>0</v>
      </c>
      <c r="G1328">
        <f>'[7]w16-17'!F59</f>
        <v>0</v>
      </c>
    </row>
    <row r="1329" spans="1:7" x14ac:dyDescent="0.25">
      <c r="B1329" s="12">
        <f>'[7]w16-17'!B60</f>
        <v>0</v>
      </c>
      <c r="C1329">
        <f>'[7]w16-17'!C60</f>
        <v>0</v>
      </c>
      <c r="D1329" t="str">
        <f t="shared" si="20"/>
        <v>0</v>
      </c>
      <c r="E1329">
        <f>'[7]w16-17'!D60</f>
        <v>0</v>
      </c>
      <c r="F1329" s="3">
        <f>'[7]w16-17'!E60</f>
        <v>0</v>
      </c>
      <c r="G1329">
        <f>'[7]w16-17'!F60</f>
        <v>0</v>
      </c>
    </row>
    <row r="1330" spans="1:7" x14ac:dyDescent="0.25">
      <c r="B1330" s="12">
        <f>'[7]w16-17'!B61</f>
        <v>0</v>
      </c>
      <c r="C1330">
        <f>'[7]w16-17'!C61</f>
        <v>0</v>
      </c>
      <c r="D1330" t="str">
        <f t="shared" si="20"/>
        <v>0</v>
      </c>
      <c r="E1330">
        <f>'[7]w16-17'!D61</f>
        <v>0</v>
      </c>
      <c r="F1330" s="3">
        <f>'[7]w16-17'!E61</f>
        <v>0</v>
      </c>
      <c r="G1330">
        <f>'[7]w16-17'!F61</f>
        <v>0</v>
      </c>
    </row>
    <row r="1331" spans="1:7" x14ac:dyDescent="0.25">
      <c r="B1331" s="12">
        <f>'[7]w16-17'!B62</f>
        <v>0</v>
      </c>
      <c r="C1331">
        <f>'[7]w16-17'!C62</f>
        <v>0</v>
      </c>
      <c r="D1331" t="str">
        <f t="shared" si="20"/>
        <v>0</v>
      </c>
      <c r="E1331">
        <f>'[7]w16-17'!D62</f>
        <v>0</v>
      </c>
      <c r="F1331" s="3">
        <f>'[7]w16-17'!E62</f>
        <v>0</v>
      </c>
      <c r="G1331">
        <f>'[7]w16-17'!F62</f>
        <v>0</v>
      </c>
    </row>
    <row r="1332" spans="1:7" x14ac:dyDescent="0.25">
      <c r="D1332" t="str">
        <f t="shared" si="20"/>
        <v/>
      </c>
    </row>
    <row r="1333" spans="1:7" x14ac:dyDescent="0.25">
      <c r="D1333" t="str">
        <f t="shared" si="20"/>
        <v/>
      </c>
    </row>
    <row r="1334" spans="1:7" s="4" customFormat="1" x14ac:dyDescent="0.25">
      <c r="A1334" s="13" t="s">
        <v>2</v>
      </c>
      <c r="B1334" s="13">
        <v>0</v>
      </c>
      <c r="C1334" s="4">
        <v>18</v>
      </c>
      <c r="D1334" s="4" t="str">
        <f>'[7]w18-19'!B2</f>
        <v>WOMEN  TEENAGE  18 - 19</v>
      </c>
      <c r="F1334" s="5"/>
    </row>
    <row r="1335" spans="1:7" x14ac:dyDescent="0.25">
      <c r="A1335" s="12">
        <f>'[7]w18-19'!A3</f>
        <v>44</v>
      </c>
    </row>
    <row r="1336" spans="1:7" x14ac:dyDescent="0.25">
      <c r="B1336" s="12">
        <f>'[7]w18-19'!B3</f>
        <v>0</v>
      </c>
      <c r="C1336">
        <f>'[7]w18-19'!C3</f>
        <v>0</v>
      </c>
      <c r="D1336" t="str">
        <f t="shared" si="20"/>
        <v>0</v>
      </c>
      <c r="E1336">
        <f>'[7]w18-19'!D3</f>
        <v>0</v>
      </c>
      <c r="F1336" s="3">
        <f>'[7]w18-19'!E3</f>
        <v>0</v>
      </c>
      <c r="G1336">
        <f>'[7]w18-19'!F3</f>
        <v>0</v>
      </c>
    </row>
    <row r="1337" spans="1:7" x14ac:dyDescent="0.25">
      <c r="B1337" s="12">
        <f>'[7]w18-19'!B4</f>
        <v>0</v>
      </c>
      <c r="C1337">
        <f>'[7]w18-19'!C4</f>
        <v>0</v>
      </c>
      <c r="D1337" t="str">
        <f t="shared" si="20"/>
        <v>0</v>
      </c>
      <c r="E1337">
        <f>'[7]w18-19'!D4</f>
        <v>0</v>
      </c>
      <c r="F1337" s="3">
        <f>'[7]w18-19'!E4</f>
        <v>0</v>
      </c>
      <c r="G1337">
        <f>'[7]w18-19'!F4</f>
        <v>0</v>
      </c>
    </row>
    <row r="1338" spans="1:7" x14ac:dyDescent="0.25">
      <c r="B1338" s="12">
        <f>'[7]w18-19'!B5</f>
        <v>0</v>
      </c>
      <c r="C1338">
        <f>'[7]w18-19'!C5</f>
        <v>0</v>
      </c>
      <c r="D1338" t="str">
        <f t="shared" si="20"/>
        <v>0</v>
      </c>
      <c r="E1338">
        <f>'[7]w18-19'!D5</f>
        <v>0</v>
      </c>
      <c r="F1338" s="3">
        <f>'[7]w18-19'!E5</f>
        <v>0</v>
      </c>
      <c r="G1338">
        <f>'[7]w18-19'!F5</f>
        <v>0</v>
      </c>
    </row>
    <row r="1339" spans="1:7" x14ac:dyDescent="0.25">
      <c r="B1339" s="12">
        <f>'[7]w18-19'!B6</f>
        <v>0</v>
      </c>
      <c r="C1339">
        <f>'[7]w18-19'!C6</f>
        <v>0</v>
      </c>
      <c r="D1339" t="str">
        <f t="shared" si="20"/>
        <v>0</v>
      </c>
      <c r="E1339">
        <f>'[7]w18-19'!D6</f>
        <v>0</v>
      </c>
      <c r="F1339" s="3">
        <f>'[7]w18-19'!E6</f>
        <v>0</v>
      </c>
      <c r="G1339">
        <f>'[7]w18-19'!F6</f>
        <v>0</v>
      </c>
    </row>
    <row r="1340" spans="1:7" x14ac:dyDescent="0.25">
      <c r="B1340" s="12">
        <f>'[7]w18-19'!B7</f>
        <v>0</v>
      </c>
      <c r="C1340">
        <f>'[7]w18-19'!C7</f>
        <v>0</v>
      </c>
      <c r="D1340" t="str">
        <f t="shared" si="20"/>
        <v>0</v>
      </c>
      <c r="E1340">
        <f>'[7]w18-19'!D7</f>
        <v>0</v>
      </c>
      <c r="F1340" s="3">
        <f>'[7]w18-19'!E7</f>
        <v>0</v>
      </c>
      <c r="G1340">
        <f>'[7]w18-19'!F7</f>
        <v>0</v>
      </c>
    </row>
    <row r="1341" spans="1:7" x14ac:dyDescent="0.25">
      <c r="A1341" s="12">
        <f>'[7]w18-19'!A9</f>
        <v>48</v>
      </c>
      <c r="B1341" s="12">
        <f>'[7]w18-19'!B8</f>
        <v>0</v>
      </c>
      <c r="C1341">
        <f>'[7]w18-19'!C8</f>
        <v>0</v>
      </c>
      <c r="D1341" t="str">
        <f t="shared" si="20"/>
        <v>0</v>
      </c>
      <c r="E1341">
        <f>'[7]w18-19'!D8</f>
        <v>0</v>
      </c>
      <c r="F1341" s="3">
        <f>'[7]w18-19'!E8</f>
        <v>0</v>
      </c>
      <c r="G1341">
        <f>'[7]w18-19'!F8</f>
        <v>0</v>
      </c>
    </row>
    <row r="1342" spans="1:7" x14ac:dyDescent="0.25">
      <c r="B1342" s="12" t="str">
        <f>'[7]w18-19'!B9</f>
        <v>100.0</v>
      </c>
      <c r="C1342" t="str">
        <f>'[7]w18-19'!C9</f>
        <v>Summerfield  Sarah</v>
      </c>
      <c r="D1342" t="str">
        <f t="shared" si="20"/>
        <v>ah</v>
      </c>
      <c r="E1342" t="str">
        <f>'[7]w18-19'!D9</f>
        <v>GBR</v>
      </c>
      <c r="F1342" s="3">
        <f>'[7]w18-19'!E9</f>
        <v>0</v>
      </c>
      <c r="G1342">
        <f>'[7]w18-19'!F9</f>
        <v>0</v>
      </c>
    </row>
    <row r="1343" spans="1:7" x14ac:dyDescent="0.25">
      <c r="B1343" s="12" t="str">
        <f>'[7]w18-19'!B10</f>
        <v>50.0</v>
      </c>
      <c r="C1343" t="str">
        <f>'[7]w18-19'!C10</f>
        <v>Summerfield  Sarah</v>
      </c>
      <c r="D1343" t="str">
        <f t="shared" si="20"/>
        <v>ah</v>
      </c>
      <c r="E1343" t="str">
        <f>'[7]w18-19'!D10</f>
        <v>GBR</v>
      </c>
      <c r="F1343" s="3">
        <f>'[7]w18-19'!E10</f>
        <v>0</v>
      </c>
      <c r="G1343">
        <f>'[7]w18-19'!F10</f>
        <v>0</v>
      </c>
    </row>
    <row r="1344" spans="1:7" x14ac:dyDescent="0.25">
      <c r="B1344" s="12">
        <f>'[7]w18-19'!B11</f>
        <v>95</v>
      </c>
      <c r="C1344" t="str">
        <f>'[7]w18-19'!C11</f>
        <v>Slavina Margarita/88</v>
      </c>
      <c r="D1344" t="str">
        <f t="shared" si="20"/>
        <v>88</v>
      </c>
      <c r="E1344" t="str">
        <f>'[7]w18-19'!D11</f>
        <v>RUS</v>
      </c>
      <c r="F1344" s="3">
        <f>'[7]w18-19'!E11</f>
        <v>38947</v>
      </c>
      <c r="G1344" t="str">
        <f>'[7]w18-19'!F11</f>
        <v>Togliatti</v>
      </c>
    </row>
    <row r="1345" spans="1:7" x14ac:dyDescent="0.25">
      <c r="B1345" s="12" t="str">
        <f>'[7]w18-19'!B12</f>
        <v>240.0</v>
      </c>
      <c r="C1345" t="str">
        <f>'[7]w18-19'!C12</f>
        <v>Summerfield  Sarah</v>
      </c>
      <c r="D1345" t="str">
        <f t="shared" si="20"/>
        <v>ah</v>
      </c>
      <c r="E1345" t="str">
        <f>'[7]w18-19'!D12</f>
        <v>GBR</v>
      </c>
      <c r="F1345" s="3">
        <f>'[7]w18-19'!E12</f>
        <v>0</v>
      </c>
      <c r="G1345">
        <f>'[7]w18-19'!F12</f>
        <v>0</v>
      </c>
    </row>
    <row r="1346" spans="1:7" x14ac:dyDescent="0.25">
      <c r="B1346" s="12">
        <f>'[7]w18-19'!B13</f>
        <v>0</v>
      </c>
      <c r="C1346" t="str">
        <f>'[7]w18-19'!C13</f>
        <v>100/50/90</v>
      </c>
      <c r="D1346" t="str">
        <f t="shared" si="20"/>
        <v>90</v>
      </c>
      <c r="E1346">
        <f>'[7]w18-19'!D13</f>
        <v>0</v>
      </c>
      <c r="F1346" s="3">
        <f>'[7]w18-19'!E13</f>
        <v>0</v>
      </c>
      <c r="G1346">
        <f>'[7]w18-19'!F13</f>
        <v>0</v>
      </c>
    </row>
    <row r="1347" spans="1:7" x14ac:dyDescent="0.25">
      <c r="A1347" s="12">
        <f>'[7]w18-19'!A15</f>
        <v>52</v>
      </c>
      <c r="B1347" s="12">
        <f>'[7]w18-19'!B14</f>
        <v>0</v>
      </c>
      <c r="C1347">
        <f>'[7]w18-19'!C14</f>
        <v>0</v>
      </c>
      <c r="D1347" t="str">
        <f t="shared" si="20"/>
        <v>0</v>
      </c>
      <c r="E1347">
        <f>'[7]w18-19'!D14</f>
        <v>0</v>
      </c>
      <c r="F1347" s="3">
        <f>'[7]w18-19'!E14</f>
        <v>0</v>
      </c>
      <c r="G1347">
        <f>'[7]w18-19'!F14</f>
        <v>0</v>
      </c>
    </row>
    <row r="1348" spans="1:7" x14ac:dyDescent="0.25">
      <c r="B1348" s="12">
        <f>'[7]w18-19'!B15</f>
        <v>140</v>
      </c>
      <c r="C1348" t="str">
        <f>'[7]w18-19'!C15</f>
        <v>Khabibullina Rimma/90</v>
      </c>
      <c r="D1348" t="str">
        <f t="shared" si="20"/>
        <v>90</v>
      </c>
      <c r="E1348" t="str">
        <f>'[7]w18-19'!D15</f>
        <v xml:space="preserve">RUS </v>
      </c>
      <c r="F1348" s="3">
        <f>'[7]w18-19'!E15</f>
        <v>39661</v>
      </c>
      <c r="G1348" t="str">
        <f>'[7]w18-19'!F15</f>
        <v>Chelyabinsk</v>
      </c>
    </row>
    <row r="1349" spans="1:7" x14ac:dyDescent="0.25">
      <c r="B1349" s="12">
        <f>'[7]w18-19'!B16</f>
        <v>72.5</v>
      </c>
      <c r="C1349" t="str">
        <f>'[7]w18-19'!C16</f>
        <v>Grishechkina Ludmila/89</v>
      </c>
      <c r="D1349" t="str">
        <f t="shared" si="20"/>
        <v>89</v>
      </c>
      <c r="E1349" t="str">
        <f>'[7]w18-19'!D16</f>
        <v xml:space="preserve">RUS </v>
      </c>
      <c r="F1349" s="3">
        <f>'[7]w18-19'!E16</f>
        <v>39387</v>
      </c>
      <c r="G1349" t="str">
        <f>'[7]w18-19'!F16</f>
        <v>Togliatti</v>
      </c>
    </row>
    <row r="1350" spans="1:7" x14ac:dyDescent="0.25">
      <c r="B1350" s="12">
        <f>'[7]w18-19'!B17</f>
        <v>127.5</v>
      </c>
      <c r="C1350" t="str">
        <f>'[7]w18-19'!C17</f>
        <v>Grishechkina Ludmila/89</v>
      </c>
      <c r="D1350" t="str">
        <f t="shared" si="20"/>
        <v>89</v>
      </c>
      <c r="E1350" t="str">
        <f>'[7]w18-19'!D17</f>
        <v xml:space="preserve">RUS </v>
      </c>
      <c r="F1350" s="3">
        <f>'[7]w18-19'!E17</f>
        <v>39387</v>
      </c>
      <c r="G1350" t="str">
        <f>'[7]w18-19'!F17</f>
        <v>Togliatti</v>
      </c>
    </row>
    <row r="1351" spans="1:7" x14ac:dyDescent="0.25">
      <c r="B1351" s="12">
        <f>'[7]w18-19'!B18</f>
        <v>310</v>
      </c>
      <c r="C1351" t="str">
        <f>'[7]w18-19'!C18</f>
        <v>Grishechkina Ludmila/89</v>
      </c>
      <c r="D1351" t="str">
        <f t="shared" si="20"/>
        <v>89</v>
      </c>
      <c r="E1351" t="str">
        <f>'[7]w18-19'!D18</f>
        <v xml:space="preserve">RUS </v>
      </c>
      <c r="F1351" s="3">
        <f>'[7]w18-19'!E18</f>
        <v>39387</v>
      </c>
      <c r="G1351" t="str">
        <f>'[7]w18-19'!F18</f>
        <v>Togliatti</v>
      </c>
    </row>
    <row r="1352" spans="1:7" x14ac:dyDescent="0.25">
      <c r="B1352" s="12">
        <f>'[7]w18-19'!B19</f>
        <v>0</v>
      </c>
      <c r="C1352" t="str">
        <f>'[7]w18-19'!C19</f>
        <v>115/72,5/122,5</v>
      </c>
      <c r="D1352" t="str">
        <f t="shared" si="20"/>
        <v>,5</v>
      </c>
      <c r="E1352">
        <f>'[7]w18-19'!D19</f>
        <v>0</v>
      </c>
      <c r="F1352" s="3">
        <f>'[7]w18-19'!E19</f>
        <v>0</v>
      </c>
      <c r="G1352">
        <f>'[7]w18-19'!F19</f>
        <v>0</v>
      </c>
    </row>
    <row r="1353" spans="1:7" x14ac:dyDescent="0.25">
      <c r="A1353" s="12">
        <f>'[7]w18-19'!A21</f>
        <v>56</v>
      </c>
      <c r="B1353" s="12">
        <f>'[7]w18-19'!B20</f>
        <v>0</v>
      </c>
      <c r="C1353">
        <f>'[7]w18-19'!C20</f>
        <v>0</v>
      </c>
      <c r="D1353" t="str">
        <f t="shared" si="20"/>
        <v>0</v>
      </c>
      <c r="E1353">
        <f>'[7]w18-19'!D20</f>
        <v>0</v>
      </c>
      <c r="F1353" s="3">
        <f>'[7]w18-19'!E20</f>
        <v>0</v>
      </c>
      <c r="G1353">
        <f>'[7]w18-19'!F20</f>
        <v>0</v>
      </c>
    </row>
    <row r="1354" spans="1:7" x14ac:dyDescent="0.25">
      <c r="B1354" s="12">
        <f>'[7]w18-19'!B21</f>
        <v>172.5</v>
      </c>
      <c r="C1354" t="str">
        <f>'[7]w18-19'!C21</f>
        <v>Amelina Anastasia/88</v>
      </c>
      <c r="D1354" t="str">
        <f t="shared" ref="D1354:D1417" si="21">RIGHT(C1354,2)</f>
        <v>88</v>
      </c>
      <c r="E1354" t="str">
        <f>'[7]w18-19'!D21</f>
        <v>RUS</v>
      </c>
      <c r="F1354" s="3">
        <f>'[7]w18-19'!E21</f>
        <v>39387</v>
      </c>
      <c r="G1354" t="str">
        <f>'[7]w18-19'!F21</f>
        <v>Togliatti</v>
      </c>
    </row>
    <row r="1355" spans="1:7" x14ac:dyDescent="0.25">
      <c r="B1355" s="12">
        <f>'[7]w18-19'!B22</f>
        <v>75</v>
      </c>
      <c r="C1355" t="str">
        <f>'[7]w18-19'!C22</f>
        <v>Amelina Anastasia/88</v>
      </c>
      <c r="D1355" t="str">
        <f t="shared" si="21"/>
        <v>88</v>
      </c>
      <c r="E1355" t="str">
        <f>'[7]w18-19'!D22</f>
        <v>RUS</v>
      </c>
      <c r="F1355" s="3">
        <f>'[7]w18-19'!E22</f>
        <v>39387</v>
      </c>
      <c r="G1355" t="str">
        <f>'[7]w18-19'!F22</f>
        <v>Togliatti</v>
      </c>
    </row>
    <row r="1356" spans="1:7" x14ac:dyDescent="0.25">
      <c r="B1356" s="12">
        <f>'[7]w18-19'!B23</f>
        <v>160</v>
      </c>
      <c r="C1356" t="str">
        <f>'[7]w18-19'!C23</f>
        <v>Amelina Anastasia/88</v>
      </c>
      <c r="D1356" t="str">
        <f t="shared" si="21"/>
        <v>88</v>
      </c>
      <c r="E1356" t="str">
        <f>'[7]w18-19'!D23</f>
        <v>RUS</v>
      </c>
      <c r="F1356" s="3">
        <f>'[7]w18-19'!E23</f>
        <v>39387</v>
      </c>
      <c r="G1356" t="str">
        <f>'[7]w18-19'!F23</f>
        <v>Togliatti</v>
      </c>
    </row>
    <row r="1357" spans="1:7" x14ac:dyDescent="0.25">
      <c r="B1357" s="12">
        <f>'[7]w18-19'!B24</f>
        <v>407.5</v>
      </c>
      <c r="C1357" t="str">
        <f>'[7]w18-19'!C24</f>
        <v>Amelina Anastasia/88</v>
      </c>
      <c r="D1357" t="str">
        <f t="shared" si="21"/>
        <v>88</v>
      </c>
      <c r="E1357" t="str">
        <f>'[7]w18-19'!D24</f>
        <v>RUS</v>
      </c>
      <c r="F1357" s="3">
        <f>'[7]w18-19'!E24</f>
        <v>39387</v>
      </c>
      <c r="G1357" t="str">
        <f>'[7]w18-19'!F24</f>
        <v>Togliatti</v>
      </c>
    </row>
    <row r="1358" spans="1:7" x14ac:dyDescent="0.25">
      <c r="B1358" s="12">
        <f>'[7]w18-19'!B25</f>
        <v>0</v>
      </c>
      <c r="C1358" t="str">
        <f>'[7]w18-19'!C25</f>
        <v>172,5/75/160</v>
      </c>
      <c r="D1358" t="str">
        <f t="shared" si="21"/>
        <v>60</v>
      </c>
      <c r="E1358">
        <f>'[7]w18-19'!D25</f>
        <v>0</v>
      </c>
      <c r="F1358" s="3">
        <f>'[7]w18-19'!E25</f>
        <v>0</v>
      </c>
      <c r="G1358">
        <f>'[7]w18-19'!F25</f>
        <v>0</v>
      </c>
    </row>
    <row r="1359" spans="1:7" x14ac:dyDescent="0.25">
      <c r="A1359" s="12">
        <f>'[7]w18-19'!A27</f>
        <v>60</v>
      </c>
      <c r="B1359" s="12">
        <f>'[7]w18-19'!B26</f>
        <v>0</v>
      </c>
      <c r="C1359">
        <f>'[7]w18-19'!C26</f>
        <v>0</v>
      </c>
      <c r="D1359" t="str">
        <f t="shared" si="21"/>
        <v>0</v>
      </c>
      <c r="E1359">
        <f>'[7]w18-19'!D26</f>
        <v>0</v>
      </c>
      <c r="F1359" s="3">
        <f>'[7]w18-19'!E26</f>
        <v>0</v>
      </c>
      <c r="G1359">
        <f>'[7]w18-19'!F26</f>
        <v>0</v>
      </c>
    </row>
    <row r="1360" spans="1:7" x14ac:dyDescent="0.25">
      <c r="B1360" s="12">
        <f>'[7]w18-19'!B27</f>
        <v>145</v>
      </c>
      <c r="C1360" t="str">
        <f>'[7]w18-19'!C27</f>
        <v>Poteshkina Mariya/87</v>
      </c>
      <c r="D1360" t="str">
        <f t="shared" si="21"/>
        <v>87</v>
      </c>
      <c r="E1360" t="str">
        <f>'[7]w18-19'!D27</f>
        <v>RUS</v>
      </c>
      <c r="F1360" s="3">
        <f>'[7]w18-19'!E27</f>
        <v>38947</v>
      </c>
      <c r="G1360" t="str">
        <f>'[7]w18-19'!F27</f>
        <v>Togliatti</v>
      </c>
    </row>
    <row r="1361" spans="1:7" x14ac:dyDescent="0.25">
      <c r="B1361" s="12">
        <f>'[7]w18-19'!B28</f>
        <v>80</v>
      </c>
      <c r="C1361" t="str">
        <f>'[7]w18-19'!C28</f>
        <v>Ustyuzhaninova Yekaterina/88</v>
      </c>
      <c r="D1361" t="str">
        <f t="shared" si="21"/>
        <v>88</v>
      </c>
      <c r="E1361" t="str">
        <f>'[7]w18-19'!D28</f>
        <v>RUS</v>
      </c>
      <c r="F1361" s="3">
        <f>'[7]w18-19'!E28</f>
        <v>39387</v>
      </c>
      <c r="G1361" t="str">
        <f>'[7]w18-19'!F28</f>
        <v>Togliatti</v>
      </c>
    </row>
    <row r="1362" spans="1:7" x14ac:dyDescent="0.25">
      <c r="B1362" s="12">
        <f>'[7]w18-19'!B29</f>
        <v>137.5</v>
      </c>
      <c r="C1362" t="str">
        <f>'[7]w18-19'!C29</f>
        <v>Poteshkina Mariya/87</v>
      </c>
      <c r="D1362" t="str">
        <f t="shared" si="21"/>
        <v>87</v>
      </c>
      <c r="E1362" t="str">
        <f>'[7]w18-19'!D29</f>
        <v>RUS</v>
      </c>
      <c r="F1362" s="3">
        <f>'[7]w18-19'!E29</f>
        <v>38947</v>
      </c>
      <c r="G1362" t="str">
        <f>'[7]w18-19'!F29</f>
        <v>Togliatti</v>
      </c>
    </row>
    <row r="1363" spans="1:7" x14ac:dyDescent="0.25">
      <c r="B1363" s="12">
        <f>'[7]w18-19'!B30</f>
        <v>340</v>
      </c>
      <c r="C1363" t="str">
        <f>'[7]w18-19'!C30</f>
        <v>Poteshkina Mariya/87</v>
      </c>
      <c r="D1363" t="str">
        <f t="shared" si="21"/>
        <v>87</v>
      </c>
      <c r="E1363" t="str">
        <f>'[7]w18-19'!D30</f>
        <v>RUS</v>
      </c>
      <c r="F1363" s="3">
        <f>'[7]w18-19'!E30</f>
        <v>38947</v>
      </c>
      <c r="G1363" t="str">
        <f>'[7]w18-19'!F30</f>
        <v>Togliatti</v>
      </c>
    </row>
    <row r="1364" spans="1:7" x14ac:dyDescent="0.25">
      <c r="B1364" s="12">
        <f>'[7]w18-19'!B31</f>
        <v>0</v>
      </c>
      <c r="C1364" t="str">
        <f>'[7]w18-19'!C31</f>
        <v>145/57,5/137,5</v>
      </c>
      <c r="D1364" t="str">
        <f t="shared" si="21"/>
        <v>,5</v>
      </c>
      <c r="E1364">
        <f>'[7]w18-19'!D31</f>
        <v>0</v>
      </c>
      <c r="F1364" s="3">
        <f>'[7]w18-19'!E31</f>
        <v>0</v>
      </c>
      <c r="G1364">
        <f>'[7]w18-19'!F31</f>
        <v>0</v>
      </c>
    </row>
    <row r="1365" spans="1:7" x14ac:dyDescent="0.25">
      <c r="A1365" s="12" t="str">
        <f>'[7]w18-19'!A33</f>
        <v>67.5</v>
      </c>
      <c r="B1365" s="12">
        <f>'[7]w18-19'!B32</f>
        <v>0</v>
      </c>
      <c r="C1365">
        <f>'[7]w18-19'!C32</f>
        <v>0</v>
      </c>
      <c r="D1365" t="str">
        <f t="shared" si="21"/>
        <v>0</v>
      </c>
      <c r="E1365">
        <f>'[7]w18-19'!D32</f>
        <v>0</v>
      </c>
      <c r="F1365" s="3">
        <f>'[7]w18-19'!E32</f>
        <v>0</v>
      </c>
      <c r="G1365">
        <f>'[7]w18-19'!F32</f>
        <v>0</v>
      </c>
    </row>
    <row r="1366" spans="1:7" x14ac:dyDescent="0.25">
      <c r="B1366" s="12">
        <f>'[7]w18-19'!B33</f>
        <v>217.5</v>
      </c>
      <c r="C1366" t="str">
        <f>'[7]w18-19'!C33</f>
        <v>Kosturova Julia/90</v>
      </c>
      <c r="D1366" t="str">
        <f t="shared" si="21"/>
        <v>90</v>
      </c>
      <c r="E1366" t="str">
        <f>'[7]w18-19'!D33</f>
        <v>SVK</v>
      </c>
      <c r="F1366" s="3">
        <f>'[7]w18-19'!E33</f>
        <v>39772</v>
      </c>
      <c r="G1366" t="str">
        <f>'[7]w18-19'!F33</f>
        <v>Palm Beach</v>
      </c>
    </row>
    <row r="1367" spans="1:7" x14ac:dyDescent="0.25">
      <c r="B1367" s="12">
        <f>'[7]w18-19'!B34</f>
        <v>117.5</v>
      </c>
      <c r="C1367" t="str">
        <f>'[7]w18-19'!C34</f>
        <v>Kosturova Julia/90</v>
      </c>
      <c r="D1367" t="str">
        <f t="shared" si="21"/>
        <v>90</v>
      </c>
      <c r="E1367" t="str">
        <f>'[7]w18-19'!D34</f>
        <v>SVK</v>
      </c>
      <c r="F1367" s="3">
        <f>'[7]w18-19'!E34</f>
        <v>39772</v>
      </c>
      <c r="G1367" t="str">
        <f>'[7]w18-19'!F34</f>
        <v>Palm Beach</v>
      </c>
    </row>
    <row r="1368" spans="1:7" x14ac:dyDescent="0.25">
      <c r="B1368" s="12">
        <f>'[7]w18-19'!B35</f>
        <v>185</v>
      </c>
      <c r="C1368" t="str">
        <f>'[7]w18-19'!C35</f>
        <v>Kosturova Julia/90</v>
      </c>
      <c r="D1368" t="str">
        <f t="shared" si="21"/>
        <v>90</v>
      </c>
      <c r="E1368" t="str">
        <f>'[7]w18-19'!D35</f>
        <v>SVK</v>
      </c>
      <c r="F1368" s="3">
        <f>'[7]w18-19'!E35</f>
        <v>39772</v>
      </c>
      <c r="G1368" t="str">
        <f>'[7]w18-19'!F35</f>
        <v>Palm Beach</v>
      </c>
    </row>
    <row r="1369" spans="1:7" x14ac:dyDescent="0.25">
      <c r="B1369" s="12">
        <f>'[7]w18-19'!B36</f>
        <v>520</v>
      </c>
      <c r="C1369" t="str">
        <f>'[7]w18-19'!C36</f>
        <v>Kosturova Julia/90</v>
      </c>
      <c r="D1369" t="str">
        <f t="shared" si="21"/>
        <v>90</v>
      </c>
      <c r="E1369" t="str">
        <f>'[7]w18-19'!D36</f>
        <v>SVK</v>
      </c>
      <c r="F1369" s="3">
        <f>'[7]w18-19'!E36</f>
        <v>39772</v>
      </c>
      <c r="G1369" t="str">
        <f>'[7]w18-19'!F36</f>
        <v>Palm Beach</v>
      </c>
    </row>
    <row r="1370" spans="1:7" x14ac:dyDescent="0.25">
      <c r="B1370" s="12">
        <f>'[7]w18-19'!B37</f>
        <v>0</v>
      </c>
      <c r="C1370" t="str">
        <f>'[7]w18-19'!C37</f>
        <v>217,5/117,5/185</v>
      </c>
      <c r="D1370" t="str">
        <f t="shared" si="21"/>
        <v>85</v>
      </c>
      <c r="E1370">
        <f>'[7]w18-19'!D37</f>
        <v>0</v>
      </c>
      <c r="F1370" s="3">
        <f>'[7]w18-19'!E37</f>
        <v>0</v>
      </c>
      <c r="G1370">
        <f>'[7]w18-19'!F37</f>
        <v>0</v>
      </c>
    </row>
    <row r="1371" spans="1:7" x14ac:dyDescent="0.25">
      <c r="A1371" s="12">
        <f>'[7]w18-19'!A39</f>
        <v>75</v>
      </c>
      <c r="B1371" s="12">
        <f>'[7]w18-19'!B38</f>
        <v>0</v>
      </c>
      <c r="C1371">
        <f>'[7]w18-19'!C38</f>
        <v>0</v>
      </c>
      <c r="D1371" t="str">
        <f t="shared" si="21"/>
        <v>0</v>
      </c>
      <c r="E1371">
        <f>'[7]w18-19'!D38</f>
        <v>0</v>
      </c>
      <c r="F1371" s="3">
        <f>'[7]w18-19'!E38</f>
        <v>0</v>
      </c>
      <c r="G1371">
        <f>'[7]w18-19'!F38</f>
        <v>0</v>
      </c>
    </row>
    <row r="1372" spans="1:7" x14ac:dyDescent="0.25">
      <c r="B1372" s="12">
        <f>'[7]w18-19'!B39</f>
        <v>150</v>
      </c>
      <c r="C1372" t="str">
        <f>'[7]w18-19'!C39</f>
        <v>Shmyrina Mariya/90</v>
      </c>
      <c r="D1372" t="str">
        <f t="shared" si="21"/>
        <v>90</v>
      </c>
      <c r="E1372" t="str">
        <f>'[7]w18-19'!D39</f>
        <v>RUS</v>
      </c>
      <c r="F1372" s="3">
        <f>'[7]w18-19'!E39</f>
        <v>40411</v>
      </c>
      <c r="G1372" t="str">
        <f>'[7]w18-19'!F39</f>
        <v>Moscow</v>
      </c>
    </row>
    <row r="1373" spans="1:7" x14ac:dyDescent="0.25">
      <c r="B1373" s="12">
        <f>'[7]w18-19'!B40</f>
        <v>90</v>
      </c>
      <c r="C1373" t="str">
        <f>'[7]w18-19'!C40</f>
        <v>Shmyrina Mariya/90</v>
      </c>
      <c r="D1373" t="str">
        <f t="shared" si="21"/>
        <v>90</v>
      </c>
      <c r="E1373" t="str">
        <f>'[7]w18-19'!D40</f>
        <v>RUS</v>
      </c>
      <c r="F1373" s="3">
        <f>'[7]w18-19'!E40</f>
        <v>40411</v>
      </c>
      <c r="G1373" t="str">
        <f>'[7]w18-19'!F40</f>
        <v>Moscow</v>
      </c>
    </row>
    <row r="1374" spans="1:7" x14ac:dyDescent="0.25">
      <c r="B1374" s="12" t="str">
        <f>'[7]w18-19'!B41</f>
        <v>175.0</v>
      </c>
      <c r="C1374" t="str">
        <f>'[7]w18-19'!C41</f>
        <v>Callan  Andrea</v>
      </c>
      <c r="D1374" t="str">
        <f t="shared" si="21"/>
        <v>ea</v>
      </c>
      <c r="E1374" t="str">
        <f>'[7]w18-19'!D41</f>
        <v>GBR</v>
      </c>
      <c r="F1374" s="3">
        <f>'[7]w18-19'!E41</f>
        <v>0</v>
      </c>
      <c r="G1374">
        <f>'[7]w18-19'!F41</f>
        <v>0</v>
      </c>
    </row>
    <row r="1375" spans="1:7" x14ac:dyDescent="0.25">
      <c r="B1375" s="12" t="str">
        <f>'[7]w18-19'!B42</f>
        <v>387.5</v>
      </c>
      <c r="C1375" t="str">
        <f>'[7]w18-19'!C42</f>
        <v>Callan  Andrea</v>
      </c>
      <c r="D1375" t="str">
        <f t="shared" si="21"/>
        <v>ea</v>
      </c>
      <c r="E1375" t="str">
        <f>'[7]w18-19'!D42</f>
        <v>GBR</v>
      </c>
      <c r="F1375" s="3">
        <f>'[7]w18-19'!E42</f>
        <v>0</v>
      </c>
      <c r="G1375">
        <f>'[7]w18-19'!F42</f>
        <v>0</v>
      </c>
    </row>
    <row r="1376" spans="1:7" x14ac:dyDescent="0.25">
      <c r="B1376" s="12">
        <f>'[7]w18-19'!B43</f>
        <v>0</v>
      </c>
      <c r="C1376" t="str">
        <f>'[7]w18-19'!C43</f>
        <v>132,5/80/175</v>
      </c>
      <c r="D1376" t="str">
        <f t="shared" si="21"/>
        <v>75</v>
      </c>
      <c r="E1376">
        <f>'[7]w18-19'!D43</f>
        <v>0</v>
      </c>
      <c r="F1376" s="3">
        <f>'[7]w18-19'!E43</f>
        <v>0</v>
      </c>
      <c r="G1376">
        <f>'[7]w18-19'!F43</f>
        <v>0</v>
      </c>
    </row>
    <row r="1377" spans="1:7" x14ac:dyDescent="0.25">
      <c r="A1377" s="12" t="str">
        <f>'[7]w18-19'!A45</f>
        <v>82.5</v>
      </c>
      <c r="B1377" s="12">
        <f>'[7]w18-19'!B44</f>
        <v>0</v>
      </c>
      <c r="C1377">
        <f>'[7]w18-19'!C44</f>
        <v>0</v>
      </c>
      <c r="D1377" t="str">
        <f t="shared" si="21"/>
        <v>0</v>
      </c>
      <c r="E1377">
        <f>'[7]w18-19'!D44</f>
        <v>0</v>
      </c>
      <c r="F1377" s="3">
        <f>'[7]w18-19'!E44</f>
        <v>0</v>
      </c>
      <c r="G1377">
        <f>'[7]w18-19'!F44</f>
        <v>0</v>
      </c>
    </row>
    <row r="1378" spans="1:7" x14ac:dyDescent="0.25">
      <c r="B1378" s="12">
        <f>'[7]w18-19'!B45</f>
        <v>160</v>
      </c>
      <c r="C1378" t="str">
        <f>'[7]w18-19'!C45</f>
        <v>Makedonskikh Marina/90</v>
      </c>
      <c r="D1378" t="str">
        <f t="shared" si="21"/>
        <v>90</v>
      </c>
      <c r="E1378" t="str">
        <f>'[7]w18-19'!D45</f>
        <v>RUS</v>
      </c>
      <c r="F1378" s="3">
        <f>'[7]w18-19'!E45</f>
        <v>39872</v>
      </c>
      <c r="G1378" t="str">
        <f>'[7]w18-19'!F45</f>
        <v>Chelyabinsk</v>
      </c>
    </row>
    <row r="1379" spans="1:7" x14ac:dyDescent="0.25">
      <c r="B1379" s="12" t="str">
        <f>'[7]w18-19'!B46</f>
        <v>65.0</v>
      </c>
      <c r="C1379" t="str">
        <f>'[7]w18-19'!C46</f>
        <v xml:space="preserve">Morgan </v>
      </c>
      <c r="D1379" t="str">
        <f t="shared" si="21"/>
        <v xml:space="preserve">n </v>
      </c>
      <c r="E1379" t="str">
        <f>'[7]w18-19'!D46</f>
        <v>GBR</v>
      </c>
      <c r="F1379" s="3">
        <f>'[7]w18-19'!E46</f>
        <v>0</v>
      </c>
      <c r="G1379">
        <f>'[7]w18-19'!F46</f>
        <v>0</v>
      </c>
    </row>
    <row r="1380" spans="1:7" x14ac:dyDescent="0.25">
      <c r="B1380" s="12">
        <f>'[7]w18-19'!B47</f>
        <v>140</v>
      </c>
      <c r="C1380" t="str">
        <f>'[7]w18-19'!C47</f>
        <v>Makedonskikh Marina/90</v>
      </c>
      <c r="D1380" t="str">
        <f t="shared" si="21"/>
        <v>90</v>
      </c>
      <c r="E1380" t="str">
        <f>'[7]w18-19'!D47</f>
        <v>RUS</v>
      </c>
      <c r="F1380" s="3">
        <f>'[7]w18-19'!E47</f>
        <v>39872</v>
      </c>
      <c r="G1380" t="str">
        <f>'[7]w18-19'!F47</f>
        <v>Chelyabinsk</v>
      </c>
    </row>
    <row r="1381" spans="1:7" x14ac:dyDescent="0.25">
      <c r="B1381" s="12">
        <f>'[7]w18-19'!B48</f>
        <v>360</v>
      </c>
      <c r="C1381" t="str">
        <f>'[7]w18-19'!C48</f>
        <v>Makedonskikh Marina/90</v>
      </c>
      <c r="D1381" t="str">
        <f t="shared" si="21"/>
        <v>90</v>
      </c>
      <c r="E1381" t="str">
        <f>'[7]w18-19'!D48</f>
        <v>RUS</v>
      </c>
      <c r="F1381" s="3">
        <f>'[7]w18-19'!E48</f>
        <v>39872</v>
      </c>
      <c r="G1381" t="str">
        <f>'[7]w18-19'!F48</f>
        <v>Chelyabinsk</v>
      </c>
    </row>
    <row r="1382" spans="1:7" x14ac:dyDescent="0.25">
      <c r="B1382" s="12">
        <f>'[7]w18-19'!B49</f>
        <v>0</v>
      </c>
      <c r="C1382" t="str">
        <f>'[7]w18-19'!C49</f>
        <v>160/60/140</v>
      </c>
      <c r="D1382" t="str">
        <f t="shared" si="21"/>
        <v>40</v>
      </c>
      <c r="E1382">
        <f>'[7]w18-19'!D49</f>
        <v>0</v>
      </c>
      <c r="F1382" s="3">
        <f>'[7]w18-19'!E49</f>
        <v>0</v>
      </c>
      <c r="G1382">
        <f>'[7]w18-19'!F49</f>
        <v>0</v>
      </c>
    </row>
    <row r="1383" spans="1:7" x14ac:dyDescent="0.25">
      <c r="A1383" s="12">
        <f>'[7]w18-19'!A51</f>
        <v>90</v>
      </c>
      <c r="B1383" s="12">
        <f>'[7]w18-19'!B50</f>
        <v>0</v>
      </c>
      <c r="C1383">
        <f>'[7]w18-19'!C50</f>
        <v>0</v>
      </c>
      <c r="D1383" t="str">
        <f t="shared" si="21"/>
        <v>0</v>
      </c>
      <c r="E1383">
        <f>'[7]w18-19'!D50</f>
        <v>0</v>
      </c>
      <c r="F1383" s="3">
        <f>'[7]w18-19'!E50</f>
        <v>0</v>
      </c>
      <c r="G1383">
        <f>'[7]w18-19'!F50</f>
        <v>0</v>
      </c>
    </row>
    <row r="1384" spans="1:7" x14ac:dyDescent="0.25">
      <c r="B1384" s="12">
        <f>'[7]w18-19'!B51</f>
        <v>0</v>
      </c>
      <c r="C1384">
        <f>'[7]w18-19'!C51</f>
        <v>0</v>
      </c>
      <c r="D1384" t="str">
        <f t="shared" si="21"/>
        <v>0</v>
      </c>
      <c r="E1384">
        <f>'[7]w18-19'!D51</f>
        <v>0</v>
      </c>
      <c r="F1384" s="3">
        <f>'[7]w18-19'!E51</f>
        <v>0</v>
      </c>
      <c r="G1384">
        <f>'[7]w18-19'!F51</f>
        <v>0</v>
      </c>
    </row>
    <row r="1385" spans="1:7" x14ac:dyDescent="0.25">
      <c r="B1385" s="12">
        <f>'[7]w18-19'!B52</f>
        <v>0</v>
      </c>
      <c r="C1385">
        <f>'[7]w18-19'!C52</f>
        <v>0</v>
      </c>
      <c r="D1385" t="str">
        <f t="shared" si="21"/>
        <v>0</v>
      </c>
      <c r="E1385">
        <f>'[7]w18-19'!D52</f>
        <v>0</v>
      </c>
      <c r="F1385" s="3">
        <f>'[7]w18-19'!E52</f>
        <v>0</v>
      </c>
      <c r="G1385">
        <f>'[7]w18-19'!F52</f>
        <v>0</v>
      </c>
    </row>
    <row r="1386" spans="1:7" x14ac:dyDescent="0.25">
      <c r="B1386" s="12">
        <f>'[7]w18-19'!B53</f>
        <v>0</v>
      </c>
      <c r="C1386">
        <f>'[7]w18-19'!C53</f>
        <v>0</v>
      </c>
      <c r="D1386" t="str">
        <f t="shared" si="21"/>
        <v>0</v>
      </c>
      <c r="E1386">
        <f>'[7]w18-19'!D53</f>
        <v>0</v>
      </c>
      <c r="F1386" s="3">
        <f>'[7]w18-19'!E53</f>
        <v>0</v>
      </c>
      <c r="G1386">
        <f>'[7]w18-19'!F53</f>
        <v>0</v>
      </c>
    </row>
    <row r="1387" spans="1:7" x14ac:dyDescent="0.25">
      <c r="B1387" s="12">
        <f>'[7]w18-19'!B54</f>
        <v>0</v>
      </c>
      <c r="C1387">
        <f>'[7]w18-19'!C54</f>
        <v>0</v>
      </c>
      <c r="D1387" t="str">
        <f t="shared" si="21"/>
        <v>0</v>
      </c>
      <c r="E1387">
        <f>'[7]w18-19'!D54</f>
        <v>0</v>
      </c>
      <c r="F1387" s="3">
        <f>'[7]w18-19'!E54</f>
        <v>0</v>
      </c>
      <c r="G1387">
        <f>'[7]w18-19'!F54</f>
        <v>0</v>
      </c>
    </row>
    <row r="1388" spans="1:7" x14ac:dyDescent="0.25">
      <c r="B1388" s="12">
        <f>'[7]w18-19'!B55</f>
        <v>0</v>
      </c>
      <c r="C1388">
        <f>'[7]w18-19'!C55</f>
        <v>0</v>
      </c>
      <c r="D1388" t="str">
        <f t="shared" si="21"/>
        <v>0</v>
      </c>
      <c r="E1388">
        <f>'[7]w18-19'!D55</f>
        <v>0</v>
      </c>
      <c r="F1388" s="3">
        <f>'[7]w18-19'!E55</f>
        <v>0</v>
      </c>
      <c r="G1388">
        <f>'[7]w18-19'!F55</f>
        <v>0</v>
      </c>
    </row>
    <row r="1389" spans="1:7" x14ac:dyDescent="0.25">
      <c r="A1389" s="12" t="str">
        <f>'[7]w18-19'!A57</f>
        <v>90+</v>
      </c>
      <c r="B1389" s="12">
        <f>'[7]w18-19'!B56</f>
        <v>0</v>
      </c>
      <c r="C1389">
        <f>'[7]w18-19'!C56</f>
        <v>0</v>
      </c>
      <c r="D1389" t="str">
        <f t="shared" si="21"/>
        <v>0</v>
      </c>
      <c r="E1389">
        <f>'[7]w18-19'!D56</f>
        <v>0</v>
      </c>
      <c r="F1389" s="3">
        <f>'[7]w18-19'!E56</f>
        <v>0</v>
      </c>
      <c r="G1389">
        <f>'[7]w18-19'!F56</f>
        <v>0</v>
      </c>
    </row>
    <row r="1390" spans="1:7" x14ac:dyDescent="0.25">
      <c r="B1390" s="12" t="str">
        <f>'[7]w18-19'!B57</f>
        <v>110.0</v>
      </c>
      <c r="C1390" t="str">
        <f>'[7]w18-19'!C57</f>
        <v>Houthuys  Daisy</v>
      </c>
      <c r="D1390" t="str">
        <f t="shared" si="21"/>
        <v>sy</v>
      </c>
      <c r="E1390" t="str">
        <f>'[7]w18-19'!D57</f>
        <v xml:space="preserve">BEL </v>
      </c>
      <c r="F1390" s="3">
        <f>'[7]w18-19'!E57</f>
        <v>0</v>
      </c>
      <c r="G1390">
        <f>'[7]w18-19'!F57</f>
        <v>0</v>
      </c>
    </row>
    <row r="1391" spans="1:7" x14ac:dyDescent="0.25">
      <c r="B1391" s="12" t="str">
        <f>'[7]w18-19'!B58</f>
        <v>47.5</v>
      </c>
      <c r="C1391" t="str">
        <f>'[7]w18-19'!C58</f>
        <v>Houthuys  Daisy</v>
      </c>
      <c r="D1391" t="str">
        <f t="shared" si="21"/>
        <v>sy</v>
      </c>
      <c r="E1391" t="str">
        <f>'[7]w18-19'!D58</f>
        <v xml:space="preserve">BEL </v>
      </c>
      <c r="F1391" s="3">
        <f>'[7]w18-19'!E58</f>
        <v>0</v>
      </c>
      <c r="G1391">
        <f>'[7]w18-19'!F58</f>
        <v>0</v>
      </c>
    </row>
    <row r="1392" spans="1:7" x14ac:dyDescent="0.25">
      <c r="B1392" s="12" t="str">
        <f>'[7]w18-19'!B59</f>
        <v>110.0</v>
      </c>
      <c r="C1392" t="str">
        <f>'[7]w18-19'!C59</f>
        <v>Houthuys  Daisy</v>
      </c>
      <c r="D1392" t="str">
        <f t="shared" si="21"/>
        <v>sy</v>
      </c>
      <c r="E1392" t="str">
        <f>'[7]w18-19'!D59</f>
        <v xml:space="preserve">BEL </v>
      </c>
      <c r="F1392" s="3">
        <f>'[7]w18-19'!E59</f>
        <v>0</v>
      </c>
      <c r="G1392">
        <f>'[7]w18-19'!F59</f>
        <v>0</v>
      </c>
    </row>
    <row r="1393" spans="1:7" x14ac:dyDescent="0.25">
      <c r="B1393" s="12" t="str">
        <f>'[7]w18-19'!B60</f>
        <v>260.0</v>
      </c>
      <c r="C1393" t="str">
        <f>'[7]w18-19'!C60</f>
        <v>Houthuys  Daisy</v>
      </c>
      <c r="D1393" t="str">
        <f t="shared" si="21"/>
        <v>sy</v>
      </c>
      <c r="E1393" t="str">
        <f>'[7]w18-19'!D60</f>
        <v xml:space="preserve">BEL </v>
      </c>
      <c r="F1393" s="3">
        <f>'[7]w18-19'!E60</f>
        <v>0</v>
      </c>
      <c r="G1393">
        <f>'[7]w18-19'!F60</f>
        <v>0</v>
      </c>
    </row>
    <row r="1394" spans="1:7" x14ac:dyDescent="0.25">
      <c r="B1394" s="12">
        <f>'[7]w18-19'!B61</f>
        <v>0</v>
      </c>
      <c r="C1394">
        <f>'[7]w18-19'!C61</f>
        <v>0</v>
      </c>
      <c r="D1394" t="str">
        <f t="shared" si="21"/>
        <v>0</v>
      </c>
      <c r="E1394">
        <f>'[7]w18-19'!D61</f>
        <v>0</v>
      </c>
      <c r="F1394" s="3">
        <f>'[7]w18-19'!E61</f>
        <v>0</v>
      </c>
      <c r="G1394">
        <f>'[7]w18-19'!F61</f>
        <v>0</v>
      </c>
    </row>
    <row r="1395" spans="1:7" x14ac:dyDescent="0.25">
      <c r="B1395" s="12">
        <f>'[7]w18-19'!B62</f>
        <v>0</v>
      </c>
      <c r="C1395">
        <f>'[7]w18-19'!C62</f>
        <v>0</v>
      </c>
      <c r="D1395" t="str">
        <f t="shared" si="21"/>
        <v>0</v>
      </c>
      <c r="E1395">
        <f>'[7]w18-19'!D62</f>
        <v>0</v>
      </c>
      <c r="F1395" s="3">
        <f>'[7]w18-19'!E62</f>
        <v>0</v>
      </c>
      <c r="G1395">
        <f>'[7]w18-19'!F62</f>
        <v>0</v>
      </c>
    </row>
    <row r="1396" spans="1:7" x14ac:dyDescent="0.25">
      <c r="D1396" t="str">
        <f t="shared" si="21"/>
        <v/>
      </c>
    </row>
    <row r="1397" spans="1:7" s="4" customFormat="1" x14ac:dyDescent="0.25">
      <c r="A1397" s="13" t="s">
        <v>2</v>
      </c>
      <c r="B1397" s="13">
        <v>0</v>
      </c>
      <c r="C1397" s="4">
        <v>20</v>
      </c>
      <c r="D1397" s="4" t="str">
        <f>'[7]w20-23'!B2</f>
        <v>WOMEN  JUNIOR</v>
      </c>
      <c r="F1397" s="5"/>
    </row>
    <row r="1398" spans="1:7" x14ac:dyDescent="0.25">
      <c r="A1398" s="12">
        <f>'[7]w20-23'!A3</f>
        <v>44</v>
      </c>
    </row>
    <row r="1399" spans="1:7" x14ac:dyDescent="0.25">
      <c r="B1399" s="12" t="str">
        <f>'[7]w20-23'!B3</f>
        <v>70.0</v>
      </c>
      <c r="C1399" t="str">
        <f>'[7]w20-23'!C3</f>
        <v>Roedel  Katja/74</v>
      </c>
      <c r="D1399" t="str">
        <f t="shared" si="21"/>
        <v>74</v>
      </c>
      <c r="E1399" t="str">
        <f>'[7]w20-23'!D3</f>
        <v>GER</v>
      </c>
      <c r="F1399" s="3">
        <f>'[7]w20-23'!E3</f>
        <v>36102</v>
      </c>
      <c r="G1399" t="str">
        <f>'[7]w20-23'!F3</f>
        <v>Graz</v>
      </c>
    </row>
    <row r="1400" spans="1:7" x14ac:dyDescent="0.25">
      <c r="B1400" s="12" t="str">
        <f>'[7]w20-23'!B4</f>
        <v>40.0</v>
      </c>
      <c r="C1400" t="str">
        <f>'[7]w20-23'!C4</f>
        <v>Roedel  Katja/74</v>
      </c>
      <c r="D1400" t="str">
        <f t="shared" si="21"/>
        <v>74</v>
      </c>
      <c r="E1400" t="str">
        <f>'[7]w20-23'!D4</f>
        <v>GER</v>
      </c>
      <c r="F1400" s="3">
        <f>'[7]w20-23'!E4</f>
        <v>36102</v>
      </c>
      <c r="G1400" t="str">
        <f>'[7]w20-23'!F4</f>
        <v>Graz</v>
      </c>
    </row>
    <row r="1401" spans="1:7" x14ac:dyDescent="0.25">
      <c r="B1401" s="12" t="str">
        <f>'[7]w20-23'!B5</f>
        <v>70.0</v>
      </c>
      <c r="C1401" t="str">
        <f>'[7]w20-23'!C5</f>
        <v>Roedel  Katja/74</v>
      </c>
      <c r="D1401" t="str">
        <f t="shared" si="21"/>
        <v>74</v>
      </c>
      <c r="E1401" t="str">
        <f>'[7]w20-23'!D5</f>
        <v>GER</v>
      </c>
      <c r="F1401" s="3">
        <f>'[7]w20-23'!E5</f>
        <v>36102</v>
      </c>
      <c r="G1401" t="str">
        <f>'[7]w20-23'!F5</f>
        <v>Graz</v>
      </c>
    </row>
    <row r="1402" spans="1:7" x14ac:dyDescent="0.25">
      <c r="B1402" s="12" t="str">
        <f>'[7]w20-23'!B6</f>
        <v>180.0</v>
      </c>
      <c r="C1402" t="str">
        <f>'[7]w20-23'!C6</f>
        <v>Roedel  Katja/74</v>
      </c>
      <c r="D1402" t="str">
        <f t="shared" si="21"/>
        <v>74</v>
      </c>
      <c r="E1402" t="str">
        <f>'[7]w20-23'!D6</f>
        <v>GER</v>
      </c>
      <c r="F1402" s="3">
        <f>'[7]w20-23'!E6</f>
        <v>36102</v>
      </c>
      <c r="G1402" t="str">
        <f>'[7]w20-23'!F6</f>
        <v>Graz</v>
      </c>
    </row>
    <row r="1403" spans="1:7" x14ac:dyDescent="0.25">
      <c r="B1403" s="12">
        <f>'[7]w20-23'!B7</f>
        <v>0</v>
      </c>
      <c r="C1403" t="str">
        <f>'[7]w20-23'!C7</f>
        <v>70/40/70</v>
      </c>
      <c r="D1403" t="str">
        <f t="shared" si="21"/>
        <v>70</v>
      </c>
      <c r="E1403">
        <f>'[7]w20-23'!D7</f>
        <v>0</v>
      </c>
      <c r="F1403" s="3">
        <f>'[7]w20-23'!E7</f>
        <v>0</v>
      </c>
      <c r="G1403">
        <f>'[7]w20-23'!F7</f>
        <v>0</v>
      </c>
    </row>
    <row r="1404" spans="1:7" x14ac:dyDescent="0.25">
      <c r="A1404" s="12">
        <f>'[7]w20-23'!A9</f>
        <v>48</v>
      </c>
      <c r="B1404" s="12">
        <f>'[7]w20-23'!B8</f>
        <v>0</v>
      </c>
      <c r="C1404">
        <f>'[7]w20-23'!C8</f>
        <v>0</v>
      </c>
      <c r="D1404" t="str">
        <f t="shared" si="21"/>
        <v>0</v>
      </c>
      <c r="E1404">
        <f>'[7]w20-23'!D8</f>
        <v>0</v>
      </c>
      <c r="F1404" s="3">
        <f>'[7]w20-23'!E8</f>
        <v>0</v>
      </c>
      <c r="G1404">
        <f>'[7]w20-23'!F8</f>
        <v>0</v>
      </c>
    </row>
    <row r="1405" spans="1:7" x14ac:dyDescent="0.25">
      <c r="B1405" s="12">
        <f>'[7]w20-23'!B9</f>
        <v>172.5</v>
      </c>
      <c r="C1405" t="str">
        <f>'[7]w20-23'!C9</f>
        <v>Kuznetsova Taisiya/86</v>
      </c>
      <c r="D1405" t="str">
        <f t="shared" si="21"/>
        <v>86</v>
      </c>
      <c r="E1405" t="str">
        <f>'[7]w20-23'!D9</f>
        <v>UKR</v>
      </c>
      <c r="F1405" s="3">
        <f>'[7]w20-23'!E9</f>
        <v>39024</v>
      </c>
      <c r="G1405" t="str">
        <f>'[7]w20-23'!F9</f>
        <v>Lake George</v>
      </c>
    </row>
    <row r="1406" spans="1:7" x14ac:dyDescent="0.25">
      <c r="B1406" s="12">
        <f>'[7]w20-23'!B10</f>
        <v>97.5</v>
      </c>
      <c r="C1406" t="str">
        <f>'[7]w20-23'!C10</f>
        <v>Kuznetsova Taisiya/86</v>
      </c>
      <c r="D1406" t="str">
        <f t="shared" si="21"/>
        <v>86</v>
      </c>
      <c r="E1406" t="str">
        <f>'[7]w20-23'!D10</f>
        <v>UKR</v>
      </c>
      <c r="F1406" s="3">
        <f>'[7]w20-23'!E10</f>
        <v>39024</v>
      </c>
      <c r="G1406" t="str">
        <f>'[7]w20-23'!F10</f>
        <v>Lake George</v>
      </c>
    </row>
    <row r="1407" spans="1:7" x14ac:dyDescent="0.25">
      <c r="B1407" s="12">
        <f>'[7]w20-23'!B11</f>
        <v>160</v>
      </c>
      <c r="C1407" t="str">
        <f>'[7]w20-23'!C11</f>
        <v>Kuznetsova Taisiya/86</v>
      </c>
      <c r="D1407" t="str">
        <f t="shared" si="21"/>
        <v>86</v>
      </c>
      <c r="E1407" t="str">
        <f>'[7]w20-23'!D11</f>
        <v>UKR</v>
      </c>
      <c r="F1407" s="3">
        <f>'[7]w20-23'!E11</f>
        <v>39024</v>
      </c>
      <c r="G1407" t="str">
        <f>'[7]w20-23'!F11</f>
        <v>Lake George</v>
      </c>
    </row>
    <row r="1408" spans="1:7" x14ac:dyDescent="0.25">
      <c r="B1408" s="12">
        <f>'[7]w20-23'!B12</f>
        <v>420</v>
      </c>
      <c r="C1408" t="str">
        <f>'[7]w20-23'!C12</f>
        <v>Kuznetsova Taisiya/86</v>
      </c>
      <c r="D1408" t="str">
        <f t="shared" si="21"/>
        <v>86</v>
      </c>
      <c r="E1408" t="str">
        <f>'[7]w20-23'!D12</f>
        <v>UKR</v>
      </c>
      <c r="F1408" s="3">
        <f>'[7]w20-23'!E12</f>
        <v>39024</v>
      </c>
      <c r="G1408" t="str">
        <f>'[7]w20-23'!F12</f>
        <v>Lake George</v>
      </c>
    </row>
    <row r="1409" spans="1:7" x14ac:dyDescent="0.25">
      <c r="B1409" s="12">
        <f>'[7]w20-23'!B13</f>
        <v>0</v>
      </c>
      <c r="C1409" t="str">
        <f>'[7]w20-23'!C13</f>
        <v>167,5/92,5/160</v>
      </c>
      <c r="D1409" t="str">
        <f t="shared" si="21"/>
        <v>60</v>
      </c>
      <c r="E1409">
        <f>'[7]w20-23'!D13</f>
        <v>0</v>
      </c>
      <c r="F1409" s="3">
        <f>'[7]w20-23'!E13</f>
        <v>0</v>
      </c>
      <c r="G1409">
        <f>'[7]w20-23'!F13</f>
        <v>0</v>
      </c>
    </row>
    <row r="1410" spans="1:7" x14ac:dyDescent="0.25">
      <c r="A1410" s="12">
        <f>'[7]w20-23'!A15</f>
        <v>52</v>
      </c>
      <c r="B1410" s="12">
        <f>'[7]w20-23'!B14</f>
        <v>0</v>
      </c>
      <c r="C1410">
        <f>'[7]w20-23'!C14</f>
        <v>0</v>
      </c>
      <c r="D1410" t="str">
        <f t="shared" si="21"/>
        <v>0</v>
      </c>
      <c r="E1410">
        <f>'[7]w20-23'!D14</f>
        <v>0</v>
      </c>
      <c r="F1410" s="3">
        <f>'[7]w20-23'!E14</f>
        <v>0</v>
      </c>
      <c r="G1410">
        <f>'[7]w20-23'!F14</f>
        <v>0</v>
      </c>
    </row>
    <row r="1411" spans="1:7" x14ac:dyDescent="0.25">
      <c r="B1411" s="12">
        <f>'[7]w20-23'!B15</f>
        <v>192.5</v>
      </c>
      <c r="C1411" t="str">
        <f>'[7]w20-23'!C15</f>
        <v>Antipova Agnessa/88</v>
      </c>
      <c r="D1411" t="str">
        <f t="shared" si="21"/>
        <v>88</v>
      </c>
      <c r="E1411" t="str">
        <f>'[7]w20-23'!D15</f>
        <v>RUS</v>
      </c>
      <c r="F1411" s="3">
        <f>'[7]w20-23'!E15</f>
        <v>40411</v>
      </c>
      <c r="G1411" t="str">
        <f>'[7]w20-23'!F15</f>
        <v>Moscow</v>
      </c>
    </row>
    <row r="1412" spans="1:7" x14ac:dyDescent="0.25">
      <c r="B1412" s="12">
        <f>'[7]w20-23'!B16</f>
        <v>110</v>
      </c>
      <c r="C1412" t="str">
        <f>'[7]w20-23'!C16</f>
        <v>Antipova Agnessa/88</v>
      </c>
      <c r="D1412" t="str">
        <f t="shared" si="21"/>
        <v>88</v>
      </c>
      <c r="E1412" t="str">
        <f>'[7]w20-23'!D16</f>
        <v>RUS</v>
      </c>
      <c r="F1412" s="3">
        <f>'[7]w20-23'!E16</f>
        <v>40411</v>
      </c>
      <c r="G1412" t="str">
        <f>'[7]w20-23'!F16</f>
        <v>Moscow</v>
      </c>
    </row>
    <row r="1413" spans="1:7" x14ac:dyDescent="0.25">
      <c r="B1413" s="12">
        <f>'[7]w20-23'!B17</f>
        <v>162.5</v>
      </c>
      <c r="C1413" t="str">
        <f>'[7]w20-23'!C17</f>
        <v>Zotova Marina/83</v>
      </c>
      <c r="D1413" t="str">
        <f t="shared" si="21"/>
        <v>83</v>
      </c>
      <c r="E1413" t="str">
        <f>'[7]w20-23'!D17</f>
        <v>RUS</v>
      </c>
      <c r="F1413" s="3">
        <f>'[7]w20-23'!E17</f>
        <v>39309</v>
      </c>
      <c r="G1413" t="str">
        <f>'[7]w20-23'!F17</f>
        <v>Kursk</v>
      </c>
    </row>
    <row r="1414" spans="1:7" x14ac:dyDescent="0.25">
      <c r="B1414" s="12">
        <f>'[7]w20-23'!B18</f>
        <v>457.5</v>
      </c>
      <c r="C1414" t="str">
        <f>'[7]w20-23'!C18</f>
        <v>Antipova Agnessa/88</v>
      </c>
      <c r="D1414" t="str">
        <f t="shared" si="21"/>
        <v>88</v>
      </c>
      <c r="E1414" t="str">
        <f>'[7]w20-23'!D18</f>
        <v>RUS</v>
      </c>
      <c r="F1414" s="3">
        <f>'[7]w20-23'!E18</f>
        <v>40411</v>
      </c>
      <c r="G1414" t="str">
        <f>'[7]w20-23'!F18</f>
        <v>Moscow</v>
      </c>
    </row>
    <row r="1415" spans="1:7" x14ac:dyDescent="0.25">
      <c r="B1415" s="12">
        <f>'[7]w20-23'!B19</f>
        <v>0</v>
      </c>
      <c r="C1415" t="str">
        <f>'[7]w20-23'!C19</f>
        <v>192,5/110/155</v>
      </c>
      <c r="D1415" t="str">
        <f t="shared" si="21"/>
        <v>55</v>
      </c>
      <c r="E1415">
        <f>'[7]w20-23'!D19</f>
        <v>0</v>
      </c>
      <c r="F1415" s="3">
        <f>'[7]w20-23'!E19</f>
        <v>0</v>
      </c>
      <c r="G1415">
        <f>'[7]w20-23'!F19</f>
        <v>0</v>
      </c>
    </row>
    <row r="1416" spans="1:7" x14ac:dyDescent="0.25">
      <c r="A1416" s="12">
        <f>'[7]w20-23'!A21</f>
        <v>56</v>
      </c>
      <c r="B1416" s="12">
        <f>'[7]w20-23'!B20</f>
        <v>0</v>
      </c>
      <c r="C1416">
        <f>'[7]w20-23'!C20</f>
        <v>0</v>
      </c>
      <c r="D1416" t="str">
        <f t="shared" si="21"/>
        <v>0</v>
      </c>
      <c r="E1416">
        <f>'[7]w20-23'!D20</f>
        <v>0</v>
      </c>
      <c r="F1416" s="3">
        <f>'[7]w20-23'!E20</f>
        <v>0</v>
      </c>
      <c r="G1416">
        <f>'[7]w20-23'!F20</f>
        <v>0</v>
      </c>
    </row>
    <row r="1417" spans="1:7" x14ac:dyDescent="0.25">
      <c r="B1417" s="12">
        <f>'[7]w20-23'!B21</f>
        <v>192.5</v>
      </c>
      <c r="C1417" t="str">
        <f>'[7]w20-23'!C21</f>
        <v>Yurina Marina/86</v>
      </c>
      <c r="D1417" t="str">
        <f t="shared" si="21"/>
        <v>86</v>
      </c>
      <c r="E1417" t="str">
        <f>'[7]w20-23'!D21</f>
        <v>RUS</v>
      </c>
      <c r="F1417" s="3">
        <f>'[7]w20-23'!E21</f>
        <v>39387</v>
      </c>
      <c r="G1417" t="str">
        <f>'[7]w20-23'!F21</f>
        <v>Togliatti</v>
      </c>
    </row>
    <row r="1418" spans="1:7" x14ac:dyDescent="0.25">
      <c r="B1418" s="12">
        <f>'[7]w20-23'!B22</f>
        <v>120</v>
      </c>
      <c r="C1418" t="str">
        <f>'[7]w20-23'!C22</f>
        <v>Yurina Marina/86</v>
      </c>
      <c r="D1418" t="str">
        <f t="shared" ref="D1418:D1482" si="22">RIGHT(C1418,2)</f>
        <v>86</v>
      </c>
      <c r="E1418" t="str">
        <f>'[7]w20-23'!D22</f>
        <v>RUS</v>
      </c>
      <c r="F1418" s="3">
        <f>'[7]w20-23'!E22</f>
        <v>39387</v>
      </c>
      <c r="G1418" t="str">
        <f>'[7]w20-23'!F22</f>
        <v>Togliatti</v>
      </c>
    </row>
    <row r="1419" spans="1:7" x14ac:dyDescent="0.25">
      <c r="B1419" s="12">
        <f>'[7]w20-23'!B23</f>
        <v>168</v>
      </c>
      <c r="C1419" t="str">
        <f>'[7]w20-23'!C23</f>
        <v>Starygina Natalya/86</v>
      </c>
      <c r="D1419" t="str">
        <f t="shared" si="22"/>
        <v>86</v>
      </c>
      <c r="E1419" t="str">
        <f>'[7]w20-23'!D23</f>
        <v>RUS</v>
      </c>
      <c r="F1419" s="3">
        <f>'[7]w20-23'!E23</f>
        <v>39661</v>
      </c>
      <c r="G1419" t="str">
        <f>'[7]w20-23'!F23</f>
        <v>Chelyabinsk</v>
      </c>
    </row>
    <row r="1420" spans="1:7" x14ac:dyDescent="0.25">
      <c r="B1420" s="12">
        <f>'[7]w20-23'!B24</f>
        <v>457.5</v>
      </c>
      <c r="C1420" t="str">
        <f>'[7]w20-23'!C24</f>
        <v>Yurina Marina/86</v>
      </c>
      <c r="D1420" t="str">
        <f t="shared" si="22"/>
        <v>86</v>
      </c>
      <c r="E1420" t="str">
        <f>'[7]w20-23'!D24</f>
        <v>RUS</v>
      </c>
      <c r="F1420" s="3">
        <f>'[7]w20-23'!E24</f>
        <v>39387</v>
      </c>
      <c r="G1420" t="str">
        <f>'[7]w20-23'!F24</f>
        <v>Togliatti</v>
      </c>
    </row>
    <row r="1421" spans="1:7" x14ac:dyDescent="0.25">
      <c r="B1421" s="12">
        <f>'[7]w20-23'!B25</f>
        <v>0</v>
      </c>
      <c r="C1421" t="str">
        <f>'[7]w20-23'!C25</f>
        <v>192,5/115/150</v>
      </c>
      <c r="D1421" t="str">
        <f t="shared" si="22"/>
        <v>50</v>
      </c>
      <c r="E1421">
        <f>'[7]w20-23'!D25</f>
        <v>0</v>
      </c>
      <c r="F1421" s="3">
        <f>'[7]w20-23'!E25</f>
        <v>0</v>
      </c>
      <c r="G1421">
        <f>'[7]w20-23'!F25</f>
        <v>0</v>
      </c>
    </row>
    <row r="1422" spans="1:7" x14ac:dyDescent="0.25">
      <c r="A1422" s="12">
        <f>'[7]w20-23'!A27</f>
        <v>60</v>
      </c>
      <c r="B1422" s="12">
        <f>'[7]w20-23'!B26</f>
        <v>0</v>
      </c>
      <c r="C1422">
        <f>'[7]w20-23'!C26</f>
        <v>0</v>
      </c>
      <c r="D1422" t="str">
        <f t="shared" si="22"/>
        <v>0</v>
      </c>
      <c r="E1422">
        <f>'[7]w20-23'!D26</f>
        <v>0</v>
      </c>
      <c r="F1422" s="3">
        <f>'[7]w20-23'!E26</f>
        <v>0</v>
      </c>
      <c r="G1422">
        <f>'[7]w20-23'!F26</f>
        <v>0</v>
      </c>
    </row>
    <row r="1423" spans="1:7" x14ac:dyDescent="0.25">
      <c r="B1423" s="12">
        <f>'[7]w20-23'!B27</f>
        <v>195</v>
      </c>
      <c r="C1423" t="str">
        <f>'[7]w20-23'!C27</f>
        <v>Kondratova Nadezhda/86</v>
      </c>
      <c r="D1423" t="str">
        <f t="shared" si="22"/>
        <v>86</v>
      </c>
      <c r="E1423" t="str">
        <f>'[7]w20-23'!D27</f>
        <v>RUS</v>
      </c>
      <c r="F1423" s="3">
        <f>'[7]w20-23'!E27</f>
        <v>39387</v>
      </c>
      <c r="G1423" t="str">
        <f>'[7]w20-23'!F27</f>
        <v>Togliatti</v>
      </c>
    </row>
    <row r="1424" spans="1:7" x14ac:dyDescent="0.25">
      <c r="B1424" s="12">
        <f>'[7]w20-23'!B28</f>
        <v>102.5</v>
      </c>
      <c r="C1424" t="str">
        <f>'[7]w20-23'!C28</f>
        <v>Stepnova Anfisa/89</v>
      </c>
      <c r="D1424" t="str">
        <f t="shared" si="22"/>
        <v>89</v>
      </c>
      <c r="E1424" t="str">
        <f>'[7]w20-23'!D28</f>
        <v>RUS</v>
      </c>
      <c r="F1424" s="3">
        <f>'[7]w20-23'!E28</f>
        <v>39967</v>
      </c>
      <c r="G1424" t="str">
        <f>'[7]w20-23'!F28</f>
        <v>Mikkeli</v>
      </c>
    </row>
    <row r="1425" spans="1:7" x14ac:dyDescent="0.25">
      <c r="B1425" s="12">
        <f>'[7]w20-23'!B29</f>
        <v>170</v>
      </c>
      <c r="C1425" t="str">
        <f>'[7]w20-23'!C29</f>
        <v>Bemova  Marina/81</v>
      </c>
      <c r="D1425" t="str">
        <f t="shared" si="22"/>
        <v>81</v>
      </c>
      <c r="E1425" t="str">
        <f>'[7]w20-23'!D29</f>
        <v>RUS</v>
      </c>
      <c r="F1425" s="3">
        <f>'[7]w20-23'!E29</f>
        <v>38658</v>
      </c>
      <c r="G1425" t="str">
        <f>'[7]w20-23'!F29</f>
        <v>Helsinki</v>
      </c>
    </row>
    <row r="1426" spans="1:7" x14ac:dyDescent="0.25">
      <c r="B1426" s="12">
        <f>'[7]w20-23'!B30</f>
        <v>448</v>
      </c>
      <c r="C1426" t="str">
        <f>'[7]w20-23'!C30</f>
        <v>Starygina Natalya/86</v>
      </c>
      <c r="D1426" t="str">
        <f t="shared" si="22"/>
        <v>86</v>
      </c>
      <c r="E1426" t="str">
        <f>'[7]w20-23'!D30</f>
        <v>RUS</v>
      </c>
      <c r="F1426" s="3">
        <f>'[7]w20-23'!E30</f>
        <v>39872</v>
      </c>
      <c r="G1426" t="str">
        <f>'[7]w20-23'!F30</f>
        <v>Chelyabinsk</v>
      </c>
    </row>
    <row r="1427" spans="1:7" x14ac:dyDescent="0.25">
      <c r="B1427" s="12">
        <f>'[7]w20-23'!B31</f>
        <v>0</v>
      </c>
      <c r="C1427" t="str">
        <f>'[7]w20-23'!C31</f>
        <v>185/98/165</v>
      </c>
      <c r="D1427" t="str">
        <f t="shared" si="22"/>
        <v>65</v>
      </c>
      <c r="E1427">
        <f>'[7]w20-23'!D31</f>
        <v>0</v>
      </c>
      <c r="F1427" s="3">
        <f>'[7]w20-23'!E31</f>
        <v>0</v>
      </c>
      <c r="G1427">
        <f>'[7]w20-23'!F31</f>
        <v>0</v>
      </c>
    </row>
    <row r="1428" spans="1:7" x14ac:dyDescent="0.25">
      <c r="A1428" s="12" t="str">
        <f>'[7]w20-23'!A33</f>
        <v>67.5</v>
      </c>
      <c r="B1428" s="12">
        <f>'[7]w20-23'!B32</f>
        <v>0</v>
      </c>
      <c r="C1428">
        <f>'[7]w20-23'!C32</f>
        <v>0</v>
      </c>
      <c r="D1428" t="str">
        <f t="shared" si="22"/>
        <v>0</v>
      </c>
      <c r="E1428">
        <f>'[7]w20-23'!D32</f>
        <v>0</v>
      </c>
      <c r="F1428" s="3">
        <f>'[7]w20-23'!E32</f>
        <v>0</v>
      </c>
      <c r="G1428">
        <f>'[7]w20-23'!F32</f>
        <v>0</v>
      </c>
    </row>
    <row r="1429" spans="1:7" x14ac:dyDescent="0.25">
      <c r="B1429" s="12">
        <f>'[7]w20-23'!B33</f>
        <v>190</v>
      </c>
      <c r="C1429" t="str">
        <f>'[7]w20-23'!C33</f>
        <v>Ustyuzhaninova Yekaterina/88</v>
      </c>
      <c r="D1429" t="str">
        <f t="shared" si="22"/>
        <v>88</v>
      </c>
      <c r="E1429" t="str">
        <f>'[7]w20-23'!D33</f>
        <v>RUS</v>
      </c>
      <c r="F1429" s="3">
        <f>'[7]w20-23'!E33</f>
        <v>39872</v>
      </c>
      <c r="G1429" t="str">
        <f>'[7]w20-23'!F33</f>
        <v>Chelyabinsk</v>
      </c>
    </row>
    <row r="1430" spans="1:7" x14ac:dyDescent="0.25">
      <c r="B1430" s="12">
        <f>'[7]w20-23'!B34</f>
        <v>115</v>
      </c>
      <c r="C1430" t="str">
        <f>'[7]w20-23'!C34</f>
        <v>Piatrovich Irina/84</v>
      </c>
      <c r="D1430" t="str">
        <f t="shared" si="22"/>
        <v>84</v>
      </c>
      <c r="E1430" t="str">
        <f>'[7]w20-23'!D34</f>
        <v>BLR</v>
      </c>
      <c r="F1430" s="3">
        <f>'[7]w20-23'!E34</f>
        <v>39661</v>
      </c>
      <c r="G1430" t="str">
        <f>'[7]w20-23'!F34</f>
        <v>Chelyabinsk</v>
      </c>
    </row>
    <row r="1431" spans="1:7" x14ac:dyDescent="0.25">
      <c r="B1431" s="12">
        <f>'[7]w20-23'!B35</f>
        <v>192.5</v>
      </c>
      <c r="C1431" t="str">
        <f>'[7]w20-23'!C35</f>
        <v>Piatrovich Irina/84</v>
      </c>
      <c r="D1431" t="str">
        <f t="shared" si="22"/>
        <v>84</v>
      </c>
      <c r="E1431" t="str">
        <f>'[7]w20-23'!D35</f>
        <v>BLR</v>
      </c>
      <c r="F1431" s="3">
        <f>'[7]w20-23'!E35</f>
        <v>39309</v>
      </c>
      <c r="G1431" t="str">
        <f>'[7]w20-23'!F35</f>
        <v>Kursk</v>
      </c>
    </row>
    <row r="1432" spans="1:7" x14ac:dyDescent="0.25">
      <c r="B1432" s="12">
        <f>'[7]w20-23'!B36</f>
        <v>475</v>
      </c>
      <c r="C1432" t="str">
        <f>'[7]w20-23'!C36</f>
        <v>Piatrovich Irina/84</v>
      </c>
      <c r="D1432" t="str">
        <f t="shared" si="22"/>
        <v>84</v>
      </c>
      <c r="E1432" t="str">
        <f>'[7]w20-23'!D36</f>
        <v>BLR</v>
      </c>
      <c r="F1432" s="3">
        <f>'[7]w20-23'!E36</f>
        <v>39661</v>
      </c>
      <c r="G1432" t="str">
        <f>'[7]w20-23'!F36</f>
        <v>Chelyabinsk</v>
      </c>
    </row>
    <row r="1433" spans="1:7" x14ac:dyDescent="0.25">
      <c r="B1433" s="12">
        <f>'[7]w20-23'!B37</f>
        <v>0</v>
      </c>
      <c r="C1433" t="str">
        <f>'[7]w20-23'!C37</f>
        <v>175/115/185</v>
      </c>
      <c r="D1433" t="str">
        <f t="shared" si="22"/>
        <v>85</v>
      </c>
      <c r="E1433">
        <f>'[7]w20-23'!D37</f>
        <v>0</v>
      </c>
      <c r="F1433" s="3">
        <f>'[7]w20-23'!E37</f>
        <v>0</v>
      </c>
      <c r="G1433">
        <f>'[7]w20-23'!F37</f>
        <v>0</v>
      </c>
    </row>
    <row r="1434" spans="1:7" x14ac:dyDescent="0.25">
      <c r="A1434" s="12">
        <f>'[7]w20-23'!A39</f>
        <v>75</v>
      </c>
      <c r="B1434" s="12">
        <f>'[7]w20-23'!B38</f>
        <v>0</v>
      </c>
      <c r="C1434">
        <f>'[7]w20-23'!C38</f>
        <v>0</v>
      </c>
      <c r="D1434" t="str">
        <f t="shared" si="22"/>
        <v>0</v>
      </c>
      <c r="E1434">
        <f>'[7]w20-23'!D38</f>
        <v>0</v>
      </c>
      <c r="F1434" s="3">
        <f>'[7]w20-23'!E38</f>
        <v>0</v>
      </c>
      <c r="G1434">
        <f>'[7]w20-23'!F38</f>
        <v>0</v>
      </c>
    </row>
    <row r="1435" spans="1:7" x14ac:dyDescent="0.25">
      <c r="B1435" s="12" t="str">
        <f>'[7]w20-23'!B39</f>
        <v>195.5</v>
      </c>
      <c r="C1435" t="str">
        <f>'[7]w20-23'!C39</f>
        <v>Papilloud  R./73</v>
      </c>
      <c r="D1435" t="str">
        <f t="shared" si="22"/>
        <v>73</v>
      </c>
      <c r="E1435" t="str">
        <f>'[7]w20-23'!D39</f>
        <v>SUI</v>
      </c>
      <c r="F1435" s="3">
        <f>'[7]w20-23'!E39</f>
        <v>1996</v>
      </c>
      <c r="G1435">
        <f>'[7]w20-23'!F39</f>
        <v>0</v>
      </c>
    </row>
    <row r="1436" spans="1:7" x14ac:dyDescent="0.25">
      <c r="B1436" s="12" t="str">
        <f>'[7]w20-23'!B40</f>
        <v>115.5</v>
      </c>
      <c r="C1436" t="str">
        <f>'[7]w20-23'!C40</f>
        <v>Papilloud  R./73</v>
      </c>
      <c r="D1436" t="str">
        <f t="shared" si="22"/>
        <v>73</v>
      </c>
      <c r="E1436" t="str">
        <f>'[7]w20-23'!D40</f>
        <v>SUI</v>
      </c>
      <c r="F1436" s="3">
        <f>'[7]w20-23'!E40</f>
        <v>1996</v>
      </c>
      <c r="G1436">
        <f>'[7]w20-23'!F40</f>
        <v>0</v>
      </c>
    </row>
    <row r="1437" spans="1:7" x14ac:dyDescent="0.25">
      <c r="B1437" s="12" t="str">
        <f>'[7]w20-23'!B41</f>
        <v>205.0</v>
      </c>
      <c r="C1437" t="str">
        <f>'[7]w20-23'!C41</f>
        <v>Papilloud  R./73</v>
      </c>
      <c r="D1437" t="str">
        <f t="shared" si="22"/>
        <v>73</v>
      </c>
      <c r="E1437" t="str">
        <f>'[7]w20-23'!D41</f>
        <v>SUI</v>
      </c>
      <c r="F1437" s="3">
        <f>'[7]w20-23'!E41</f>
        <v>1996</v>
      </c>
      <c r="G1437">
        <f>'[7]w20-23'!F41</f>
        <v>0</v>
      </c>
    </row>
    <row r="1438" spans="1:7" x14ac:dyDescent="0.25">
      <c r="B1438" s="12" t="str">
        <f>'[7]w20-23'!B42</f>
        <v>515.0</v>
      </c>
      <c r="C1438" t="str">
        <f>'[7]w20-23'!C42</f>
        <v>Papilloud  R./73</v>
      </c>
      <c r="D1438" t="str">
        <f t="shared" si="22"/>
        <v>73</v>
      </c>
      <c r="E1438" t="str">
        <f>'[7]w20-23'!D42</f>
        <v>SUI</v>
      </c>
      <c r="F1438" s="3">
        <f>'[7]w20-23'!E42</f>
        <v>1996</v>
      </c>
      <c r="G1438">
        <f>'[7]w20-23'!F42</f>
        <v>0</v>
      </c>
    </row>
    <row r="1439" spans="1:7" x14ac:dyDescent="0.25">
      <c r="B1439" s="12">
        <f>'[7]w20-23'!B43</f>
        <v>0</v>
      </c>
      <c r="C1439" t="str">
        <f>'[7]w20-23'!C43</f>
        <v>195/115/205</v>
      </c>
      <c r="D1439" t="str">
        <f t="shared" si="22"/>
        <v>05</v>
      </c>
      <c r="E1439">
        <f>'[7]w20-23'!D43</f>
        <v>0</v>
      </c>
      <c r="F1439" s="3">
        <f>'[7]w20-23'!E43</f>
        <v>0</v>
      </c>
      <c r="G1439">
        <f>'[7]w20-23'!F43</f>
        <v>0</v>
      </c>
    </row>
    <row r="1440" spans="1:7" x14ac:dyDescent="0.25">
      <c r="A1440" s="12" t="str">
        <f>'[7]w20-23'!A45</f>
        <v>82.5</v>
      </c>
      <c r="B1440" s="12">
        <f>'[7]w20-23'!B44</f>
        <v>0</v>
      </c>
      <c r="C1440">
        <f>'[7]w20-23'!C44</f>
        <v>0</v>
      </c>
      <c r="D1440" t="str">
        <f t="shared" si="22"/>
        <v>0</v>
      </c>
      <c r="E1440">
        <f>'[7]w20-23'!D44</f>
        <v>0</v>
      </c>
      <c r="F1440" s="3">
        <f>'[7]w20-23'!E44</f>
        <v>0</v>
      </c>
      <c r="G1440">
        <f>'[7]w20-23'!F44</f>
        <v>0</v>
      </c>
    </row>
    <row r="1441" spans="1:7" x14ac:dyDescent="0.25">
      <c r="B1441" s="12" t="str">
        <f>'[7]w20-23'!B45</f>
        <v>182.5</v>
      </c>
      <c r="C1441" t="str">
        <f>'[7]w20-23'!C45</f>
        <v>Bentham  Sandra/77</v>
      </c>
      <c r="D1441" t="str">
        <f t="shared" si="22"/>
        <v>77</v>
      </c>
      <c r="E1441" t="str">
        <f>'[7]w20-23'!D45</f>
        <v>GBR</v>
      </c>
      <c r="F1441" s="3">
        <f>'[7]w20-23'!E45</f>
        <v>0</v>
      </c>
      <c r="G1441">
        <f>'[7]w20-23'!F45</f>
        <v>0</v>
      </c>
    </row>
    <row r="1442" spans="1:7" x14ac:dyDescent="0.25">
      <c r="B1442" s="12" t="str">
        <f>'[7]w20-23'!B46</f>
        <v>90.0</v>
      </c>
      <c r="C1442" t="str">
        <f>'[7]w20-23'!C46</f>
        <v>Bentham  Sandra/77</v>
      </c>
      <c r="D1442" t="str">
        <f t="shared" si="22"/>
        <v>77</v>
      </c>
      <c r="E1442" t="str">
        <f>'[7]w20-23'!D46</f>
        <v>GBR</v>
      </c>
      <c r="F1442" s="3">
        <f>'[7]w20-23'!E46</f>
        <v>0</v>
      </c>
      <c r="G1442">
        <f>'[7]w20-23'!F46</f>
        <v>0</v>
      </c>
    </row>
    <row r="1443" spans="1:7" x14ac:dyDescent="0.25">
      <c r="B1443" s="12" t="str">
        <f>'[7]w20-23'!B47</f>
        <v>165.0</v>
      </c>
      <c r="C1443" t="str">
        <f>'[7]w20-23'!C47</f>
        <v>Bentham  Sandra/77</v>
      </c>
      <c r="D1443" t="str">
        <f t="shared" si="22"/>
        <v>77</v>
      </c>
      <c r="E1443" t="str">
        <f>'[7]w20-23'!D47</f>
        <v>GBR</v>
      </c>
      <c r="F1443" s="3">
        <f>'[7]w20-23'!E47</f>
        <v>0</v>
      </c>
      <c r="G1443">
        <f>'[7]w20-23'!F47</f>
        <v>0</v>
      </c>
    </row>
    <row r="1444" spans="1:7" x14ac:dyDescent="0.25">
      <c r="B1444" s="12" t="str">
        <f>'[7]w20-23'!B48</f>
        <v>410.0</v>
      </c>
      <c r="C1444" t="str">
        <f>'[7]w20-23'!C48</f>
        <v>Bentham  Sandra/77</v>
      </c>
      <c r="D1444" t="str">
        <f t="shared" si="22"/>
        <v>77</v>
      </c>
      <c r="E1444" t="str">
        <f>'[7]w20-23'!D48</f>
        <v>GBR</v>
      </c>
      <c r="F1444" s="3">
        <f>'[7]w20-23'!E48</f>
        <v>0</v>
      </c>
      <c r="G1444">
        <f>'[7]w20-23'!F48</f>
        <v>0</v>
      </c>
    </row>
    <row r="1445" spans="1:7" x14ac:dyDescent="0.25">
      <c r="B1445" s="12">
        <f>'[7]w20-23'!B49</f>
        <v>0</v>
      </c>
      <c r="C1445">
        <f>'[7]w20-23'!C49</f>
        <v>0</v>
      </c>
      <c r="D1445" t="str">
        <f t="shared" si="22"/>
        <v>0</v>
      </c>
      <c r="E1445">
        <f>'[7]w20-23'!D49</f>
        <v>0</v>
      </c>
      <c r="F1445" s="3">
        <f>'[7]w20-23'!E49</f>
        <v>0</v>
      </c>
      <c r="G1445">
        <f>'[7]w20-23'!F49</f>
        <v>0</v>
      </c>
    </row>
    <row r="1446" spans="1:7" x14ac:dyDescent="0.25">
      <c r="A1446" s="12">
        <f>'[7]w20-23'!A51</f>
        <v>90</v>
      </c>
      <c r="B1446" s="12">
        <f>'[7]w20-23'!B50</f>
        <v>0</v>
      </c>
      <c r="C1446">
        <f>'[7]w20-23'!C50</f>
        <v>0</v>
      </c>
      <c r="D1446" t="str">
        <f t="shared" si="22"/>
        <v>0</v>
      </c>
      <c r="E1446">
        <f>'[7]w20-23'!D50</f>
        <v>0</v>
      </c>
      <c r="F1446" s="3">
        <f>'[7]w20-23'!E50</f>
        <v>0</v>
      </c>
      <c r="G1446">
        <f>'[7]w20-23'!F50</f>
        <v>0</v>
      </c>
    </row>
    <row r="1447" spans="1:7" x14ac:dyDescent="0.25">
      <c r="B1447" s="12" t="str">
        <f>'[7]w20-23'!B51</f>
        <v>150.0</v>
      </c>
      <c r="C1447" t="str">
        <f>'[7]w20-23'!C51</f>
        <v>Makowska  Lidia Kamila/81</v>
      </c>
      <c r="D1447" t="str">
        <f t="shared" si="22"/>
        <v>81</v>
      </c>
      <c r="E1447" t="str">
        <f>'[7]w20-23'!D51</f>
        <v xml:space="preserve">POL </v>
      </c>
      <c r="F1447" s="3">
        <f>'[7]w20-23'!E51</f>
        <v>37596</v>
      </c>
      <c r="G1447" t="str">
        <f>'[7]w20-23'!F51</f>
        <v>Innsbruck</v>
      </c>
    </row>
    <row r="1448" spans="1:7" x14ac:dyDescent="0.25">
      <c r="B1448" s="12" t="str">
        <f>'[7]w20-23'!B52</f>
        <v>80.0</v>
      </c>
      <c r="C1448" t="str">
        <f>'[7]w20-23'!C52</f>
        <v>Makowska  Lidia-Kamila/81</v>
      </c>
      <c r="D1448" t="str">
        <f t="shared" si="22"/>
        <v>81</v>
      </c>
      <c r="E1448" t="str">
        <f>'[7]w20-23'!D52</f>
        <v xml:space="preserve">POL </v>
      </c>
      <c r="F1448" s="3">
        <f>'[7]w20-23'!E52</f>
        <v>37596</v>
      </c>
      <c r="G1448" t="str">
        <f>'[7]w20-23'!F52</f>
        <v>Innsbruck</v>
      </c>
    </row>
    <row r="1449" spans="1:7" x14ac:dyDescent="0.25">
      <c r="B1449" s="12" t="str">
        <f>'[7]w20-23'!B53</f>
        <v>150.0</v>
      </c>
      <c r="C1449" t="str">
        <f>'[7]w20-23'!C53</f>
        <v>Makowska  Lidia Kamila/82</v>
      </c>
      <c r="D1449" t="str">
        <f t="shared" si="22"/>
        <v>82</v>
      </c>
      <c r="E1449" t="str">
        <f>'[7]w20-23'!D53</f>
        <v xml:space="preserve">POL </v>
      </c>
      <c r="F1449" s="3">
        <f>'[7]w20-23'!E53</f>
        <v>37596</v>
      </c>
      <c r="G1449" t="str">
        <f>'[7]w20-23'!F53</f>
        <v>Innsbruck</v>
      </c>
    </row>
    <row r="1450" spans="1:7" x14ac:dyDescent="0.25">
      <c r="B1450" s="12" t="str">
        <f>'[7]w20-23'!B54</f>
        <v>350.0</v>
      </c>
      <c r="C1450" t="str">
        <f>'[7]w20-23'!C54</f>
        <v>Makowska  Lidia-Kamila/82</v>
      </c>
      <c r="D1450" t="str">
        <f t="shared" si="22"/>
        <v>82</v>
      </c>
      <c r="E1450" t="str">
        <f>'[7]w20-23'!D54</f>
        <v xml:space="preserve">POL </v>
      </c>
      <c r="F1450" s="3">
        <f>'[7]w20-23'!E54</f>
        <v>37596</v>
      </c>
      <c r="G1450" t="str">
        <f>'[7]w20-23'!F54</f>
        <v>Innsbruck</v>
      </c>
    </row>
    <row r="1451" spans="1:7" x14ac:dyDescent="0.25">
      <c r="B1451" s="12">
        <f>'[7]w20-23'!B55</f>
        <v>0</v>
      </c>
      <c r="C1451" t="str">
        <f>'[7]w20-23'!C55</f>
        <v>150/80/150</v>
      </c>
      <c r="D1451" t="str">
        <f t="shared" si="22"/>
        <v>50</v>
      </c>
      <c r="E1451">
        <f>'[7]w20-23'!D55</f>
        <v>0</v>
      </c>
      <c r="F1451" s="3">
        <f>'[7]w20-23'!E55</f>
        <v>0</v>
      </c>
      <c r="G1451">
        <f>'[7]w20-23'!F55</f>
        <v>0</v>
      </c>
    </row>
    <row r="1452" spans="1:7" x14ac:dyDescent="0.25">
      <c r="A1452" s="12" t="str">
        <f>'[7]w20-23'!A56</f>
        <v>90+</v>
      </c>
    </row>
    <row r="1453" spans="1:7" x14ac:dyDescent="0.25">
      <c r="B1453" s="12">
        <f>'[7]w20-23'!B56</f>
        <v>100</v>
      </c>
      <c r="C1453" t="str">
        <f>'[7]w20-23'!C56</f>
        <v>Noughton Danielle/89</v>
      </c>
      <c r="D1453" t="str">
        <f t="shared" si="22"/>
        <v>89</v>
      </c>
      <c r="E1453" t="str">
        <f>'[7]w20-23'!D56</f>
        <v>GBR</v>
      </c>
      <c r="F1453" s="3">
        <f>'[7]w20-23'!E56</f>
        <v>40136</v>
      </c>
      <c r="G1453" t="str">
        <f>'[7]w20-23'!F56</f>
        <v>Bournmouth</v>
      </c>
    </row>
    <row r="1454" spans="1:7" x14ac:dyDescent="0.25">
      <c r="B1454" s="12">
        <f>'[7]w20-23'!B57</f>
        <v>60</v>
      </c>
      <c r="C1454" t="str">
        <f>'[7]w20-23'!C57</f>
        <v>Noughton Danielle/89</v>
      </c>
      <c r="D1454" t="str">
        <f t="shared" si="22"/>
        <v>89</v>
      </c>
      <c r="E1454" t="str">
        <f>'[7]w20-23'!D57</f>
        <v>GBR</v>
      </c>
      <c r="F1454" s="3">
        <f>'[7]w20-23'!E57</f>
        <v>40136</v>
      </c>
      <c r="G1454" t="str">
        <f>'[7]w20-23'!F57</f>
        <v>Bournmouth</v>
      </c>
    </row>
    <row r="1455" spans="1:7" x14ac:dyDescent="0.25">
      <c r="B1455" s="12">
        <f>'[7]w20-23'!B58</f>
        <v>145</v>
      </c>
      <c r="C1455" t="str">
        <f>'[7]w20-23'!C58</f>
        <v>Noughton Danielle/89</v>
      </c>
      <c r="D1455" t="str">
        <f t="shared" si="22"/>
        <v>89</v>
      </c>
      <c r="E1455" t="str">
        <f>'[7]w20-23'!D58</f>
        <v>GBR</v>
      </c>
      <c r="F1455" s="3">
        <f>'[7]w20-23'!E58</f>
        <v>40136</v>
      </c>
      <c r="G1455" t="str">
        <f>'[7]w20-23'!F58</f>
        <v>Bournmouth</v>
      </c>
    </row>
    <row r="1456" spans="1:7" x14ac:dyDescent="0.25">
      <c r="B1456" s="12">
        <f>'[7]w20-23'!B59</f>
        <v>305</v>
      </c>
      <c r="C1456" t="str">
        <f>'[7]w20-23'!C59</f>
        <v>Noughton Danielle/89</v>
      </c>
      <c r="D1456" t="str">
        <f t="shared" si="22"/>
        <v>89</v>
      </c>
      <c r="E1456" t="str">
        <f>'[7]w20-23'!D59</f>
        <v>GBR</v>
      </c>
      <c r="F1456" s="3">
        <f>'[7]w20-23'!E59</f>
        <v>40136</v>
      </c>
      <c r="G1456" t="str">
        <f>'[7]w20-23'!F59</f>
        <v>Bournmouth</v>
      </c>
    </row>
    <row r="1457" spans="1:7" x14ac:dyDescent="0.25">
      <c r="B1457" s="12">
        <f>'[7]w20-23'!B60</f>
        <v>0</v>
      </c>
      <c r="C1457" t="str">
        <f>'[7]w20-23'!C60</f>
        <v>100/60/145</v>
      </c>
      <c r="D1457" t="str">
        <f t="shared" si="22"/>
        <v>45</v>
      </c>
      <c r="E1457">
        <f>'[7]w20-23'!D60</f>
        <v>0</v>
      </c>
      <c r="F1457" s="3">
        <f>'[7]w20-23'!E60</f>
        <v>0</v>
      </c>
      <c r="G1457">
        <f>'[7]w20-23'!F60</f>
        <v>0</v>
      </c>
    </row>
    <row r="1458" spans="1:7" x14ac:dyDescent="0.25">
      <c r="B1458" s="12">
        <f>'[7]w20-23'!B61</f>
        <v>0</v>
      </c>
      <c r="C1458">
        <f>'[7]w20-23'!C61</f>
        <v>0</v>
      </c>
      <c r="D1458" t="str">
        <f t="shared" si="22"/>
        <v>0</v>
      </c>
      <c r="E1458">
        <f>'[7]w20-23'!D61</f>
        <v>0</v>
      </c>
      <c r="F1458" s="3">
        <f>'[7]w20-23'!E61</f>
        <v>0</v>
      </c>
      <c r="G1458">
        <f>'[7]w20-23'!F61</f>
        <v>0</v>
      </c>
    </row>
    <row r="1459" spans="1:7" x14ac:dyDescent="0.25">
      <c r="B1459" s="12">
        <f>'[7]w20-23'!B62</f>
        <v>0</v>
      </c>
      <c r="C1459">
        <f>'[7]w20-23'!C62</f>
        <v>0</v>
      </c>
      <c r="D1459" t="str">
        <f t="shared" si="22"/>
        <v>0</v>
      </c>
      <c r="E1459">
        <f>'[7]w20-23'!D62</f>
        <v>0</v>
      </c>
      <c r="F1459" s="3">
        <f>'[7]w20-23'!E62</f>
        <v>0</v>
      </c>
      <c r="G1459">
        <f>'[7]w20-23'!F62</f>
        <v>0</v>
      </c>
    </row>
    <row r="1460" spans="1:7" x14ac:dyDescent="0.25">
      <c r="D1460" t="str">
        <f t="shared" si="22"/>
        <v/>
      </c>
    </row>
    <row r="1461" spans="1:7" s="4" customFormat="1" x14ac:dyDescent="0.25">
      <c r="A1461" s="13" t="s">
        <v>2</v>
      </c>
      <c r="B1461" s="13">
        <v>0</v>
      </c>
      <c r="C1461" s="4">
        <v>-4</v>
      </c>
      <c r="D1461" s="4" t="str">
        <f>'[7]w33-39'!B2</f>
        <v>WOMEN  SUBMASTER</v>
      </c>
      <c r="F1461" s="5"/>
    </row>
    <row r="1462" spans="1:7" x14ac:dyDescent="0.25">
      <c r="A1462" s="12">
        <f>'[7]w33-39'!A3</f>
        <v>44</v>
      </c>
    </row>
    <row r="1463" spans="1:7" x14ac:dyDescent="0.25">
      <c r="B1463" s="12">
        <f>'[7]w33-39'!B3</f>
        <v>0</v>
      </c>
      <c r="C1463">
        <f>'[7]w33-39'!C3</f>
        <v>0</v>
      </c>
      <c r="D1463" t="str">
        <f t="shared" si="22"/>
        <v>0</v>
      </c>
      <c r="E1463">
        <f>'[7]w33-39'!D3</f>
        <v>0</v>
      </c>
      <c r="F1463" s="3">
        <f>'[7]w33-39'!E3</f>
        <v>0</v>
      </c>
      <c r="G1463">
        <f>'[7]w33-39'!F3</f>
        <v>0</v>
      </c>
    </row>
    <row r="1464" spans="1:7" x14ac:dyDescent="0.25">
      <c r="B1464" s="12">
        <f>'[7]w33-39'!B4</f>
        <v>0</v>
      </c>
      <c r="C1464">
        <f>'[7]w33-39'!C4</f>
        <v>0</v>
      </c>
      <c r="D1464" t="str">
        <f t="shared" si="22"/>
        <v>0</v>
      </c>
      <c r="E1464">
        <f>'[7]w33-39'!D4</f>
        <v>0</v>
      </c>
      <c r="F1464" s="3">
        <f>'[7]w33-39'!E4</f>
        <v>0</v>
      </c>
      <c r="G1464">
        <f>'[7]w33-39'!F4</f>
        <v>0</v>
      </c>
    </row>
    <row r="1465" spans="1:7" x14ac:dyDescent="0.25">
      <c r="B1465" s="12">
        <f>'[7]w33-39'!B5</f>
        <v>0</v>
      </c>
      <c r="C1465">
        <f>'[7]w33-39'!C5</f>
        <v>0</v>
      </c>
      <c r="D1465" t="str">
        <f t="shared" si="22"/>
        <v>0</v>
      </c>
      <c r="E1465">
        <f>'[7]w33-39'!D5</f>
        <v>0</v>
      </c>
      <c r="F1465" s="3">
        <f>'[7]w33-39'!E5</f>
        <v>0</v>
      </c>
      <c r="G1465">
        <f>'[7]w33-39'!F5</f>
        <v>0</v>
      </c>
    </row>
    <row r="1466" spans="1:7" x14ac:dyDescent="0.25">
      <c r="B1466" s="12">
        <f>'[7]w33-39'!B6</f>
        <v>0</v>
      </c>
      <c r="C1466">
        <f>'[7]w33-39'!C6</f>
        <v>0</v>
      </c>
      <c r="D1466" t="str">
        <f t="shared" si="22"/>
        <v>0</v>
      </c>
      <c r="E1466">
        <f>'[7]w33-39'!D6</f>
        <v>0</v>
      </c>
      <c r="F1466" s="3">
        <f>'[7]w33-39'!E6</f>
        <v>0</v>
      </c>
      <c r="G1466">
        <f>'[7]w33-39'!F6</f>
        <v>0</v>
      </c>
    </row>
    <row r="1467" spans="1:7" x14ac:dyDescent="0.25">
      <c r="B1467" s="12">
        <f>'[7]w33-39'!B7</f>
        <v>0</v>
      </c>
      <c r="C1467">
        <f>'[7]w33-39'!C7</f>
        <v>0</v>
      </c>
      <c r="D1467" t="str">
        <f t="shared" si="22"/>
        <v>0</v>
      </c>
      <c r="E1467">
        <f>'[7]w33-39'!D7</f>
        <v>0</v>
      </c>
      <c r="F1467" s="3">
        <f>'[7]w33-39'!E7</f>
        <v>0</v>
      </c>
      <c r="G1467">
        <f>'[7]w33-39'!F7</f>
        <v>0</v>
      </c>
    </row>
    <row r="1468" spans="1:7" x14ac:dyDescent="0.25">
      <c r="A1468" s="12">
        <f>'[7]w33-39'!A9</f>
        <v>48</v>
      </c>
      <c r="B1468" s="12">
        <f>'[7]w33-39'!B8</f>
        <v>0</v>
      </c>
      <c r="C1468">
        <f>'[7]w33-39'!C8</f>
        <v>0</v>
      </c>
      <c r="D1468" t="str">
        <f t="shared" si="22"/>
        <v>0</v>
      </c>
      <c r="E1468">
        <f>'[7]w33-39'!D8</f>
        <v>0</v>
      </c>
      <c r="F1468" s="3">
        <f>'[7]w33-39'!E8</f>
        <v>0</v>
      </c>
      <c r="G1468">
        <f>'[7]w33-39'!F8</f>
        <v>0</v>
      </c>
    </row>
    <row r="1469" spans="1:7" x14ac:dyDescent="0.25">
      <c r="B1469" s="12">
        <f>'[7]w33-39'!B9</f>
        <v>130</v>
      </c>
      <c r="C1469" t="str">
        <f>'[7]w33-39'!C9</f>
        <v>Dzina Margarita/69</v>
      </c>
      <c r="D1469" t="str">
        <f t="shared" si="22"/>
        <v>69</v>
      </c>
      <c r="E1469" t="str">
        <f>'[7]w33-39'!D9</f>
        <v>RUS</v>
      </c>
      <c r="F1469" s="3">
        <f>'[7]w33-39'!E9</f>
        <v>39387</v>
      </c>
      <c r="G1469" t="str">
        <f>'[7]w33-39'!F9</f>
        <v>Tofliatti</v>
      </c>
    </row>
    <row r="1470" spans="1:7" x14ac:dyDescent="0.25">
      <c r="B1470" s="12">
        <f>'[7]w33-39'!B10</f>
        <v>72.5</v>
      </c>
      <c r="C1470" t="str">
        <f>'[7]w33-39'!C10</f>
        <v>Dzina Margarita/69</v>
      </c>
      <c r="D1470" t="str">
        <f t="shared" si="22"/>
        <v>69</v>
      </c>
      <c r="E1470" t="str">
        <f>'[7]w33-39'!D10</f>
        <v>RUS</v>
      </c>
      <c r="F1470" s="3">
        <f>'[7]w33-39'!E10</f>
        <v>39387</v>
      </c>
      <c r="G1470" t="str">
        <f>'[7]w33-39'!F10</f>
        <v>Tofliatti</v>
      </c>
    </row>
    <row r="1471" spans="1:7" x14ac:dyDescent="0.25">
      <c r="B1471" s="12">
        <f>'[7]w33-39'!B11</f>
        <v>140</v>
      </c>
      <c r="C1471" t="str">
        <f>'[7]w33-39'!C11</f>
        <v>Dzina Margarita/69</v>
      </c>
      <c r="D1471" t="str">
        <f t="shared" si="22"/>
        <v>69</v>
      </c>
      <c r="E1471" t="str">
        <f>'[7]w33-39'!D11</f>
        <v>RUS</v>
      </c>
      <c r="F1471" s="3">
        <f>'[7]w33-39'!E11</f>
        <v>39387</v>
      </c>
      <c r="G1471" t="str">
        <f>'[7]w33-39'!F11</f>
        <v>Tofliatti</v>
      </c>
    </row>
    <row r="1472" spans="1:7" x14ac:dyDescent="0.25">
      <c r="B1472" s="12">
        <f>'[7]w33-39'!B12</f>
        <v>342.5</v>
      </c>
      <c r="C1472" t="str">
        <f>'[7]w33-39'!C12</f>
        <v>Dzina Margarita/69</v>
      </c>
      <c r="D1472" t="str">
        <f t="shared" si="22"/>
        <v>69</v>
      </c>
      <c r="E1472" t="str">
        <f>'[7]w33-39'!D12</f>
        <v>RUS</v>
      </c>
      <c r="F1472" s="3">
        <f>'[7]w33-39'!E12</f>
        <v>39387</v>
      </c>
      <c r="G1472" t="str">
        <f>'[7]w33-39'!F12</f>
        <v>Tofliatti</v>
      </c>
    </row>
    <row r="1473" spans="1:7" x14ac:dyDescent="0.25">
      <c r="B1473" s="12">
        <f>'[7]w33-39'!B13</f>
        <v>0</v>
      </c>
      <c r="C1473" t="str">
        <f>'[7]w33-39'!C13</f>
        <v>130/72,5/140</v>
      </c>
      <c r="D1473" t="str">
        <f t="shared" si="22"/>
        <v>40</v>
      </c>
      <c r="E1473">
        <f>'[7]w33-39'!D13</f>
        <v>0</v>
      </c>
      <c r="F1473" s="3">
        <f>'[7]w33-39'!E13</f>
        <v>0</v>
      </c>
      <c r="G1473">
        <f>'[7]w33-39'!F13</f>
        <v>0</v>
      </c>
    </row>
    <row r="1474" spans="1:7" x14ac:dyDescent="0.25">
      <c r="A1474" s="12">
        <f>'[7]w33-39'!A15</f>
        <v>52</v>
      </c>
      <c r="B1474" s="12">
        <f>'[7]w33-39'!B14</f>
        <v>0</v>
      </c>
      <c r="C1474">
        <f>'[7]w33-39'!C14</f>
        <v>0</v>
      </c>
      <c r="D1474" t="str">
        <f t="shared" si="22"/>
        <v>0</v>
      </c>
      <c r="E1474">
        <f>'[7]w33-39'!D14</f>
        <v>0</v>
      </c>
      <c r="F1474" s="3">
        <f>'[7]w33-39'!E14</f>
        <v>0</v>
      </c>
      <c r="G1474">
        <f>'[7]w33-39'!F14</f>
        <v>0</v>
      </c>
    </row>
    <row r="1475" spans="1:7" x14ac:dyDescent="0.25">
      <c r="B1475" s="12">
        <f>'[7]w33-39'!B15</f>
        <v>206</v>
      </c>
      <c r="C1475" t="str">
        <f>'[7]w33-39'!C15</f>
        <v>Thomas Leslie Jane/66</v>
      </c>
      <c r="D1475" t="str">
        <f t="shared" si="22"/>
        <v>66</v>
      </c>
      <c r="E1475" t="str">
        <f>'[7]w33-39'!D15</f>
        <v>GBR</v>
      </c>
      <c r="F1475" s="3">
        <f>'[7]w33-39'!E15</f>
        <v>38514</v>
      </c>
      <c r="G1475" t="str">
        <f>'[7]w33-39'!F15</f>
        <v>Port Talbot</v>
      </c>
    </row>
    <row r="1476" spans="1:7" x14ac:dyDescent="0.25">
      <c r="B1476" s="12">
        <f>'[7]w33-39'!B16</f>
        <v>90</v>
      </c>
      <c r="C1476" t="str">
        <f>'[7]w33-39'!C16</f>
        <v>Thomas Leslie Jane/66</v>
      </c>
      <c r="D1476" t="str">
        <f t="shared" si="22"/>
        <v>66</v>
      </c>
      <c r="E1476" t="str">
        <f>'[7]w33-39'!D16</f>
        <v>GBR</v>
      </c>
      <c r="F1476" s="3">
        <f>'[7]w33-39'!E16</f>
        <v>38514</v>
      </c>
      <c r="G1476" t="str">
        <f>'[7]w33-39'!F16</f>
        <v>Port Talbot</v>
      </c>
    </row>
    <row r="1477" spans="1:7" x14ac:dyDescent="0.25">
      <c r="B1477" s="12">
        <f>'[7]w33-39'!B17</f>
        <v>176</v>
      </c>
      <c r="C1477" t="str">
        <f>'[7]w33-39'!C17</f>
        <v>Thomas Leslie Jane/66</v>
      </c>
      <c r="D1477" t="str">
        <f t="shared" si="22"/>
        <v>66</v>
      </c>
      <c r="E1477" t="str">
        <f>'[7]w33-39'!D17</f>
        <v>GBR</v>
      </c>
      <c r="F1477" s="3">
        <f>'[7]w33-39'!E17</f>
        <v>38514</v>
      </c>
      <c r="G1477" t="str">
        <f>'[7]w33-39'!F17</f>
        <v>Port Talbot</v>
      </c>
    </row>
    <row r="1478" spans="1:7" x14ac:dyDescent="0.25">
      <c r="B1478" s="12">
        <f>'[7]w33-39'!B18</f>
        <v>472</v>
      </c>
      <c r="C1478" t="str">
        <f>'[7]w33-39'!C18</f>
        <v>Thomas Leslie Jane/66</v>
      </c>
      <c r="D1478" t="str">
        <f t="shared" si="22"/>
        <v>66</v>
      </c>
      <c r="E1478" t="str">
        <f>'[7]w33-39'!D18</f>
        <v>GBR</v>
      </c>
      <c r="F1478" s="3">
        <f>'[7]w33-39'!E18</f>
        <v>38514</v>
      </c>
      <c r="G1478" t="str">
        <f>'[7]w33-39'!F18</f>
        <v>Port Talbot</v>
      </c>
    </row>
    <row r="1479" spans="1:7" x14ac:dyDescent="0.25">
      <c r="B1479" s="12">
        <f>'[7]w33-39'!B19</f>
        <v>0</v>
      </c>
      <c r="C1479" t="str">
        <f>'[7]w33-39'!C19</f>
        <v>206/90/176</v>
      </c>
      <c r="D1479" t="str">
        <f t="shared" si="22"/>
        <v>76</v>
      </c>
      <c r="E1479">
        <f>'[7]w33-39'!D19</f>
        <v>0</v>
      </c>
      <c r="F1479" s="3">
        <f>'[7]w33-39'!E19</f>
        <v>0</v>
      </c>
      <c r="G1479">
        <f>'[7]w33-39'!F19</f>
        <v>0</v>
      </c>
    </row>
    <row r="1480" spans="1:7" x14ac:dyDescent="0.25">
      <c r="A1480" s="12">
        <f>'[7]w33-39'!A21</f>
        <v>56</v>
      </c>
      <c r="B1480" s="12">
        <f>'[7]w33-39'!B20</f>
        <v>0</v>
      </c>
      <c r="C1480">
        <f>'[7]w33-39'!C20</f>
        <v>0</v>
      </c>
      <c r="D1480" t="str">
        <f t="shared" si="22"/>
        <v>0</v>
      </c>
      <c r="E1480">
        <f>'[7]w33-39'!D20</f>
        <v>0</v>
      </c>
      <c r="F1480" s="3">
        <f>'[7]w33-39'!E20</f>
        <v>0</v>
      </c>
      <c r="G1480">
        <f>'[7]w33-39'!F20</f>
        <v>0</v>
      </c>
    </row>
    <row r="1481" spans="1:7" x14ac:dyDescent="0.25">
      <c r="B1481" s="12">
        <f>'[7]w33-39'!B21</f>
        <v>215</v>
      </c>
      <c r="C1481" t="str">
        <f>'[7]w33-39'!C21</f>
        <v>Thomas Lesley Jayne/66</v>
      </c>
      <c r="D1481" t="str">
        <f t="shared" si="22"/>
        <v>66</v>
      </c>
      <c r="E1481" t="str">
        <f>'[7]w33-39'!D21</f>
        <v>GBR</v>
      </c>
      <c r="F1481" s="3">
        <f>'[7]w33-39'!E21</f>
        <v>38744</v>
      </c>
      <c r="G1481">
        <f>'[7]w33-39'!F21</f>
        <v>0</v>
      </c>
    </row>
    <row r="1482" spans="1:7" x14ac:dyDescent="0.25">
      <c r="B1482" s="12">
        <f>'[7]w33-39'!B22</f>
        <v>100</v>
      </c>
      <c r="C1482" t="str">
        <f>'[7]w33-39'!C22</f>
        <v>Thomas Lesley Jayne/66</v>
      </c>
      <c r="D1482" t="str">
        <f t="shared" si="22"/>
        <v>66</v>
      </c>
      <c r="E1482" t="str">
        <f>'[7]w33-39'!D22</f>
        <v>GBR</v>
      </c>
      <c r="F1482" s="3">
        <f>'[7]w33-39'!E22</f>
        <v>38744</v>
      </c>
      <c r="G1482">
        <f>'[7]w33-39'!F22</f>
        <v>0</v>
      </c>
    </row>
    <row r="1483" spans="1:7" x14ac:dyDescent="0.25">
      <c r="B1483" s="12">
        <f>'[7]w33-39'!B23</f>
        <v>175</v>
      </c>
      <c r="C1483" t="str">
        <f>'[7]w33-39'!C23</f>
        <v>Thomas Lesley Jayne/66</v>
      </c>
      <c r="D1483" t="str">
        <f t="shared" ref="D1483:D1546" si="23">RIGHT(C1483,2)</f>
        <v>66</v>
      </c>
      <c r="E1483" t="str">
        <f>'[7]w33-39'!D23</f>
        <v>GBR</v>
      </c>
      <c r="F1483" s="3">
        <f>'[7]w33-39'!E23</f>
        <v>38744</v>
      </c>
      <c r="G1483">
        <f>'[7]w33-39'!F23</f>
        <v>0</v>
      </c>
    </row>
    <row r="1484" spans="1:7" x14ac:dyDescent="0.25">
      <c r="B1484" s="12">
        <f>'[7]w33-39'!B24</f>
        <v>490</v>
      </c>
      <c r="C1484" t="str">
        <f>'[7]w33-39'!C24</f>
        <v>Thomas Lesley Jayne/66</v>
      </c>
      <c r="D1484" t="str">
        <f t="shared" si="23"/>
        <v>66</v>
      </c>
      <c r="E1484" t="str">
        <f>'[7]w33-39'!D24</f>
        <v>GBR</v>
      </c>
      <c r="F1484" s="3">
        <f>'[7]w33-39'!E24</f>
        <v>38744</v>
      </c>
      <c r="G1484">
        <f>'[7]w33-39'!F24</f>
        <v>0</v>
      </c>
    </row>
    <row r="1485" spans="1:7" x14ac:dyDescent="0.25">
      <c r="B1485" s="12">
        <f>'[7]w33-39'!B25</f>
        <v>0</v>
      </c>
      <c r="C1485" t="str">
        <f>'[7]w33-39'!C25</f>
        <v>215/100/175</v>
      </c>
      <c r="D1485" t="str">
        <f t="shared" si="23"/>
        <v>75</v>
      </c>
      <c r="E1485">
        <f>'[7]w33-39'!D25</f>
        <v>0</v>
      </c>
      <c r="F1485" s="3">
        <f>'[7]w33-39'!E25</f>
        <v>0</v>
      </c>
      <c r="G1485">
        <f>'[7]w33-39'!F25</f>
        <v>0</v>
      </c>
    </row>
    <row r="1486" spans="1:7" x14ac:dyDescent="0.25">
      <c r="A1486" s="12">
        <f>'[7]w33-39'!A27</f>
        <v>60</v>
      </c>
      <c r="B1486" s="12">
        <f>'[7]w33-39'!B26</f>
        <v>0</v>
      </c>
      <c r="C1486">
        <f>'[7]w33-39'!C26</f>
        <v>0</v>
      </c>
      <c r="D1486" t="str">
        <f t="shared" si="23"/>
        <v>0</v>
      </c>
      <c r="E1486">
        <f>'[7]w33-39'!D26</f>
        <v>0</v>
      </c>
      <c r="F1486" s="3">
        <f>'[7]w33-39'!E26</f>
        <v>0</v>
      </c>
      <c r="G1486">
        <f>'[7]w33-39'!F26</f>
        <v>0</v>
      </c>
    </row>
    <row r="1487" spans="1:7" x14ac:dyDescent="0.25">
      <c r="B1487" s="12">
        <f>'[7]w33-39'!B27</f>
        <v>230</v>
      </c>
      <c r="C1487" t="str">
        <f>'[7]w33-39'!C27</f>
        <v>Medvedeva Marina/74</v>
      </c>
      <c r="D1487" t="str">
        <f t="shared" si="23"/>
        <v>74</v>
      </c>
      <c r="E1487" t="str">
        <f>'[7]w33-39'!D27</f>
        <v>RUS</v>
      </c>
      <c r="F1487" s="3">
        <f>'[7]w33-39'!E27</f>
        <v>40256</v>
      </c>
      <c r="G1487" t="str">
        <f>'[7]w33-39'!F27</f>
        <v xml:space="preserve">Kursk </v>
      </c>
    </row>
    <row r="1488" spans="1:7" x14ac:dyDescent="0.25">
      <c r="B1488" s="12">
        <f>'[7]w33-39'!B28</f>
        <v>140</v>
      </c>
      <c r="C1488" t="str">
        <f>'[7]w33-39'!C28</f>
        <v>Medvedeva Marina/74</v>
      </c>
      <c r="D1488" t="str">
        <f t="shared" si="23"/>
        <v>74</v>
      </c>
      <c r="E1488" t="str">
        <f>'[7]w33-39'!D28</f>
        <v>RUS</v>
      </c>
      <c r="F1488" s="3">
        <f>'[7]w33-39'!E28</f>
        <v>40256</v>
      </c>
      <c r="G1488" t="str">
        <f>'[7]w33-39'!F28</f>
        <v xml:space="preserve">Kursk </v>
      </c>
    </row>
    <row r="1489" spans="1:7" x14ac:dyDescent="0.25">
      <c r="B1489" s="12">
        <f>'[7]w33-39'!B29</f>
        <v>202.5</v>
      </c>
      <c r="C1489" t="str">
        <f>'[7]w33-39'!C29</f>
        <v>Medvedeva Marina/74</v>
      </c>
      <c r="D1489" t="str">
        <f t="shared" si="23"/>
        <v>74</v>
      </c>
      <c r="E1489" t="str">
        <f>'[7]w33-39'!D29</f>
        <v>RUS</v>
      </c>
      <c r="F1489" s="3">
        <f>'[7]w33-39'!E29</f>
        <v>40256</v>
      </c>
      <c r="G1489" t="str">
        <f>'[7]w33-39'!F29</f>
        <v xml:space="preserve">Kursk </v>
      </c>
    </row>
    <row r="1490" spans="1:7" x14ac:dyDescent="0.25">
      <c r="B1490" s="12">
        <f>'[7]w33-39'!B30</f>
        <v>572.5</v>
      </c>
      <c r="C1490" t="str">
        <f>'[7]w33-39'!C30</f>
        <v>Medvedeva Marina/74</v>
      </c>
      <c r="D1490" t="str">
        <f t="shared" si="23"/>
        <v>74</v>
      </c>
      <c r="E1490" t="str">
        <f>'[7]w33-39'!D30</f>
        <v>RUS</v>
      </c>
      <c r="F1490" s="3">
        <f>'[7]w33-39'!E30</f>
        <v>40256</v>
      </c>
      <c r="G1490" t="str">
        <f>'[7]w33-39'!F30</f>
        <v xml:space="preserve">Kursk </v>
      </c>
    </row>
    <row r="1491" spans="1:7" x14ac:dyDescent="0.25">
      <c r="B1491" s="12">
        <f>'[7]w33-39'!B31</f>
        <v>0</v>
      </c>
      <c r="C1491" t="str">
        <f>'[7]w33-39'!C31</f>
        <v>230/140/202,5</v>
      </c>
      <c r="D1491" t="str">
        <f t="shared" si="23"/>
        <v>,5</v>
      </c>
      <c r="E1491">
        <f>'[7]w33-39'!D31</f>
        <v>0</v>
      </c>
      <c r="F1491" s="3">
        <f>'[7]w33-39'!E31</f>
        <v>0</v>
      </c>
      <c r="G1491">
        <f>'[7]w33-39'!F31</f>
        <v>0</v>
      </c>
    </row>
    <row r="1492" spans="1:7" x14ac:dyDescent="0.25">
      <c r="A1492" s="12" t="str">
        <f>'[7]w33-39'!A33</f>
        <v>67.5</v>
      </c>
      <c r="B1492" s="12">
        <f>'[7]w33-39'!B32</f>
        <v>0</v>
      </c>
      <c r="C1492">
        <f>'[7]w33-39'!C32</f>
        <v>0</v>
      </c>
      <c r="D1492" t="str">
        <f t="shared" si="23"/>
        <v>0</v>
      </c>
      <c r="E1492">
        <f>'[7]w33-39'!D32</f>
        <v>0</v>
      </c>
      <c r="F1492" s="3">
        <f>'[7]w33-39'!E32</f>
        <v>0</v>
      </c>
      <c r="G1492">
        <f>'[7]w33-39'!F32</f>
        <v>0</v>
      </c>
    </row>
    <row r="1493" spans="1:7" x14ac:dyDescent="0.25">
      <c r="B1493" s="12">
        <f>'[7]w33-39'!B33</f>
        <v>250.5</v>
      </c>
      <c r="C1493" t="str">
        <f>'[7]w33-39'!C33</f>
        <v>Heikkila Anne/78</v>
      </c>
      <c r="D1493" t="str">
        <f t="shared" si="23"/>
        <v>78</v>
      </c>
      <c r="E1493" t="str">
        <f>'[7]w33-39'!D33</f>
        <v>FIN</v>
      </c>
      <c r="F1493" s="3">
        <f>'[7]w33-39'!E33</f>
        <v>41356</v>
      </c>
      <c r="G1493" t="str">
        <f>'[7]w33-39'!F33</f>
        <v>Helsinki</v>
      </c>
    </row>
    <row r="1494" spans="1:7" x14ac:dyDescent="0.25">
      <c r="B1494" s="12">
        <f>'[7]w33-39'!B34</f>
        <v>160</v>
      </c>
      <c r="C1494" t="str">
        <f>'[7]w33-39'!C34</f>
        <v>Heikkila Anne/78</v>
      </c>
      <c r="D1494" t="str">
        <f t="shared" si="23"/>
        <v>78</v>
      </c>
      <c r="E1494" t="str">
        <f>'[7]w33-39'!D34</f>
        <v>FIN</v>
      </c>
      <c r="F1494" s="3">
        <f>'[7]w33-39'!E34</f>
        <v>41356</v>
      </c>
      <c r="G1494" t="str">
        <f>'[7]w33-39'!F34</f>
        <v>Helsinki</v>
      </c>
    </row>
    <row r="1495" spans="1:7" x14ac:dyDescent="0.25">
      <c r="B1495" s="12">
        <f>'[7]w33-39'!B35</f>
        <v>190</v>
      </c>
      <c r="C1495" t="str">
        <f>'[7]w33-39'!C35</f>
        <v>Heikkila Anne/78</v>
      </c>
      <c r="D1495" t="str">
        <f t="shared" si="23"/>
        <v>78</v>
      </c>
      <c r="E1495" t="str">
        <f>'[7]w33-39'!D35</f>
        <v>FIN</v>
      </c>
      <c r="F1495" s="3">
        <f>'[7]w33-39'!E35</f>
        <v>41356</v>
      </c>
      <c r="G1495" t="str">
        <f>'[7]w33-39'!F35</f>
        <v>Helsinki</v>
      </c>
    </row>
    <row r="1496" spans="1:7" x14ac:dyDescent="0.25">
      <c r="B1496" s="12">
        <f>'[7]w33-39'!B36</f>
        <v>600</v>
      </c>
      <c r="C1496" t="str">
        <f>'[7]w33-39'!C36</f>
        <v>Heikkila Anne/78</v>
      </c>
      <c r="D1496" t="str">
        <f t="shared" si="23"/>
        <v>78</v>
      </c>
      <c r="E1496" t="str">
        <f>'[7]w33-39'!D36</f>
        <v>FIN</v>
      </c>
      <c r="F1496" s="3">
        <f>'[7]w33-39'!E36</f>
        <v>41356</v>
      </c>
      <c r="G1496" t="str">
        <f>'[7]w33-39'!F36</f>
        <v>Helsinki</v>
      </c>
    </row>
    <row r="1497" spans="1:7" x14ac:dyDescent="0.25">
      <c r="B1497" s="12">
        <f>'[7]w33-39'!B37</f>
        <v>0</v>
      </c>
      <c r="C1497" t="str">
        <f>'[7]w33-39'!C37</f>
        <v>250,5/160/190</v>
      </c>
      <c r="D1497" t="str">
        <f t="shared" si="23"/>
        <v>90</v>
      </c>
      <c r="E1497">
        <f>'[7]w33-39'!D37</f>
        <v>0</v>
      </c>
      <c r="F1497" s="3">
        <f>'[7]w33-39'!E37</f>
        <v>0</v>
      </c>
      <c r="G1497">
        <f>'[7]w33-39'!F37</f>
        <v>0</v>
      </c>
    </row>
    <row r="1498" spans="1:7" x14ac:dyDescent="0.25">
      <c r="A1498" s="12">
        <f>'[7]w33-39'!A39</f>
        <v>75</v>
      </c>
      <c r="B1498" s="12">
        <f>'[7]w33-39'!B38</f>
        <v>0</v>
      </c>
      <c r="C1498">
        <f>'[7]w33-39'!C38</f>
        <v>0</v>
      </c>
      <c r="D1498" t="str">
        <f t="shared" si="23"/>
        <v>0</v>
      </c>
      <c r="E1498">
        <f>'[7]w33-39'!D38</f>
        <v>0</v>
      </c>
      <c r="F1498" s="3">
        <f>'[7]w33-39'!E38</f>
        <v>0</v>
      </c>
      <c r="G1498">
        <f>'[7]w33-39'!F38</f>
        <v>0</v>
      </c>
    </row>
    <row r="1499" spans="1:7" x14ac:dyDescent="0.25">
      <c r="B1499" s="12">
        <f>'[7]w33-39'!B39</f>
        <v>220</v>
      </c>
      <c r="C1499" t="str">
        <f>'[7]w33-39'!C39</f>
        <v>Sheverdina,Yelena/68</v>
      </c>
      <c r="D1499" t="str">
        <f t="shared" si="23"/>
        <v>68</v>
      </c>
      <c r="E1499" t="str">
        <f>'[7]w33-39'!D39</f>
        <v>RUS</v>
      </c>
      <c r="F1499" s="3">
        <f>'[7]w33-39'!E39</f>
        <v>39122</v>
      </c>
      <c r="G1499" t="str">
        <f>'[7]w33-39'!F39</f>
        <v>Chelyabinsk</v>
      </c>
    </row>
    <row r="1500" spans="1:7" x14ac:dyDescent="0.25">
      <c r="B1500" s="12">
        <f>'[7]w33-39'!B40</f>
        <v>162.5</v>
      </c>
      <c r="C1500" t="str">
        <f>'[7]w33-39'!C40</f>
        <v>Sheverdina,Yelena/68</v>
      </c>
      <c r="D1500" t="str">
        <f t="shared" si="23"/>
        <v>68</v>
      </c>
      <c r="E1500" t="str">
        <f>'[7]w33-39'!D40</f>
        <v>RUS</v>
      </c>
      <c r="F1500" s="3">
        <f>'[7]w33-39'!E40</f>
        <v>39122</v>
      </c>
      <c r="G1500" t="str">
        <f>'[7]w33-39'!F40</f>
        <v>Chelyabinsk</v>
      </c>
    </row>
    <row r="1501" spans="1:7" x14ac:dyDescent="0.25">
      <c r="B1501" s="12">
        <f>'[7]w33-39'!B41</f>
        <v>200</v>
      </c>
      <c r="C1501" t="str">
        <f>'[7]w33-39'!C41</f>
        <v>Sheverdina,Yelena/68</v>
      </c>
      <c r="D1501" t="str">
        <f t="shared" si="23"/>
        <v>68</v>
      </c>
      <c r="E1501" t="str">
        <f>'[7]w33-39'!D41</f>
        <v>RUS</v>
      </c>
      <c r="F1501" s="3">
        <f>'[7]w33-39'!E41</f>
        <v>39122</v>
      </c>
      <c r="G1501" t="str">
        <f>'[7]w33-39'!F41</f>
        <v>Chelyabinsk</v>
      </c>
    </row>
    <row r="1502" spans="1:7" x14ac:dyDescent="0.25">
      <c r="B1502" s="12">
        <f>'[7]w33-39'!B42</f>
        <v>582.5</v>
      </c>
      <c r="C1502" t="str">
        <f>'[7]w33-39'!C42</f>
        <v>Sheverdina,Yelena/68</v>
      </c>
      <c r="D1502" t="str">
        <f t="shared" si="23"/>
        <v>68</v>
      </c>
      <c r="E1502" t="str">
        <f>'[7]w33-39'!D42</f>
        <v>RUS</v>
      </c>
      <c r="F1502" s="3">
        <f>'[7]w33-39'!E42</f>
        <v>39122</v>
      </c>
      <c r="G1502" t="str">
        <f>'[7]w33-39'!F42</f>
        <v>Chelyabinsk</v>
      </c>
    </row>
    <row r="1503" spans="1:7" x14ac:dyDescent="0.25">
      <c r="B1503" s="12">
        <f>'[7]w33-39'!B43</f>
        <v>0</v>
      </c>
      <c r="C1503" t="str">
        <f>'[7]w33-39'!C43</f>
        <v>220/162,5/200</v>
      </c>
      <c r="D1503" t="str">
        <f t="shared" si="23"/>
        <v>00</v>
      </c>
      <c r="E1503">
        <f>'[7]w33-39'!D43</f>
        <v>0</v>
      </c>
      <c r="F1503" s="3">
        <f>'[7]w33-39'!E43</f>
        <v>0</v>
      </c>
      <c r="G1503">
        <f>'[7]w33-39'!F43</f>
        <v>0</v>
      </c>
    </row>
    <row r="1504" spans="1:7" x14ac:dyDescent="0.25">
      <c r="A1504" s="12" t="str">
        <f>'[7]w33-39'!A45</f>
        <v>82.5</v>
      </c>
      <c r="B1504" s="12">
        <f>'[7]w33-39'!B44</f>
        <v>0</v>
      </c>
      <c r="C1504">
        <f>'[7]w33-39'!C44</f>
        <v>0</v>
      </c>
      <c r="D1504" t="str">
        <f t="shared" si="23"/>
        <v>0</v>
      </c>
      <c r="E1504">
        <f>'[7]w33-39'!D44</f>
        <v>0</v>
      </c>
      <c r="F1504" s="3">
        <f>'[7]w33-39'!E44</f>
        <v>0</v>
      </c>
      <c r="G1504">
        <f>'[7]w33-39'!F44</f>
        <v>0</v>
      </c>
    </row>
    <row r="1505" spans="1:7" x14ac:dyDescent="0.25">
      <c r="B1505" s="12" t="str">
        <f>'[7]w33-39'!B45</f>
        <v>230.0</v>
      </c>
      <c r="C1505" t="str">
        <f>'[7]w33-39'!C45</f>
        <v>Blair   Coral/64</v>
      </c>
      <c r="D1505" t="str">
        <f t="shared" si="23"/>
        <v>64</v>
      </c>
      <c r="E1505" t="str">
        <f>'[7]w33-39'!D45</f>
        <v>AUT</v>
      </c>
      <c r="F1505" s="3">
        <f>'[7]w33-39'!E45</f>
        <v>36293</v>
      </c>
      <c r="G1505" t="str">
        <f>'[7]w33-39'!F45</f>
        <v>St.Helier</v>
      </c>
    </row>
    <row r="1506" spans="1:7" x14ac:dyDescent="0.25">
      <c r="B1506" s="12">
        <f>'[7]w33-39'!B46</f>
        <v>167.5</v>
      </c>
      <c r="C1506" t="str">
        <f>'[7]w33-39'!C46</f>
        <v>Sheverdina Yelena/68</v>
      </c>
      <c r="D1506" t="str">
        <f t="shared" si="23"/>
        <v>68</v>
      </c>
      <c r="E1506" t="str">
        <f>'[7]w33-39'!D46</f>
        <v>RUS</v>
      </c>
      <c r="F1506" s="3">
        <f>'[7]w33-39'!E46</f>
        <v>39387</v>
      </c>
      <c r="G1506" t="str">
        <f>'[7]w33-39'!F46</f>
        <v>Togliatti</v>
      </c>
    </row>
    <row r="1507" spans="1:7" x14ac:dyDescent="0.25">
      <c r="B1507" s="12" t="str">
        <f>'[7]w33-39'!B47</f>
        <v>268.0</v>
      </c>
      <c r="C1507" t="str">
        <f>'[7]w33-39'!C47</f>
        <v>Blair   Coral/64</v>
      </c>
      <c r="D1507" t="str">
        <f t="shared" si="23"/>
        <v>64</v>
      </c>
      <c r="E1507" t="str">
        <f>'[7]w33-39'!D47</f>
        <v>AUT</v>
      </c>
      <c r="F1507" s="3">
        <f>'[7]w33-39'!E47</f>
        <v>36483</v>
      </c>
      <c r="G1507" t="str">
        <f>'[7]w33-39'!F47</f>
        <v>Calgary</v>
      </c>
    </row>
    <row r="1508" spans="1:7" x14ac:dyDescent="0.25">
      <c r="B1508" s="12" t="str">
        <f>'[7]w33-39'!B48</f>
        <v>610.0</v>
      </c>
      <c r="C1508" t="str">
        <f>'[7]w33-39'!C48</f>
        <v>Blair   Coral/64</v>
      </c>
      <c r="D1508" t="str">
        <f t="shared" si="23"/>
        <v>64</v>
      </c>
      <c r="E1508" t="str">
        <f>'[7]w33-39'!D48</f>
        <v>AUT</v>
      </c>
      <c r="F1508" s="3">
        <f>'[7]w33-39'!E48</f>
        <v>36293</v>
      </c>
      <c r="G1508" t="str">
        <f>'[7]w33-39'!F48</f>
        <v>St.Helier</v>
      </c>
    </row>
    <row r="1509" spans="1:7" x14ac:dyDescent="0.25">
      <c r="B1509" s="12">
        <f>'[7]w33-39'!B49</f>
        <v>0</v>
      </c>
      <c r="C1509" t="str">
        <f>'[7]w33-39'!C49</f>
        <v>230/120/260</v>
      </c>
      <c r="D1509" t="str">
        <f t="shared" si="23"/>
        <v>60</v>
      </c>
      <c r="E1509">
        <f>'[7]w33-39'!D49</f>
        <v>0</v>
      </c>
      <c r="F1509" s="3">
        <f>'[7]w33-39'!E49</f>
        <v>0</v>
      </c>
      <c r="G1509">
        <f>'[7]w33-39'!F49</f>
        <v>0</v>
      </c>
    </row>
    <row r="1510" spans="1:7" x14ac:dyDescent="0.25">
      <c r="A1510" s="12">
        <f>'[7]w33-39'!A51</f>
        <v>90</v>
      </c>
      <c r="B1510" s="12">
        <f>'[7]w33-39'!B50</f>
        <v>0</v>
      </c>
      <c r="C1510">
        <f>'[7]w33-39'!C50</f>
        <v>0</v>
      </c>
      <c r="D1510" t="str">
        <f t="shared" si="23"/>
        <v>0</v>
      </c>
      <c r="E1510">
        <f>'[7]w33-39'!D50</f>
        <v>0</v>
      </c>
      <c r="F1510" s="3">
        <f>'[7]w33-39'!E50</f>
        <v>0</v>
      </c>
      <c r="G1510">
        <f>'[7]w33-39'!F50</f>
        <v>0</v>
      </c>
    </row>
    <row r="1511" spans="1:7" x14ac:dyDescent="0.25">
      <c r="B1511" s="12" t="str">
        <f>'[7]w33-39'!B51</f>
        <v>240.0</v>
      </c>
      <c r="C1511" t="str">
        <f>'[7]w33-39'!C51</f>
        <v>Blair   Coral/64</v>
      </c>
      <c r="D1511" t="str">
        <f t="shared" si="23"/>
        <v>64</v>
      </c>
      <c r="E1511" t="str">
        <f>'[7]w33-39'!D51</f>
        <v>AUT</v>
      </c>
      <c r="F1511" s="3">
        <f>'[7]w33-39'!E51</f>
        <v>36651</v>
      </c>
      <c r="G1511" t="str">
        <f>'[7]w33-39'!F51</f>
        <v>Haiming</v>
      </c>
    </row>
    <row r="1512" spans="1:7" x14ac:dyDescent="0.25">
      <c r="B1512" s="12" t="str">
        <f>'[7]w33-39'!B52</f>
        <v>145.0</v>
      </c>
      <c r="C1512" t="str">
        <f>'[7]w33-39'!C52</f>
        <v>Herchenhein Ulrike/62</v>
      </c>
      <c r="D1512" t="str">
        <f t="shared" si="23"/>
        <v>62</v>
      </c>
      <c r="E1512" t="str">
        <f>'[7]w33-39'!D52</f>
        <v xml:space="preserve">GER </v>
      </c>
      <c r="F1512" s="3">
        <f>'[7]w33-39'!E52</f>
        <v>36103</v>
      </c>
      <c r="G1512" t="str">
        <f>'[7]w33-39'!F52</f>
        <v>Graz</v>
      </c>
    </row>
    <row r="1513" spans="1:7" x14ac:dyDescent="0.25">
      <c r="B1513" s="12" t="str">
        <f>'[7]w33-39'!B53</f>
        <v>235.0</v>
      </c>
      <c r="C1513" t="str">
        <f>'[7]w33-39'!C53</f>
        <v>Herchenhein Ulrike/62</v>
      </c>
      <c r="D1513" t="str">
        <f t="shared" si="23"/>
        <v>62</v>
      </c>
      <c r="E1513" t="str">
        <f>'[7]w33-39'!D53</f>
        <v xml:space="preserve">GER </v>
      </c>
      <c r="F1513" s="3">
        <f>'[7]w33-39'!E53</f>
        <v>36103</v>
      </c>
      <c r="G1513" t="str">
        <f>'[7]w33-39'!F53</f>
        <v>Graz</v>
      </c>
    </row>
    <row r="1514" spans="1:7" x14ac:dyDescent="0.25">
      <c r="B1514" s="12" t="str">
        <f>'[7]w33-39'!B54</f>
        <v>590.0</v>
      </c>
      <c r="C1514" t="str">
        <f>'[7]w33-39'!C54</f>
        <v>Herchenhein Ulrike/62</v>
      </c>
      <c r="D1514" t="str">
        <f t="shared" si="23"/>
        <v>62</v>
      </c>
      <c r="E1514" t="str">
        <f>'[7]w33-39'!D54</f>
        <v xml:space="preserve">GER </v>
      </c>
      <c r="F1514" s="3">
        <f>'[7]w33-39'!E54</f>
        <v>36103</v>
      </c>
      <c r="G1514" t="str">
        <f>'[7]w33-39'!F54</f>
        <v>Graz</v>
      </c>
    </row>
    <row r="1515" spans="1:7" x14ac:dyDescent="0.25">
      <c r="B1515" s="12">
        <f>'[7]w33-39'!B55</f>
        <v>0</v>
      </c>
      <c r="C1515" t="str">
        <f>'[7]w33-39'!C55</f>
        <v>210/145/235</v>
      </c>
      <c r="D1515" t="str">
        <f t="shared" si="23"/>
        <v>35</v>
      </c>
      <c r="E1515">
        <f>'[7]w33-39'!D55</f>
        <v>0</v>
      </c>
      <c r="F1515" s="3">
        <f>'[7]w33-39'!E55</f>
        <v>0</v>
      </c>
      <c r="G1515">
        <f>'[7]w33-39'!F55</f>
        <v>0</v>
      </c>
    </row>
    <row r="1516" spans="1:7" x14ac:dyDescent="0.25">
      <c r="A1516" s="12" t="str">
        <f>'[7]w33-39'!A57</f>
        <v>90+</v>
      </c>
      <c r="B1516" s="12">
        <f>'[7]w33-39'!B56</f>
        <v>0</v>
      </c>
      <c r="C1516">
        <f>'[7]w33-39'!C56</f>
        <v>0</v>
      </c>
      <c r="D1516" t="str">
        <f t="shared" si="23"/>
        <v>0</v>
      </c>
      <c r="E1516">
        <f>'[7]w33-39'!D56</f>
        <v>0</v>
      </c>
      <c r="F1516" s="3">
        <f>'[7]w33-39'!E56</f>
        <v>0</v>
      </c>
      <c r="G1516">
        <f>'[7]w33-39'!F56</f>
        <v>0</v>
      </c>
    </row>
    <row r="1517" spans="1:7" x14ac:dyDescent="0.25">
      <c r="B1517" s="12">
        <f>'[7]w33-39'!B57</f>
        <v>275</v>
      </c>
      <c r="C1517" t="str">
        <f>'[7]w33-39'!C57</f>
        <v>Shaw  Dorothy/63</v>
      </c>
      <c r="D1517" t="str">
        <f t="shared" si="23"/>
        <v>63</v>
      </c>
      <c r="E1517" t="str">
        <f>'[7]w33-39'!D57</f>
        <v>GBR</v>
      </c>
      <c r="F1517" s="3">
        <f>'[7]w33-39'!E57</f>
        <v>36688</v>
      </c>
      <c r="G1517" t="str">
        <f>'[7]w33-39'!F57</f>
        <v>Port Talbot</v>
      </c>
    </row>
    <row r="1518" spans="1:7" x14ac:dyDescent="0.25">
      <c r="B1518" s="12">
        <f>'[7]w33-39'!B58</f>
        <v>160</v>
      </c>
      <c r="C1518" t="str">
        <f>'[7]w33-39'!C58</f>
        <v>Shaw  Dorothy/63</v>
      </c>
      <c r="D1518" t="str">
        <f t="shared" si="23"/>
        <v>63</v>
      </c>
      <c r="E1518" t="str">
        <f>'[7]w33-39'!D58</f>
        <v>GBR</v>
      </c>
      <c r="F1518" s="3">
        <f>'[7]w33-39'!E58</f>
        <v>36688</v>
      </c>
      <c r="G1518" t="str">
        <f>'[7]w33-39'!F58</f>
        <v>Port Talbot</v>
      </c>
    </row>
    <row r="1519" spans="1:7" x14ac:dyDescent="0.25">
      <c r="B1519" s="12">
        <f>'[7]w33-39'!B59</f>
        <v>260</v>
      </c>
      <c r="C1519" t="str">
        <f>'[7]w33-39'!C59</f>
        <v>Shaw  Dorothy/63</v>
      </c>
      <c r="D1519" t="str">
        <f t="shared" si="23"/>
        <v>63</v>
      </c>
      <c r="E1519" t="str">
        <f>'[7]w33-39'!D59</f>
        <v>GBR</v>
      </c>
      <c r="F1519" s="3">
        <f>'[7]w33-39'!E59</f>
        <v>38514</v>
      </c>
      <c r="G1519" t="str">
        <f>'[7]w33-39'!F59</f>
        <v>Port Talbot</v>
      </c>
    </row>
    <row r="1520" spans="1:7" x14ac:dyDescent="0.25">
      <c r="B1520" s="12">
        <f>'[7]w33-39'!B60</f>
        <v>695</v>
      </c>
      <c r="C1520" t="str">
        <f>'[7]w33-39'!C60</f>
        <v>Shaw  Dorothy/63</v>
      </c>
      <c r="D1520" t="str">
        <f t="shared" si="23"/>
        <v>63</v>
      </c>
      <c r="E1520" t="str">
        <f>'[7]w33-39'!D60</f>
        <v>GBR</v>
      </c>
      <c r="F1520" s="3">
        <f>'[7]w33-39'!E60</f>
        <v>38514</v>
      </c>
      <c r="G1520" t="str">
        <f>'[7]w33-39'!F60</f>
        <v>Port Talbot</v>
      </c>
    </row>
    <row r="1521" spans="1:7" x14ac:dyDescent="0.25">
      <c r="B1521" s="12">
        <f>'[7]w33-39'!B61</f>
        <v>0</v>
      </c>
      <c r="C1521" t="str">
        <f>'[7]w33-39'!C61</f>
        <v>275/160/260</v>
      </c>
      <c r="D1521" t="str">
        <f t="shared" si="23"/>
        <v>60</v>
      </c>
      <c r="E1521">
        <f>'[7]w33-39'!D61</f>
        <v>0</v>
      </c>
      <c r="F1521" s="3">
        <f>'[7]w33-39'!E61</f>
        <v>0</v>
      </c>
      <c r="G1521">
        <f>'[7]w33-39'!F61</f>
        <v>0</v>
      </c>
    </row>
    <row r="1522" spans="1:7" x14ac:dyDescent="0.25">
      <c r="B1522" s="12">
        <f>'[7]w33-39'!B62</f>
        <v>0</v>
      </c>
      <c r="C1522">
        <f>'[7]w33-39'!C62</f>
        <v>0</v>
      </c>
      <c r="D1522" t="str">
        <f t="shared" si="23"/>
        <v>0</v>
      </c>
      <c r="E1522">
        <f>'[7]w33-39'!D62</f>
        <v>0</v>
      </c>
      <c r="F1522" s="3">
        <f>'[7]w33-39'!E62</f>
        <v>0</v>
      </c>
      <c r="G1522">
        <f>'[7]w33-39'!F62</f>
        <v>0</v>
      </c>
    </row>
    <row r="1523" spans="1:7" x14ac:dyDescent="0.25">
      <c r="D1523" t="str">
        <f t="shared" si="23"/>
        <v/>
      </c>
    </row>
    <row r="1524" spans="1:7" x14ac:dyDescent="0.25">
      <c r="D1524" t="str">
        <f t="shared" si="23"/>
        <v/>
      </c>
    </row>
    <row r="1525" spans="1:7" s="4" customFormat="1" x14ac:dyDescent="0.25">
      <c r="A1525" s="13" t="s">
        <v>2</v>
      </c>
      <c r="B1525" s="13">
        <v>0</v>
      </c>
      <c r="C1525" s="4">
        <v>40</v>
      </c>
      <c r="D1525" s="4" t="str">
        <f>'[7]w40-44'!B2</f>
        <v>WOMEN  MASTERS  40 - 44</v>
      </c>
      <c r="F1525" s="5"/>
    </row>
    <row r="1526" spans="1:7" x14ac:dyDescent="0.25">
      <c r="A1526" s="12">
        <f>'[7]w40-44'!A3</f>
        <v>44</v>
      </c>
    </row>
    <row r="1527" spans="1:7" x14ac:dyDescent="0.25">
      <c r="B1527" s="12" t="str">
        <f>'[7]w40-44'!B3</f>
        <v>100.0</v>
      </c>
      <c r="C1527" t="str">
        <f>'[7]w40-44'!C3</f>
        <v>Schroeder  Julie/</v>
      </c>
      <c r="D1527" t="str">
        <f t="shared" si="23"/>
        <v>e/</v>
      </c>
      <c r="E1527" t="str">
        <f>'[7]w40-44'!D3</f>
        <v>GBR</v>
      </c>
      <c r="F1527" s="3">
        <f>'[7]w40-44'!E3</f>
        <v>0</v>
      </c>
      <c r="G1527">
        <f>'[7]w40-44'!F3</f>
        <v>0</v>
      </c>
    </row>
    <row r="1528" spans="1:7" x14ac:dyDescent="0.25">
      <c r="B1528" s="12" t="str">
        <f>'[7]w40-44'!B4</f>
        <v>52.5</v>
      </c>
      <c r="C1528" t="str">
        <f>'[7]w40-44'!C4</f>
        <v>Schroeder  Julie/</v>
      </c>
      <c r="D1528" t="str">
        <f t="shared" si="23"/>
        <v>e/</v>
      </c>
      <c r="E1528" t="str">
        <f>'[7]w40-44'!D4</f>
        <v>GBR</v>
      </c>
      <c r="F1528" s="3">
        <f>'[7]w40-44'!E4</f>
        <v>0</v>
      </c>
      <c r="G1528">
        <f>'[7]w40-44'!F4</f>
        <v>0</v>
      </c>
    </row>
    <row r="1529" spans="1:7" x14ac:dyDescent="0.25">
      <c r="B1529" s="12" t="str">
        <f>'[7]w40-44'!B5</f>
        <v>105.0</v>
      </c>
      <c r="C1529" t="str">
        <f>'[7]w40-44'!C5</f>
        <v>Schroeder  Julie/</v>
      </c>
      <c r="D1529" t="str">
        <f t="shared" si="23"/>
        <v>e/</v>
      </c>
      <c r="E1529" t="str">
        <f>'[7]w40-44'!D5</f>
        <v>GBR</v>
      </c>
      <c r="F1529" s="3">
        <f>'[7]w40-44'!E5</f>
        <v>1998</v>
      </c>
      <c r="G1529">
        <f>'[7]w40-44'!F5</f>
        <v>0</v>
      </c>
    </row>
    <row r="1530" spans="1:7" x14ac:dyDescent="0.25">
      <c r="B1530" s="12" t="str">
        <f>'[7]w40-44'!B6</f>
        <v>232.5</v>
      </c>
      <c r="C1530" t="str">
        <f>'[7]w40-44'!C6</f>
        <v>Schroeder  Julie/</v>
      </c>
      <c r="D1530" t="str">
        <f t="shared" si="23"/>
        <v>e/</v>
      </c>
      <c r="E1530" t="str">
        <f>'[7]w40-44'!D6</f>
        <v>GBR</v>
      </c>
      <c r="F1530" s="3">
        <f>'[7]w40-44'!E6</f>
        <v>0</v>
      </c>
      <c r="G1530">
        <f>'[7]w40-44'!F6</f>
        <v>0</v>
      </c>
    </row>
    <row r="1531" spans="1:7" x14ac:dyDescent="0.25">
      <c r="B1531" s="12">
        <f>'[7]w40-44'!B7</f>
        <v>0</v>
      </c>
      <c r="C1531">
        <f>'[7]w40-44'!C7</f>
        <v>0</v>
      </c>
      <c r="D1531" t="str">
        <f t="shared" si="23"/>
        <v>0</v>
      </c>
      <c r="E1531">
        <f>'[7]w40-44'!D7</f>
        <v>0</v>
      </c>
      <c r="F1531" s="3">
        <f>'[7]w40-44'!E7</f>
        <v>0</v>
      </c>
      <c r="G1531">
        <f>'[7]w40-44'!F7</f>
        <v>0</v>
      </c>
    </row>
    <row r="1532" spans="1:7" x14ac:dyDescent="0.25">
      <c r="A1532" s="12">
        <f>'[7]w40-44'!A9</f>
        <v>48</v>
      </c>
      <c r="B1532" s="12">
        <f>'[7]w40-44'!B8</f>
        <v>0</v>
      </c>
      <c r="C1532">
        <f>'[7]w40-44'!C8</f>
        <v>0</v>
      </c>
      <c r="D1532" t="str">
        <f t="shared" si="23"/>
        <v>0</v>
      </c>
      <c r="E1532">
        <f>'[7]w40-44'!D8</f>
        <v>0</v>
      </c>
      <c r="F1532" s="3">
        <f>'[7]w40-44'!E8</f>
        <v>0</v>
      </c>
      <c r="G1532">
        <f>'[7]w40-44'!F8</f>
        <v>0</v>
      </c>
    </row>
    <row r="1533" spans="1:7" x14ac:dyDescent="0.25">
      <c r="B1533" s="12">
        <f>'[7]w40-44'!B9</f>
        <v>140</v>
      </c>
      <c r="C1533" t="str">
        <f>'[7]w40-44'!C9</f>
        <v>Dzina Margarita/69</v>
      </c>
      <c r="D1533" t="str">
        <f t="shared" si="23"/>
        <v>69</v>
      </c>
      <c r="E1533" t="str">
        <f>'[7]w40-44'!D9</f>
        <v>RUS</v>
      </c>
      <c r="F1533" s="3">
        <f>'[7]w40-44'!E9</f>
        <v>39967</v>
      </c>
      <c r="G1533" t="str">
        <f>'[7]w40-44'!F9</f>
        <v>Mikkeli</v>
      </c>
    </row>
    <row r="1534" spans="1:7" x14ac:dyDescent="0.25">
      <c r="B1534" s="12">
        <f>'[7]w40-44'!B10</f>
        <v>75</v>
      </c>
      <c r="C1534" t="str">
        <f>'[7]w40-44'!C10</f>
        <v>Dzina Margarita/69</v>
      </c>
      <c r="D1534" t="str">
        <f t="shared" si="23"/>
        <v>69</v>
      </c>
      <c r="E1534" t="str">
        <f>'[7]w40-44'!D10</f>
        <v>RUS</v>
      </c>
      <c r="F1534" s="3">
        <f>'[7]w40-44'!E10</f>
        <v>39967</v>
      </c>
      <c r="G1534" t="str">
        <f>'[7]w40-44'!F10</f>
        <v>Mikkeli</v>
      </c>
    </row>
    <row r="1535" spans="1:7" x14ac:dyDescent="0.25">
      <c r="B1535" s="12">
        <f>'[7]w40-44'!B11</f>
        <v>133</v>
      </c>
      <c r="C1535" t="str">
        <f>'[7]w40-44'!C11</f>
        <v>Schroeder  Julie/</v>
      </c>
      <c r="D1535" t="str">
        <f t="shared" si="23"/>
        <v>e/</v>
      </c>
      <c r="E1535" t="str">
        <f>'[7]w40-44'!D11</f>
        <v>GBR</v>
      </c>
      <c r="F1535" s="3">
        <f>'[7]w40-44'!E11</f>
        <v>0</v>
      </c>
      <c r="G1535">
        <f>'[7]w40-44'!F11</f>
        <v>0</v>
      </c>
    </row>
    <row r="1536" spans="1:7" x14ac:dyDescent="0.25">
      <c r="B1536" s="12">
        <f>'[7]w40-44'!B12</f>
        <v>315</v>
      </c>
      <c r="C1536" t="str">
        <f>'[7]w40-44'!C12</f>
        <v>Dzina Margarita/69</v>
      </c>
      <c r="D1536" t="str">
        <f t="shared" si="23"/>
        <v>69</v>
      </c>
      <c r="E1536" t="str">
        <f>'[7]w40-44'!D12</f>
        <v>RUS</v>
      </c>
      <c r="F1536" s="3">
        <f>'[7]w40-44'!E12</f>
        <v>39967</v>
      </c>
      <c r="G1536" t="str">
        <f>'[7]w40-44'!F12</f>
        <v>Mikkeli</v>
      </c>
    </row>
    <row r="1537" spans="1:7" x14ac:dyDescent="0.25">
      <c r="B1537" s="12">
        <f>'[7]w40-44'!B13</f>
        <v>0</v>
      </c>
      <c r="C1537" t="str">
        <f>'[7]w40-44'!C13</f>
        <v>140/75/130</v>
      </c>
      <c r="D1537" t="str">
        <f t="shared" si="23"/>
        <v>30</v>
      </c>
      <c r="E1537">
        <f>'[7]w40-44'!D13</f>
        <v>0</v>
      </c>
      <c r="F1537" s="3">
        <f>'[7]w40-44'!E13</f>
        <v>0</v>
      </c>
      <c r="G1537">
        <f>'[7]w40-44'!F13</f>
        <v>0</v>
      </c>
    </row>
    <row r="1538" spans="1:7" x14ac:dyDescent="0.25">
      <c r="A1538" s="12">
        <f>'[7]w40-44'!A15</f>
        <v>52</v>
      </c>
      <c r="B1538" s="12">
        <f>'[7]w40-44'!B14</f>
        <v>0</v>
      </c>
      <c r="C1538">
        <f>'[7]w40-44'!C14</f>
        <v>0</v>
      </c>
      <c r="D1538" t="str">
        <f t="shared" si="23"/>
        <v>0</v>
      </c>
      <c r="E1538">
        <f>'[7]w40-44'!D14</f>
        <v>0</v>
      </c>
      <c r="F1538" s="3">
        <f>'[7]w40-44'!E14</f>
        <v>0</v>
      </c>
      <c r="G1538">
        <f>'[7]w40-44'!F14</f>
        <v>0</v>
      </c>
    </row>
    <row r="1539" spans="1:7" x14ac:dyDescent="0.25">
      <c r="B1539" s="12" t="str">
        <f>'[7]w40-44'!B15</f>
        <v>102.5</v>
      </c>
      <c r="C1539" t="str">
        <f>'[7]w40-44'!C15</f>
        <v>Watson  Leslie/48</v>
      </c>
      <c r="D1539" t="str">
        <f t="shared" si="23"/>
        <v>48</v>
      </c>
      <c r="E1539" t="str">
        <f>'[7]w40-44'!D15</f>
        <v>GBR</v>
      </c>
      <c r="F1539" s="3">
        <f>'[7]w40-44'!E15</f>
        <v>0</v>
      </c>
      <c r="G1539">
        <f>'[7]w40-44'!F15</f>
        <v>0</v>
      </c>
    </row>
    <row r="1540" spans="1:7" x14ac:dyDescent="0.25">
      <c r="B1540" s="12" t="str">
        <f>'[7]w40-44'!B16</f>
        <v>67.5</v>
      </c>
      <c r="C1540" t="str">
        <f>'[7]w40-44'!C16</f>
        <v>Watson  Leslie/48</v>
      </c>
      <c r="D1540" t="str">
        <f t="shared" si="23"/>
        <v>48</v>
      </c>
      <c r="E1540" t="str">
        <f>'[7]w40-44'!D16</f>
        <v>GBR</v>
      </c>
      <c r="F1540" s="3">
        <f>'[7]w40-44'!E16</f>
        <v>0</v>
      </c>
      <c r="G1540">
        <f>'[7]w40-44'!F16</f>
        <v>0</v>
      </c>
    </row>
    <row r="1541" spans="1:7" x14ac:dyDescent="0.25">
      <c r="B1541" s="12" t="str">
        <f>'[7]w40-44'!B17</f>
        <v>117.5</v>
      </c>
      <c r="C1541" t="str">
        <f>'[7]w40-44'!C17</f>
        <v>Watson  Leslie/48</v>
      </c>
      <c r="D1541" t="str">
        <f t="shared" si="23"/>
        <v>48</v>
      </c>
      <c r="E1541" t="str">
        <f>'[7]w40-44'!D17</f>
        <v>GBR</v>
      </c>
      <c r="F1541" s="3">
        <f>'[7]w40-44'!E17</f>
        <v>0</v>
      </c>
      <c r="G1541">
        <f>'[7]w40-44'!F17</f>
        <v>0</v>
      </c>
    </row>
    <row r="1542" spans="1:7" x14ac:dyDescent="0.25">
      <c r="B1542" s="12" t="str">
        <f>'[7]w40-44'!B18</f>
        <v>280.0</v>
      </c>
      <c r="C1542" t="str">
        <f>'[7]w40-44'!C18</f>
        <v>Watson  Leslie/48</v>
      </c>
      <c r="D1542" t="str">
        <f t="shared" si="23"/>
        <v>48</v>
      </c>
      <c r="E1542" t="str">
        <f>'[7]w40-44'!D18</f>
        <v>GBR</v>
      </c>
      <c r="F1542" s="3">
        <f>'[7]w40-44'!E18</f>
        <v>0</v>
      </c>
      <c r="G1542">
        <f>'[7]w40-44'!F18</f>
        <v>0</v>
      </c>
    </row>
    <row r="1543" spans="1:7" x14ac:dyDescent="0.25">
      <c r="B1543" s="12">
        <f>'[7]w40-44'!B19</f>
        <v>0</v>
      </c>
      <c r="C1543">
        <f>'[7]w40-44'!C19</f>
        <v>0</v>
      </c>
      <c r="D1543" t="str">
        <f t="shared" si="23"/>
        <v>0</v>
      </c>
      <c r="E1543">
        <f>'[7]w40-44'!D19</f>
        <v>0</v>
      </c>
      <c r="F1543" s="3">
        <f>'[7]w40-44'!E19</f>
        <v>0</v>
      </c>
      <c r="G1543">
        <f>'[7]w40-44'!F19</f>
        <v>0</v>
      </c>
    </row>
    <row r="1544" spans="1:7" x14ac:dyDescent="0.25">
      <c r="A1544" s="12">
        <f>'[7]w40-44'!A21</f>
        <v>56</v>
      </c>
      <c r="B1544" s="12">
        <f>'[7]w40-44'!B20</f>
        <v>0</v>
      </c>
      <c r="C1544">
        <f>'[7]w40-44'!C20</f>
        <v>0</v>
      </c>
      <c r="D1544" t="str">
        <f t="shared" si="23"/>
        <v>0</v>
      </c>
      <c r="E1544">
        <f>'[7]w40-44'!D20</f>
        <v>0</v>
      </c>
      <c r="F1544" s="3">
        <f>'[7]w40-44'!E20</f>
        <v>0</v>
      </c>
      <c r="G1544">
        <f>'[7]w40-44'!F20</f>
        <v>0</v>
      </c>
    </row>
    <row r="1545" spans="1:7" x14ac:dyDescent="0.25">
      <c r="B1545" s="12" t="str">
        <f>'[7]w40-44'!B21</f>
        <v>160.0</v>
      </c>
      <c r="C1545" t="str">
        <f>'[7]w40-44'!C21</f>
        <v>Dujardin Yveline/60</v>
      </c>
      <c r="D1545" t="str">
        <f t="shared" si="23"/>
        <v>60</v>
      </c>
      <c r="E1545" t="str">
        <f>'[7]w40-44'!D21</f>
        <v xml:space="preserve">BEL </v>
      </c>
      <c r="F1545" s="3">
        <f>'[7]w40-44'!E21</f>
        <v>37743</v>
      </c>
      <c r="G1545" t="str">
        <f>'[7]w40-44'!F21</f>
        <v>Nancy</v>
      </c>
    </row>
    <row r="1546" spans="1:7" x14ac:dyDescent="0.25">
      <c r="B1546" s="12" t="str">
        <f>'[7]w40-44'!B22</f>
        <v>92.5</v>
      </c>
      <c r="C1546" t="str">
        <f>'[7]w40-44'!C22</f>
        <v>Dujardin Yveline/60</v>
      </c>
      <c r="D1546" t="str">
        <f t="shared" si="23"/>
        <v>60</v>
      </c>
      <c r="E1546" t="str">
        <f>'[7]w40-44'!D22</f>
        <v xml:space="preserve">BEL </v>
      </c>
      <c r="F1546" s="3">
        <f>'[7]w40-44'!E22</f>
        <v>37743</v>
      </c>
      <c r="G1546" t="str">
        <f>'[7]w40-44'!F22</f>
        <v>Nancy</v>
      </c>
    </row>
    <row r="1547" spans="1:7" x14ac:dyDescent="0.25">
      <c r="B1547" s="12" t="str">
        <f>'[7]w40-44'!B23</f>
        <v>150.0</v>
      </c>
      <c r="C1547" t="str">
        <f>'[7]w40-44'!C23</f>
        <v>Dujardin Yveline/60</v>
      </c>
      <c r="D1547" t="str">
        <f t="shared" ref="D1547:D1610" si="24">RIGHT(C1547,2)</f>
        <v>60</v>
      </c>
      <c r="E1547" t="str">
        <f>'[7]w40-44'!D23</f>
        <v xml:space="preserve">BEL </v>
      </c>
      <c r="F1547" s="3">
        <f>'[7]w40-44'!E23</f>
        <v>37743</v>
      </c>
      <c r="G1547" t="str">
        <f>'[7]w40-44'!F23</f>
        <v>Nancy</v>
      </c>
    </row>
    <row r="1548" spans="1:7" x14ac:dyDescent="0.25">
      <c r="B1548" s="12" t="str">
        <f>'[7]w40-44'!B24</f>
        <v>402.5</v>
      </c>
      <c r="C1548" t="str">
        <f>'[7]w40-44'!C24</f>
        <v>Dujardin Yveline/60</v>
      </c>
      <c r="D1548" t="str">
        <f t="shared" si="24"/>
        <v>60</v>
      </c>
      <c r="E1548" t="str">
        <f>'[7]w40-44'!D24</f>
        <v xml:space="preserve">BEL </v>
      </c>
      <c r="F1548" s="3">
        <f>'[7]w40-44'!E24</f>
        <v>37743</v>
      </c>
      <c r="G1548" t="str">
        <f>'[7]w40-44'!F24</f>
        <v>Nancy</v>
      </c>
    </row>
    <row r="1549" spans="1:7" x14ac:dyDescent="0.25">
      <c r="B1549" s="12">
        <f>'[7]w40-44'!B25</f>
        <v>0</v>
      </c>
      <c r="C1549" t="str">
        <f>'[7]w40-44'!C25</f>
        <v>160/92,5/150</v>
      </c>
      <c r="D1549" t="str">
        <f t="shared" si="24"/>
        <v>50</v>
      </c>
      <c r="E1549">
        <f>'[7]w40-44'!D25</f>
        <v>0</v>
      </c>
      <c r="F1549" s="3">
        <f>'[7]w40-44'!E25</f>
        <v>0</v>
      </c>
      <c r="G1549">
        <f>'[7]w40-44'!F25</f>
        <v>0</v>
      </c>
    </row>
    <row r="1550" spans="1:7" x14ac:dyDescent="0.25">
      <c r="A1550" s="12">
        <f>'[7]w40-44'!A27</f>
        <v>60</v>
      </c>
      <c r="B1550" s="12">
        <f>'[7]w40-44'!B26</f>
        <v>0</v>
      </c>
      <c r="C1550">
        <f>'[7]w40-44'!C26</f>
        <v>0</v>
      </c>
      <c r="D1550" t="str">
        <f t="shared" si="24"/>
        <v>0</v>
      </c>
      <c r="E1550">
        <f>'[7]w40-44'!D26</f>
        <v>0</v>
      </c>
      <c r="F1550" s="3">
        <f>'[7]w40-44'!E26</f>
        <v>0</v>
      </c>
      <c r="G1550">
        <f>'[7]w40-44'!F26</f>
        <v>0</v>
      </c>
    </row>
    <row r="1551" spans="1:7" x14ac:dyDescent="0.25">
      <c r="B1551" s="12" t="str">
        <f>'[7]w40-44'!B27</f>
        <v>180.0</v>
      </c>
      <c r="C1551" t="str">
        <f>'[7]w40-44'!C27</f>
        <v>Dujardin Yveline/60</v>
      </c>
      <c r="D1551" t="str">
        <f t="shared" si="24"/>
        <v>60</v>
      </c>
      <c r="E1551" t="str">
        <f>'[7]w40-44'!D27</f>
        <v xml:space="preserve">BEL </v>
      </c>
      <c r="F1551" s="3">
        <f>'[7]w40-44'!E27</f>
        <v>37551</v>
      </c>
      <c r="G1551" t="str">
        <f>'[7]w40-44'!F27</f>
        <v>Helsinki</v>
      </c>
    </row>
    <row r="1552" spans="1:7" x14ac:dyDescent="0.25">
      <c r="B1552" s="12" t="str">
        <f>'[7]w40-44'!B28</f>
        <v>107.5</v>
      </c>
      <c r="C1552" t="str">
        <f>'[7]w40-44'!C28</f>
        <v>Dujardin Yveline/60</v>
      </c>
      <c r="D1552" t="str">
        <f t="shared" si="24"/>
        <v>60</v>
      </c>
      <c r="E1552" t="str">
        <f>'[7]w40-44'!D28</f>
        <v xml:space="preserve">BEL </v>
      </c>
      <c r="F1552" s="3">
        <f>'[7]w40-44'!E28</f>
        <v>37551</v>
      </c>
      <c r="G1552" t="str">
        <f>'[7]w40-44'!F28</f>
        <v>Helsinki</v>
      </c>
    </row>
    <row r="1553" spans="1:7" x14ac:dyDescent="0.25">
      <c r="B1553" s="12" t="str">
        <f>'[7]w40-44'!B29</f>
        <v>170.0</v>
      </c>
      <c r="C1553" t="str">
        <f>'[7]w40-44'!C29</f>
        <v>Dujardin Yveline/60</v>
      </c>
      <c r="D1553" t="str">
        <f t="shared" si="24"/>
        <v>60</v>
      </c>
      <c r="E1553" t="str">
        <f>'[7]w40-44'!D29</f>
        <v xml:space="preserve">BEL </v>
      </c>
      <c r="F1553" s="3">
        <f>'[7]w40-44'!E29</f>
        <v>37551</v>
      </c>
      <c r="G1553" t="str">
        <f>'[7]w40-44'!F29</f>
        <v>Helsinki</v>
      </c>
    </row>
    <row r="1554" spans="1:7" x14ac:dyDescent="0.25">
      <c r="B1554" s="12" t="str">
        <f>'[7]w40-44'!B30</f>
        <v>457.5</v>
      </c>
      <c r="C1554" t="str">
        <f>'[7]w40-44'!C30</f>
        <v>Dujardin Yveline/60</v>
      </c>
      <c r="D1554" t="str">
        <f t="shared" si="24"/>
        <v>60</v>
      </c>
      <c r="E1554" t="str">
        <f>'[7]w40-44'!D30</f>
        <v xml:space="preserve">BEL </v>
      </c>
      <c r="F1554" s="3">
        <f>'[7]w40-44'!E30</f>
        <v>37551</v>
      </c>
      <c r="G1554" t="str">
        <f>'[7]w40-44'!F30</f>
        <v>Helsinki</v>
      </c>
    </row>
    <row r="1555" spans="1:7" x14ac:dyDescent="0.25">
      <c r="B1555" s="12">
        <f>'[7]w40-44'!B31</f>
        <v>0</v>
      </c>
      <c r="C1555" t="str">
        <f>'[7]w40-44'!C31</f>
        <v>180/107,5/170</v>
      </c>
      <c r="D1555" t="str">
        <f t="shared" si="24"/>
        <v>70</v>
      </c>
      <c r="E1555">
        <f>'[7]w40-44'!D31</f>
        <v>0</v>
      </c>
      <c r="F1555" s="3">
        <f>'[7]w40-44'!E31</f>
        <v>0</v>
      </c>
      <c r="G1555">
        <f>'[7]w40-44'!F31</f>
        <v>0</v>
      </c>
    </row>
    <row r="1556" spans="1:7" x14ac:dyDescent="0.25">
      <c r="A1556" s="12" t="str">
        <f>'[7]w40-44'!A33</f>
        <v>67.5</v>
      </c>
      <c r="B1556" s="12">
        <f>'[7]w40-44'!B32</f>
        <v>0</v>
      </c>
      <c r="C1556">
        <f>'[7]w40-44'!C32</f>
        <v>0</v>
      </c>
      <c r="D1556" t="str">
        <f t="shared" si="24"/>
        <v>0</v>
      </c>
      <c r="E1556">
        <f>'[7]w40-44'!D32</f>
        <v>0</v>
      </c>
      <c r="F1556" s="3">
        <f>'[7]w40-44'!E32</f>
        <v>0</v>
      </c>
      <c r="G1556">
        <f>'[7]w40-44'!F32</f>
        <v>0</v>
      </c>
    </row>
    <row r="1557" spans="1:7" x14ac:dyDescent="0.25">
      <c r="B1557" s="12">
        <f>'[7]w40-44'!B33</f>
        <v>215</v>
      </c>
      <c r="C1557" t="str">
        <f>'[7]w40-44'!C33</f>
        <v>Steggles  Lee/62</v>
      </c>
      <c r="D1557" t="str">
        <f t="shared" si="24"/>
        <v>62</v>
      </c>
      <c r="E1557" t="str">
        <f>'[7]w40-44'!D33</f>
        <v>GBR</v>
      </c>
      <c r="F1557" s="3">
        <f>'[7]w40-44'!E33</f>
        <v>37746</v>
      </c>
      <c r="G1557" t="str">
        <f>'[7]w40-44'!F33</f>
        <v>Baden</v>
      </c>
    </row>
    <row r="1558" spans="1:7" x14ac:dyDescent="0.25">
      <c r="B1558" s="12" t="str">
        <f>'[7]w40-44'!B34</f>
        <v>135.0</v>
      </c>
      <c r="C1558" t="str">
        <f>'[7]w40-44'!C34</f>
        <v>Zimmer  Michaela/60</v>
      </c>
      <c r="D1558" t="str">
        <f t="shared" si="24"/>
        <v>60</v>
      </c>
      <c r="E1558" t="str">
        <f>'[7]w40-44'!D34</f>
        <v>AUT</v>
      </c>
      <c r="F1558" s="3">
        <f>'[7]w40-44'!E34</f>
        <v>0</v>
      </c>
      <c r="G1558">
        <f>'[7]w40-44'!F34</f>
        <v>0</v>
      </c>
    </row>
    <row r="1559" spans="1:7" x14ac:dyDescent="0.25">
      <c r="B1559" s="12">
        <f>'[7]w40-44'!B35</f>
        <v>187.5</v>
      </c>
      <c r="C1559" t="str">
        <f>'[7]w40-44'!C35</f>
        <v>Steggles  Lee/62</v>
      </c>
      <c r="D1559" t="str">
        <f t="shared" si="24"/>
        <v>62</v>
      </c>
      <c r="E1559" t="str">
        <f>'[7]w40-44'!D35</f>
        <v>GBR</v>
      </c>
      <c r="F1559" s="3">
        <f>'[7]w40-44'!E35</f>
        <v>37746</v>
      </c>
      <c r="G1559" t="str">
        <f>'[7]w40-44'!F35</f>
        <v>Baden</v>
      </c>
    </row>
    <row r="1560" spans="1:7" x14ac:dyDescent="0.25">
      <c r="B1560" s="12">
        <f>'[7]w40-44'!B36</f>
        <v>520</v>
      </c>
      <c r="C1560" t="str">
        <f>'[7]w40-44'!C36</f>
        <v>Steggles  Lee/62</v>
      </c>
      <c r="D1560" t="str">
        <f t="shared" si="24"/>
        <v>62</v>
      </c>
      <c r="E1560" t="str">
        <f>'[7]w40-44'!D36</f>
        <v>GBR</v>
      </c>
      <c r="F1560" s="3">
        <f>'[7]w40-44'!E36</f>
        <v>37746</v>
      </c>
      <c r="G1560" t="str">
        <f>'[7]w40-44'!F36</f>
        <v>Baden</v>
      </c>
    </row>
    <row r="1561" spans="1:7" x14ac:dyDescent="0.25">
      <c r="B1561" s="12">
        <f>'[7]w40-44'!B37</f>
        <v>0</v>
      </c>
      <c r="C1561" t="str">
        <f>'[7]w40-44'!C37</f>
        <v>215/117,5/187,5</v>
      </c>
      <c r="D1561" t="str">
        <f t="shared" si="24"/>
        <v>,5</v>
      </c>
      <c r="E1561">
        <f>'[7]w40-44'!D37</f>
        <v>0</v>
      </c>
      <c r="F1561" s="3">
        <f>'[7]w40-44'!E37</f>
        <v>0</v>
      </c>
      <c r="G1561">
        <f>'[7]w40-44'!F37</f>
        <v>0</v>
      </c>
    </row>
    <row r="1562" spans="1:7" x14ac:dyDescent="0.25">
      <c r="A1562" s="12">
        <f>'[7]w40-44'!A39</f>
        <v>75</v>
      </c>
      <c r="B1562" s="12">
        <f>'[7]w40-44'!B38</f>
        <v>0</v>
      </c>
      <c r="C1562">
        <f>'[7]w40-44'!C38</f>
        <v>0</v>
      </c>
      <c r="D1562" t="str">
        <f t="shared" si="24"/>
        <v>0</v>
      </c>
      <c r="E1562">
        <f>'[7]w40-44'!D38</f>
        <v>0</v>
      </c>
      <c r="F1562" s="3">
        <f>'[7]w40-44'!E38</f>
        <v>0</v>
      </c>
      <c r="G1562">
        <f>'[7]w40-44'!F38</f>
        <v>0</v>
      </c>
    </row>
    <row r="1563" spans="1:7" x14ac:dyDescent="0.25">
      <c r="B1563" s="12" t="str">
        <f>'[7]w40-44'!B39</f>
        <v>196.0</v>
      </c>
      <c r="C1563" t="str">
        <f>'[7]w40-44'!C39</f>
        <v>Zimmer  Michaela/60</v>
      </c>
      <c r="D1563" t="str">
        <f t="shared" si="24"/>
        <v>60</v>
      </c>
      <c r="E1563" t="str">
        <f>'[7]w40-44'!D39</f>
        <v>AUT</v>
      </c>
      <c r="F1563" s="3">
        <f>'[7]w40-44'!E39</f>
        <v>37766</v>
      </c>
      <c r="G1563">
        <f>'[7]w40-44'!F39</f>
        <v>0</v>
      </c>
    </row>
    <row r="1564" spans="1:7" x14ac:dyDescent="0.25">
      <c r="B1564" s="12">
        <f>'[7]w40-44'!B40</f>
        <v>143</v>
      </c>
      <c r="C1564" t="str">
        <f>'[7]w40-44'!C40</f>
        <v>Zimmer  Michaela/60</v>
      </c>
      <c r="D1564" t="str">
        <f t="shared" si="24"/>
        <v>60</v>
      </c>
      <c r="E1564" t="str">
        <f>'[7]w40-44'!D40</f>
        <v>AUT</v>
      </c>
      <c r="F1564" s="3">
        <f>'[7]w40-44'!E40</f>
        <v>37766</v>
      </c>
      <c r="G1564">
        <f>'[7]w40-44'!F40</f>
        <v>0</v>
      </c>
    </row>
    <row r="1565" spans="1:7" x14ac:dyDescent="0.25">
      <c r="B1565" s="12" t="str">
        <f>'[7]w40-44'!B41</f>
        <v>172.5</v>
      </c>
      <c r="C1565" t="str">
        <f>'[7]w40-44'!C41</f>
        <v>Zimmer  Michaela/60</v>
      </c>
      <c r="D1565" t="str">
        <f t="shared" si="24"/>
        <v>60</v>
      </c>
      <c r="E1565" t="str">
        <f>'[7]w40-44'!D41</f>
        <v>AUT</v>
      </c>
      <c r="F1565" s="3">
        <f>'[7]w40-44'!E41</f>
        <v>37766</v>
      </c>
      <c r="G1565">
        <f>'[7]w40-44'!F41</f>
        <v>0</v>
      </c>
    </row>
    <row r="1566" spans="1:7" x14ac:dyDescent="0.25">
      <c r="B1566" s="12" t="str">
        <f>'[7]w40-44'!B42</f>
        <v>500.0</v>
      </c>
      <c r="C1566" t="str">
        <f>'[7]w40-44'!C42</f>
        <v>Zimmer  Michaela/60</v>
      </c>
      <c r="D1566" t="str">
        <f t="shared" si="24"/>
        <v>60</v>
      </c>
      <c r="E1566" t="str">
        <f>'[7]w40-44'!D42</f>
        <v>AUT</v>
      </c>
      <c r="F1566" s="3">
        <f>'[7]w40-44'!E42</f>
        <v>37766</v>
      </c>
      <c r="G1566">
        <f>'[7]w40-44'!F42</f>
        <v>0</v>
      </c>
    </row>
    <row r="1567" spans="1:7" x14ac:dyDescent="0.25">
      <c r="B1567" s="12">
        <f>'[7]w40-44'!B43</f>
        <v>0</v>
      </c>
      <c r="C1567" t="str">
        <f>'[7]w40-44'!C43</f>
        <v>196/142,5/172,5/</v>
      </c>
      <c r="D1567" t="str">
        <f t="shared" si="24"/>
        <v>5/</v>
      </c>
      <c r="E1567">
        <f>'[7]w40-44'!D43</f>
        <v>0</v>
      </c>
      <c r="F1567" s="3">
        <f>'[7]w40-44'!E43</f>
        <v>0</v>
      </c>
      <c r="G1567">
        <f>'[7]w40-44'!F43</f>
        <v>0</v>
      </c>
    </row>
    <row r="1568" spans="1:7" x14ac:dyDescent="0.25">
      <c r="A1568" s="12" t="str">
        <f>'[7]w40-44'!A45</f>
        <v>82.5</v>
      </c>
      <c r="B1568" s="12">
        <f>'[7]w40-44'!B44</f>
        <v>0</v>
      </c>
      <c r="C1568">
        <f>'[7]w40-44'!C44</f>
        <v>0</v>
      </c>
      <c r="D1568" t="str">
        <f t="shared" si="24"/>
        <v>0</v>
      </c>
      <c r="E1568">
        <f>'[7]w40-44'!D44</f>
        <v>0</v>
      </c>
      <c r="F1568" s="3">
        <f>'[7]w40-44'!E44</f>
        <v>0</v>
      </c>
      <c r="G1568">
        <f>'[7]w40-44'!F44</f>
        <v>0</v>
      </c>
    </row>
    <row r="1569" spans="1:7" x14ac:dyDescent="0.25">
      <c r="B1569" s="12">
        <f>'[7]w40-44'!B45</f>
        <v>0</v>
      </c>
      <c r="C1569">
        <f>'[7]w40-44'!C45</f>
        <v>0</v>
      </c>
      <c r="D1569" t="str">
        <f t="shared" si="24"/>
        <v>0</v>
      </c>
      <c r="E1569">
        <f>'[7]w40-44'!D45</f>
        <v>0</v>
      </c>
      <c r="F1569" s="3">
        <f>'[7]w40-44'!E45</f>
        <v>0</v>
      </c>
      <c r="G1569">
        <f>'[7]w40-44'!F45</f>
        <v>0</v>
      </c>
    </row>
    <row r="1570" spans="1:7" x14ac:dyDescent="0.25">
      <c r="B1570" s="12">
        <f>'[7]w40-44'!B46</f>
        <v>0</v>
      </c>
      <c r="C1570">
        <f>'[7]w40-44'!C46</f>
        <v>0</v>
      </c>
      <c r="D1570" t="str">
        <f t="shared" si="24"/>
        <v>0</v>
      </c>
      <c r="E1570">
        <f>'[7]w40-44'!D46</f>
        <v>0</v>
      </c>
      <c r="F1570" s="3">
        <f>'[7]w40-44'!E46</f>
        <v>0</v>
      </c>
      <c r="G1570">
        <f>'[7]w40-44'!F46</f>
        <v>0</v>
      </c>
    </row>
    <row r="1571" spans="1:7" x14ac:dyDescent="0.25">
      <c r="B1571" s="12">
        <f>'[7]w40-44'!B47</f>
        <v>0</v>
      </c>
      <c r="C1571">
        <f>'[7]w40-44'!C47</f>
        <v>0</v>
      </c>
      <c r="D1571" t="str">
        <f t="shared" si="24"/>
        <v>0</v>
      </c>
      <c r="E1571">
        <f>'[7]w40-44'!D47</f>
        <v>0</v>
      </c>
      <c r="F1571" s="3">
        <f>'[7]w40-44'!E47</f>
        <v>0</v>
      </c>
      <c r="G1571">
        <f>'[7]w40-44'!F47</f>
        <v>0</v>
      </c>
    </row>
    <row r="1572" spans="1:7" x14ac:dyDescent="0.25">
      <c r="B1572" s="12">
        <f>'[7]w40-44'!B48</f>
        <v>0</v>
      </c>
      <c r="C1572">
        <f>'[7]w40-44'!C48</f>
        <v>0</v>
      </c>
      <c r="D1572" t="str">
        <f t="shared" si="24"/>
        <v>0</v>
      </c>
      <c r="E1572">
        <f>'[7]w40-44'!D48</f>
        <v>0</v>
      </c>
      <c r="F1572" s="3">
        <f>'[7]w40-44'!E48</f>
        <v>0</v>
      </c>
      <c r="G1572">
        <f>'[7]w40-44'!F48</f>
        <v>0</v>
      </c>
    </row>
    <row r="1573" spans="1:7" x14ac:dyDescent="0.25">
      <c r="B1573" s="12">
        <f>'[7]w40-44'!B49</f>
        <v>0</v>
      </c>
      <c r="C1573">
        <f>'[7]w40-44'!C49</f>
        <v>0</v>
      </c>
      <c r="D1573" t="str">
        <f t="shared" si="24"/>
        <v>0</v>
      </c>
      <c r="E1573">
        <f>'[7]w40-44'!D49</f>
        <v>0</v>
      </c>
      <c r="F1573" s="3">
        <f>'[7]w40-44'!E49</f>
        <v>0</v>
      </c>
      <c r="G1573">
        <f>'[7]w40-44'!F49</f>
        <v>0</v>
      </c>
    </row>
    <row r="1574" spans="1:7" x14ac:dyDescent="0.25">
      <c r="A1574" s="12">
        <f>'[7]w40-44'!A51</f>
        <v>90</v>
      </c>
      <c r="B1574" s="12">
        <f>'[7]w40-44'!B50</f>
        <v>0</v>
      </c>
      <c r="C1574">
        <f>'[7]w40-44'!C50</f>
        <v>0</v>
      </c>
      <c r="D1574" t="str">
        <f t="shared" si="24"/>
        <v>0</v>
      </c>
      <c r="E1574">
        <f>'[7]w40-44'!D50</f>
        <v>0</v>
      </c>
      <c r="F1574" s="3">
        <f>'[7]w40-44'!E50</f>
        <v>0</v>
      </c>
      <c r="G1574">
        <f>'[7]w40-44'!F50</f>
        <v>0</v>
      </c>
    </row>
    <row r="1575" spans="1:7" x14ac:dyDescent="0.25">
      <c r="B1575" s="12" t="str">
        <f>'[7]w40-44'!B51</f>
        <v>195.0</v>
      </c>
      <c r="C1575" t="str">
        <f>'[7]w40-44'!C51</f>
        <v>Rantanen  Tarja/57</v>
      </c>
      <c r="D1575" t="str">
        <f t="shared" si="24"/>
        <v>57</v>
      </c>
      <c r="E1575" t="str">
        <f>'[7]w40-44'!D51</f>
        <v xml:space="preserve">FIN </v>
      </c>
      <c r="F1575" s="3">
        <f>'[7]w40-44'!E51</f>
        <v>0</v>
      </c>
      <c r="G1575">
        <f>'[7]w40-44'!F51</f>
        <v>0</v>
      </c>
    </row>
    <row r="1576" spans="1:7" x14ac:dyDescent="0.25">
      <c r="B1576" s="12">
        <f>'[7]w40-44'!B52</f>
        <v>175</v>
      </c>
      <c r="C1576" t="str">
        <f>'[7]w40-44'!C52</f>
        <v>Rantanen  Tarja/57</v>
      </c>
      <c r="D1576" t="str">
        <f t="shared" si="24"/>
        <v>57</v>
      </c>
      <c r="E1576" t="str">
        <f>'[7]w40-44'!D52</f>
        <v xml:space="preserve">FIN </v>
      </c>
      <c r="F1576" s="3">
        <f>'[7]w40-44'!E52</f>
        <v>38657</v>
      </c>
      <c r="G1576" t="str">
        <f>'[7]w40-44'!F52</f>
        <v>Helsinki</v>
      </c>
    </row>
    <row r="1577" spans="1:7" x14ac:dyDescent="0.25">
      <c r="B1577" s="12" t="str">
        <f>'[7]w40-44'!B53</f>
        <v>212.5</v>
      </c>
      <c r="C1577" t="str">
        <f>'[7]w40-44'!C53</f>
        <v>Rantanen  Tarja/57</v>
      </c>
      <c r="D1577" t="str">
        <f t="shared" si="24"/>
        <v>57</v>
      </c>
      <c r="E1577" t="str">
        <f>'[7]w40-44'!D53</f>
        <v xml:space="preserve">FIN </v>
      </c>
      <c r="F1577" s="3">
        <f>'[7]w40-44'!E53</f>
        <v>0</v>
      </c>
      <c r="G1577">
        <f>'[7]w40-44'!F53</f>
        <v>0</v>
      </c>
    </row>
    <row r="1578" spans="1:7" x14ac:dyDescent="0.25">
      <c r="B1578" s="12" t="str">
        <f>'[7]w40-44'!B54</f>
        <v>550.0</v>
      </c>
      <c r="C1578" t="str">
        <f>'[7]w40-44'!C54</f>
        <v>Rantanen  Tarja/57</v>
      </c>
      <c r="D1578" t="str">
        <f t="shared" si="24"/>
        <v>57</v>
      </c>
      <c r="E1578" t="str">
        <f>'[7]w40-44'!D54</f>
        <v xml:space="preserve">FIN </v>
      </c>
      <c r="F1578" s="3">
        <f>'[7]w40-44'!E54</f>
        <v>0</v>
      </c>
      <c r="G1578">
        <f>'[7]w40-44'!F54</f>
        <v>0</v>
      </c>
    </row>
    <row r="1579" spans="1:7" x14ac:dyDescent="0.25">
      <c r="B1579" s="12">
        <f>'[7]w40-44'!B55</f>
        <v>0</v>
      </c>
      <c r="C1579">
        <f>'[7]w40-44'!C55</f>
        <v>0</v>
      </c>
      <c r="D1579" t="str">
        <f t="shared" si="24"/>
        <v>0</v>
      </c>
      <c r="E1579">
        <f>'[7]w40-44'!D55</f>
        <v>0</v>
      </c>
      <c r="F1579" s="3">
        <f>'[7]w40-44'!E55</f>
        <v>0</v>
      </c>
      <c r="G1579">
        <f>'[7]w40-44'!F55</f>
        <v>0</v>
      </c>
    </row>
    <row r="1580" spans="1:7" x14ac:dyDescent="0.25">
      <c r="A1580" s="12" t="str">
        <f>'[7]w40-44'!A57</f>
        <v>90+</v>
      </c>
      <c r="B1580" s="12">
        <f>'[7]w40-44'!B56</f>
        <v>0</v>
      </c>
      <c r="C1580">
        <f>'[7]w40-44'!C56</f>
        <v>0</v>
      </c>
      <c r="D1580" t="str">
        <f t="shared" si="24"/>
        <v>0</v>
      </c>
      <c r="E1580">
        <f>'[7]w40-44'!D56</f>
        <v>0</v>
      </c>
      <c r="F1580" s="3">
        <f>'[7]w40-44'!E56</f>
        <v>0</v>
      </c>
      <c r="G1580">
        <f>'[7]w40-44'!F56</f>
        <v>0</v>
      </c>
    </row>
    <row r="1581" spans="1:7" x14ac:dyDescent="0.25">
      <c r="B1581" s="12">
        <f>'[7]w40-44'!B57</f>
        <v>260</v>
      </c>
      <c r="C1581" t="str">
        <f>'[7]w40-44'!C57</f>
        <v>Shaw  Dorothy/63</v>
      </c>
      <c r="D1581" t="str">
        <f t="shared" si="24"/>
        <v>63</v>
      </c>
      <c r="E1581" t="str">
        <f>'[7]w40-44'!D57</f>
        <v>GBR</v>
      </c>
      <c r="F1581" s="3">
        <f>'[7]w40-44'!E57</f>
        <v>38514</v>
      </c>
      <c r="G1581" t="str">
        <f>'[7]w40-44'!F57</f>
        <v>Port Talbot</v>
      </c>
    </row>
    <row r="1582" spans="1:7" x14ac:dyDescent="0.25">
      <c r="B1582" s="12">
        <f>'[7]w40-44'!B58</f>
        <v>160</v>
      </c>
      <c r="C1582" t="str">
        <f>'[7]w40-44'!C58</f>
        <v>Shaw  Dorothy/63</v>
      </c>
      <c r="D1582" t="str">
        <f t="shared" si="24"/>
        <v>63</v>
      </c>
      <c r="E1582" t="str">
        <f>'[7]w40-44'!D58</f>
        <v>GBR</v>
      </c>
      <c r="F1582" s="3">
        <f>'[7]w40-44'!E58</f>
        <v>38514</v>
      </c>
      <c r="G1582" t="str">
        <f>'[7]w40-44'!F58</f>
        <v>Port Talbot</v>
      </c>
    </row>
    <row r="1583" spans="1:7" x14ac:dyDescent="0.25">
      <c r="B1583" s="12">
        <f>'[7]w40-44'!B59</f>
        <v>216</v>
      </c>
      <c r="C1583" t="str">
        <f>'[7]w40-44'!C59</f>
        <v>Shaw  Dorothy/63</v>
      </c>
      <c r="D1583" t="str">
        <f t="shared" si="24"/>
        <v>63</v>
      </c>
      <c r="E1583" t="str">
        <f>'[7]w40-44'!D59</f>
        <v>GBR</v>
      </c>
      <c r="F1583" s="3">
        <f>'[7]w40-44'!E59</f>
        <v>38514</v>
      </c>
      <c r="G1583" t="str">
        <f>'[7]w40-44'!F59</f>
        <v>Port Talbot</v>
      </c>
    </row>
    <row r="1584" spans="1:7" x14ac:dyDescent="0.25">
      <c r="B1584" s="12">
        <f>'[7]w40-44'!B60</f>
        <v>610</v>
      </c>
      <c r="C1584" t="str">
        <f>'[7]w40-44'!C60</f>
        <v>Shaw  Dorothy/63</v>
      </c>
      <c r="D1584" t="str">
        <f t="shared" si="24"/>
        <v>63</v>
      </c>
      <c r="E1584" t="str">
        <f>'[7]w40-44'!D60</f>
        <v>GBR</v>
      </c>
      <c r="F1584" s="3">
        <f>'[7]w40-44'!E60</f>
        <v>38514</v>
      </c>
      <c r="G1584" t="str">
        <f>'[7]w40-44'!F60</f>
        <v>Port Talbot</v>
      </c>
    </row>
    <row r="1585" spans="1:7" x14ac:dyDescent="0.25">
      <c r="B1585" s="12">
        <f>'[7]w40-44'!B61</f>
        <v>0</v>
      </c>
      <c r="C1585" t="str">
        <f>'[7]w40-44'!C61</f>
        <v>250/160/200</v>
      </c>
      <c r="D1585" t="str">
        <f t="shared" si="24"/>
        <v>00</v>
      </c>
      <c r="E1585">
        <f>'[7]w40-44'!D61</f>
        <v>0</v>
      </c>
      <c r="F1585" s="3">
        <f>'[7]w40-44'!E61</f>
        <v>0</v>
      </c>
      <c r="G1585">
        <f>'[7]w40-44'!F61</f>
        <v>0</v>
      </c>
    </row>
    <row r="1586" spans="1:7" x14ac:dyDescent="0.25">
      <c r="B1586" s="12">
        <f>'[7]w40-44'!B62</f>
        <v>0</v>
      </c>
      <c r="C1586">
        <f>'[7]w40-44'!C62</f>
        <v>0</v>
      </c>
      <c r="D1586" t="str">
        <f t="shared" si="24"/>
        <v>0</v>
      </c>
      <c r="E1586">
        <f>'[7]w40-44'!D62</f>
        <v>0</v>
      </c>
      <c r="F1586" s="3">
        <f>'[7]w40-44'!E62</f>
        <v>0</v>
      </c>
      <c r="G1586">
        <f>'[7]w40-44'!F62</f>
        <v>0</v>
      </c>
    </row>
    <row r="1587" spans="1:7" x14ac:dyDescent="0.25">
      <c r="D1587" t="str">
        <f t="shared" si="24"/>
        <v/>
      </c>
    </row>
    <row r="1588" spans="1:7" s="4" customFormat="1" x14ac:dyDescent="0.25">
      <c r="A1588" s="13" t="s">
        <v>2</v>
      </c>
      <c r="B1588" s="13">
        <v>0</v>
      </c>
      <c r="C1588" s="4">
        <v>45</v>
      </c>
      <c r="D1588" s="4" t="str">
        <f>'[7]w45-49'!B2</f>
        <v>WOMEN  MASTERS  45 - 49</v>
      </c>
      <c r="F1588" s="5"/>
    </row>
    <row r="1589" spans="1:7" x14ac:dyDescent="0.25">
      <c r="A1589" s="12">
        <f>'[7]w45-49'!A3</f>
        <v>44</v>
      </c>
    </row>
    <row r="1590" spans="1:7" x14ac:dyDescent="0.25">
      <c r="B1590" s="12">
        <f>'[7]w45-49'!B3</f>
        <v>0</v>
      </c>
      <c r="C1590">
        <f>'[7]w45-49'!C3</f>
        <v>0</v>
      </c>
      <c r="D1590" t="str">
        <f t="shared" si="24"/>
        <v>0</v>
      </c>
      <c r="E1590">
        <f>'[7]w45-49'!D3</f>
        <v>0</v>
      </c>
      <c r="F1590" s="3">
        <f>'[7]w45-49'!E3</f>
        <v>0</v>
      </c>
      <c r="G1590">
        <f>'[7]w45-49'!F3</f>
        <v>0</v>
      </c>
    </row>
    <row r="1591" spans="1:7" x14ac:dyDescent="0.25">
      <c r="B1591" s="12">
        <f>'[7]w45-49'!B4</f>
        <v>0</v>
      </c>
      <c r="C1591">
        <f>'[7]w45-49'!C4</f>
        <v>0</v>
      </c>
      <c r="D1591" t="str">
        <f t="shared" si="24"/>
        <v>0</v>
      </c>
      <c r="E1591">
        <f>'[7]w45-49'!D4</f>
        <v>0</v>
      </c>
      <c r="F1591" s="3">
        <f>'[7]w45-49'!E4</f>
        <v>0</v>
      </c>
      <c r="G1591">
        <f>'[7]w45-49'!F4</f>
        <v>0</v>
      </c>
    </row>
    <row r="1592" spans="1:7" x14ac:dyDescent="0.25">
      <c r="B1592" s="12">
        <f>'[7]w45-49'!B5</f>
        <v>0</v>
      </c>
      <c r="C1592">
        <f>'[7]w45-49'!C5</f>
        <v>0</v>
      </c>
      <c r="D1592" t="str">
        <f t="shared" si="24"/>
        <v>0</v>
      </c>
      <c r="E1592">
        <f>'[7]w45-49'!D5</f>
        <v>0</v>
      </c>
      <c r="F1592" s="3">
        <f>'[7]w45-49'!E5</f>
        <v>0</v>
      </c>
      <c r="G1592">
        <f>'[7]w45-49'!F5</f>
        <v>0</v>
      </c>
    </row>
    <row r="1593" spans="1:7" x14ac:dyDescent="0.25">
      <c r="B1593" s="12">
        <f>'[7]w45-49'!B6</f>
        <v>0</v>
      </c>
      <c r="C1593">
        <f>'[7]w45-49'!C6</f>
        <v>0</v>
      </c>
      <c r="D1593" t="str">
        <f t="shared" si="24"/>
        <v>0</v>
      </c>
      <c r="E1593">
        <f>'[7]w45-49'!D6</f>
        <v>0</v>
      </c>
      <c r="F1593" s="3">
        <f>'[7]w45-49'!E6</f>
        <v>0</v>
      </c>
      <c r="G1593">
        <f>'[7]w45-49'!F6</f>
        <v>0</v>
      </c>
    </row>
    <row r="1594" spans="1:7" x14ac:dyDescent="0.25">
      <c r="B1594" s="12">
        <f>'[7]w45-49'!B7</f>
        <v>0</v>
      </c>
      <c r="C1594">
        <f>'[7]w45-49'!C7</f>
        <v>0</v>
      </c>
      <c r="D1594" t="str">
        <f t="shared" si="24"/>
        <v>0</v>
      </c>
      <c r="E1594">
        <f>'[7]w45-49'!D7</f>
        <v>0</v>
      </c>
      <c r="F1594" s="3">
        <f>'[7]w45-49'!E7</f>
        <v>0</v>
      </c>
      <c r="G1594">
        <f>'[7]w45-49'!F7</f>
        <v>0</v>
      </c>
    </row>
    <row r="1595" spans="1:7" x14ac:dyDescent="0.25">
      <c r="A1595" s="12">
        <f>'[7]w45-49'!A9</f>
        <v>48</v>
      </c>
      <c r="B1595" s="12">
        <f>'[7]w45-49'!B8</f>
        <v>0</v>
      </c>
      <c r="C1595">
        <f>'[7]w45-49'!C8</f>
        <v>0</v>
      </c>
      <c r="D1595" t="str">
        <f t="shared" si="24"/>
        <v>0</v>
      </c>
      <c r="E1595">
        <f>'[7]w45-49'!D8</f>
        <v>0</v>
      </c>
      <c r="F1595" s="3">
        <f>'[7]w45-49'!E8</f>
        <v>0</v>
      </c>
      <c r="G1595">
        <f>'[7]w45-49'!F8</f>
        <v>0</v>
      </c>
    </row>
    <row r="1596" spans="1:7" x14ac:dyDescent="0.25">
      <c r="B1596" s="12" t="str">
        <f>'[7]w45-49'!B9</f>
        <v>85.0</v>
      </c>
      <c r="C1596" t="str">
        <f>'[7]w45-49'!C9</f>
        <v>Milham  Fay/47</v>
      </c>
      <c r="D1596" t="str">
        <f t="shared" si="24"/>
        <v>47</v>
      </c>
      <c r="E1596" t="str">
        <f>'[7]w45-49'!D9</f>
        <v>GBR</v>
      </c>
      <c r="F1596" s="3">
        <f>'[7]w45-49'!E9</f>
        <v>0</v>
      </c>
      <c r="G1596">
        <f>'[7]w45-49'!F9</f>
        <v>0</v>
      </c>
    </row>
    <row r="1597" spans="1:7" x14ac:dyDescent="0.25">
      <c r="B1597" s="12" t="str">
        <f>'[7]w45-49'!B10</f>
        <v>40.0</v>
      </c>
      <c r="C1597" t="str">
        <f>'[7]w45-49'!C10</f>
        <v>Milham  Fay/47</v>
      </c>
      <c r="D1597" t="str">
        <f t="shared" si="24"/>
        <v>47</v>
      </c>
      <c r="E1597" t="str">
        <f>'[7]w45-49'!D10</f>
        <v>GBR</v>
      </c>
      <c r="F1597" s="3">
        <f>'[7]w45-49'!E10</f>
        <v>0</v>
      </c>
      <c r="G1597">
        <f>'[7]w45-49'!F10</f>
        <v>0</v>
      </c>
    </row>
    <row r="1598" spans="1:7" x14ac:dyDescent="0.25">
      <c r="B1598" s="12" t="str">
        <f>'[7]w45-49'!B11</f>
        <v>110.0</v>
      </c>
      <c r="C1598" t="str">
        <f>'[7]w45-49'!C11</f>
        <v>Milham  Fay/47</v>
      </c>
      <c r="D1598" t="str">
        <f t="shared" si="24"/>
        <v>47</v>
      </c>
      <c r="E1598" t="str">
        <f>'[7]w45-49'!D11</f>
        <v>GBR</v>
      </c>
      <c r="F1598" s="3">
        <f>'[7]w45-49'!E11</f>
        <v>0</v>
      </c>
      <c r="G1598">
        <f>'[7]w45-49'!F11</f>
        <v>0</v>
      </c>
    </row>
    <row r="1599" spans="1:7" x14ac:dyDescent="0.25">
      <c r="B1599" s="12" t="str">
        <f>'[7]w45-49'!B12</f>
        <v>235.0</v>
      </c>
      <c r="C1599" t="str">
        <f>'[7]w45-49'!C12</f>
        <v>Milham  Fay/47</v>
      </c>
      <c r="D1599" t="str">
        <f t="shared" si="24"/>
        <v>47</v>
      </c>
      <c r="E1599" t="str">
        <f>'[7]w45-49'!D12</f>
        <v>GBR</v>
      </c>
      <c r="F1599" s="3">
        <f>'[7]w45-49'!E12</f>
        <v>0</v>
      </c>
      <c r="G1599">
        <f>'[7]w45-49'!F12</f>
        <v>0</v>
      </c>
    </row>
    <row r="1600" spans="1:7" x14ac:dyDescent="0.25">
      <c r="B1600" s="12">
        <f>'[7]w45-49'!B13</f>
        <v>0</v>
      </c>
      <c r="C1600" t="str">
        <f>'[7]w45-49'!C13</f>
        <v>85/40/110</v>
      </c>
      <c r="D1600" t="str">
        <f t="shared" si="24"/>
        <v>10</v>
      </c>
      <c r="E1600">
        <f>'[7]w45-49'!D13</f>
        <v>0</v>
      </c>
      <c r="F1600" s="3">
        <f>'[7]w45-49'!E13</f>
        <v>0</v>
      </c>
      <c r="G1600">
        <f>'[7]w45-49'!F13</f>
        <v>0</v>
      </c>
    </row>
    <row r="1601" spans="1:7" x14ac:dyDescent="0.25">
      <c r="A1601" s="12">
        <f>'[7]w45-49'!A15</f>
        <v>52</v>
      </c>
      <c r="B1601" s="12">
        <f>'[7]w45-49'!B14</f>
        <v>0</v>
      </c>
      <c r="C1601">
        <f>'[7]w45-49'!C14</f>
        <v>0</v>
      </c>
      <c r="D1601" t="str">
        <f t="shared" si="24"/>
        <v>0</v>
      </c>
      <c r="E1601">
        <f>'[7]w45-49'!D14</f>
        <v>0</v>
      </c>
      <c r="F1601" s="3">
        <f>'[7]w45-49'!E14</f>
        <v>0</v>
      </c>
      <c r="G1601">
        <f>'[7]w45-49'!F14</f>
        <v>0</v>
      </c>
    </row>
    <row r="1602" spans="1:7" x14ac:dyDescent="0.25">
      <c r="B1602" s="12" t="str">
        <f>'[7]w45-49'!B15</f>
        <v>91.0</v>
      </c>
      <c r="C1602" t="str">
        <f>'[7]w45-49'!C15</f>
        <v>Heindl  Karin/57</v>
      </c>
      <c r="D1602" t="str">
        <f t="shared" si="24"/>
        <v>57</v>
      </c>
      <c r="E1602" t="str">
        <f>'[7]w45-49'!D15</f>
        <v>AUT</v>
      </c>
      <c r="F1602" s="3">
        <f>'[7]w45-49'!E15</f>
        <v>0</v>
      </c>
      <c r="G1602">
        <f>'[7]w45-49'!F15</f>
        <v>0</v>
      </c>
    </row>
    <row r="1603" spans="1:7" x14ac:dyDescent="0.25">
      <c r="B1603" s="12" t="str">
        <f>'[7]w45-49'!B16</f>
        <v>50.0</v>
      </c>
      <c r="C1603" t="str">
        <f>'[7]w45-49'!C16</f>
        <v>McCalmon  Helen/45</v>
      </c>
      <c r="D1603" t="str">
        <f t="shared" si="24"/>
        <v>45</v>
      </c>
      <c r="E1603" t="str">
        <f>'[7]w45-49'!D16</f>
        <v>GBR</v>
      </c>
      <c r="F1603" s="3">
        <f>'[7]w45-49'!E16</f>
        <v>0</v>
      </c>
      <c r="G1603">
        <f>'[7]w45-49'!F16</f>
        <v>0</v>
      </c>
    </row>
    <row r="1604" spans="1:7" x14ac:dyDescent="0.25">
      <c r="B1604" s="12" t="str">
        <f>'[7]w45-49'!B17</f>
        <v>140.0</v>
      </c>
      <c r="C1604" t="str">
        <f>'[7]w45-49'!C17</f>
        <v>McCalmon  Helen/45</v>
      </c>
      <c r="D1604" t="str">
        <f t="shared" si="24"/>
        <v>45</v>
      </c>
      <c r="E1604" t="str">
        <f>'[7]w45-49'!D17</f>
        <v>GBR</v>
      </c>
      <c r="F1604" s="3">
        <f>'[7]w45-49'!E17</f>
        <v>0</v>
      </c>
      <c r="G1604">
        <f>'[7]w45-49'!F17</f>
        <v>0</v>
      </c>
    </row>
    <row r="1605" spans="1:7" x14ac:dyDescent="0.25">
      <c r="B1605" s="12" t="str">
        <f>'[7]w45-49'!B18</f>
        <v>280.0</v>
      </c>
      <c r="C1605" t="str">
        <f>'[7]w45-49'!C18</f>
        <v>McCalmon  Helen/45</v>
      </c>
      <c r="D1605" t="str">
        <f t="shared" si="24"/>
        <v>45</v>
      </c>
      <c r="E1605" t="str">
        <f>'[7]w45-49'!D18</f>
        <v>GBR</v>
      </c>
      <c r="F1605" s="3">
        <f>'[7]w45-49'!E18</f>
        <v>0</v>
      </c>
      <c r="G1605">
        <f>'[7]w45-49'!F18</f>
        <v>0</v>
      </c>
    </row>
    <row r="1606" spans="1:7" x14ac:dyDescent="0.25">
      <c r="B1606" s="12">
        <f>'[7]w45-49'!B19</f>
        <v>0</v>
      </c>
      <c r="C1606" t="str">
        <f>'[7]w45-49'!C19</f>
        <v>90/50/140</v>
      </c>
      <c r="D1606" t="str">
        <f t="shared" si="24"/>
        <v>40</v>
      </c>
      <c r="E1606">
        <f>'[7]w45-49'!D19</f>
        <v>0</v>
      </c>
      <c r="F1606" s="3">
        <f>'[7]w45-49'!E19</f>
        <v>0</v>
      </c>
      <c r="G1606">
        <f>'[7]w45-49'!F19</f>
        <v>0</v>
      </c>
    </row>
    <row r="1607" spans="1:7" x14ac:dyDescent="0.25">
      <c r="A1607" s="12">
        <f>'[7]w45-49'!A21</f>
        <v>56</v>
      </c>
      <c r="B1607" s="12">
        <f>'[7]w45-49'!B20</f>
        <v>0</v>
      </c>
      <c r="C1607">
        <f>'[7]w45-49'!C20</f>
        <v>0</v>
      </c>
      <c r="D1607" t="str">
        <f t="shared" si="24"/>
        <v>0</v>
      </c>
      <c r="E1607">
        <f>'[7]w45-49'!D20</f>
        <v>0</v>
      </c>
      <c r="F1607" s="3">
        <f>'[7]w45-49'!E20</f>
        <v>0</v>
      </c>
      <c r="G1607">
        <f>'[7]w45-49'!F20</f>
        <v>0</v>
      </c>
    </row>
    <row r="1608" spans="1:7" x14ac:dyDescent="0.25">
      <c r="B1608" s="12">
        <f>'[7]w45-49'!B21</f>
        <v>165</v>
      </c>
      <c r="C1608" t="str">
        <f>'[7]w45-49'!C21</f>
        <v>Amitay Ariela/64</v>
      </c>
      <c r="D1608" t="str">
        <f t="shared" si="24"/>
        <v>64</v>
      </c>
      <c r="E1608" t="str">
        <f>'[7]w45-49'!D21</f>
        <v>ISR</v>
      </c>
      <c r="F1608" s="3">
        <f>'[7]w45-49'!E21</f>
        <v>41429</v>
      </c>
      <c r="G1608" t="str">
        <f>'[7]w45-49'!F21</f>
        <v>Vila do Conde</v>
      </c>
    </row>
    <row r="1609" spans="1:7" x14ac:dyDescent="0.25">
      <c r="B1609" s="12">
        <f>'[7]w45-49'!B22</f>
        <v>110</v>
      </c>
      <c r="C1609" t="str">
        <f>'[7]w45-49'!C22</f>
        <v>Amitay Ariela/64</v>
      </c>
      <c r="D1609" t="str">
        <f t="shared" si="24"/>
        <v>64</v>
      </c>
      <c r="E1609" t="str">
        <f>'[7]w45-49'!D22</f>
        <v>ISR</v>
      </c>
      <c r="F1609" s="3">
        <f>'[7]w45-49'!E22</f>
        <v>41429</v>
      </c>
      <c r="G1609" t="str">
        <f>'[7]w45-49'!F22</f>
        <v>Vila do Conde</v>
      </c>
    </row>
    <row r="1610" spans="1:7" x14ac:dyDescent="0.25">
      <c r="B1610" s="12" t="str">
        <f>'[7]w45-49'!B23</f>
        <v>145.0</v>
      </c>
      <c r="C1610" t="str">
        <f>'[7]w45-49'!C23</f>
        <v>McCalmon  Helen/45</v>
      </c>
      <c r="D1610" t="str">
        <f t="shared" si="24"/>
        <v>45</v>
      </c>
      <c r="E1610" t="str">
        <f>'[7]w45-49'!D23</f>
        <v>GBR</v>
      </c>
      <c r="F1610" s="3">
        <f>'[7]w45-49'!E23</f>
        <v>33913</v>
      </c>
      <c r="G1610" t="str">
        <f>'[7]w45-49'!F23</f>
        <v>Stone</v>
      </c>
    </row>
    <row r="1611" spans="1:7" x14ac:dyDescent="0.25">
      <c r="B1611" s="12">
        <f>'[7]w45-49'!B24</f>
        <v>335</v>
      </c>
      <c r="C1611" t="str">
        <f>'[7]w45-49'!C24</f>
        <v>Amitay Ariela/64</v>
      </c>
      <c r="D1611" t="str">
        <f t="shared" ref="D1611:D1674" si="25">RIGHT(C1611,2)</f>
        <v>64</v>
      </c>
      <c r="E1611" t="str">
        <f>'[7]w45-49'!D24</f>
        <v>ISR</v>
      </c>
      <c r="F1611" s="3">
        <f>'[7]w45-49'!E24</f>
        <v>41429</v>
      </c>
      <c r="G1611" t="str">
        <f>'[7]w45-49'!F24</f>
        <v>Vila do Conde</v>
      </c>
    </row>
    <row r="1612" spans="1:7" x14ac:dyDescent="0.25">
      <c r="B1612" s="12">
        <f>'[7]w45-49'!B25</f>
        <v>0</v>
      </c>
      <c r="C1612" t="str">
        <f>'[7]w45-49'!C25</f>
        <v>165/110/60</v>
      </c>
      <c r="D1612" t="str">
        <f t="shared" si="25"/>
        <v>60</v>
      </c>
      <c r="E1612">
        <f>'[7]w45-49'!D25</f>
        <v>0</v>
      </c>
      <c r="F1612" s="3">
        <f>'[7]w45-49'!E25</f>
        <v>0</v>
      </c>
      <c r="G1612">
        <f>'[7]w45-49'!F25</f>
        <v>0</v>
      </c>
    </row>
    <row r="1613" spans="1:7" x14ac:dyDescent="0.25">
      <c r="A1613" s="12">
        <f>'[7]w45-49'!A27</f>
        <v>60</v>
      </c>
      <c r="B1613" s="12">
        <f>'[7]w45-49'!B26</f>
        <v>0</v>
      </c>
      <c r="C1613">
        <f>'[7]w45-49'!C26</f>
        <v>0</v>
      </c>
      <c r="D1613" t="str">
        <f t="shared" si="25"/>
        <v>0</v>
      </c>
      <c r="E1613">
        <f>'[7]w45-49'!D26</f>
        <v>0</v>
      </c>
      <c r="F1613" s="3">
        <f>'[7]w45-49'!E26</f>
        <v>0</v>
      </c>
      <c r="G1613">
        <f>'[7]w45-49'!F26</f>
        <v>0</v>
      </c>
    </row>
    <row r="1614" spans="1:7" x14ac:dyDescent="0.25">
      <c r="B1614" s="12">
        <f>'[7]w45-49'!B27</f>
        <v>160</v>
      </c>
      <c r="C1614" t="str">
        <f>'[7]w45-49'!C27</f>
        <v>Mirmirani Vizhe/65</v>
      </c>
      <c r="D1614" t="str">
        <f t="shared" si="25"/>
        <v>65</v>
      </c>
      <c r="E1614" t="str">
        <f>'[7]w45-49'!D27</f>
        <v>RUS</v>
      </c>
      <c r="F1614" s="3">
        <f>'[7]w45-49'!E27</f>
        <v>41579</v>
      </c>
      <c r="G1614" t="str">
        <f>'[7]w45-49'!F27</f>
        <v>Praha</v>
      </c>
    </row>
    <row r="1615" spans="1:7" x14ac:dyDescent="0.25">
      <c r="B1615" s="12">
        <f>'[7]w45-49'!B28</f>
        <v>100</v>
      </c>
      <c r="C1615" t="str">
        <f>'[7]w45-49'!C28</f>
        <v>Mirmirani Vizhe/65</v>
      </c>
      <c r="D1615" t="str">
        <f t="shared" si="25"/>
        <v>65</v>
      </c>
      <c r="E1615" t="str">
        <f>'[7]w45-49'!D28</f>
        <v>RUS</v>
      </c>
      <c r="F1615" s="3">
        <f>'[7]w45-49'!E28</f>
        <v>41579</v>
      </c>
      <c r="G1615" t="str">
        <f>'[7]w45-49'!F28</f>
        <v>Rostov</v>
      </c>
    </row>
    <row r="1616" spans="1:7" x14ac:dyDescent="0.25">
      <c r="B1616" s="12">
        <f>'[7]w45-49'!B29</f>
        <v>140</v>
      </c>
      <c r="C1616" t="str">
        <f>'[7]w45-49'!C29</f>
        <v>Mirmirani Vizhe/65</v>
      </c>
      <c r="D1616" t="str">
        <f t="shared" si="25"/>
        <v>65</v>
      </c>
      <c r="E1616" t="str">
        <f>'[7]w45-49'!D29</f>
        <v>RUS</v>
      </c>
      <c r="F1616" s="3">
        <f>'[7]w45-49'!E29</f>
        <v>41579</v>
      </c>
      <c r="G1616" t="str">
        <f>'[7]w45-49'!F29</f>
        <v>Rostov</v>
      </c>
    </row>
    <row r="1617" spans="1:7" x14ac:dyDescent="0.25">
      <c r="B1617" s="12">
        <f>'[7]w45-49'!B30</f>
        <v>400</v>
      </c>
      <c r="C1617" t="str">
        <f>'[7]w45-49'!C30</f>
        <v>Mirmirani Vizhe/65</v>
      </c>
      <c r="D1617" t="str">
        <f t="shared" si="25"/>
        <v>65</v>
      </c>
      <c r="E1617" t="str">
        <f>'[7]w45-49'!D30</f>
        <v>RUS</v>
      </c>
      <c r="F1617" s="3">
        <f>'[7]w45-49'!E30</f>
        <v>41579</v>
      </c>
      <c r="G1617" t="str">
        <f>'[7]w45-49'!F30</f>
        <v>Rostov</v>
      </c>
    </row>
    <row r="1618" spans="1:7" x14ac:dyDescent="0.25">
      <c r="B1618" s="12">
        <f>'[7]w45-49'!B31</f>
        <v>0</v>
      </c>
      <c r="C1618" t="str">
        <f>'[7]w45-49'!C31</f>
        <v>160/100/140</v>
      </c>
      <c r="D1618" t="str">
        <f t="shared" si="25"/>
        <v>40</v>
      </c>
      <c r="E1618">
        <f>'[7]w45-49'!D31</f>
        <v>0</v>
      </c>
      <c r="F1618" s="3">
        <f>'[7]w45-49'!E31</f>
        <v>0</v>
      </c>
      <c r="G1618">
        <f>'[7]w45-49'!F31</f>
        <v>0</v>
      </c>
    </row>
    <row r="1619" spans="1:7" x14ac:dyDescent="0.25">
      <c r="A1619" s="12" t="str">
        <f>'[7]w45-49'!A33</f>
        <v>67.5</v>
      </c>
      <c r="B1619" s="12">
        <f>'[7]w45-49'!B32</f>
        <v>0</v>
      </c>
      <c r="C1619">
        <f>'[7]w45-49'!C32</f>
        <v>0</v>
      </c>
      <c r="D1619" t="str">
        <f t="shared" si="25"/>
        <v>0</v>
      </c>
      <c r="E1619">
        <f>'[7]w45-49'!D32</f>
        <v>0</v>
      </c>
      <c r="F1619" s="3">
        <f>'[7]w45-49'!E32</f>
        <v>0</v>
      </c>
      <c r="G1619">
        <f>'[7]w45-49'!F32</f>
        <v>0</v>
      </c>
    </row>
    <row r="1620" spans="1:7" x14ac:dyDescent="0.25">
      <c r="B1620" s="12">
        <f>'[7]w45-49'!B33</f>
        <v>125</v>
      </c>
      <c r="C1620" t="str">
        <f>'[7]w45-49'!C33</f>
        <v>Fedorova Olga/58</v>
      </c>
      <c r="D1620" t="str">
        <f t="shared" si="25"/>
        <v>58</v>
      </c>
      <c r="E1620" t="str">
        <f>'[7]w45-49'!D33</f>
        <v>RUS</v>
      </c>
      <c r="F1620" s="3">
        <f>'[7]w45-49'!E33</f>
        <v>39387</v>
      </c>
      <c r="G1620" t="str">
        <f>'[7]w45-49'!F33</f>
        <v>Togliatti</v>
      </c>
    </row>
    <row r="1621" spans="1:7" x14ac:dyDescent="0.25">
      <c r="B1621" s="12">
        <f>'[7]w45-49'!B34</f>
        <v>75</v>
      </c>
      <c r="C1621" t="str">
        <f>'[7]w45-49'!C34</f>
        <v>Fedorova Olga/58</v>
      </c>
      <c r="D1621" t="str">
        <f t="shared" si="25"/>
        <v>58</v>
      </c>
      <c r="E1621" t="str">
        <f>'[7]w45-49'!D34</f>
        <v>RUS</v>
      </c>
      <c r="F1621" s="3">
        <f>'[7]w45-49'!E34</f>
        <v>39387</v>
      </c>
      <c r="G1621" t="str">
        <f>'[7]w45-49'!F34</f>
        <v>Togliatti</v>
      </c>
    </row>
    <row r="1622" spans="1:7" x14ac:dyDescent="0.25">
      <c r="B1622" s="12">
        <f>'[7]w45-49'!B35</f>
        <v>140</v>
      </c>
      <c r="C1622" t="str">
        <f>'[7]w45-49'!C35</f>
        <v>Fedorova Olga/58</v>
      </c>
      <c r="D1622" t="str">
        <f t="shared" si="25"/>
        <v>58</v>
      </c>
      <c r="E1622" t="str">
        <f>'[7]w45-49'!D35</f>
        <v>RUS</v>
      </c>
      <c r="F1622" s="3">
        <f>'[7]w45-49'!E35</f>
        <v>39387</v>
      </c>
      <c r="G1622" t="str">
        <f>'[7]w45-49'!F35</f>
        <v>Togliatti</v>
      </c>
    </row>
    <row r="1623" spans="1:7" x14ac:dyDescent="0.25">
      <c r="B1623" s="12">
        <f>'[7]w45-49'!B36</f>
        <v>340</v>
      </c>
      <c r="C1623" t="str">
        <f>'[7]w45-49'!C36</f>
        <v>Fedorova Olga/58</v>
      </c>
      <c r="D1623" t="str">
        <f t="shared" si="25"/>
        <v>58</v>
      </c>
      <c r="E1623" t="str">
        <f>'[7]w45-49'!D36</f>
        <v>RUS</v>
      </c>
      <c r="F1623" s="3">
        <f>'[7]w45-49'!E36</f>
        <v>39387</v>
      </c>
      <c r="G1623" t="str">
        <f>'[7]w45-49'!F36</f>
        <v>Togliatti</v>
      </c>
    </row>
    <row r="1624" spans="1:7" x14ac:dyDescent="0.25">
      <c r="B1624" s="12">
        <f>'[7]w45-49'!B37</f>
        <v>0</v>
      </c>
      <c r="C1624" t="str">
        <f>'[7]w45-49'!C37</f>
        <v>125/75/140</v>
      </c>
      <c r="D1624" t="str">
        <f t="shared" si="25"/>
        <v>40</v>
      </c>
      <c r="E1624">
        <f>'[7]w45-49'!D37</f>
        <v>0</v>
      </c>
      <c r="F1624" s="3">
        <f>'[7]w45-49'!E37</f>
        <v>0</v>
      </c>
      <c r="G1624">
        <f>'[7]w45-49'!F37</f>
        <v>0</v>
      </c>
    </row>
    <row r="1625" spans="1:7" x14ac:dyDescent="0.25">
      <c r="A1625" s="12">
        <f>'[7]w45-49'!A39</f>
        <v>75</v>
      </c>
      <c r="B1625" s="12">
        <f>'[7]w45-49'!B38</f>
        <v>0</v>
      </c>
      <c r="C1625">
        <f>'[7]w45-49'!C38</f>
        <v>0</v>
      </c>
      <c r="D1625" t="str">
        <f t="shared" si="25"/>
        <v>0</v>
      </c>
      <c r="E1625">
        <f>'[7]w45-49'!D38</f>
        <v>0</v>
      </c>
      <c r="F1625" s="3">
        <f>'[7]w45-49'!E38</f>
        <v>0</v>
      </c>
      <c r="G1625">
        <f>'[7]w45-49'!F38</f>
        <v>0</v>
      </c>
    </row>
    <row r="1626" spans="1:7" x14ac:dyDescent="0.25">
      <c r="B1626" s="12">
        <f>'[7]w45-49'!B39</f>
        <v>162.5</v>
      </c>
      <c r="C1626" t="str">
        <f>'[7]w45-49'!C39</f>
        <v>Sheremenko Svetlana/59</v>
      </c>
      <c r="D1626" t="str">
        <f t="shared" si="25"/>
        <v>59</v>
      </c>
      <c r="E1626" t="str">
        <f>'[7]w45-49'!D39</f>
        <v>UKR</v>
      </c>
      <c r="F1626" s="3">
        <f>'[7]w45-49'!E39</f>
        <v>39309</v>
      </c>
      <c r="G1626" t="str">
        <f>'[7]w45-49'!F39</f>
        <v>Kursk</v>
      </c>
    </row>
    <row r="1627" spans="1:7" x14ac:dyDescent="0.25">
      <c r="B1627" s="12">
        <f>'[7]w45-49'!B40</f>
        <v>80</v>
      </c>
      <c r="C1627" t="str">
        <f>'[7]w45-49'!C40</f>
        <v>Sheremenko Svetlana/59</v>
      </c>
      <c r="D1627" t="str">
        <f t="shared" si="25"/>
        <v>59</v>
      </c>
      <c r="E1627" t="str">
        <f>'[7]w45-49'!D40</f>
        <v>UKR</v>
      </c>
      <c r="F1627" s="3">
        <f>'[7]w45-49'!E40</f>
        <v>39309</v>
      </c>
      <c r="G1627" t="str">
        <f>'[7]w45-49'!F40</f>
        <v>Kursk</v>
      </c>
    </row>
    <row r="1628" spans="1:7" x14ac:dyDescent="0.25">
      <c r="B1628" s="12">
        <f>'[7]w45-49'!B41</f>
        <v>160</v>
      </c>
      <c r="C1628" t="str">
        <f>'[7]w45-49'!C41</f>
        <v>Sheremenko Svetlana/59</v>
      </c>
      <c r="D1628" t="str">
        <f t="shared" si="25"/>
        <v>59</v>
      </c>
      <c r="E1628" t="str">
        <f>'[7]w45-49'!D41</f>
        <v>UKR</v>
      </c>
      <c r="F1628" s="3">
        <f>'[7]w45-49'!E41</f>
        <v>39387</v>
      </c>
      <c r="G1628" t="str">
        <f>'[7]w45-49'!F41</f>
        <v>Togliatti</v>
      </c>
    </row>
    <row r="1629" spans="1:7" x14ac:dyDescent="0.25">
      <c r="B1629" s="12">
        <f>'[7]w45-49'!B42</f>
        <v>400</v>
      </c>
      <c r="C1629" t="str">
        <f>'[7]w45-49'!C42</f>
        <v>Sheremenko Svetlana/59</v>
      </c>
      <c r="D1629" t="str">
        <f t="shared" si="25"/>
        <v>59</v>
      </c>
      <c r="E1629" t="str">
        <f>'[7]w45-49'!D42</f>
        <v>UKR</v>
      </c>
      <c r="F1629" s="3">
        <f>'[7]w45-49'!E42</f>
        <v>39387</v>
      </c>
      <c r="G1629" t="str">
        <f>'[7]w45-49'!F42</f>
        <v>Togliatti</v>
      </c>
    </row>
    <row r="1630" spans="1:7" x14ac:dyDescent="0.25">
      <c r="B1630" s="12">
        <f>'[7]w45-49'!B43</f>
        <v>0</v>
      </c>
      <c r="C1630" t="str">
        <f>'[7]w45-49'!C43</f>
        <v>162,5/77,5/160</v>
      </c>
      <c r="D1630" t="str">
        <f t="shared" si="25"/>
        <v>60</v>
      </c>
      <c r="E1630">
        <f>'[7]w45-49'!D43</f>
        <v>0</v>
      </c>
      <c r="F1630" s="3">
        <f>'[7]w45-49'!E43</f>
        <v>0</v>
      </c>
      <c r="G1630">
        <f>'[7]w45-49'!F43</f>
        <v>0</v>
      </c>
    </row>
    <row r="1631" spans="1:7" x14ac:dyDescent="0.25">
      <c r="A1631" s="12" t="str">
        <f>'[7]w45-49'!A45</f>
        <v>82.5</v>
      </c>
      <c r="B1631" s="12">
        <f>'[7]w45-49'!B44</f>
        <v>0</v>
      </c>
      <c r="C1631">
        <f>'[7]w45-49'!C44</f>
        <v>0</v>
      </c>
      <c r="D1631" t="str">
        <f t="shared" si="25"/>
        <v>0</v>
      </c>
      <c r="E1631">
        <f>'[7]w45-49'!D44</f>
        <v>0</v>
      </c>
      <c r="F1631" s="3">
        <f>'[7]w45-49'!E44</f>
        <v>0</v>
      </c>
      <c r="G1631">
        <f>'[7]w45-49'!F44</f>
        <v>0</v>
      </c>
    </row>
    <row r="1632" spans="1:7" x14ac:dyDescent="0.25">
      <c r="B1632" s="12">
        <f>'[7]w45-49'!B45</f>
        <v>0</v>
      </c>
      <c r="C1632">
        <f>'[7]w45-49'!C45</f>
        <v>0</v>
      </c>
      <c r="D1632" t="str">
        <f t="shared" si="25"/>
        <v>0</v>
      </c>
      <c r="E1632">
        <f>'[7]w45-49'!D45</f>
        <v>0</v>
      </c>
      <c r="F1632" s="3">
        <f>'[7]w45-49'!E45</f>
        <v>0</v>
      </c>
      <c r="G1632">
        <f>'[7]w45-49'!F45</f>
        <v>0</v>
      </c>
    </row>
    <row r="1633" spans="1:7" x14ac:dyDescent="0.25">
      <c r="B1633" s="12">
        <f>'[7]w45-49'!B46</f>
        <v>0</v>
      </c>
      <c r="C1633">
        <f>'[7]w45-49'!C46</f>
        <v>0</v>
      </c>
      <c r="D1633" t="str">
        <f t="shared" si="25"/>
        <v>0</v>
      </c>
      <c r="E1633">
        <f>'[7]w45-49'!D46</f>
        <v>0</v>
      </c>
      <c r="F1633" s="3">
        <f>'[7]w45-49'!E46</f>
        <v>0</v>
      </c>
      <c r="G1633">
        <f>'[7]w45-49'!F46</f>
        <v>0</v>
      </c>
    </row>
    <row r="1634" spans="1:7" x14ac:dyDescent="0.25">
      <c r="B1634" s="12">
        <f>'[7]w45-49'!B47</f>
        <v>0</v>
      </c>
      <c r="C1634">
        <f>'[7]w45-49'!C47</f>
        <v>0</v>
      </c>
      <c r="D1634" t="str">
        <f t="shared" si="25"/>
        <v>0</v>
      </c>
      <c r="E1634">
        <f>'[7]w45-49'!D47</f>
        <v>0</v>
      </c>
      <c r="F1634" s="3">
        <f>'[7]w45-49'!E47</f>
        <v>0</v>
      </c>
      <c r="G1634">
        <f>'[7]w45-49'!F47</f>
        <v>0</v>
      </c>
    </row>
    <row r="1635" spans="1:7" x14ac:dyDescent="0.25">
      <c r="B1635" s="12">
        <f>'[7]w45-49'!B48</f>
        <v>0</v>
      </c>
      <c r="C1635">
        <f>'[7]w45-49'!C48</f>
        <v>0</v>
      </c>
      <c r="D1635" t="str">
        <f t="shared" si="25"/>
        <v>0</v>
      </c>
      <c r="E1635">
        <f>'[7]w45-49'!D48</f>
        <v>0</v>
      </c>
      <c r="F1635" s="3">
        <f>'[7]w45-49'!E48</f>
        <v>0</v>
      </c>
      <c r="G1635">
        <f>'[7]w45-49'!F48</f>
        <v>0</v>
      </c>
    </row>
    <row r="1636" spans="1:7" x14ac:dyDescent="0.25">
      <c r="B1636" s="12">
        <f>'[7]w45-49'!B49</f>
        <v>0</v>
      </c>
      <c r="C1636">
        <f>'[7]w45-49'!C49</f>
        <v>0</v>
      </c>
      <c r="D1636" t="str">
        <f t="shared" si="25"/>
        <v>0</v>
      </c>
      <c r="E1636">
        <f>'[7]w45-49'!D49</f>
        <v>0</v>
      </c>
      <c r="F1636" s="3">
        <f>'[7]w45-49'!E49</f>
        <v>0</v>
      </c>
      <c r="G1636">
        <f>'[7]w45-49'!F49</f>
        <v>0</v>
      </c>
    </row>
    <row r="1637" spans="1:7" x14ac:dyDescent="0.25">
      <c r="A1637" s="12">
        <f>'[7]w45-49'!A51</f>
        <v>90</v>
      </c>
      <c r="B1637" s="12">
        <f>'[7]w45-49'!B50</f>
        <v>0</v>
      </c>
      <c r="C1637">
        <f>'[7]w45-49'!C50</f>
        <v>0</v>
      </c>
      <c r="D1637" t="str">
        <f t="shared" si="25"/>
        <v>0</v>
      </c>
      <c r="E1637">
        <f>'[7]w45-49'!D50</f>
        <v>0</v>
      </c>
      <c r="F1637" s="3">
        <f>'[7]w45-49'!E50</f>
        <v>0</v>
      </c>
      <c r="G1637">
        <f>'[7]w45-49'!F50</f>
        <v>0</v>
      </c>
    </row>
    <row r="1638" spans="1:7" x14ac:dyDescent="0.25">
      <c r="B1638" s="12">
        <f>'[7]w45-49'!B51</f>
        <v>0</v>
      </c>
      <c r="C1638">
        <f>'[7]w45-49'!C51</f>
        <v>0</v>
      </c>
      <c r="D1638" t="str">
        <f t="shared" si="25"/>
        <v>0</v>
      </c>
      <c r="E1638">
        <f>'[7]w45-49'!D51</f>
        <v>0</v>
      </c>
      <c r="F1638" s="3">
        <f>'[7]w45-49'!E51</f>
        <v>0</v>
      </c>
      <c r="G1638">
        <f>'[7]w45-49'!F51</f>
        <v>0</v>
      </c>
    </row>
    <row r="1639" spans="1:7" x14ac:dyDescent="0.25">
      <c r="B1639" s="12">
        <f>'[7]w45-49'!B52</f>
        <v>0</v>
      </c>
      <c r="C1639">
        <f>'[7]w45-49'!C52</f>
        <v>0</v>
      </c>
      <c r="D1639" t="str">
        <f t="shared" si="25"/>
        <v>0</v>
      </c>
      <c r="E1639">
        <f>'[7]w45-49'!D52</f>
        <v>0</v>
      </c>
      <c r="F1639" s="3">
        <f>'[7]w45-49'!E52</f>
        <v>0</v>
      </c>
      <c r="G1639">
        <f>'[7]w45-49'!F52</f>
        <v>0</v>
      </c>
    </row>
    <row r="1640" spans="1:7" x14ac:dyDescent="0.25">
      <c r="B1640" s="12">
        <f>'[7]w45-49'!B53</f>
        <v>0</v>
      </c>
      <c r="C1640">
        <f>'[7]w45-49'!C53</f>
        <v>0</v>
      </c>
      <c r="D1640" t="str">
        <f t="shared" si="25"/>
        <v>0</v>
      </c>
      <c r="E1640">
        <f>'[7]w45-49'!D53</f>
        <v>0</v>
      </c>
      <c r="F1640" s="3">
        <f>'[7]w45-49'!E53</f>
        <v>0</v>
      </c>
      <c r="G1640">
        <f>'[7]w45-49'!F53</f>
        <v>0</v>
      </c>
    </row>
    <row r="1641" spans="1:7" x14ac:dyDescent="0.25">
      <c r="B1641" s="12">
        <f>'[7]w45-49'!B54</f>
        <v>0</v>
      </c>
      <c r="C1641">
        <f>'[7]w45-49'!C54</f>
        <v>0</v>
      </c>
      <c r="D1641" t="str">
        <f t="shared" si="25"/>
        <v>0</v>
      </c>
      <c r="E1641">
        <f>'[7]w45-49'!D54</f>
        <v>0</v>
      </c>
      <c r="F1641" s="3">
        <f>'[7]w45-49'!E54</f>
        <v>0</v>
      </c>
      <c r="G1641">
        <f>'[7]w45-49'!F54</f>
        <v>0</v>
      </c>
    </row>
    <row r="1642" spans="1:7" x14ac:dyDescent="0.25">
      <c r="B1642" s="12">
        <f>'[7]w45-49'!B55</f>
        <v>0</v>
      </c>
      <c r="C1642">
        <f>'[7]w45-49'!C55</f>
        <v>0</v>
      </c>
      <c r="D1642" t="str">
        <f t="shared" si="25"/>
        <v>0</v>
      </c>
      <c r="E1642">
        <f>'[7]w45-49'!D55</f>
        <v>0</v>
      </c>
      <c r="F1642" s="3">
        <f>'[7]w45-49'!E55</f>
        <v>0</v>
      </c>
      <c r="G1642">
        <f>'[7]w45-49'!F55</f>
        <v>0</v>
      </c>
    </row>
    <row r="1643" spans="1:7" x14ac:dyDescent="0.25">
      <c r="A1643" s="12" t="str">
        <f>'[7]w45-49'!A57</f>
        <v>90+</v>
      </c>
      <c r="B1643" s="12">
        <f>'[7]w45-49'!B56</f>
        <v>0</v>
      </c>
      <c r="C1643">
        <f>'[7]w45-49'!C56</f>
        <v>0</v>
      </c>
      <c r="D1643" t="str">
        <f t="shared" si="25"/>
        <v>0</v>
      </c>
      <c r="E1643">
        <f>'[7]w45-49'!D56</f>
        <v>0</v>
      </c>
      <c r="F1643" s="3">
        <f>'[7]w45-49'!E56</f>
        <v>0</v>
      </c>
      <c r="G1643">
        <f>'[7]w45-49'!F56</f>
        <v>0</v>
      </c>
    </row>
    <row r="1644" spans="1:7" x14ac:dyDescent="0.25">
      <c r="B1644" s="12">
        <f>'[7]w45-49'!B57</f>
        <v>290</v>
      </c>
      <c r="C1644" t="str">
        <f>'[7]w45-49'!C57</f>
        <v>Shaw Dorothy/63</v>
      </c>
      <c r="D1644" t="str">
        <f t="shared" si="25"/>
        <v>63</v>
      </c>
      <c r="E1644" t="str">
        <f>'[7]w45-49'!D57</f>
        <v>GBR</v>
      </c>
      <c r="F1644" s="3">
        <f>'[7]w45-49'!E57</f>
        <v>40136</v>
      </c>
      <c r="G1644" t="str">
        <f>'[7]w45-49'!F57</f>
        <v>Bournmouth</v>
      </c>
    </row>
    <row r="1645" spans="1:7" x14ac:dyDescent="0.25">
      <c r="B1645" s="12">
        <f>'[7]w45-49'!B58</f>
        <v>140</v>
      </c>
      <c r="C1645" t="str">
        <f>'[7]w45-49'!C58</f>
        <v>Shaw Dorothy/63</v>
      </c>
      <c r="D1645" t="str">
        <f t="shared" si="25"/>
        <v>63</v>
      </c>
      <c r="E1645" t="str">
        <f>'[7]w45-49'!D58</f>
        <v>GBR</v>
      </c>
      <c r="F1645" s="3">
        <f>'[7]w45-49'!E58</f>
        <v>40136</v>
      </c>
      <c r="G1645" t="str">
        <f>'[7]w45-49'!F58</f>
        <v>Bournmouth</v>
      </c>
    </row>
    <row r="1646" spans="1:7" x14ac:dyDescent="0.25">
      <c r="B1646" s="12">
        <f>'[7]w45-49'!B59</f>
        <v>240</v>
      </c>
      <c r="C1646" t="str">
        <f>'[7]w45-49'!C59</f>
        <v>Shaw Dorothy/63</v>
      </c>
      <c r="D1646" t="str">
        <f t="shared" si="25"/>
        <v>63</v>
      </c>
      <c r="E1646" t="str">
        <f>'[7]w45-49'!D59</f>
        <v>GBR</v>
      </c>
      <c r="F1646" s="3">
        <f>'[7]w45-49'!E59</f>
        <v>40136</v>
      </c>
      <c r="G1646" t="str">
        <f>'[7]w45-49'!F59</f>
        <v>Bournmouth</v>
      </c>
    </row>
    <row r="1647" spans="1:7" x14ac:dyDescent="0.25">
      <c r="B1647" s="12">
        <f>'[7]w45-49'!B60</f>
        <v>670</v>
      </c>
      <c r="C1647" t="str">
        <f>'[7]w45-49'!C60</f>
        <v>Shaw Dorothy/63</v>
      </c>
      <c r="D1647" t="str">
        <f t="shared" si="25"/>
        <v>63</v>
      </c>
      <c r="E1647" t="str">
        <f>'[7]w45-49'!D60</f>
        <v>GBR</v>
      </c>
      <c r="F1647" s="3">
        <f>'[7]w45-49'!E60</f>
        <v>40136</v>
      </c>
      <c r="G1647" t="str">
        <f>'[7]w45-49'!F60</f>
        <v>Bournmouth</v>
      </c>
    </row>
    <row r="1648" spans="1:7" x14ac:dyDescent="0.25">
      <c r="B1648" s="12">
        <f>'[7]w45-49'!B61</f>
        <v>0</v>
      </c>
      <c r="C1648" t="str">
        <f>'[7]w45-49'!C61</f>
        <v>290/140/240</v>
      </c>
      <c r="D1648" t="str">
        <f t="shared" si="25"/>
        <v>40</v>
      </c>
      <c r="E1648">
        <f>'[7]w45-49'!D61</f>
        <v>0</v>
      </c>
      <c r="F1648" s="3">
        <f>'[7]w45-49'!E61</f>
        <v>0</v>
      </c>
      <c r="G1648">
        <f>'[7]w45-49'!F61</f>
        <v>0</v>
      </c>
    </row>
    <row r="1649" spans="1:7" x14ac:dyDescent="0.25">
      <c r="B1649" s="12">
        <f>'[7]w45-49'!B62</f>
        <v>0</v>
      </c>
      <c r="C1649">
        <f>'[7]w45-49'!C62</f>
        <v>0</v>
      </c>
      <c r="D1649" t="str">
        <f t="shared" si="25"/>
        <v>0</v>
      </c>
      <c r="E1649">
        <f>'[7]w45-49'!D62</f>
        <v>0</v>
      </c>
      <c r="F1649" s="3">
        <f>'[7]w45-49'!E62</f>
        <v>0</v>
      </c>
      <c r="G1649">
        <f>'[7]w45-49'!F62</f>
        <v>0</v>
      </c>
    </row>
    <row r="1650" spans="1:7" x14ac:dyDescent="0.25">
      <c r="D1650" t="str">
        <f t="shared" si="25"/>
        <v/>
      </c>
    </row>
    <row r="1651" spans="1:7" s="4" customFormat="1" x14ac:dyDescent="0.25">
      <c r="A1651" s="13" t="s">
        <v>2</v>
      </c>
      <c r="B1651" s="13">
        <v>0</v>
      </c>
      <c r="C1651" s="4">
        <v>50</v>
      </c>
      <c r="D1651" s="4" t="str">
        <f>'[7]w50-54'!B2</f>
        <v>WOMEN  MASTERS  50 - 54</v>
      </c>
      <c r="F1651" s="5"/>
    </row>
    <row r="1652" spans="1:7" x14ac:dyDescent="0.25">
      <c r="A1652" s="12">
        <f>'[7]w50-54'!A3</f>
        <v>44</v>
      </c>
    </row>
    <row r="1653" spans="1:7" x14ac:dyDescent="0.25">
      <c r="B1653" s="12">
        <f>'[7]w50-54'!B3</f>
        <v>0</v>
      </c>
      <c r="C1653">
        <f>'[7]w50-54'!C3</f>
        <v>0</v>
      </c>
      <c r="D1653" t="str">
        <f t="shared" si="25"/>
        <v>0</v>
      </c>
      <c r="E1653">
        <f>'[7]w50-54'!D3</f>
        <v>0</v>
      </c>
      <c r="F1653" s="3">
        <f>'[7]w50-54'!E3</f>
        <v>0</v>
      </c>
      <c r="G1653">
        <f>'[7]w50-54'!F3</f>
        <v>0</v>
      </c>
    </row>
    <row r="1654" spans="1:7" x14ac:dyDescent="0.25">
      <c r="B1654" s="12">
        <f>'[7]w50-54'!B4</f>
        <v>0</v>
      </c>
      <c r="C1654">
        <f>'[7]w50-54'!C4</f>
        <v>0</v>
      </c>
      <c r="D1654" t="str">
        <f t="shared" si="25"/>
        <v>0</v>
      </c>
      <c r="E1654">
        <f>'[7]w50-54'!D4</f>
        <v>0</v>
      </c>
      <c r="F1654" s="3">
        <f>'[7]w50-54'!E4</f>
        <v>0</v>
      </c>
      <c r="G1654">
        <f>'[7]w50-54'!F4</f>
        <v>0</v>
      </c>
    </row>
    <row r="1655" spans="1:7" x14ac:dyDescent="0.25">
      <c r="B1655" s="12">
        <f>'[7]w50-54'!B5</f>
        <v>0</v>
      </c>
      <c r="C1655">
        <f>'[7]w50-54'!C5</f>
        <v>0</v>
      </c>
      <c r="D1655" t="str">
        <f t="shared" si="25"/>
        <v>0</v>
      </c>
      <c r="E1655">
        <f>'[7]w50-54'!D5</f>
        <v>0</v>
      </c>
      <c r="F1655" s="3">
        <f>'[7]w50-54'!E5</f>
        <v>0</v>
      </c>
      <c r="G1655">
        <f>'[7]w50-54'!F5</f>
        <v>0</v>
      </c>
    </row>
    <row r="1656" spans="1:7" x14ac:dyDescent="0.25">
      <c r="B1656" s="12">
        <f>'[7]w50-54'!B6</f>
        <v>0</v>
      </c>
      <c r="C1656">
        <f>'[7]w50-54'!C6</f>
        <v>0</v>
      </c>
      <c r="D1656" t="str">
        <f t="shared" si="25"/>
        <v>0</v>
      </c>
      <c r="E1656">
        <f>'[7]w50-54'!D6</f>
        <v>0</v>
      </c>
      <c r="F1656" s="3">
        <f>'[7]w50-54'!E6</f>
        <v>0</v>
      </c>
      <c r="G1656">
        <f>'[7]w50-54'!F6</f>
        <v>0</v>
      </c>
    </row>
    <row r="1657" spans="1:7" x14ac:dyDescent="0.25">
      <c r="B1657" s="12">
        <f>'[7]w50-54'!B7</f>
        <v>0</v>
      </c>
      <c r="C1657">
        <f>'[7]w50-54'!C7</f>
        <v>0</v>
      </c>
      <c r="D1657" t="str">
        <f t="shared" si="25"/>
        <v>0</v>
      </c>
      <c r="E1657">
        <f>'[7]w50-54'!D7</f>
        <v>0</v>
      </c>
      <c r="F1657" s="3">
        <f>'[7]w50-54'!E7</f>
        <v>0</v>
      </c>
      <c r="G1657">
        <f>'[7]w50-54'!F7</f>
        <v>0</v>
      </c>
    </row>
    <row r="1658" spans="1:7" x14ac:dyDescent="0.25">
      <c r="A1658" s="12">
        <f>'[7]w50-54'!A9</f>
        <v>48</v>
      </c>
      <c r="B1658" s="12">
        <f>'[7]w50-54'!B8</f>
        <v>0</v>
      </c>
      <c r="C1658">
        <f>'[7]w50-54'!C8</f>
        <v>0</v>
      </c>
      <c r="D1658" t="str">
        <f t="shared" si="25"/>
        <v>0</v>
      </c>
      <c r="E1658">
        <f>'[7]w50-54'!D8</f>
        <v>0</v>
      </c>
      <c r="F1658" s="3">
        <f>'[7]w50-54'!E8</f>
        <v>0</v>
      </c>
      <c r="G1658">
        <f>'[7]w50-54'!F8</f>
        <v>0</v>
      </c>
    </row>
    <row r="1659" spans="1:7" x14ac:dyDescent="0.25">
      <c r="B1659" s="12" t="str">
        <f>'[7]w50-54'!B9</f>
        <v>90.0</v>
      </c>
      <c r="C1659" t="str">
        <f>'[7]w50-54'!C9</f>
        <v>Milham  Fay/47</v>
      </c>
      <c r="D1659" t="str">
        <f t="shared" si="25"/>
        <v>47</v>
      </c>
      <c r="E1659" t="str">
        <f>'[7]w50-54'!D9</f>
        <v>GBR</v>
      </c>
      <c r="F1659" s="3">
        <f>'[7]w50-54'!E9</f>
        <v>0</v>
      </c>
      <c r="G1659">
        <f>'[7]w50-54'!F9</f>
        <v>0</v>
      </c>
    </row>
    <row r="1660" spans="1:7" x14ac:dyDescent="0.25">
      <c r="B1660" s="12" t="str">
        <f>'[7]w50-54'!B10</f>
        <v>45.0</v>
      </c>
      <c r="C1660" t="str">
        <f>'[7]w50-54'!C10</f>
        <v>Milham  Fay/47</v>
      </c>
      <c r="D1660" t="str">
        <f t="shared" si="25"/>
        <v>47</v>
      </c>
      <c r="E1660" t="str">
        <f>'[7]w50-54'!D10</f>
        <v>GBR</v>
      </c>
      <c r="F1660" s="3">
        <f>'[7]w50-54'!E10</f>
        <v>0</v>
      </c>
      <c r="G1660">
        <f>'[7]w50-54'!F10</f>
        <v>0</v>
      </c>
    </row>
    <row r="1661" spans="1:7" x14ac:dyDescent="0.25">
      <c r="B1661" s="12" t="str">
        <f>'[7]w50-54'!B11</f>
        <v>120.0</v>
      </c>
      <c r="C1661" t="str">
        <f>'[7]w50-54'!C11</f>
        <v>Milham  Fay/47</v>
      </c>
      <c r="D1661" t="str">
        <f t="shared" si="25"/>
        <v>47</v>
      </c>
      <c r="E1661" t="str">
        <f>'[7]w50-54'!D11</f>
        <v>GBR</v>
      </c>
      <c r="F1661" s="3">
        <f>'[7]w50-54'!E11</f>
        <v>0</v>
      </c>
      <c r="G1661">
        <f>'[7]w50-54'!F11</f>
        <v>0</v>
      </c>
    </row>
    <row r="1662" spans="1:7" x14ac:dyDescent="0.25">
      <c r="B1662" s="12" t="str">
        <f>'[7]w50-54'!B12</f>
        <v>252.5</v>
      </c>
      <c r="C1662" t="str">
        <f>'[7]w50-54'!C12</f>
        <v>Milham  Fay/47</v>
      </c>
      <c r="D1662" t="str">
        <f t="shared" si="25"/>
        <v>47</v>
      </c>
      <c r="E1662" t="str">
        <f>'[7]w50-54'!D12</f>
        <v>GBR</v>
      </c>
      <c r="F1662" s="3">
        <f>'[7]w50-54'!E12</f>
        <v>0</v>
      </c>
      <c r="G1662">
        <f>'[7]w50-54'!F12</f>
        <v>0</v>
      </c>
    </row>
    <row r="1663" spans="1:7" x14ac:dyDescent="0.25">
      <c r="B1663" s="12">
        <f>'[7]w50-54'!B13</f>
        <v>0</v>
      </c>
      <c r="C1663">
        <f>'[7]w50-54'!C13</f>
        <v>0</v>
      </c>
      <c r="D1663" t="str">
        <f t="shared" si="25"/>
        <v>0</v>
      </c>
      <c r="E1663">
        <f>'[7]w50-54'!D13</f>
        <v>0</v>
      </c>
      <c r="F1663" s="3">
        <f>'[7]w50-54'!E13</f>
        <v>0</v>
      </c>
      <c r="G1663">
        <f>'[7]w50-54'!F13</f>
        <v>0</v>
      </c>
    </row>
    <row r="1664" spans="1:7" x14ac:dyDescent="0.25">
      <c r="A1664" s="12">
        <f>'[7]w50-54'!A15</f>
        <v>52</v>
      </c>
      <c r="B1664" s="12">
        <f>'[7]w50-54'!B14</f>
        <v>0</v>
      </c>
      <c r="C1664">
        <f>'[7]w50-54'!C14</f>
        <v>0</v>
      </c>
      <c r="D1664" t="str">
        <f t="shared" si="25"/>
        <v>0</v>
      </c>
      <c r="E1664">
        <f>'[7]w50-54'!D14</f>
        <v>0</v>
      </c>
      <c r="F1664" s="3">
        <f>'[7]w50-54'!E14</f>
        <v>0</v>
      </c>
      <c r="G1664">
        <f>'[7]w50-54'!F14</f>
        <v>0</v>
      </c>
    </row>
    <row r="1665" spans="1:7" x14ac:dyDescent="0.25">
      <c r="B1665" s="12" t="str">
        <f>'[7]w50-54'!B15</f>
        <v>135.0</v>
      </c>
      <c r="C1665" t="str">
        <f>'[7]w50-54'!C15</f>
        <v>Plouviez  Bernadette/40</v>
      </c>
      <c r="D1665" t="str">
        <f t="shared" si="25"/>
        <v>40</v>
      </c>
      <c r="E1665" t="str">
        <f>'[7]w50-54'!D15</f>
        <v xml:space="preserve">BEL </v>
      </c>
      <c r="F1665" s="3">
        <f>'[7]w50-54'!E15</f>
        <v>0</v>
      </c>
      <c r="G1665">
        <f>'[7]w50-54'!F15</f>
        <v>0</v>
      </c>
    </row>
    <row r="1666" spans="1:7" x14ac:dyDescent="0.25">
      <c r="B1666" s="12" t="str">
        <f>'[7]w50-54'!B16</f>
        <v>67.5</v>
      </c>
      <c r="C1666" t="str">
        <f>'[7]w50-54'!C16</f>
        <v>Plouviez  Bernadette/40</v>
      </c>
      <c r="D1666" t="str">
        <f t="shared" si="25"/>
        <v>40</v>
      </c>
      <c r="E1666" t="str">
        <f>'[7]w50-54'!D16</f>
        <v xml:space="preserve">BEL </v>
      </c>
      <c r="F1666" s="3">
        <f>'[7]w50-54'!E16</f>
        <v>0</v>
      </c>
      <c r="G1666">
        <f>'[7]w50-54'!F16</f>
        <v>0</v>
      </c>
    </row>
    <row r="1667" spans="1:7" x14ac:dyDescent="0.25">
      <c r="B1667" s="12" t="str">
        <f>'[7]w50-54'!B17</f>
        <v>145.0</v>
      </c>
      <c r="C1667" t="str">
        <f>'[7]w50-54'!C17</f>
        <v>Plouviez  Bernadette/40</v>
      </c>
      <c r="D1667" t="str">
        <f t="shared" si="25"/>
        <v>40</v>
      </c>
      <c r="E1667" t="str">
        <f>'[7]w50-54'!D17</f>
        <v xml:space="preserve">BEL </v>
      </c>
      <c r="F1667" s="3">
        <f>'[7]w50-54'!E17</f>
        <v>0</v>
      </c>
      <c r="G1667">
        <f>'[7]w50-54'!F17</f>
        <v>0</v>
      </c>
    </row>
    <row r="1668" spans="1:7" x14ac:dyDescent="0.25">
      <c r="B1668" s="12" t="str">
        <f>'[7]w50-54'!B18</f>
        <v>347.5</v>
      </c>
      <c r="C1668" t="str">
        <f>'[7]w50-54'!C18</f>
        <v>Plouviez  Bernadette/40</v>
      </c>
      <c r="D1668" t="str">
        <f t="shared" si="25"/>
        <v>40</v>
      </c>
      <c r="E1668" t="str">
        <f>'[7]w50-54'!D18</f>
        <v xml:space="preserve">BEL </v>
      </c>
      <c r="F1668" s="3">
        <f>'[7]w50-54'!E18</f>
        <v>0</v>
      </c>
      <c r="G1668">
        <f>'[7]w50-54'!F18</f>
        <v>0</v>
      </c>
    </row>
    <row r="1669" spans="1:7" x14ac:dyDescent="0.25">
      <c r="B1669" s="12">
        <f>'[7]w50-54'!B19</f>
        <v>0</v>
      </c>
      <c r="C1669">
        <f>'[7]w50-54'!C19</f>
        <v>0</v>
      </c>
      <c r="D1669" t="str">
        <f t="shared" si="25"/>
        <v>0</v>
      </c>
      <c r="E1669">
        <f>'[7]w50-54'!D19</f>
        <v>0</v>
      </c>
      <c r="F1669" s="3">
        <f>'[7]w50-54'!E19</f>
        <v>0</v>
      </c>
      <c r="G1669">
        <f>'[7]w50-54'!F19</f>
        <v>0</v>
      </c>
    </row>
    <row r="1670" spans="1:7" x14ac:dyDescent="0.25">
      <c r="A1670" s="12">
        <f>'[7]w50-54'!A21</f>
        <v>56</v>
      </c>
      <c r="B1670" s="12">
        <f>'[7]w50-54'!B20</f>
        <v>0</v>
      </c>
      <c r="C1670">
        <f>'[7]w50-54'!C20</f>
        <v>0</v>
      </c>
      <c r="D1670" t="str">
        <f t="shared" si="25"/>
        <v>0</v>
      </c>
      <c r="E1670">
        <f>'[7]w50-54'!D20</f>
        <v>0</v>
      </c>
      <c r="F1670" s="3">
        <f>'[7]w50-54'!E20</f>
        <v>0</v>
      </c>
      <c r="G1670">
        <f>'[7]w50-54'!F20</f>
        <v>0</v>
      </c>
    </row>
    <row r="1671" spans="1:7" x14ac:dyDescent="0.25">
      <c r="B1671" s="12" t="str">
        <f>'[7]w50-54'!B21</f>
        <v>135.0</v>
      </c>
      <c r="C1671" t="str">
        <f>'[7]w50-54'!C21</f>
        <v>Plouviez  Bernadette/40</v>
      </c>
      <c r="D1671" t="str">
        <f t="shared" si="25"/>
        <v>40</v>
      </c>
      <c r="E1671" t="str">
        <f>'[7]w50-54'!D21</f>
        <v xml:space="preserve">BEL </v>
      </c>
      <c r="F1671" s="3">
        <f>'[7]w50-54'!E21</f>
        <v>0</v>
      </c>
      <c r="G1671">
        <f>'[7]w50-54'!F21</f>
        <v>0</v>
      </c>
    </row>
    <row r="1672" spans="1:7" x14ac:dyDescent="0.25">
      <c r="B1672" s="12" t="str">
        <f>'[7]w50-54'!B22</f>
        <v>70.5</v>
      </c>
      <c r="C1672" t="str">
        <f>'[7]w50-54'!C22</f>
        <v>Plouviez  Bernadette/40</v>
      </c>
      <c r="D1672" t="str">
        <f t="shared" si="25"/>
        <v>40</v>
      </c>
      <c r="E1672" t="str">
        <f>'[7]w50-54'!D22</f>
        <v xml:space="preserve">BEL </v>
      </c>
      <c r="F1672" s="3">
        <f>'[7]w50-54'!E22</f>
        <v>0</v>
      </c>
      <c r="G1672">
        <f>'[7]w50-54'!F22</f>
        <v>0</v>
      </c>
    </row>
    <row r="1673" spans="1:7" x14ac:dyDescent="0.25">
      <c r="B1673" s="12" t="str">
        <f>'[7]w50-54'!B23</f>
        <v>148.0</v>
      </c>
      <c r="C1673" t="str">
        <f>'[7]w50-54'!C23</f>
        <v>McCalmon  Helen/45</v>
      </c>
      <c r="D1673" t="str">
        <f t="shared" si="25"/>
        <v>45</v>
      </c>
      <c r="E1673" t="str">
        <f>'[7]w50-54'!D23</f>
        <v>GBR</v>
      </c>
      <c r="F1673" s="3">
        <f>'[7]w50-54'!E23</f>
        <v>0</v>
      </c>
      <c r="G1673">
        <f>'[7]w50-54'!F23</f>
        <v>0</v>
      </c>
    </row>
    <row r="1674" spans="1:7" x14ac:dyDescent="0.25">
      <c r="B1674" s="12" t="str">
        <f>'[7]w50-54'!B24</f>
        <v>350.0</v>
      </c>
      <c r="C1674" t="str">
        <f>'[7]w50-54'!C24</f>
        <v>Plouviez  Bernadette/40</v>
      </c>
      <c r="D1674" t="str">
        <f t="shared" si="25"/>
        <v>40</v>
      </c>
      <c r="E1674" t="str">
        <f>'[7]w50-54'!D24</f>
        <v xml:space="preserve">BEL </v>
      </c>
      <c r="F1674" s="3">
        <f>'[7]w50-54'!E24</f>
        <v>0</v>
      </c>
      <c r="G1674">
        <f>'[7]w50-54'!F24</f>
        <v>0</v>
      </c>
    </row>
    <row r="1675" spans="1:7" x14ac:dyDescent="0.25">
      <c r="B1675" s="12">
        <f>'[7]w50-54'!B25</f>
        <v>0</v>
      </c>
      <c r="C1675">
        <f>'[7]w50-54'!C25</f>
        <v>0</v>
      </c>
      <c r="D1675" t="str">
        <f t="shared" ref="D1675" si="26">RIGHT(C1675,2)</f>
        <v>0</v>
      </c>
      <c r="E1675">
        <f>'[7]w50-54'!D25</f>
        <v>0</v>
      </c>
      <c r="F1675" s="3">
        <f>'[7]w50-54'!E25</f>
        <v>0</v>
      </c>
      <c r="G1675">
        <f>'[7]w50-54'!F25</f>
        <v>0</v>
      </c>
    </row>
    <row r="1676" spans="1:7" x14ac:dyDescent="0.25">
      <c r="A1676" s="12">
        <f>'[7]w50-54'!A26</f>
        <v>60</v>
      </c>
      <c r="B1676" s="12">
        <f>'[7]w50-54'!B25</f>
        <v>0</v>
      </c>
      <c r="C1676">
        <f>'[7]w50-54'!C25</f>
        <v>0</v>
      </c>
      <c r="D1676" t="str">
        <f t="shared" ref="D1676:D1739" si="27">RIGHT(C1676,2)</f>
        <v>0</v>
      </c>
      <c r="E1676">
        <f>'[7]w50-54'!D25</f>
        <v>0</v>
      </c>
      <c r="F1676" s="3">
        <f>'[7]w50-54'!E25</f>
        <v>0</v>
      </c>
      <c r="G1676">
        <f>'[7]w50-54'!F25</f>
        <v>0</v>
      </c>
    </row>
    <row r="1677" spans="1:7" x14ac:dyDescent="0.25">
      <c r="B1677" s="12">
        <f>'[7]w50-54'!B26</f>
        <v>0</v>
      </c>
      <c r="C1677">
        <f>'[7]w50-54'!C26</f>
        <v>0</v>
      </c>
      <c r="D1677" t="str">
        <f t="shared" si="27"/>
        <v>0</v>
      </c>
      <c r="E1677">
        <f>'[7]w50-54'!D26</f>
        <v>0</v>
      </c>
      <c r="F1677" s="3">
        <f>'[7]w50-54'!E26</f>
        <v>0</v>
      </c>
      <c r="G1677">
        <f>'[7]w50-54'!F26</f>
        <v>0</v>
      </c>
    </row>
    <row r="1678" spans="1:7" x14ac:dyDescent="0.25">
      <c r="B1678" s="12">
        <f>'[7]w50-54'!B27</f>
        <v>0</v>
      </c>
      <c r="C1678">
        <f>'[7]w50-54'!C27</f>
        <v>0</v>
      </c>
      <c r="D1678" t="str">
        <f t="shared" si="27"/>
        <v>0</v>
      </c>
      <c r="E1678">
        <f>'[7]w50-54'!D27</f>
        <v>0</v>
      </c>
      <c r="F1678" s="3">
        <f>'[7]w50-54'!E27</f>
        <v>0</v>
      </c>
      <c r="G1678">
        <f>'[7]w50-54'!F27</f>
        <v>0</v>
      </c>
    </row>
    <row r="1679" spans="1:7" x14ac:dyDescent="0.25">
      <c r="B1679" s="12">
        <f>'[7]w50-54'!B28</f>
        <v>0</v>
      </c>
      <c r="C1679">
        <f>'[7]w50-54'!C28</f>
        <v>0</v>
      </c>
      <c r="D1679" t="str">
        <f t="shared" si="27"/>
        <v>0</v>
      </c>
      <c r="E1679">
        <f>'[7]w50-54'!D28</f>
        <v>0</v>
      </c>
      <c r="F1679" s="3">
        <f>'[7]w50-54'!E28</f>
        <v>0</v>
      </c>
      <c r="G1679">
        <f>'[7]w50-54'!F28</f>
        <v>0</v>
      </c>
    </row>
    <row r="1680" spans="1:7" x14ac:dyDescent="0.25">
      <c r="B1680" s="12">
        <f>'[7]w50-54'!B29</f>
        <v>0</v>
      </c>
      <c r="C1680">
        <f>'[7]w50-54'!C29</f>
        <v>0</v>
      </c>
      <c r="D1680" t="str">
        <f t="shared" si="27"/>
        <v>0</v>
      </c>
      <c r="E1680">
        <f>'[7]w50-54'!D29</f>
        <v>0</v>
      </c>
      <c r="F1680" s="3">
        <f>'[7]w50-54'!E29</f>
        <v>0</v>
      </c>
      <c r="G1680">
        <f>'[7]w50-54'!F29</f>
        <v>0</v>
      </c>
    </row>
    <row r="1681" spans="1:7" x14ac:dyDescent="0.25">
      <c r="B1681" s="12">
        <f>'[7]w50-54'!B30</f>
        <v>0</v>
      </c>
      <c r="C1681">
        <f>'[7]w50-54'!C30</f>
        <v>0</v>
      </c>
      <c r="D1681" t="str">
        <f t="shared" si="27"/>
        <v>0</v>
      </c>
      <c r="E1681">
        <f>'[7]w50-54'!D30</f>
        <v>0</v>
      </c>
      <c r="F1681" s="3">
        <f>'[7]w50-54'!E30</f>
        <v>0</v>
      </c>
      <c r="G1681">
        <f>'[7]w50-54'!F30</f>
        <v>0</v>
      </c>
    </row>
    <row r="1682" spans="1:7" x14ac:dyDescent="0.25">
      <c r="A1682" s="12">
        <f>'[7]w50-54'!A32</f>
        <v>67.5</v>
      </c>
      <c r="B1682" s="12">
        <f>'[7]w50-54'!B31</f>
        <v>0</v>
      </c>
      <c r="C1682">
        <f>'[7]w50-54'!C31</f>
        <v>0</v>
      </c>
      <c r="D1682" t="str">
        <f t="shared" si="27"/>
        <v>0</v>
      </c>
      <c r="E1682">
        <f>'[7]w50-54'!D31</f>
        <v>0</v>
      </c>
      <c r="F1682" s="3">
        <f>'[7]w50-54'!E31</f>
        <v>0</v>
      </c>
      <c r="G1682">
        <f>'[7]w50-54'!F31</f>
        <v>0</v>
      </c>
    </row>
    <row r="1683" spans="1:7" x14ac:dyDescent="0.25">
      <c r="B1683" s="12">
        <f>'[7]w50-54'!B32</f>
        <v>55</v>
      </c>
      <c r="C1683" t="str">
        <f>'[7]w50-54'!C32</f>
        <v>Lopes Maria/60</v>
      </c>
      <c r="D1683" t="str">
        <f t="shared" si="27"/>
        <v>60</v>
      </c>
      <c r="E1683" t="str">
        <f>'[7]w50-54'!D32</f>
        <v>PRT</v>
      </c>
      <c r="F1683" s="3">
        <f>'[7]w50-54'!E32</f>
        <v>41579</v>
      </c>
      <c r="G1683" t="str">
        <f>'[7]w50-54'!F32</f>
        <v>Praha</v>
      </c>
    </row>
    <row r="1684" spans="1:7" x14ac:dyDescent="0.25">
      <c r="B1684" s="12">
        <f>'[7]w50-54'!B33</f>
        <v>40</v>
      </c>
      <c r="C1684" t="str">
        <f>'[7]w50-54'!C33</f>
        <v>Lopes Maria/60</v>
      </c>
      <c r="D1684" t="str">
        <f t="shared" si="27"/>
        <v>60</v>
      </c>
      <c r="E1684" t="str">
        <f>'[7]w50-54'!D33</f>
        <v>PRT</v>
      </c>
      <c r="F1684" s="3">
        <f>'[7]w50-54'!E33</f>
        <v>41579</v>
      </c>
      <c r="G1684" t="str">
        <f>'[7]w50-54'!F33</f>
        <v>Praha</v>
      </c>
    </row>
    <row r="1685" spans="1:7" x14ac:dyDescent="0.25">
      <c r="B1685" s="12">
        <f>'[7]w50-54'!B34</f>
        <v>80</v>
      </c>
      <c r="C1685" t="str">
        <f>'[7]w50-54'!C34</f>
        <v>Lopes Maria/60</v>
      </c>
      <c r="D1685" t="str">
        <f t="shared" si="27"/>
        <v>60</v>
      </c>
      <c r="E1685" t="str">
        <f>'[7]w50-54'!D34</f>
        <v>PRT</v>
      </c>
      <c r="F1685" s="3">
        <f>'[7]w50-54'!E34</f>
        <v>41579</v>
      </c>
      <c r="G1685" t="str">
        <f>'[7]w50-54'!F34</f>
        <v>Praha</v>
      </c>
    </row>
    <row r="1686" spans="1:7" x14ac:dyDescent="0.25">
      <c r="B1686" s="12">
        <f>'[7]w50-54'!B35</f>
        <v>175</v>
      </c>
      <c r="C1686" t="str">
        <f>'[7]w50-54'!C35</f>
        <v>Lopes Maria/60</v>
      </c>
      <c r="D1686" t="str">
        <f t="shared" si="27"/>
        <v>60</v>
      </c>
      <c r="E1686" t="str">
        <f>'[7]w50-54'!D35</f>
        <v>PRT</v>
      </c>
      <c r="F1686" s="3">
        <f>'[7]w50-54'!E35</f>
        <v>41579</v>
      </c>
      <c r="G1686" t="str">
        <f>'[7]w50-54'!F35</f>
        <v>Praha</v>
      </c>
    </row>
    <row r="1687" spans="1:7" x14ac:dyDescent="0.25">
      <c r="B1687" s="12">
        <f>'[7]w50-54'!B36</f>
        <v>0</v>
      </c>
      <c r="C1687" t="str">
        <f>'[7]w50-54'!C36</f>
        <v>55/40/80</v>
      </c>
      <c r="D1687" t="str">
        <f t="shared" si="27"/>
        <v>80</v>
      </c>
      <c r="E1687">
        <f>'[7]w50-54'!D36</f>
        <v>0</v>
      </c>
      <c r="F1687" s="3">
        <f>'[7]w50-54'!E36</f>
        <v>0</v>
      </c>
      <c r="G1687">
        <f>'[7]w50-54'!F36</f>
        <v>0</v>
      </c>
    </row>
    <row r="1688" spans="1:7" x14ac:dyDescent="0.25">
      <c r="A1688" s="12">
        <f>'[7]w50-54'!A38</f>
        <v>75</v>
      </c>
      <c r="B1688" s="12">
        <f>'[7]w50-54'!B37</f>
        <v>0</v>
      </c>
      <c r="C1688">
        <f>'[7]w50-54'!C37</f>
        <v>0</v>
      </c>
      <c r="D1688" t="str">
        <f t="shared" si="27"/>
        <v>0</v>
      </c>
      <c r="E1688">
        <f>'[7]w50-54'!D37</f>
        <v>0</v>
      </c>
      <c r="F1688" s="3">
        <f>'[7]w50-54'!E37</f>
        <v>0</v>
      </c>
      <c r="G1688">
        <f>'[7]w50-54'!F37</f>
        <v>0</v>
      </c>
    </row>
    <row r="1689" spans="1:7" x14ac:dyDescent="0.25">
      <c r="B1689" s="12" t="str">
        <f>'[7]w50-54'!B38</f>
        <v>135.0</v>
      </c>
      <c r="C1689" t="str">
        <f>'[7]w50-54'!C38</f>
        <v>Utecht  Hildegard/51</v>
      </c>
      <c r="D1689" t="str">
        <f t="shared" si="27"/>
        <v>51</v>
      </c>
      <c r="E1689" t="str">
        <f>'[7]w50-54'!D38</f>
        <v xml:space="preserve">GER </v>
      </c>
      <c r="F1689" s="3">
        <f>'[7]w50-54'!E38</f>
        <v>2002</v>
      </c>
      <c r="G1689">
        <f>'[7]w50-54'!F38</f>
        <v>0</v>
      </c>
    </row>
    <row r="1690" spans="1:7" x14ac:dyDescent="0.25">
      <c r="B1690" s="12" t="str">
        <f>'[7]w50-54'!B39</f>
        <v>80.0</v>
      </c>
      <c r="C1690" t="str">
        <f>'[7]w50-54'!C39</f>
        <v>Utecht  Hildegard/51</v>
      </c>
      <c r="D1690" t="str">
        <f t="shared" si="27"/>
        <v>51</v>
      </c>
      <c r="E1690" t="str">
        <f>'[7]w50-54'!D39</f>
        <v xml:space="preserve">GER </v>
      </c>
      <c r="F1690" s="3">
        <f>'[7]w50-54'!E39</f>
        <v>2002</v>
      </c>
      <c r="G1690">
        <f>'[7]w50-54'!F39</f>
        <v>0</v>
      </c>
    </row>
    <row r="1691" spans="1:7" x14ac:dyDescent="0.25">
      <c r="B1691" s="12" t="str">
        <f>'[7]w50-54'!B40</f>
        <v>120.0</v>
      </c>
      <c r="C1691" t="str">
        <f>'[7]w50-54'!C40</f>
        <v>Utecht  Hildegard/51</v>
      </c>
      <c r="D1691" t="str">
        <f t="shared" si="27"/>
        <v>51</v>
      </c>
      <c r="E1691" t="str">
        <f>'[7]w50-54'!D40</f>
        <v xml:space="preserve">GER </v>
      </c>
      <c r="F1691" s="3">
        <f>'[7]w50-54'!E40</f>
        <v>2002</v>
      </c>
      <c r="G1691">
        <f>'[7]w50-54'!F40</f>
        <v>0</v>
      </c>
    </row>
    <row r="1692" spans="1:7" x14ac:dyDescent="0.25">
      <c r="B1692" s="12" t="str">
        <f>'[7]w50-54'!B41</f>
        <v>335.0</v>
      </c>
      <c r="C1692" t="str">
        <f>'[7]w50-54'!C41</f>
        <v>Utecht  Hildegard/51</v>
      </c>
      <c r="D1692" t="str">
        <f t="shared" si="27"/>
        <v>51</v>
      </c>
      <c r="E1692" t="str">
        <f>'[7]w50-54'!D41</f>
        <v xml:space="preserve">GER </v>
      </c>
      <c r="F1692" s="3">
        <f>'[7]w50-54'!E41</f>
        <v>2002</v>
      </c>
      <c r="G1692">
        <f>'[7]w50-54'!F41</f>
        <v>0</v>
      </c>
    </row>
    <row r="1693" spans="1:7" x14ac:dyDescent="0.25">
      <c r="B1693" s="12">
        <f>'[7]w50-54'!B42</f>
        <v>0</v>
      </c>
      <c r="C1693" t="str">
        <f>'[7]w50-54'!C42</f>
        <v>135/80/120</v>
      </c>
      <c r="D1693" t="str">
        <f t="shared" si="27"/>
        <v>20</v>
      </c>
      <c r="E1693">
        <f>'[7]w50-54'!D42</f>
        <v>0</v>
      </c>
      <c r="F1693" s="3">
        <f>'[7]w50-54'!E42</f>
        <v>0</v>
      </c>
      <c r="G1693">
        <f>'[7]w50-54'!F42</f>
        <v>0</v>
      </c>
    </row>
    <row r="1694" spans="1:7" x14ac:dyDescent="0.25">
      <c r="A1694" s="12">
        <f>'[7]w50-54'!A44</f>
        <v>82.5</v>
      </c>
      <c r="B1694" s="12">
        <f>'[7]w50-54'!B43</f>
        <v>0</v>
      </c>
      <c r="C1694">
        <f>'[7]w50-54'!C43</f>
        <v>0</v>
      </c>
      <c r="D1694" t="str">
        <f t="shared" si="27"/>
        <v>0</v>
      </c>
      <c r="E1694">
        <f>'[7]w50-54'!D43</f>
        <v>0</v>
      </c>
      <c r="F1694" s="3">
        <f>'[7]w50-54'!E43</f>
        <v>0</v>
      </c>
      <c r="G1694">
        <f>'[7]w50-54'!F43</f>
        <v>0</v>
      </c>
    </row>
    <row r="1695" spans="1:7" x14ac:dyDescent="0.25">
      <c r="B1695" s="12">
        <f>'[7]w50-54'!B44</f>
        <v>180</v>
      </c>
      <c r="C1695" t="str">
        <f>'[7]w50-54'!C44</f>
        <v>Bingle Hanne/59</v>
      </c>
      <c r="D1695" t="str">
        <f t="shared" si="27"/>
        <v>59</v>
      </c>
      <c r="E1695" t="str">
        <f>'[7]w50-54'!D44</f>
        <v>GBR</v>
      </c>
      <c r="F1695" s="3">
        <f>'[7]w50-54'!E44</f>
        <v>40483</v>
      </c>
      <c r="G1695" t="str">
        <f>'[7]w50-54'!F44</f>
        <v>Mikkeli</v>
      </c>
    </row>
    <row r="1696" spans="1:7" x14ac:dyDescent="0.25">
      <c r="B1696" s="12">
        <f>'[7]w50-54'!B45</f>
        <v>110</v>
      </c>
      <c r="C1696" t="str">
        <f>'[7]w50-54'!C45</f>
        <v>Bingle Hanne/59</v>
      </c>
      <c r="D1696" t="str">
        <f t="shared" si="27"/>
        <v>59</v>
      </c>
      <c r="E1696" t="str">
        <f>'[7]w50-54'!D45</f>
        <v>GBR</v>
      </c>
      <c r="F1696" s="3">
        <f>'[7]w50-54'!E45</f>
        <v>40483</v>
      </c>
      <c r="G1696" t="str">
        <f>'[7]w50-54'!F45</f>
        <v>Mikkeli</v>
      </c>
    </row>
    <row r="1697" spans="1:7" x14ac:dyDescent="0.25">
      <c r="B1697" s="12">
        <f>'[7]w50-54'!B46</f>
        <v>150</v>
      </c>
      <c r="C1697" t="str">
        <f>'[7]w50-54'!C46</f>
        <v>Bingle Hanne/59</v>
      </c>
      <c r="D1697" t="str">
        <f t="shared" si="27"/>
        <v>59</v>
      </c>
      <c r="E1697" t="str">
        <f>'[7]w50-54'!D46</f>
        <v>GBR</v>
      </c>
      <c r="F1697" s="3">
        <f>'[7]w50-54'!E46</f>
        <v>40483</v>
      </c>
      <c r="G1697" t="str">
        <f>'[7]w50-54'!F46</f>
        <v>Mikkeli</v>
      </c>
    </row>
    <row r="1698" spans="1:7" x14ac:dyDescent="0.25">
      <c r="B1698" s="12">
        <f>'[7]w50-54'!B47</f>
        <v>440</v>
      </c>
      <c r="C1698" t="str">
        <f>'[7]w50-54'!C47</f>
        <v>Bingle Hanne/59</v>
      </c>
      <c r="D1698" t="str">
        <f t="shared" si="27"/>
        <v>59</v>
      </c>
      <c r="E1698" t="str">
        <f>'[7]w50-54'!D47</f>
        <v>GBR</v>
      </c>
      <c r="F1698" s="3">
        <f>'[7]w50-54'!E47</f>
        <v>40483</v>
      </c>
      <c r="G1698" t="str">
        <f>'[7]w50-54'!F47</f>
        <v>Mikkeli</v>
      </c>
    </row>
    <row r="1699" spans="1:7" x14ac:dyDescent="0.25">
      <c r="B1699" s="12">
        <f>'[7]w50-54'!B48</f>
        <v>0</v>
      </c>
      <c r="C1699" t="str">
        <f>'[7]w50-54'!C48</f>
        <v>180/110/150/</v>
      </c>
      <c r="D1699" t="str">
        <f t="shared" si="27"/>
        <v>0/</v>
      </c>
      <c r="E1699">
        <f>'[7]w50-54'!D48</f>
        <v>0</v>
      </c>
      <c r="F1699" s="3">
        <f>'[7]w50-54'!E48</f>
        <v>0</v>
      </c>
      <c r="G1699">
        <f>'[7]w50-54'!F48</f>
        <v>0</v>
      </c>
    </row>
    <row r="1700" spans="1:7" x14ac:dyDescent="0.25">
      <c r="A1700" s="12">
        <f>'[7]w50-54'!A50</f>
        <v>90</v>
      </c>
      <c r="B1700" s="12">
        <f>'[7]w50-54'!B49</f>
        <v>0</v>
      </c>
      <c r="C1700">
        <f>'[7]w50-54'!C49</f>
        <v>0</v>
      </c>
      <c r="D1700" t="str">
        <f t="shared" si="27"/>
        <v>0</v>
      </c>
      <c r="E1700">
        <f>'[7]w50-54'!D49</f>
        <v>0</v>
      </c>
      <c r="F1700" s="3">
        <f>'[7]w50-54'!E49</f>
        <v>0</v>
      </c>
      <c r="G1700">
        <f>'[7]w50-54'!F49</f>
        <v>0</v>
      </c>
    </row>
    <row r="1701" spans="1:7" x14ac:dyDescent="0.25">
      <c r="B1701" s="12">
        <f>'[7]w50-54'!B50</f>
        <v>185.5</v>
      </c>
      <c r="C1701" t="str">
        <f>'[7]w50-54'!C50</f>
        <v>Bingle Hanne/59</v>
      </c>
      <c r="D1701" t="str">
        <f t="shared" si="27"/>
        <v>59</v>
      </c>
      <c r="E1701" t="str">
        <f>'[7]w50-54'!D50</f>
        <v>GBR</v>
      </c>
      <c r="F1701" s="3">
        <f>'[7]w50-54'!E50</f>
        <v>40136</v>
      </c>
      <c r="G1701" t="str">
        <f>'[7]w50-54'!F50</f>
        <v>Bournmouth</v>
      </c>
    </row>
    <row r="1702" spans="1:7" x14ac:dyDescent="0.25">
      <c r="B1702" s="12">
        <f>'[7]w50-54'!B51</f>
        <v>120</v>
      </c>
      <c r="C1702" t="str">
        <f>'[7]w50-54'!C51</f>
        <v>Bingle Hanne/59</v>
      </c>
      <c r="D1702" t="str">
        <f t="shared" si="27"/>
        <v>59</v>
      </c>
      <c r="E1702" t="str">
        <f>'[7]w50-54'!D51</f>
        <v>GBR</v>
      </c>
      <c r="F1702" s="3">
        <f>'[7]w50-54'!E51</f>
        <v>40136</v>
      </c>
      <c r="G1702" t="str">
        <f>'[7]w50-54'!F51</f>
        <v>Bournmouth</v>
      </c>
    </row>
    <row r="1703" spans="1:7" x14ac:dyDescent="0.25">
      <c r="B1703" s="12">
        <f>'[7]w50-54'!B52</f>
        <v>145</v>
      </c>
      <c r="C1703" t="str">
        <f>'[7]w50-54'!C52</f>
        <v>Bingle Hanne/59</v>
      </c>
      <c r="D1703" t="str">
        <f t="shared" si="27"/>
        <v>59</v>
      </c>
      <c r="E1703" t="str">
        <f>'[7]w50-54'!D52</f>
        <v>GBR</v>
      </c>
      <c r="F1703" s="3">
        <f>'[7]w50-54'!E52</f>
        <v>40136</v>
      </c>
      <c r="G1703" t="str">
        <f>'[7]w50-54'!F52</f>
        <v>Bournmouth</v>
      </c>
    </row>
    <row r="1704" spans="1:7" x14ac:dyDescent="0.25">
      <c r="B1704" s="12">
        <f>'[7]w50-54'!B53</f>
        <v>440</v>
      </c>
      <c r="C1704" t="str">
        <f>'[7]w50-54'!C53</f>
        <v>Bingle Hanne/59</v>
      </c>
      <c r="D1704" t="str">
        <f t="shared" si="27"/>
        <v>59</v>
      </c>
      <c r="E1704" t="str">
        <f>'[7]w50-54'!D53</f>
        <v>GBR</v>
      </c>
      <c r="F1704" s="3">
        <f>'[7]w50-54'!E53</f>
        <v>40136</v>
      </c>
      <c r="G1704" t="str">
        <f>'[7]w50-54'!F53</f>
        <v>Bournmouth</v>
      </c>
    </row>
    <row r="1705" spans="1:7" x14ac:dyDescent="0.25">
      <c r="B1705" s="12">
        <f>'[7]w50-54'!B54</f>
        <v>0</v>
      </c>
      <c r="C1705" t="str">
        <f>'[7]w50-54'!C54</f>
        <v>175/120/145</v>
      </c>
      <c r="D1705" t="str">
        <f t="shared" si="27"/>
        <v>45</v>
      </c>
      <c r="E1705">
        <f>'[7]w50-54'!D54</f>
        <v>0</v>
      </c>
      <c r="F1705" s="3">
        <f>'[7]w50-54'!E54</f>
        <v>0</v>
      </c>
      <c r="G1705">
        <f>'[7]w50-54'!F54</f>
        <v>0</v>
      </c>
    </row>
    <row r="1706" spans="1:7" x14ac:dyDescent="0.25">
      <c r="A1706" s="12" t="str">
        <f>'[7]w50-54'!A56</f>
        <v>90+</v>
      </c>
      <c r="B1706" s="12">
        <f>'[7]w50-54'!B55</f>
        <v>0</v>
      </c>
      <c r="C1706">
        <f>'[7]w50-54'!C55</f>
        <v>0</v>
      </c>
      <c r="D1706" t="str">
        <f t="shared" si="27"/>
        <v>0</v>
      </c>
      <c r="E1706">
        <f>'[7]w50-54'!D55</f>
        <v>0</v>
      </c>
      <c r="F1706" s="3">
        <f>'[7]w50-54'!E55</f>
        <v>0</v>
      </c>
      <c r="G1706">
        <f>'[7]w50-54'!F55</f>
        <v>0</v>
      </c>
    </row>
    <row r="1707" spans="1:7" x14ac:dyDescent="0.25">
      <c r="B1707" s="12">
        <f>'[7]w50-54'!B56</f>
        <v>175</v>
      </c>
      <c r="C1707" t="str">
        <f>'[7]w50-54'!C56</f>
        <v>Rantanen Tarja/57</v>
      </c>
      <c r="D1707" t="str">
        <f t="shared" si="27"/>
        <v>57</v>
      </c>
      <c r="E1707" t="str">
        <f>'[7]w50-54'!D56</f>
        <v>FIN</v>
      </c>
      <c r="F1707" s="3">
        <f>'[7]w50-54'!E56</f>
        <v>39967</v>
      </c>
      <c r="G1707" t="str">
        <f>'[7]w50-54'!F56</f>
        <v>Mikkeli</v>
      </c>
    </row>
    <row r="1708" spans="1:7" x14ac:dyDescent="0.25">
      <c r="B1708" s="12">
        <f>'[7]w50-54'!B57</f>
        <v>157.5</v>
      </c>
      <c r="C1708" t="str">
        <f>'[7]w50-54'!C57</f>
        <v>Rantanen Tarja/57</v>
      </c>
      <c r="D1708" t="str">
        <f t="shared" si="27"/>
        <v>57</v>
      </c>
      <c r="E1708" t="str">
        <f>'[7]w50-54'!D57</f>
        <v>FIN</v>
      </c>
      <c r="F1708" s="3">
        <f>'[7]w50-54'!E57</f>
        <v>39967</v>
      </c>
      <c r="G1708" t="str">
        <f>'[7]w50-54'!F57</f>
        <v>Mikkeli</v>
      </c>
    </row>
    <row r="1709" spans="1:7" x14ac:dyDescent="0.25">
      <c r="B1709" s="12">
        <f>'[7]w50-54'!B58</f>
        <v>177.5</v>
      </c>
      <c r="C1709" t="str">
        <f>'[7]w50-54'!C58</f>
        <v>Rantanen Tarja/57</v>
      </c>
      <c r="D1709" t="str">
        <f t="shared" si="27"/>
        <v>57</v>
      </c>
      <c r="E1709" t="str">
        <f>'[7]w50-54'!D58</f>
        <v>FIN</v>
      </c>
      <c r="F1709" s="3">
        <f>'[7]w50-54'!E58</f>
        <v>39967</v>
      </c>
      <c r="G1709" t="str">
        <f>'[7]w50-54'!F58</f>
        <v>Mikkeli</v>
      </c>
    </row>
    <row r="1710" spans="1:7" x14ac:dyDescent="0.25">
      <c r="B1710" s="12">
        <f>'[7]w50-54'!B59</f>
        <v>510</v>
      </c>
      <c r="C1710" t="str">
        <f>'[7]w50-54'!C59</f>
        <v>Rantanen Tarja/57</v>
      </c>
      <c r="D1710" t="str">
        <f t="shared" si="27"/>
        <v>57</v>
      </c>
      <c r="E1710" t="str">
        <f>'[7]w50-54'!D59</f>
        <v>FIN</v>
      </c>
      <c r="F1710" s="3">
        <f>'[7]w50-54'!E59</f>
        <v>39967</v>
      </c>
      <c r="G1710" t="str">
        <f>'[7]w50-54'!F59</f>
        <v>Mikkeli</v>
      </c>
    </row>
    <row r="1711" spans="1:7" x14ac:dyDescent="0.25">
      <c r="B1711" s="12">
        <f>'[7]w50-54'!B60</f>
        <v>0</v>
      </c>
      <c r="C1711" t="str">
        <f>'[7]w50-54'!C60</f>
        <v>175/157,5/177,5</v>
      </c>
      <c r="D1711" t="str">
        <f t="shared" si="27"/>
        <v>,5</v>
      </c>
      <c r="E1711">
        <f>'[7]w50-54'!D60</f>
        <v>0</v>
      </c>
      <c r="F1711" s="3">
        <f>'[7]w50-54'!E60</f>
        <v>0</v>
      </c>
      <c r="G1711">
        <f>'[7]w50-54'!F60</f>
        <v>0</v>
      </c>
    </row>
    <row r="1712" spans="1:7" x14ac:dyDescent="0.25">
      <c r="B1712" s="12">
        <f>'[7]w50-54'!B61</f>
        <v>0</v>
      </c>
      <c r="C1712">
        <f>'[7]w50-54'!C61</f>
        <v>0</v>
      </c>
      <c r="D1712" t="str">
        <f t="shared" si="27"/>
        <v>0</v>
      </c>
      <c r="E1712">
        <f>'[7]w50-54'!D61</f>
        <v>0</v>
      </c>
      <c r="F1712" s="3">
        <f>'[7]w50-54'!E61</f>
        <v>0</v>
      </c>
      <c r="G1712">
        <f>'[7]w50-54'!F61</f>
        <v>0</v>
      </c>
    </row>
    <row r="1713" spans="1:7" x14ac:dyDescent="0.25">
      <c r="B1713" s="12">
        <f>'[7]w50-54'!B62</f>
        <v>0</v>
      </c>
      <c r="C1713">
        <f>'[7]w50-54'!C62</f>
        <v>0</v>
      </c>
      <c r="D1713" t="str">
        <f t="shared" si="27"/>
        <v>0</v>
      </c>
      <c r="E1713">
        <f>'[7]w50-54'!D62</f>
        <v>0</v>
      </c>
      <c r="F1713" s="3">
        <f>'[7]w50-54'!E62</f>
        <v>0</v>
      </c>
      <c r="G1713">
        <f>'[7]w50-54'!F62</f>
        <v>0</v>
      </c>
    </row>
    <row r="1714" spans="1:7" x14ac:dyDescent="0.25">
      <c r="D1714" t="str">
        <f t="shared" si="27"/>
        <v/>
      </c>
    </row>
    <row r="1715" spans="1:7" s="4" customFormat="1" x14ac:dyDescent="0.25">
      <c r="A1715" s="13" t="s">
        <v>2</v>
      </c>
      <c r="B1715" s="13">
        <v>0</v>
      </c>
      <c r="C1715" s="4">
        <v>55</v>
      </c>
      <c r="D1715" s="4" t="str">
        <f>'[7]w55-59'!B2</f>
        <v>WOMEN  MASTERS  55 - 59</v>
      </c>
      <c r="F1715" s="5"/>
    </row>
    <row r="1716" spans="1:7" x14ac:dyDescent="0.25">
      <c r="A1716" s="12">
        <f>'[7]w55-59'!A3</f>
        <v>44</v>
      </c>
    </row>
    <row r="1717" spans="1:7" x14ac:dyDescent="0.25">
      <c r="B1717" s="12">
        <f>'[7]w55-59'!B3</f>
        <v>0</v>
      </c>
      <c r="C1717">
        <f>'[7]w55-59'!C3</f>
        <v>0</v>
      </c>
      <c r="D1717" t="str">
        <f t="shared" si="27"/>
        <v>0</v>
      </c>
      <c r="E1717">
        <f>'[7]w55-59'!D3</f>
        <v>0</v>
      </c>
      <c r="F1717" s="3">
        <f>'[7]w55-59'!E3</f>
        <v>0</v>
      </c>
      <c r="G1717">
        <f>'[7]w55-59'!F3</f>
        <v>0</v>
      </c>
    </row>
    <row r="1718" spans="1:7" x14ac:dyDescent="0.25">
      <c r="B1718" s="12">
        <f>'[7]w55-59'!B4</f>
        <v>0</v>
      </c>
      <c r="C1718">
        <f>'[7]w55-59'!C4</f>
        <v>0</v>
      </c>
      <c r="D1718" t="str">
        <f t="shared" si="27"/>
        <v>0</v>
      </c>
      <c r="E1718">
        <f>'[7]w55-59'!D4</f>
        <v>0</v>
      </c>
      <c r="F1718" s="3">
        <f>'[7]w55-59'!E4</f>
        <v>0</v>
      </c>
      <c r="G1718">
        <f>'[7]w55-59'!F4</f>
        <v>0</v>
      </c>
    </row>
    <row r="1719" spans="1:7" x14ac:dyDescent="0.25">
      <c r="B1719" s="12">
        <f>'[7]w55-59'!B5</f>
        <v>0</v>
      </c>
      <c r="C1719">
        <f>'[7]w55-59'!C5</f>
        <v>0</v>
      </c>
      <c r="D1719" t="str">
        <f t="shared" si="27"/>
        <v>0</v>
      </c>
      <c r="E1719">
        <f>'[7]w55-59'!D5</f>
        <v>0</v>
      </c>
      <c r="F1719" s="3">
        <f>'[7]w55-59'!E5</f>
        <v>0</v>
      </c>
      <c r="G1719">
        <f>'[7]w55-59'!F5</f>
        <v>0</v>
      </c>
    </row>
    <row r="1720" spans="1:7" x14ac:dyDescent="0.25">
      <c r="B1720" s="12">
        <f>'[7]w55-59'!B6</f>
        <v>0</v>
      </c>
      <c r="C1720">
        <f>'[7]w55-59'!C6</f>
        <v>0</v>
      </c>
      <c r="D1720" t="str">
        <f t="shared" si="27"/>
        <v>0</v>
      </c>
      <c r="E1720">
        <f>'[7]w55-59'!D6</f>
        <v>0</v>
      </c>
      <c r="F1720" s="3">
        <f>'[7]w55-59'!E6</f>
        <v>0</v>
      </c>
      <c r="G1720">
        <f>'[7]w55-59'!F6</f>
        <v>0</v>
      </c>
    </row>
    <row r="1721" spans="1:7" x14ac:dyDescent="0.25">
      <c r="B1721" s="12">
        <f>'[7]w55-59'!B7</f>
        <v>0</v>
      </c>
      <c r="C1721">
        <f>'[7]w55-59'!C7</f>
        <v>0</v>
      </c>
      <c r="D1721" t="str">
        <f t="shared" si="27"/>
        <v>0</v>
      </c>
      <c r="E1721">
        <f>'[7]w55-59'!D7</f>
        <v>0</v>
      </c>
      <c r="F1721" s="3">
        <f>'[7]w55-59'!E7</f>
        <v>0</v>
      </c>
      <c r="G1721">
        <f>'[7]w55-59'!F7</f>
        <v>0</v>
      </c>
    </row>
    <row r="1722" spans="1:7" x14ac:dyDescent="0.25">
      <c r="A1722" s="12">
        <f>'[7]w55-59'!A9</f>
        <v>48</v>
      </c>
      <c r="B1722" s="12">
        <f>'[7]w55-59'!B8</f>
        <v>0</v>
      </c>
      <c r="C1722">
        <f>'[7]w55-59'!C8</f>
        <v>0</v>
      </c>
      <c r="D1722" t="str">
        <f t="shared" si="27"/>
        <v>0</v>
      </c>
      <c r="E1722">
        <f>'[7]w55-59'!D8</f>
        <v>0</v>
      </c>
      <c r="F1722" s="3">
        <f>'[7]w55-59'!E8</f>
        <v>0</v>
      </c>
      <c r="G1722">
        <f>'[7]w55-59'!F8</f>
        <v>0</v>
      </c>
    </row>
    <row r="1723" spans="1:7" x14ac:dyDescent="0.25">
      <c r="B1723" s="12">
        <f>'[7]w55-59'!B9</f>
        <v>0</v>
      </c>
      <c r="C1723">
        <f>'[7]w55-59'!C9</f>
        <v>0</v>
      </c>
      <c r="D1723" t="str">
        <f t="shared" si="27"/>
        <v>0</v>
      </c>
      <c r="E1723">
        <f>'[7]w55-59'!D9</f>
        <v>0</v>
      </c>
      <c r="F1723" s="3">
        <f>'[7]w55-59'!E9</f>
        <v>0</v>
      </c>
      <c r="G1723">
        <f>'[7]w55-59'!F9</f>
        <v>0</v>
      </c>
    </row>
    <row r="1724" spans="1:7" x14ac:dyDescent="0.25">
      <c r="B1724" s="12">
        <f>'[7]w55-59'!B10</f>
        <v>0</v>
      </c>
      <c r="C1724">
        <f>'[7]w55-59'!C10</f>
        <v>0</v>
      </c>
      <c r="D1724" t="str">
        <f t="shared" si="27"/>
        <v>0</v>
      </c>
      <c r="E1724">
        <f>'[7]w55-59'!D10</f>
        <v>0</v>
      </c>
      <c r="F1724" s="3">
        <f>'[7]w55-59'!E10</f>
        <v>0</v>
      </c>
      <c r="G1724">
        <f>'[7]w55-59'!F10</f>
        <v>0</v>
      </c>
    </row>
    <row r="1725" spans="1:7" x14ac:dyDescent="0.25">
      <c r="B1725" s="12">
        <f>'[7]w55-59'!B11</f>
        <v>0</v>
      </c>
      <c r="C1725">
        <f>'[7]w55-59'!C11</f>
        <v>0</v>
      </c>
      <c r="D1725" t="str">
        <f t="shared" si="27"/>
        <v>0</v>
      </c>
      <c r="E1725">
        <f>'[7]w55-59'!D11</f>
        <v>0</v>
      </c>
      <c r="F1725" s="3">
        <f>'[7]w55-59'!E11</f>
        <v>0</v>
      </c>
      <c r="G1725">
        <f>'[7]w55-59'!F11</f>
        <v>0</v>
      </c>
    </row>
    <row r="1726" spans="1:7" x14ac:dyDescent="0.25">
      <c r="B1726" s="12">
        <f>'[7]w55-59'!B12</f>
        <v>0</v>
      </c>
      <c r="C1726">
        <f>'[7]w55-59'!C12</f>
        <v>0</v>
      </c>
      <c r="D1726" t="str">
        <f t="shared" si="27"/>
        <v>0</v>
      </c>
      <c r="E1726">
        <f>'[7]w55-59'!D12</f>
        <v>0</v>
      </c>
      <c r="F1726" s="3">
        <f>'[7]w55-59'!E12</f>
        <v>0</v>
      </c>
      <c r="G1726">
        <f>'[7]w55-59'!F12</f>
        <v>0</v>
      </c>
    </row>
    <row r="1727" spans="1:7" x14ac:dyDescent="0.25">
      <c r="B1727" s="12">
        <f>'[7]w55-59'!B13</f>
        <v>0</v>
      </c>
      <c r="C1727">
        <f>'[7]w55-59'!C13</f>
        <v>0</v>
      </c>
      <c r="D1727" t="str">
        <f t="shared" si="27"/>
        <v>0</v>
      </c>
      <c r="E1727">
        <f>'[7]w55-59'!D13</f>
        <v>0</v>
      </c>
      <c r="F1727" s="3">
        <f>'[7]w55-59'!E13</f>
        <v>0</v>
      </c>
      <c r="G1727">
        <f>'[7]w55-59'!F13</f>
        <v>0</v>
      </c>
    </row>
    <row r="1728" spans="1:7" x14ac:dyDescent="0.25">
      <c r="A1728" s="12">
        <f>'[7]w55-59'!A15</f>
        <v>52</v>
      </c>
      <c r="B1728" s="12">
        <f>'[7]w55-59'!B14</f>
        <v>0</v>
      </c>
      <c r="C1728">
        <f>'[7]w55-59'!C14</f>
        <v>0</v>
      </c>
      <c r="D1728" t="str">
        <f t="shared" si="27"/>
        <v>0</v>
      </c>
      <c r="E1728">
        <f>'[7]w55-59'!D14</f>
        <v>0</v>
      </c>
      <c r="F1728" s="3">
        <f>'[7]w55-59'!E14</f>
        <v>0</v>
      </c>
      <c r="G1728">
        <f>'[7]w55-59'!F14</f>
        <v>0</v>
      </c>
    </row>
    <row r="1729" spans="1:7" x14ac:dyDescent="0.25">
      <c r="B1729" s="12">
        <f>'[7]w55-59'!B15</f>
        <v>110</v>
      </c>
      <c r="C1729" t="str">
        <f>'[7]w55-59'!C15</f>
        <v>Orenicova Eva/51</v>
      </c>
      <c r="D1729" t="str">
        <f t="shared" si="27"/>
        <v>51</v>
      </c>
      <c r="E1729" t="str">
        <f>'[7]w55-59'!D15</f>
        <v>SVK</v>
      </c>
      <c r="F1729" s="3" t="str">
        <f>'[7]w55-59'!E15</f>
        <v>Togliatti</v>
      </c>
      <c r="G1729">
        <f>'[7]w55-59'!F15</f>
        <v>0</v>
      </c>
    </row>
    <row r="1730" spans="1:7" x14ac:dyDescent="0.25">
      <c r="B1730" s="12">
        <f>'[7]w55-59'!B16</f>
        <v>65</v>
      </c>
      <c r="C1730" t="str">
        <f>'[7]w55-59'!C16</f>
        <v>Orenicova Eva/51</v>
      </c>
      <c r="D1730" t="str">
        <f t="shared" si="27"/>
        <v>51</v>
      </c>
      <c r="E1730" t="str">
        <f>'[7]w55-59'!D16</f>
        <v>SVK</v>
      </c>
      <c r="F1730" s="3" t="str">
        <f>'[7]w55-59'!E16</f>
        <v>Togliatti</v>
      </c>
      <c r="G1730">
        <f>'[7]w55-59'!F16</f>
        <v>0</v>
      </c>
    </row>
    <row r="1731" spans="1:7" x14ac:dyDescent="0.25">
      <c r="B1731" s="12">
        <f>'[7]w55-59'!B17</f>
        <v>110</v>
      </c>
      <c r="C1731" t="str">
        <f>'[7]w55-59'!C17</f>
        <v>Orenicova Eva/51</v>
      </c>
      <c r="D1731" t="str">
        <f t="shared" si="27"/>
        <v>51</v>
      </c>
      <c r="E1731" t="str">
        <f>'[7]w55-59'!D17</f>
        <v>SVK</v>
      </c>
      <c r="F1731" s="3" t="str">
        <f>'[7]w55-59'!E17</f>
        <v>Togliatti</v>
      </c>
      <c r="G1731">
        <f>'[7]w55-59'!F17</f>
        <v>0</v>
      </c>
    </row>
    <row r="1732" spans="1:7" x14ac:dyDescent="0.25">
      <c r="B1732" s="12">
        <f>'[7]w55-59'!B18</f>
        <v>285</v>
      </c>
      <c r="C1732" t="str">
        <f>'[7]w55-59'!C18</f>
        <v>Orenicova Eva/51</v>
      </c>
      <c r="D1732" t="str">
        <f t="shared" si="27"/>
        <v>51</v>
      </c>
      <c r="E1732" t="str">
        <f>'[7]w55-59'!D18</f>
        <v>SVK</v>
      </c>
      <c r="F1732" s="3" t="str">
        <f>'[7]w55-59'!E18</f>
        <v>Togliatti</v>
      </c>
      <c r="G1732">
        <f>'[7]w55-59'!F18</f>
        <v>0</v>
      </c>
    </row>
    <row r="1733" spans="1:7" x14ac:dyDescent="0.25">
      <c r="B1733" s="12">
        <f>'[7]w55-59'!B19</f>
        <v>0</v>
      </c>
      <c r="C1733" t="str">
        <f>'[7]w55-59'!C19</f>
        <v>110/65/110</v>
      </c>
      <c r="D1733" t="str">
        <f t="shared" si="27"/>
        <v>10</v>
      </c>
      <c r="E1733">
        <f>'[7]w55-59'!D19</f>
        <v>0</v>
      </c>
      <c r="F1733" s="3">
        <f>'[7]w55-59'!E19</f>
        <v>0</v>
      </c>
      <c r="G1733">
        <f>'[7]w55-59'!F19</f>
        <v>0</v>
      </c>
    </row>
    <row r="1734" spans="1:7" x14ac:dyDescent="0.25">
      <c r="A1734" s="12">
        <f>'[7]w55-59'!A21</f>
        <v>56</v>
      </c>
      <c r="B1734" s="12">
        <f>'[7]w55-59'!B20</f>
        <v>0</v>
      </c>
      <c r="C1734">
        <f>'[7]w55-59'!C20</f>
        <v>0</v>
      </c>
      <c r="D1734" t="str">
        <f t="shared" si="27"/>
        <v>0</v>
      </c>
      <c r="E1734">
        <f>'[7]w55-59'!D20</f>
        <v>0</v>
      </c>
      <c r="F1734" s="3">
        <f>'[7]w55-59'!E20</f>
        <v>0</v>
      </c>
      <c r="G1734">
        <f>'[7]w55-59'!F20</f>
        <v>0</v>
      </c>
    </row>
    <row r="1735" spans="1:7" x14ac:dyDescent="0.25">
      <c r="B1735" s="12">
        <f>'[7]w55-59'!B21</f>
        <v>102.5</v>
      </c>
      <c r="C1735" t="str">
        <f>'[7]w55-59'!C21</f>
        <v>McCalmon  Helen/45</v>
      </c>
      <c r="D1735" t="str">
        <f t="shared" si="27"/>
        <v>45</v>
      </c>
      <c r="E1735" t="str">
        <f>'[7]w55-59'!D21</f>
        <v>GBR</v>
      </c>
      <c r="F1735" s="3">
        <f>'[7]w55-59'!E21</f>
        <v>2001</v>
      </c>
      <c r="G1735">
        <f>'[7]w55-59'!F21</f>
        <v>0</v>
      </c>
    </row>
    <row r="1736" spans="1:7" x14ac:dyDescent="0.25">
      <c r="B1736" s="12" t="str">
        <f>'[7]w55-59'!B22</f>
        <v>55.0</v>
      </c>
      <c r="C1736" t="str">
        <f>'[7]w55-59'!C22</f>
        <v>McCalmon  Helen/45</v>
      </c>
      <c r="D1736" t="str">
        <f t="shared" si="27"/>
        <v>45</v>
      </c>
      <c r="E1736" t="str">
        <f>'[7]w55-59'!D22</f>
        <v>GBR</v>
      </c>
      <c r="F1736" s="3">
        <f>'[7]w55-59'!E22</f>
        <v>2000</v>
      </c>
      <c r="G1736">
        <f>'[7]w55-59'!F22</f>
        <v>0</v>
      </c>
    </row>
    <row r="1737" spans="1:7" x14ac:dyDescent="0.25">
      <c r="B1737" s="12">
        <f>'[7]w55-59'!B23</f>
        <v>135</v>
      </c>
      <c r="C1737" t="str">
        <f>'[7]w55-59'!C23</f>
        <v>McCalmon  Helen/45</v>
      </c>
      <c r="D1737" t="str">
        <f t="shared" si="27"/>
        <v>45</v>
      </c>
      <c r="E1737" t="str">
        <f>'[7]w55-59'!D23</f>
        <v>GBR</v>
      </c>
      <c r="F1737" s="3">
        <f>'[7]w55-59'!E23</f>
        <v>2001</v>
      </c>
      <c r="G1737">
        <f>'[7]w55-59'!F23</f>
        <v>0</v>
      </c>
    </row>
    <row r="1738" spans="1:7" x14ac:dyDescent="0.25">
      <c r="B1738" s="12">
        <f>'[7]w55-59'!B24</f>
        <v>292.5</v>
      </c>
      <c r="C1738" t="str">
        <f>'[7]w55-59'!C24</f>
        <v>McCalmon  Helen/45</v>
      </c>
      <c r="D1738" t="str">
        <f t="shared" si="27"/>
        <v>45</v>
      </c>
      <c r="E1738" t="str">
        <f>'[7]w55-59'!D24</f>
        <v>GBR</v>
      </c>
      <c r="F1738" s="3">
        <f>'[7]w55-59'!E24</f>
        <v>2001</v>
      </c>
      <c r="G1738">
        <f>'[7]w55-59'!F24</f>
        <v>0</v>
      </c>
    </row>
    <row r="1739" spans="1:7" x14ac:dyDescent="0.25">
      <c r="B1739" s="12">
        <f>'[7]w55-59'!B25</f>
        <v>0</v>
      </c>
      <c r="C1739" t="str">
        <f>'[7]w55-59'!C25</f>
        <v>102,5/55/135</v>
      </c>
      <c r="D1739" t="str">
        <f t="shared" si="27"/>
        <v>35</v>
      </c>
      <c r="E1739">
        <f>'[7]w55-59'!D25</f>
        <v>0</v>
      </c>
      <c r="F1739" s="3">
        <f>'[7]w55-59'!E25</f>
        <v>0</v>
      </c>
      <c r="G1739">
        <f>'[7]w55-59'!F25</f>
        <v>0</v>
      </c>
    </row>
    <row r="1740" spans="1:7" x14ac:dyDescent="0.25">
      <c r="A1740" s="12">
        <f>'[7]w55-59'!A27</f>
        <v>60</v>
      </c>
      <c r="B1740" s="12">
        <f>'[7]w55-59'!B26</f>
        <v>0</v>
      </c>
      <c r="C1740">
        <f>'[7]w55-59'!C26</f>
        <v>0</v>
      </c>
      <c r="D1740" t="str">
        <f t="shared" ref="D1740:D1803" si="28">RIGHT(C1740,2)</f>
        <v>0</v>
      </c>
      <c r="E1740">
        <f>'[7]w55-59'!D26</f>
        <v>0</v>
      </c>
      <c r="F1740" s="3">
        <f>'[7]w55-59'!E26</f>
        <v>0</v>
      </c>
      <c r="G1740">
        <f>'[7]w55-59'!F26</f>
        <v>0</v>
      </c>
    </row>
    <row r="1741" spans="1:7" x14ac:dyDescent="0.25">
      <c r="B1741" s="12" t="str">
        <f>'[7]w55-59'!B27</f>
        <v>107.5</v>
      </c>
      <c r="C1741" t="str">
        <f>'[7]w55-59'!C27</f>
        <v>McCalmon  Helen/45</v>
      </c>
      <c r="D1741" t="str">
        <f t="shared" si="28"/>
        <v>45</v>
      </c>
      <c r="E1741" t="str">
        <f>'[7]w55-59'!D27</f>
        <v>GBR</v>
      </c>
      <c r="F1741" s="3">
        <f>'[7]w55-59'!E27</f>
        <v>2002</v>
      </c>
      <c r="G1741">
        <f>'[7]w55-59'!F27</f>
        <v>0</v>
      </c>
    </row>
    <row r="1742" spans="1:7" x14ac:dyDescent="0.25">
      <c r="B1742" s="12" t="str">
        <f>'[7]w55-59'!B28</f>
        <v>65.0</v>
      </c>
      <c r="C1742" t="str">
        <f>'[7]w55-59'!C28</f>
        <v>McCalmon  Helen/45</v>
      </c>
      <c r="D1742" t="str">
        <f t="shared" si="28"/>
        <v>45</v>
      </c>
      <c r="E1742" t="str">
        <f>'[7]w55-59'!D28</f>
        <v>GBR</v>
      </c>
      <c r="F1742" s="3">
        <f>'[7]w55-59'!E28</f>
        <v>2002</v>
      </c>
      <c r="G1742">
        <f>'[7]w55-59'!F28</f>
        <v>0</v>
      </c>
    </row>
    <row r="1743" spans="1:7" x14ac:dyDescent="0.25">
      <c r="B1743" s="12" t="str">
        <f>'[7]w55-59'!B29</f>
        <v>137.5</v>
      </c>
      <c r="C1743" t="str">
        <f>'[7]w55-59'!C29</f>
        <v>McCalmon  Helen/45</v>
      </c>
      <c r="D1743" t="str">
        <f t="shared" si="28"/>
        <v>45</v>
      </c>
      <c r="E1743" t="str">
        <f>'[7]w55-59'!D29</f>
        <v>GBR</v>
      </c>
      <c r="F1743" s="3">
        <f>'[7]w55-59'!E29</f>
        <v>2002</v>
      </c>
      <c r="G1743">
        <f>'[7]w55-59'!F29</f>
        <v>0</v>
      </c>
    </row>
    <row r="1744" spans="1:7" x14ac:dyDescent="0.25">
      <c r="B1744" s="12" t="str">
        <f>'[7]w55-59'!B30</f>
        <v>310.0</v>
      </c>
      <c r="C1744" t="str">
        <f>'[7]w55-59'!C30</f>
        <v>McCalmon  Helen/45</v>
      </c>
      <c r="D1744" t="str">
        <f t="shared" si="28"/>
        <v>45</v>
      </c>
      <c r="E1744" t="str">
        <f>'[7]w55-59'!D30</f>
        <v>GBR</v>
      </c>
      <c r="F1744" s="3">
        <f>'[7]w55-59'!E30</f>
        <v>2002</v>
      </c>
      <c r="G1744">
        <f>'[7]w55-59'!F30</f>
        <v>0</v>
      </c>
    </row>
    <row r="1745" spans="1:7" x14ac:dyDescent="0.25">
      <c r="B1745" s="12">
        <f>'[7]w55-59'!B31</f>
        <v>0</v>
      </c>
      <c r="C1745" t="str">
        <f>'[7]w55-59'!C31</f>
        <v>107,5/65/137,5</v>
      </c>
      <c r="D1745" t="str">
        <f t="shared" si="28"/>
        <v>,5</v>
      </c>
      <c r="E1745">
        <f>'[7]w55-59'!D31</f>
        <v>0</v>
      </c>
      <c r="F1745" s="3">
        <f>'[7]w55-59'!E31</f>
        <v>0</v>
      </c>
      <c r="G1745">
        <f>'[7]w55-59'!F31</f>
        <v>0</v>
      </c>
    </row>
    <row r="1746" spans="1:7" x14ac:dyDescent="0.25">
      <c r="A1746" s="12" t="str">
        <f>'[7]w55-59'!A33</f>
        <v>67.5</v>
      </c>
      <c r="B1746" s="12">
        <f>'[7]w55-59'!B32</f>
        <v>0</v>
      </c>
      <c r="C1746">
        <f>'[7]w55-59'!C32</f>
        <v>0</v>
      </c>
      <c r="D1746" t="str">
        <f t="shared" si="28"/>
        <v>0</v>
      </c>
      <c r="E1746">
        <f>'[7]w55-59'!D32</f>
        <v>0</v>
      </c>
      <c r="F1746" s="3">
        <f>'[7]w55-59'!E32</f>
        <v>0</v>
      </c>
      <c r="G1746">
        <f>'[7]w55-59'!F32</f>
        <v>0</v>
      </c>
    </row>
    <row r="1747" spans="1:7" x14ac:dyDescent="0.25">
      <c r="B1747" s="12">
        <f>'[7]w55-59'!B33</f>
        <v>97.5</v>
      </c>
      <c r="C1747" t="str">
        <f>'[7]w55-59'!C33</f>
        <v>McCalmon Helen/45</v>
      </c>
      <c r="D1747" t="str">
        <f t="shared" si="28"/>
        <v>45</v>
      </c>
      <c r="E1747" t="str">
        <f>'[7]w55-59'!D33</f>
        <v>GBR</v>
      </c>
      <c r="F1747" s="3">
        <f>'[7]w55-59'!E33</f>
        <v>2004</v>
      </c>
      <c r="G1747">
        <f>'[7]w55-59'!F33</f>
        <v>0</v>
      </c>
    </row>
    <row r="1748" spans="1:7" x14ac:dyDescent="0.25">
      <c r="B1748" s="12">
        <f>'[7]w55-59'!B34</f>
        <v>65</v>
      </c>
      <c r="C1748" t="str">
        <f>'[7]w55-59'!C34</f>
        <v>McCalmon  Helen/45</v>
      </c>
      <c r="D1748" t="str">
        <f t="shared" si="28"/>
        <v>45</v>
      </c>
      <c r="E1748" t="str">
        <f>'[7]w55-59'!D34</f>
        <v>GBR</v>
      </c>
      <c r="F1748" s="3">
        <f>'[7]w55-59'!E34</f>
        <v>2004</v>
      </c>
      <c r="G1748">
        <f>'[7]w55-59'!F34</f>
        <v>0</v>
      </c>
    </row>
    <row r="1749" spans="1:7" x14ac:dyDescent="0.25">
      <c r="B1749" s="12">
        <f>'[7]w55-59'!B35</f>
        <v>150</v>
      </c>
      <c r="C1749" t="str">
        <f>'[7]w55-59'!C35</f>
        <v>McCalmon  Helen/45</v>
      </c>
      <c r="D1749" t="str">
        <f t="shared" si="28"/>
        <v>45</v>
      </c>
      <c r="E1749" t="str">
        <f>'[7]w55-59'!D35</f>
        <v>GBR</v>
      </c>
      <c r="F1749" s="3">
        <f>'[7]w55-59'!E35</f>
        <v>2004</v>
      </c>
      <c r="G1749">
        <f>'[7]w55-59'!F35</f>
        <v>0</v>
      </c>
    </row>
    <row r="1750" spans="1:7" x14ac:dyDescent="0.25">
      <c r="B1750" s="12">
        <f>'[7]w55-59'!B36</f>
        <v>312.5</v>
      </c>
      <c r="C1750" t="str">
        <f>'[7]w55-59'!C36</f>
        <v>McCalmon  Helen/45</v>
      </c>
      <c r="D1750" t="str">
        <f t="shared" si="28"/>
        <v>45</v>
      </c>
      <c r="E1750" t="str">
        <f>'[7]w55-59'!D36</f>
        <v>GBR</v>
      </c>
      <c r="F1750" s="3">
        <f>'[7]w55-59'!E36</f>
        <v>2004</v>
      </c>
      <c r="G1750">
        <f>'[7]w55-59'!F36</f>
        <v>0</v>
      </c>
    </row>
    <row r="1751" spans="1:7" x14ac:dyDescent="0.25">
      <c r="B1751" s="12">
        <f>'[7]w55-59'!B37</f>
        <v>0</v>
      </c>
      <c r="C1751" t="str">
        <f>'[7]w55-59'!C37</f>
        <v>97,5/65/150</v>
      </c>
      <c r="D1751" t="str">
        <f t="shared" si="28"/>
        <v>50</v>
      </c>
      <c r="E1751">
        <f>'[7]w55-59'!D37</f>
        <v>0</v>
      </c>
      <c r="F1751" s="3">
        <f>'[7]w55-59'!E37</f>
        <v>0</v>
      </c>
      <c r="G1751">
        <f>'[7]w55-59'!F37</f>
        <v>0</v>
      </c>
    </row>
    <row r="1752" spans="1:7" x14ac:dyDescent="0.25">
      <c r="A1752" s="12">
        <f>'[7]w55-59'!A39</f>
        <v>75</v>
      </c>
      <c r="B1752" s="12">
        <f>'[7]w55-59'!B38</f>
        <v>0</v>
      </c>
      <c r="C1752">
        <f>'[7]w55-59'!C38</f>
        <v>0</v>
      </c>
      <c r="D1752" t="str">
        <f t="shared" si="28"/>
        <v>0</v>
      </c>
      <c r="E1752">
        <f>'[7]w55-59'!D38</f>
        <v>0</v>
      </c>
      <c r="F1752" s="3">
        <f>'[7]w55-59'!E38</f>
        <v>0</v>
      </c>
      <c r="G1752">
        <f>'[7]w55-59'!F38</f>
        <v>0</v>
      </c>
    </row>
    <row r="1753" spans="1:7" x14ac:dyDescent="0.25">
      <c r="B1753" s="12" t="str">
        <f>'[7]w55-59'!B39</f>
        <v>85.0</v>
      </c>
      <c r="C1753" t="str">
        <f>'[7]w55-59'!C39</f>
        <v>Carter  Phyllis/44</v>
      </c>
      <c r="D1753" t="str">
        <f t="shared" si="28"/>
        <v>44</v>
      </c>
      <c r="E1753" t="str">
        <f>'[7]w55-59'!D39</f>
        <v>GBR</v>
      </c>
      <c r="F1753" s="3">
        <f>'[7]w55-59'!E39</f>
        <v>0</v>
      </c>
      <c r="G1753">
        <f>'[7]w55-59'!F39</f>
        <v>0</v>
      </c>
    </row>
    <row r="1754" spans="1:7" x14ac:dyDescent="0.25">
      <c r="B1754" s="12" t="str">
        <f>'[7]w55-59'!B40</f>
        <v>40.0</v>
      </c>
      <c r="C1754" t="str">
        <f>'[7]w55-59'!C40</f>
        <v>Carter  Phyllis/44</v>
      </c>
      <c r="D1754" t="str">
        <f t="shared" si="28"/>
        <v>44</v>
      </c>
      <c r="E1754" t="str">
        <f>'[7]w55-59'!D40</f>
        <v>GBR</v>
      </c>
      <c r="F1754" s="3">
        <f>'[7]w55-59'!E40</f>
        <v>0</v>
      </c>
      <c r="G1754">
        <f>'[7]w55-59'!F40</f>
        <v>0</v>
      </c>
    </row>
    <row r="1755" spans="1:7" x14ac:dyDescent="0.25">
      <c r="B1755" s="12" t="str">
        <f>'[7]w55-59'!B41</f>
        <v>122.5</v>
      </c>
      <c r="C1755" t="str">
        <f>'[7]w55-59'!C41</f>
        <v>Carter  Phyllis/44</v>
      </c>
      <c r="D1755" t="str">
        <f t="shared" si="28"/>
        <v>44</v>
      </c>
      <c r="E1755" t="str">
        <f>'[7]w55-59'!D41</f>
        <v>GBR</v>
      </c>
      <c r="F1755" s="3">
        <f>'[7]w55-59'!E41</f>
        <v>0</v>
      </c>
      <c r="G1755">
        <f>'[7]w55-59'!F41</f>
        <v>0</v>
      </c>
    </row>
    <row r="1756" spans="1:7" x14ac:dyDescent="0.25">
      <c r="B1756" s="12" t="str">
        <f>'[7]w55-59'!B42</f>
        <v>225.0</v>
      </c>
      <c r="C1756" t="str">
        <f>'[7]w55-59'!C42</f>
        <v>Carter  Phyllis/44</v>
      </c>
      <c r="D1756" t="str">
        <f t="shared" si="28"/>
        <v>44</v>
      </c>
      <c r="E1756" t="str">
        <f>'[7]w55-59'!D42</f>
        <v>GBR</v>
      </c>
      <c r="F1756" s="3">
        <f>'[7]w55-59'!E42</f>
        <v>0</v>
      </c>
      <c r="G1756">
        <f>'[7]w55-59'!F42</f>
        <v>0</v>
      </c>
    </row>
    <row r="1757" spans="1:7" x14ac:dyDescent="0.25">
      <c r="B1757" s="12">
        <f>'[7]w55-59'!B43</f>
        <v>0</v>
      </c>
      <c r="C1757">
        <f>'[7]w55-59'!C43</f>
        <v>0</v>
      </c>
      <c r="D1757" t="str">
        <f t="shared" si="28"/>
        <v>0</v>
      </c>
      <c r="E1757">
        <f>'[7]w55-59'!D43</f>
        <v>0</v>
      </c>
      <c r="F1757" s="3">
        <f>'[7]w55-59'!E43</f>
        <v>0</v>
      </c>
      <c r="G1757">
        <f>'[7]w55-59'!F43</f>
        <v>0</v>
      </c>
    </row>
    <row r="1758" spans="1:7" x14ac:dyDescent="0.25">
      <c r="A1758" s="12">
        <f>'[7]w55-59'!A45</f>
        <v>82.5</v>
      </c>
      <c r="B1758" s="12">
        <f>'[7]w55-59'!B44</f>
        <v>0</v>
      </c>
      <c r="C1758">
        <f>'[7]w55-59'!C44</f>
        <v>0</v>
      </c>
      <c r="D1758" t="str">
        <f t="shared" si="28"/>
        <v>0</v>
      </c>
      <c r="E1758">
        <f>'[7]w55-59'!D44</f>
        <v>0</v>
      </c>
      <c r="F1758" s="3">
        <f>'[7]w55-59'!E44</f>
        <v>0</v>
      </c>
      <c r="G1758">
        <f>'[7]w55-59'!F44</f>
        <v>0</v>
      </c>
    </row>
    <row r="1759" spans="1:7" x14ac:dyDescent="0.25">
      <c r="B1759" s="12">
        <f>'[7]w55-59'!B45</f>
        <v>0</v>
      </c>
      <c r="C1759">
        <f>'[7]w55-59'!C45</f>
        <v>0</v>
      </c>
      <c r="D1759" t="str">
        <f t="shared" si="28"/>
        <v>0</v>
      </c>
      <c r="E1759">
        <f>'[7]w55-59'!D45</f>
        <v>0</v>
      </c>
      <c r="F1759" s="3">
        <f>'[7]w55-59'!E45</f>
        <v>0</v>
      </c>
      <c r="G1759">
        <f>'[7]w55-59'!F45</f>
        <v>0</v>
      </c>
    </row>
    <row r="1760" spans="1:7" x14ac:dyDescent="0.25">
      <c r="B1760" s="12">
        <f>'[7]w55-59'!B46</f>
        <v>0</v>
      </c>
      <c r="C1760">
        <f>'[7]w55-59'!C46</f>
        <v>0</v>
      </c>
      <c r="D1760" t="str">
        <f t="shared" si="28"/>
        <v>0</v>
      </c>
      <c r="E1760">
        <f>'[7]w55-59'!D46</f>
        <v>0</v>
      </c>
      <c r="F1760" s="3">
        <f>'[7]w55-59'!E46</f>
        <v>0</v>
      </c>
      <c r="G1760">
        <f>'[7]w55-59'!F46</f>
        <v>0</v>
      </c>
    </row>
    <row r="1761" spans="1:7" x14ac:dyDescent="0.25">
      <c r="B1761" s="12">
        <f>'[7]w55-59'!B47</f>
        <v>0</v>
      </c>
      <c r="C1761">
        <f>'[7]w55-59'!C47</f>
        <v>0</v>
      </c>
      <c r="D1761" t="str">
        <f t="shared" si="28"/>
        <v>0</v>
      </c>
      <c r="E1761">
        <f>'[7]w55-59'!D47</f>
        <v>0</v>
      </c>
      <c r="F1761" s="3">
        <f>'[7]w55-59'!E47</f>
        <v>0</v>
      </c>
      <c r="G1761">
        <f>'[7]w55-59'!F47</f>
        <v>0</v>
      </c>
    </row>
    <row r="1762" spans="1:7" x14ac:dyDescent="0.25">
      <c r="B1762" s="12">
        <f>'[7]w55-59'!B48</f>
        <v>0</v>
      </c>
      <c r="C1762">
        <f>'[7]w55-59'!C48</f>
        <v>0</v>
      </c>
      <c r="D1762" t="str">
        <f t="shared" si="28"/>
        <v>0</v>
      </c>
      <c r="E1762">
        <f>'[7]w55-59'!D48</f>
        <v>0</v>
      </c>
      <c r="F1762" s="3">
        <f>'[7]w55-59'!E48</f>
        <v>0</v>
      </c>
      <c r="G1762">
        <f>'[7]w55-59'!F48</f>
        <v>0</v>
      </c>
    </row>
    <row r="1763" spans="1:7" x14ac:dyDescent="0.25">
      <c r="B1763" s="12">
        <f>'[7]w55-59'!B49</f>
        <v>0</v>
      </c>
      <c r="C1763">
        <f>'[7]w55-59'!C49</f>
        <v>0</v>
      </c>
      <c r="D1763" t="str">
        <f t="shared" si="28"/>
        <v>0</v>
      </c>
      <c r="E1763">
        <f>'[7]w55-59'!D49</f>
        <v>0</v>
      </c>
      <c r="F1763" s="3">
        <f>'[7]w55-59'!E49</f>
        <v>0</v>
      </c>
      <c r="G1763">
        <f>'[7]w55-59'!F49</f>
        <v>0</v>
      </c>
    </row>
    <row r="1764" spans="1:7" x14ac:dyDescent="0.25">
      <c r="A1764" s="12">
        <f>'[7]w55-59'!A51</f>
        <v>90</v>
      </c>
      <c r="B1764" s="12">
        <f>'[7]w55-59'!B50</f>
        <v>0</v>
      </c>
      <c r="C1764">
        <f>'[7]w55-59'!C50</f>
        <v>0</v>
      </c>
      <c r="D1764" t="str">
        <f t="shared" si="28"/>
        <v>0</v>
      </c>
      <c r="E1764">
        <f>'[7]w55-59'!D50</f>
        <v>0</v>
      </c>
      <c r="F1764" s="3">
        <f>'[7]w55-59'!E50</f>
        <v>0</v>
      </c>
      <c r="G1764">
        <f>'[7]w55-59'!F50</f>
        <v>0</v>
      </c>
    </row>
    <row r="1765" spans="1:7" x14ac:dyDescent="0.25">
      <c r="B1765" s="12">
        <f>'[7]w55-59'!B51</f>
        <v>0</v>
      </c>
      <c r="C1765">
        <f>'[7]w55-59'!C51</f>
        <v>0</v>
      </c>
      <c r="D1765" t="str">
        <f t="shared" si="28"/>
        <v>0</v>
      </c>
      <c r="E1765">
        <f>'[7]w55-59'!D51</f>
        <v>0</v>
      </c>
      <c r="F1765" s="3">
        <f>'[7]w55-59'!E51</f>
        <v>0</v>
      </c>
      <c r="G1765">
        <f>'[7]w55-59'!F51</f>
        <v>0</v>
      </c>
    </row>
    <row r="1766" spans="1:7" x14ac:dyDescent="0.25">
      <c r="B1766" s="12">
        <f>'[7]w55-59'!B52</f>
        <v>0</v>
      </c>
      <c r="C1766">
        <f>'[7]w55-59'!C52</f>
        <v>0</v>
      </c>
      <c r="D1766" t="str">
        <f t="shared" si="28"/>
        <v>0</v>
      </c>
      <c r="E1766">
        <f>'[7]w55-59'!D52</f>
        <v>0</v>
      </c>
      <c r="F1766" s="3">
        <f>'[7]w55-59'!E52</f>
        <v>0</v>
      </c>
      <c r="G1766">
        <f>'[7]w55-59'!F52</f>
        <v>0</v>
      </c>
    </row>
    <row r="1767" spans="1:7" x14ac:dyDescent="0.25">
      <c r="B1767" s="12">
        <f>'[7]w55-59'!B53</f>
        <v>0</v>
      </c>
      <c r="C1767">
        <f>'[7]w55-59'!C53</f>
        <v>0</v>
      </c>
      <c r="D1767" t="str">
        <f t="shared" si="28"/>
        <v>0</v>
      </c>
      <c r="E1767">
        <f>'[7]w55-59'!D53</f>
        <v>0</v>
      </c>
      <c r="F1767" s="3">
        <f>'[7]w55-59'!E53</f>
        <v>0</v>
      </c>
      <c r="G1767">
        <f>'[7]w55-59'!F53</f>
        <v>0</v>
      </c>
    </row>
    <row r="1768" spans="1:7" x14ac:dyDescent="0.25">
      <c r="B1768" s="12">
        <f>'[7]w55-59'!B54</f>
        <v>0</v>
      </c>
      <c r="C1768">
        <f>'[7]w55-59'!C54</f>
        <v>0</v>
      </c>
      <c r="D1768" t="str">
        <f t="shared" si="28"/>
        <v>0</v>
      </c>
      <c r="E1768">
        <f>'[7]w55-59'!D54</f>
        <v>0</v>
      </c>
      <c r="F1768" s="3">
        <f>'[7]w55-59'!E54</f>
        <v>0</v>
      </c>
      <c r="G1768">
        <f>'[7]w55-59'!F54</f>
        <v>0</v>
      </c>
    </row>
    <row r="1769" spans="1:7" x14ac:dyDescent="0.25">
      <c r="B1769" s="12">
        <f>'[7]w55-59'!B55</f>
        <v>0</v>
      </c>
      <c r="C1769">
        <f>'[7]w55-59'!C55</f>
        <v>0</v>
      </c>
      <c r="D1769" t="str">
        <f t="shared" si="28"/>
        <v>0</v>
      </c>
      <c r="E1769">
        <f>'[7]w55-59'!D55</f>
        <v>0</v>
      </c>
      <c r="F1769" s="3">
        <f>'[7]w55-59'!E55</f>
        <v>0</v>
      </c>
      <c r="G1769">
        <f>'[7]w55-59'!F55</f>
        <v>0</v>
      </c>
    </row>
    <row r="1770" spans="1:7" x14ac:dyDescent="0.25">
      <c r="A1770" s="12" t="str">
        <f>'[7]w55-59'!A57</f>
        <v>90+</v>
      </c>
      <c r="B1770" s="12">
        <f>'[7]w55-59'!B56</f>
        <v>0</v>
      </c>
      <c r="C1770">
        <f>'[7]w55-59'!C56</f>
        <v>0</v>
      </c>
      <c r="D1770" t="str">
        <f t="shared" si="28"/>
        <v>0</v>
      </c>
      <c r="E1770">
        <f>'[7]w55-59'!D56</f>
        <v>0</v>
      </c>
      <c r="F1770" s="3">
        <f>'[7]w55-59'!E56</f>
        <v>0</v>
      </c>
      <c r="G1770">
        <f>'[7]w55-59'!F56</f>
        <v>0</v>
      </c>
    </row>
    <row r="1771" spans="1:7" x14ac:dyDescent="0.25">
      <c r="B1771" s="12" t="str">
        <f>'[7]w55-59'!B57</f>
        <v>150.0</v>
      </c>
      <c r="C1771" t="str">
        <f>'[7]w55-59'!C57</f>
        <v>Van  Camp  Renee/</v>
      </c>
      <c r="D1771" t="str">
        <f t="shared" si="28"/>
        <v>e/</v>
      </c>
      <c r="E1771" t="str">
        <f>'[7]w55-59'!D57</f>
        <v xml:space="preserve">BEL </v>
      </c>
      <c r="F1771" s="3">
        <f>'[7]w55-59'!E57</f>
        <v>0</v>
      </c>
      <c r="G1771">
        <f>'[7]w55-59'!F57</f>
        <v>0</v>
      </c>
    </row>
    <row r="1772" spans="1:7" x14ac:dyDescent="0.25">
      <c r="B1772" s="12" t="str">
        <f>'[7]w55-59'!B58</f>
        <v>72.5</v>
      </c>
      <c r="C1772" t="str">
        <f>'[7]w55-59'!C58</f>
        <v>Van  Camp  Renee/</v>
      </c>
      <c r="D1772" t="str">
        <f t="shared" si="28"/>
        <v>e/</v>
      </c>
      <c r="E1772" t="str">
        <f>'[7]w55-59'!D58</f>
        <v xml:space="preserve">BEL </v>
      </c>
      <c r="F1772" s="3">
        <f>'[7]w55-59'!E58</f>
        <v>0</v>
      </c>
      <c r="G1772">
        <f>'[7]w55-59'!F58</f>
        <v>0</v>
      </c>
    </row>
    <row r="1773" spans="1:7" x14ac:dyDescent="0.25">
      <c r="B1773" s="12" t="str">
        <f>'[7]w55-59'!B59</f>
        <v>140.5</v>
      </c>
      <c r="C1773" t="str">
        <f>'[7]w55-59'!C59</f>
        <v>Van  Camp  Renee/</v>
      </c>
      <c r="D1773" t="str">
        <f t="shared" si="28"/>
        <v>e/</v>
      </c>
      <c r="E1773" t="str">
        <f>'[7]w55-59'!D59</f>
        <v xml:space="preserve">BEL </v>
      </c>
      <c r="F1773" s="3">
        <f>'[7]w55-59'!E59</f>
        <v>0</v>
      </c>
      <c r="G1773">
        <f>'[7]w55-59'!F59</f>
        <v>0</v>
      </c>
    </row>
    <row r="1774" spans="1:7" x14ac:dyDescent="0.25">
      <c r="B1774" s="12" t="str">
        <f>'[7]w55-59'!B60</f>
        <v>355.0</v>
      </c>
      <c r="C1774" t="str">
        <f>'[7]w55-59'!C60</f>
        <v>Van  Camp  Renee/</v>
      </c>
      <c r="D1774" t="str">
        <f t="shared" si="28"/>
        <v>e/</v>
      </c>
      <c r="E1774" t="str">
        <f>'[7]w55-59'!D60</f>
        <v xml:space="preserve">BEL </v>
      </c>
      <c r="F1774" s="3">
        <f>'[7]w55-59'!E60</f>
        <v>0</v>
      </c>
      <c r="G1774">
        <f>'[7]w55-59'!F60</f>
        <v>0</v>
      </c>
    </row>
    <row r="1775" spans="1:7" x14ac:dyDescent="0.25">
      <c r="B1775" s="12">
        <f>'[7]w55-59'!B61</f>
        <v>0</v>
      </c>
      <c r="C1775">
        <f>'[7]w55-59'!C61</f>
        <v>0</v>
      </c>
      <c r="D1775" t="str">
        <f t="shared" si="28"/>
        <v>0</v>
      </c>
      <c r="E1775">
        <f>'[7]w55-59'!D61</f>
        <v>0</v>
      </c>
      <c r="F1775" s="3">
        <f>'[7]w55-59'!E61</f>
        <v>0</v>
      </c>
      <c r="G1775">
        <f>'[7]w55-59'!F61</f>
        <v>0</v>
      </c>
    </row>
    <row r="1776" spans="1:7" x14ac:dyDescent="0.25">
      <c r="B1776" s="12">
        <f>'[7]w55-59'!B62</f>
        <v>0</v>
      </c>
      <c r="C1776">
        <f>'[7]w55-59'!C62</f>
        <v>0</v>
      </c>
      <c r="D1776" t="str">
        <f t="shared" si="28"/>
        <v>0</v>
      </c>
      <c r="E1776">
        <f>'[7]w55-59'!D62</f>
        <v>0</v>
      </c>
      <c r="F1776" s="3">
        <f>'[7]w55-59'!E62</f>
        <v>0</v>
      </c>
      <c r="G1776">
        <f>'[7]w55-59'!F62</f>
        <v>0</v>
      </c>
    </row>
    <row r="1777" spans="1:7" x14ac:dyDescent="0.25">
      <c r="D1777" t="str">
        <f t="shared" si="28"/>
        <v/>
      </c>
    </row>
    <row r="1778" spans="1:7" s="4" customFormat="1" x14ac:dyDescent="0.25">
      <c r="A1778" s="13" t="s">
        <v>2</v>
      </c>
      <c r="B1778" s="13">
        <v>0</v>
      </c>
      <c r="C1778" s="4">
        <v>60</v>
      </c>
      <c r="D1778" s="4" t="str">
        <f>'[7]w60-64'!B2</f>
        <v>WOMEN  MASTERS  60 - 64</v>
      </c>
      <c r="F1778" s="5"/>
    </row>
    <row r="1779" spans="1:7" x14ac:dyDescent="0.25">
      <c r="A1779" s="12">
        <f>'[7]w60-64'!A3</f>
        <v>44</v>
      </c>
    </row>
    <row r="1780" spans="1:7" x14ac:dyDescent="0.25">
      <c r="B1780" s="12">
        <f>'[7]w60-64'!B3</f>
        <v>0</v>
      </c>
      <c r="C1780">
        <f>'[7]w60-64'!C3</f>
        <v>0</v>
      </c>
      <c r="D1780" t="str">
        <f t="shared" si="28"/>
        <v>0</v>
      </c>
      <c r="E1780">
        <f>'[7]w60-64'!D3</f>
        <v>0</v>
      </c>
      <c r="F1780" s="3">
        <f>'[7]w60-64'!E3</f>
        <v>0</v>
      </c>
      <c r="G1780">
        <f>'[7]w60-64'!F3</f>
        <v>0</v>
      </c>
    </row>
    <row r="1781" spans="1:7" x14ac:dyDescent="0.25">
      <c r="B1781" s="12">
        <f>'[7]w60-64'!B4</f>
        <v>0</v>
      </c>
      <c r="C1781">
        <f>'[7]w60-64'!C4</f>
        <v>0</v>
      </c>
      <c r="D1781" t="str">
        <f t="shared" si="28"/>
        <v>0</v>
      </c>
      <c r="E1781">
        <f>'[7]w60-64'!D4</f>
        <v>0</v>
      </c>
      <c r="F1781" s="3">
        <f>'[7]w60-64'!E4</f>
        <v>0</v>
      </c>
      <c r="G1781">
        <f>'[7]w60-64'!F4</f>
        <v>0</v>
      </c>
    </row>
    <row r="1782" spans="1:7" x14ac:dyDescent="0.25">
      <c r="B1782" s="12">
        <f>'[7]w60-64'!B5</f>
        <v>0</v>
      </c>
      <c r="C1782">
        <f>'[7]w60-64'!C5</f>
        <v>0</v>
      </c>
      <c r="D1782" t="str">
        <f t="shared" si="28"/>
        <v>0</v>
      </c>
      <c r="E1782">
        <f>'[7]w60-64'!D5</f>
        <v>0</v>
      </c>
      <c r="F1782" s="3">
        <f>'[7]w60-64'!E5</f>
        <v>0</v>
      </c>
      <c r="G1782">
        <f>'[7]w60-64'!F5</f>
        <v>0</v>
      </c>
    </row>
    <row r="1783" spans="1:7" x14ac:dyDescent="0.25">
      <c r="B1783" s="12">
        <f>'[7]w60-64'!B6</f>
        <v>0</v>
      </c>
      <c r="C1783">
        <f>'[7]w60-64'!C6</f>
        <v>0</v>
      </c>
      <c r="D1783" t="str">
        <f t="shared" si="28"/>
        <v>0</v>
      </c>
      <c r="E1783">
        <f>'[7]w60-64'!D6</f>
        <v>0</v>
      </c>
      <c r="F1783" s="3">
        <f>'[7]w60-64'!E6</f>
        <v>0</v>
      </c>
      <c r="G1783">
        <f>'[7]w60-64'!F6</f>
        <v>0</v>
      </c>
    </row>
    <row r="1784" spans="1:7" x14ac:dyDescent="0.25">
      <c r="B1784" s="12">
        <f>'[7]w60-64'!B7</f>
        <v>0</v>
      </c>
      <c r="C1784">
        <f>'[7]w60-64'!C7</f>
        <v>0</v>
      </c>
      <c r="D1784" t="str">
        <f t="shared" si="28"/>
        <v>0</v>
      </c>
      <c r="E1784">
        <f>'[7]w60-64'!D7</f>
        <v>0</v>
      </c>
      <c r="F1784" s="3">
        <f>'[7]w60-64'!E7</f>
        <v>0</v>
      </c>
      <c r="G1784">
        <f>'[7]w60-64'!F7</f>
        <v>0</v>
      </c>
    </row>
    <row r="1785" spans="1:7" x14ac:dyDescent="0.25">
      <c r="A1785" s="12">
        <f>'[7]w60-64'!A9</f>
        <v>48</v>
      </c>
      <c r="B1785" s="12">
        <f>'[7]w60-64'!B8</f>
        <v>0</v>
      </c>
      <c r="C1785">
        <f>'[7]w60-64'!C8</f>
        <v>0</v>
      </c>
      <c r="D1785" t="str">
        <f t="shared" si="28"/>
        <v>0</v>
      </c>
      <c r="E1785">
        <f>'[7]w60-64'!D8</f>
        <v>0</v>
      </c>
      <c r="F1785" s="3">
        <f>'[7]w60-64'!E8</f>
        <v>0</v>
      </c>
      <c r="G1785">
        <f>'[7]w60-64'!F8</f>
        <v>0</v>
      </c>
    </row>
    <row r="1786" spans="1:7" x14ac:dyDescent="0.25">
      <c r="B1786" s="12">
        <f>'[7]w60-64'!B9</f>
        <v>0</v>
      </c>
      <c r="C1786">
        <f>'[7]w60-64'!C9</f>
        <v>0</v>
      </c>
      <c r="D1786" t="str">
        <f t="shared" si="28"/>
        <v>0</v>
      </c>
      <c r="E1786">
        <f>'[7]w60-64'!D9</f>
        <v>0</v>
      </c>
      <c r="F1786" s="3">
        <f>'[7]w60-64'!E9</f>
        <v>0</v>
      </c>
      <c r="G1786">
        <f>'[7]w60-64'!F9</f>
        <v>0</v>
      </c>
    </row>
    <row r="1787" spans="1:7" x14ac:dyDescent="0.25">
      <c r="B1787" s="12">
        <f>'[7]w60-64'!B10</f>
        <v>0</v>
      </c>
      <c r="C1787">
        <f>'[7]w60-64'!C10</f>
        <v>0</v>
      </c>
      <c r="D1787" t="str">
        <f t="shared" si="28"/>
        <v>0</v>
      </c>
      <c r="E1787">
        <f>'[7]w60-64'!D10</f>
        <v>0</v>
      </c>
      <c r="F1787" s="3">
        <f>'[7]w60-64'!E10</f>
        <v>0</v>
      </c>
      <c r="G1787">
        <f>'[7]w60-64'!F10</f>
        <v>0</v>
      </c>
    </row>
    <row r="1788" spans="1:7" x14ac:dyDescent="0.25">
      <c r="B1788" s="12">
        <f>'[7]w60-64'!B11</f>
        <v>0</v>
      </c>
      <c r="C1788">
        <f>'[7]w60-64'!C11</f>
        <v>0</v>
      </c>
      <c r="D1788" t="str">
        <f t="shared" si="28"/>
        <v>0</v>
      </c>
      <c r="E1788">
        <f>'[7]w60-64'!D11</f>
        <v>0</v>
      </c>
      <c r="F1788" s="3">
        <f>'[7]w60-64'!E11</f>
        <v>0</v>
      </c>
      <c r="G1788">
        <f>'[7]w60-64'!F11</f>
        <v>0</v>
      </c>
    </row>
    <row r="1789" spans="1:7" x14ac:dyDescent="0.25">
      <c r="B1789" s="12">
        <f>'[7]w60-64'!B12</f>
        <v>0</v>
      </c>
      <c r="C1789">
        <f>'[7]w60-64'!C12</f>
        <v>0</v>
      </c>
      <c r="D1789" t="str">
        <f t="shared" si="28"/>
        <v>0</v>
      </c>
      <c r="E1789">
        <f>'[7]w60-64'!D12</f>
        <v>0</v>
      </c>
      <c r="F1789" s="3">
        <f>'[7]w60-64'!E12</f>
        <v>0</v>
      </c>
      <c r="G1789">
        <f>'[7]w60-64'!F12</f>
        <v>0</v>
      </c>
    </row>
    <row r="1790" spans="1:7" x14ac:dyDescent="0.25">
      <c r="B1790" s="12">
        <f>'[7]w60-64'!B13</f>
        <v>0</v>
      </c>
      <c r="C1790">
        <f>'[7]w60-64'!C13</f>
        <v>0</v>
      </c>
      <c r="D1790" t="str">
        <f t="shared" si="28"/>
        <v>0</v>
      </c>
      <c r="E1790">
        <f>'[7]w60-64'!D13</f>
        <v>0</v>
      </c>
      <c r="F1790" s="3">
        <f>'[7]w60-64'!E13</f>
        <v>0</v>
      </c>
      <c r="G1790">
        <f>'[7]w60-64'!F13</f>
        <v>0</v>
      </c>
    </row>
    <row r="1791" spans="1:7" x14ac:dyDescent="0.25">
      <c r="A1791" s="12">
        <f>'[7]w60-64'!A15</f>
        <v>52</v>
      </c>
      <c r="B1791" s="12">
        <f>'[7]w60-64'!B14</f>
        <v>0</v>
      </c>
      <c r="C1791">
        <f>'[7]w60-64'!C14</f>
        <v>0</v>
      </c>
      <c r="D1791" t="str">
        <f t="shared" si="28"/>
        <v>0</v>
      </c>
      <c r="E1791">
        <f>'[7]w60-64'!D14</f>
        <v>0</v>
      </c>
      <c r="F1791" s="3">
        <f>'[7]w60-64'!E14</f>
        <v>0</v>
      </c>
      <c r="G1791">
        <f>'[7]w60-64'!F14</f>
        <v>0</v>
      </c>
    </row>
    <row r="1792" spans="1:7" x14ac:dyDescent="0.25">
      <c r="B1792" s="12">
        <f>'[7]w60-64'!B15</f>
        <v>0</v>
      </c>
      <c r="C1792">
        <f>'[7]w60-64'!C15</f>
        <v>0</v>
      </c>
      <c r="D1792" t="str">
        <f t="shared" si="28"/>
        <v>0</v>
      </c>
      <c r="E1792">
        <f>'[7]w60-64'!D15</f>
        <v>0</v>
      </c>
      <c r="F1792" s="3">
        <f>'[7]w60-64'!E15</f>
        <v>0</v>
      </c>
      <c r="G1792">
        <f>'[7]w60-64'!F15</f>
        <v>0</v>
      </c>
    </row>
    <row r="1793" spans="1:7" x14ac:dyDescent="0.25">
      <c r="B1793" s="12">
        <f>'[7]w60-64'!B16</f>
        <v>0</v>
      </c>
      <c r="C1793">
        <f>'[7]w60-64'!C16</f>
        <v>0</v>
      </c>
      <c r="D1793" t="str">
        <f t="shared" si="28"/>
        <v>0</v>
      </c>
      <c r="E1793">
        <f>'[7]w60-64'!D16</f>
        <v>0</v>
      </c>
      <c r="F1793" s="3">
        <f>'[7]w60-64'!E16</f>
        <v>0</v>
      </c>
      <c r="G1793">
        <f>'[7]w60-64'!F16</f>
        <v>0</v>
      </c>
    </row>
    <row r="1794" spans="1:7" x14ac:dyDescent="0.25">
      <c r="B1794" s="12">
        <f>'[7]w60-64'!B17</f>
        <v>0</v>
      </c>
      <c r="C1794">
        <f>'[7]w60-64'!C17</f>
        <v>0</v>
      </c>
      <c r="D1794" t="str">
        <f t="shared" si="28"/>
        <v>0</v>
      </c>
      <c r="E1794">
        <f>'[7]w60-64'!D17</f>
        <v>0</v>
      </c>
      <c r="F1794" s="3">
        <f>'[7]w60-64'!E17</f>
        <v>0</v>
      </c>
      <c r="G1794">
        <f>'[7]w60-64'!F17</f>
        <v>0</v>
      </c>
    </row>
    <row r="1795" spans="1:7" x14ac:dyDescent="0.25">
      <c r="B1795" s="12">
        <f>'[7]w60-64'!B18</f>
        <v>0</v>
      </c>
      <c r="C1795">
        <f>'[7]w60-64'!C18</f>
        <v>0</v>
      </c>
      <c r="D1795" t="str">
        <f t="shared" si="28"/>
        <v>0</v>
      </c>
      <c r="E1795">
        <f>'[7]w60-64'!D18</f>
        <v>0</v>
      </c>
      <c r="F1795" s="3">
        <f>'[7]w60-64'!E18</f>
        <v>0</v>
      </c>
      <c r="G1795">
        <f>'[7]w60-64'!F18</f>
        <v>0</v>
      </c>
    </row>
    <row r="1796" spans="1:7" x14ac:dyDescent="0.25">
      <c r="B1796" s="12">
        <f>'[7]w60-64'!B19</f>
        <v>0</v>
      </c>
      <c r="C1796">
        <f>'[7]w60-64'!C19</f>
        <v>0</v>
      </c>
      <c r="D1796" t="str">
        <f t="shared" si="28"/>
        <v>0</v>
      </c>
      <c r="E1796">
        <f>'[7]w60-64'!D19</f>
        <v>0</v>
      </c>
      <c r="F1796" s="3">
        <f>'[7]w60-64'!E19</f>
        <v>0</v>
      </c>
      <c r="G1796">
        <f>'[7]w60-64'!F19</f>
        <v>0</v>
      </c>
    </row>
    <row r="1797" spans="1:7" x14ac:dyDescent="0.25">
      <c r="A1797" s="12">
        <f>'[7]w60-64'!A21</f>
        <v>56</v>
      </c>
      <c r="B1797" s="12">
        <f>'[7]w60-64'!B20</f>
        <v>0</v>
      </c>
      <c r="C1797">
        <f>'[7]w60-64'!C20</f>
        <v>0</v>
      </c>
      <c r="D1797" t="str">
        <f t="shared" si="28"/>
        <v>0</v>
      </c>
      <c r="E1797">
        <f>'[7]w60-64'!D20</f>
        <v>0</v>
      </c>
      <c r="F1797" s="3">
        <f>'[7]w60-64'!E20</f>
        <v>0</v>
      </c>
      <c r="G1797">
        <f>'[7]w60-64'!F20</f>
        <v>0</v>
      </c>
    </row>
    <row r="1798" spans="1:7" x14ac:dyDescent="0.25">
      <c r="B1798" s="12">
        <f>'[7]w60-64'!B21</f>
        <v>0</v>
      </c>
      <c r="C1798">
        <f>'[7]w60-64'!C21</f>
        <v>0</v>
      </c>
      <c r="D1798" t="str">
        <f t="shared" si="28"/>
        <v>0</v>
      </c>
      <c r="E1798">
        <f>'[7]w60-64'!D21</f>
        <v>0</v>
      </c>
      <c r="F1798" s="3">
        <f>'[7]w60-64'!E21</f>
        <v>0</v>
      </c>
      <c r="G1798">
        <f>'[7]w60-64'!F21</f>
        <v>0</v>
      </c>
    </row>
    <row r="1799" spans="1:7" x14ac:dyDescent="0.25">
      <c r="B1799" s="12">
        <f>'[7]w60-64'!B22</f>
        <v>0</v>
      </c>
      <c r="C1799">
        <f>'[7]w60-64'!C22</f>
        <v>0</v>
      </c>
      <c r="D1799" t="str">
        <f t="shared" si="28"/>
        <v>0</v>
      </c>
      <c r="E1799">
        <f>'[7]w60-64'!D22</f>
        <v>0</v>
      </c>
      <c r="F1799" s="3">
        <f>'[7]w60-64'!E22</f>
        <v>0</v>
      </c>
      <c r="G1799">
        <f>'[7]w60-64'!F22</f>
        <v>0</v>
      </c>
    </row>
    <row r="1800" spans="1:7" x14ac:dyDescent="0.25">
      <c r="B1800" s="12">
        <f>'[7]w60-64'!B23</f>
        <v>0</v>
      </c>
      <c r="C1800">
        <f>'[7]w60-64'!C23</f>
        <v>0</v>
      </c>
      <c r="D1800" t="str">
        <f t="shared" si="28"/>
        <v>0</v>
      </c>
      <c r="E1800">
        <f>'[7]w60-64'!D23</f>
        <v>0</v>
      </c>
      <c r="F1800" s="3">
        <f>'[7]w60-64'!E23</f>
        <v>0</v>
      </c>
      <c r="G1800">
        <f>'[7]w60-64'!F23</f>
        <v>0</v>
      </c>
    </row>
    <row r="1801" spans="1:7" x14ac:dyDescent="0.25">
      <c r="B1801" s="12">
        <f>'[7]w60-64'!B24</f>
        <v>0</v>
      </c>
      <c r="C1801">
        <f>'[7]w60-64'!C24</f>
        <v>0</v>
      </c>
      <c r="D1801" t="str">
        <f t="shared" si="28"/>
        <v>0</v>
      </c>
      <c r="E1801">
        <f>'[7]w60-64'!D24</f>
        <v>0</v>
      </c>
      <c r="F1801" s="3">
        <f>'[7]w60-64'!E24</f>
        <v>0</v>
      </c>
      <c r="G1801">
        <f>'[7]w60-64'!F24</f>
        <v>0</v>
      </c>
    </row>
    <row r="1802" spans="1:7" x14ac:dyDescent="0.25">
      <c r="B1802" s="12">
        <f>'[7]w60-64'!B25</f>
        <v>0</v>
      </c>
      <c r="C1802">
        <f>'[7]w60-64'!C25</f>
        <v>0</v>
      </c>
      <c r="D1802" t="str">
        <f t="shared" si="28"/>
        <v>0</v>
      </c>
      <c r="E1802">
        <f>'[7]w60-64'!D25</f>
        <v>0</v>
      </c>
      <c r="F1802" s="3">
        <f>'[7]w60-64'!E25</f>
        <v>0</v>
      </c>
      <c r="G1802">
        <f>'[7]w60-64'!F25</f>
        <v>0</v>
      </c>
    </row>
    <row r="1803" spans="1:7" x14ac:dyDescent="0.25">
      <c r="A1803" s="12">
        <f>'[7]w60-64'!A27</f>
        <v>60</v>
      </c>
      <c r="B1803" s="12">
        <f>'[7]w60-64'!B26</f>
        <v>0</v>
      </c>
      <c r="C1803">
        <f>'[7]w60-64'!C26</f>
        <v>0</v>
      </c>
      <c r="D1803" t="str">
        <f t="shared" si="28"/>
        <v>0</v>
      </c>
      <c r="E1803">
        <f>'[7]w60-64'!D26</f>
        <v>0</v>
      </c>
      <c r="F1803" s="3">
        <f>'[7]w60-64'!E26</f>
        <v>0</v>
      </c>
      <c r="G1803">
        <f>'[7]w60-64'!F26</f>
        <v>0</v>
      </c>
    </row>
    <row r="1804" spans="1:7" x14ac:dyDescent="0.25">
      <c r="B1804" s="12">
        <f>'[7]w60-64'!B27</f>
        <v>0</v>
      </c>
      <c r="C1804">
        <f>'[7]w60-64'!C27</f>
        <v>0</v>
      </c>
      <c r="D1804" t="str">
        <f t="shared" ref="D1804:D1868" si="29">RIGHT(C1804,2)</f>
        <v>0</v>
      </c>
      <c r="E1804">
        <f>'[7]w60-64'!D27</f>
        <v>0</v>
      </c>
      <c r="F1804" s="3">
        <f>'[7]w60-64'!E27</f>
        <v>0</v>
      </c>
      <c r="G1804">
        <f>'[7]w60-64'!F27</f>
        <v>0</v>
      </c>
    </row>
    <row r="1805" spans="1:7" x14ac:dyDescent="0.25">
      <c r="B1805" s="12">
        <f>'[7]w60-64'!B28</f>
        <v>0</v>
      </c>
      <c r="C1805">
        <f>'[7]w60-64'!C28</f>
        <v>0</v>
      </c>
      <c r="D1805" t="str">
        <f t="shared" si="29"/>
        <v>0</v>
      </c>
      <c r="E1805">
        <f>'[7]w60-64'!D28</f>
        <v>0</v>
      </c>
      <c r="F1805" s="3">
        <f>'[7]w60-64'!E28</f>
        <v>0</v>
      </c>
      <c r="G1805">
        <f>'[7]w60-64'!F28</f>
        <v>0</v>
      </c>
    </row>
    <row r="1806" spans="1:7" x14ac:dyDescent="0.25">
      <c r="B1806" s="12">
        <f>'[7]w60-64'!B29</f>
        <v>0</v>
      </c>
      <c r="C1806">
        <f>'[7]w60-64'!C29</f>
        <v>0</v>
      </c>
      <c r="D1806" t="str">
        <f t="shared" si="29"/>
        <v>0</v>
      </c>
      <c r="E1806">
        <f>'[7]w60-64'!D29</f>
        <v>0</v>
      </c>
      <c r="F1806" s="3">
        <f>'[7]w60-64'!E29</f>
        <v>0</v>
      </c>
      <c r="G1806">
        <f>'[7]w60-64'!F29</f>
        <v>0</v>
      </c>
    </row>
    <row r="1807" spans="1:7" x14ac:dyDescent="0.25">
      <c r="B1807" s="12">
        <f>'[7]w60-64'!B30</f>
        <v>0</v>
      </c>
      <c r="C1807">
        <f>'[7]w60-64'!C30</f>
        <v>0</v>
      </c>
      <c r="D1807" t="str">
        <f t="shared" si="29"/>
        <v>0</v>
      </c>
      <c r="E1807">
        <f>'[7]w60-64'!D30</f>
        <v>0</v>
      </c>
      <c r="F1807" s="3">
        <f>'[7]w60-64'!E30</f>
        <v>0</v>
      </c>
      <c r="G1807">
        <f>'[7]w60-64'!F30</f>
        <v>0</v>
      </c>
    </row>
    <row r="1808" spans="1:7" x14ac:dyDescent="0.25">
      <c r="B1808" s="12">
        <f>'[7]w60-64'!B31</f>
        <v>0</v>
      </c>
      <c r="C1808">
        <f>'[7]w60-64'!C31</f>
        <v>0</v>
      </c>
      <c r="D1808" t="str">
        <f t="shared" si="29"/>
        <v>0</v>
      </c>
      <c r="E1808">
        <f>'[7]w60-64'!D31</f>
        <v>0</v>
      </c>
      <c r="F1808" s="3">
        <f>'[7]w60-64'!E31</f>
        <v>0</v>
      </c>
      <c r="G1808">
        <f>'[7]w60-64'!F31</f>
        <v>0</v>
      </c>
    </row>
    <row r="1809" spans="1:7" x14ac:dyDescent="0.25">
      <c r="A1809" s="12" t="str">
        <f>'[7]w60-64'!A33</f>
        <v>67.5</v>
      </c>
      <c r="B1809" s="12">
        <f>'[7]w60-64'!B32</f>
        <v>0</v>
      </c>
      <c r="C1809">
        <f>'[7]w60-64'!C32</f>
        <v>0</v>
      </c>
      <c r="D1809" t="str">
        <f t="shared" si="29"/>
        <v>0</v>
      </c>
      <c r="E1809">
        <f>'[7]w60-64'!D32</f>
        <v>0</v>
      </c>
      <c r="F1809" s="3">
        <f>'[7]w60-64'!E32</f>
        <v>0</v>
      </c>
      <c r="G1809">
        <f>'[7]w60-64'!F32</f>
        <v>0</v>
      </c>
    </row>
    <row r="1810" spans="1:7" x14ac:dyDescent="0.25">
      <c r="B1810" s="12">
        <f>'[7]w60-64'!B33</f>
        <v>110</v>
      </c>
      <c r="C1810" t="str">
        <f>'[7]w60-64'!C33</f>
        <v>McCalmon Helen/45</v>
      </c>
      <c r="D1810" t="str">
        <f t="shared" si="29"/>
        <v>45</v>
      </c>
      <c r="E1810" t="str">
        <f>'[7]w60-64'!D33</f>
        <v>GBR</v>
      </c>
      <c r="F1810" s="3">
        <f>'[7]w60-64'!E33</f>
        <v>38544</v>
      </c>
      <c r="G1810" t="str">
        <f>'[7]w60-64'!F33</f>
        <v>Port Talbot</v>
      </c>
    </row>
    <row r="1811" spans="1:7" x14ac:dyDescent="0.25">
      <c r="B1811" s="12">
        <f>'[7]w60-64'!B34</f>
        <v>60</v>
      </c>
      <c r="C1811" t="str">
        <f>'[7]w60-64'!C34</f>
        <v>McCalmon  Helen/45</v>
      </c>
      <c r="D1811" t="str">
        <f t="shared" si="29"/>
        <v>45</v>
      </c>
      <c r="E1811" t="str">
        <f>'[7]w60-64'!D34</f>
        <v>GBR</v>
      </c>
      <c r="F1811" s="3">
        <f>'[7]w60-64'!E34</f>
        <v>38544</v>
      </c>
      <c r="G1811" t="str">
        <f>'[7]w60-64'!F34</f>
        <v>Port Talbot</v>
      </c>
    </row>
    <row r="1812" spans="1:7" x14ac:dyDescent="0.25">
      <c r="B1812" s="12">
        <f>'[7]w60-64'!B35</f>
        <v>150</v>
      </c>
      <c r="C1812" t="str">
        <f>'[7]w60-64'!C35</f>
        <v>McCalmon  Helen/45</v>
      </c>
      <c r="D1812" t="str">
        <f t="shared" si="29"/>
        <v>45</v>
      </c>
      <c r="E1812" t="str">
        <f>'[7]w60-64'!D35</f>
        <v>GBR</v>
      </c>
      <c r="F1812" s="3">
        <f>'[7]w60-64'!E35</f>
        <v>38544</v>
      </c>
      <c r="G1812" t="str">
        <f>'[7]w60-64'!F35</f>
        <v>Port Talbot</v>
      </c>
    </row>
    <row r="1813" spans="1:7" x14ac:dyDescent="0.25">
      <c r="B1813" s="12">
        <f>'[7]w60-64'!B36</f>
        <v>320</v>
      </c>
      <c r="C1813" t="str">
        <f>'[7]w60-64'!C36</f>
        <v>McCalmon  Helen/45</v>
      </c>
      <c r="D1813" t="str">
        <f t="shared" si="29"/>
        <v>45</v>
      </c>
      <c r="E1813" t="str">
        <f>'[7]w60-64'!D36</f>
        <v>GBR</v>
      </c>
      <c r="F1813" s="3">
        <f>'[7]w60-64'!E36</f>
        <v>38544</v>
      </c>
      <c r="G1813" t="str">
        <f>'[7]w60-64'!F36</f>
        <v>Port Talbot</v>
      </c>
    </row>
    <row r="1814" spans="1:7" x14ac:dyDescent="0.25">
      <c r="B1814" s="12">
        <f>'[7]w60-64'!B37</f>
        <v>0</v>
      </c>
      <c r="C1814" t="str">
        <f>'[7]w60-64'!C37</f>
        <v>110/60/150</v>
      </c>
      <c r="D1814" t="str">
        <f t="shared" si="29"/>
        <v>50</v>
      </c>
      <c r="E1814">
        <f>'[7]w60-64'!D37</f>
        <v>0</v>
      </c>
      <c r="F1814" s="3">
        <f>'[7]w60-64'!E37</f>
        <v>0</v>
      </c>
      <c r="G1814">
        <f>'[7]w60-64'!F37</f>
        <v>0</v>
      </c>
    </row>
    <row r="1815" spans="1:7" x14ac:dyDescent="0.25">
      <c r="A1815" s="12">
        <f>'[7]w60-64'!A39</f>
        <v>75</v>
      </c>
      <c r="B1815" s="12">
        <f>'[7]w60-64'!B38</f>
        <v>0</v>
      </c>
      <c r="C1815">
        <f>'[7]w60-64'!C38</f>
        <v>0</v>
      </c>
      <c r="D1815" t="str">
        <f t="shared" si="29"/>
        <v>0</v>
      </c>
      <c r="E1815">
        <f>'[7]w60-64'!D38</f>
        <v>0</v>
      </c>
      <c r="F1815" s="3">
        <f>'[7]w60-64'!E38</f>
        <v>0</v>
      </c>
      <c r="G1815">
        <f>'[7]w60-64'!F38</f>
        <v>0</v>
      </c>
    </row>
    <row r="1816" spans="1:7" x14ac:dyDescent="0.25">
      <c r="B1816" s="12">
        <f>'[7]w60-64'!B39</f>
        <v>85</v>
      </c>
      <c r="C1816" t="str">
        <f>'[7]w60-64'!C39</f>
        <v>Gruber Anna/48</v>
      </c>
      <c r="D1816" t="str">
        <f t="shared" si="29"/>
        <v>48</v>
      </c>
      <c r="E1816" t="str">
        <f>'[7]w60-64'!D39</f>
        <v>HUN</v>
      </c>
      <c r="F1816" s="3">
        <f>'[7]w60-64'!E39</f>
        <v>40339</v>
      </c>
      <c r="G1816" t="str">
        <f>'[7]w60-64'!F39</f>
        <v>Mosonmagyarovar</v>
      </c>
    </row>
    <row r="1817" spans="1:7" x14ac:dyDescent="0.25">
      <c r="B1817" s="12">
        <f>'[7]w60-64'!B40</f>
        <v>52.5</v>
      </c>
      <c r="C1817" t="str">
        <f>'[7]w60-64'!C40</f>
        <v>Gruber Anna/48</v>
      </c>
      <c r="D1817" t="str">
        <f t="shared" si="29"/>
        <v>48</v>
      </c>
      <c r="E1817" t="str">
        <f>'[7]w60-64'!D40</f>
        <v>HUN</v>
      </c>
      <c r="F1817" s="3">
        <f>'[7]w60-64'!E40</f>
        <v>40339</v>
      </c>
      <c r="G1817" t="str">
        <f>'[7]w60-64'!F40</f>
        <v>Mosonmagyarovar</v>
      </c>
    </row>
    <row r="1818" spans="1:7" x14ac:dyDescent="0.25">
      <c r="B1818" s="12">
        <f>'[7]w60-64'!B41</f>
        <v>127.5</v>
      </c>
      <c r="C1818" t="str">
        <f>'[7]w60-64'!C41</f>
        <v>Carter  Phyllis/44</v>
      </c>
      <c r="D1818" t="str">
        <f t="shared" si="29"/>
        <v>44</v>
      </c>
      <c r="E1818" t="str">
        <f>'[7]w60-64'!D41</f>
        <v>GBR</v>
      </c>
      <c r="F1818" s="3">
        <f>'[7]w60-64'!E41</f>
        <v>0</v>
      </c>
      <c r="G1818">
        <f>'[7]w60-64'!F41</f>
        <v>0</v>
      </c>
    </row>
    <row r="1819" spans="1:7" x14ac:dyDescent="0.25">
      <c r="B1819" s="12">
        <f>'[7]w60-64'!B42</f>
        <v>242.5</v>
      </c>
      <c r="C1819" t="str">
        <f>'[7]w60-64'!C42</f>
        <v>Gruber Anna/48</v>
      </c>
      <c r="D1819" t="str">
        <f t="shared" si="29"/>
        <v>48</v>
      </c>
      <c r="E1819" t="str">
        <f>'[7]w60-64'!D42</f>
        <v>HUN</v>
      </c>
      <c r="F1819" s="3">
        <f>'[7]w60-64'!E42</f>
        <v>40339</v>
      </c>
      <c r="G1819" t="str">
        <f>'[7]w60-64'!F42</f>
        <v>Mosonmagyarovar</v>
      </c>
    </row>
    <row r="1820" spans="1:7" x14ac:dyDescent="0.25">
      <c r="B1820" s="12">
        <f>'[7]w60-64'!B43</f>
        <v>0</v>
      </c>
      <c r="C1820" t="str">
        <f>'[7]w60-64'!C43</f>
        <v>85/52,5/105</v>
      </c>
      <c r="D1820" t="str">
        <f t="shared" si="29"/>
        <v>05</v>
      </c>
      <c r="E1820">
        <f>'[7]w60-64'!D43</f>
        <v>0</v>
      </c>
      <c r="F1820" s="3">
        <f>'[7]w60-64'!E43</f>
        <v>0</v>
      </c>
      <c r="G1820">
        <f>'[7]w60-64'!F43</f>
        <v>0</v>
      </c>
    </row>
    <row r="1821" spans="1:7" x14ac:dyDescent="0.25">
      <c r="A1821" s="12">
        <f>'[7]w60-64'!A44</f>
        <v>82.5</v>
      </c>
    </row>
    <row r="1822" spans="1:7" x14ac:dyDescent="0.25">
      <c r="B1822" s="12">
        <f>'[7]w60-64'!B44</f>
        <v>0</v>
      </c>
      <c r="C1822">
        <f>'[7]w60-64'!C44</f>
        <v>0</v>
      </c>
      <c r="D1822" t="str">
        <f t="shared" si="29"/>
        <v>0</v>
      </c>
      <c r="E1822">
        <f>'[7]w60-64'!D44</f>
        <v>0</v>
      </c>
      <c r="F1822" s="3">
        <f>'[7]w60-64'!E44</f>
        <v>0</v>
      </c>
      <c r="G1822">
        <f>'[7]w60-64'!F44</f>
        <v>0</v>
      </c>
    </row>
    <row r="1823" spans="1:7" x14ac:dyDescent="0.25">
      <c r="B1823" s="12">
        <f>'[7]w60-64'!B45</f>
        <v>0</v>
      </c>
      <c r="C1823">
        <f>'[7]w60-64'!C45</f>
        <v>0</v>
      </c>
      <c r="D1823" t="str">
        <f t="shared" si="29"/>
        <v>0</v>
      </c>
      <c r="E1823">
        <f>'[7]w60-64'!D45</f>
        <v>0</v>
      </c>
      <c r="F1823" s="3">
        <f>'[7]w60-64'!E45</f>
        <v>0</v>
      </c>
      <c r="G1823">
        <f>'[7]w60-64'!F45</f>
        <v>0</v>
      </c>
    </row>
    <row r="1824" spans="1:7" x14ac:dyDescent="0.25">
      <c r="B1824" s="12">
        <f>'[7]w60-64'!B46</f>
        <v>0</v>
      </c>
      <c r="C1824">
        <f>'[7]w60-64'!C46</f>
        <v>0</v>
      </c>
      <c r="D1824" t="str">
        <f t="shared" si="29"/>
        <v>0</v>
      </c>
      <c r="E1824">
        <f>'[7]w60-64'!D46</f>
        <v>0</v>
      </c>
      <c r="F1824" s="3">
        <f>'[7]w60-64'!E46</f>
        <v>0</v>
      </c>
      <c r="G1824">
        <f>'[7]w60-64'!F46</f>
        <v>0</v>
      </c>
    </row>
    <row r="1825" spans="1:7" x14ac:dyDescent="0.25">
      <c r="B1825" s="12">
        <f>'[7]w60-64'!B47</f>
        <v>0</v>
      </c>
      <c r="C1825">
        <f>'[7]w60-64'!C47</f>
        <v>0</v>
      </c>
      <c r="D1825" t="str">
        <f t="shared" si="29"/>
        <v>0</v>
      </c>
      <c r="E1825">
        <f>'[7]w60-64'!D47</f>
        <v>0</v>
      </c>
      <c r="F1825" s="3">
        <f>'[7]w60-64'!E47</f>
        <v>0</v>
      </c>
      <c r="G1825">
        <f>'[7]w60-64'!F47</f>
        <v>0</v>
      </c>
    </row>
    <row r="1826" spans="1:7" x14ac:dyDescent="0.25">
      <c r="B1826" s="12">
        <f>'[7]w60-64'!B48</f>
        <v>0</v>
      </c>
      <c r="C1826">
        <f>'[7]w60-64'!C48</f>
        <v>0</v>
      </c>
      <c r="D1826" t="str">
        <f t="shared" si="29"/>
        <v>0</v>
      </c>
      <c r="E1826">
        <f>'[7]w60-64'!D48</f>
        <v>0</v>
      </c>
      <c r="F1826" s="3">
        <f>'[7]w60-64'!E48</f>
        <v>0</v>
      </c>
      <c r="G1826">
        <f>'[7]w60-64'!F48</f>
        <v>0</v>
      </c>
    </row>
    <row r="1827" spans="1:7" x14ac:dyDescent="0.25">
      <c r="A1827" s="12">
        <f>'[7]w60-64'!A50</f>
        <v>90</v>
      </c>
      <c r="B1827" s="12">
        <f>'[7]w60-64'!B49</f>
        <v>0</v>
      </c>
      <c r="C1827">
        <f>'[7]w60-64'!C49</f>
        <v>0</v>
      </c>
      <c r="D1827" t="str">
        <f t="shared" si="29"/>
        <v>0</v>
      </c>
      <c r="E1827">
        <f>'[7]w60-64'!D49</f>
        <v>0</v>
      </c>
      <c r="F1827" s="3">
        <f>'[7]w60-64'!E49</f>
        <v>0</v>
      </c>
      <c r="G1827">
        <f>'[7]w60-64'!F49</f>
        <v>0</v>
      </c>
    </row>
    <row r="1828" spans="1:7" x14ac:dyDescent="0.25">
      <c r="B1828" s="12">
        <f>'[7]w60-64'!B50</f>
        <v>0</v>
      </c>
      <c r="C1828">
        <f>'[7]w60-64'!C50</f>
        <v>0</v>
      </c>
      <c r="D1828" t="str">
        <f t="shared" si="29"/>
        <v>0</v>
      </c>
      <c r="E1828">
        <f>'[7]w60-64'!D50</f>
        <v>0</v>
      </c>
      <c r="F1828" s="3">
        <f>'[7]w60-64'!E50</f>
        <v>0</v>
      </c>
      <c r="G1828">
        <f>'[7]w60-64'!F50</f>
        <v>0</v>
      </c>
    </row>
    <row r="1829" spans="1:7" x14ac:dyDescent="0.25">
      <c r="B1829" s="12">
        <f>'[7]w60-64'!B51</f>
        <v>0</v>
      </c>
      <c r="C1829">
        <f>'[7]w60-64'!C51</f>
        <v>0</v>
      </c>
      <c r="D1829" t="str">
        <f t="shared" si="29"/>
        <v>0</v>
      </c>
      <c r="E1829">
        <f>'[7]w60-64'!D51</f>
        <v>0</v>
      </c>
      <c r="F1829" s="3">
        <f>'[7]w60-64'!E51</f>
        <v>0</v>
      </c>
      <c r="G1829">
        <f>'[7]w60-64'!F51</f>
        <v>0</v>
      </c>
    </row>
    <row r="1830" spans="1:7" x14ac:dyDescent="0.25">
      <c r="B1830" s="12">
        <f>'[7]w60-64'!B52</f>
        <v>0</v>
      </c>
      <c r="C1830">
        <f>'[7]w60-64'!C52</f>
        <v>0</v>
      </c>
      <c r="D1830" t="str">
        <f t="shared" si="29"/>
        <v>0</v>
      </c>
      <c r="E1830">
        <f>'[7]w60-64'!D52</f>
        <v>0</v>
      </c>
      <c r="F1830" s="3">
        <f>'[7]w60-64'!E52</f>
        <v>0</v>
      </c>
      <c r="G1830">
        <f>'[7]w60-64'!F52</f>
        <v>0</v>
      </c>
    </row>
    <row r="1831" spans="1:7" x14ac:dyDescent="0.25">
      <c r="B1831" s="12">
        <f>'[7]w60-64'!B53</f>
        <v>0</v>
      </c>
      <c r="C1831">
        <f>'[7]w60-64'!C53</f>
        <v>0</v>
      </c>
      <c r="D1831" t="str">
        <f t="shared" si="29"/>
        <v>0</v>
      </c>
      <c r="E1831">
        <f>'[7]w60-64'!D53</f>
        <v>0</v>
      </c>
      <c r="F1831" s="3">
        <f>'[7]w60-64'!E53</f>
        <v>0</v>
      </c>
      <c r="G1831">
        <f>'[7]w60-64'!F53</f>
        <v>0</v>
      </c>
    </row>
    <row r="1832" spans="1:7" x14ac:dyDescent="0.25">
      <c r="B1832" s="12">
        <f>'[7]w60-64'!B54</f>
        <v>0</v>
      </c>
      <c r="C1832">
        <f>'[7]w60-64'!C54</f>
        <v>0</v>
      </c>
      <c r="D1832" t="str">
        <f t="shared" si="29"/>
        <v>0</v>
      </c>
      <c r="E1832">
        <f>'[7]w60-64'!D54</f>
        <v>0</v>
      </c>
      <c r="F1832" s="3">
        <f>'[7]w60-64'!E54</f>
        <v>0</v>
      </c>
      <c r="G1832">
        <f>'[7]w60-64'!F54</f>
        <v>0</v>
      </c>
    </row>
    <row r="1833" spans="1:7" x14ac:dyDescent="0.25">
      <c r="A1833" s="12" t="str">
        <f>'[7]w60-64'!A56</f>
        <v>90+</v>
      </c>
      <c r="B1833" s="12">
        <f>'[7]w60-64'!B55</f>
        <v>0</v>
      </c>
      <c r="C1833">
        <f>'[7]w60-64'!C55</f>
        <v>0</v>
      </c>
      <c r="D1833" t="str">
        <f t="shared" si="29"/>
        <v>0</v>
      </c>
      <c r="E1833">
        <f>'[7]w60-64'!D55</f>
        <v>0</v>
      </c>
      <c r="F1833" s="3">
        <f>'[7]w60-64'!E55</f>
        <v>0</v>
      </c>
      <c r="G1833">
        <f>'[7]w60-64'!F55</f>
        <v>0</v>
      </c>
    </row>
    <row r="1834" spans="1:7" x14ac:dyDescent="0.25">
      <c r="B1834" s="12">
        <f>'[7]w60-64'!B56</f>
        <v>0</v>
      </c>
      <c r="C1834">
        <f>'[7]w60-64'!C56</f>
        <v>0</v>
      </c>
      <c r="D1834" t="str">
        <f t="shared" si="29"/>
        <v>0</v>
      </c>
      <c r="E1834">
        <f>'[7]w60-64'!D56</f>
        <v>0</v>
      </c>
      <c r="F1834" s="3">
        <f>'[7]w60-64'!E56</f>
        <v>0</v>
      </c>
      <c r="G1834">
        <f>'[7]w60-64'!F56</f>
        <v>0</v>
      </c>
    </row>
    <row r="1835" spans="1:7" x14ac:dyDescent="0.25">
      <c r="B1835" s="12">
        <f>'[7]w60-64'!B57</f>
        <v>0</v>
      </c>
      <c r="C1835">
        <f>'[7]w60-64'!C57</f>
        <v>0</v>
      </c>
      <c r="D1835" t="str">
        <f t="shared" si="29"/>
        <v>0</v>
      </c>
      <c r="E1835">
        <f>'[7]w60-64'!D57</f>
        <v>0</v>
      </c>
      <c r="F1835" s="3">
        <f>'[7]w60-64'!E57</f>
        <v>0</v>
      </c>
      <c r="G1835">
        <f>'[7]w60-64'!F57</f>
        <v>0</v>
      </c>
    </row>
    <row r="1836" spans="1:7" x14ac:dyDescent="0.25">
      <c r="B1836" s="12">
        <f>'[7]w60-64'!B58</f>
        <v>0</v>
      </c>
      <c r="C1836">
        <f>'[7]w60-64'!C58</f>
        <v>0</v>
      </c>
      <c r="D1836" t="str">
        <f t="shared" si="29"/>
        <v>0</v>
      </c>
      <c r="E1836">
        <f>'[7]w60-64'!D58</f>
        <v>0</v>
      </c>
      <c r="F1836" s="3">
        <f>'[7]w60-64'!E58</f>
        <v>0</v>
      </c>
      <c r="G1836">
        <f>'[7]w60-64'!F58</f>
        <v>0</v>
      </c>
    </row>
    <row r="1837" spans="1:7" x14ac:dyDescent="0.25">
      <c r="B1837" s="12">
        <f>'[7]w60-64'!B59</f>
        <v>0</v>
      </c>
      <c r="C1837">
        <f>'[7]w60-64'!C59</f>
        <v>0</v>
      </c>
      <c r="D1837" t="str">
        <f t="shared" si="29"/>
        <v>0</v>
      </c>
      <c r="E1837">
        <f>'[7]w60-64'!D59</f>
        <v>0</v>
      </c>
      <c r="F1837" s="3">
        <f>'[7]w60-64'!E59</f>
        <v>0</v>
      </c>
      <c r="G1837">
        <f>'[7]w60-64'!F59</f>
        <v>0</v>
      </c>
    </row>
    <row r="1838" spans="1:7" x14ac:dyDescent="0.25">
      <c r="B1838" s="12">
        <f>'[7]w60-64'!B60</f>
        <v>0</v>
      </c>
      <c r="C1838">
        <f>'[7]w60-64'!C60</f>
        <v>0</v>
      </c>
      <c r="D1838" t="str">
        <f t="shared" si="29"/>
        <v>0</v>
      </c>
      <c r="E1838">
        <f>'[7]w60-64'!D60</f>
        <v>0</v>
      </c>
      <c r="F1838" s="3">
        <f>'[7]w60-64'!E60</f>
        <v>0</v>
      </c>
      <c r="G1838">
        <f>'[7]w60-64'!F60</f>
        <v>0</v>
      </c>
    </row>
    <row r="1839" spans="1:7" x14ac:dyDescent="0.25">
      <c r="B1839" s="12">
        <f>'[7]w60-64'!B61</f>
        <v>0</v>
      </c>
      <c r="C1839">
        <f>'[7]w60-64'!C61</f>
        <v>0</v>
      </c>
      <c r="D1839" t="str">
        <f t="shared" si="29"/>
        <v>0</v>
      </c>
      <c r="E1839">
        <f>'[7]w60-64'!D61</f>
        <v>0</v>
      </c>
      <c r="F1839" s="3">
        <f>'[7]w60-64'!E61</f>
        <v>0</v>
      </c>
      <c r="G1839">
        <f>'[7]w60-64'!F61</f>
        <v>0</v>
      </c>
    </row>
    <row r="1840" spans="1:7" x14ac:dyDescent="0.25">
      <c r="B1840" s="12">
        <f>'[7]w60-64'!B62</f>
        <v>0</v>
      </c>
      <c r="C1840">
        <f>'[7]w60-64'!C62</f>
        <v>0</v>
      </c>
      <c r="D1840" t="str">
        <f t="shared" si="29"/>
        <v>0</v>
      </c>
      <c r="E1840">
        <f>'[7]w60-64'!D62</f>
        <v>0</v>
      </c>
      <c r="F1840" s="3">
        <f>'[7]w60-64'!E62</f>
        <v>0</v>
      </c>
      <c r="G1840">
        <f>'[7]w60-64'!F62</f>
        <v>0</v>
      </c>
    </row>
    <row r="1841" spans="1:7" x14ac:dyDescent="0.25">
      <c r="D1841" t="str">
        <f t="shared" si="29"/>
        <v/>
      </c>
    </row>
    <row r="1842" spans="1:7" s="4" customFormat="1" x14ac:dyDescent="0.25">
      <c r="A1842" s="13" t="s">
        <v>2</v>
      </c>
      <c r="B1842" s="13">
        <v>0</v>
      </c>
      <c r="C1842" s="4">
        <v>65</v>
      </c>
      <c r="D1842" s="4" t="str">
        <f>'[7]w65-69'!B2</f>
        <v>WOMEN  MASTERS  65 - 69</v>
      </c>
      <c r="F1842" s="5"/>
    </row>
    <row r="1843" spans="1:7" x14ac:dyDescent="0.25">
      <c r="A1843" s="12">
        <f>'[7]w65-69'!A3</f>
        <v>44</v>
      </c>
    </row>
    <row r="1844" spans="1:7" x14ac:dyDescent="0.25">
      <c r="B1844" s="12">
        <f>'[7]w65-69'!B3</f>
        <v>0</v>
      </c>
      <c r="C1844">
        <f>'[7]w65-69'!C3</f>
        <v>0</v>
      </c>
      <c r="D1844" t="str">
        <f t="shared" si="29"/>
        <v>0</v>
      </c>
      <c r="E1844">
        <f>'[7]w65-69'!D3</f>
        <v>0</v>
      </c>
      <c r="F1844" s="3">
        <f>'[7]w65-69'!E3</f>
        <v>0</v>
      </c>
      <c r="G1844">
        <f>'[7]w65-69'!F3</f>
        <v>0</v>
      </c>
    </row>
    <row r="1845" spans="1:7" x14ac:dyDescent="0.25">
      <c r="B1845" s="12">
        <f>'[7]w65-69'!B4</f>
        <v>0</v>
      </c>
      <c r="C1845">
        <f>'[7]w65-69'!C4</f>
        <v>0</v>
      </c>
      <c r="D1845" t="str">
        <f t="shared" si="29"/>
        <v>0</v>
      </c>
      <c r="E1845">
        <f>'[7]w65-69'!D4</f>
        <v>0</v>
      </c>
      <c r="F1845" s="3">
        <f>'[7]w65-69'!E4</f>
        <v>0</v>
      </c>
      <c r="G1845">
        <f>'[7]w65-69'!F4</f>
        <v>0</v>
      </c>
    </row>
    <row r="1846" spans="1:7" x14ac:dyDescent="0.25">
      <c r="B1846" s="12">
        <f>'[7]w65-69'!B5</f>
        <v>0</v>
      </c>
      <c r="C1846">
        <f>'[7]w65-69'!C5</f>
        <v>0</v>
      </c>
      <c r="D1846" t="str">
        <f t="shared" si="29"/>
        <v>0</v>
      </c>
      <c r="E1846">
        <f>'[7]w65-69'!D5</f>
        <v>0</v>
      </c>
      <c r="F1846" s="3">
        <f>'[7]w65-69'!E5</f>
        <v>0</v>
      </c>
      <c r="G1846">
        <f>'[7]w65-69'!F5</f>
        <v>0</v>
      </c>
    </row>
    <row r="1847" spans="1:7" x14ac:dyDescent="0.25">
      <c r="B1847" s="12">
        <f>'[7]w65-69'!B6</f>
        <v>0</v>
      </c>
      <c r="C1847">
        <f>'[7]w65-69'!C6</f>
        <v>0</v>
      </c>
      <c r="D1847" t="str">
        <f t="shared" si="29"/>
        <v>0</v>
      </c>
      <c r="E1847">
        <f>'[7]w65-69'!D6</f>
        <v>0</v>
      </c>
      <c r="F1847" s="3">
        <f>'[7]w65-69'!E6</f>
        <v>0</v>
      </c>
      <c r="G1847">
        <f>'[7]w65-69'!F6</f>
        <v>0</v>
      </c>
    </row>
    <row r="1848" spans="1:7" x14ac:dyDescent="0.25">
      <c r="B1848" s="12">
        <f>'[7]w65-69'!B7</f>
        <v>0</v>
      </c>
      <c r="C1848">
        <f>'[7]w65-69'!C7</f>
        <v>0</v>
      </c>
      <c r="D1848" t="str">
        <f t="shared" si="29"/>
        <v>0</v>
      </c>
      <c r="E1848">
        <f>'[7]w65-69'!D7</f>
        <v>0</v>
      </c>
      <c r="F1848" s="3">
        <f>'[7]w65-69'!E7</f>
        <v>0</v>
      </c>
      <c r="G1848">
        <f>'[7]w65-69'!F7</f>
        <v>0</v>
      </c>
    </row>
    <row r="1849" spans="1:7" x14ac:dyDescent="0.25">
      <c r="A1849" s="12">
        <f>'[7]w65-69'!A9</f>
        <v>48</v>
      </c>
      <c r="B1849" s="12">
        <f>'[7]w65-69'!B8</f>
        <v>0</v>
      </c>
      <c r="C1849">
        <f>'[7]w65-69'!C8</f>
        <v>0</v>
      </c>
      <c r="D1849" t="str">
        <f t="shared" si="29"/>
        <v>0</v>
      </c>
      <c r="E1849">
        <f>'[7]w65-69'!D8</f>
        <v>0</v>
      </c>
      <c r="F1849" s="3">
        <f>'[7]w65-69'!E8</f>
        <v>0</v>
      </c>
      <c r="G1849">
        <f>'[7]w65-69'!F8</f>
        <v>0</v>
      </c>
    </row>
    <row r="1850" spans="1:7" x14ac:dyDescent="0.25">
      <c r="B1850" s="12">
        <f>'[7]w65-69'!B9</f>
        <v>0</v>
      </c>
      <c r="C1850">
        <f>'[7]w65-69'!C9</f>
        <v>0</v>
      </c>
      <c r="D1850" t="str">
        <f t="shared" si="29"/>
        <v>0</v>
      </c>
      <c r="E1850">
        <f>'[7]w65-69'!D9</f>
        <v>0</v>
      </c>
      <c r="F1850" s="3">
        <f>'[7]w65-69'!E9</f>
        <v>0</v>
      </c>
      <c r="G1850">
        <f>'[7]w65-69'!F9</f>
        <v>0</v>
      </c>
    </row>
    <row r="1851" spans="1:7" x14ac:dyDescent="0.25">
      <c r="B1851" s="12">
        <f>'[7]w65-69'!B10</f>
        <v>0</v>
      </c>
      <c r="C1851">
        <f>'[7]w65-69'!C10</f>
        <v>0</v>
      </c>
      <c r="D1851" t="str">
        <f t="shared" si="29"/>
        <v>0</v>
      </c>
      <c r="E1851">
        <f>'[7]w65-69'!D10</f>
        <v>0</v>
      </c>
      <c r="F1851" s="3">
        <f>'[7]w65-69'!E10</f>
        <v>0</v>
      </c>
      <c r="G1851">
        <f>'[7]w65-69'!F10</f>
        <v>0</v>
      </c>
    </row>
    <row r="1852" spans="1:7" x14ac:dyDescent="0.25">
      <c r="B1852" s="12">
        <f>'[7]w65-69'!B11</f>
        <v>0</v>
      </c>
      <c r="C1852">
        <f>'[7]w65-69'!C11</f>
        <v>0</v>
      </c>
      <c r="D1852" t="str">
        <f t="shared" si="29"/>
        <v>0</v>
      </c>
      <c r="E1852">
        <f>'[7]w65-69'!D11</f>
        <v>0</v>
      </c>
      <c r="F1852" s="3">
        <f>'[7]w65-69'!E11</f>
        <v>0</v>
      </c>
      <c r="G1852">
        <f>'[7]w65-69'!F11</f>
        <v>0</v>
      </c>
    </row>
    <row r="1853" spans="1:7" x14ac:dyDescent="0.25">
      <c r="B1853" s="12">
        <f>'[7]w65-69'!B12</f>
        <v>0</v>
      </c>
      <c r="C1853">
        <f>'[7]w65-69'!C12</f>
        <v>0</v>
      </c>
      <c r="D1853" t="str">
        <f t="shared" si="29"/>
        <v>0</v>
      </c>
      <c r="E1853">
        <f>'[7]w65-69'!D12</f>
        <v>0</v>
      </c>
      <c r="F1853" s="3">
        <f>'[7]w65-69'!E12</f>
        <v>0</v>
      </c>
      <c r="G1853">
        <f>'[7]w65-69'!F12</f>
        <v>0</v>
      </c>
    </row>
    <row r="1854" spans="1:7" x14ac:dyDescent="0.25">
      <c r="B1854" s="12">
        <f>'[7]w65-69'!B13</f>
        <v>0</v>
      </c>
      <c r="C1854">
        <f>'[7]w65-69'!C13</f>
        <v>0</v>
      </c>
      <c r="D1854" t="str">
        <f t="shared" si="29"/>
        <v>0</v>
      </c>
      <c r="E1854">
        <f>'[7]w65-69'!D13</f>
        <v>0</v>
      </c>
      <c r="F1854" s="3">
        <f>'[7]w65-69'!E13</f>
        <v>0</v>
      </c>
      <c r="G1854">
        <f>'[7]w65-69'!F13</f>
        <v>0</v>
      </c>
    </row>
    <row r="1855" spans="1:7" x14ac:dyDescent="0.25">
      <c r="A1855" s="12">
        <f>'[7]w65-69'!A15</f>
        <v>52</v>
      </c>
      <c r="B1855" s="12">
        <f>'[7]w65-69'!B14</f>
        <v>0</v>
      </c>
      <c r="C1855">
        <f>'[7]w65-69'!C14</f>
        <v>0</v>
      </c>
      <c r="D1855" t="str">
        <f t="shared" si="29"/>
        <v>0</v>
      </c>
      <c r="E1855">
        <f>'[7]w65-69'!D14</f>
        <v>0</v>
      </c>
      <c r="F1855" s="3">
        <f>'[7]w65-69'!E14</f>
        <v>0</v>
      </c>
      <c r="G1855">
        <f>'[7]w65-69'!F14</f>
        <v>0</v>
      </c>
    </row>
    <row r="1856" spans="1:7" x14ac:dyDescent="0.25">
      <c r="B1856" s="12">
        <f>'[7]w65-69'!B15</f>
        <v>0</v>
      </c>
      <c r="C1856">
        <f>'[7]w65-69'!C15</f>
        <v>0</v>
      </c>
      <c r="D1856" t="str">
        <f t="shared" si="29"/>
        <v>0</v>
      </c>
      <c r="E1856">
        <f>'[7]w65-69'!D15</f>
        <v>0</v>
      </c>
      <c r="F1856" s="3">
        <f>'[7]w65-69'!E15</f>
        <v>0</v>
      </c>
      <c r="G1856">
        <f>'[7]w65-69'!F15</f>
        <v>0</v>
      </c>
    </row>
    <row r="1857" spans="1:7" x14ac:dyDescent="0.25">
      <c r="B1857" s="12">
        <f>'[7]w65-69'!B16</f>
        <v>0</v>
      </c>
      <c r="C1857">
        <f>'[7]w65-69'!C16</f>
        <v>0</v>
      </c>
      <c r="D1857" t="str">
        <f t="shared" si="29"/>
        <v>0</v>
      </c>
      <c r="E1857">
        <f>'[7]w65-69'!D16</f>
        <v>0</v>
      </c>
      <c r="F1857" s="3">
        <f>'[7]w65-69'!E16</f>
        <v>0</v>
      </c>
      <c r="G1857">
        <f>'[7]w65-69'!F16</f>
        <v>0</v>
      </c>
    </row>
    <row r="1858" spans="1:7" x14ac:dyDescent="0.25">
      <c r="B1858" s="12">
        <f>'[7]w65-69'!B17</f>
        <v>0</v>
      </c>
      <c r="C1858">
        <f>'[7]w65-69'!C17</f>
        <v>0</v>
      </c>
      <c r="D1858" t="str">
        <f t="shared" si="29"/>
        <v>0</v>
      </c>
      <c r="E1858">
        <f>'[7]w65-69'!D17</f>
        <v>0</v>
      </c>
      <c r="F1858" s="3">
        <f>'[7]w65-69'!E17</f>
        <v>0</v>
      </c>
      <c r="G1858">
        <f>'[7]w65-69'!F17</f>
        <v>0</v>
      </c>
    </row>
    <row r="1859" spans="1:7" x14ac:dyDescent="0.25">
      <c r="B1859" s="12">
        <f>'[7]w65-69'!B18</f>
        <v>0</v>
      </c>
      <c r="C1859">
        <f>'[7]w65-69'!C18</f>
        <v>0</v>
      </c>
      <c r="D1859" t="str">
        <f t="shared" si="29"/>
        <v>0</v>
      </c>
      <c r="E1859">
        <f>'[7]w65-69'!D18</f>
        <v>0</v>
      </c>
      <c r="F1859" s="3">
        <f>'[7]w65-69'!E18</f>
        <v>0</v>
      </c>
      <c r="G1859">
        <f>'[7]w65-69'!F18</f>
        <v>0</v>
      </c>
    </row>
    <row r="1860" spans="1:7" x14ac:dyDescent="0.25">
      <c r="B1860" s="12">
        <f>'[7]w65-69'!B19</f>
        <v>0</v>
      </c>
      <c r="C1860">
        <f>'[7]w65-69'!C19</f>
        <v>0</v>
      </c>
      <c r="D1860" t="str">
        <f t="shared" si="29"/>
        <v>0</v>
      </c>
      <c r="E1860">
        <f>'[7]w65-69'!D19</f>
        <v>0</v>
      </c>
      <c r="F1860" s="3">
        <f>'[7]w65-69'!E19</f>
        <v>0</v>
      </c>
      <c r="G1860">
        <f>'[7]w65-69'!F19</f>
        <v>0</v>
      </c>
    </row>
    <row r="1861" spans="1:7" x14ac:dyDescent="0.25">
      <c r="A1861" s="12">
        <f>'[7]w65-69'!A21</f>
        <v>56</v>
      </c>
      <c r="B1861" s="12">
        <f>'[7]w65-69'!B20</f>
        <v>0</v>
      </c>
      <c r="C1861">
        <f>'[7]w65-69'!C20</f>
        <v>0</v>
      </c>
      <c r="D1861" t="str">
        <f t="shared" si="29"/>
        <v>0</v>
      </c>
      <c r="E1861">
        <f>'[7]w65-69'!D20</f>
        <v>0</v>
      </c>
      <c r="F1861" s="3">
        <f>'[7]w65-69'!E20</f>
        <v>0</v>
      </c>
      <c r="G1861">
        <f>'[7]w65-69'!F20</f>
        <v>0</v>
      </c>
    </row>
    <row r="1862" spans="1:7" x14ac:dyDescent="0.25">
      <c r="B1862" s="12">
        <f>'[7]w65-69'!B21</f>
        <v>0</v>
      </c>
      <c r="C1862">
        <f>'[7]w65-69'!C21</f>
        <v>0</v>
      </c>
      <c r="D1862" t="str">
        <f t="shared" si="29"/>
        <v>0</v>
      </c>
      <c r="E1862">
        <f>'[7]w65-69'!D21</f>
        <v>0</v>
      </c>
      <c r="F1862" s="3">
        <f>'[7]w65-69'!E21</f>
        <v>0</v>
      </c>
      <c r="G1862">
        <f>'[7]w65-69'!F21</f>
        <v>0</v>
      </c>
    </row>
    <row r="1863" spans="1:7" x14ac:dyDescent="0.25">
      <c r="B1863" s="12">
        <f>'[7]w65-69'!B22</f>
        <v>0</v>
      </c>
      <c r="C1863">
        <f>'[7]w65-69'!C22</f>
        <v>0</v>
      </c>
      <c r="D1863" t="str">
        <f t="shared" si="29"/>
        <v>0</v>
      </c>
      <c r="E1863">
        <f>'[7]w65-69'!D22</f>
        <v>0</v>
      </c>
      <c r="F1863" s="3">
        <f>'[7]w65-69'!E22</f>
        <v>0</v>
      </c>
      <c r="G1863">
        <f>'[7]w65-69'!F22</f>
        <v>0</v>
      </c>
    </row>
    <row r="1864" spans="1:7" x14ac:dyDescent="0.25">
      <c r="B1864" s="12">
        <f>'[7]w65-69'!B23</f>
        <v>0</v>
      </c>
      <c r="C1864">
        <f>'[7]w65-69'!C23</f>
        <v>0</v>
      </c>
      <c r="D1864" t="str">
        <f t="shared" si="29"/>
        <v>0</v>
      </c>
      <c r="E1864">
        <f>'[7]w65-69'!D23</f>
        <v>0</v>
      </c>
      <c r="F1864" s="3">
        <f>'[7]w65-69'!E23</f>
        <v>0</v>
      </c>
      <c r="G1864">
        <f>'[7]w65-69'!F23</f>
        <v>0</v>
      </c>
    </row>
    <row r="1865" spans="1:7" x14ac:dyDescent="0.25">
      <c r="B1865" s="12">
        <f>'[7]w65-69'!B24</f>
        <v>0</v>
      </c>
      <c r="C1865">
        <f>'[7]w65-69'!C24</f>
        <v>0</v>
      </c>
      <c r="D1865" t="str">
        <f t="shared" si="29"/>
        <v>0</v>
      </c>
      <c r="E1865">
        <f>'[7]w65-69'!D24</f>
        <v>0</v>
      </c>
      <c r="F1865" s="3">
        <f>'[7]w65-69'!E24</f>
        <v>0</v>
      </c>
      <c r="G1865">
        <f>'[7]w65-69'!F24</f>
        <v>0</v>
      </c>
    </row>
    <row r="1866" spans="1:7" x14ac:dyDescent="0.25">
      <c r="B1866" s="12">
        <f>'[7]w65-69'!B25</f>
        <v>0</v>
      </c>
      <c r="C1866">
        <f>'[7]w65-69'!C25</f>
        <v>0</v>
      </c>
      <c r="D1866" t="str">
        <f t="shared" si="29"/>
        <v>0</v>
      </c>
      <c r="E1866">
        <f>'[7]w65-69'!D25</f>
        <v>0</v>
      </c>
      <c r="F1866" s="3">
        <f>'[7]w65-69'!E25</f>
        <v>0</v>
      </c>
      <c r="G1866">
        <f>'[7]w65-69'!F25</f>
        <v>0</v>
      </c>
    </row>
    <row r="1867" spans="1:7" x14ac:dyDescent="0.25">
      <c r="A1867" s="12">
        <f>'[7]w65-69'!A27</f>
        <v>60</v>
      </c>
      <c r="B1867" s="12">
        <f>'[7]w65-69'!B26</f>
        <v>0</v>
      </c>
      <c r="C1867">
        <f>'[7]w65-69'!C26</f>
        <v>0</v>
      </c>
      <c r="D1867" t="str">
        <f t="shared" si="29"/>
        <v>0</v>
      </c>
      <c r="E1867">
        <f>'[7]w65-69'!D26</f>
        <v>0</v>
      </c>
      <c r="F1867" s="3">
        <f>'[7]w65-69'!E26</f>
        <v>0</v>
      </c>
      <c r="G1867">
        <f>'[7]w65-69'!F26</f>
        <v>0</v>
      </c>
    </row>
    <row r="1868" spans="1:7" x14ac:dyDescent="0.25">
      <c r="B1868" s="12">
        <f>'[7]w65-69'!B27</f>
        <v>0</v>
      </c>
      <c r="C1868">
        <f>'[7]w65-69'!C27</f>
        <v>0</v>
      </c>
      <c r="D1868" t="str">
        <f t="shared" si="29"/>
        <v>0</v>
      </c>
      <c r="E1868">
        <f>'[7]w65-69'!D27</f>
        <v>0</v>
      </c>
      <c r="F1868" s="3">
        <f>'[7]w65-69'!E27</f>
        <v>0</v>
      </c>
      <c r="G1868">
        <f>'[7]w65-69'!F27</f>
        <v>0</v>
      </c>
    </row>
    <row r="1869" spans="1:7" x14ac:dyDescent="0.25">
      <c r="B1869" s="12">
        <f>'[7]w65-69'!B28</f>
        <v>0</v>
      </c>
      <c r="C1869">
        <f>'[7]w65-69'!C28</f>
        <v>0</v>
      </c>
      <c r="D1869" t="str">
        <f t="shared" ref="D1869:D1933" si="30">RIGHT(C1869,2)</f>
        <v>0</v>
      </c>
      <c r="E1869">
        <f>'[7]w65-69'!D28</f>
        <v>0</v>
      </c>
      <c r="F1869" s="3">
        <f>'[7]w65-69'!E28</f>
        <v>0</v>
      </c>
      <c r="G1869">
        <f>'[7]w65-69'!F28</f>
        <v>0</v>
      </c>
    </row>
    <row r="1870" spans="1:7" x14ac:dyDescent="0.25">
      <c r="B1870" s="12">
        <f>'[7]w65-69'!B29</f>
        <v>0</v>
      </c>
      <c r="C1870">
        <f>'[7]w65-69'!C29</f>
        <v>0</v>
      </c>
      <c r="D1870" t="str">
        <f t="shared" si="30"/>
        <v>0</v>
      </c>
      <c r="E1870">
        <f>'[7]w65-69'!D29</f>
        <v>0</v>
      </c>
      <c r="F1870" s="3">
        <f>'[7]w65-69'!E29</f>
        <v>0</v>
      </c>
      <c r="G1870">
        <f>'[7]w65-69'!F29</f>
        <v>0</v>
      </c>
    </row>
    <row r="1871" spans="1:7" x14ac:dyDescent="0.25">
      <c r="B1871" s="12">
        <f>'[7]w65-69'!B30</f>
        <v>0</v>
      </c>
      <c r="C1871">
        <f>'[7]w65-69'!C30</f>
        <v>0</v>
      </c>
      <c r="D1871" t="str">
        <f t="shared" si="30"/>
        <v>0</v>
      </c>
      <c r="E1871">
        <f>'[7]w65-69'!D30</f>
        <v>0</v>
      </c>
      <c r="F1871" s="3">
        <f>'[7]w65-69'!E30</f>
        <v>0</v>
      </c>
      <c r="G1871">
        <f>'[7]w65-69'!F30</f>
        <v>0</v>
      </c>
    </row>
    <row r="1872" spans="1:7" x14ac:dyDescent="0.25">
      <c r="B1872" s="12">
        <f>'[7]w65-69'!B31</f>
        <v>0</v>
      </c>
      <c r="C1872">
        <f>'[7]w65-69'!C31</f>
        <v>0</v>
      </c>
      <c r="D1872" t="str">
        <f t="shared" si="30"/>
        <v>0</v>
      </c>
      <c r="E1872">
        <f>'[7]w65-69'!D31</f>
        <v>0</v>
      </c>
      <c r="F1872" s="3">
        <f>'[7]w65-69'!E31</f>
        <v>0</v>
      </c>
      <c r="G1872">
        <f>'[7]w65-69'!F31</f>
        <v>0</v>
      </c>
    </row>
    <row r="1873" spans="1:7" x14ac:dyDescent="0.25">
      <c r="A1873" s="12" t="str">
        <f>'[7]w65-69'!A33</f>
        <v>67.5</v>
      </c>
      <c r="B1873" s="12">
        <f>'[7]w65-69'!B32</f>
        <v>0</v>
      </c>
      <c r="C1873">
        <f>'[7]w65-69'!C32</f>
        <v>0</v>
      </c>
      <c r="D1873" t="str">
        <f t="shared" si="30"/>
        <v>0</v>
      </c>
      <c r="E1873">
        <f>'[7]w65-69'!D32</f>
        <v>0</v>
      </c>
      <c r="F1873" s="3">
        <f>'[7]w65-69'!E32</f>
        <v>0</v>
      </c>
      <c r="G1873">
        <f>'[7]w65-69'!F32</f>
        <v>0</v>
      </c>
    </row>
    <row r="1874" spans="1:7" x14ac:dyDescent="0.25">
      <c r="B1874" s="12" t="str">
        <f>'[7]w65-69'!B33</f>
        <v>100.0</v>
      </c>
      <c r="C1874" t="str">
        <f>'[7]w65-69'!C33</f>
        <v>Kusau  Eva/34</v>
      </c>
      <c r="D1874" t="str">
        <f t="shared" si="30"/>
        <v>34</v>
      </c>
      <c r="E1874" t="str">
        <f>'[7]w65-69'!D33</f>
        <v xml:space="preserve">GER </v>
      </c>
      <c r="F1874" s="3">
        <f>'[7]w65-69'!E33</f>
        <v>37393</v>
      </c>
      <c r="G1874" t="str">
        <f>'[7]w65-69'!F33</f>
        <v>Schmolln</v>
      </c>
    </row>
    <row r="1875" spans="1:7" x14ac:dyDescent="0.25">
      <c r="B1875" s="12" t="str">
        <f>'[7]w65-69'!B34</f>
        <v>55.0</v>
      </c>
      <c r="C1875" t="str">
        <f>'[7]w65-69'!C34</f>
        <v>Kusau  Eva/34</v>
      </c>
      <c r="D1875" t="str">
        <f t="shared" si="30"/>
        <v>34</v>
      </c>
      <c r="E1875" t="str">
        <f>'[7]w65-69'!D34</f>
        <v xml:space="preserve">GER </v>
      </c>
      <c r="F1875" s="3">
        <f>'[7]w65-69'!E34</f>
        <v>37393</v>
      </c>
      <c r="G1875" t="str">
        <f>'[7]w65-69'!F34</f>
        <v>Schmolln</v>
      </c>
    </row>
    <row r="1876" spans="1:7" x14ac:dyDescent="0.25">
      <c r="B1876" s="12" t="str">
        <f>'[7]w65-69'!B35</f>
        <v>110.5</v>
      </c>
      <c r="C1876" t="str">
        <f>'[7]w65-69'!C35</f>
        <v>Kusau  Eva/34</v>
      </c>
      <c r="D1876" t="str">
        <f t="shared" si="30"/>
        <v>34</v>
      </c>
      <c r="E1876" t="str">
        <f>'[7]w65-69'!D35</f>
        <v xml:space="preserve">GER </v>
      </c>
      <c r="F1876" s="3">
        <f>'[7]w65-69'!E35</f>
        <v>37393</v>
      </c>
      <c r="G1876" t="str">
        <f>'[7]w65-69'!F35</f>
        <v>Schmolln</v>
      </c>
    </row>
    <row r="1877" spans="1:7" x14ac:dyDescent="0.25">
      <c r="B1877" s="12" t="str">
        <f>'[7]w65-69'!B36</f>
        <v>265.5</v>
      </c>
      <c r="C1877" t="str">
        <f>'[7]w65-69'!C36</f>
        <v>Kusau  Eva/34</v>
      </c>
      <c r="D1877" t="str">
        <f t="shared" si="30"/>
        <v>34</v>
      </c>
      <c r="E1877" t="str">
        <f>'[7]w65-69'!D36</f>
        <v xml:space="preserve">GER </v>
      </c>
      <c r="F1877" s="3">
        <f>'[7]w65-69'!E36</f>
        <v>37393</v>
      </c>
      <c r="G1877" t="str">
        <f>'[7]w65-69'!F36</f>
        <v>Schmolln</v>
      </c>
    </row>
    <row r="1878" spans="1:7" x14ac:dyDescent="0.25">
      <c r="B1878" s="12">
        <f>'[7]w65-69'!B37</f>
        <v>0</v>
      </c>
      <c r="C1878" t="str">
        <f>'[7]w65-69'!C37</f>
        <v>100/55/110,5</v>
      </c>
      <c r="D1878" t="str">
        <f t="shared" si="30"/>
        <v>,5</v>
      </c>
      <c r="E1878">
        <f>'[7]w65-69'!D37</f>
        <v>0</v>
      </c>
      <c r="F1878" s="3">
        <f>'[7]w65-69'!E37</f>
        <v>0</v>
      </c>
      <c r="G1878">
        <f>'[7]w65-69'!F37</f>
        <v>0</v>
      </c>
    </row>
    <row r="1879" spans="1:7" x14ac:dyDescent="0.25">
      <c r="A1879" s="12">
        <f>'[7]w65-69'!A39</f>
        <v>75</v>
      </c>
      <c r="B1879" s="12">
        <f>'[7]w65-69'!B38</f>
        <v>0</v>
      </c>
      <c r="C1879">
        <f>'[7]w65-69'!C38</f>
        <v>0</v>
      </c>
      <c r="D1879" t="str">
        <f t="shared" si="30"/>
        <v>0</v>
      </c>
      <c r="E1879">
        <f>'[7]w65-69'!D38</f>
        <v>0</v>
      </c>
      <c r="F1879" s="3">
        <f>'[7]w65-69'!E38</f>
        <v>0</v>
      </c>
      <c r="G1879">
        <f>'[7]w65-69'!F38</f>
        <v>0</v>
      </c>
    </row>
    <row r="1880" spans="1:7" x14ac:dyDescent="0.25">
      <c r="B1880" s="12">
        <f>'[7]w65-69'!B39</f>
        <v>0</v>
      </c>
      <c r="C1880">
        <f>'[7]w65-69'!C39</f>
        <v>0</v>
      </c>
      <c r="D1880" t="str">
        <f t="shared" si="30"/>
        <v>0</v>
      </c>
      <c r="E1880">
        <f>'[7]w65-69'!D39</f>
        <v>0</v>
      </c>
      <c r="F1880" s="3">
        <f>'[7]w65-69'!E39</f>
        <v>0</v>
      </c>
      <c r="G1880">
        <f>'[7]w65-69'!F39</f>
        <v>0</v>
      </c>
    </row>
    <row r="1881" spans="1:7" x14ac:dyDescent="0.25">
      <c r="B1881" s="12">
        <f>'[7]w65-69'!B40</f>
        <v>0</v>
      </c>
      <c r="C1881">
        <f>'[7]w65-69'!C40</f>
        <v>0</v>
      </c>
      <c r="D1881" t="str">
        <f t="shared" si="30"/>
        <v>0</v>
      </c>
      <c r="E1881">
        <f>'[7]w65-69'!D40</f>
        <v>0</v>
      </c>
      <c r="F1881" s="3">
        <f>'[7]w65-69'!E40</f>
        <v>0</v>
      </c>
      <c r="G1881">
        <f>'[7]w65-69'!F40</f>
        <v>0</v>
      </c>
    </row>
    <row r="1882" spans="1:7" x14ac:dyDescent="0.25">
      <c r="B1882" s="12">
        <f>'[7]w65-69'!B41</f>
        <v>0</v>
      </c>
      <c r="C1882">
        <f>'[7]w65-69'!C41</f>
        <v>0</v>
      </c>
      <c r="D1882" t="str">
        <f t="shared" si="30"/>
        <v>0</v>
      </c>
      <c r="E1882">
        <f>'[7]w65-69'!D41</f>
        <v>0</v>
      </c>
      <c r="F1882" s="3">
        <f>'[7]w65-69'!E41</f>
        <v>0</v>
      </c>
      <c r="G1882">
        <f>'[7]w65-69'!F41</f>
        <v>0</v>
      </c>
    </row>
    <row r="1883" spans="1:7" x14ac:dyDescent="0.25">
      <c r="B1883" s="12">
        <f>'[7]w65-69'!B42</f>
        <v>0</v>
      </c>
      <c r="C1883">
        <f>'[7]w65-69'!C42</f>
        <v>0</v>
      </c>
      <c r="D1883" t="str">
        <f t="shared" si="30"/>
        <v>0</v>
      </c>
      <c r="E1883">
        <f>'[7]w65-69'!D42</f>
        <v>0</v>
      </c>
      <c r="F1883" s="3">
        <f>'[7]w65-69'!E42</f>
        <v>0</v>
      </c>
      <c r="G1883">
        <f>'[7]w65-69'!F42</f>
        <v>0</v>
      </c>
    </row>
    <row r="1884" spans="1:7" x14ac:dyDescent="0.25">
      <c r="B1884" s="12">
        <f>'[7]w65-69'!B43</f>
        <v>0</v>
      </c>
      <c r="C1884">
        <f>'[7]w65-69'!C43</f>
        <v>0</v>
      </c>
      <c r="D1884" t="str">
        <f t="shared" si="30"/>
        <v>0</v>
      </c>
      <c r="E1884">
        <f>'[7]w65-69'!D43</f>
        <v>0</v>
      </c>
      <c r="F1884" s="3">
        <f>'[7]w65-69'!E43</f>
        <v>0</v>
      </c>
      <c r="G1884">
        <f>'[7]w65-69'!F43</f>
        <v>0</v>
      </c>
    </row>
    <row r="1885" spans="1:7" x14ac:dyDescent="0.25">
      <c r="A1885" s="12">
        <f>'[7]w65-69'!A44</f>
        <v>82.5</v>
      </c>
    </row>
    <row r="1886" spans="1:7" x14ac:dyDescent="0.25">
      <c r="B1886" s="12">
        <f>'[7]w65-69'!B44</f>
        <v>0</v>
      </c>
      <c r="C1886">
        <f>'[7]w65-69'!C44</f>
        <v>0</v>
      </c>
      <c r="D1886" t="str">
        <f t="shared" si="30"/>
        <v>0</v>
      </c>
      <c r="E1886">
        <f>'[7]w65-69'!D44</f>
        <v>0</v>
      </c>
      <c r="F1886" s="3">
        <f>'[7]w65-69'!E44</f>
        <v>0</v>
      </c>
      <c r="G1886">
        <f>'[7]w65-69'!F44</f>
        <v>0</v>
      </c>
    </row>
    <row r="1887" spans="1:7" x14ac:dyDescent="0.25">
      <c r="B1887" s="12">
        <f>'[7]w65-69'!B45</f>
        <v>0</v>
      </c>
      <c r="C1887">
        <f>'[7]w65-69'!C45</f>
        <v>0</v>
      </c>
      <c r="D1887" t="str">
        <f t="shared" si="30"/>
        <v>0</v>
      </c>
      <c r="E1887">
        <f>'[7]w65-69'!D45</f>
        <v>0</v>
      </c>
      <c r="F1887" s="3">
        <f>'[7]w65-69'!E45</f>
        <v>0</v>
      </c>
      <c r="G1887">
        <f>'[7]w65-69'!F45</f>
        <v>0</v>
      </c>
    </row>
    <row r="1888" spans="1:7" x14ac:dyDescent="0.25">
      <c r="B1888" s="12">
        <f>'[7]w65-69'!B46</f>
        <v>0</v>
      </c>
      <c r="C1888">
        <f>'[7]w65-69'!C46</f>
        <v>0</v>
      </c>
      <c r="D1888" t="str">
        <f t="shared" si="30"/>
        <v>0</v>
      </c>
      <c r="E1888">
        <f>'[7]w65-69'!D46</f>
        <v>0</v>
      </c>
      <c r="F1888" s="3">
        <f>'[7]w65-69'!E46</f>
        <v>0</v>
      </c>
      <c r="G1888">
        <f>'[7]w65-69'!F46</f>
        <v>0</v>
      </c>
    </row>
    <row r="1889" spans="1:7" x14ac:dyDescent="0.25">
      <c r="B1889" s="12">
        <f>'[7]w65-69'!B47</f>
        <v>0</v>
      </c>
      <c r="C1889">
        <f>'[7]w65-69'!C47</f>
        <v>0</v>
      </c>
      <c r="D1889" t="str">
        <f t="shared" si="30"/>
        <v>0</v>
      </c>
      <c r="E1889">
        <f>'[7]w65-69'!D47</f>
        <v>0</v>
      </c>
      <c r="F1889" s="3">
        <f>'[7]w65-69'!E47</f>
        <v>0</v>
      </c>
      <c r="G1889">
        <f>'[7]w65-69'!F47</f>
        <v>0</v>
      </c>
    </row>
    <row r="1890" spans="1:7" x14ac:dyDescent="0.25">
      <c r="B1890" s="12">
        <f>'[7]w65-69'!B48</f>
        <v>0</v>
      </c>
      <c r="C1890">
        <f>'[7]w65-69'!C48</f>
        <v>0</v>
      </c>
      <c r="D1890" t="str">
        <f t="shared" si="30"/>
        <v>0</v>
      </c>
      <c r="E1890">
        <f>'[7]w65-69'!D48</f>
        <v>0</v>
      </c>
      <c r="F1890" s="3">
        <f>'[7]w65-69'!E48</f>
        <v>0</v>
      </c>
      <c r="G1890">
        <f>'[7]w65-69'!F48</f>
        <v>0</v>
      </c>
    </row>
    <row r="1891" spans="1:7" x14ac:dyDescent="0.25">
      <c r="A1891" s="12">
        <f>'[7]w65-69'!A50</f>
        <v>90</v>
      </c>
      <c r="B1891" s="12">
        <f>'[7]w65-69'!B49</f>
        <v>0</v>
      </c>
      <c r="C1891">
        <f>'[7]w65-69'!C49</f>
        <v>0</v>
      </c>
      <c r="D1891" t="str">
        <f t="shared" si="30"/>
        <v>0</v>
      </c>
      <c r="E1891">
        <f>'[7]w65-69'!D49</f>
        <v>0</v>
      </c>
      <c r="F1891" s="3">
        <f>'[7]w65-69'!E49</f>
        <v>0</v>
      </c>
      <c r="G1891">
        <f>'[7]w65-69'!F49</f>
        <v>0</v>
      </c>
    </row>
    <row r="1892" spans="1:7" x14ac:dyDescent="0.25">
      <c r="B1892" s="12">
        <f>'[7]w65-69'!B50</f>
        <v>0</v>
      </c>
      <c r="C1892">
        <f>'[7]w65-69'!C50</f>
        <v>0</v>
      </c>
      <c r="D1892" t="str">
        <f t="shared" si="30"/>
        <v>0</v>
      </c>
      <c r="E1892">
        <f>'[7]w65-69'!D50</f>
        <v>0</v>
      </c>
      <c r="F1892" s="3">
        <f>'[7]w65-69'!E50</f>
        <v>0</v>
      </c>
      <c r="G1892">
        <f>'[7]w65-69'!F50</f>
        <v>0</v>
      </c>
    </row>
    <row r="1893" spans="1:7" x14ac:dyDescent="0.25">
      <c r="B1893" s="12">
        <f>'[7]w65-69'!B51</f>
        <v>0</v>
      </c>
      <c r="C1893">
        <f>'[7]w65-69'!C51</f>
        <v>0</v>
      </c>
      <c r="D1893" t="str">
        <f t="shared" si="30"/>
        <v>0</v>
      </c>
      <c r="E1893">
        <f>'[7]w65-69'!D51</f>
        <v>0</v>
      </c>
      <c r="F1893" s="3">
        <f>'[7]w65-69'!E51</f>
        <v>0</v>
      </c>
      <c r="G1893">
        <f>'[7]w65-69'!F51</f>
        <v>0</v>
      </c>
    </row>
    <row r="1894" spans="1:7" x14ac:dyDescent="0.25">
      <c r="B1894" s="12">
        <f>'[7]w65-69'!B52</f>
        <v>0</v>
      </c>
      <c r="C1894">
        <f>'[7]w65-69'!C52</f>
        <v>0</v>
      </c>
      <c r="D1894" t="str">
        <f t="shared" si="30"/>
        <v>0</v>
      </c>
      <c r="E1894">
        <f>'[7]w65-69'!D52</f>
        <v>0</v>
      </c>
      <c r="F1894" s="3">
        <f>'[7]w65-69'!E52</f>
        <v>0</v>
      </c>
      <c r="G1894">
        <f>'[7]w65-69'!F52</f>
        <v>0</v>
      </c>
    </row>
    <row r="1895" spans="1:7" x14ac:dyDescent="0.25">
      <c r="B1895" s="12">
        <f>'[7]w65-69'!B53</f>
        <v>0</v>
      </c>
      <c r="C1895">
        <f>'[7]w65-69'!C53</f>
        <v>0</v>
      </c>
      <c r="D1895" t="str">
        <f t="shared" si="30"/>
        <v>0</v>
      </c>
      <c r="E1895">
        <f>'[7]w65-69'!D53</f>
        <v>0</v>
      </c>
      <c r="F1895" s="3">
        <f>'[7]w65-69'!E53</f>
        <v>0</v>
      </c>
      <c r="G1895">
        <f>'[7]w65-69'!F53</f>
        <v>0</v>
      </c>
    </row>
    <row r="1896" spans="1:7" x14ac:dyDescent="0.25">
      <c r="B1896" s="12">
        <f>'[7]w65-69'!B54</f>
        <v>0</v>
      </c>
      <c r="C1896">
        <f>'[7]w65-69'!C54</f>
        <v>0</v>
      </c>
      <c r="D1896" t="str">
        <f t="shared" si="30"/>
        <v>0</v>
      </c>
      <c r="E1896">
        <f>'[7]w65-69'!D54</f>
        <v>0</v>
      </c>
      <c r="F1896" s="3">
        <f>'[7]w65-69'!E54</f>
        <v>0</v>
      </c>
      <c r="G1896">
        <f>'[7]w65-69'!F54</f>
        <v>0</v>
      </c>
    </row>
    <row r="1897" spans="1:7" x14ac:dyDescent="0.25">
      <c r="A1897" s="12" t="str">
        <f>'[7]w65-69'!A56</f>
        <v>90+</v>
      </c>
      <c r="B1897" s="12">
        <f>'[7]w65-69'!B55</f>
        <v>0</v>
      </c>
      <c r="C1897">
        <f>'[7]w65-69'!C55</f>
        <v>0</v>
      </c>
      <c r="D1897" t="str">
        <f t="shared" si="30"/>
        <v>0</v>
      </c>
      <c r="E1897">
        <f>'[7]w65-69'!D55</f>
        <v>0</v>
      </c>
      <c r="F1897" s="3">
        <f>'[7]w65-69'!E55</f>
        <v>0</v>
      </c>
      <c r="G1897">
        <f>'[7]w65-69'!F55</f>
        <v>0</v>
      </c>
    </row>
    <row r="1898" spans="1:7" x14ac:dyDescent="0.25">
      <c r="B1898" s="12">
        <f>'[7]w65-69'!B56</f>
        <v>0</v>
      </c>
      <c r="C1898">
        <f>'[7]w65-69'!C56</f>
        <v>0</v>
      </c>
      <c r="D1898" t="str">
        <f t="shared" si="30"/>
        <v>0</v>
      </c>
      <c r="E1898">
        <f>'[7]w65-69'!D56</f>
        <v>0</v>
      </c>
      <c r="F1898" s="3">
        <f>'[7]w65-69'!E56</f>
        <v>0</v>
      </c>
      <c r="G1898">
        <f>'[7]w65-69'!F56</f>
        <v>0</v>
      </c>
    </row>
    <row r="1899" spans="1:7" x14ac:dyDescent="0.25">
      <c r="B1899" s="12">
        <f>'[7]w65-69'!B57</f>
        <v>0</v>
      </c>
      <c r="C1899">
        <f>'[7]w65-69'!C57</f>
        <v>0</v>
      </c>
      <c r="D1899" t="str">
        <f t="shared" si="30"/>
        <v>0</v>
      </c>
      <c r="E1899">
        <f>'[7]w65-69'!D57</f>
        <v>0</v>
      </c>
      <c r="F1899" s="3">
        <f>'[7]w65-69'!E57</f>
        <v>0</v>
      </c>
      <c r="G1899">
        <f>'[7]w65-69'!F57</f>
        <v>0</v>
      </c>
    </row>
    <row r="1900" spans="1:7" x14ac:dyDescent="0.25">
      <c r="B1900" s="12">
        <f>'[7]w65-69'!B58</f>
        <v>0</v>
      </c>
      <c r="C1900">
        <f>'[7]w65-69'!C58</f>
        <v>0</v>
      </c>
      <c r="D1900" t="str">
        <f t="shared" si="30"/>
        <v>0</v>
      </c>
      <c r="E1900">
        <f>'[7]w65-69'!D58</f>
        <v>0</v>
      </c>
      <c r="F1900" s="3">
        <f>'[7]w65-69'!E58</f>
        <v>0</v>
      </c>
      <c r="G1900">
        <f>'[7]w65-69'!F58</f>
        <v>0</v>
      </c>
    </row>
    <row r="1901" spans="1:7" x14ac:dyDescent="0.25">
      <c r="B1901" s="12">
        <f>'[7]w65-69'!B59</f>
        <v>0</v>
      </c>
      <c r="C1901">
        <f>'[7]w65-69'!C59</f>
        <v>0</v>
      </c>
      <c r="D1901" t="str">
        <f t="shared" si="30"/>
        <v>0</v>
      </c>
      <c r="E1901">
        <f>'[7]w65-69'!D59</f>
        <v>0</v>
      </c>
      <c r="F1901" s="3">
        <f>'[7]w65-69'!E59</f>
        <v>0</v>
      </c>
      <c r="G1901">
        <f>'[7]w65-69'!F59</f>
        <v>0</v>
      </c>
    </row>
    <row r="1902" spans="1:7" x14ac:dyDescent="0.25">
      <c r="B1902" s="12">
        <f>'[7]w65-69'!B60</f>
        <v>0</v>
      </c>
      <c r="C1902">
        <f>'[7]w65-69'!C60</f>
        <v>0</v>
      </c>
      <c r="D1902" t="str">
        <f t="shared" si="30"/>
        <v>0</v>
      </c>
      <c r="E1902">
        <f>'[7]w65-69'!D60</f>
        <v>0</v>
      </c>
      <c r="F1902" s="3">
        <f>'[7]w65-69'!E60</f>
        <v>0</v>
      </c>
      <c r="G1902">
        <f>'[7]w65-69'!F60</f>
        <v>0</v>
      </c>
    </row>
    <row r="1903" spans="1:7" x14ac:dyDescent="0.25">
      <c r="B1903" s="12">
        <f>'[7]w65-69'!B61</f>
        <v>0</v>
      </c>
      <c r="C1903">
        <f>'[7]w65-69'!C61</f>
        <v>0</v>
      </c>
      <c r="D1903" t="str">
        <f t="shared" si="30"/>
        <v>0</v>
      </c>
      <c r="E1903">
        <f>'[7]w65-69'!D61</f>
        <v>0</v>
      </c>
      <c r="F1903" s="3">
        <f>'[7]w65-69'!E61</f>
        <v>0</v>
      </c>
      <c r="G1903">
        <f>'[7]w65-69'!F61</f>
        <v>0</v>
      </c>
    </row>
    <row r="1904" spans="1:7" x14ac:dyDescent="0.25">
      <c r="B1904" s="12">
        <f>'[7]w65-69'!B62</f>
        <v>0</v>
      </c>
      <c r="C1904">
        <f>'[7]w65-69'!C62</f>
        <v>0</v>
      </c>
      <c r="D1904" t="str">
        <f t="shared" si="30"/>
        <v>0</v>
      </c>
      <c r="E1904">
        <f>'[7]w65-69'!D62</f>
        <v>0</v>
      </c>
      <c r="F1904" s="3">
        <f>'[7]w65-69'!E62</f>
        <v>0</v>
      </c>
      <c r="G1904">
        <f>'[7]w65-69'!F62</f>
        <v>0</v>
      </c>
    </row>
    <row r="1905" spans="1:6" x14ac:dyDescent="0.25">
      <c r="D1905" t="str">
        <f t="shared" si="30"/>
        <v/>
      </c>
    </row>
    <row r="1906" spans="1:6" x14ac:dyDescent="0.25">
      <c r="D1906" t="str">
        <f t="shared" si="30"/>
        <v/>
      </c>
    </row>
    <row r="1907" spans="1:6" x14ac:dyDescent="0.25">
      <c r="D1907" t="str">
        <f t="shared" si="30"/>
        <v/>
      </c>
      <c r="F1907"/>
    </row>
    <row r="1908" spans="1:6" x14ac:dyDescent="0.25">
      <c r="D1908" t="str">
        <f t="shared" si="30"/>
        <v/>
      </c>
      <c r="F1908"/>
    </row>
    <row r="1909" spans="1:6" x14ac:dyDescent="0.25">
      <c r="D1909" t="str">
        <f t="shared" si="30"/>
        <v/>
      </c>
      <c r="F1909"/>
    </row>
    <row r="1910" spans="1:6" x14ac:dyDescent="0.25">
      <c r="D1910" t="str">
        <f t="shared" si="30"/>
        <v/>
      </c>
      <c r="F1910"/>
    </row>
    <row r="1911" spans="1:6" x14ac:dyDescent="0.25">
      <c r="A1911" s="12" t="s">
        <v>0</v>
      </c>
      <c r="D1911" t="str">
        <f t="shared" si="30"/>
        <v/>
      </c>
      <c r="F1911"/>
    </row>
    <row r="1912" spans="1:6" x14ac:dyDescent="0.25">
      <c r="A1912" s="12" t="s">
        <v>1</v>
      </c>
      <c r="D1912" t="str">
        <f t="shared" si="30"/>
        <v/>
      </c>
      <c r="F1912"/>
    </row>
    <row r="1913" spans="1:6" x14ac:dyDescent="0.25">
      <c r="A1913" s="12" t="s">
        <v>1</v>
      </c>
      <c r="D1913" t="str">
        <f t="shared" si="30"/>
        <v/>
      </c>
      <c r="F1913"/>
    </row>
    <row r="1914" spans="1:6" x14ac:dyDescent="0.25">
      <c r="D1914" t="str">
        <f t="shared" si="30"/>
        <v/>
      </c>
      <c r="F1914"/>
    </row>
    <row r="1915" spans="1:6" x14ac:dyDescent="0.25">
      <c r="D1915" t="str">
        <f t="shared" si="30"/>
        <v/>
      </c>
      <c r="F1915"/>
    </row>
    <row r="1916" spans="1:6" x14ac:dyDescent="0.25">
      <c r="D1916" t="str">
        <f t="shared" si="30"/>
        <v/>
      </c>
      <c r="F1916"/>
    </row>
    <row r="1917" spans="1:6" x14ac:dyDescent="0.25">
      <c r="D1917" t="str">
        <f t="shared" si="30"/>
        <v/>
      </c>
      <c r="F1917"/>
    </row>
    <row r="1918" spans="1:6" x14ac:dyDescent="0.25">
      <c r="D1918" t="str">
        <f t="shared" si="30"/>
        <v/>
      </c>
      <c r="F1918"/>
    </row>
    <row r="1919" spans="1:6" x14ac:dyDescent="0.25">
      <c r="D1919" t="str">
        <f t="shared" si="30"/>
        <v/>
      </c>
      <c r="F1919"/>
    </row>
    <row r="1920" spans="1:6" x14ac:dyDescent="0.25">
      <c r="D1920" t="str">
        <f t="shared" si="30"/>
        <v/>
      </c>
      <c r="F1920"/>
    </row>
    <row r="1921" spans="1:6" x14ac:dyDescent="0.25">
      <c r="D1921" t="str">
        <f t="shared" si="30"/>
        <v/>
      </c>
      <c r="F1921"/>
    </row>
    <row r="1922" spans="1:6" x14ac:dyDescent="0.25">
      <c r="D1922" t="str">
        <f t="shared" si="30"/>
        <v/>
      </c>
      <c r="F1922"/>
    </row>
    <row r="1923" spans="1:6" x14ac:dyDescent="0.25">
      <c r="D1923" t="str">
        <f t="shared" si="30"/>
        <v/>
      </c>
      <c r="F1923"/>
    </row>
    <row r="1924" spans="1:6" x14ac:dyDescent="0.25">
      <c r="D1924" t="str">
        <f t="shared" si="30"/>
        <v/>
      </c>
      <c r="F1924"/>
    </row>
    <row r="1925" spans="1:6" x14ac:dyDescent="0.25">
      <c r="A1925"/>
      <c r="B1925"/>
      <c r="D1925" t="str">
        <f t="shared" si="30"/>
        <v/>
      </c>
      <c r="F1925"/>
    </row>
    <row r="1926" spans="1:6" x14ac:dyDescent="0.25">
      <c r="A1926"/>
      <c r="B1926"/>
      <c r="D1926" t="str">
        <f t="shared" si="30"/>
        <v/>
      </c>
      <c r="F1926"/>
    </row>
    <row r="1927" spans="1:6" x14ac:dyDescent="0.25">
      <c r="A1927"/>
      <c r="B1927"/>
      <c r="D1927" t="str">
        <f t="shared" si="30"/>
        <v/>
      </c>
      <c r="F1927"/>
    </row>
    <row r="1928" spans="1:6" x14ac:dyDescent="0.25">
      <c r="A1928"/>
      <c r="B1928"/>
      <c r="D1928" t="str">
        <f t="shared" si="30"/>
        <v/>
      </c>
      <c r="F1928"/>
    </row>
    <row r="1929" spans="1:6" x14ac:dyDescent="0.25">
      <c r="A1929"/>
      <c r="B1929"/>
      <c r="D1929" t="str">
        <f t="shared" si="30"/>
        <v/>
      </c>
      <c r="F1929"/>
    </row>
    <row r="1930" spans="1:6" x14ac:dyDescent="0.25">
      <c r="A1930"/>
      <c r="B1930"/>
      <c r="D1930" t="str">
        <f t="shared" si="30"/>
        <v/>
      </c>
      <c r="F1930"/>
    </row>
    <row r="1931" spans="1:6" x14ac:dyDescent="0.25">
      <c r="A1931"/>
      <c r="B1931"/>
      <c r="D1931" t="str">
        <f t="shared" si="30"/>
        <v/>
      </c>
      <c r="F1931"/>
    </row>
    <row r="1932" spans="1:6" x14ac:dyDescent="0.25">
      <c r="A1932"/>
      <c r="B1932"/>
      <c r="D1932" t="str">
        <f t="shared" si="30"/>
        <v/>
      </c>
      <c r="F1932"/>
    </row>
    <row r="1933" spans="1:6" x14ac:dyDescent="0.25">
      <c r="A1933"/>
      <c r="B1933"/>
      <c r="D1933" t="str">
        <f t="shared" si="30"/>
        <v/>
      </c>
      <c r="F1933"/>
    </row>
    <row r="1934" spans="1:6" x14ac:dyDescent="0.25">
      <c r="A1934"/>
      <c r="B1934"/>
      <c r="D1934" t="str">
        <f t="shared" ref="D1934:D1992" si="31">RIGHT(C1934,2)</f>
        <v/>
      </c>
      <c r="F1934"/>
    </row>
    <row r="1935" spans="1:6" x14ac:dyDescent="0.25">
      <c r="A1935"/>
      <c r="B1935"/>
      <c r="D1935" t="str">
        <f t="shared" si="31"/>
        <v/>
      </c>
      <c r="F1935"/>
    </row>
    <row r="1936" spans="1:6" x14ac:dyDescent="0.25">
      <c r="A1936"/>
      <c r="B1936"/>
      <c r="D1936" t="str">
        <f t="shared" si="31"/>
        <v/>
      </c>
      <c r="F1936"/>
    </row>
    <row r="1937" spans="1:6" x14ac:dyDescent="0.25">
      <c r="A1937"/>
      <c r="B1937"/>
      <c r="D1937" t="str">
        <f t="shared" si="31"/>
        <v/>
      </c>
      <c r="F1937"/>
    </row>
    <row r="1938" spans="1:6" x14ac:dyDescent="0.25">
      <c r="A1938"/>
      <c r="B1938"/>
      <c r="D1938" t="str">
        <f t="shared" si="31"/>
        <v/>
      </c>
      <c r="F1938"/>
    </row>
    <row r="1939" spans="1:6" x14ac:dyDescent="0.25">
      <c r="A1939"/>
      <c r="B1939"/>
      <c r="D1939" t="str">
        <f t="shared" si="31"/>
        <v/>
      </c>
      <c r="F1939"/>
    </row>
    <row r="1940" spans="1:6" x14ac:dyDescent="0.25">
      <c r="A1940"/>
      <c r="B1940"/>
      <c r="D1940" t="str">
        <f t="shared" si="31"/>
        <v/>
      </c>
      <c r="F1940"/>
    </row>
    <row r="1941" spans="1:6" x14ac:dyDescent="0.25">
      <c r="A1941"/>
      <c r="B1941"/>
      <c r="D1941" t="str">
        <f t="shared" si="31"/>
        <v/>
      </c>
      <c r="F1941"/>
    </row>
    <row r="1942" spans="1:6" x14ac:dyDescent="0.25">
      <c r="A1942"/>
      <c r="B1942"/>
      <c r="D1942" t="str">
        <f t="shared" si="31"/>
        <v/>
      </c>
      <c r="F1942"/>
    </row>
    <row r="1943" spans="1:6" x14ac:dyDescent="0.25">
      <c r="A1943"/>
      <c r="B1943"/>
      <c r="D1943" t="str">
        <f t="shared" si="31"/>
        <v/>
      </c>
      <c r="F1943"/>
    </row>
    <row r="1944" spans="1:6" x14ac:dyDescent="0.25">
      <c r="A1944"/>
      <c r="B1944"/>
      <c r="D1944" t="str">
        <f t="shared" si="31"/>
        <v/>
      </c>
      <c r="F1944"/>
    </row>
    <row r="1945" spans="1:6" x14ac:dyDescent="0.25">
      <c r="A1945"/>
      <c r="B1945"/>
      <c r="D1945" t="str">
        <f t="shared" si="31"/>
        <v/>
      </c>
      <c r="F1945"/>
    </row>
    <row r="1946" spans="1:6" x14ac:dyDescent="0.25">
      <c r="A1946"/>
      <c r="B1946"/>
      <c r="D1946" t="str">
        <f t="shared" si="31"/>
        <v/>
      </c>
      <c r="F1946"/>
    </row>
    <row r="1947" spans="1:6" x14ac:dyDescent="0.25">
      <c r="A1947"/>
      <c r="B1947"/>
      <c r="D1947" t="str">
        <f t="shared" si="31"/>
        <v/>
      </c>
      <c r="F1947"/>
    </row>
    <row r="1948" spans="1:6" x14ac:dyDescent="0.25">
      <c r="A1948"/>
      <c r="B1948"/>
      <c r="D1948" t="str">
        <f t="shared" si="31"/>
        <v/>
      </c>
      <c r="F1948"/>
    </row>
    <row r="1949" spans="1:6" x14ac:dyDescent="0.25">
      <c r="A1949"/>
      <c r="B1949"/>
      <c r="D1949" t="str">
        <f t="shared" si="31"/>
        <v/>
      </c>
      <c r="F1949"/>
    </row>
    <row r="1950" spans="1:6" x14ac:dyDescent="0.25">
      <c r="A1950"/>
      <c r="B1950"/>
      <c r="D1950" t="str">
        <f t="shared" si="31"/>
        <v/>
      </c>
      <c r="F1950"/>
    </row>
    <row r="1951" spans="1:6" x14ac:dyDescent="0.25">
      <c r="A1951"/>
      <c r="B1951"/>
      <c r="D1951" t="str">
        <f t="shared" si="31"/>
        <v/>
      </c>
      <c r="F1951"/>
    </row>
    <row r="1952" spans="1:6" x14ac:dyDescent="0.25">
      <c r="A1952"/>
      <c r="B1952"/>
      <c r="D1952" t="str">
        <f t="shared" si="31"/>
        <v/>
      </c>
      <c r="F1952"/>
    </row>
    <row r="1953" spans="1:6" x14ac:dyDescent="0.25">
      <c r="A1953"/>
      <c r="B1953"/>
      <c r="D1953" t="str">
        <f t="shared" si="31"/>
        <v/>
      </c>
      <c r="F1953"/>
    </row>
    <row r="1954" spans="1:6" x14ac:dyDescent="0.25">
      <c r="A1954"/>
      <c r="B1954"/>
      <c r="D1954" t="str">
        <f t="shared" si="31"/>
        <v/>
      </c>
      <c r="F1954"/>
    </row>
    <row r="1955" spans="1:6" x14ac:dyDescent="0.25">
      <c r="A1955"/>
      <c r="B1955"/>
      <c r="D1955" t="str">
        <f t="shared" si="31"/>
        <v/>
      </c>
      <c r="F1955"/>
    </row>
    <row r="1956" spans="1:6" x14ac:dyDescent="0.25">
      <c r="A1956"/>
      <c r="B1956"/>
      <c r="D1956" t="str">
        <f t="shared" si="31"/>
        <v/>
      </c>
      <c r="F1956"/>
    </row>
    <row r="1957" spans="1:6" x14ac:dyDescent="0.25">
      <c r="A1957"/>
      <c r="B1957"/>
      <c r="D1957" t="str">
        <f t="shared" si="31"/>
        <v/>
      </c>
      <c r="F1957"/>
    </row>
    <row r="1958" spans="1:6" x14ac:dyDescent="0.25">
      <c r="A1958"/>
      <c r="B1958"/>
      <c r="D1958" t="str">
        <f t="shared" si="31"/>
        <v/>
      </c>
      <c r="F1958"/>
    </row>
    <row r="1959" spans="1:6" x14ac:dyDescent="0.25">
      <c r="A1959"/>
      <c r="B1959"/>
      <c r="D1959" t="str">
        <f t="shared" si="31"/>
        <v/>
      </c>
      <c r="F1959"/>
    </row>
    <row r="1960" spans="1:6" x14ac:dyDescent="0.25">
      <c r="A1960"/>
      <c r="B1960"/>
      <c r="D1960" t="str">
        <f t="shared" si="31"/>
        <v/>
      </c>
      <c r="F1960"/>
    </row>
    <row r="1961" spans="1:6" x14ac:dyDescent="0.25">
      <c r="A1961"/>
      <c r="B1961"/>
      <c r="D1961" t="str">
        <f t="shared" si="31"/>
        <v/>
      </c>
      <c r="F1961"/>
    </row>
    <row r="1962" spans="1:6" x14ac:dyDescent="0.25">
      <c r="A1962"/>
      <c r="B1962"/>
      <c r="D1962" t="str">
        <f t="shared" si="31"/>
        <v/>
      </c>
      <c r="F1962"/>
    </row>
    <row r="1963" spans="1:6" x14ac:dyDescent="0.25">
      <c r="A1963"/>
      <c r="B1963"/>
      <c r="D1963" t="str">
        <f t="shared" si="31"/>
        <v/>
      </c>
      <c r="F1963"/>
    </row>
    <row r="1964" spans="1:6" x14ac:dyDescent="0.25">
      <c r="A1964"/>
      <c r="B1964"/>
      <c r="D1964" t="str">
        <f t="shared" si="31"/>
        <v/>
      </c>
      <c r="F1964"/>
    </row>
    <row r="1965" spans="1:6" x14ac:dyDescent="0.25">
      <c r="A1965"/>
      <c r="B1965"/>
      <c r="D1965" t="str">
        <f t="shared" si="31"/>
        <v/>
      </c>
      <c r="F1965"/>
    </row>
    <row r="1966" spans="1:6" x14ac:dyDescent="0.25">
      <c r="A1966"/>
      <c r="B1966"/>
      <c r="D1966" t="str">
        <f t="shared" si="31"/>
        <v/>
      </c>
      <c r="F1966"/>
    </row>
    <row r="1967" spans="1:6" x14ac:dyDescent="0.25">
      <c r="A1967"/>
      <c r="B1967"/>
      <c r="D1967" t="str">
        <f t="shared" si="31"/>
        <v/>
      </c>
      <c r="F1967"/>
    </row>
    <row r="1968" spans="1:6" x14ac:dyDescent="0.25">
      <c r="A1968"/>
      <c r="B1968"/>
      <c r="D1968" t="str">
        <f t="shared" si="31"/>
        <v/>
      </c>
      <c r="F1968"/>
    </row>
    <row r="1969" spans="1:6" x14ac:dyDescent="0.25">
      <c r="A1969"/>
      <c r="B1969"/>
      <c r="D1969" t="str">
        <f t="shared" si="31"/>
        <v/>
      </c>
      <c r="F1969"/>
    </row>
    <row r="1970" spans="1:6" x14ac:dyDescent="0.25">
      <c r="A1970"/>
      <c r="B1970"/>
      <c r="D1970" t="str">
        <f t="shared" si="31"/>
        <v/>
      </c>
      <c r="F1970"/>
    </row>
    <row r="1971" spans="1:6" x14ac:dyDescent="0.25">
      <c r="A1971"/>
      <c r="B1971"/>
      <c r="D1971" t="str">
        <f t="shared" si="31"/>
        <v/>
      </c>
      <c r="F1971"/>
    </row>
    <row r="1972" spans="1:6" x14ac:dyDescent="0.25">
      <c r="A1972"/>
      <c r="B1972"/>
      <c r="D1972" t="str">
        <f t="shared" si="31"/>
        <v/>
      </c>
      <c r="F1972"/>
    </row>
    <row r="1973" spans="1:6" x14ac:dyDescent="0.25">
      <c r="A1973"/>
      <c r="B1973"/>
      <c r="D1973" t="str">
        <f t="shared" si="31"/>
        <v/>
      </c>
      <c r="F1973"/>
    </row>
    <row r="1974" spans="1:6" x14ac:dyDescent="0.25">
      <c r="A1974"/>
      <c r="B1974"/>
      <c r="D1974" t="str">
        <f t="shared" si="31"/>
        <v/>
      </c>
      <c r="F1974"/>
    </row>
    <row r="1975" spans="1:6" x14ac:dyDescent="0.25">
      <c r="A1975"/>
      <c r="B1975"/>
      <c r="D1975" t="str">
        <f t="shared" si="31"/>
        <v/>
      </c>
      <c r="F1975"/>
    </row>
    <row r="1976" spans="1:6" x14ac:dyDescent="0.25">
      <c r="A1976"/>
      <c r="B1976"/>
      <c r="D1976" t="str">
        <f t="shared" si="31"/>
        <v/>
      </c>
      <c r="F1976"/>
    </row>
    <row r="1977" spans="1:6" x14ac:dyDescent="0.25">
      <c r="A1977"/>
      <c r="B1977"/>
      <c r="D1977" t="str">
        <f t="shared" si="31"/>
        <v/>
      </c>
      <c r="F1977"/>
    </row>
    <row r="1978" spans="1:6" x14ac:dyDescent="0.25">
      <c r="A1978"/>
      <c r="B1978"/>
      <c r="D1978" t="str">
        <f t="shared" si="31"/>
        <v/>
      </c>
      <c r="F1978"/>
    </row>
    <row r="1979" spans="1:6" x14ac:dyDescent="0.25">
      <c r="A1979"/>
      <c r="B1979"/>
      <c r="D1979" t="str">
        <f t="shared" si="31"/>
        <v/>
      </c>
      <c r="F1979"/>
    </row>
    <row r="1980" spans="1:6" x14ac:dyDescent="0.25">
      <c r="A1980"/>
      <c r="B1980"/>
      <c r="D1980" t="str">
        <f t="shared" si="31"/>
        <v/>
      </c>
      <c r="F1980"/>
    </row>
    <row r="1981" spans="1:6" x14ac:dyDescent="0.25">
      <c r="A1981"/>
      <c r="B1981"/>
      <c r="D1981" t="str">
        <f t="shared" si="31"/>
        <v/>
      </c>
      <c r="F1981"/>
    </row>
    <row r="1982" spans="1:6" x14ac:dyDescent="0.25">
      <c r="A1982"/>
      <c r="B1982"/>
      <c r="D1982" t="str">
        <f t="shared" si="31"/>
        <v/>
      </c>
      <c r="F1982"/>
    </row>
    <row r="1983" spans="1:6" x14ac:dyDescent="0.25">
      <c r="A1983"/>
      <c r="B1983"/>
      <c r="D1983" t="str">
        <f t="shared" si="31"/>
        <v/>
      </c>
      <c r="F1983"/>
    </row>
    <row r="1984" spans="1:6" x14ac:dyDescent="0.25">
      <c r="A1984"/>
      <c r="B1984"/>
      <c r="D1984" t="str">
        <f t="shared" si="31"/>
        <v/>
      </c>
      <c r="F1984"/>
    </row>
    <row r="1985" spans="1:6" x14ac:dyDescent="0.25">
      <c r="A1985"/>
      <c r="B1985"/>
      <c r="D1985" t="str">
        <f t="shared" si="31"/>
        <v/>
      </c>
      <c r="F1985"/>
    </row>
    <row r="1986" spans="1:6" x14ac:dyDescent="0.25">
      <c r="A1986"/>
      <c r="B1986"/>
      <c r="D1986" t="str">
        <f t="shared" si="31"/>
        <v/>
      </c>
      <c r="F1986"/>
    </row>
    <row r="1987" spans="1:6" x14ac:dyDescent="0.25">
      <c r="A1987"/>
      <c r="B1987"/>
      <c r="D1987" t="str">
        <f t="shared" si="31"/>
        <v/>
      </c>
      <c r="F1987"/>
    </row>
    <row r="1988" spans="1:6" x14ac:dyDescent="0.25">
      <c r="A1988"/>
      <c r="B1988"/>
      <c r="D1988" t="str">
        <f t="shared" si="31"/>
        <v/>
      </c>
      <c r="F1988"/>
    </row>
    <row r="1989" spans="1:6" x14ac:dyDescent="0.25">
      <c r="A1989"/>
      <c r="B1989"/>
      <c r="D1989" t="str">
        <f t="shared" si="31"/>
        <v/>
      </c>
      <c r="F1989"/>
    </row>
    <row r="1990" spans="1:6" x14ac:dyDescent="0.25">
      <c r="A1990"/>
      <c r="B1990"/>
      <c r="D1990" t="str">
        <f t="shared" si="31"/>
        <v/>
      </c>
      <c r="F1990"/>
    </row>
    <row r="1991" spans="1:6" x14ac:dyDescent="0.25">
      <c r="A1991"/>
      <c r="B1991"/>
      <c r="D1991" t="str">
        <f t="shared" si="31"/>
        <v/>
      </c>
      <c r="F1991"/>
    </row>
    <row r="1992" spans="1:6" x14ac:dyDescent="0.25">
      <c r="A1992"/>
      <c r="B1992"/>
      <c r="D1992" t="str">
        <f t="shared" si="31"/>
        <v/>
      </c>
      <c r="F199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98"/>
  <sheetViews>
    <sheetView workbookViewId="0"/>
  </sheetViews>
  <sheetFormatPr defaultRowHeight="15" x14ac:dyDescent="0.25"/>
  <cols>
    <col min="1" max="2" width="9.140625" style="12"/>
    <col min="3" max="3" width="26.85546875" bestFit="1" customWidth="1"/>
    <col min="4" max="4" width="3.5703125" bestFit="1" customWidth="1"/>
    <col min="5" max="5" width="10.85546875" style="21" customWidth="1"/>
    <col min="6" max="6" width="10.28515625" style="7" bestFit="1" customWidth="1"/>
    <col min="7" max="7" width="15.5703125" style="3" customWidth="1"/>
    <col min="8" max="8" width="13.7109375" customWidth="1"/>
  </cols>
  <sheetData>
    <row r="1" spans="1:9" x14ac:dyDescent="0.25">
      <c r="B1" s="12">
        <v>9</v>
      </c>
    </row>
    <row r="2" spans="1:9" x14ac:dyDescent="0.25">
      <c r="A2" s="12">
        <v>9</v>
      </c>
    </row>
    <row r="7" spans="1:9" s="4" customFormat="1" x14ac:dyDescent="0.25">
      <c r="A7" s="13" t="s">
        <v>2</v>
      </c>
      <c r="B7" s="13">
        <v>1</v>
      </c>
      <c r="C7" s="4">
        <v>-2</v>
      </c>
      <c r="D7" s="4" t="str">
        <f>RIGHT(C7,2)</f>
        <v>-2</v>
      </c>
      <c r="E7" s="30"/>
      <c r="F7" s="8" t="str">
        <f>[8]Men!B2</f>
        <v>МУЖЧИНЫ</v>
      </c>
      <c r="G7" s="5"/>
    </row>
    <row r="8" spans="1:9" x14ac:dyDescent="0.25">
      <c r="A8" s="12">
        <f>[8]Men!A3</f>
        <v>52</v>
      </c>
      <c r="C8" s="12">
        <f>[8]Men!B3</f>
        <v>0</v>
      </c>
      <c r="D8" t="str">
        <f t="shared" ref="D8:D71" si="0">RIGHT(C8,2)</f>
        <v>0</v>
      </c>
      <c r="E8" s="31">
        <f>[8]Men!C3</f>
        <v>0</v>
      </c>
      <c r="F8" s="27">
        <f>[8]Men!D3</f>
        <v>0</v>
      </c>
      <c r="G8" s="12">
        <f>[8]Men!E3</f>
        <v>0</v>
      </c>
      <c r="H8" s="12">
        <f>[8]Men!F3</f>
        <v>0</v>
      </c>
      <c r="I8" s="12">
        <f>[8]Men!G3</f>
        <v>0</v>
      </c>
    </row>
    <row r="9" spans="1:9" x14ac:dyDescent="0.25">
      <c r="B9" s="12">
        <f>[8]Men!A4</f>
        <v>0</v>
      </c>
      <c r="C9" s="12">
        <f>[8]Men!B4</f>
        <v>0</v>
      </c>
      <c r="D9" t="str">
        <f t="shared" si="0"/>
        <v>0</v>
      </c>
      <c r="E9" s="31">
        <f>[8]Men!C4</f>
        <v>0</v>
      </c>
      <c r="F9" s="27">
        <f>[8]Men!D4</f>
        <v>0</v>
      </c>
      <c r="G9" s="12">
        <f>[8]Men!E4</f>
        <v>0</v>
      </c>
      <c r="H9" s="12">
        <f>[8]Men!F4</f>
        <v>0</v>
      </c>
      <c r="I9" s="12">
        <f>[8]Men!G4</f>
        <v>0</v>
      </c>
    </row>
    <row r="10" spans="1:9" x14ac:dyDescent="0.25">
      <c r="B10" s="12">
        <f>[8]Men!A5</f>
        <v>0</v>
      </c>
      <c r="C10" s="12">
        <f>[8]Men!B5</f>
        <v>0</v>
      </c>
      <c r="D10" t="str">
        <f t="shared" si="0"/>
        <v>0</v>
      </c>
      <c r="E10" s="31">
        <f>[8]Men!C5</f>
        <v>0</v>
      </c>
      <c r="F10" s="27">
        <f>[8]Men!D5</f>
        <v>0</v>
      </c>
      <c r="G10" s="12">
        <f>[8]Men!E5</f>
        <v>0</v>
      </c>
      <c r="H10" s="12">
        <f>[8]Men!F5</f>
        <v>0</v>
      </c>
      <c r="I10" s="12">
        <f>[8]Men!G5</f>
        <v>0</v>
      </c>
    </row>
    <row r="11" spans="1:9" x14ac:dyDescent="0.25">
      <c r="B11" s="12">
        <f>[8]Men!A6</f>
        <v>0</v>
      </c>
      <c r="C11" s="12">
        <f>[8]Men!B6</f>
        <v>0</v>
      </c>
      <c r="D11" t="str">
        <f t="shared" si="0"/>
        <v>0</v>
      </c>
      <c r="E11" s="31">
        <f>[8]Men!C6</f>
        <v>0</v>
      </c>
      <c r="F11" s="27">
        <f>[8]Men!D6</f>
        <v>0</v>
      </c>
      <c r="G11" s="12">
        <f>[8]Men!E6</f>
        <v>0</v>
      </c>
      <c r="H11" s="12">
        <f>[8]Men!F6</f>
        <v>0</v>
      </c>
      <c r="I11" s="12">
        <f>[8]Men!G6</f>
        <v>0</v>
      </c>
    </row>
    <row r="12" spans="1:9" x14ac:dyDescent="0.25">
      <c r="B12" s="12">
        <f>[8]Men!A7</f>
        <v>0</v>
      </c>
      <c r="C12" s="12">
        <f>[8]Men!B7</f>
        <v>0</v>
      </c>
      <c r="D12" t="str">
        <f t="shared" si="0"/>
        <v>0</v>
      </c>
      <c r="E12" s="31">
        <f>[8]Men!C7</f>
        <v>0</v>
      </c>
      <c r="F12" s="27">
        <f>[8]Men!D7</f>
        <v>0</v>
      </c>
      <c r="G12" s="12">
        <f>[8]Men!E7</f>
        <v>0</v>
      </c>
      <c r="H12" s="12">
        <f>[8]Men!F7</f>
        <v>0</v>
      </c>
      <c r="I12" s="12">
        <f>[8]Men!G7</f>
        <v>0</v>
      </c>
    </row>
    <row r="13" spans="1:9" x14ac:dyDescent="0.25">
      <c r="B13" s="12">
        <f>[8]Men!A8</f>
        <v>0</v>
      </c>
      <c r="C13" s="12">
        <f>[8]Men!B8</f>
        <v>0</v>
      </c>
      <c r="D13" t="str">
        <f t="shared" si="0"/>
        <v>0</v>
      </c>
      <c r="E13" s="31">
        <f>[8]Men!C8</f>
        <v>0</v>
      </c>
      <c r="F13" s="27">
        <f>[8]Men!D8</f>
        <v>0</v>
      </c>
      <c r="G13" s="12">
        <f>[8]Men!E8</f>
        <v>0</v>
      </c>
      <c r="H13" s="12">
        <f>[8]Men!F8</f>
        <v>0</v>
      </c>
      <c r="I13" s="12">
        <f>[8]Men!G8</f>
        <v>0</v>
      </c>
    </row>
    <row r="14" spans="1:9" x14ac:dyDescent="0.25">
      <c r="A14" s="12">
        <f>[8]Men!A9</f>
        <v>56</v>
      </c>
      <c r="C14" s="12">
        <f>[8]Men!B9</f>
        <v>0</v>
      </c>
      <c r="D14" t="str">
        <f t="shared" si="0"/>
        <v>0</v>
      </c>
      <c r="E14" s="31">
        <f>[8]Men!C9</f>
        <v>0</v>
      </c>
      <c r="F14" s="27">
        <f>[8]Men!D9</f>
        <v>0</v>
      </c>
      <c r="G14" s="12">
        <f>[8]Men!E9</f>
        <v>0</v>
      </c>
      <c r="H14" s="12">
        <f>[8]Men!F9</f>
        <v>0</v>
      </c>
      <c r="I14" s="12">
        <f>[8]Men!G9</f>
        <v>0</v>
      </c>
    </row>
    <row r="15" spans="1:9" x14ac:dyDescent="0.25">
      <c r="B15" s="12">
        <f>[8]Men!A10</f>
        <v>217.5</v>
      </c>
      <c r="C15" s="12" t="str">
        <f>[8]Men!B10</f>
        <v>Komissarov Vladimir/94</v>
      </c>
      <c r="D15" t="str">
        <f t="shared" si="0"/>
        <v>94</v>
      </c>
      <c r="E15" s="31" t="str">
        <f>[8]Men!C10</f>
        <v>RUS</v>
      </c>
      <c r="F15" s="27">
        <f>[8]Men!D10</f>
        <v>41609</v>
      </c>
      <c r="G15" s="12" t="str">
        <f>[8]Men!E10</f>
        <v>Yekaterinburg</v>
      </c>
      <c r="H15" s="12">
        <f>[8]Men!F10</f>
        <v>0</v>
      </c>
      <c r="I15" s="12">
        <f>[8]Men!G10</f>
        <v>0</v>
      </c>
    </row>
    <row r="16" spans="1:9" x14ac:dyDescent="0.25">
      <c r="B16" s="12">
        <f>[8]Men!A11</f>
        <v>127.5</v>
      </c>
      <c r="C16" s="12" t="str">
        <f>[8]Men!B11</f>
        <v>Komissarov Vladimir/94</v>
      </c>
      <c r="D16" t="str">
        <f t="shared" si="0"/>
        <v>94</v>
      </c>
      <c r="E16" s="31" t="str">
        <f>[8]Men!C11</f>
        <v>RUS</v>
      </c>
      <c r="F16" s="27">
        <f>[8]Men!D11</f>
        <v>41609</v>
      </c>
      <c r="G16" s="12" t="str">
        <f>[8]Men!E11</f>
        <v>Yekaterinburg</v>
      </c>
      <c r="H16" s="12">
        <f>[8]Men!F11</f>
        <v>0</v>
      </c>
      <c r="I16" s="12">
        <f>[8]Men!G11</f>
        <v>0</v>
      </c>
    </row>
    <row r="17" spans="1:9" x14ac:dyDescent="0.25">
      <c r="B17" s="12">
        <f>[8]Men!A12</f>
        <v>220</v>
      </c>
      <c r="C17" s="12" t="str">
        <f>[8]Men!B12</f>
        <v>Komissarov Vladimir/94</v>
      </c>
      <c r="D17" t="str">
        <f t="shared" si="0"/>
        <v>94</v>
      </c>
      <c r="E17" s="31" t="str">
        <f>[8]Men!C12</f>
        <v>RUS</v>
      </c>
      <c r="F17" s="27">
        <f>[8]Men!D12</f>
        <v>41609</v>
      </c>
      <c r="G17" s="12" t="str">
        <f>[8]Men!E12</f>
        <v>Yekaterinburg</v>
      </c>
      <c r="H17" s="12">
        <f>[8]Men!F12</f>
        <v>0</v>
      </c>
      <c r="I17" s="12">
        <f>[8]Men!G12</f>
        <v>0</v>
      </c>
    </row>
    <row r="18" spans="1:9" x14ac:dyDescent="0.25">
      <c r="B18" s="12">
        <f>[8]Men!A13</f>
        <v>565</v>
      </c>
      <c r="C18" s="12" t="str">
        <f>[8]Men!B13</f>
        <v>Komissarov Vladimir/94</v>
      </c>
      <c r="D18" t="str">
        <f t="shared" si="0"/>
        <v>94</v>
      </c>
      <c r="E18" s="31" t="str">
        <f>[8]Men!C13</f>
        <v>RUS</v>
      </c>
      <c r="F18" s="27">
        <f>[8]Men!D13</f>
        <v>41609</v>
      </c>
      <c r="G18" s="12" t="str">
        <f>[8]Men!E13</f>
        <v>Yekaterinburg</v>
      </c>
      <c r="H18" s="12">
        <f>[8]Men!F13</f>
        <v>0</v>
      </c>
      <c r="I18" s="12">
        <f>[8]Men!G13</f>
        <v>0</v>
      </c>
    </row>
    <row r="19" spans="1:9" x14ac:dyDescent="0.25">
      <c r="B19" s="12">
        <f>[8]Men!A14</f>
        <v>0</v>
      </c>
      <c r="C19" s="12" t="str">
        <f>[8]Men!B14</f>
        <v>217,5-127,5-220</v>
      </c>
      <c r="D19" t="str">
        <f t="shared" si="0"/>
        <v>20</v>
      </c>
      <c r="E19" s="31">
        <f>[8]Men!C14</f>
        <v>0</v>
      </c>
      <c r="F19" s="27">
        <f>[8]Men!D14</f>
        <v>0</v>
      </c>
      <c r="G19" s="12">
        <f>[8]Men!E14</f>
        <v>0</v>
      </c>
      <c r="H19" s="12">
        <f>[8]Men!F14</f>
        <v>0</v>
      </c>
      <c r="I19" s="12">
        <f>[8]Men!G14</f>
        <v>0</v>
      </c>
    </row>
    <row r="20" spans="1:9" x14ac:dyDescent="0.25">
      <c r="A20" s="12">
        <f>[8]Men!A15</f>
        <v>60</v>
      </c>
      <c r="B20" s="12">
        <f>[8]Men!A15</f>
        <v>60</v>
      </c>
      <c r="C20" s="12">
        <f>[8]Men!B15</f>
        <v>0</v>
      </c>
      <c r="D20" t="str">
        <f t="shared" si="0"/>
        <v>0</v>
      </c>
      <c r="E20" s="31">
        <f>[8]Men!C15</f>
        <v>0</v>
      </c>
      <c r="F20" s="27">
        <f>[8]Men!D15</f>
        <v>0</v>
      </c>
      <c r="G20" s="12">
        <f>[8]Men!E15</f>
        <v>0</v>
      </c>
      <c r="H20" s="12">
        <f>[8]Men!F15</f>
        <v>0</v>
      </c>
      <c r="I20" s="12">
        <f>[8]Men!G15</f>
        <v>0</v>
      </c>
    </row>
    <row r="21" spans="1:9" x14ac:dyDescent="0.25">
      <c r="B21" s="12">
        <f>[8]Men!A16</f>
        <v>140</v>
      </c>
      <c r="C21" s="12" t="str">
        <f>[8]Men!B16</f>
        <v>Perminov Dmitriy/98</v>
      </c>
      <c r="D21" t="str">
        <f t="shared" si="0"/>
        <v>98</v>
      </c>
      <c r="E21" s="31" t="str">
        <f>[8]Men!C16</f>
        <v>RUS</v>
      </c>
      <c r="F21" s="27">
        <f>[8]Men!D16</f>
        <v>41322</v>
      </c>
      <c r="G21" s="12" t="str">
        <f>[8]Men!E16</f>
        <v>Yekaterinburg</v>
      </c>
      <c r="H21" s="12">
        <f>[8]Men!F16</f>
        <v>0</v>
      </c>
      <c r="I21" s="12">
        <f>[8]Men!G16</f>
        <v>0</v>
      </c>
    </row>
    <row r="22" spans="1:9" x14ac:dyDescent="0.25">
      <c r="B22" s="12">
        <f>[8]Men!A17</f>
        <v>95</v>
      </c>
      <c r="C22" s="12" t="str">
        <f>[8]Men!B17</f>
        <v>Perminov Dmitriy/98</v>
      </c>
      <c r="D22" t="str">
        <f t="shared" si="0"/>
        <v>98</v>
      </c>
      <c r="E22" s="31" t="str">
        <f>[8]Men!C17</f>
        <v>RUS</v>
      </c>
      <c r="F22" s="27">
        <f>[8]Men!D17</f>
        <v>41322</v>
      </c>
      <c r="G22" s="12" t="str">
        <f>[8]Men!E17</f>
        <v>Yekaterinburg</v>
      </c>
      <c r="H22" s="12">
        <f>[8]Men!F17</f>
        <v>0</v>
      </c>
      <c r="I22" s="12">
        <f>[8]Men!G17</f>
        <v>0</v>
      </c>
    </row>
    <row r="23" spans="1:9" x14ac:dyDescent="0.25">
      <c r="B23" s="12">
        <f>[8]Men!A18</f>
        <v>135</v>
      </c>
      <c r="C23" s="12" t="str">
        <f>[8]Men!B18</f>
        <v>Perminov Dmitriy/98</v>
      </c>
      <c r="D23" t="str">
        <f t="shared" si="0"/>
        <v>98</v>
      </c>
      <c r="E23" s="31" t="str">
        <f>[8]Men!C18</f>
        <v>RUS</v>
      </c>
      <c r="F23" s="27">
        <f>[8]Men!D18</f>
        <v>41322</v>
      </c>
      <c r="G23" s="12" t="str">
        <f>[8]Men!E18</f>
        <v>Yekaterinburg</v>
      </c>
      <c r="H23" s="12">
        <f>[8]Men!F18</f>
        <v>0</v>
      </c>
      <c r="I23" s="12">
        <f>[8]Men!G18</f>
        <v>0</v>
      </c>
    </row>
    <row r="24" spans="1:9" x14ac:dyDescent="0.25">
      <c r="B24" s="12">
        <f>[8]Men!A19</f>
        <v>370</v>
      </c>
      <c r="C24" s="12" t="str">
        <f>[8]Men!B19</f>
        <v>Perminov Dmitriy/98</v>
      </c>
      <c r="D24" t="str">
        <f t="shared" si="0"/>
        <v>98</v>
      </c>
      <c r="E24" s="31" t="str">
        <f>[8]Men!C19</f>
        <v>RUS</v>
      </c>
      <c r="F24" s="27">
        <f>[8]Men!D19</f>
        <v>41322</v>
      </c>
      <c r="G24" s="12" t="str">
        <f>[8]Men!E19</f>
        <v>Yekaterinburg</v>
      </c>
      <c r="H24" s="12">
        <f>[8]Men!F19</f>
        <v>0</v>
      </c>
      <c r="I24" s="12">
        <f>[8]Men!G19</f>
        <v>0</v>
      </c>
    </row>
    <row r="25" spans="1:9" x14ac:dyDescent="0.25">
      <c r="B25" s="12">
        <f>[8]Men!A20</f>
        <v>0</v>
      </c>
      <c r="C25" s="12" t="str">
        <f>[8]Men!B20</f>
        <v>140/95/135</v>
      </c>
      <c r="D25" t="str">
        <f t="shared" si="0"/>
        <v>35</v>
      </c>
      <c r="E25" s="31">
        <f>[8]Men!C20</f>
        <v>0</v>
      </c>
      <c r="F25" s="27">
        <f>[8]Men!D20</f>
        <v>0</v>
      </c>
      <c r="G25" s="12">
        <f>[8]Men!E20</f>
        <v>0</v>
      </c>
      <c r="H25" s="12">
        <f>[8]Men!F20</f>
        <v>0</v>
      </c>
      <c r="I25" s="12">
        <f>[8]Men!G20</f>
        <v>0</v>
      </c>
    </row>
    <row r="26" spans="1:9" x14ac:dyDescent="0.25">
      <c r="A26" s="12">
        <f>[8]Men!A21</f>
        <v>67.5</v>
      </c>
      <c r="B26" s="12">
        <f>[8]Men!A21</f>
        <v>67.5</v>
      </c>
      <c r="C26" s="12">
        <f>[8]Men!B21</f>
        <v>0</v>
      </c>
      <c r="D26" t="str">
        <f t="shared" si="0"/>
        <v>0</v>
      </c>
      <c r="E26" s="31">
        <f>[8]Men!C21</f>
        <v>0</v>
      </c>
      <c r="F26" s="27">
        <f>[8]Men!D21</f>
        <v>0</v>
      </c>
      <c r="G26" s="12">
        <f>[8]Men!E21</f>
        <v>0</v>
      </c>
      <c r="H26" s="12">
        <f>[8]Men!F21</f>
        <v>0</v>
      </c>
      <c r="I26" s="12">
        <f>[8]Men!G21</f>
        <v>0</v>
      </c>
    </row>
    <row r="27" spans="1:9" x14ac:dyDescent="0.25">
      <c r="B27" s="12">
        <f>[8]Men!A22</f>
        <v>240</v>
      </c>
      <c r="C27" s="12" t="str">
        <f>[8]Men!B22</f>
        <v>Rek Alexander/87</v>
      </c>
      <c r="D27" t="str">
        <f t="shared" si="0"/>
        <v>87</v>
      </c>
      <c r="E27" s="31" t="str">
        <f>[8]Men!C22</f>
        <v>RUS</v>
      </c>
      <c r="F27" s="27">
        <f>[8]Men!D22</f>
        <v>41440</v>
      </c>
      <c r="G27" s="12" t="str">
        <f>[8]Men!E22</f>
        <v>Moscow</v>
      </c>
      <c r="H27" s="12" t="str">
        <f>[8]Men!F22</f>
        <v>4th</v>
      </c>
      <c r="I27" s="12">
        <f>[8]Men!G22</f>
        <v>0</v>
      </c>
    </row>
    <row r="28" spans="1:9" x14ac:dyDescent="0.25">
      <c r="B28" s="12">
        <f>[8]Men!A23</f>
        <v>162.5</v>
      </c>
      <c r="C28" s="12" t="str">
        <f>[8]Men!B23</f>
        <v>Pontes Pedro/</v>
      </c>
      <c r="D28" t="str">
        <f t="shared" si="0"/>
        <v>o/</v>
      </c>
      <c r="E28" s="31" t="str">
        <f>[8]Men!C23</f>
        <v>POR</v>
      </c>
      <c r="F28" s="27">
        <f>[8]Men!D23</f>
        <v>41429</v>
      </c>
      <c r="G28" s="12" t="str">
        <f>[8]Men!E23</f>
        <v>Vila do Conde</v>
      </c>
      <c r="H28" s="12">
        <f>[8]Men!F23</f>
        <v>0</v>
      </c>
      <c r="I28" s="12">
        <f>[8]Men!G23</f>
        <v>0</v>
      </c>
    </row>
    <row r="29" spans="1:9" x14ac:dyDescent="0.25">
      <c r="B29" s="12">
        <f>[8]Men!A24</f>
        <v>215</v>
      </c>
      <c r="C29" s="12" t="str">
        <f>[8]Men!B24</f>
        <v>Pontes Pedro/</v>
      </c>
      <c r="D29" t="str">
        <f t="shared" si="0"/>
        <v>o/</v>
      </c>
      <c r="E29" s="31" t="str">
        <f>[8]Men!C24</f>
        <v>POR</v>
      </c>
      <c r="F29" s="27">
        <f>[8]Men!D24</f>
        <v>41429</v>
      </c>
      <c r="G29" s="12" t="str">
        <f>[8]Men!E24</f>
        <v>Vila do Conde</v>
      </c>
      <c r="H29" s="12">
        <f>[8]Men!F24</f>
        <v>0</v>
      </c>
      <c r="I29" s="12">
        <f>[8]Men!G24</f>
        <v>0</v>
      </c>
    </row>
    <row r="30" spans="1:9" x14ac:dyDescent="0.25">
      <c r="B30" s="12">
        <f>[8]Men!A25</f>
        <v>607.5</v>
      </c>
      <c r="C30" s="12" t="str">
        <f>[8]Men!B25</f>
        <v>Pontes Pedro/</v>
      </c>
      <c r="D30" t="str">
        <f t="shared" si="0"/>
        <v>o/</v>
      </c>
      <c r="E30" s="31" t="str">
        <f>[8]Men!C25</f>
        <v>POR</v>
      </c>
      <c r="F30" s="27">
        <f>[8]Men!D25</f>
        <v>41429</v>
      </c>
      <c r="G30" s="12" t="str">
        <f>[8]Men!E25</f>
        <v>Vila do Conde</v>
      </c>
      <c r="H30" s="12">
        <f>[8]Men!F25</f>
        <v>0</v>
      </c>
      <c r="I30" s="12">
        <f>[8]Men!G25</f>
        <v>0</v>
      </c>
    </row>
    <row r="31" spans="1:9" x14ac:dyDescent="0.25">
      <c r="B31" s="12">
        <f>[8]Men!A26</f>
        <v>0</v>
      </c>
      <c r="C31" s="12" t="str">
        <f>[8]Men!B26</f>
        <v>230/162,5/215</v>
      </c>
      <c r="D31" t="str">
        <f t="shared" si="0"/>
        <v>15</v>
      </c>
      <c r="E31" s="31">
        <f>[8]Men!C26</f>
        <v>0</v>
      </c>
      <c r="F31" s="27">
        <f>[8]Men!D26</f>
        <v>0</v>
      </c>
      <c r="G31" s="12">
        <f>[8]Men!E26</f>
        <v>0</v>
      </c>
      <c r="H31" s="12">
        <f>[8]Men!F26</f>
        <v>0</v>
      </c>
      <c r="I31" s="12">
        <f>[8]Men!G26</f>
        <v>0</v>
      </c>
    </row>
    <row r="32" spans="1:9" x14ac:dyDescent="0.25">
      <c r="A32" s="12">
        <f>[8]Men!A27</f>
        <v>75</v>
      </c>
      <c r="B32" s="12">
        <f>[8]Men!A27</f>
        <v>75</v>
      </c>
      <c r="C32" s="12">
        <f>[8]Men!B27</f>
        <v>0</v>
      </c>
      <c r="D32" t="str">
        <f t="shared" si="0"/>
        <v>0</v>
      </c>
      <c r="E32" s="31">
        <f>[8]Men!C27</f>
        <v>0</v>
      </c>
      <c r="F32" s="27">
        <f>[8]Men!D27</f>
        <v>0</v>
      </c>
      <c r="G32" s="12">
        <f>[8]Men!E27</f>
        <v>0</v>
      </c>
      <c r="H32" s="12">
        <f>[8]Men!F27</f>
        <v>0</v>
      </c>
      <c r="I32" s="12">
        <f>[8]Men!G27</f>
        <v>0</v>
      </c>
    </row>
    <row r="33" spans="1:9" x14ac:dyDescent="0.25">
      <c r="B33" s="12">
        <f>[8]Men!A28</f>
        <v>330</v>
      </c>
      <c r="C33" s="12" t="str">
        <f>[8]Men!B28</f>
        <v>Shvarts,Maxim/89</v>
      </c>
      <c r="D33" t="str">
        <f t="shared" si="0"/>
        <v>89</v>
      </c>
      <c r="E33" s="31" t="str">
        <f>[8]Men!C28</f>
        <v>RUS</v>
      </c>
      <c r="F33" s="27">
        <f>[8]Men!D28</f>
        <v>41503</v>
      </c>
      <c r="G33" s="12" t="str">
        <f>[8]Men!E28</f>
        <v>Novosibirsk</v>
      </c>
      <c r="H33" s="12">
        <f>[8]Men!F28</f>
        <v>0</v>
      </c>
      <c r="I33" s="12">
        <f>[8]Men!G28</f>
        <v>0</v>
      </c>
    </row>
    <row r="34" spans="1:9" x14ac:dyDescent="0.25">
      <c r="B34" s="12">
        <f>[8]Men!A29</f>
        <v>230</v>
      </c>
      <c r="C34" s="12" t="str">
        <f>[8]Men!B29</f>
        <v>Sokolov Nikolai/79</v>
      </c>
      <c r="D34" t="str">
        <f t="shared" si="0"/>
        <v>79</v>
      </c>
      <c r="E34" s="31" t="str">
        <f>[8]Men!C29</f>
        <v>RUS</v>
      </c>
      <c r="F34" s="27">
        <f>[8]Men!D29</f>
        <v>41721</v>
      </c>
      <c r="G34" s="12" t="str">
        <f>[8]Men!E29</f>
        <v>Vologda</v>
      </c>
      <c r="H34" s="12">
        <f>[8]Men!F29</f>
        <v>0</v>
      </c>
      <c r="I34" s="12">
        <f>[8]Men!G29</f>
        <v>0</v>
      </c>
    </row>
    <row r="35" spans="1:9" x14ac:dyDescent="0.25">
      <c r="B35" s="12">
        <f>[8]Men!A30</f>
        <v>300</v>
      </c>
      <c r="C35" s="12" t="str">
        <f>[8]Men!B30</f>
        <v>Sokolov Nikolai/79</v>
      </c>
      <c r="D35" t="str">
        <f t="shared" si="0"/>
        <v>79</v>
      </c>
      <c r="E35" s="31" t="str">
        <f>[8]Men!C30</f>
        <v>RUS</v>
      </c>
      <c r="F35" s="27">
        <f>[8]Men!D30</f>
        <v>41721</v>
      </c>
      <c r="G35" s="12" t="str">
        <f>[8]Men!E30</f>
        <v>Vologda</v>
      </c>
      <c r="H35" s="12">
        <f>[8]Men!F30</f>
        <v>0</v>
      </c>
      <c r="I35" s="12">
        <f>[8]Men!G30</f>
        <v>0</v>
      </c>
    </row>
    <row r="36" spans="1:9" x14ac:dyDescent="0.25">
      <c r="B36" s="12">
        <f>[8]Men!A31</f>
        <v>850</v>
      </c>
      <c r="C36" s="12" t="str">
        <f>[8]Men!B31</f>
        <v>Sokolov Nikolai/79</v>
      </c>
      <c r="D36" t="str">
        <f t="shared" si="0"/>
        <v>79</v>
      </c>
      <c r="E36" s="31" t="str">
        <f>[8]Men!C31</f>
        <v>RUS</v>
      </c>
      <c r="F36" s="27">
        <f>[8]Men!D31</f>
        <v>41721</v>
      </c>
      <c r="G36" s="12" t="str">
        <f>[8]Men!E31</f>
        <v>Vologda</v>
      </c>
      <c r="H36" s="12">
        <f>[8]Men!F31</f>
        <v>0</v>
      </c>
      <c r="I36" s="12">
        <f>[8]Men!G31</f>
        <v>0</v>
      </c>
    </row>
    <row r="37" spans="1:9" x14ac:dyDescent="0.25">
      <c r="B37" s="12">
        <f>[8]Men!A32</f>
        <v>0</v>
      </c>
      <c r="C37" s="12" t="str">
        <f>[8]Men!B32</f>
        <v>320/230/300</v>
      </c>
      <c r="D37" t="str">
        <f t="shared" si="0"/>
        <v>00</v>
      </c>
      <c r="E37" s="31">
        <f>[8]Men!C32</f>
        <v>0</v>
      </c>
      <c r="F37" s="27">
        <f>[8]Men!D32</f>
        <v>0</v>
      </c>
      <c r="G37" s="12">
        <f>[8]Men!E32</f>
        <v>0</v>
      </c>
      <c r="H37" s="12">
        <f>[8]Men!F32</f>
        <v>0</v>
      </c>
      <c r="I37" s="12">
        <f>[8]Men!G32</f>
        <v>0</v>
      </c>
    </row>
    <row r="38" spans="1:9" x14ac:dyDescent="0.25">
      <c r="A38" s="12">
        <f>[8]Men!A33</f>
        <v>82.5</v>
      </c>
      <c r="B38" s="12">
        <f>[8]Men!A33</f>
        <v>82.5</v>
      </c>
      <c r="C38" s="12">
        <f>[8]Men!B33</f>
        <v>0</v>
      </c>
      <c r="D38" t="str">
        <f t="shared" si="0"/>
        <v>0</v>
      </c>
      <c r="E38" s="31">
        <f>[8]Men!C33</f>
        <v>0</v>
      </c>
      <c r="F38" s="27">
        <f>[8]Men!D33</f>
        <v>0</v>
      </c>
      <c r="G38" s="12">
        <f>[8]Men!E33</f>
        <v>0</v>
      </c>
      <c r="H38" s="12">
        <f>[8]Men!F33</f>
        <v>0</v>
      </c>
      <c r="I38" s="12">
        <f>[8]Men!G33</f>
        <v>0</v>
      </c>
    </row>
    <row r="39" spans="1:9" x14ac:dyDescent="0.25">
      <c r="B39" s="12">
        <f>[8]Men!A34</f>
        <v>330</v>
      </c>
      <c r="C39" s="12" t="str">
        <f>[8]Men!B34</f>
        <v>Khaustov Roman/83</v>
      </c>
      <c r="D39" t="str">
        <f t="shared" si="0"/>
        <v>83</v>
      </c>
      <c r="E39" s="31" t="str">
        <f>[8]Men!C34</f>
        <v>RUS</v>
      </c>
      <c r="F39" s="27" t="str">
        <f>[8]Men!D34</f>
        <v>18.04.2014</v>
      </c>
      <c r="G39" s="12" t="str">
        <f>[8]Men!E34</f>
        <v>Krasnodar</v>
      </c>
      <c r="H39" s="12">
        <f>[8]Men!F34</f>
        <v>0</v>
      </c>
      <c r="I39" s="12">
        <f>[8]Men!G34</f>
        <v>0</v>
      </c>
    </row>
    <row r="40" spans="1:9" x14ac:dyDescent="0.25">
      <c r="B40" s="12">
        <f>[8]Men!A35</f>
        <v>230</v>
      </c>
      <c r="C40" s="12" t="str">
        <f>[8]Men!B35</f>
        <v>Ovcharov Dmitriy/89</v>
      </c>
      <c r="D40" t="str">
        <f t="shared" si="0"/>
        <v>89</v>
      </c>
      <c r="E40" s="31" t="str">
        <f>[8]Men!C35</f>
        <v>RUS</v>
      </c>
      <c r="F40" s="27">
        <f>[8]Men!D35</f>
        <v>41503</v>
      </c>
      <c r="G40" s="12" t="str">
        <f>[8]Men!E35</f>
        <v>Novosibirsk</v>
      </c>
      <c r="H40" s="12">
        <f>[8]Men!F35</f>
        <v>0</v>
      </c>
      <c r="I40" s="12">
        <f>[8]Men!G35</f>
        <v>0</v>
      </c>
    </row>
    <row r="41" spans="1:9" x14ac:dyDescent="0.25">
      <c r="B41" s="12">
        <f>[8]Men!A36</f>
        <v>280</v>
      </c>
      <c r="C41" s="12" t="str">
        <f>[8]Men!B36</f>
        <v>Khaustov Roman/83</v>
      </c>
      <c r="D41" t="str">
        <f t="shared" si="0"/>
        <v>83</v>
      </c>
      <c r="E41" s="31" t="str">
        <f>[8]Men!C36</f>
        <v>RUS</v>
      </c>
      <c r="F41" s="27" t="str">
        <f>[8]Men!D36</f>
        <v>18.04.2014</v>
      </c>
      <c r="G41" s="12" t="str">
        <f>[8]Men!E36</f>
        <v>Krasnodar</v>
      </c>
      <c r="H41" s="12">
        <f>[8]Men!F36</f>
        <v>0</v>
      </c>
      <c r="I41" s="12">
        <f>[8]Men!G36</f>
        <v>0</v>
      </c>
    </row>
    <row r="42" spans="1:9" x14ac:dyDescent="0.25">
      <c r="B42" s="12">
        <f>[8]Men!A37</f>
        <v>780</v>
      </c>
      <c r="C42" s="12" t="str">
        <f>[8]Men!B37</f>
        <v>Khaustov Roman/83</v>
      </c>
      <c r="D42" t="str">
        <f t="shared" si="0"/>
        <v>83</v>
      </c>
      <c r="E42" s="31" t="str">
        <f>[8]Men!C37</f>
        <v>RUS</v>
      </c>
      <c r="F42" s="27" t="str">
        <f>[8]Men!D37</f>
        <v>18.04.2014</v>
      </c>
      <c r="G42" s="12" t="str">
        <f>[8]Men!E37</f>
        <v>Krasnodar</v>
      </c>
      <c r="H42" s="12">
        <f>[8]Men!F37</f>
        <v>0</v>
      </c>
      <c r="I42" s="12">
        <f>[8]Men!G37</f>
        <v>0</v>
      </c>
    </row>
    <row r="43" spans="1:9" x14ac:dyDescent="0.25">
      <c r="B43" s="12">
        <f>[8]Men!A38</f>
        <v>0</v>
      </c>
      <c r="C43" s="12" t="str">
        <f>[8]Men!B38</f>
        <v>330/170/280</v>
      </c>
      <c r="D43" t="str">
        <f t="shared" si="0"/>
        <v>80</v>
      </c>
      <c r="E43" s="31">
        <f>[8]Men!C38</f>
        <v>0</v>
      </c>
      <c r="F43" s="27">
        <f>[8]Men!D38</f>
        <v>0</v>
      </c>
      <c r="G43" s="12">
        <f>[8]Men!E38</f>
        <v>0</v>
      </c>
      <c r="H43" s="12">
        <f>[8]Men!F38</f>
        <v>0</v>
      </c>
      <c r="I43" s="12">
        <f>[8]Men!G38</f>
        <v>0</v>
      </c>
    </row>
    <row r="44" spans="1:9" x14ac:dyDescent="0.25">
      <c r="A44" s="12">
        <f>[8]Men!A39</f>
        <v>90</v>
      </c>
      <c r="B44" s="12">
        <f>[8]Men!A39</f>
        <v>90</v>
      </c>
      <c r="C44" s="12">
        <f>[8]Men!B39</f>
        <v>0</v>
      </c>
      <c r="D44" t="str">
        <f t="shared" si="0"/>
        <v>0</v>
      </c>
      <c r="E44" s="31">
        <f>[8]Men!C39</f>
        <v>0</v>
      </c>
      <c r="F44" s="27">
        <f>[8]Men!D39</f>
        <v>0</v>
      </c>
      <c r="G44" s="12">
        <f>[8]Men!E39</f>
        <v>0</v>
      </c>
      <c r="H44" s="12">
        <f>[8]Men!F39</f>
        <v>0</v>
      </c>
      <c r="I44" s="12">
        <f>[8]Men!G39</f>
        <v>0</v>
      </c>
    </row>
    <row r="45" spans="1:9" x14ac:dyDescent="0.25">
      <c r="B45" s="12">
        <f>[8]Men!A40</f>
        <v>370</v>
      </c>
      <c r="C45" s="12" t="str">
        <f>[8]Men!B40</f>
        <v>Filipovich Vladislav/91</v>
      </c>
      <c r="D45" t="str">
        <f t="shared" si="0"/>
        <v>91</v>
      </c>
      <c r="E45" s="31" t="str">
        <f>[8]Men!C40</f>
        <v>RUS</v>
      </c>
      <c r="F45" s="27">
        <f>[8]Men!D40</f>
        <v>41503</v>
      </c>
      <c r="G45" s="12" t="str">
        <f>[8]Men!E40</f>
        <v>Novosibirsk</v>
      </c>
      <c r="H45" s="12">
        <f>[8]Men!F40</f>
        <v>0</v>
      </c>
      <c r="I45" s="12">
        <f>[8]Men!G40</f>
        <v>0</v>
      </c>
    </row>
    <row r="46" spans="1:9" x14ac:dyDescent="0.25">
      <c r="B46" s="12">
        <f>[8]Men!A41</f>
        <v>240</v>
      </c>
      <c r="C46" s="12" t="str">
        <f>[8]Men!B41</f>
        <v>Merschikov Alexei/83</v>
      </c>
      <c r="D46" t="str">
        <f t="shared" si="0"/>
        <v>83</v>
      </c>
      <c r="E46" s="31" t="str">
        <f>[8]Men!C41</f>
        <v>RUS</v>
      </c>
      <c r="F46" s="27">
        <f>[8]Men!D41</f>
        <v>41440</v>
      </c>
      <c r="G46" s="12" t="str">
        <f>[8]Men!E41</f>
        <v>Moscow</v>
      </c>
      <c r="H46" s="12">
        <f>[8]Men!F41</f>
        <v>0</v>
      </c>
      <c r="I46" s="12">
        <f>[8]Men!G41</f>
        <v>0</v>
      </c>
    </row>
    <row r="47" spans="1:9" x14ac:dyDescent="0.25">
      <c r="B47" s="12">
        <f>[8]Men!A42</f>
        <v>312.5</v>
      </c>
      <c r="C47" s="12" t="str">
        <f>[8]Men!B42</f>
        <v>Filipovich Vladislav/91</v>
      </c>
      <c r="D47" t="str">
        <f t="shared" si="0"/>
        <v>91</v>
      </c>
      <c r="E47" s="31" t="str">
        <f>[8]Men!C42</f>
        <v>RUS</v>
      </c>
      <c r="F47" s="27">
        <f>[8]Men!D42</f>
        <v>41503</v>
      </c>
      <c r="G47" s="12" t="str">
        <f>[8]Men!E42</f>
        <v>Novosibirsk</v>
      </c>
      <c r="H47" s="12">
        <f>[8]Men!F42</f>
        <v>0</v>
      </c>
      <c r="I47" s="12">
        <f>[8]Men!G42</f>
        <v>0</v>
      </c>
    </row>
    <row r="48" spans="1:9" x14ac:dyDescent="0.25">
      <c r="B48" s="12">
        <f>[8]Men!A43</f>
        <v>912.5</v>
      </c>
      <c r="C48" s="12" t="str">
        <f>[8]Men!B43</f>
        <v>Filipovich Vladislav/91</v>
      </c>
      <c r="D48" t="str">
        <f t="shared" si="0"/>
        <v>91</v>
      </c>
      <c r="E48" s="31" t="str">
        <f>[8]Men!C43</f>
        <v>RUS</v>
      </c>
      <c r="F48" s="27">
        <f>[8]Men!D43</f>
        <v>41503</v>
      </c>
      <c r="G48" s="12" t="str">
        <f>[8]Men!E43</f>
        <v>Novosibirsk</v>
      </c>
      <c r="H48" s="12">
        <f>[8]Men!F43</f>
        <v>0</v>
      </c>
      <c r="I48" s="12">
        <f>[8]Men!G43</f>
        <v>0</v>
      </c>
    </row>
    <row r="49" spans="1:9" x14ac:dyDescent="0.25">
      <c r="B49" s="12">
        <f>[8]Men!A44</f>
        <v>0</v>
      </c>
      <c r="C49" s="12" t="str">
        <f>[8]Men!B44</f>
        <v>370/230/312,5</v>
      </c>
      <c r="D49" t="str">
        <f t="shared" si="0"/>
        <v>,5</v>
      </c>
      <c r="E49" s="31">
        <f>[8]Men!C44</f>
        <v>0</v>
      </c>
      <c r="F49" s="27">
        <f>[8]Men!D44</f>
        <v>0</v>
      </c>
      <c r="G49" s="12">
        <f>[8]Men!E44</f>
        <v>0</v>
      </c>
      <c r="H49" s="12">
        <f>[8]Men!F44</f>
        <v>0</v>
      </c>
      <c r="I49" s="12">
        <f>[8]Men!G44</f>
        <v>0</v>
      </c>
    </row>
    <row r="50" spans="1:9" x14ac:dyDescent="0.25">
      <c r="A50" s="12">
        <f>[8]Men!A45</f>
        <v>100</v>
      </c>
      <c r="B50" s="12">
        <f>[8]Men!A45</f>
        <v>100</v>
      </c>
      <c r="C50" s="12">
        <f>[8]Men!B45</f>
        <v>0</v>
      </c>
      <c r="D50" t="str">
        <f t="shared" si="0"/>
        <v>0</v>
      </c>
      <c r="E50" s="31">
        <f>[8]Men!C45</f>
        <v>0</v>
      </c>
      <c r="F50" s="27">
        <f>[8]Men!D45</f>
        <v>0</v>
      </c>
      <c r="G50" s="12">
        <f>[8]Men!E45</f>
        <v>0</v>
      </c>
      <c r="H50" s="12">
        <f>[8]Men!F45</f>
        <v>0</v>
      </c>
      <c r="I50" s="12">
        <f>[8]Men!G45</f>
        <v>0</v>
      </c>
    </row>
    <row r="51" spans="1:9" x14ac:dyDescent="0.25">
      <c r="B51" s="12">
        <f>[8]Men!A46</f>
        <v>370</v>
      </c>
      <c r="C51" s="12" t="str">
        <f>[8]Men!B46</f>
        <v>Vasyunin Ivan/83</v>
      </c>
      <c r="D51" t="str">
        <f t="shared" si="0"/>
        <v>83</v>
      </c>
      <c r="E51" s="31" t="str">
        <f>[8]Men!C46</f>
        <v>RUS</v>
      </c>
      <c r="F51" s="27">
        <f>[8]Men!D46</f>
        <v>41503</v>
      </c>
      <c r="G51" s="12" t="str">
        <f>[8]Men!E46</f>
        <v>Novosibirsk</v>
      </c>
      <c r="H51" s="12">
        <f>[8]Men!F46</f>
        <v>0</v>
      </c>
      <c r="I51" s="12">
        <f>[8]Men!G46</f>
        <v>0</v>
      </c>
    </row>
    <row r="52" spans="1:9" x14ac:dyDescent="0.25">
      <c r="B52" s="12">
        <f>[8]Men!A47</f>
        <v>285</v>
      </c>
      <c r="C52" s="12" t="str">
        <f>[8]Men!B47</f>
        <v>Vasyunin Ivan/83</v>
      </c>
      <c r="D52" t="str">
        <f t="shared" si="0"/>
        <v>83</v>
      </c>
      <c r="E52" s="31" t="str">
        <f>[8]Men!C47</f>
        <v>RUS</v>
      </c>
      <c r="F52" s="27">
        <f>[8]Men!D47</f>
        <v>41503</v>
      </c>
      <c r="G52" s="12" t="str">
        <f>[8]Men!E47</f>
        <v>Novosibirsk</v>
      </c>
      <c r="H52" s="12">
        <f>[8]Men!F47</f>
        <v>0</v>
      </c>
      <c r="I52" s="12">
        <f>[8]Men!G47</f>
        <v>0</v>
      </c>
    </row>
    <row r="53" spans="1:9" x14ac:dyDescent="0.25">
      <c r="B53" s="12">
        <f>[8]Men!A48</f>
        <v>320</v>
      </c>
      <c r="C53" s="12" t="str">
        <f>[8]Men!B48</f>
        <v>Suprun Timofey/78</v>
      </c>
      <c r="D53" t="str">
        <f t="shared" si="0"/>
        <v>78</v>
      </c>
      <c r="E53" s="31" t="str">
        <f>[8]Men!C48</f>
        <v>RUS</v>
      </c>
      <c r="F53" s="27">
        <f>[8]Men!D48</f>
        <v>41496</v>
      </c>
      <c r="G53" s="12" t="str">
        <f>[8]Men!E48</f>
        <v>Kursk</v>
      </c>
      <c r="H53" s="12">
        <f>[8]Men!F48</f>
        <v>0</v>
      </c>
      <c r="I53" s="12">
        <f>[8]Men!G48</f>
        <v>0</v>
      </c>
    </row>
    <row r="54" spans="1:9" x14ac:dyDescent="0.25">
      <c r="B54" s="12">
        <f>[8]Men!A49</f>
        <v>960</v>
      </c>
      <c r="C54" s="12" t="str">
        <f>[8]Men!B49</f>
        <v>Vasyunin Ivan/83</v>
      </c>
      <c r="D54" t="str">
        <f t="shared" si="0"/>
        <v>83</v>
      </c>
      <c r="E54" s="31" t="str">
        <f>[8]Men!C49</f>
        <v>RUS</v>
      </c>
      <c r="F54" s="27">
        <f>[8]Men!D49</f>
        <v>41503</v>
      </c>
      <c r="G54" s="12" t="str">
        <f>[8]Men!E49</f>
        <v>Novosibirsk</v>
      </c>
      <c r="H54" s="12">
        <f>[8]Men!F49</f>
        <v>0</v>
      </c>
      <c r="I54" s="12">
        <f>[8]Men!G49</f>
        <v>0</v>
      </c>
    </row>
    <row r="55" spans="1:9" x14ac:dyDescent="0.25">
      <c r="B55" s="12">
        <f>[8]Men!A50</f>
        <v>0</v>
      </c>
      <c r="C55" s="12" t="str">
        <f>[8]Men!B50</f>
        <v>370/285/305</v>
      </c>
      <c r="D55" t="str">
        <f t="shared" si="0"/>
        <v>05</v>
      </c>
      <c r="E55" s="31">
        <f>[8]Men!C50</f>
        <v>0</v>
      </c>
      <c r="F55" s="27">
        <f>[8]Men!D50</f>
        <v>0</v>
      </c>
      <c r="G55" s="12">
        <f>[8]Men!E50</f>
        <v>0</v>
      </c>
      <c r="H55" s="12">
        <f>[8]Men!F50</f>
        <v>0</v>
      </c>
      <c r="I55" s="12">
        <f>[8]Men!G50</f>
        <v>0</v>
      </c>
    </row>
    <row r="56" spans="1:9" x14ac:dyDescent="0.25">
      <c r="A56" s="12">
        <f>[8]Men!A51</f>
        <v>110</v>
      </c>
      <c r="B56" s="12">
        <f>[8]Men!A51</f>
        <v>110</v>
      </c>
      <c r="C56" s="12">
        <f>[8]Men!B51</f>
        <v>0</v>
      </c>
      <c r="D56" t="str">
        <f t="shared" si="0"/>
        <v>0</v>
      </c>
      <c r="E56" s="31">
        <f>[8]Men!C51</f>
        <v>0</v>
      </c>
      <c r="F56" s="27">
        <f>[8]Men!D51</f>
        <v>0</v>
      </c>
      <c r="G56" s="12">
        <f>[8]Men!E51</f>
        <v>0</v>
      </c>
      <c r="H56" s="12">
        <f>[8]Men!F51</f>
        <v>0</v>
      </c>
      <c r="I56" s="12">
        <f>[8]Men!G51</f>
        <v>0</v>
      </c>
    </row>
    <row r="57" spans="1:9" x14ac:dyDescent="0.25">
      <c r="B57" s="12">
        <f>[8]Men!A52</f>
        <v>400</v>
      </c>
      <c r="C57" s="12" t="str">
        <f>[8]Men!B52</f>
        <v>Bobrov Vitaliy/81</v>
      </c>
      <c r="D57" t="str">
        <f t="shared" si="0"/>
        <v>81</v>
      </c>
      <c r="E57" s="31" t="str">
        <f>[8]Men!C52</f>
        <v>RUS</v>
      </c>
      <c r="F57" s="27" t="str">
        <f>[8]Men!D52</f>
        <v>28.05.2014</v>
      </c>
      <c r="G57" s="12" t="str">
        <f>[8]Men!E52</f>
        <v>Kursk</v>
      </c>
      <c r="H57" s="12">
        <f>[8]Men!F52</f>
        <v>0</v>
      </c>
      <c r="I57" s="12">
        <f>[8]Men!G52</f>
        <v>0</v>
      </c>
    </row>
    <row r="58" spans="1:9" x14ac:dyDescent="0.25">
      <c r="B58" s="12">
        <f>[8]Men!A53</f>
        <v>270</v>
      </c>
      <c r="C58" s="12" t="str">
        <f>[8]Men!B53</f>
        <v>Bobrov Vitaliy/81</v>
      </c>
      <c r="D58" t="str">
        <f t="shared" si="0"/>
        <v>81</v>
      </c>
      <c r="E58" s="31" t="str">
        <f>[8]Men!C53</f>
        <v>RUS</v>
      </c>
      <c r="F58" s="27" t="str">
        <f>[8]Men!D53</f>
        <v>28.05.2014</v>
      </c>
      <c r="G58" s="12" t="str">
        <f>[8]Men!E53</f>
        <v>Kursk</v>
      </c>
      <c r="H58" s="12">
        <f>[8]Men!F53</f>
        <v>0</v>
      </c>
      <c r="I58" s="12">
        <f>[8]Men!G53</f>
        <v>0</v>
      </c>
    </row>
    <row r="59" spans="1:9" x14ac:dyDescent="0.25">
      <c r="B59" s="12">
        <f>[8]Men!A54</f>
        <v>330</v>
      </c>
      <c r="C59" s="12" t="str">
        <f>[8]Men!B54</f>
        <v>Bobrov Vitaliy/81</v>
      </c>
      <c r="D59" t="str">
        <f t="shared" si="0"/>
        <v>81</v>
      </c>
      <c r="E59" s="31" t="str">
        <f>[8]Men!C54</f>
        <v>RUS</v>
      </c>
      <c r="F59" s="27">
        <f>[8]Men!D54</f>
        <v>41440</v>
      </c>
      <c r="G59" s="12" t="str">
        <f>[8]Men!E54</f>
        <v>Moscow</v>
      </c>
      <c r="H59" s="12">
        <f>[8]Men!F54</f>
        <v>0</v>
      </c>
      <c r="I59" s="12">
        <f>[8]Men!G54</f>
        <v>0</v>
      </c>
    </row>
    <row r="60" spans="1:9" x14ac:dyDescent="0.25">
      <c r="B60" s="12">
        <f>[8]Men!A55</f>
        <v>1000</v>
      </c>
      <c r="C60" s="12" t="str">
        <f>[8]Men!B55</f>
        <v>Bobrov Vitaliy/81</v>
      </c>
      <c r="D60" t="str">
        <f t="shared" si="0"/>
        <v>81</v>
      </c>
      <c r="E60" s="31" t="str">
        <f>[8]Men!C55</f>
        <v>RUS</v>
      </c>
      <c r="F60" s="27">
        <f>[8]Men!D55</f>
        <v>41440</v>
      </c>
      <c r="G60" s="12" t="str">
        <f>[8]Men!E55</f>
        <v>Moscow</v>
      </c>
      <c r="H60" s="12">
        <f>[8]Men!F55</f>
        <v>0</v>
      </c>
      <c r="I60" s="12">
        <f>[8]Men!G55</f>
        <v>0</v>
      </c>
    </row>
    <row r="61" spans="1:9" x14ac:dyDescent="0.25">
      <c r="B61" s="12">
        <f>[8]Men!A56</f>
        <v>0</v>
      </c>
      <c r="C61" s="12" t="str">
        <f>[8]Men!B56</f>
        <v>400/270/330</v>
      </c>
      <c r="D61" t="str">
        <f t="shared" si="0"/>
        <v>30</v>
      </c>
      <c r="E61" s="31">
        <f>[8]Men!C56</f>
        <v>0</v>
      </c>
      <c r="F61" s="27">
        <f>[8]Men!D56</f>
        <v>0</v>
      </c>
      <c r="G61" s="12">
        <f>[8]Men!E56</f>
        <v>0</v>
      </c>
      <c r="H61" s="12">
        <f>[8]Men!F56</f>
        <v>0</v>
      </c>
      <c r="I61" s="12">
        <f>[8]Men!G56</f>
        <v>0</v>
      </c>
    </row>
    <row r="62" spans="1:9" x14ac:dyDescent="0.25">
      <c r="A62" s="12">
        <f>[8]Men!A57</f>
        <v>125</v>
      </c>
      <c r="B62" s="12">
        <f>[8]Men!A57</f>
        <v>125</v>
      </c>
      <c r="C62" s="12">
        <f>[8]Men!B57</f>
        <v>0</v>
      </c>
      <c r="D62" t="str">
        <f t="shared" si="0"/>
        <v>0</v>
      </c>
      <c r="E62" s="31">
        <f>[8]Men!C57</f>
        <v>0</v>
      </c>
      <c r="F62" s="27">
        <f>[8]Men!D57</f>
        <v>0</v>
      </c>
      <c r="G62" s="12">
        <f>[8]Men!E57</f>
        <v>0</v>
      </c>
      <c r="H62" s="12">
        <f>[8]Men!F57</f>
        <v>0</v>
      </c>
      <c r="I62" s="12">
        <f>[8]Men!G57</f>
        <v>0</v>
      </c>
    </row>
    <row r="63" spans="1:9" x14ac:dyDescent="0.25">
      <c r="B63" s="12">
        <f>[8]Men!A58</f>
        <v>340</v>
      </c>
      <c r="C63" s="12" t="str">
        <f>[8]Men!B58</f>
        <v>Kuchma Alexei/79</v>
      </c>
      <c r="D63" t="str">
        <f t="shared" si="0"/>
        <v>79</v>
      </c>
      <c r="E63" s="31" t="str">
        <f>[8]Men!C58</f>
        <v>RUS</v>
      </c>
      <c r="F63" s="27">
        <f>[8]Men!D58</f>
        <v>41440</v>
      </c>
      <c r="G63" s="12" t="str">
        <f>[8]Men!E58</f>
        <v>Moscow</v>
      </c>
      <c r="H63" s="12">
        <f>[8]Men!F58</f>
        <v>0</v>
      </c>
      <c r="I63" s="12">
        <f>[8]Men!G58</f>
        <v>0</v>
      </c>
    </row>
    <row r="64" spans="1:9" x14ac:dyDescent="0.25">
      <c r="B64" s="12">
        <f>[8]Men!A59</f>
        <v>260</v>
      </c>
      <c r="C64" s="12" t="str">
        <f>[8]Men!B59</f>
        <v>Guseynov Ruslan/78</v>
      </c>
      <c r="D64" t="str">
        <f t="shared" si="0"/>
        <v>78</v>
      </c>
      <c r="E64" s="31" t="str">
        <f>[8]Men!C59</f>
        <v>RUS</v>
      </c>
      <c r="F64" s="27">
        <f>[8]Men!D59</f>
        <v>41440</v>
      </c>
      <c r="G64" s="12" t="str">
        <f>[8]Men!E59</f>
        <v>Moscow</v>
      </c>
      <c r="H64" s="12">
        <f>[8]Men!F59</f>
        <v>0</v>
      </c>
      <c r="I64" s="12">
        <f>[8]Men!G59</f>
        <v>0</v>
      </c>
    </row>
    <row r="65" spans="1:9" x14ac:dyDescent="0.25">
      <c r="B65" s="12">
        <f>[8]Men!A60</f>
        <v>330</v>
      </c>
      <c r="C65" s="12" t="str">
        <f>[8]Men!B60</f>
        <v>Milov Denis/89</v>
      </c>
      <c r="D65" t="str">
        <f t="shared" si="0"/>
        <v>89</v>
      </c>
      <c r="E65" s="31" t="str">
        <f>[8]Men!C60</f>
        <v>RUS</v>
      </c>
      <c r="F65" s="27">
        <f>[8]Men!D60</f>
        <v>41588</v>
      </c>
      <c r="G65" s="12" t="str">
        <f>[8]Men!E60</f>
        <v>Vologda</v>
      </c>
      <c r="H65" s="12">
        <f>[8]Men!F60</f>
        <v>0</v>
      </c>
      <c r="I65" s="12">
        <f>[8]Men!G60</f>
        <v>0</v>
      </c>
    </row>
    <row r="66" spans="1:9" x14ac:dyDescent="0.25">
      <c r="B66" s="12">
        <f>[8]Men!A61</f>
        <v>860</v>
      </c>
      <c r="C66" s="12" t="str">
        <f>[8]Men!B61</f>
        <v>Kuchma Alexei/79</v>
      </c>
      <c r="D66" t="str">
        <f t="shared" si="0"/>
        <v>79</v>
      </c>
      <c r="E66" s="31" t="str">
        <f>[8]Men!C61</f>
        <v>RUS</v>
      </c>
      <c r="F66" s="27">
        <f>[8]Men!D61</f>
        <v>41440</v>
      </c>
      <c r="G66" s="12" t="str">
        <f>[8]Men!E61</f>
        <v>Moscow</v>
      </c>
      <c r="H66" s="12">
        <f>[8]Men!F61</f>
        <v>0</v>
      </c>
      <c r="I66" s="12">
        <f>[8]Men!G61</f>
        <v>0</v>
      </c>
    </row>
    <row r="67" spans="1:9" x14ac:dyDescent="0.25">
      <c r="B67" s="12">
        <f>[8]Men!A62</f>
        <v>0</v>
      </c>
      <c r="C67" s="12" t="str">
        <f>[8]Men!B62</f>
        <v>340/240/280</v>
      </c>
      <c r="D67" t="str">
        <f t="shared" si="0"/>
        <v>80</v>
      </c>
      <c r="E67" s="31">
        <f>[8]Men!C62</f>
        <v>0</v>
      </c>
      <c r="F67" s="27">
        <f>[8]Men!D62</f>
        <v>0</v>
      </c>
      <c r="G67" s="12">
        <f>[8]Men!E62</f>
        <v>0</v>
      </c>
      <c r="H67" s="12">
        <f>[8]Men!F62</f>
        <v>0</v>
      </c>
      <c r="I67" s="12">
        <f>[8]Men!G62</f>
        <v>0</v>
      </c>
    </row>
    <row r="68" spans="1:9" x14ac:dyDescent="0.25">
      <c r="A68" s="12">
        <f>[8]Men!A63</f>
        <v>140</v>
      </c>
      <c r="B68" s="12">
        <f>[8]Men!A63</f>
        <v>140</v>
      </c>
      <c r="C68" s="12">
        <f>[8]Men!B63</f>
        <v>0</v>
      </c>
      <c r="D68" t="str">
        <f t="shared" si="0"/>
        <v>0</v>
      </c>
      <c r="E68" s="31">
        <f>[8]Men!C63</f>
        <v>0</v>
      </c>
      <c r="F68" s="27">
        <f>[8]Men!D63</f>
        <v>0</v>
      </c>
      <c r="G68" s="12">
        <f>[8]Men!E63</f>
        <v>0</v>
      </c>
      <c r="H68" s="12">
        <f>[8]Men!F63</f>
        <v>0</v>
      </c>
      <c r="I68" s="12">
        <f>[8]Men!G63</f>
        <v>0</v>
      </c>
    </row>
    <row r="69" spans="1:9" x14ac:dyDescent="0.25">
      <c r="B69" s="12">
        <f>[8]Men!A64</f>
        <v>370</v>
      </c>
      <c r="C69" s="12" t="str">
        <f>[8]Men!B64</f>
        <v>Sidyakin Vyacheslav/78</v>
      </c>
      <c r="D69" t="str">
        <f t="shared" si="0"/>
        <v>78</v>
      </c>
      <c r="E69" s="31" t="str">
        <f>[8]Men!C64</f>
        <v>RUS</v>
      </c>
      <c r="F69" s="27">
        <f>[8]Men!D64</f>
        <v>41503</v>
      </c>
      <c r="G69" s="12" t="str">
        <f>[8]Men!E64</f>
        <v>Novosibirsk</v>
      </c>
      <c r="H69" s="12">
        <f>[8]Men!F64</f>
        <v>0</v>
      </c>
      <c r="I69" s="12">
        <f>[8]Men!G64</f>
        <v>0</v>
      </c>
    </row>
    <row r="70" spans="1:9" x14ac:dyDescent="0.25">
      <c r="B70" s="12">
        <f>[8]Men!A65</f>
        <v>245</v>
      </c>
      <c r="C70" s="12" t="str">
        <f>[8]Men!B65</f>
        <v>Sidyakin Vyacheslav/78</v>
      </c>
      <c r="D70" t="str">
        <f t="shared" si="0"/>
        <v>78</v>
      </c>
      <c r="E70" s="31" t="str">
        <f>[8]Men!C65</f>
        <v>RUS</v>
      </c>
      <c r="F70" s="27">
        <f>[8]Men!D65</f>
        <v>41503</v>
      </c>
      <c r="G70" s="12" t="str">
        <f>[8]Men!E65</f>
        <v>Novosibirsk</v>
      </c>
      <c r="H70" s="12">
        <f>[8]Men!F65</f>
        <v>0</v>
      </c>
      <c r="I70" s="12">
        <f>[8]Men!G65</f>
        <v>0</v>
      </c>
    </row>
    <row r="71" spans="1:9" x14ac:dyDescent="0.25">
      <c r="B71" s="12">
        <f>[8]Men!A66</f>
        <v>332.5</v>
      </c>
      <c r="C71" s="12" t="str">
        <f>[8]Men!B66</f>
        <v>Sidyakin Vyacheslav/78</v>
      </c>
      <c r="D71" t="str">
        <f t="shared" si="0"/>
        <v>78</v>
      </c>
      <c r="E71" s="31" t="str">
        <f>[8]Men!C66</f>
        <v>RUS</v>
      </c>
      <c r="F71" s="27">
        <f>[8]Men!D66</f>
        <v>41503</v>
      </c>
      <c r="G71" s="12" t="str">
        <f>[8]Men!E66</f>
        <v>Novosibirsk</v>
      </c>
      <c r="H71" s="12">
        <f>[8]Men!F66</f>
        <v>0</v>
      </c>
      <c r="I71" s="12">
        <f>[8]Men!G66</f>
        <v>0</v>
      </c>
    </row>
    <row r="72" spans="1:9" x14ac:dyDescent="0.25">
      <c r="B72" s="12">
        <f>[8]Men!A67</f>
        <v>947.5</v>
      </c>
      <c r="C72" s="12" t="str">
        <f>[8]Men!B67</f>
        <v>Sidyakin Vyacheslav/78</v>
      </c>
      <c r="D72" t="str">
        <f t="shared" ref="D72:D135" si="1">RIGHT(C72,2)</f>
        <v>78</v>
      </c>
      <c r="E72" s="31" t="str">
        <f>[8]Men!C67</f>
        <v>RUS</v>
      </c>
      <c r="F72" s="27">
        <f>[8]Men!D67</f>
        <v>41503</v>
      </c>
      <c r="G72" s="12" t="str">
        <f>[8]Men!E67</f>
        <v>Novosibirsk</v>
      </c>
      <c r="H72" s="12">
        <f>[8]Men!F67</f>
        <v>0</v>
      </c>
      <c r="I72" s="12">
        <f>[8]Men!G67</f>
        <v>0</v>
      </c>
    </row>
    <row r="73" spans="1:9" x14ac:dyDescent="0.25">
      <c r="B73" s="12">
        <f>[8]Men!A68</f>
        <v>0</v>
      </c>
      <c r="C73" s="12" t="str">
        <f>[8]Men!B68</f>
        <v>370/245/332,5</v>
      </c>
      <c r="D73" t="str">
        <f t="shared" si="1"/>
        <v>,5</v>
      </c>
      <c r="E73" s="31">
        <f>[8]Men!C68</f>
        <v>0</v>
      </c>
      <c r="F73" s="27">
        <f>[8]Men!D68</f>
        <v>0</v>
      </c>
      <c r="G73" s="12">
        <f>[8]Men!E68</f>
        <v>0</v>
      </c>
      <c r="H73" s="12">
        <f>[8]Men!F68</f>
        <v>0</v>
      </c>
      <c r="I73" s="12">
        <f>[8]Men!G68</f>
        <v>0</v>
      </c>
    </row>
    <row r="74" spans="1:9" x14ac:dyDescent="0.25">
      <c r="A74" s="12" t="str">
        <f>[8]Men!A69</f>
        <v>140+</v>
      </c>
      <c r="B74" s="12" t="str">
        <f>[8]Men!A69</f>
        <v>140+</v>
      </c>
      <c r="C74" s="12">
        <f>[8]Men!B69</f>
        <v>0</v>
      </c>
      <c r="D74" t="str">
        <f t="shared" si="1"/>
        <v>0</v>
      </c>
      <c r="E74" s="31">
        <f>[8]Men!C69</f>
        <v>0</v>
      </c>
      <c r="F74" s="27">
        <f>[8]Men!D69</f>
        <v>0</v>
      </c>
      <c r="G74" s="12">
        <f>[8]Men!E69</f>
        <v>0</v>
      </c>
      <c r="H74" s="12">
        <f>[8]Men!F69</f>
        <v>0</v>
      </c>
      <c r="I74" s="12">
        <f>[8]Men!G69</f>
        <v>0</v>
      </c>
    </row>
    <row r="75" spans="1:9" x14ac:dyDescent="0.25">
      <c r="B75" s="12">
        <f>[8]Men!A70</f>
        <v>390</v>
      </c>
      <c r="C75" s="12" t="str">
        <f>[8]Men!B70</f>
        <v>Kalinichenko Vladimir/72</v>
      </c>
      <c r="D75" t="str">
        <f t="shared" si="1"/>
        <v>72</v>
      </c>
      <c r="E75" s="31" t="str">
        <f>[8]Men!C70</f>
        <v>RUS</v>
      </c>
      <c r="F75" s="27">
        <f>[8]Men!D70</f>
        <v>41609</v>
      </c>
      <c r="G75" s="12" t="str">
        <f>[8]Men!E70</f>
        <v>Yekaterinburg</v>
      </c>
      <c r="H75" s="12">
        <f>[8]Men!F70</f>
        <v>0</v>
      </c>
      <c r="I75" s="12">
        <f>[8]Men!G70</f>
        <v>0</v>
      </c>
    </row>
    <row r="76" spans="1:9" x14ac:dyDescent="0.25">
      <c r="B76" s="12">
        <f>[8]Men!A71</f>
        <v>255</v>
      </c>
      <c r="C76" s="12" t="str">
        <f>[8]Men!B71</f>
        <v>Miroshnichenko Alexandr/85</v>
      </c>
      <c r="D76" t="str">
        <f t="shared" si="1"/>
        <v>85</v>
      </c>
      <c r="E76" s="31" t="str">
        <f>[8]Men!C71</f>
        <v>RUS</v>
      </c>
      <c r="F76" s="27" t="str">
        <f>[8]Men!D71</f>
        <v>05.07.2014</v>
      </c>
      <c r="G76" s="12" t="str">
        <f>[8]Men!E71</f>
        <v>Novosibirsk</v>
      </c>
      <c r="H76" s="12">
        <f>[8]Men!F71</f>
        <v>0</v>
      </c>
      <c r="I76" s="12">
        <f>[8]Men!G71</f>
        <v>0</v>
      </c>
    </row>
    <row r="77" spans="1:9" x14ac:dyDescent="0.25">
      <c r="B77" s="12">
        <f>[8]Men!A72</f>
        <v>355</v>
      </c>
      <c r="C77" s="12" t="str">
        <f>[8]Men!B72</f>
        <v>Kalinichenko Vladimir/72</v>
      </c>
      <c r="D77" t="str">
        <f t="shared" si="1"/>
        <v>72</v>
      </c>
      <c r="E77" s="31" t="str">
        <f>[8]Men!C72</f>
        <v>RUS</v>
      </c>
      <c r="F77" s="27">
        <f>[8]Men!D72</f>
        <v>41609</v>
      </c>
      <c r="G77" s="12" t="str">
        <f>[8]Men!E72</f>
        <v>Yekaterinburg</v>
      </c>
      <c r="H77" s="12">
        <f>[8]Men!F72</f>
        <v>0</v>
      </c>
      <c r="I77" s="12">
        <f>[8]Men!G72</f>
        <v>0</v>
      </c>
    </row>
    <row r="78" spans="1:9" x14ac:dyDescent="0.25">
      <c r="B78" s="12">
        <f>[8]Men!A73</f>
        <v>930</v>
      </c>
      <c r="C78" s="12" t="str">
        <f>[8]Men!B73</f>
        <v>Kalinichenko Vladimir/72</v>
      </c>
      <c r="D78" t="str">
        <f t="shared" si="1"/>
        <v>72</v>
      </c>
      <c r="E78" s="31" t="str">
        <f>[8]Men!C73</f>
        <v>RUS</v>
      </c>
      <c r="F78" s="27">
        <f>[8]Men!D73</f>
        <v>41609</v>
      </c>
      <c r="G78" s="12" t="str">
        <f>[8]Men!E73</f>
        <v>Yekaterinburg</v>
      </c>
      <c r="H78" s="12">
        <f>[8]Men!F73</f>
        <v>0</v>
      </c>
      <c r="I78" s="12">
        <f>[8]Men!G73</f>
        <v>0</v>
      </c>
    </row>
    <row r="79" spans="1:9" x14ac:dyDescent="0.25">
      <c r="B79" s="12">
        <f>[8]Men!A74</f>
        <v>0</v>
      </c>
      <c r="C79" s="12" t="str">
        <f>[8]Men!B74</f>
        <v>390/185/355</v>
      </c>
      <c r="D79" t="str">
        <f t="shared" si="1"/>
        <v>55</v>
      </c>
      <c r="E79" s="31">
        <f>[8]Men!C74</f>
        <v>0</v>
      </c>
      <c r="F79" s="27">
        <f>[8]Men!D74</f>
        <v>0</v>
      </c>
      <c r="G79" s="12">
        <f>[8]Men!E74</f>
        <v>0</v>
      </c>
      <c r="H79" s="12">
        <f>[8]Men!F74</f>
        <v>0</v>
      </c>
      <c r="I79" s="12">
        <f>[8]Men!G74</f>
        <v>0</v>
      </c>
    </row>
    <row r="80" spans="1:9" x14ac:dyDescent="0.25">
      <c r="D80" t="str">
        <f t="shared" si="1"/>
        <v/>
      </c>
      <c r="E80" s="21" t="str">
        <f t="shared" ref="E80" si="2">RIGHT(C80,2)</f>
        <v/>
      </c>
    </row>
    <row r="81" spans="1:9" s="4" customFormat="1" x14ac:dyDescent="0.25">
      <c r="A81" s="13" t="s">
        <v>2</v>
      </c>
      <c r="B81" s="13">
        <v>1</v>
      </c>
      <c r="C81" s="4">
        <v>13</v>
      </c>
      <c r="D81" t="str">
        <f t="shared" si="1"/>
        <v>13</v>
      </c>
      <c r="E81" s="30" t="str">
        <f>'[8]m13-15'!B1</f>
        <v>MT1  (13 - 15)</v>
      </c>
      <c r="F81" s="8"/>
      <c r="G81" s="5"/>
    </row>
    <row r="82" spans="1:9" x14ac:dyDescent="0.25">
      <c r="A82" s="12">
        <f>'[8]m13-15'!A2</f>
        <v>52</v>
      </c>
      <c r="B82" s="12">
        <f>'[8]m13-15'!A2</f>
        <v>52</v>
      </c>
      <c r="C82" s="12">
        <f>'[8]m13-15'!B2</f>
        <v>0</v>
      </c>
      <c r="D82" t="str">
        <f t="shared" si="1"/>
        <v>0</v>
      </c>
      <c r="E82" s="31">
        <f>'[8]m13-15'!C2</f>
        <v>0</v>
      </c>
      <c r="F82" s="27">
        <f>'[8]m13-15'!D2</f>
        <v>0</v>
      </c>
      <c r="G82" s="12">
        <f>'[8]m13-15'!E2</f>
        <v>0</v>
      </c>
      <c r="H82" s="12">
        <f>'[8]m13-15'!F2</f>
        <v>0</v>
      </c>
      <c r="I82" s="12">
        <f>'[8]m13-15'!G2</f>
        <v>0</v>
      </c>
    </row>
    <row r="83" spans="1:9" x14ac:dyDescent="0.25">
      <c r="B83" s="12">
        <f>'[8]m13-15'!A3</f>
        <v>0</v>
      </c>
      <c r="C83" s="12">
        <f>'[8]m13-15'!B3</f>
        <v>0</v>
      </c>
      <c r="D83" t="str">
        <f t="shared" si="1"/>
        <v>0</v>
      </c>
      <c r="E83" s="31">
        <f>'[8]m13-15'!C3</f>
        <v>0</v>
      </c>
      <c r="F83" s="27">
        <f>'[8]m13-15'!D3</f>
        <v>0</v>
      </c>
      <c r="G83" s="12">
        <f>'[8]m13-15'!E3</f>
        <v>0</v>
      </c>
      <c r="H83" s="12">
        <f>'[8]m13-15'!F3</f>
        <v>0</v>
      </c>
      <c r="I83" s="12">
        <f>'[8]m13-15'!G3</f>
        <v>0</v>
      </c>
    </row>
    <row r="84" spans="1:9" x14ac:dyDescent="0.25">
      <c r="B84" s="12">
        <f>'[8]m13-15'!A4</f>
        <v>0</v>
      </c>
      <c r="C84" s="12">
        <f>'[8]m13-15'!B4</f>
        <v>0</v>
      </c>
      <c r="D84" t="str">
        <f t="shared" si="1"/>
        <v>0</v>
      </c>
      <c r="E84" s="31">
        <f>'[8]m13-15'!C4</f>
        <v>0</v>
      </c>
      <c r="F84" s="27">
        <f>'[8]m13-15'!D4</f>
        <v>0</v>
      </c>
      <c r="G84" s="12">
        <f>'[8]m13-15'!E4</f>
        <v>0</v>
      </c>
      <c r="H84" s="12">
        <f>'[8]m13-15'!F4</f>
        <v>0</v>
      </c>
      <c r="I84" s="12">
        <f>'[8]m13-15'!G4</f>
        <v>0</v>
      </c>
    </row>
    <row r="85" spans="1:9" x14ac:dyDescent="0.25">
      <c r="B85" s="12">
        <f>'[8]m13-15'!A5</f>
        <v>0</v>
      </c>
      <c r="C85" s="12">
        <f>'[8]m13-15'!B5</f>
        <v>0</v>
      </c>
      <c r="D85" t="str">
        <f t="shared" si="1"/>
        <v>0</v>
      </c>
      <c r="E85" s="31">
        <f>'[8]m13-15'!C5</f>
        <v>0</v>
      </c>
      <c r="F85" s="27">
        <f>'[8]m13-15'!D5</f>
        <v>0</v>
      </c>
      <c r="G85" s="12">
        <f>'[8]m13-15'!E5</f>
        <v>0</v>
      </c>
      <c r="H85" s="12">
        <f>'[8]m13-15'!F5</f>
        <v>0</v>
      </c>
      <c r="I85" s="12">
        <f>'[8]m13-15'!G5</f>
        <v>0</v>
      </c>
    </row>
    <row r="86" spans="1:9" x14ac:dyDescent="0.25">
      <c r="B86" s="12">
        <f>'[8]m13-15'!A6</f>
        <v>0</v>
      </c>
      <c r="C86" s="12">
        <f>'[8]m13-15'!B6</f>
        <v>0</v>
      </c>
      <c r="D86" t="str">
        <f t="shared" si="1"/>
        <v>0</v>
      </c>
      <c r="E86" s="31">
        <f>'[8]m13-15'!C6</f>
        <v>0</v>
      </c>
      <c r="F86" s="27">
        <f>'[8]m13-15'!D6</f>
        <v>0</v>
      </c>
      <c r="G86" s="12">
        <f>'[8]m13-15'!E6</f>
        <v>0</v>
      </c>
      <c r="H86" s="12">
        <f>'[8]m13-15'!F6</f>
        <v>0</v>
      </c>
      <c r="I86" s="12">
        <f>'[8]m13-15'!G6</f>
        <v>0</v>
      </c>
    </row>
    <row r="87" spans="1:9" x14ac:dyDescent="0.25">
      <c r="B87" s="12">
        <f>'[8]m13-15'!A7</f>
        <v>0</v>
      </c>
      <c r="C87" s="12">
        <f>'[8]m13-15'!B7</f>
        <v>0</v>
      </c>
      <c r="D87" t="str">
        <f t="shared" si="1"/>
        <v>0</v>
      </c>
      <c r="E87" s="31">
        <f>'[8]m13-15'!C7</f>
        <v>0</v>
      </c>
      <c r="F87" s="27">
        <f>'[8]m13-15'!D7</f>
        <v>0</v>
      </c>
      <c r="G87" s="12">
        <f>'[8]m13-15'!E7</f>
        <v>0</v>
      </c>
      <c r="H87" s="12">
        <f>'[8]m13-15'!F7</f>
        <v>0</v>
      </c>
      <c r="I87" s="12">
        <f>'[8]m13-15'!G7</f>
        <v>0</v>
      </c>
    </row>
    <row r="88" spans="1:9" x14ac:dyDescent="0.25">
      <c r="A88" s="12">
        <f>'[8]m13-15'!A8</f>
        <v>56</v>
      </c>
      <c r="B88" s="12">
        <f>'[8]m13-15'!A8</f>
        <v>56</v>
      </c>
      <c r="C88" s="12">
        <f>'[8]m13-15'!B8</f>
        <v>0</v>
      </c>
      <c r="D88" t="str">
        <f t="shared" si="1"/>
        <v>0</v>
      </c>
      <c r="E88" s="31">
        <f>'[8]m13-15'!C8</f>
        <v>0</v>
      </c>
      <c r="F88" s="27">
        <f>'[8]m13-15'!D8</f>
        <v>0</v>
      </c>
      <c r="G88" s="12">
        <f>'[8]m13-15'!E8</f>
        <v>0</v>
      </c>
      <c r="H88" s="12">
        <f>'[8]m13-15'!F8</f>
        <v>0</v>
      </c>
      <c r="I88" s="12">
        <f>'[8]m13-15'!G8</f>
        <v>0</v>
      </c>
    </row>
    <row r="89" spans="1:9" x14ac:dyDescent="0.25">
      <c r="B89" s="12">
        <f>'[8]m13-15'!A9</f>
        <v>0</v>
      </c>
      <c r="C89" s="12">
        <f>'[8]m13-15'!B9</f>
        <v>0</v>
      </c>
      <c r="D89" t="str">
        <f t="shared" si="1"/>
        <v>0</v>
      </c>
      <c r="E89" s="31">
        <f>'[8]m13-15'!C9</f>
        <v>0</v>
      </c>
      <c r="F89" s="27">
        <f>'[8]m13-15'!D9</f>
        <v>0</v>
      </c>
      <c r="G89" s="12">
        <f>'[8]m13-15'!E9</f>
        <v>0</v>
      </c>
      <c r="H89" s="12">
        <f>'[8]m13-15'!F9</f>
        <v>0</v>
      </c>
      <c r="I89" s="12">
        <f>'[8]m13-15'!G9</f>
        <v>0</v>
      </c>
    </row>
    <row r="90" spans="1:9" x14ac:dyDescent="0.25">
      <c r="B90" s="12">
        <f>'[8]m13-15'!A10</f>
        <v>0</v>
      </c>
      <c r="C90" s="12">
        <f>'[8]m13-15'!B10</f>
        <v>0</v>
      </c>
      <c r="D90" t="str">
        <f t="shared" si="1"/>
        <v>0</v>
      </c>
      <c r="E90" s="31">
        <f>'[8]m13-15'!C10</f>
        <v>0</v>
      </c>
      <c r="F90" s="27">
        <f>'[8]m13-15'!D10</f>
        <v>0</v>
      </c>
      <c r="G90" s="12">
        <f>'[8]m13-15'!E10</f>
        <v>0</v>
      </c>
      <c r="H90" s="12">
        <f>'[8]m13-15'!F10</f>
        <v>0</v>
      </c>
      <c r="I90" s="12">
        <f>'[8]m13-15'!G10</f>
        <v>0</v>
      </c>
    </row>
    <row r="91" spans="1:9" x14ac:dyDescent="0.25">
      <c r="B91" s="12">
        <f>'[8]m13-15'!A11</f>
        <v>0</v>
      </c>
      <c r="C91" s="12">
        <f>'[8]m13-15'!B11</f>
        <v>0</v>
      </c>
      <c r="D91" t="str">
        <f t="shared" si="1"/>
        <v>0</v>
      </c>
      <c r="E91" s="31">
        <f>'[8]m13-15'!C11</f>
        <v>0</v>
      </c>
      <c r="F91" s="27">
        <f>'[8]m13-15'!D11</f>
        <v>0</v>
      </c>
      <c r="G91" s="12">
        <f>'[8]m13-15'!E11</f>
        <v>0</v>
      </c>
      <c r="H91" s="12">
        <f>'[8]m13-15'!F11</f>
        <v>0</v>
      </c>
      <c r="I91" s="12">
        <f>'[8]m13-15'!G11</f>
        <v>0</v>
      </c>
    </row>
    <row r="92" spans="1:9" x14ac:dyDescent="0.25">
      <c r="B92" s="12">
        <f>'[8]m13-15'!A12</f>
        <v>0</v>
      </c>
      <c r="C92" s="12">
        <f>'[8]m13-15'!B12</f>
        <v>0</v>
      </c>
      <c r="D92" t="str">
        <f t="shared" si="1"/>
        <v>0</v>
      </c>
      <c r="E92" s="31">
        <f>'[8]m13-15'!C12</f>
        <v>0</v>
      </c>
      <c r="F92" s="27">
        <f>'[8]m13-15'!D12</f>
        <v>0</v>
      </c>
      <c r="G92" s="12">
        <f>'[8]m13-15'!E12</f>
        <v>0</v>
      </c>
      <c r="H92" s="12">
        <f>'[8]m13-15'!F12</f>
        <v>0</v>
      </c>
      <c r="I92" s="12">
        <f>'[8]m13-15'!G12</f>
        <v>0</v>
      </c>
    </row>
    <row r="93" spans="1:9" x14ac:dyDescent="0.25">
      <c r="B93" s="12">
        <f>'[8]m13-15'!A13</f>
        <v>0</v>
      </c>
      <c r="C93" s="12">
        <f>'[8]m13-15'!B13</f>
        <v>0</v>
      </c>
      <c r="D93" t="str">
        <f t="shared" si="1"/>
        <v>0</v>
      </c>
      <c r="E93" s="31">
        <f>'[8]m13-15'!C13</f>
        <v>0</v>
      </c>
      <c r="F93" s="27">
        <f>'[8]m13-15'!D13</f>
        <v>0</v>
      </c>
      <c r="G93" s="12">
        <f>'[8]m13-15'!E13</f>
        <v>0</v>
      </c>
      <c r="H93" s="12">
        <f>'[8]m13-15'!F13</f>
        <v>0</v>
      </c>
      <c r="I93" s="12">
        <f>'[8]m13-15'!G13</f>
        <v>0</v>
      </c>
    </row>
    <row r="94" spans="1:9" x14ac:dyDescent="0.25">
      <c r="A94" s="12">
        <f>'[8]m13-15'!A14</f>
        <v>60</v>
      </c>
      <c r="B94" s="12">
        <f>'[8]m13-15'!A14</f>
        <v>60</v>
      </c>
      <c r="C94" s="12">
        <f>'[8]m13-15'!B14</f>
        <v>0</v>
      </c>
      <c r="D94" t="str">
        <f t="shared" si="1"/>
        <v>0</v>
      </c>
      <c r="E94" s="31">
        <f>'[8]m13-15'!C14</f>
        <v>0</v>
      </c>
      <c r="F94" s="27">
        <f>'[8]m13-15'!D14</f>
        <v>0</v>
      </c>
      <c r="G94" s="12">
        <f>'[8]m13-15'!E14</f>
        <v>0</v>
      </c>
      <c r="H94" s="12">
        <f>'[8]m13-15'!F14</f>
        <v>0</v>
      </c>
      <c r="I94" s="12">
        <f>'[8]m13-15'!G14</f>
        <v>0</v>
      </c>
    </row>
    <row r="95" spans="1:9" x14ac:dyDescent="0.25">
      <c r="B95" s="12">
        <f>'[8]m13-15'!A15</f>
        <v>140</v>
      </c>
      <c r="C95" s="12" t="str">
        <f>'[8]m13-15'!B15</f>
        <v>Perminov Dmitriy/98</v>
      </c>
      <c r="D95" t="str">
        <f t="shared" si="1"/>
        <v>98</v>
      </c>
      <c r="E95" s="31" t="str">
        <f>'[8]m13-15'!C15</f>
        <v>RUS</v>
      </c>
      <c r="F95" s="27">
        <f>'[8]m13-15'!D15</f>
        <v>41322</v>
      </c>
      <c r="G95" s="12" t="str">
        <f>'[8]m13-15'!E15</f>
        <v>Yekaterinburg</v>
      </c>
      <c r="H95" s="12">
        <f>'[8]m13-15'!F15</f>
        <v>0</v>
      </c>
      <c r="I95" s="12">
        <f>'[8]m13-15'!G15</f>
        <v>0</v>
      </c>
    </row>
    <row r="96" spans="1:9" x14ac:dyDescent="0.25">
      <c r="B96" s="12">
        <f>'[8]m13-15'!A16</f>
        <v>95</v>
      </c>
      <c r="C96" s="12" t="str">
        <f>'[8]m13-15'!B16</f>
        <v>Perminov Dmitriy/98</v>
      </c>
      <c r="D96" t="str">
        <f t="shared" si="1"/>
        <v>98</v>
      </c>
      <c r="E96" s="31" t="str">
        <f>'[8]m13-15'!C16</f>
        <v>RUS</v>
      </c>
      <c r="F96" s="27">
        <f>'[8]m13-15'!D16</f>
        <v>41322</v>
      </c>
      <c r="G96" s="12" t="str">
        <f>'[8]m13-15'!E16</f>
        <v>Yekaterinburg</v>
      </c>
      <c r="H96" s="12">
        <f>'[8]m13-15'!F16</f>
        <v>0</v>
      </c>
      <c r="I96" s="12">
        <f>'[8]m13-15'!G16</f>
        <v>0</v>
      </c>
    </row>
    <row r="97" spans="1:9" x14ac:dyDescent="0.25">
      <c r="B97" s="12">
        <f>'[8]m13-15'!A17</f>
        <v>135</v>
      </c>
      <c r="C97" s="12" t="str">
        <f>'[8]m13-15'!B17</f>
        <v>Perminov Dmitriy/98</v>
      </c>
      <c r="D97" t="str">
        <f t="shared" si="1"/>
        <v>98</v>
      </c>
      <c r="E97" s="31" t="str">
        <f>'[8]m13-15'!C17</f>
        <v>RUS</v>
      </c>
      <c r="F97" s="27">
        <f>'[8]m13-15'!D17</f>
        <v>41322</v>
      </c>
      <c r="G97" s="12" t="str">
        <f>'[8]m13-15'!E17</f>
        <v>Yekaterinburg</v>
      </c>
      <c r="H97" s="12">
        <f>'[8]m13-15'!F17</f>
        <v>0</v>
      </c>
      <c r="I97" s="12">
        <f>'[8]m13-15'!G17</f>
        <v>0</v>
      </c>
    </row>
    <row r="98" spans="1:9" x14ac:dyDescent="0.25">
      <c r="B98" s="12">
        <f>'[8]m13-15'!A18</f>
        <v>370</v>
      </c>
      <c r="C98" s="12" t="str">
        <f>'[8]m13-15'!B18</f>
        <v>Perminov Dmitriy/98</v>
      </c>
      <c r="D98" t="str">
        <f t="shared" si="1"/>
        <v>98</v>
      </c>
      <c r="E98" s="31" t="str">
        <f>'[8]m13-15'!C18</f>
        <v>RUS</v>
      </c>
      <c r="F98" s="27">
        <f>'[8]m13-15'!D18</f>
        <v>41322</v>
      </c>
      <c r="G98" s="12" t="str">
        <f>'[8]m13-15'!E18</f>
        <v>Yekaterinburg</v>
      </c>
      <c r="H98" s="12">
        <f>'[8]m13-15'!F18</f>
        <v>0</v>
      </c>
      <c r="I98" s="12">
        <f>'[8]m13-15'!G18</f>
        <v>0</v>
      </c>
    </row>
    <row r="99" spans="1:9" x14ac:dyDescent="0.25">
      <c r="B99" s="12">
        <f>'[8]m13-15'!A19</f>
        <v>0</v>
      </c>
      <c r="C99" s="12" t="str">
        <f>'[8]m13-15'!B19</f>
        <v>140/95/135</v>
      </c>
      <c r="D99" t="str">
        <f t="shared" si="1"/>
        <v>35</v>
      </c>
      <c r="E99" s="31">
        <f>'[8]m13-15'!C19</f>
        <v>0</v>
      </c>
      <c r="F99" s="27">
        <f>'[8]m13-15'!D19</f>
        <v>0</v>
      </c>
      <c r="G99" s="12">
        <f>'[8]m13-15'!E19</f>
        <v>0</v>
      </c>
      <c r="H99" s="12">
        <f>'[8]m13-15'!F19</f>
        <v>0</v>
      </c>
      <c r="I99" s="12">
        <f>'[8]m13-15'!G19</f>
        <v>0</v>
      </c>
    </row>
    <row r="100" spans="1:9" x14ac:dyDescent="0.25">
      <c r="A100" s="12" t="str">
        <f>'[8]m13-15'!A20</f>
        <v>67.5</v>
      </c>
      <c r="B100" s="12" t="str">
        <f>'[8]m13-15'!A20</f>
        <v>67.5</v>
      </c>
      <c r="C100" s="12">
        <f>'[8]m13-15'!B20</f>
        <v>0</v>
      </c>
      <c r="D100" t="str">
        <f t="shared" si="1"/>
        <v>0</v>
      </c>
      <c r="E100" s="31">
        <f>'[8]m13-15'!C20</f>
        <v>0</v>
      </c>
      <c r="F100" s="27">
        <f>'[8]m13-15'!D20</f>
        <v>0</v>
      </c>
      <c r="G100" s="12">
        <f>'[8]m13-15'!E20</f>
        <v>0</v>
      </c>
      <c r="H100" s="12">
        <f>'[8]m13-15'!F20</f>
        <v>0</v>
      </c>
      <c r="I100" s="12">
        <f>'[8]m13-15'!G20</f>
        <v>0</v>
      </c>
    </row>
    <row r="101" spans="1:9" x14ac:dyDescent="0.25">
      <c r="B101" s="12">
        <f>'[8]m13-15'!A21</f>
        <v>0</v>
      </c>
      <c r="C101" s="12">
        <f>'[8]m13-15'!B21</f>
        <v>0</v>
      </c>
      <c r="D101" t="str">
        <f t="shared" si="1"/>
        <v>0</v>
      </c>
      <c r="E101" s="31">
        <f>'[8]m13-15'!C21</f>
        <v>0</v>
      </c>
      <c r="F101" s="27">
        <f>'[8]m13-15'!D21</f>
        <v>0</v>
      </c>
      <c r="G101" s="12">
        <f>'[8]m13-15'!E21</f>
        <v>0</v>
      </c>
      <c r="H101" s="12">
        <f>'[8]m13-15'!F21</f>
        <v>0</v>
      </c>
      <c r="I101" s="12">
        <f>'[8]m13-15'!G21</f>
        <v>0</v>
      </c>
    </row>
    <row r="102" spans="1:9" x14ac:dyDescent="0.25">
      <c r="B102" s="12">
        <f>'[8]m13-15'!A22</f>
        <v>0</v>
      </c>
      <c r="C102" s="12">
        <f>'[8]m13-15'!B22</f>
        <v>0</v>
      </c>
      <c r="D102" t="str">
        <f t="shared" si="1"/>
        <v>0</v>
      </c>
      <c r="E102" s="31">
        <f>'[8]m13-15'!C22</f>
        <v>0</v>
      </c>
      <c r="F102" s="27">
        <f>'[8]m13-15'!D22</f>
        <v>0</v>
      </c>
      <c r="G102" s="12">
        <f>'[8]m13-15'!E22</f>
        <v>0</v>
      </c>
      <c r="H102" s="12">
        <f>'[8]m13-15'!F22</f>
        <v>0</v>
      </c>
      <c r="I102" s="12">
        <f>'[8]m13-15'!G22</f>
        <v>0</v>
      </c>
    </row>
    <row r="103" spans="1:9" x14ac:dyDescent="0.25">
      <c r="B103" s="12">
        <f>'[8]m13-15'!A23</f>
        <v>0</v>
      </c>
      <c r="C103" s="12">
        <f>'[8]m13-15'!B23</f>
        <v>0</v>
      </c>
      <c r="D103" t="str">
        <f t="shared" si="1"/>
        <v>0</v>
      </c>
      <c r="E103" s="31">
        <f>'[8]m13-15'!C23</f>
        <v>0</v>
      </c>
      <c r="F103" s="27">
        <f>'[8]m13-15'!D23</f>
        <v>0</v>
      </c>
      <c r="G103" s="12">
        <f>'[8]m13-15'!E23</f>
        <v>0</v>
      </c>
      <c r="H103" s="12">
        <f>'[8]m13-15'!F23</f>
        <v>0</v>
      </c>
      <c r="I103" s="12">
        <f>'[8]m13-15'!G23</f>
        <v>0</v>
      </c>
    </row>
    <row r="104" spans="1:9" x14ac:dyDescent="0.25">
      <c r="B104" s="12">
        <f>'[8]m13-15'!A24</f>
        <v>0</v>
      </c>
      <c r="C104" s="12">
        <f>'[8]m13-15'!B24</f>
        <v>0</v>
      </c>
      <c r="D104" t="str">
        <f t="shared" si="1"/>
        <v>0</v>
      </c>
      <c r="E104" s="31">
        <f>'[8]m13-15'!C24</f>
        <v>0</v>
      </c>
      <c r="F104" s="27">
        <f>'[8]m13-15'!D24</f>
        <v>0</v>
      </c>
      <c r="G104" s="12">
        <f>'[8]m13-15'!E24</f>
        <v>0</v>
      </c>
      <c r="H104" s="12">
        <f>'[8]m13-15'!F24</f>
        <v>0</v>
      </c>
      <c r="I104" s="12">
        <f>'[8]m13-15'!G24</f>
        <v>0</v>
      </c>
    </row>
    <row r="105" spans="1:9" x14ac:dyDescent="0.25">
      <c r="B105" s="12">
        <f>'[8]m13-15'!A25</f>
        <v>0</v>
      </c>
      <c r="C105" s="12">
        <f>'[8]m13-15'!B25</f>
        <v>0</v>
      </c>
      <c r="D105" t="str">
        <f t="shared" si="1"/>
        <v>0</v>
      </c>
      <c r="E105" s="31">
        <f>'[8]m13-15'!C25</f>
        <v>0</v>
      </c>
      <c r="F105" s="27">
        <f>'[8]m13-15'!D25</f>
        <v>0</v>
      </c>
      <c r="G105" s="12">
        <f>'[8]m13-15'!E25</f>
        <v>0</v>
      </c>
      <c r="H105" s="12">
        <f>'[8]m13-15'!F25</f>
        <v>0</v>
      </c>
      <c r="I105" s="12">
        <f>'[8]m13-15'!G25</f>
        <v>0</v>
      </c>
    </row>
    <row r="106" spans="1:9" x14ac:dyDescent="0.25">
      <c r="A106" s="12">
        <f>'[8]m13-15'!A26</f>
        <v>75</v>
      </c>
      <c r="B106" s="12">
        <f>'[8]m13-15'!A26</f>
        <v>75</v>
      </c>
      <c r="C106" s="12">
        <f>'[8]m13-15'!B26</f>
        <v>0</v>
      </c>
      <c r="D106" t="str">
        <f t="shared" si="1"/>
        <v>0</v>
      </c>
      <c r="E106" s="31">
        <f>'[8]m13-15'!C26</f>
        <v>0</v>
      </c>
      <c r="F106" s="27">
        <f>'[8]m13-15'!D26</f>
        <v>0</v>
      </c>
      <c r="G106" s="12">
        <f>'[8]m13-15'!E26</f>
        <v>0</v>
      </c>
      <c r="H106" s="12">
        <f>'[8]m13-15'!F26</f>
        <v>0</v>
      </c>
      <c r="I106" s="12">
        <f>'[8]m13-15'!G26</f>
        <v>0</v>
      </c>
    </row>
    <row r="107" spans="1:9" x14ac:dyDescent="0.25">
      <c r="B107" s="12">
        <f>'[8]m13-15'!A27</f>
        <v>0</v>
      </c>
      <c r="C107" s="12">
        <f>'[8]m13-15'!B27</f>
        <v>0</v>
      </c>
      <c r="D107" t="str">
        <f t="shared" si="1"/>
        <v>0</v>
      </c>
      <c r="E107" s="31">
        <f>'[8]m13-15'!C27</f>
        <v>0</v>
      </c>
      <c r="F107" s="27">
        <f>'[8]m13-15'!D27</f>
        <v>0</v>
      </c>
      <c r="G107" s="12">
        <f>'[8]m13-15'!E27</f>
        <v>0</v>
      </c>
      <c r="H107" s="12">
        <f>'[8]m13-15'!F27</f>
        <v>0</v>
      </c>
      <c r="I107" s="12">
        <f>'[8]m13-15'!G27</f>
        <v>0</v>
      </c>
    </row>
    <row r="108" spans="1:9" x14ac:dyDescent="0.25">
      <c r="B108" s="12">
        <f>'[8]m13-15'!A28</f>
        <v>0</v>
      </c>
      <c r="C108" s="12">
        <f>'[8]m13-15'!B28</f>
        <v>0</v>
      </c>
      <c r="D108" t="str">
        <f t="shared" si="1"/>
        <v>0</v>
      </c>
      <c r="E108" s="31">
        <f>'[8]m13-15'!C28</f>
        <v>0</v>
      </c>
      <c r="F108" s="27">
        <f>'[8]m13-15'!D28</f>
        <v>0</v>
      </c>
      <c r="G108" s="12">
        <f>'[8]m13-15'!E28</f>
        <v>0</v>
      </c>
      <c r="H108" s="12">
        <f>'[8]m13-15'!F28</f>
        <v>0</v>
      </c>
      <c r="I108" s="12">
        <f>'[8]m13-15'!G28</f>
        <v>0</v>
      </c>
    </row>
    <row r="109" spans="1:9" x14ac:dyDescent="0.25">
      <c r="B109" s="12">
        <f>'[8]m13-15'!A29</f>
        <v>0</v>
      </c>
      <c r="C109" s="12">
        <f>'[8]m13-15'!B29</f>
        <v>0</v>
      </c>
      <c r="D109" t="str">
        <f t="shared" si="1"/>
        <v>0</v>
      </c>
      <c r="E109" s="31">
        <f>'[8]m13-15'!C29</f>
        <v>0</v>
      </c>
      <c r="F109" s="27">
        <f>'[8]m13-15'!D29</f>
        <v>0</v>
      </c>
      <c r="G109" s="12">
        <f>'[8]m13-15'!E29</f>
        <v>0</v>
      </c>
      <c r="H109" s="12">
        <f>'[8]m13-15'!F29</f>
        <v>0</v>
      </c>
      <c r="I109" s="12">
        <f>'[8]m13-15'!G29</f>
        <v>0</v>
      </c>
    </row>
    <row r="110" spans="1:9" x14ac:dyDescent="0.25">
      <c r="B110" s="12">
        <f>'[8]m13-15'!A30</f>
        <v>0</v>
      </c>
      <c r="C110" s="12">
        <f>'[8]m13-15'!B30</f>
        <v>0</v>
      </c>
      <c r="D110" t="str">
        <f t="shared" si="1"/>
        <v>0</v>
      </c>
      <c r="E110" s="31">
        <f>'[8]m13-15'!C30</f>
        <v>0</v>
      </c>
      <c r="F110" s="27">
        <f>'[8]m13-15'!D30</f>
        <v>0</v>
      </c>
      <c r="G110" s="12">
        <f>'[8]m13-15'!E30</f>
        <v>0</v>
      </c>
      <c r="H110" s="12">
        <f>'[8]m13-15'!F30</f>
        <v>0</v>
      </c>
      <c r="I110" s="12">
        <f>'[8]m13-15'!G30</f>
        <v>0</v>
      </c>
    </row>
    <row r="111" spans="1:9" x14ac:dyDescent="0.25">
      <c r="B111" s="12">
        <f>'[8]m13-15'!A31</f>
        <v>0</v>
      </c>
      <c r="C111" s="12">
        <f>'[8]m13-15'!B31</f>
        <v>0</v>
      </c>
      <c r="D111" t="str">
        <f t="shared" si="1"/>
        <v>0</v>
      </c>
      <c r="E111" s="31">
        <f>'[8]m13-15'!C31</f>
        <v>0</v>
      </c>
      <c r="F111" s="27">
        <f>'[8]m13-15'!D31</f>
        <v>0</v>
      </c>
      <c r="G111" s="12">
        <f>'[8]m13-15'!E31</f>
        <v>0</v>
      </c>
      <c r="H111" s="12">
        <f>'[8]m13-15'!F31</f>
        <v>0</v>
      </c>
      <c r="I111" s="12">
        <f>'[8]m13-15'!G31</f>
        <v>0</v>
      </c>
    </row>
    <row r="112" spans="1:9" x14ac:dyDescent="0.25">
      <c r="A112" s="12" t="str">
        <f>'[8]m13-15'!A32</f>
        <v>82.5</v>
      </c>
      <c r="B112" s="12" t="str">
        <f>'[8]m13-15'!A32</f>
        <v>82.5</v>
      </c>
      <c r="C112" s="12">
        <f>'[8]m13-15'!B32</f>
        <v>0</v>
      </c>
      <c r="D112" t="str">
        <f t="shared" si="1"/>
        <v>0</v>
      </c>
      <c r="E112" s="31">
        <f>'[8]m13-15'!C32</f>
        <v>0</v>
      </c>
      <c r="F112" s="27">
        <f>'[8]m13-15'!D32</f>
        <v>0</v>
      </c>
      <c r="G112" s="12">
        <f>'[8]m13-15'!E32</f>
        <v>0</v>
      </c>
      <c r="H112" s="12">
        <f>'[8]m13-15'!F32</f>
        <v>0</v>
      </c>
      <c r="I112" s="12">
        <f>'[8]m13-15'!G32</f>
        <v>0</v>
      </c>
    </row>
    <row r="113" spans="1:9" x14ac:dyDescent="0.25">
      <c r="B113" s="12">
        <f>'[8]m13-15'!A33</f>
        <v>0</v>
      </c>
      <c r="C113" s="12">
        <f>'[8]m13-15'!B33</f>
        <v>0</v>
      </c>
      <c r="D113" t="str">
        <f t="shared" si="1"/>
        <v>0</v>
      </c>
      <c r="E113" s="31">
        <f>'[8]m13-15'!C33</f>
        <v>0</v>
      </c>
      <c r="F113" s="27">
        <f>'[8]m13-15'!D33</f>
        <v>0</v>
      </c>
      <c r="G113" s="12">
        <f>'[8]m13-15'!E33</f>
        <v>0</v>
      </c>
      <c r="H113" s="12">
        <f>'[8]m13-15'!F33</f>
        <v>0</v>
      </c>
      <c r="I113" s="12">
        <f>'[8]m13-15'!G33</f>
        <v>0</v>
      </c>
    </row>
    <row r="114" spans="1:9" x14ac:dyDescent="0.25">
      <c r="B114" s="12">
        <f>'[8]m13-15'!A34</f>
        <v>0</v>
      </c>
      <c r="C114" s="12">
        <f>'[8]m13-15'!B34</f>
        <v>0</v>
      </c>
      <c r="D114" t="str">
        <f t="shared" si="1"/>
        <v>0</v>
      </c>
      <c r="E114" s="31">
        <f>'[8]m13-15'!C34</f>
        <v>0</v>
      </c>
      <c r="F114" s="27">
        <f>'[8]m13-15'!D34</f>
        <v>0</v>
      </c>
      <c r="G114" s="12">
        <f>'[8]m13-15'!E34</f>
        <v>0</v>
      </c>
      <c r="H114" s="12">
        <f>'[8]m13-15'!F34</f>
        <v>0</v>
      </c>
      <c r="I114" s="12">
        <f>'[8]m13-15'!G34</f>
        <v>0</v>
      </c>
    </row>
    <row r="115" spans="1:9" x14ac:dyDescent="0.25">
      <c r="B115" s="12">
        <f>'[8]m13-15'!A35</f>
        <v>0</v>
      </c>
      <c r="C115" s="12">
        <f>'[8]m13-15'!B35</f>
        <v>0</v>
      </c>
      <c r="D115" t="str">
        <f t="shared" si="1"/>
        <v>0</v>
      </c>
      <c r="E115" s="31">
        <f>'[8]m13-15'!C35</f>
        <v>0</v>
      </c>
      <c r="F115" s="27">
        <f>'[8]m13-15'!D35</f>
        <v>0</v>
      </c>
      <c r="G115" s="12">
        <f>'[8]m13-15'!E35</f>
        <v>0</v>
      </c>
      <c r="H115" s="12">
        <f>'[8]m13-15'!F35</f>
        <v>0</v>
      </c>
      <c r="I115" s="12">
        <f>'[8]m13-15'!G35</f>
        <v>0</v>
      </c>
    </row>
    <row r="116" spans="1:9" x14ac:dyDescent="0.25">
      <c r="B116" s="12">
        <f>'[8]m13-15'!A36</f>
        <v>0</v>
      </c>
      <c r="C116" s="12">
        <f>'[8]m13-15'!B36</f>
        <v>0</v>
      </c>
      <c r="D116" t="str">
        <f t="shared" si="1"/>
        <v>0</v>
      </c>
      <c r="E116" s="31">
        <f>'[8]m13-15'!C36</f>
        <v>0</v>
      </c>
      <c r="F116" s="27">
        <f>'[8]m13-15'!D36</f>
        <v>0</v>
      </c>
      <c r="G116" s="12">
        <f>'[8]m13-15'!E36</f>
        <v>0</v>
      </c>
      <c r="H116" s="12">
        <f>'[8]m13-15'!F36</f>
        <v>0</v>
      </c>
      <c r="I116" s="12">
        <f>'[8]m13-15'!G36</f>
        <v>0</v>
      </c>
    </row>
    <row r="117" spans="1:9" x14ac:dyDescent="0.25">
      <c r="B117" s="12">
        <f>'[8]m13-15'!A37</f>
        <v>0</v>
      </c>
      <c r="C117" s="12">
        <f>'[8]m13-15'!B37</f>
        <v>0</v>
      </c>
      <c r="D117" t="str">
        <f t="shared" si="1"/>
        <v>0</v>
      </c>
      <c r="E117" s="31">
        <f>'[8]m13-15'!C37</f>
        <v>0</v>
      </c>
      <c r="F117" s="27">
        <f>'[8]m13-15'!D37</f>
        <v>0</v>
      </c>
      <c r="G117" s="12">
        <f>'[8]m13-15'!E37</f>
        <v>0</v>
      </c>
      <c r="H117" s="12">
        <f>'[8]m13-15'!F37</f>
        <v>0</v>
      </c>
      <c r="I117" s="12">
        <f>'[8]m13-15'!G37</f>
        <v>0</v>
      </c>
    </row>
    <row r="118" spans="1:9" x14ac:dyDescent="0.25">
      <c r="A118" s="12">
        <f>'[8]m13-15'!A38</f>
        <v>90</v>
      </c>
      <c r="B118" s="12">
        <f>'[8]m13-15'!A38</f>
        <v>90</v>
      </c>
      <c r="C118" s="12">
        <f>'[8]m13-15'!B38</f>
        <v>0</v>
      </c>
      <c r="D118" t="str">
        <f t="shared" si="1"/>
        <v>0</v>
      </c>
      <c r="E118" s="31">
        <f>'[8]m13-15'!C38</f>
        <v>0</v>
      </c>
      <c r="F118" s="27">
        <f>'[8]m13-15'!D38</f>
        <v>0</v>
      </c>
      <c r="G118" s="12">
        <f>'[8]m13-15'!E38</f>
        <v>0</v>
      </c>
      <c r="H118" s="12">
        <f>'[8]m13-15'!F38</f>
        <v>0</v>
      </c>
      <c r="I118" s="12">
        <f>'[8]m13-15'!G38</f>
        <v>0</v>
      </c>
    </row>
    <row r="119" spans="1:9" x14ac:dyDescent="0.25">
      <c r="B119" s="12">
        <f>'[8]m13-15'!A39</f>
        <v>0</v>
      </c>
      <c r="C119" s="12">
        <f>'[8]m13-15'!B39</f>
        <v>0</v>
      </c>
      <c r="D119" t="str">
        <f t="shared" si="1"/>
        <v>0</v>
      </c>
      <c r="E119" s="31">
        <f>'[8]m13-15'!C39</f>
        <v>0</v>
      </c>
      <c r="F119" s="27">
        <f>'[8]m13-15'!D39</f>
        <v>0</v>
      </c>
      <c r="G119" s="12">
        <f>'[8]m13-15'!E39</f>
        <v>0</v>
      </c>
      <c r="H119" s="12">
        <f>'[8]m13-15'!F39</f>
        <v>0</v>
      </c>
      <c r="I119" s="12">
        <f>'[8]m13-15'!G39</f>
        <v>0</v>
      </c>
    </row>
    <row r="120" spans="1:9" x14ac:dyDescent="0.25">
      <c r="B120" s="12">
        <f>'[8]m13-15'!A40</f>
        <v>0</v>
      </c>
      <c r="C120" s="12">
        <f>'[8]m13-15'!B40</f>
        <v>0</v>
      </c>
      <c r="D120" t="str">
        <f t="shared" si="1"/>
        <v>0</v>
      </c>
      <c r="E120" s="31">
        <f>'[8]m13-15'!C40</f>
        <v>0</v>
      </c>
      <c r="F120" s="27">
        <f>'[8]m13-15'!D40</f>
        <v>0</v>
      </c>
      <c r="G120" s="12">
        <f>'[8]m13-15'!E40</f>
        <v>0</v>
      </c>
      <c r="H120" s="12">
        <f>'[8]m13-15'!F40</f>
        <v>0</v>
      </c>
      <c r="I120" s="12">
        <f>'[8]m13-15'!G40</f>
        <v>0</v>
      </c>
    </row>
    <row r="121" spans="1:9" x14ac:dyDescent="0.25">
      <c r="B121" s="12">
        <f>'[8]m13-15'!A41</f>
        <v>0</v>
      </c>
      <c r="C121" s="12">
        <f>'[8]m13-15'!B41</f>
        <v>0</v>
      </c>
      <c r="D121" t="str">
        <f t="shared" si="1"/>
        <v>0</v>
      </c>
      <c r="E121" s="31">
        <f>'[8]m13-15'!C41</f>
        <v>0</v>
      </c>
      <c r="F121" s="27">
        <f>'[8]m13-15'!D41</f>
        <v>0</v>
      </c>
      <c r="G121" s="12">
        <f>'[8]m13-15'!E41</f>
        <v>0</v>
      </c>
      <c r="H121" s="12">
        <f>'[8]m13-15'!F41</f>
        <v>0</v>
      </c>
      <c r="I121" s="12">
        <f>'[8]m13-15'!G41</f>
        <v>0</v>
      </c>
    </row>
    <row r="122" spans="1:9" x14ac:dyDescent="0.25">
      <c r="B122" s="12">
        <f>'[8]m13-15'!A42</f>
        <v>0</v>
      </c>
      <c r="C122" s="12">
        <f>'[8]m13-15'!B42</f>
        <v>0</v>
      </c>
      <c r="D122" t="str">
        <f t="shared" si="1"/>
        <v>0</v>
      </c>
      <c r="E122" s="31">
        <f>'[8]m13-15'!C42</f>
        <v>0</v>
      </c>
      <c r="F122" s="27">
        <f>'[8]m13-15'!D42</f>
        <v>0</v>
      </c>
      <c r="G122" s="12">
        <f>'[8]m13-15'!E42</f>
        <v>0</v>
      </c>
      <c r="H122" s="12">
        <f>'[8]m13-15'!F42</f>
        <v>0</v>
      </c>
      <c r="I122" s="12">
        <f>'[8]m13-15'!G42</f>
        <v>0</v>
      </c>
    </row>
    <row r="123" spans="1:9" x14ac:dyDescent="0.25">
      <c r="B123" s="12">
        <f>'[8]m13-15'!A43</f>
        <v>0</v>
      </c>
      <c r="C123" s="12">
        <f>'[8]m13-15'!B43</f>
        <v>0</v>
      </c>
      <c r="D123" t="str">
        <f t="shared" si="1"/>
        <v>0</v>
      </c>
      <c r="E123" s="31">
        <f>'[8]m13-15'!C43</f>
        <v>0</v>
      </c>
      <c r="F123" s="27">
        <f>'[8]m13-15'!D43</f>
        <v>0</v>
      </c>
      <c r="G123" s="12">
        <f>'[8]m13-15'!E43</f>
        <v>0</v>
      </c>
      <c r="H123" s="12">
        <f>'[8]m13-15'!F43</f>
        <v>0</v>
      </c>
      <c r="I123" s="12">
        <f>'[8]m13-15'!G43</f>
        <v>0</v>
      </c>
    </row>
    <row r="124" spans="1:9" x14ac:dyDescent="0.25">
      <c r="A124" s="12">
        <f>'[8]m13-15'!A44</f>
        <v>100</v>
      </c>
      <c r="B124" s="12">
        <f>'[8]m13-15'!A44</f>
        <v>100</v>
      </c>
      <c r="C124" s="12">
        <f>'[8]m13-15'!B44</f>
        <v>0</v>
      </c>
      <c r="D124" t="str">
        <f t="shared" si="1"/>
        <v>0</v>
      </c>
      <c r="E124" s="31">
        <f>'[8]m13-15'!C44</f>
        <v>0</v>
      </c>
      <c r="F124" s="27">
        <f>'[8]m13-15'!D44</f>
        <v>0</v>
      </c>
      <c r="G124" s="12">
        <f>'[8]m13-15'!E44</f>
        <v>0</v>
      </c>
      <c r="H124" s="12">
        <f>'[8]m13-15'!F44</f>
        <v>0</v>
      </c>
      <c r="I124" s="12">
        <f>'[8]m13-15'!G44</f>
        <v>0</v>
      </c>
    </row>
    <row r="125" spans="1:9" x14ac:dyDescent="0.25">
      <c r="B125" s="12">
        <f>'[8]m13-15'!A45</f>
        <v>225</v>
      </c>
      <c r="C125" s="12" t="str">
        <f>'[8]m13-15'!B45</f>
        <v>Noskov Pavel/99</v>
      </c>
      <c r="D125" t="str">
        <f t="shared" si="1"/>
        <v>99</v>
      </c>
      <c r="E125" s="31" t="str">
        <f>'[8]m13-15'!C45</f>
        <v>RUS</v>
      </c>
      <c r="F125" s="27" t="str">
        <f>'[8]m13-15'!D45</f>
        <v>28.05.2014</v>
      </c>
      <c r="G125" s="12" t="str">
        <f>'[8]m13-15'!E45</f>
        <v>Kursk</v>
      </c>
      <c r="H125" s="12">
        <f>'[8]m13-15'!F45</f>
        <v>0</v>
      </c>
      <c r="I125" s="12">
        <f>'[8]m13-15'!G45</f>
        <v>0</v>
      </c>
    </row>
    <row r="126" spans="1:9" x14ac:dyDescent="0.25">
      <c r="B126" s="12">
        <f>'[8]m13-15'!A46</f>
        <v>100</v>
      </c>
      <c r="C126" s="12" t="str">
        <f>'[8]m13-15'!B46</f>
        <v>Noskov Pavel/99</v>
      </c>
      <c r="D126" t="str">
        <f t="shared" si="1"/>
        <v>99</v>
      </c>
      <c r="E126" s="31" t="str">
        <f>'[8]m13-15'!C46</f>
        <v>RUS</v>
      </c>
      <c r="F126" s="27" t="str">
        <f>'[8]m13-15'!D46</f>
        <v>28.05.2014</v>
      </c>
      <c r="G126" s="12" t="str">
        <f>'[8]m13-15'!E46</f>
        <v>Kursk</v>
      </c>
      <c r="H126" s="12">
        <f>'[8]m13-15'!F46</f>
        <v>0</v>
      </c>
      <c r="I126" s="12">
        <f>'[8]m13-15'!G46</f>
        <v>0</v>
      </c>
    </row>
    <row r="127" spans="1:9" x14ac:dyDescent="0.25">
      <c r="B127" s="12">
        <f>'[8]m13-15'!A47</f>
        <v>210</v>
      </c>
      <c r="C127" s="12" t="str">
        <f>'[8]m13-15'!B47</f>
        <v>Noskov Pavel/99</v>
      </c>
      <c r="D127" t="str">
        <f t="shared" si="1"/>
        <v>99</v>
      </c>
      <c r="E127" s="31" t="str">
        <f>'[8]m13-15'!C47</f>
        <v>RUS</v>
      </c>
      <c r="F127" s="27" t="str">
        <f>'[8]m13-15'!D47</f>
        <v>28.05.2014</v>
      </c>
      <c r="G127" s="12" t="str">
        <f>'[8]m13-15'!E47</f>
        <v>Kursk</v>
      </c>
      <c r="H127" s="12">
        <f>'[8]m13-15'!F47</f>
        <v>0</v>
      </c>
      <c r="I127" s="12">
        <f>'[8]m13-15'!G47</f>
        <v>0</v>
      </c>
    </row>
    <row r="128" spans="1:9" x14ac:dyDescent="0.25">
      <c r="B128" s="12">
        <f>'[8]m13-15'!A48</f>
        <v>535</v>
      </c>
      <c r="C128" s="12" t="str">
        <f>'[8]m13-15'!B48</f>
        <v>Noskov Pavel/99</v>
      </c>
      <c r="D128" t="str">
        <f t="shared" si="1"/>
        <v>99</v>
      </c>
      <c r="E128" s="31" t="str">
        <f>'[8]m13-15'!C48</f>
        <v>RUS</v>
      </c>
      <c r="F128" s="27" t="str">
        <f>'[8]m13-15'!D48</f>
        <v>28.05.2014</v>
      </c>
      <c r="G128" s="12" t="str">
        <f>'[8]m13-15'!E48</f>
        <v>Kursk</v>
      </c>
      <c r="H128" s="12">
        <f>'[8]m13-15'!F48</f>
        <v>0</v>
      </c>
      <c r="I128" s="12">
        <f>'[8]m13-15'!G48</f>
        <v>0</v>
      </c>
    </row>
    <row r="129" spans="1:9" x14ac:dyDescent="0.25">
      <c r="B129" s="12">
        <f>'[8]m13-15'!A49</f>
        <v>0</v>
      </c>
      <c r="C129" s="12" t="str">
        <f>'[8]m13-15'!B49</f>
        <v>225/100/210</v>
      </c>
      <c r="D129" t="str">
        <f t="shared" si="1"/>
        <v>10</v>
      </c>
      <c r="E129" s="31">
        <f>'[8]m13-15'!C49</f>
        <v>0</v>
      </c>
      <c r="F129" s="27">
        <f>'[8]m13-15'!D49</f>
        <v>0</v>
      </c>
      <c r="G129" s="12">
        <f>'[8]m13-15'!E49</f>
        <v>0</v>
      </c>
      <c r="H129" s="12">
        <f>'[8]m13-15'!F49</f>
        <v>0</v>
      </c>
      <c r="I129" s="12">
        <f>'[8]m13-15'!G49</f>
        <v>0</v>
      </c>
    </row>
    <row r="130" spans="1:9" x14ac:dyDescent="0.25">
      <c r="A130" s="12">
        <f>'[8]m13-15'!A50</f>
        <v>110</v>
      </c>
      <c r="B130" s="12">
        <f>'[8]m13-15'!A50</f>
        <v>110</v>
      </c>
      <c r="C130" s="12">
        <f>'[8]m13-15'!B50</f>
        <v>0</v>
      </c>
      <c r="D130" t="str">
        <f t="shared" si="1"/>
        <v>0</v>
      </c>
      <c r="E130" s="31">
        <f>'[8]m13-15'!C50</f>
        <v>0</v>
      </c>
      <c r="F130" s="27">
        <f>'[8]m13-15'!D50</f>
        <v>0</v>
      </c>
      <c r="G130" s="12">
        <f>'[8]m13-15'!E50</f>
        <v>0</v>
      </c>
      <c r="H130" s="12">
        <f>'[8]m13-15'!F50</f>
        <v>0</v>
      </c>
      <c r="I130" s="12">
        <f>'[8]m13-15'!G50</f>
        <v>0</v>
      </c>
    </row>
    <row r="131" spans="1:9" x14ac:dyDescent="0.25">
      <c r="B131" s="12">
        <f>'[8]m13-15'!A51</f>
        <v>0</v>
      </c>
      <c r="C131" s="12">
        <f>'[8]m13-15'!B51</f>
        <v>0</v>
      </c>
      <c r="D131" t="str">
        <f t="shared" si="1"/>
        <v>0</v>
      </c>
      <c r="E131" s="31">
        <f>'[8]m13-15'!C51</f>
        <v>0</v>
      </c>
      <c r="F131" s="27">
        <f>'[8]m13-15'!D51</f>
        <v>0</v>
      </c>
      <c r="G131" s="12">
        <f>'[8]m13-15'!E51</f>
        <v>0</v>
      </c>
      <c r="H131" s="12">
        <f>'[8]m13-15'!F51</f>
        <v>0</v>
      </c>
      <c r="I131" s="12">
        <f>'[8]m13-15'!G51</f>
        <v>0</v>
      </c>
    </row>
    <row r="132" spans="1:9" x14ac:dyDescent="0.25">
      <c r="B132" s="12">
        <f>'[8]m13-15'!A52</f>
        <v>0</v>
      </c>
      <c r="C132" s="12">
        <f>'[8]m13-15'!B52</f>
        <v>0</v>
      </c>
      <c r="D132" t="str">
        <f t="shared" si="1"/>
        <v>0</v>
      </c>
      <c r="E132" s="31">
        <f>'[8]m13-15'!C52</f>
        <v>0</v>
      </c>
      <c r="F132" s="27">
        <f>'[8]m13-15'!D52</f>
        <v>0</v>
      </c>
      <c r="G132" s="12">
        <f>'[8]m13-15'!E52</f>
        <v>0</v>
      </c>
      <c r="H132" s="12">
        <f>'[8]m13-15'!F52</f>
        <v>0</v>
      </c>
      <c r="I132" s="12">
        <f>'[8]m13-15'!G52</f>
        <v>0</v>
      </c>
    </row>
    <row r="133" spans="1:9" x14ac:dyDescent="0.25">
      <c r="B133" s="12">
        <f>'[8]m13-15'!A53</f>
        <v>0</v>
      </c>
      <c r="C133" s="12">
        <f>'[8]m13-15'!B53</f>
        <v>0</v>
      </c>
      <c r="D133" t="str">
        <f t="shared" si="1"/>
        <v>0</v>
      </c>
      <c r="E133" s="31">
        <f>'[8]m13-15'!C53</f>
        <v>0</v>
      </c>
      <c r="F133" s="27">
        <f>'[8]m13-15'!D53</f>
        <v>0</v>
      </c>
      <c r="G133" s="12">
        <f>'[8]m13-15'!E53</f>
        <v>0</v>
      </c>
      <c r="H133" s="12">
        <f>'[8]m13-15'!F53</f>
        <v>0</v>
      </c>
      <c r="I133" s="12">
        <f>'[8]m13-15'!G53</f>
        <v>0</v>
      </c>
    </row>
    <row r="134" spans="1:9" x14ac:dyDescent="0.25">
      <c r="B134" s="12">
        <f>'[8]m13-15'!A54</f>
        <v>0</v>
      </c>
      <c r="C134" s="12">
        <f>'[8]m13-15'!B54</f>
        <v>0</v>
      </c>
      <c r="D134" t="str">
        <f t="shared" si="1"/>
        <v>0</v>
      </c>
      <c r="E134" s="31">
        <f>'[8]m13-15'!C54</f>
        <v>0</v>
      </c>
      <c r="F134" s="27">
        <f>'[8]m13-15'!D54</f>
        <v>0</v>
      </c>
      <c r="G134" s="12">
        <f>'[8]m13-15'!E54</f>
        <v>0</v>
      </c>
      <c r="H134" s="12">
        <f>'[8]m13-15'!F54</f>
        <v>0</v>
      </c>
      <c r="I134" s="12">
        <f>'[8]m13-15'!G54</f>
        <v>0</v>
      </c>
    </row>
    <row r="135" spans="1:9" x14ac:dyDescent="0.25">
      <c r="B135" s="12">
        <f>'[8]m13-15'!A55</f>
        <v>0</v>
      </c>
      <c r="C135" s="12">
        <f>'[8]m13-15'!B55</f>
        <v>0</v>
      </c>
      <c r="D135" t="str">
        <f t="shared" si="1"/>
        <v>0</v>
      </c>
      <c r="E135" s="31">
        <f>'[8]m13-15'!C55</f>
        <v>0</v>
      </c>
      <c r="F135" s="27">
        <f>'[8]m13-15'!D55</f>
        <v>0</v>
      </c>
      <c r="G135" s="12">
        <f>'[8]m13-15'!E55</f>
        <v>0</v>
      </c>
      <c r="H135" s="12">
        <f>'[8]m13-15'!F55</f>
        <v>0</v>
      </c>
      <c r="I135" s="12">
        <f>'[8]m13-15'!G55</f>
        <v>0</v>
      </c>
    </row>
    <row r="136" spans="1:9" x14ac:dyDescent="0.25">
      <c r="A136" s="12">
        <f>'[8]m13-15'!A56</f>
        <v>125</v>
      </c>
      <c r="B136" s="12">
        <f>'[8]m13-15'!A56</f>
        <v>125</v>
      </c>
      <c r="C136" s="12">
        <f>'[8]m13-15'!B56</f>
        <v>0</v>
      </c>
      <c r="D136" t="str">
        <f t="shared" ref="D136:D199" si="3">RIGHT(C136,2)</f>
        <v>0</v>
      </c>
      <c r="E136" s="31">
        <f>'[8]m13-15'!C56</f>
        <v>0</v>
      </c>
      <c r="F136" s="27">
        <f>'[8]m13-15'!D56</f>
        <v>0</v>
      </c>
      <c r="G136" s="12">
        <f>'[8]m13-15'!E56</f>
        <v>0</v>
      </c>
      <c r="H136" s="12">
        <f>'[8]m13-15'!F56</f>
        <v>0</v>
      </c>
      <c r="I136" s="12">
        <f>'[8]m13-15'!G56</f>
        <v>0</v>
      </c>
    </row>
    <row r="137" spans="1:9" x14ac:dyDescent="0.25">
      <c r="B137" s="12">
        <f>'[8]m13-15'!A57</f>
        <v>0</v>
      </c>
      <c r="C137" s="12">
        <f>'[8]m13-15'!B57</f>
        <v>0</v>
      </c>
      <c r="D137" t="str">
        <f t="shared" si="3"/>
        <v>0</v>
      </c>
      <c r="E137" s="31">
        <f>'[8]m13-15'!C57</f>
        <v>0</v>
      </c>
      <c r="F137" s="27">
        <f>'[8]m13-15'!D57</f>
        <v>0</v>
      </c>
      <c r="G137" s="12">
        <f>'[8]m13-15'!E57</f>
        <v>0</v>
      </c>
      <c r="H137" s="12">
        <f>'[8]m13-15'!F57</f>
        <v>0</v>
      </c>
      <c r="I137" s="12">
        <f>'[8]m13-15'!G57</f>
        <v>0</v>
      </c>
    </row>
    <row r="138" spans="1:9" x14ac:dyDescent="0.25">
      <c r="B138" s="12">
        <f>'[8]m13-15'!A58</f>
        <v>0</v>
      </c>
      <c r="C138" s="12">
        <f>'[8]m13-15'!B58</f>
        <v>0</v>
      </c>
      <c r="D138" t="str">
        <f t="shared" si="3"/>
        <v>0</v>
      </c>
      <c r="E138" s="31">
        <f>'[8]m13-15'!C58</f>
        <v>0</v>
      </c>
      <c r="F138" s="27">
        <f>'[8]m13-15'!D58</f>
        <v>0</v>
      </c>
      <c r="G138" s="12">
        <f>'[8]m13-15'!E58</f>
        <v>0</v>
      </c>
      <c r="H138" s="12">
        <f>'[8]m13-15'!F58</f>
        <v>0</v>
      </c>
      <c r="I138" s="12">
        <f>'[8]m13-15'!G58</f>
        <v>0</v>
      </c>
    </row>
    <row r="139" spans="1:9" x14ac:dyDescent="0.25">
      <c r="B139" s="12">
        <f>'[8]m13-15'!A59</f>
        <v>0</v>
      </c>
      <c r="C139" s="12">
        <f>'[8]m13-15'!B59</f>
        <v>0</v>
      </c>
      <c r="D139" t="str">
        <f t="shared" si="3"/>
        <v>0</v>
      </c>
      <c r="E139" s="31">
        <f>'[8]m13-15'!C59</f>
        <v>0</v>
      </c>
      <c r="F139" s="27">
        <f>'[8]m13-15'!D59</f>
        <v>0</v>
      </c>
      <c r="G139" s="12">
        <f>'[8]m13-15'!E59</f>
        <v>0</v>
      </c>
      <c r="H139" s="12">
        <f>'[8]m13-15'!F59</f>
        <v>0</v>
      </c>
      <c r="I139" s="12">
        <f>'[8]m13-15'!G59</f>
        <v>0</v>
      </c>
    </row>
    <row r="140" spans="1:9" x14ac:dyDescent="0.25">
      <c r="B140" s="12">
        <f>'[8]m13-15'!A60</f>
        <v>0</v>
      </c>
      <c r="C140" s="12">
        <f>'[8]m13-15'!B60</f>
        <v>0</v>
      </c>
      <c r="D140" t="str">
        <f t="shared" si="3"/>
        <v>0</v>
      </c>
      <c r="E140" s="31">
        <f>'[8]m13-15'!C60</f>
        <v>0</v>
      </c>
      <c r="F140" s="27">
        <f>'[8]m13-15'!D60</f>
        <v>0</v>
      </c>
      <c r="G140" s="12">
        <f>'[8]m13-15'!E60</f>
        <v>0</v>
      </c>
      <c r="H140" s="12">
        <f>'[8]m13-15'!F60</f>
        <v>0</v>
      </c>
      <c r="I140" s="12">
        <f>'[8]m13-15'!G60</f>
        <v>0</v>
      </c>
    </row>
    <row r="141" spans="1:9" x14ac:dyDescent="0.25">
      <c r="B141" s="12">
        <f>'[8]m13-15'!A61</f>
        <v>0</v>
      </c>
      <c r="C141" s="12">
        <f>'[8]m13-15'!B61</f>
        <v>0</v>
      </c>
      <c r="D141" t="str">
        <f t="shared" si="3"/>
        <v>0</v>
      </c>
      <c r="E141" s="31">
        <f>'[8]m13-15'!C61</f>
        <v>0</v>
      </c>
      <c r="F141" s="27">
        <f>'[8]m13-15'!D61</f>
        <v>0</v>
      </c>
      <c r="G141" s="12">
        <f>'[8]m13-15'!E61</f>
        <v>0</v>
      </c>
      <c r="H141" s="12">
        <f>'[8]m13-15'!F61</f>
        <v>0</v>
      </c>
      <c r="I141" s="12">
        <f>'[8]m13-15'!G61</f>
        <v>0</v>
      </c>
    </row>
    <row r="142" spans="1:9" x14ac:dyDescent="0.25">
      <c r="A142" s="12">
        <f>'[8]m13-15'!A62</f>
        <v>140</v>
      </c>
      <c r="B142" s="12">
        <f>'[8]m13-15'!A62</f>
        <v>140</v>
      </c>
      <c r="C142" s="12">
        <f>'[8]m13-15'!B62</f>
        <v>0</v>
      </c>
      <c r="D142" t="str">
        <f t="shared" si="3"/>
        <v>0</v>
      </c>
      <c r="E142" s="31">
        <f>'[8]m13-15'!C62</f>
        <v>0</v>
      </c>
      <c r="F142" s="27">
        <f>'[8]m13-15'!D62</f>
        <v>0</v>
      </c>
      <c r="G142" s="12">
        <f>'[8]m13-15'!E62</f>
        <v>0</v>
      </c>
      <c r="H142" s="12">
        <f>'[8]m13-15'!F62</f>
        <v>0</v>
      </c>
      <c r="I142" s="12">
        <f>'[8]m13-15'!G62</f>
        <v>0</v>
      </c>
    </row>
    <row r="143" spans="1:9" x14ac:dyDescent="0.25">
      <c r="B143" s="12">
        <f>'[8]m13-15'!A63</f>
        <v>0</v>
      </c>
      <c r="C143" s="12">
        <f>'[8]m13-15'!B63</f>
        <v>0</v>
      </c>
      <c r="D143" t="str">
        <f t="shared" si="3"/>
        <v>0</v>
      </c>
      <c r="E143" s="31">
        <f>'[8]m13-15'!C63</f>
        <v>0</v>
      </c>
      <c r="F143" s="27">
        <f>'[8]m13-15'!D63</f>
        <v>0</v>
      </c>
      <c r="G143" s="12">
        <f>'[8]m13-15'!E63</f>
        <v>0</v>
      </c>
      <c r="H143" s="12">
        <f>'[8]m13-15'!F63</f>
        <v>0</v>
      </c>
      <c r="I143" s="12">
        <f>'[8]m13-15'!G63</f>
        <v>0</v>
      </c>
    </row>
    <row r="144" spans="1:9" x14ac:dyDescent="0.25">
      <c r="B144" s="12">
        <f>'[8]m13-15'!A64</f>
        <v>0</v>
      </c>
      <c r="C144" s="12">
        <f>'[8]m13-15'!B64</f>
        <v>0</v>
      </c>
      <c r="D144" t="str">
        <f t="shared" si="3"/>
        <v>0</v>
      </c>
      <c r="E144" s="31">
        <f>'[8]m13-15'!C64</f>
        <v>0</v>
      </c>
      <c r="F144" s="27">
        <f>'[8]m13-15'!D64</f>
        <v>0</v>
      </c>
      <c r="G144" s="12">
        <f>'[8]m13-15'!E64</f>
        <v>0</v>
      </c>
      <c r="H144" s="12">
        <f>'[8]m13-15'!F64</f>
        <v>0</v>
      </c>
      <c r="I144" s="12">
        <f>'[8]m13-15'!G64</f>
        <v>0</v>
      </c>
    </row>
    <row r="145" spans="1:10" x14ac:dyDescent="0.25">
      <c r="B145" s="12">
        <f>'[8]m13-15'!A65</f>
        <v>0</v>
      </c>
      <c r="C145" s="12">
        <f>'[8]m13-15'!B65</f>
        <v>0</v>
      </c>
      <c r="D145" t="str">
        <f t="shared" si="3"/>
        <v>0</v>
      </c>
      <c r="E145" s="31">
        <f>'[8]m13-15'!C65</f>
        <v>0</v>
      </c>
      <c r="F145" s="27">
        <f>'[8]m13-15'!D65</f>
        <v>0</v>
      </c>
      <c r="G145" s="12">
        <f>'[8]m13-15'!E65</f>
        <v>0</v>
      </c>
      <c r="H145" s="12">
        <f>'[8]m13-15'!F65</f>
        <v>0</v>
      </c>
      <c r="I145" s="12">
        <f>'[8]m13-15'!G65</f>
        <v>0</v>
      </c>
    </row>
    <row r="146" spans="1:10" x14ac:dyDescent="0.25">
      <c r="B146" s="12">
        <f>'[8]m13-15'!A66</f>
        <v>0</v>
      </c>
      <c r="C146" s="12">
        <f>'[8]m13-15'!B66</f>
        <v>0</v>
      </c>
      <c r="D146" t="str">
        <f t="shared" si="3"/>
        <v>0</v>
      </c>
      <c r="E146" s="31">
        <f>'[8]m13-15'!C66</f>
        <v>0</v>
      </c>
      <c r="F146" s="27">
        <f>'[8]m13-15'!D66</f>
        <v>0</v>
      </c>
      <c r="G146" s="12">
        <f>'[8]m13-15'!E66</f>
        <v>0</v>
      </c>
      <c r="H146" s="12">
        <f>'[8]m13-15'!F66</f>
        <v>0</v>
      </c>
      <c r="I146" s="12">
        <f>'[8]m13-15'!G66</f>
        <v>0</v>
      </c>
    </row>
    <row r="147" spans="1:10" x14ac:dyDescent="0.25">
      <c r="B147" s="12">
        <f>'[8]m13-15'!A67</f>
        <v>0</v>
      </c>
      <c r="C147" s="12">
        <f>'[8]m13-15'!B67</f>
        <v>0</v>
      </c>
      <c r="D147" t="str">
        <f t="shared" si="3"/>
        <v>0</v>
      </c>
      <c r="E147" s="31">
        <f>'[8]m13-15'!C67</f>
        <v>0</v>
      </c>
      <c r="F147" s="27">
        <f>'[8]m13-15'!D67</f>
        <v>0</v>
      </c>
      <c r="G147" s="12">
        <f>'[8]m13-15'!E67</f>
        <v>0</v>
      </c>
      <c r="H147" s="12">
        <f>'[8]m13-15'!F67</f>
        <v>0</v>
      </c>
      <c r="I147" s="12">
        <f>'[8]m13-15'!G67</f>
        <v>0</v>
      </c>
    </row>
    <row r="148" spans="1:10" x14ac:dyDescent="0.25">
      <c r="A148" s="12" t="str">
        <f>'[8]m13-15'!A68</f>
        <v>140+</v>
      </c>
      <c r="B148" s="12" t="str">
        <f>'[8]m13-15'!A68</f>
        <v>140+</v>
      </c>
      <c r="C148" s="12">
        <f>'[8]m13-15'!B68</f>
        <v>0</v>
      </c>
      <c r="D148" t="str">
        <f t="shared" si="3"/>
        <v>0</v>
      </c>
      <c r="E148" s="31">
        <f>'[8]m13-15'!C68</f>
        <v>0</v>
      </c>
      <c r="F148" s="27">
        <f>'[8]m13-15'!D68</f>
        <v>0</v>
      </c>
      <c r="G148" s="12">
        <f>'[8]m13-15'!E68</f>
        <v>0</v>
      </c>
      <c r="H148" s="12">
        <f>'[8]m13-15'!F68</f>
        <v>0</v>
      </c>
      <c r="I148" s="12">
        <f>'[8]m13-15'!G68</f>
        <v>0</v>
      </c>
    </row>
    <row r="149" spans="1:10" x14ac:dyDescent="0.25">
      <c r="B149" s="12">
        <f>'[8]m13-15'!A69</f>
        <v>0</v>
      </c>
      <c r="C149" s="12">
        <f>'[8]m13-15'!B69</f>
        <v>0</v>
      </c>
      <c r="D149" t="str">
        <f t="shared" si="3"/>
        <v>0</v>
      </c>
      <c r="E149" s="31">
        <f>'[8]m13-15'!C69</f>
        <v>0</v>
      </c>
      <c r="F149" s="27">
        <f>'[8]m13-15'!D69</f>
        <v>0</v>
      </c>
      <c r="G149" s="12">
        <f>'[8]m13-15'!E69</f>
        <v>0</v>
      </c>
      <c r="H149" s="12">
        <f>'[8]m13-15'!F69</f>
        <v>0</v>
      </c>
      <c r="I149" s="12">
        <f>'[8]m13-15'!G69</f>
        <v>0</v>
      </c>
    </row>
    <row r="150" spans="1:10" x14ac:dyDescent="0.25">
      <c r="B150" s="12">
        <f>'[8]m13-15'!A70</f>
        <v>0</v>
      </c>
      <c r="C150" s="12">
        <f>'[8]m13-15'!B70</f>
        <v>0</v>
      </c>
      <c r="D150" t="str">
        <f t="shared" si="3"/>
        <v>0</v>
      </c>
      <c r="E150" s="31">
        <f>'[8]m13-15'!C70</f>
        <v>0</v>
      </c>
      <c r="F150" s="27">
        <f>'[8]m13-15'!D70</f>
        <v>0</v>
      </c>
      <c r="G150" s="12">
        <f>'[8]m13-15'!E70</f>
        <v>0</v>
      </c>
      <c r="H150" s="12">
        <f>'[8]m13-15'!F70</f>
        <v>0</v>
      </c>
      <c r="I150" s="12">
        <f>'[8]m13-15'!G70</f>
        <v>0</v>
      </c>
    </row>
    <row r="151" spans="1:10" x14ac:dyDescent="0.25">
      <c r="B151" s="12">
        <f>'[8]m13-15'!A71</f>
        <v>0</v>
      </c>
      <c r="C151" s="12">
        <f>'[8]m13-15'!B71</f>
        <v>0</v>
      </c>
      <c r="D151" t="str">
        <f t="shared" si="3"/>
        <v>0</v>
      </c>
      <c r="E151" s="31">
        <f>'[8]m13-15'!C71</f>
        <v>0</v>
      </c>
      <c r="F151" s="27">
        <f>'[8]m13-15'!D71</f>
        <v>0</v>
      </c>
      <c r="G151" s="12">
        <f>'[8]m13-15'!E71</f>
        <v>0</v>
      </c>
      <c r="H151" s="12">
        <f>'[8]m13-15'!F71</f>
        <v>0</v>
      </c>
      <c r="I151" s="12">
        <f>'[8]m13-15'!G71</f>
        <v>0</v>
      </c>
    </row>
    <row r="152" spans="1:10" x14ac:dyDescent="0.25">
      <c r="B152" s="12">
        <f>'[8]m13-15'!A72</f>
        <v>0</v>
      </c>
      <c r="C152" s="12">
        <f>'[8]m13-15'!B72</f>
        <v>0</v>
      </c>
      <c r="D152" t="str">
        <f t="shared" si="3"/>
        <v>0</v>
      </c>
      <c r="E152" s="31">
        <f>'[8]m13-15'!C72</f>
        <v>0</v>
      </c>
      <c r="F152" s="27">
        <f>'[8]m13-15'!D72</f>
        <v>0</v>
      </c>
      <c r="G152" s="12">
        <f>'[8]m13-15'!E72</f>
        <v>0</v>
      </c>
      <c r="H152" s="12">
        <f>'[8]m13-15'!F72</f>
        <v>0</v>
      </c>
      <c r="I152" s="12">
        <f>'[8]m13-15'!G72</f>
        <v>0</v>
      </c>
    </row>
    <row r="153" spans="1:10" x14ac:dyDescent="0.25">
      <c r="B153" s="12">
        <f>'[8]m13-15'!A73</f>
        <v>0</v>
      </c>
      <c r="C153" s="12">
        <f>'[8]m13-15'!B73</f>
        <v>0</v>
      </c>
      <c r="D153" t="str">
        <f t="shared" si="3"/>
        <v>0</v>
      </c>
      <c r="E153" s="31">
        <f>'[8]m13-15'!C73</f>
        <v>0</v>
      </c>
      <c r="F153" s="27">
        <f>'[8]m13-15'!D73</f>
        <v>0</v>
      </c>
      <c r="G153" s="12">
        <f>'[8]m13-15'!E73</f>
        <v>0</v>
      </c>
      <c r="H153" s="12">
        <f>'[8]m13-15'!F73</f>
        <v>0</v>
      </c>
      <c r="I153" s="12">
        <f>'[8]m13-15'!G73</f>
        <v>0</v>
      </c>
    </row>
    <row r="154" spans="1:10" x14ac:dyDescent="0.25">
      <c r="C154" s="12"/>
      <c r="D154" t="str">
        <f t="shared" si="3"/>
        <v/>
      </c>
      <c r="F154" s="7" t="str">
        <f t="shared" ref="F154" si="4">RIGHT(E154,2)</f>
        <v/>
      </c>
      <c r="G154" s="1"/>
      <c r="H154" s="3"/>
    </row>
    <row r="155" spans="1:10" s="4" customFormat="1" x14ac:dyDescent="0.25">
      <c r="A155" s="13" t="s">
        <v>2</v>
      </c>
      <c r="B155" s="13">
        <v>1</v>
      </c>
      <c r="C155" s="13">
        <v>16</v>
      </c>
      <c r="D155" t="str">
        <f t="shared" si="3"/>
        <v>16</v>
      </c>
      <c r="E155" s="30">
        <v>15</v>
      </c>
      <c r="F155" s="8" t="str">
        <f>'[8]m16-17'!B1</f>
        <v>MT2 (16 - 17)</v>
      </c>
      <c r="G155" s="11"/>
      <c r="H155" s="5"/>
    </row>
    <row r="156" spans="1:10" x14ac:dyDescent="0.25">
      <c r="A156" s="12">
        <f>'[8]m16-17'!A2</f>
        <v>52</v>
      </c>
      <c r="B156" s="12">
        <f>'[8]m16-17'!A2</f>
        <v>52</v>
      </c>
      <c r="C156" s="12">
        <f>'[8]m16-17'!B2</f>
        <v>0</v>
      </c>
      <c r="D156" t="str">
        <f t="shared" si="3"/>
        <v>0</v>
      </c>
      <c r="E156" s="31">
        <f>'[8]m16-17'!C2</f>
        <v>0</v>
      </c>
      <c r="F156" s="27">
        <f>'[8]m16-17'!D2</f>
        <v>0</v>
      </c>
      <c r="G156" s="12">
        <f>'[8]m16-17'!E2</f>
        <v>0</v>
      </c>
      <c r="H156" s="12">
        <f>'[8]m16-17'!F2</f>
        <v>0</v>
      </c>
      <c r="I156" s="12">
        <f>'[8]m16-17'!G2</f>
        <v>0</v>
      </c>
      <c r="J156" s="12">
        <f>'[8]m16-17'!H2</f>
        <v>0</v>
      </c>
    </row>
    <row r="157" spans="1:10" x14ac:dyDescent="0.25">
      <c r="B157" s="12">
        <f>'[8]m16-17'!A3</f>
        <v>0</v>
      </c>
      <c r="C157" s="12">
        <f>'[8]m16-17'!B3</f>
        <v>0</v>
      </c>
      <c r="D157" t="str">
        <f t="shared" si="3"/>
        <v>0</v>
      </c>
      <c r="E157" s="31">
        <f>'[8]m16-17'!C3</f>
        <v>0</v>
      </c>
      <c r="F157" s="27">
        <f>'[8]m16-17'!D3</f>
        <v>0</v>
      </c>
      <c r="G157" s="12">
        <f>'[8]m16-17'!E3</f>
        <v>0</v>
      </c>
      <c r="H157" s="12">
        <f>'[8]m16-17'!F3</f>
        <v>0</v>
      </c>
      <c r="I157" s="12">
        <f>'[8]m16-17'!G3</f>
        <v>0</v>
      </c>
      <c r="J157" s="12">
        <f>'[8]m16-17'!H3</f>
        <v>0</v>
      </c>
    </row>
    <row r="158" spans="1:10" x14ac:dyDescent="0.25">
      <c r="B158" s="12">
        <f>'[8]m16-17'!A4</f>
        <v>0</v>
      </c>
      <c r="C158" s="12">
        <f>'[8]m16-17'!B4</f>
        <v>0</v>
      </c>
      <c r="D158" t="str">
        <f t="shared" si="3"/>
        <v>0</v>
      </c>
      <c r="E158" s="31">
        <f>'[8]m16-17'!C4</f>
        <v>0</v>
      </c>
      <c r="F158" s="27">
        <f>'[8]m16-17'!D4</f>
        <v>0</v>
      </c>
      <c r="G158" s="12">
        <f>'[8]m16-17'!E4</f>
        <v>0</v>
      </c>
      <c r="H158" s="12">
        <f>'[8]m16-17'!F4</f>
        <v>0</v>
      </c>
      <c r="I158" s="12">
        <f>'[8]m16-17'!G4</f>
        <v>0</v>
      </c>
      <c r="J158" s="12">
        <f>'[8]m16-17'!H4</f>
        <v>0</v>
      </c>
    </row>
    <row r="159" spans="1:10" x14ac:dyDescent="0.25">
      <c r="B159" s="12">
        <f>'[8]m16-17'!A5</f>
        <v>0</v>
      </c>
      <c r="C159" s="12">
        <f>'[8]m16-17'!B5</f>
        <v>0</v>
      </c>
      <c r="D159" t="str">
        <f t="shared" si="3"/>
        <v>0</v>
      </c>
      <c r="E159" s="31">
        <f>'[8]m16-17'!C5</f>
        <v>0</v>
      </c>
      <c r="F159" s="27">
        <f>'[8]m16-17'!D5</f>
        <v>0</v>
      </c>
      <c r="G159" s="12">
        <f>'[8]m16-17'!E5</f>
        <v>0</v>
      </c>
      <c r="H159" s="12">
        <f>'[8]m16-17'!F5</f>
        <v>0</v>
      </c>
      <c r="I159" s="12">
        <f>'[8]m16-17'!G5</f>
        <v>0</v>
      </c>
      <c r="J159" s="12">
        <f>'[8]m16-17'!H5</f>
        <v>0</v>
      </c>
    </row>
    <row r="160" spans="1:10" x14ac:dyDescent="0.25">
      <c r="B160" s="12">
        <f>'[8]m16-17'!A6</f>
        <v>0</v>
      </c>
      <c r="C160" s="12">
        <f>'[8]m16-17'!B6</f>
        <v>0</v>
      </c>
      <c r="D160" t="str">
        <f t="shared" si="3"/>
        <v>0</v>
      </c>
      <c r="E160" s="31">
        <f>'[8]m16-17'!C6</f>
        <v>0</v>
      </c>
      <c r="F160" s="27">
        <f>'[8]m16-17'!D6</f>
        <v>0</v>
      </c>
      <c r="G160" s="12">
        <f>'[8]m16-17'!E6</f>
        <v>0</v>
      </c>
      <c r="H160" s="12">
        <f>'[8]m16-17'!F6</f>
        <v>0</v>
      </c>
      <c r="I160" s="12">
        <f>'[8]m16-17'!G6</f>
        <v>0</v>
      </c>
      <c r="J160" s="12">
        <f>'[8]m16-17'!H6</f>
        <v>0</v>
      </c>
    </row>
    <row r="161" spans="1:10" x14ac:dyDescent="0.25">
      <c r="B161" s="12">
        <f>'[8]m16-17'!A7</f>
        <v>0</v>
      </c>
      <c r="C161" s="12">
        <f>'[8]m16-17'!B7</f>
        <v>0</v>
      </c>
      <c r="D161" t="str">
        <f t="shared" si="3"/>
        <v>0</v>
      </c>
      <c r="E161" s="31">
        <f>'[8]m16-17'!C7</f>
        <v>0</v>
      </c>
      <c r="F161" s="27">
        <f>'[8]m16-17'!D7</f>
        <v>0</v>
      </c>
      <c r="G161" s="12">
        <f>'[8]m16-17'!E7</f>
        <v>0</v>
      </c>
      <c r="H161" s="12">
        <f>'[8]m16-17'!F7</f>
        <v>0</v>
      </c>
      <c r="I161" s="12">
        <f>'[8]m16-17'!G7</f>
        <v>0</v>
      </c>
      <c r="J161" s="12">
        <f>'[8]m16-17'!H7</f>
        <v>0</v>
      </c>
    </row>
    <row r="162" spans="1:10" x14ac:dyDescent="0.25">
      <c r="A162" s="12">
        <f>'[8]m16-17'!A8</f>
        <v>56</v>
      </c>
      <c r="B162" s="12">
        <f>'[8]m16-17'!A8</f>
        <v>56</v>
      </c>
      <c r="C162" s="12">
        <f>'[8]m16-17'!B8</f>
        <v>0</v>
      </c>
      <c r="D162" t="str">
        <f t="shared" si="3"/>
        <v>0</v>
      </c>
      <c r="E162" s="31">
        <f>'[8]m16-17'!C8</f>
        <v>0</v>
      </c>
      <c r="F162" s="27">
        <f>'[8]m16-17'!D8</f>
        <v>0</v>
      </c>
      <c r="G162" s="12">
        <f>'[8]m16-17'!E8</f>
        <v>0</v>
      </c>
      <c r="H162" s="12">
        <f>'[8]m16-17'!F8</f>
        <v>0</v>
      </c>
      <c r="I162" s="12">
        <f>'[8]m16-17'!G8</f>
        <v>0</v>
      </c>
      <c r="J162" s="12">
        <f>'[8]m16-17'!H8</f>
        <v>0</v>
      </c>
    </row>
    <row r="163" spans="1:10" x14ac:dyDescent="0.25">
      <c r="B163" s="12">
        <f>'[8]m16-17'!A9</f>
        <v>0</v>
      </c>
      <c r="C163" s="12">
        <f>'[8]m16-17'!B9</f>
        <v>0</v>
      </c>
      <c r="D163" t="str">
        <f t="shared" si="3"/>
        <v>0</v>
      </c>
      <c r="E163" s="31">
        <f>'[8]m16-17'!C9</f>
        <v>0</v>
      </c>
      <c r="F163" s="27">
        <f>'[8]m16-17'!D9</f>
        <v>0</v>
      </c>
      <c r="G163" s="12">
        <f>'[8]m16-17'!E9</f>
        <v>0</v>
      </c>
      <c r="H163" s="12">
        <f>'[8]m16-17'!F9</f>
        <v>0</v>
      </c>
      <c r="I163" s="12">
        <f>'[8]m16-17'!G9</f>
        <v>0</v>
      </c>
      <c r="J163" s="12">
        <f>'[8]m16-17'!H9</f>
        <v>0</v>
      </c>
    </row>
    <row r="164" spans="1:10" x14ac:dyDescent="0.25">
      <c r="B164" s="12">
        <f>'[8]m16-17'!A10</f>
        <v>0</v>
      </c>
      <c r="C164" s="12">
        <f>'[8]m16-17'!B10</f>
        <v>0</v>
      </c>
      <c r="D164" t="str">
        <f t="shared" si="3"/>
        <v>0</v>
      </c>
      <c r="E164" s="31">
        <f>'[8]m16-17'!C10</f>
        <v>0</v>
      </c>
      <c r="F164" s="27">
        <f>'[8]m16-17'!D10</f>
        <v>0</v>
      </c>
      <c r="G164" s="12">
        <f>'[8]m16-17'!E10</f>
        <v>0</v>
      </c>
      <c r="H164" s="12">
        <f>'[8]m16-17'!F10</f>
        <v>0</v>
      </c>
      <c r="I164" s="12">
        <f>'[8]m16-17'!G10</f>
        <v>0</v>
      </c>
      <c r="J164" s="12">
        <f>'[8]m16-17'!H10</f>
        <v>0</v>
      </c>
    </row>
    <row r="165" spans="1:10" x14ac:dyDescent="0.25">
      <c r="B165" s="12">
        <f>'[8]m16-17'!A11</f>
        <v>0</v>
      </c>
      <c r="C165" s="12">
        <f>'[8]m16-17'!B11</f>
        <v>0</v>
      </c>
      <c r="D165" t="str">
        <f t="shared" si="3"/>
        <v>0</v>
      </c>
      <c r="E165" s="31">
        <f>'[8]m16-17'!C11</f>
        <v>0</v>
      </c>
      <c r="F165" s="27">
        <f>'[8]m16-17'!D11</f>
        <v>0</v>
      </c>
      <c r="G165" s="12">
        <f>'[8]m16-17'!E11</f>
        <v>0</v>
      </c>
      <c r="H165" s="12">
        <f>'[8]m16-17'!F11</f>
        <v>0</v>
      </c>
      <c r="I165" s="12">
        <f>'[8]m16-17'!G11</f>
        <v>0</v>
      </c>
      <c r="J165" s="12">
        <f>'[8]m16-17'!H11</f>
        <v>0</v>
      </c>
    </row>
    <row r="166" spans="1:10" x14ac:dyDescent="0.25">
      <c r="B166" s="12">
        <f>'[8]m16-17'!A12</f>
        <v>0</v>
      </c>
      <c r="C166" s="12">
        <f>'[8]m16-17'!B12</f>
        <v>0</v>
      </c>
      <c r="D166" t="str">
        <f t="shared" si="3"/>
        <v>0</v>
      </c>
      <c r="E166" s="31">
        <f>'[8]m16-17'!C12</f>
        <v>0</v>
      </c>
      <c r="F166" s="27">
        <f>'[8]m16-17'!D12</f>
        <v>0</v>
      </c>
      <c r="G166" s="12">
        <f>'[8]m16-17'!E12</f>
        <v>0</v>
      </c>
      <c r="H166" s="12">
        <f>'[8]m16-17'!F12</f>
        <v>0</v>
      </c>
      <c r="I166" s="12">
        <f>'[8]m16-17'!G12</f>
        <v>0</v>
      </c>
      <c r="J166" s="12">
        <f>'[8]m16-17'!H12</f>
        <v>0</v>
      </c>
    </row>
    <row r="167" spans="1:10" x14ac:dyDescent="0.25">
      <c r="B167" s="12">
        <f>'[8]m16-17'!A13</f>
        <v>0</v>
      </c>
      <c r="C167" s="12">
        <f>'[8]m16-17'!B13</f>
        <v>0</v>
      </c>
      <c r="D167" t="str">
        <f t="shared" si="3"/>
        <v>0</v>
      </c>
      <c r="E167" s="31">
        <f>'[8]m16-17'!C13</f>
        <v>0</v>
      </c>
      <c r="F167" s="27">
        <f>'[8]m16-17'!D13</f>
        <v>0</v>
      </c>
      <c r="G167" s="12">
        <f>'[8]m16-17'!E13</f>
        <v>0</v>
      </c>
      <c r="H167" s="12">
        <f>'[8]m16-17'!F13</f>
        <v>0</v>
      </c>
      <c r="I167" s="12">
        <f>'[8]m16-17'!G13</f>
        <v>0</v>
      </c>
      <c r="J167" s="12">
        <f>'[8]m16-17'!H13</f>
        <v>0</v>
      </c>
    </row>
    <row r="168" spans="1:10" x14ac:dyDescent="0.25">
      <c r="A168" s="12">
        <f>'[8]m16-17'!A14</f>
        <v>60</v>
      </c>
      <c r="B168" s="12">
        <f>'[8]m16-17'!A14</f>
        <v>60</v>
      </c>
      <c r="C168" s="12">
        <f>'[8]m16-17'!B14</f>
        <v>0</v>
      </c>
      <c r="D168" t="str">
        <f t="shared" si="3"/>
        <v>0</v>
      </c>
      <c r="E168" s="31">
        <f>'[8]m16-17'!C14</f>
        <v>0</v>
      </c>
      <c r="F168" s="27">
        <f>'[8]m16-17'!D14</f>
        <v>0</v>
      </c>
      <c r="G168" s="12">
        <f>'[8]m16-17'!E14</f>
        <v>0</v>
      </c>
      <c r="H168" s="12">
        <f>'[8]m16-17'!F14</f>
        <v>0</v>
      </c>
      <c r="I168" s="12">
        <f>'[8]m16-17'!G14</f>
        <v>0</v>
      </c>
      <c r="J168" s="12">
        <f>'[8]m16-17'!H14</f>
        <v>0</v>
      </c>
    </row>
    <row r="169" spans="1:10" x14ac:dyDescent="0.25">
      <c r="B169" s="12">
        <f>'[8]m16-17'!A15</f>
        <v>0</v>
      </c>
      <c r="C169" s="12">
        <f>'[8]m16-17'!B15</f>
        <v>0</v>
      </c>
      <c r="D169" t="str">
        <f t="shared" si="3"/>
        <v>0</v>
      </c>
      <c r="E169" s="31">
        <f>'[8]m16-17'!C15</f>
        <v>0</v>
      </c>
      <c r="F169" s="27">
        <f>'[8]m16-17'!D15</f>
        <v>0</v>
      </c>
      <c r="G169" s="12">
        <f>'[8]m16-17'!E15</f>
        <v>0</v>
      </c>
      <c r="H169" s="12">
        <f>'[8]m16-17'!F15</f>
        <v>0</v>
      </c>
      <c r="I169" s="12">
        <f>'[8]m16-17'!G15</f>
        <v>0</v>
      </c>
      <c r="J169" s="12">
        <f>'[8]m16-17'!H15</f>
        <v>0</v>
      </c>
    </row>
    <row r="170" spans="1:10" x14ac:dyDescent="0.25">
      <c r="B170" s="12">
        <f>'[8]m16-17'!A16</f>
        <v>0</v>
      </c>
      <c r="C170" s="12">
        <f>'[8]m16-17'!B16</f>
        <v>0</v>
      </c>
      <c r="D170" t="str">
        <f t="shared" si="3"/>
        <v>0</v>
      </c>
      <c r="E170" s="31">
        <f>'[8]m16-17'!C16</f>
        <v>0</v>
      </c>
      <c r="F170" s="27">
        <f>'[8]m16-17'!D16</f>
        <v>0</v>
      </c>
      <c r="G170" s="12">
        <f>'[8]m16-17'!E16</f>
        <v>0</v>
      </c>
      <c r="H170" s="12">
        <f>'[8]m16-17'!F16</f>
        <v>0</v>
      </c>
      <c r="I170" s="12">
        <f>'[8]m16-17'!G16</f>
        <v>0</v>
      </c>
      <c r="J170" s="12">
        <f>'[8]m16-17'!H16</f>
        <v>0</v>
      </c>
    </row>
    <row r="171" spans="1:10" x14ac:dyDescent="0.25">
      <c r="B171" s="12">
        <f>'[8]m16-17'!A17</f>
        <v>0</v>
      </c>
      <c r="C171" s="12">
        <f>'[8]m16-17'!B17</f>
        <v>0</v>
      </c>
      <c r="D171" t="str">
        <f t="shared" si="3"/>
        <v>0</v>
      </c>
      <c r="E171" s="31">
        <f>'[8]m16-17'!C17</f>
        <v>0</v>
      </c>
      <c r="F171" s="27">
        <f>'[8]m16-17'!D17</f>
        <v>0</v>
      </c>
      <c r="G171" s="12">
        <f>'[8]m16-17'!E17</f>
        <v>0</v>
      </c>
      <c r="H171" s="12">
        <f>'[8]m16-17'!F17</f>
        <v>0</v>
      </c>
      <c r="I171" s="12">
        <f>'[8]m16-17'!G17</f>
        <v>0</v>
      </c>
      <c r="J171" s="12">
        <f>'[8]m16-17'!H17</f>
        <v>0</v>
      </c>
    </row>
    <row r="172" spans="1:10" x14ac:dyDescent="0.25">
      <c r="B172" s="12">
        <f>'[8]m16-17'!A18</f>
        <v>0</v>
      </c>
      <c r="C172" s="12">
        <f>'[8]m16-17'!B18</f>
        <v>0</v>
      </c>
      <c r="D172" t="str">
        <f t="shared" si="3"/>
        <v>0</v>
      </c>
      <c r="E172" s="31">
        <f>'[8]m16-17'!C18</f>
        <v>0</v>
      </c>
      <c r="F172" s="27">
        <f>'[8]m16-17'!D18</f>
        <v>0</v>
      </c>
      <c r="G172" s="12">
        <f>'[8]m16-17'!E18</f>
        <v>0</v>
      </c>
      <c r="H172" s="12">
        <f>'[8]m16-17'!F18</f>
        <v>0</v>
      </c>
      <c r="I172" s="12">
        <f>'[8]m16-17'!G18</f>
        <v>0</v>
      </c>
      <c r="J172" s="12">
        <f>'[8]m16-17'!H18</f>
        <v>0</v>
      </c>
    </row>
    <row r="173" spans="1:10" x14ac:dyDescent="0.25">
      <c r="B173" s="12">
        <f>'[8]m16-17'!A19</f>
        <v>0</v>
      </c>
      <c r="C173" s="12">
        <f>'[8]m16-17'!B19</f>
        <v>0</v>
      </c>
      <c r="D173" t="str">
        <f t="shared" si="3"/>
        <v>0</v>
      </c>
      <c r="E173" s="31">
        <f>'[8]m16-17'!C19</f>
        <v>0</v>
      </c>
      <c r="F173" s="27">
        <f>'[8]m16-17'!D19</f>
        <v>0</v>
      </c>
      <c r="G173" s="12">
        <f>'[8]m16-17'!E19</f>
        <v>0</v>
      </c>
      <c r="H173" s="12">
        <f>'[8]m16-17'!F19</f>
        <v>0</v>
      </c>
      <c r="I173" s="12">
        <f>'[8]m16-17'!G19</f>
        <v>0</v>
      </c>
      <c r="J173" s="12">
        <f>'[8]m16-17'!H19</f>
        <v>0</v>
      </c>
    </row>
    <row r="174" spans="1:10" x14ac:dyDescent="0.25">
      <c r="A174" s="12" t="str">
        <f>'[8]m16-17'!A20</f>
        <v>67.5</v>
      </c>
      <c r="B174" s="12" t="str">
        <f>'[8]m16-17'!A20</f>
        <v>67.5</v>
      </c>
      <c r="C174" s="12">
        <f>'[8]m16-17'!B20</f>
        <v>0</v>
      </c>
      <c r="D174" t="str">
        <f t="shared" si="3"/>
        <v>0</v>
      </c>
      <c r="E174" s="31">
        <f>'[8]m16-17'!C20</f>
        <v>0</v>
      </c>
      <c r="F174" s="27">
        <f>'[8]m16-17'!D20</f>
        <v>0</v>
      </c>
      <c r="G174" s="12">
        <f>'[8]m16-17'!E20</f>
        <v>0</v>
      </c>
      <c r="H174" s="12">
        <f>'[8]m16-17'!F20</f>
        <v>0</v>
      </c>
      <c r="I174" s="12">
        <f>'[8]m16-17'!G20</f>
        <v>0</v>
      </c>
      <c r="J174" s="12">
        <f>'[8]m16-17'!H20</f>
        <v>0</v>
      </c>
    </row>
    <row r="175" spans="1:10" x14ac:dyDescent="0.25">
      <c r="B175" s="12">
        <f>'[8]m16-17'!A21</f>
        <v>0</v>
      </c>
      <c r="C175" s="12">
        <f>'[8]m16-17'!B21</f>
        <v>0</v>
      </c>
      <c r="D175" t="str">
        <f t="shared" si="3"/>
        <v>0</v>
      </c>
      <c r="E175" s="31">
        <f>'[8]m16-17'!C21</f>
        <v>0</v>
      </c>
      <c r="F175" s="27">
        <f>'[8]m16-17'!D21</f>
        <v>0</v>
      </c>
      <c r="G175" s="12">
        <f>'[8]m16-17'!E21</f>
        <v>0</v>
      </c>
      <c r="H175" s="12">
        <f>'[8]m16-17'!F21</f>
        <v>0</v>
      </c>
      <c r="I175" s="12">
        <f>'[8]m16-17'!G21</f>
        <v>0</v>
      </c>
      <c r="J175" s="12">
        <f>'[8]m16-17'!H21</f>
        <v>0</v>
      </c>
    </row>
    <row r="176" spans="1:10" x14ac:dyDescent="0.25">
      <c r="B176" s="12">
        <f>'[8]m16-17'!A22</f>
        <v>0</v>
      </c>
      <c r="C176" s="12">
        <f>'[8]m16-17'!B22</f>
        <v>0</v>
      </c>
      <c r="D176" t="str">
        <f t="shared" si="3"/>
        <v>0</v>
      </c>
      <c r="E176" s="31">
        <f>'[8]m16-17'!C22</f>
        <v>0</v>
      </c>
      <c r="F176" s="27">
        <f>'[8]m16-17'!D22</f>
        <v>0</v>
      </c>
      <c r="G176" s="12">
        <f>'[8]m16-17'!E22</f>
        <v>0</v>
      </c>
      <c r="H176" s="12">
        <f>'[8]m16-17'!F22</f>
        <v>0</v>
      </c>
      <c r="I176" s="12">
        <f>'[8]m16-17'!G22</f>
        <v>0</v>
      </c>
      <c r="J176" s="12">
        <f>'[8]m16-17'!H22</f>
        <v>0</v>
      </c>
    </row>
    <row r="177" spans="1:10" x14ac:dyDescent="0.25">
      <c r="B177" s="12">
        <f>'[8]m16-17'!A23</f>
        <v>0</v>
      </c>
      <c r="C177" s="12">
        <f>'[8]m16-17'!B23</f>
        <v>0</v>
      </c>
      <c r="D177" t="str">
        <f t="shared" si="3"/>
        <v>0</v>
      </c>
      <c r="E177" s="31">
        <f>'[8]m16-17'!C23</f>
        <v>0</v>
      </c>
      <c r="F177" s="27">
        <f>'[8]m16-17'!D23</f>
        <v>0</v>
      </c>
      <c r="G177" s="12">
        <f>'[8]m16-17'!E23</f>
        <v>0</v>
      </c>
      <c r="H177" s="12">
        <f>'[8]m16-17'!F23</f>
        <v>0</v>
      </c>
      <c r="I177" s="12">
        <f>'[8]m16-17'!G23</f>
        <v>0</v>
      </c>
      <c r="J177" s="12">
        <f>'[8]m16-17'!H23</f>
        <v>0</v>
      </c>
    </row>
    <row r="178" spans="1:10" x14ac:dyDescent="0.25">
      <c r="B178" s="12">
        <f>'[8]m16-17'!A24</f>
        <v>0</v>
      </c>
      <c r="C178" s="12">
        <f>'[8]m16-17'!B24</f>
        <v>0</v>
      </c>
      <c r="D178" t="str">
        <f t="shared" si="3"/>
        <v>0</v>
      </c>
      <c r="E178" s="31">
        <f>'[8]m16-17'!C24</f>
        <v>0</v>
      </c>
      <c r="F178" s="27">
        <f>'[8]m16-17'!D24</f>
        <v>0</v>
      </c>
      <c r="G178" s="12">
        <f>'[8]m16-17'!E24</f>
        <v>0</v>
      </c>
      <c r="H178" s="12">
        <f>'[8]m16-17'!F24</f>
        <v>0</v>
      </c>
      <c r="I178" s="12">
        <f>'[8]m16-17'!G24</f>
        <v>0</v>
      </c>
      <c r="J178" s="12">
        <f>'[8]m16-17'!H24</f>
        <v>0</v>
      </c>
    </row>
    <row r="179" spans="1:10" x14ac:dyDescent="0.25">
      <c r="B179" s="12">
        <f>'[8]m16-17'!A25</f>
        <v>0</v>
      </c>
      <c r="C179" s="12">
        <f>'[8]m16-17'!B25</f>
        <v>0</v>
      </c>
      <c r="D179" t="str">
        <f t="shared" si="3"/>
        <v>0</v>
      </c>
      <c r="E179" s="31">
        <f>'[8]m16-17'!C25</f>
        <v>0</v>
      </c>
      <c r="F179" s="27">
        <f>'[8]m16-17'!D25</f>
        <v>0</v>
      </c>
      <c r="G179" s="12">
        <f>'[8]m16-17'!E25</f>
        <v>0</v>
      </c>
      <c r="H179" s="12">
        <f>'[8]m16-17'!F25</f>
        <v>0</v>
      </c>
      <c r="I179" s="12">
        <f>'[8]m16-17'!G25</f>
        <v>0</v>
      </c>
      <c r="J179" s="12">
        <f>'[8]m16-17'!H25</f>
        <v>0</v>
      </c>
    </row>
    <row r="180" spans="1:10" x14ac:dyDescent="0.25">
      <c r="A180" s="12">
        <f>'[8]m16-17'!A26</f>
        <v>75</v>
      </c>
      <c r="B180" s="12">
        <f>'[8]m16-17'!A26</f>
        <v>75</v>
      </c>
      <c r="C180" s="12">
        <f>'[8]m16-17'!B26</f>
        <v>0</v>
      </c>
      <c r="D180" t="str">
        <f t="shared" si="3"/>
        <v>0</v>
      </c>
      <c r="E180" s="31">
        <f>'[8]m16-17'!C26</f>
        <v>0</v>
      </c>
      <c r="F180" s="27">
        <f>'[8]m16-17'!D26</f>
        <v>0</v>
      </c>
      <c r="G180" s="12">
        <f>'[8]m16-17'!E26</f>
        <v>0</v>
      </c>
      <c r="H180" s="12">
        <f>'[8]m16-17'!F26</f>
        <v>0</v>
      </c>
      <c r="I180" s="12">
        <f>'[8]m16-17'!G26</f>
        <v>0</v>
      </c>
      <c r="J180" s="12">
        <f>'[8]m16-17'!H26</f>
        <v>0</v>
      </c>
    </row>
    <row r="181" spans="1:10" x14ac:dyDescent="0.25">
      <c r="B181" s="12">
        <f>'[8]m16-17'!A27</f>
        <v>0</v>
      </c>
      <c r="C181" s="12">
        <f>'[8]m16-17'!B27</f>
        <v>0</v>
      </c>
      <c r="D181" t="str">
        <f t="shared" si="3"/>
        <v>0</v>
      </c>
      <c r="E181" s="31">
        <f>'[8]m16-17'!C27</f>
        <v>0</v>
      </c>
      <c r="F181" s="27">
        <f>'[8]m16-17'!D27</f>
        <v>0</v>
      </c>
      <c r="G181" s="12">
        <f>'[8]m16-17'!E27</f>
        <v>0</v>
      </c>
      <c r="H181" s="12">
        <f>'[8]m16-17'!F27</f>
        <v>0</v>
      </c>
      <c r="I181" s="12">
        <f>'[8]m16-17'!G27</f>
        <v>0</v>
      </c>
      <c r="J181" s="12">
        <f>'[8]m16-17'!H27</f>
        <v>0</v>
      </c>
    </row>
    <row r="182" spans="1:10" x14ac:dyDescent="0.25">
      <c r="B182" s="12">
        <f>'[8]m16-17'!A28</f>
        <v>0</v>
      </c>
      <c r="C182" s="12">
        <f>'[8]m16-17'!B28</f>
        <v>0</v>
      </c>
      <c r="D182" t="str">
        <f t="shared" si="3"/>
        <v>0</v>
      </c>
      <c r="E182" s="31">
        <f>'[8]m16-17'!C28</f>
        <v>0</v>
      </c>
      <c r="F182" s="27">
        <f>'[8]m16-17'!D28</f>
        <v>0</v>
      </c>
      <c r="G182" s="12">
        <f>'[8]m16-17'!E28</f>
        <v>0</v>
      </c>
      <c r="H182" s="12">
        <f>'[8]m16-17'!F28</f>
        <v>0</v>
      </c>
      <c r="I182" s="12">
        <f>'[8]m16-17'!G28</f>
        <v>0</v>
      </c>
      <c r="J182" s="12">
        <f>'[8]m16-17'!H28</f>
        <v>0</v>
      </c>
    </row>
    <row r="183" spans="1:10" x14ac:dyDescent="0.25">
      <c r="B183" s="12">
        <f>'[8]m16-17'!A29</f>
        <v>0</v>
      </c>
      <c r="C183" s="12">
        <f>'[8]m16-17'!B29</f>
        <v>0</v>
      </c>
      <c r="D183" t="str">
        <f t="shared" si="3"/>
        <v>0</v>
      </c>
      <c r="E183" s="31">
        <f>'[8]m16-17'!C29</f>
        <v>0</v>
      </c>
      <c r="F183" s="27">
        <f>'[8]m16-17'!D29</f>
        <v>0</v>
      </c>
      <c r="G183" s="12">
        <f>'[8]m16-17'!E29</f>
        <v>0</v>
      </c>
      <c r="H183" s="12">
        <f>'[8]m16-17'!F29</f>
        <v>0</v>
      </c>
      <c r="I183" s="12">
        <f>'[8]m16-17'!G29</f>
        <v>0</v>
      </c>
      <c r="J183" s="12">
        <f>'[8]m16-17'!H29</f>
        <v>0</v>
      </c>
    </row>
    <row r="184" spans="1:10" x14ac:dyDescent="0.25">
      <c r="B184" s="12">
        <f>'[8]m16-17'!A30</f>
        <v>0</v>
      </c>
      <c r="C184" s="12">
        <f>'[8]m16-17'!B30</f>
        <v>0</v>
      </c>
      <c r="D184" t="str">
        <f t="shared" si="3"/>
        <v>0</v>
      </c>
      <c r="E184" s="31">
        <f>'[8]m16-17'!C30</f>
        <v>0</v>
      </c>
      <c r="F184" s="27">
        <f>'[8]m16-17'!D30</f>
        <v>0</v>
      </c>
      <c r="G184" s="12">
        <f>'[8]m16-17'!E30</f>
        <v>0</v>
      </c>
      <c r="H184" s="12">
        <f>'[8]m16-17'!F30</f>
        <v>0</v>
      </c>
      <c r="I184" s="12">
        <f>'[8]m16-17'!G30</f>
        <v>0</v>
      </c>
      <c r="J184" s="12">
        <f>'[8]m16-17'!H30</f>
        <v>0</v>
      </c>
    </row>
    <row r="185" spans="1:10" x14ac:dyDescent="0.25">
      <c r="B185" s="12">
        <f>'[8]m16-17'!A31</f>
        <v>0</v>
      </c>
      <c r="C185" s="12">
        <f>'[8]m16-17'!B31</f>
        <v>0</v>
      </c>
      <c r="D185" t="str">
        <f t="shared" si="3"/>
        <v>0</v>
      </c>
      <c r="E185" s="31">
        <f>'[8]m16-17'!C31</f>
        <v>0</v>
      </c>
      <c r="F185" s="27">
        <f>'[8]m16-17'!D31</f>
        <v>0</v>
      </c>
      <c r="G185" s="12">
        <f>'[8]m16-17'!E31</f>
        <v>0</v>
      </c>
      <c r="H185" s="12">
        <f>'[8]m16-17'!F31</f>
        <v>0</v>
      </c>
      <c r="I185" s="12">
        <f>'[8]m16-17'!G31</f>
        <v>0</v>
      </c>
      <c r="J185" s="12">
        <f>'[8]m16-17'!H31</f>
        <v>0</v>
      </c>
    </row>
    <row r="186" spans="1:10" x14ac:dyDescent="0.25">
      <c r="A186" s="12" t="str">
        <f>'[8]m16-17'!A32</f>
        <v>82.5</v>
      </c>
      <c r="B186" s="12" t="str">
        <f>'[8]m16-17'!A32</f>
        <v>82.5</v>
      </c>
      <c r="C186" s="12">
        <f>'[8]m16-17'!B32</f>
        <v>0</v>
      </c>
      <c r="D186" t="str">
        <f t="shared" si="3"/>
        <v>0</v>
      </c>
      <c r="E186" s="31">
        <f>'[8]m16-17'!C32</f>
        <v>0</v>
      </c>
      <c r="F186" s="27">
        <f>'[8]m16-17'!D32</f>
        <v>0</v>
      </c>
      <c r="G186" s="12">
        <f>'[8]m16-17'!E32</f>
        <v>0</v>
      </c>
      <c r="H186" s="12">
        <f>'[8]m16-17'!F32</f>
        <v>0</v>
      </c>
      <c r="I186" s="12">
        <f>'[8]m16-17'!G32</f>
        <v>0</v>
      </c>
      <c r="J186" s="12">
        <f>'[8]m16-17'!H32</f>
        <v>0</v>
      </c>
    </row>
    <row r="187" spans="1:10" x14ac:dyDescent="0.25">
      <c r="B187" s="12">
        <f>'[8]m16-17'!A33</f>
        <v>285</v>
      </c>
      <c r="C187" s="12" t="str">
        <f>'[8]m16-17'!B33</f>
        <v>Kiselev Roman/95</v>
      </c>
      <c r="D187" t="str">
        <f t="shared" si="3"/>
        <v>95</v>
      </c>
      <c r="E187" s="31" t="str">
        <f>'[8]m16-17'!C33</f>
        <v>RUS</v>
      </c>
      <c r="F187" s="27">
        <f>'[8]m16-17'!D33</f>
        <v>41440</v>
      </c>
      <c r="G187" s="12" t="str">
        <f>'[8]m16-17'!E33</f>
        <v>Moscow</v>
      </c>
      <c r="H187" s="12">
        <f>'[8]m16-17'!F33</f>
        <v>0</v>
      </c>
      <c r="I187" s="12">
        <f>'[8]m16-17'!G33</f>
        <v>0</v>
      </c>
      <c r="J187" s="12">
        <f>'[8]m16-17'!H33</f>
        <v>0</v>
      </c>
    </row>
    <row r="188" spans="1:10" x14ac:dyDescent="0.25">
      <c r="B188" s="12">
        <f>'[8]m16-17'!A34</f>
        <v>155</v>
      </c>
      <c r="C188" s="12" t="str">
        <f>'[8]m16-17'!B34</f>
        <v>Kiselev Roman/95</v>
      </c>
      <c r="D188" t="str">
        <f t="shared" si="3"/>
        <v>95</v>
      </c>
      <c r="E188" s="31" t="str">
        <f>'[8]m16-17'!C34</f>
        <v>RUS</v>
      </c>
      <c r="F188" s="27">
        <f>'[8]m16-17'!D34</f>
        <v>41440</v>
      </c>
      <c r="G188" s="12" t="str">
        <f>'[8]m16-17'!E34</f>
        <v>Moscow</v>
      </c>
      <c r="H188" s="12">
        <f>'[8]m16-17'!F34</f>
        <v>0</v>
      </c>
      <c r="I188" s="12">
        <f>'[8]m16-17'!G34</f>
        <v>0</v>
      </c>
      <c r="J188" s="12">
        <f>'[8]m16-17'!H34</f>
        <v>0</v>
      </c>
    </row>
    <row r="189" spans="1:10" x14ac:dyDescent="0.25">
      <c r="B189" s="12">
        <f>'[8]m16-17'!A35</f>
        <v>235</v>
      </c>
      <c r="C189" s="12" t="str">
        <f>'[8]m16-17'!B35</f>
        <v>Kiselev Roman/95</v>
      </c>
      <c r="D189" t="str">
        <f t="shared" si="3"/>
        <v>95</v>
      </c>
      <c r="E189" s="31" t="str">
        <f>'[8]m16-17'!C35</f>
        <v>RUS</v>
      </c>
      <c r="F189" s="27">
        <f>'[8]m16-17'!D35</f>
        <v>41440</v>
      </c>
      <c r="G189" s="12" t="str">
        <f>'[8]m16-17'!E35</f>
        <v>Moscow</v>
      </c>
      <c r="H189" s="12">
        <f>'[8]m16-17'!F35</f>
        <v>0</v>
      </c>
      <c r="I189" s="12">
        <f>'[8]m16-17'!G35</f>
        <v>0</v>
      </c>
      <c r="J189" s="12">
        <f>'[8]m16-17'!H35</f>
        <v>0</v>
      </c>
    </row>
    <row r="190" spans="1:10" x14ac:dyDescent="0.25">
      <c r="B190" s="12">
        <f>'[8]m16-17'!A36</f>
        <v>675</v>
      </c>
      <c r="C190" s="12" t="str">
        <f>'[8]m16-17'!B36</f>
        <v>Kiselev Roman/95</v>
      </c>
      <c r="D190" t="str">
        <f t="shared" si="3"/>
        <v>95</v>
      </c>
      <c r="E190" s="31" t="str">
        <f>'[8]m16-17'!C36</f>
        <v>RUS</v>
      </c>
      <c r="F190" s="27">
        <f>'[8]m16-17'!D36</f>
        <v>41440</v>
      </c>
      <c r="G190" s="12" t="str">
        <f>'[8]m16-17'!E36</f>
        <v>Moscow</v>
      </c>
      <c r="H190" s="12">
        <f>'[8]m16-17'!F36</f>
        <v>0</v>
      </c>
      <c r="I190" s="12">
        <f>'[8]m16-17'!G36</f>
        <v>0</v>
      </c>
      <c r="J190" s="12">
        <f>'[8]m16-17'!H36</f>
        <v>0</v>
      </c>
    </row>
    <row r="191" spans="1:10" x14ac:dyDescent="0.25">
      <c r="B191" s="12">
        <f>'[8]m16-17'!A37</f>
        <v>0</v>
      </c>
      <c r="C191" s="12" t="str">
        <f>'[8]m16-17'!B37</f>
        <v>285/155/235</v>
      </c>
      <c r="D191" t="str">
        <f t="shared" si="3"/>
        <v>35</v>
      </c>
      <c r="E191" s="31">
        <f>'[8]m16-17'!C37</f>
        <v>0</v>
      </c>
      <c r="F191" s="27">
        <f>'[8]m16-17'!D37</f>
        <v>0</v>
      </c>
      <c r="G191" s="12">
        <f>'[8]m16-17'!E37</f>
        <v>0</v>
      </c>
      <c r="H191" s="12">
        <f>'[8]m16-17'!F37</f>
        <v>0</v>
      </c>
      <c r="I191" s="12">
        <f>'[8]m16-17'!G37</f>
        <v>0</v>
      </c>
      <c r="J191" s="12">
        <f>'[8]m16-17'!H37</f>
        <v>0</v>
      </c>
    </row>
    <row r="192" spans="1:10" x14ac:dyDescent="0.25">
      <c r="A192" s="12">
        <f>'[8]m16-17'!A38</f>
        <v>90</v>
      </c>
      <c r="B192" s="12">
        <f>'[8]m16-17'!A38</f>
        <v>90</v>
      </c>
      <c r="C192" s="12">
        <f>'[8]m16-17'!B38</f>
        <v>0</v>
      </c>
      <c r="D192" t="str">
        <f t="shared" si="3"/>
        <v>0</v>
      </c>
      <c r="E192" s="31">
        <f>'[8]m16-17'!C38</f>
        <v>0</v>
      </c>
      <c r="F192" s="27">
        <f>'[8]m16-17'!D38</f>
        <v>0</v>
      </c>
      <c r="G192" s="12">
        <f>'[8]m16-17'!E38</f>
        <v>0</v>
      </c>
      <c r="H192" s="12">
        <f>'[8]m16-17'!F38</f>
        <v>0</v>
      </c>
      <c r="I192" s="12">
        <f>'[8]m16-17'!G38</f>
        <v>0</v>
      </c>
      <c r="J192" s="12">
        <f>'[8]m16-17'!H38</f>
        <v>0</v>
      </c>
    </row>
    <row r="193" spans="1:10" x14ac:dyDescent="0.25">
      <c r="B193" s="12">
        <f>'[8]m16-17'!A39</f>
        <v>0</v>
      </c>
      <c r="C193" s="12">
        <f>'[8]m16-17'!B39</f>
        <v>0</v>
      </c>
      <c r="D193" t="str">
        <f t="shared" si="3"/>
        <v>0</v>
      </c>
      <c r="E193" s="31">
        <f>'[8]m16-17'!C39</f>
        <v>0</v>
      </c>
      <c r="F193" s="27">
        <f>'[8]m16-17'!D39</f>
        <v>0</v>
      </c>
      <c r="G193" s="12">
        <f>'[8]m16-17'!E39</f>
        <v>0</v>
      </c>
      <c r="H193" s="12">
        <f>'[8]m16-17'!F39</f>
        <v>0</v>
      </c>
      <c r="I193" s="12">
        <f>'[8]m16-17'!G39</f>
        <v>0</v>
      </c>
      <c r="J193" s="12">
        <f>'[8]m16-17'!H39</f>
        <v>0</v>
      </c>
    </row>
    <row r="194" spans="1:10" x14ac:dyDescent="0.25">
      <c r="B194" s="12">
        <f>'[8]m16-17'!A40</f>
        <v>0</v>
      </c>
      <c r="C194" s="12">
        <f>'[8]m16-17'!B40</f>
        <v>0</v>
      </c>
      <c r="D194" t="str">
        <f t="shared" si="3"/>
        <v>0</v>
      </c>
      <c r="E194" s="31">
        <f>'[8]m16-17'!C40</f>
        <v>0</v>
      </c>
      <c r="F194" s="27">
        <f>'[8]m16-17'!D40</f>
        <v>0</v>
      </c>
      <c r="G194" s="12">
        <f>'[8]m16-17'!E40</f>
        <v>0</v>
      </c>
      <c r="H194" s="12">
        <f>'[8]m16-17'!F40</f>
        <v>0</v>
      </c>
      <c r="I194" s="12">
        <f>'[8]m16-17'!G40</f>
        <v>0</v>
      </c>
      <c r="J194" s="12">
        <f>'[8]m16-17'!H40</f>
        <v>0</v>
      </c>
    </row>
    <row r="195" spans="1:10" x14ac:dyDescent="0.25">
      <c r="B195" s="12">
        <f>'[8]m16-17'!A41</f>
        <v>0</v>
      </c>
      <c r="C195" s="12">
        <f>'[8]m16-17'!B41</f>
        <v>0</v>
      </c>
      <c r="D195" t="str">
        <f t="shared" si="3"/>
        <v>0</v>
      </c>
      <c r="E195" s="31">
        <f>'[8]m16-17'!C41</f>
        <v>0</v>
      </c>
      <c r="F195" s="27">
        <f>'[8]m16-17'!D41</f>
        <v>0</v>
      </c>
      <c r="G195" s="12">
        <f>'[8]m16-17'!E41</f>
        <v>0</v>
      </c>
      <c r="H195" s="12">
        <f>'[8]m16-17'!F41</f>
        <v>0</v>
      </c>
      <c r="I195" s="12">
        <f>'[8]m16-17'!G41</f>
        <v>0</v>
      </c>
      <c r="J195" s="12">
        <f>'[8]m16-17'!H41</f>
        <v>0</v>
      </c>
    </row>
    <row r="196" spans="1:10" x14ac:dyDescent="0.25">
      <c r="B196" s="12">
        <f>'[8]m16-17'!A42</f>
        <v>0</v>
      </c>
      <c r="C196" s="12">
        <f>'[8]m16-17'!B42</f>
        <v>0</v>
      </c>
      <c r="D196" t="str">
        <f t="shared" si="3"/>
        <v>0</v>
      </c>
      <c r="E196" s="31">
        <f>'[8]m16-17'!C42</f>
        <v>0</v>
      </c>
      <c r="F196" s="27">
        <f>'[8]m16-17'!D42</f>
        <v>0</v>
      </c>
      <c r="G196" s="12">
        <f>'[8]m16-17'!E42</f>
        <v>0</v>
      </c>
      <c r="H196" s="12">
        <f>'[8]m16-17'!F42</f>
        <v>0</v>
      </c>
      <c r="I196" s="12">
        <f>'[8]m16-17'!G42</f>
        <v>0</v>
      </c>
      <c r="J196" s="12">
        <f>'[8]m16-17'!H42</f>
        <v>0</v>
      </c>
    </row>
    <row r="197" spans="1:10" x14ac:dyDescent="0.25">
      <c r="B197" s="12">
        <f>'[8]m16-17'!A43</f>
        <v>0</v>
      </c>
      <c r="C197" s="12">
        <f>'[8]m16-17'!B43</f>
        <v>0</v>
      </c>
      <c r="D197" t="str">
        <f t="shared" si="3"/>
        <v>0</v>
      </c>
      <c r="E197" s="31">
        <f>'[8]m16-17'!C43</f>
        <v>0</v>
      </c>
      <c r="F197" s="27">
        <f>'[8]m16-17'!D43</f>
        <v>0</v>
      </c>
      <c r="G197" s="12">
        <f>'[8]m16-17'!E43</f>
        <v>0</v>
      </c>
      <c r="H197" s="12">
        <f>'[8]m16-17'!F43</f>
        <v>0</v>
      </c>
      <c r="I197" s="12">
        <f>'[8]m16-17'!G43</f>
        <v>0</v>
      </c>
      <c r="J197" s="12">
        <f>'[8]m16-17'!H43</f>
        <v>0</v>
      </c>
    </row>
    <row r="198" spans="1:10" x14ac:dyDescent="0.25">
      <c r="A198" s="12">
        <f>'[8]m16-17'!A44</f>
        <v>100</v>
      </c>
      <c r="B198" s="12">
        <f>'[8]m16-17'!A44</f>
        <v>100</v>
      </c>
      <c r="C198" s="12">
        <f>'[8]m16-17'!B44</f>
        <v>0</v>
      </c>
      <c r="D198" t="str">
        <f t="shared" si="3"/>
        <v>0</v>
      </c>
      <c r="E198" s="31">
        <f>'[8]m16-17'!C44</f>
        <v>0</v>
      </c>
      <c r="F198" s="27">
        <f>'[8]m16-17'!D44</f>
        <v>0</v>
      </c>
      <c r="G198" s="12">
        <f>'[8]m16-17'!E44</f>
        <v>0</v>
      </c>
      <c r="H198" s="12">
        <f>'[8]m16-17'!F44</f>
        <v>0</v>
      </c>
      <c r="I198" s="12">
        <f>'[8]m16-17'!G44</f>
        <v>0</v>
      </c>
      <c r="J198" s="12">
        <f>'[8]m16-17'!H44</f>
        <v>0</v>
      </c>
    </row>
    <row r="199" spans="1:10" x14ac:dyDescent="0.25">
      <c r="B199" s="12">
        <f>'[8]m16-17'!A45</f>
        <v>0</v>
      </c>
      <c r="C199" s="12">
        <f>'[8]m16-17'!B45</f>
        <v>0</v>
      </c>
      <c r="D199" t="str">
        <f t="shared" si="3"/>
        <v>0</v>
      </c>
      <c r="E199" s="31">
        <f>'[8]m16-17'!C45</f>
        <v>0</v>
      </c>
      <c r="F199" s="27">
        <f>'[8]m16-17'!D45</f>
        <v>0</v>
      </c>
      <c r="G199" s="12">
        <f>'[8]m16-17'!E45</f>
        <v>0</v>
      </c>
      <c r="H199" s="12">
        <f>'[8]m16-17'!F45</f>
        <v>0</v>
      </c>
      <c r="I199" s="12">
        <f>'[8]m16-17'!G45</f>
        <v>0</v>
      </c>
      <c r="J199" s="12">
        <f>'[8]m16-17'!H45</f>
        <v>0</v>
      </c>
    </row>
    <row r="200" spans="1:10" x14ac:dyDescent="0.25">
      <c r="B200" s="12">
        <f>'[8]m16-17'!A46</f>
        <v>0</v>
      </c>
      <c r="C200" s="12">
        <f>'[8]m16-17'!B46</f>
        <v>0</v>
      </c>
      <c r="D200" t="str">
        <f t="shared" ref="D200:D263" si="5">RIGHT(C200,2)</f>
        <v>0</v>
      </c>
      <c r="E200" s="31">
        <f>'[8]m16-17'!C46</f>
        <v>0</v>
      </c>
      <c r="F200" s="27">
        <f>'[8]m16-17'!D46</f>
        <v>0</v>
      </c>
      <c r="G200" s="12">
        <f>'[8]m16-17'!E46</f>
        <v>0</v>
      </c>
      <c r="H200" s="12">
        <f>'[8]m16-17'!F46</f>
        <v>0</v>
      </c>
      <c r="I200" s="12">
        <f>'[8]m16-17'!G46</f>
        <v>0</v>
      </c>
      <c r="J200" s="12">
        <f>'[8]m16-17'!H46</f>
        <v>0</v>
      </c>
    </row>
    <row r="201" spans="1:10" x14ac:dyDescent="0.25">
      <c r="B201" s="12">
        <f>'[8]m16-17'!A47</f>
        <v>0</v>
      </c>
      <c r="C201" s="12">
        <f>'[8]m16-17'!B47</f>
        <v>0</v>
      </c>
      <c r="D201" t="str">
        <f t="shared" si="5"/>
        <v>0</v>
      </c>
      <c r="E201" s="31">
        <f>'[8]m16-17'!C47</f>
        <v>0</v>
      </c>
      <c r="F201" s="27">
        <f>'[8]m16-17'!D47</f>
        <v>0</v>
      </c>
      <c r="G201" s="12">
        <f>'[8]m16-17'!E47</f>
        <v>0</v>
      </c>
      <c r="H201" s="12">
        <f>'[8]m16-17'!F47</f>
        <v>0</v>
      </c>
      <c r="I201" s="12">
        <f>'[8]m16-17'!G47</f>
        <v>0</v>
      </c>
      <c r="J201" s="12">
        <f>'[8]m16-17'!H47</f>
        <v>0</v>
      </c>
    </row>
    <row r="202" spans="1:10" x14ac:dyDescent="0.25">
      <c r="B202" s="12">
        <f>'[8]m16-17'!A48</f>
        <v>0</v>
      </c>
      <c r="C202" s="12">
        <f>'[8]m16-17'!B48</f>
        <v>0</v>
      </c>
      <c r="D202" t="str">
        <f t="shared" si="5"/>
        <v>0</v>
      </c>
      <c r="E202" s="31">
        <f>'[8]m16-17'!C48</f>
        <v>0</v>
      </c>
      <c r="F202" s="27">
        <f>'[8]m16-17'!D48</f>
        <v>0</v>
      </c>
      <c r="G202" s="12">
        <f>'[8]m16-17'!E48</f>
        <v>0</v>
      </c>
      <c r="H202" s="12">
        <f>'[8]m16-17'!F48</f>
        <v>0</v>
      </c>
      <c r="I202" s="12">
        <f>'[8]m16-17'!G48</f>
        <v>0</v>
      </c>
      <c r="J202" s="12">
        <f>'[8]m16-17'!H48</f>
        <v>0</v>
      </c>
    </row>
    <row r="203" spans="1:10" x14ac:dyDescent="0.25">
      <c r="B203" s="12">
        <f>'[8]m16-17'!A49</f>
        <v>0</v>
      </c>
      <c r="C203" s="12">
        <f>'[8]m16-17'!B49</f>
        <v>0</v>
      </c>
      <c r="D203" t="str">
        <f t="shared" si="5"/>
        <v>0</v>
      </c>
      <c r="E203" s="31">
        <f>'[8]m16-17'!C49</f>
        <v>0</v>
      </c>
      <c r="F203" s="27">
        <f>'[8]m16-17'!D49</f>
        <v>0</v>
      </c>
      <c r="G203" s="12">
        <f>'[8]m16-17'!E49</f>
        <v>0</v>
      </c>
      <c r="H203" s="12">
        <f>'[8]m16-17'!F49</f>
        <v>0</v>
      </c>
      <c r="I203" s="12">
        <f>'[8]m16-17'!G49</f>
        <v>0</v>
      </c>
      <c r="J203" s="12">
        <f>'[8]m16-17'!H49</f>
        <v>0</v>
      </c>
    </row>
    <row r="204" spans="1:10" x14ac:dyDescent="0.25">
      <c r="A204" s="12">
        <f>'[8]m16-17'!A50</f>
        <v>110</v>
      </c>
      <c r="B204" s="12">
        <f>'[8]m16-17'!A50</f>
        <v>110</v>
      </c>
      <c r="C204" s="12">
        <f>'[8]m16-17'!B50</f>
        <v>0</v>
      </c>
      <c r="D204" t="str">
        <f t="shared" si="5"/>
        <v>0</v>
      </c>
      <c r="E204" s="31">
        <f>'[8]m16-17'!C50</f>
        <v>0</v>
      </c>
      <c r="F204" s="27">
        <f>'[8]m16-17'!D50</f>
        <v>0</v>
      </c>
      <c r="G204" s="12">
        <f>'[8]m16-17'!E50</f>
        <v>0</v>
      </c>
      <c r="H204" s="12">
        <f>'[8]m16-17'!F50</f>
        <v>0</v>
      </c>
      <c r="I204" s="12">
        <f>'[8]m16-17'!G50</f>
        <v>0</v>
      </c>
      <c r="J204" s="12">
        <f>'[8]m16-17'!H50</f>
        <v>0</v>
      </c>
    </row>
    <row r="205" spans="1:10" x14ac:dyDescent="0.25">
      <c r="B205" s="12">
        <f>'[8]m16-17'!A51</f>
        <v>0</v>
      </c>
      <c r="C205" s="12">
        <f>'[8]m16-17'!B51</f>
        <v>0</v>
      </c>
      <c r="D205" t="str">
        <f t="shared" si="5"/>
        <v>0</v>
      </c>
      <c r="E205" s="31">
        <f>'[8]m16-17'!C51</f>
        <v>0</v>
      </c>
      <c r="F205" s="27">
        <f>'[8]m16-17'!D51</f>
        <v>0</v>
      </c>
      <c r="G205" s="12">
        <f>'[8]m16-17'!E51</f>
        <v>0</v>
      </c>
      <c r="H205" s="12">
        <f>'[8]m16-17'!F51</f>
        <v>0</v>
      </c>
      <c r="I205" s="12">
        <f>'[8]m16-17'!G51</f>
        <v>0</v>
      </c>
      <c r="J205" s="12">
        <f>'[8]m16-17'!H51</f>
        <v>0</v>
      </c>
    </row>
    <row r="206" spans="1:10" x14ac:dyDescent="0.25">
      <c r="B206" s="12">
        <f>'[8]m16-17'!A52</f>
        <v>0</v>
      </c>
      <c r="C206" s="12">
        <f>'[8]m16-17'!B52</f>
        <v>0</v>
      </c>
      <c r="D206" t="str">
        <f t="shared" si="5"/>
        <v>0</v>
      </c>
      <c r="E206" s="31">
        <f>'[8]m16-17'!C52</f>
        <v>0</v>
      </c>
      <c r="F206" s="27">
        <f>'[8]m16-17'!D52</f>
        <v>0</v>
      </c>
      <c r="G206" s="12">
        <f>'[8]m16-17'!E52</f>
        <v>0</v>
      </c>
      <c r="H206" s="12">
        <f>'[8]m16-17'!F52</f>
        <v>0</v>
      </c>
      <c r="I206" s="12">
        <f>'[8]m16-17'!G52</f>
        <v>0</v>
      </c>
      <c r="J206" s="12">
        <f>'[8]m16-17'!H52</f>
        <v>0</v>
      </c>
    </row>
    <row r="207" spans="1:10" x14ac:dyDescent="0.25">
      <c r="B207" s="12">
        <f>'[8]m16-17'!A53</f>
        <v>0</v>
      </c>
      <c r="C207" s="12">
        <f>'[8]m16-17'!B53</f>
        <v>0</v>
      </c>
      <c r="D207" t="str">
        <f t="shared" si="5"/>
        <v>0</v>
      </c>
      <c r="E207" s="31">
        <f>'[8]m16-17'!C53</f>
        <v>0</v>
      </c>
      <c r="F207" s="27">
        <f>'[8]m16-17'!D53</f>
        <v>0</v>
      </c>
      <c r="G207" s="12">
        <f>'[8]m16-17'!E53</f>
        <v>0</v>
      </c>
      <c r="H207" s="12">
        <f>'[8]m16-17'!F53</f>
        <v>0</v>
      </c>
      <c r="I207" s="12">
        <f>'[8]m16-17'!G53</f>
        <v>0</v>
      </c>
      <c r="J207" s="12">
        <f>'[8]m16-17'!H53</f>
        <v>0</v>
      </c>
    </row>
    <row r="208" spans="1:10" x14ac:dyDescent="0.25">
      <c r="B208" s="12">
        <f>'[8]m16-17'!A54</f>
        <v>0</v>
      </c>
      <c r="C208" s="12">
        <f>'[8]m16-17'!B54</f>
        <v>0</v>
      </c>
      <c r="D208" t="str">
        <f t="shared" si="5"/>
        <v>0</v>
      </c>
      <c r="E208" s="31">
        <f>'[8]m16-17'!C54</f>
        <v>0</v>
      </c>
      <c r="F208" s="27">
        <f>'[8]m16-17'!D54</f>
        <v>0</v>
      </c>
      <c r="G208" s="12">
        <f>'[8]m16-17'!E54</f>
        <v>0</v>
      </c>
      <c r="H208" s="12">
        <f>'[8]m16-17'!F54</f>
        <v>0</v>
      </c>
      <c r="I208" s="12">
        <f>'[8]m16-17'!G54</f>
        <v>0</v>
      </c>
      <c r="J208" s="12">
        <f>'[8]m16-17'!H54</f>
        <v>0</v>
      </c>
    </row>
    <row r="209" spans="1:10" x14ac:dyDescent="0.25">
      <c r="B209" s="12">
        <f>'[8]m16-17'!A55</f>
        <v>0</v>
      </c>
      <c r="C209" s="12">
        <f>'[8]m16-17'!B55</f>
        <v>0</v>
      </c>
      <c r="D209" t="str">
        <f t="shared" si="5"/>
        <v>0</v>
      </c>
      <c r="E209" s="31">
        <f>'[8]m16-17'!C55</f>
        <v>0</v>
      </c>
      <c r="F209" s="27">
        <f>'[8]m16-17'!D55</f>
        <v>0</v>
      </c>
      <c r="G209" s="12">
        <f>'[8]m16-17'!E55</f>
        <v>0</v>
      </c>
      <c r="H209" s="12">
        <f>'[8]m16-17'!F55</f>
        <v>0</v>
      </c>
      <c r="I209" s="12">
        <f>'[8]m16-17'!G55</f>
        <v>0</v>
      </c>
      <c r="J209" s="12">
        <f>'[8]m16-17'!H55</f>
        <v>0</v>
      </c>
    </row>
    <row r="210" spans="1:10" x14ac:dyDescent="0.25">
      <c r="A210" s="12">
        <f>'[8]m16-17'!A56</f>
        <v>125</v>
      </c>
      <c r="B210" s="12">
        <f>'[8]m16-17'!A56</f>
        <v>125</v>
      </c>
      <c r="C210" s="12">
        <f>'[8]m16-17'!B56</f>
        <v>0</v>
      </c>
      <c r="D210" t="str">
        <f t="shared" si="5"/>
        <v>0</v>
      </c>
      <c r="E210" s="31">
        <f>'[8]m16-17'!C56</f>
        <v>0</v>
      </c>
      <c r="F210" s="27">
        <f>'[8]m16-17'!D56</f>
        <v>0</v>
      </c>
      <c r="G210" s="12">
        <f>'[8]m16-17'!E56</f>
        <v>0</v>
      </c>
      <c r="H210" s="12">
        <f>'[8]m16-17'!F56</f>
        <v>0</v>
      </c>
      <c r="I210" s="12">
        <f>'[8]m16-17'!G56</f>
        <v>0</v>
      </c>
      <c r="J210" s="12">
        <f>'[8]m16-17'!H56</f>
        <v>0</v>
      </c>
    </row>
    <row r="211" spans="1:10" x14ac:dyDescent="0.25">
      <c r="B211" s="12">
        <f>'[8]m16-17'!A57</f>
        <v>0</v>
      </c>
      <c r="C211" s="12">
        <f>'[8]m16-17'!B57</f>
        <v>0</v>
      </c>
      <c r="D211" t="str">
        <f t="shared" si="5"/>
        <v>0</v>
      </c>
      <c r="E211" s="31">
        <f>'[8]m16-17'!C57</f>
        <v>0</v>
      </c>
      <c r="F211" s="27">
        <f>'[8]m16-17'!D57</f>
        <v>0</v>
      </c>
      <c r="G211" s="12">
        <f>'[8]m16-17'!E57</f>
        <v>0</v>
      </c>
      <c r="H211" s="12">
        <f>'[8]m16-17'!F57</f>
        <v>0</v>
      </c>
      <c r="I211" s="12">
        <f>'[8]m16-17'!G57</f>
        <v>0</v>
      </c>
      <c r="J211" s="12">
        <f>'[8]m16-17'!H57</f>
        <v>0</v>
      </c>
    </row>
    <row r="212" spans="1:10" x14ac:dyDescent="0.25">
      <c r="B212" s="12">
        <f>'[8]m16-17'!A58</f>
        <v>0</v>
      </c>
      <c r="C212" s="12">
        <f>'[8]m16-17'!B58</f>
        <v>0</v>
      </c>
      <c r="D212" t="str">
        <f t="shared" si="5"/>
        <v>0</v>
      </c>
      <c r="E212" s="31">
        <f>'[8]m16-17'!C58</f>
        <v>0</v>
      </c>
      <c r="F212" s="27">
        <f>'[8]m16-17'!D58</f>
        <v>0</v>
      </c>
      <c r="G212" s="12">
        <f>'[8]m16-17'!E58</f>
        <v>0</v>
      </c>
      <c r="H212" s="12">
        <f>'[8]m16-17'!F58</f>
        <v>0</v>
      </c>
      <c r="I212" s="12">
        <f>'[8]m16-17'!G58</f>
        <v>0</v>
      </c>
      <c r="J212" s="12">
        <f>'[8]m16-17'!H58</f>
        <v>0</v>
      </c>
    </row>
    <row r="213" spans="1:10" x14ac:dyDescent="0.25">
      <c r="B213" s="12">
        <f>'[8]m16-17'!A59</f>
        <v>0</v>
      </c>
      <c r="C213" s="12">
        <f>'[8]m16-17'!B59</f>
        <v>0</v>
      </c>
      <c r="D213" t="str">
        <f t="shared" si="5"/>
        <v>0</v>
      </c>
      <c r="E213" s="31">
        <f>'[8]m16-17'!C59</f>
        <v>0</v>
      </c>
      <c r="F213" s="27">
        <f>'[8]m16-17'!D59</f>
        <v>0</v>
      </c>
      <c r="G213" s="12">
        <f>'[8]m16-17'!E59</f>
        <v>0</v>
      </c>
      <c r="H213" s="12">
        <f>'[8]m16-17'!F59</f>
        <v>0</v>
      </c>
      <c r="I213" s="12">
        <f>'[8]m16-17'!G59</f>
        <v>0</v>
      </c>
      <c r="J213" s="12">
        <f>'[8]m16-17'!H59</f>
        <v>0</v>
      </c>
    </row>
    <row r="214" spans="1:10" x14ac:dyDescent="0.25">
      <c r="B214" s="12">
        <f>'[8]m16-17'!A60</f>
        <v>0</v>
      </c>
      <c r="C214" s="12">
        <f>'[8]m16-17'!B60</f>
        <v>0</v>
      </c>
      <c r="D214" t="str">
        <f t="shared" si="5"/>
        <v>0</v>
      </c>
      <c r="E214" s="31">
        <f>'[8]m16-17'!C60</f>
        <v>0</v>
      </c>
      <c r="F214" s="27">
        <f>'[8]m16-17'!D60</f>
        <v>0</v>
      </c>
      <c r="G214" s="12">
        <f>'[8]m16-17'!E60</f>
        <v>0</v>
      </c>
      <c r="H214" s="12">
        <f>'[8]m16-17'!F60</f>
        <v>0</v>
      </c>
      <c r="I214" s="12">
        <f>'[8]m16-17'!G60</f>
        <v>0</v>
      </c>
      <c r="J214" s="12">
        <f>'[8]m16-17'!H60</f>
        <v>0</v>
      </c>
    </row>
    <row r="215" spans="1:10" x14ac:dyDescent="0.25">
      <c r="B215" s="12">
        <f>'[8]m16-17'!A61</f>
        <v>0</v>
      </c>
      <c r="C215" s="12">
        <f>'[8]m16-17'!B61</f>
        <v>0</v>
      </c>
      <c r="D215" t="str">
        <f t="shared" si="5"/>
        <v>0</v>
      </c>
      <c r="E215" s="31">
        <f>'[8]m16-17'!C61</f>
        <v>0</v>
      </c>
      <c r="F215" s="27">
        <f>'[8]m16-17'!D61</f>
        <v>0</v>
      </c>
      <c r="G215" s="12">
        <f>'[8]m16-17'!E61</f>
        <v>0</v>
      </c>
      <c r="H215" s="12">
        <f>'[8]m16-17'!F61</f>
        <v>0</v>
      </c>
      <c r="I215" s="12">
        <f>'[8]m16-17'!G61</f>
        <v>0</v>
      </c>
      <c r="J215" s="12">
        <f>'[8]m16-17'!H61</f>
        <v>0</v>
      </c>
    </row>
    <row r="216" spans="1:10" x14ac:dyDescent="0.25">
      <c r="A216" s="12">
        <f>'[8]m16-17'!A62</f>
        <v>140</v>
      </c>
      <c r="B216" s="12">
        <f>'[8]m16-17'!A62</f>
        <v>140</v>
      </c>
      <c r="C216" s="12">
        <f>'[8]m16-17'!B62</f>
        <v>0</v>
      </c>
      <c r="D216" t="str">
        <f t="shared" si="5"/>
        <v>0</v>
      </c>
      <c r="E216" s="31">
        <f>'[8]m16-17'!C62</f>
        <v>0</v>
      </c>
      <c r="F216" s="27">
        <f>'[8]m16-17'!D62</f>
        <v>0</v>
      </c>
      <c r="G216" s="12">
        <f>'[8]m16-17'!E62</f>
        <v>0</v>
      </c>
      <c r="H216" s="12">
        <f>'[8]m16-17'!F62</f>
        <v>0</v>
      </c>
      <c r="I216" s="12">
        <f>'[8]m16-17'!G62</f>
        <v>0</v>
      </c>
      <c r="J216" s="12">
        <f>'[8]m16-17'!H62</f>
        <v>0</v>
      </c>
    </row>
    <row r="217" spans="1:10" x14ac:dyDescent="0.25">
      <c r="B217" s="12">
        <f>'[8]m16-17'!A63</f>
        <v>0</v>
      </c>
      <c r="C217" s="12">
        <f>'[8]m16-17'!B63</f>
        <v>0</v>
      </c>
      <c r="D217" t="str">
        <f t="shared" si="5"/>
        <v>0</v>
      </c>
      <c r="E217" s="31">
        <f>'[8]m16-17'!C63</f>
        <v>0</v>
      </c>
      <c r="F217" s="27">
        <f>'[8]m16-17'!D63</f>
        <v>0</v>
      </c>
      <c r="G217" s="12">
        <f>'[8]m16-17'!E63</f>
        <v>0</v>
      </c>
      <c r="H217" s="12">
        <f>'[8]m16-17'!F63</f>
        <v>0</v>
      </c>
      <c r="I217" s="12">
        <f>'[8]m16-17'!G63</f>
        <v>0</v>
      </c>
      <c r="J217" s="12">
        <f>'[8]m16-17'!H63</f>
        <v>0</v>
      </c>
    </row>
    <row r="218" spans="1:10" x14ac:dyDescent="0.25">
      <c r="B218" s="12">
        <f>'[8]m16-17'!A64</f>
        <v>0</v>
      </c>
      <c r="C218" s="12">
        <f>'[8]m16-17'!B64</f>
        <v>0</v>
      </c>
      <c r="D218" t="str">
        <f t="shared" si="5"/>
        <v>0</v>
      </c>
      <c r="E218" s="31">
        <f>'[8]m16-17'!C64</f>
        <v>0</v>
      </c>
      <c r="F218" s="27">
        <f>'[8]m16-17'!D64</f>
        <v>0</v>
      </c>
      <c r="G218" s="12">
        <f>'[8]m16-17'!E64</f>
        <v>0</v>
      </c>
      <c r="H218" s="12">
        <f>'[8]m16-17'!F64</f>
        <v>0</v>
      </c>
      <c r="I218" s="12">
        <f>'[8]m16-17'!G64</f>
        <v>0</v>
      </c>
      <c r="J218" s="12">
        <f>'[8]m16-17'!H64</f>
        <v>0</v>
      </c>
    </row>
    <row r="219" spans="1:10" x14ac:dyDescent="0.25">
      <c r="B219" s="12">
        <f>'[8]m16-17'!A65</f>
        <v>0</v>
      </c>
      <c r="C219" s="12">
        <f>'[8]m16-17'!B65</f>
        <v>0</v>
      </c>
      <c r="D219" t="str">
        <f t="shared" si="5"/>
        <v>0</v>
      </c>
      <c r="E219" s="31">
        <f>'[8]m16-17'!C65</f>
        <v>0</v>
      </c>
      <c r="F219" s="27">
        <f>'[8]m16-17'!D65</f>
        <v>0</v>
      </c>
      <c r="G219" s="12">
        <f>'[8]m16-17'!E65</f>
        <v>0</v>
      </c>
      <c r="H219" s="12">
        <f>'[8]m16-17'!F65</f>
        <v>0</v>
      </c>
      <c r="I219" s="12">
        <f>'[8]m16-17'!G65</f>
        <v>0</v>
      </c>
      <c r="J219" s="12">
        <f>'[8]m16-17'!H65</f>
        <v>0</v>
      </c>
    </row>
    <row r="220" spans="1:10" x14ac:dyDescent="0.25">
      <c r="B220" s="12">
        <f>'[8]m16-17'!A66</f>
        <v>0</v>
      </c>
      <c r="C220" s="12">
        <f>'[8]m16-17'!B66</f>
        <v>0</v>
      </c>
      <c r="D220" t="str">
        <f t="shared" si="5"/>
        <v>0</v>
      </c>
      <c r="E220" s="31">
        <f>'[8]m16-17'!C66</f>
        <v>0</v>
      </c>
      <c r="F220" s="27">
        <f>'[8]m16-17'!D66</f>
        <v>0</v>
      </c>
      <c r="G220" s="12">
        <f>'[8]m16-17'!E66</f>
        <v>0</v>
      </c>
      <c r="H220" s="12">
        <f>'[8]m16-17'!F66</f>
        <v>0</v>
      </c>
      <c r="I220" s="12">
        <f>'[8]m16-17'!G66</f>
        <v>0</v>
      </c>
      <c r="J220" s="12">
        <f>'[8]m16-17'!H66</f>
        <v>0</v>
      </c>
    </row>
    <row r="221" spans="1:10" x14ac:dyDescent="0.25">
      <c r="B221" s="12">
        <f>'[8]m16-17'!A67</f>
        <v>0</v>
      </c>
      <c r="C221" s="12">
        <f>'[8]m16-17'!B67</f>
        <v>0</v>
      </c>
      <c r="D221" t="str">
        <f t="shared" si="5"/>
        <v>0</v>
      </c>
      <c r="E221" s="31">
        <f>'[8]m16-17'!C67</f>
        <v>0</v>
      </c>
      <c r="F221" s="27">
        <f>'[8]m16-17'!D67</f>
        <v>0</v>
      </c>
      <c r="G221" s="12">
        <f>'[8]m16-17'!E67</f>
        <v>0</v>
      </c>
      <c r="H221" s="12">
        <f>'[8]m16-17'!F67</f>
        <v>0</v>
      </c>
      <c r="I221" s="12">
        <f>'[8]m16-17'!G67</f>
        <v>0</v>
      </c>
      <c r="J221" s="12">
        <f>'[8]m16-17'!H67</f>
        <v>0</v>
      </c>
    </row>
    <row r="222" spans="1:10" x14ac:dyDescent="0.25">
      <c r="A222" s="12" t="str">
        <f>'[8]m16-17'!A68</f>
        <v>140+</v>
      </c>
      <c r="B222" s="12" t="str">
        <f>'[8]m16-17'!A68</f>
        <v>140+</v>
      </c>
      <c r="C222" s="12">
        <f>'[8]m16-17'!B68</f>
        <v>0</v>
      </c>
      <c r="D222" t="str">
        <f t="shared" si="5"/>
        <v>0</v>
      </c>
      <c r="E222" s="31">
        <f>'[8]m16-17'!C68</f>
        <v>0</v>
      </c>
      <c r="F222" s="27">
        <f>'[8]m16-17'!D68</f>
        <v>0</v>
      </c>
      <c r="G222" s="12">
        <f>'[8]m16-17'!E68</f>
        <v>0</v>
      </c>
      <c r="H222" s="12">
        <f>'[8]m16-17'!F68</f>
        <v>0</v>
      </c>
      <c r="I222" s="12">
        <f>'[8]m16-17'!G68</f>
        <v>0</v>
      </c>
      <c r="J222" s="12">
        <f>'[8]m16-17'!H68</f>
        <v>0</v>
      </c>
    </row>
    <row r="223" spans="1:10" x14ac:dyDescent="0.25">
      <c r="B223" s="12">
        <f>'[8]m16-17'!A69</f>
        <v>0</v>
      </c>
      <c r="C223" s="12">
        <f>'[8]m16-17'!B69</f>
        <v>0</v>
      </c>
      <c r="D223" t="str">
        <f t="shared" si="5"/>
        <v>0</v>
      </c>
      <c r="E223" s="31">
        <f>'[8]m16-17'!C69</f>
        <v>0</v>
      </c>
      <c r="F223" s="27">
        <f>'[8]m16-17'!D69</f>
        <v>0</v>
      </c>
      <c r="G223" s="12">
        <f>'[8]m16-17'!E69</f>
        <v>0</v>
      </c>
      <c r="H223" s="12">
        <f>'[8]m16-17'!F69</f>
        <v>0</v>
      </c>
      <c r="I223" s="12">
        <f>'[8]m16-17'!G69</f>
        <v>0</v>
      </c>
      <c r="J223" s="12">
        <f>'[8]m16-17'!H69</f>
        <v>0</v>
      </c>
    </row>
    <row r="224" spans="1:10" x14ac:dyDescent="0.25">
      <c r="B224" s="12">
        <f>'[8]m16-17'!A70</f>
        <v>0</v>
      </c>
      <c r="C224" s="12">
        <f>'[8]m16-17'!B70</f>
        <v>0</v>
      </c>
      <c r="D224" t="str">
        <f t="shared" si="5"/>
        <v>0</v>
      </c>
      <c r="E224" s="31">
        <f>'[8]m16-17'!C70</f>
        <v>0</v>
      </c>
      <c r="F224" s="27">
        <f>'[8]m16-17'!D70</f>
        <v>0</v>
      </c>
      <c r="G224" s="12">
        <f>'[8]m16-17'!E70</f>
        <v>0</v>
      </c>
      <c r="H224" s="12">
        <f>'[8]m16-17'!F70</f>
        <v>0</v>
      </c>
      <c r="I224" s="12">
        <f>'[8]m16-17'!G70</f>
        <v>0</v>
      </c>
      <c r="J224" s="12">
        <f>'[8]m16-17'!H70</f>
        <v>0</v>
      </c>
    </row>
    <row r="225" spans="1:10" x14ac:dyDescent="0.25">
      <c r="B225" s="12">
        <f>'[8]m16-17'!A71</f>
        <v>0</v>
      </c>
      <c r="C225" s="12">
        <f>'[8]m16-17'!B71</f>
        <v>0</v>
      </c>
      <c r="D225" t="str">
        <f t="shared" si="5"/>
        <v>0</v>
      </c>
      <c r="E225" s="31">
        <f>'[8]m16-17'!C71</f>
        <v>0</v>
      </c>
      <c r="F225" s="27">
        <f>'[8]m16-17'!D71</f>
        <v>0</v>
      </c>
      <c r="G225" s="12">
        <f>'[8]m16-17'!E71</f>
        <v>0</v>
      </c>
      <c r="H225" s="12">
        <f>'[8]m16-17'!F71</f>
        <v>0</v>
      </c>
      <c r="I225" s="12">
        <f>'[8]m16-17'!G71</f>
        <v>0</v>
      </c>
      <c r="J225" s="12">
        <f>'[8]m16-17'!H71</f>
        <v>0</v>
      </c>
    </row>
    <row r="226" spans="1:10" x14ac:dyDescent="0.25">
      <c r="B226" s="12">
        <f>'[8]m16-17'!A72</f>
        <v>0</v>
      </c>
      <c r="C226" s="12">
        <f>'[8]m16-17'!B72</f>
        <v>0</v>
      </c>
      <c r="D226" t="str">
        <f t="shared" si="5"/>
        <v>0</v>
      </c>
      <c r="E226" s="31">
        <f>'[8]m16-17'!C72</f>
        <v>0</v>
      </c>
      <c r="F226" s="27">
        <f>'[8]m16-17'!D72</f>
        <v>0</v>
      </c>
      <c r="G226" s="12">
        <f>'[8]m16-17'!E72</f>
        <v>0</v>
      </c>
      <c r="H226" s="12">
        <f>'[8]m16-17'!F72</f>
        <v>0</v>
      </c>
      <c r="I226" s="12">
        <f>'[8]m16-17'!G72</f>
        <v>0</v>
      </c>
      <c r="J226" s="12">
        <f>'[8]m16-17'!H72</f>
        <v>0</v>
      </c>
    </row>
    <row r="227" spans="1:10" x14ac:dyDescent="0.25">
      <c r="B227" s="12">
        <f>'[8]m16-17'!A73</f>
        <v>0</v>
      </c>
      <c r="C227" s="12">
        <f>'[8]m16-17'!B73</f>
        <v>0</v>
      </c>
      <c r="D227" t="str">
        <f t="shared" si="5"/>
        <v>0</v>
      </c>
      <c r="E227" s="31">
        <f>'[8]m16-17'!C73</f>
        <v>0</v>
      </c>
      <c r="F227" s="27">
        <f>'[8]m16-17'!D73</f>
        <v>0</v>
      </c>
      <c r="G227" s="12">
        <f>'[8]m16-17'!E73</f>
        <v>0</v>
      </c>
      <c r="H227" s="12">
        <f>'[8]m16-17'!F73</f>
        <v>0</v>
      </c>
      <c r="I227" s="12">
        <f>'[8]m16-17'!G73</f>
        <v>0</v>
      </c>
      <c r="J227" s="12">
        <f>'[8]m16-17'!H73</f>
        <v>0</v>
      </c>
    </row>
    <row r="228" spans="1:10" x14ac:dyDescent="0.25">
      <c r="D228" t="str">
        <f t="shared" si="5"/>
        <v/>
      </c>
      <c r="E228" s="21" t="str">
        <f t="shared" ref="E228" si="6">RIGHT(C228,2)</f>
        <v/>
      </c>
    </row>
    <row r="229" spans="1:10" s="4" customFormat="1" x14ac:dyDescent="0.25">
      <c r="A229" s="13" t="s">
        <v>2</v>
      </c>
      <c r="B229" s="13">
        <v>1</v>
      </c>
      <c r="C229" s="4">
        <v>18</v>
      </c>
      <c r="D229" t="str">
        <f t="shared" si="5"/>
        <v>18</v>
      </c>
      <c r="E229" s="30" t="str">
        <f>'[8]m18-19'!B1</f>
        <v>MT3  (18 - 19)</v>
      </c>
      <c r="F229" s="8"/>
      <c r="G229" s="5"/>
    </row>
    <row r="230" spans="1:10" x14ac:dyDescent="0.25">
      <c r="A230" s="12">
        <f>'[8]m18-19'!A2</f>
        <v>52</v>
      </c>
      <c r="B230" s="12">
        <f>'[8]m18-19'!A2</f>
        <v>52</v>
      </c>
      <c r="C230" s="12">
        <f>'[8]m18-19'!B2</f>
        <v>0</v>
      </c>
      <c r="D230" t="str">
        <f t="shared" si="5"/>
        <v>0</v>
      </c>
      <c r="E230" s="31">
        <f>'[8]m18-19'!C2</f>
        <v>0</v>
      </c>
      <c r="F230" s="27">
        <f>'[8]m18-19'!D2</f>
        <v>0</v>
      </c>
      <c r="G230" s="12">
        <f>'[8]m18-19'!E2</f>
        <v>0</v>
      </c>
      <c r="H230" s="12">
        <f>'[8]m18-19'!F2</f>
        <v>0</v>
      </c>
      <c r="I230" s="12">
        <f>'[8]m18-19'!G2</f>
        <v>0</v>
      </c>
    </row>
    <row r="231" spans="1:10" x14ac:dyDescent="0.25">
      <c r="B231" s="12">
        <f>'[8]m18-19'!A3</f>
        <v>0</v>
      </c>
      <c r="C231" s="12">
        <f>'[8]m18-19'!B3</f>
        <v>0</v>
      </c>
      <c r="D231" t="str">
        <f t="shared" si="5"/>
        <v>0</v>
      </c>
      <c r="E231" s="31">
        <f>'[8]m18-19'!C3</f>
        <v>0</v>
      </c>
      <c r="F231" s="27">
        <f>'[8]m18-19'!D3</f>
        <v>0</v>
      </c>
      <c r="G231" s="12">
        <f>'[8]m18-19'!E3</f>
        <v>0</v>
      </c>
      <c r="H231" s="12">
        <f>'[8]m18-19'!F3</f>
        <v>0</v>
      </c>
      <c r="I231" s="12">
        <f>'[8]m18-19'!G3</f>
        <v>0</v>
      </c>
    </row>
    <row r="232" spans="1:10" x14ac:dyDescent="0.25">
      <c r="B232" s="12">
        <f>'[8]m18-19'!A4</f>
        <v>0</v>
      </c>
      <c r="C232" s="12">
        <f>'[8]m18-19'!B4</f>
        <v>0</v>
      </c>
      <c r="D232" t="str">
        <f t="shared" si="5"/>
        <v>0</v>
      </c>
      <c r="E232" s="31">
        <f>'[8]m18-19'!C4</f>
        <v>0</v>
      </c>
      <c r="F232" s="27">
        <f>'[8]m18-19'!D4</f>
        <v>0</v>
      </c>
      <c r="G232" s="12">
        <f>'[8]m18-19'!E4</f>
        <v>0</v>
      </c>
      <c r="H232" s="12">
        <f>'[8]m18-19'!F4</f>
        <v>0</v>
      </c>
      <c r="I232" s="12">
        <f>'[8]m18-19'!G4</f>
        <v>0</v>
      </c>
    </row>
    <row r="233" spans="1:10" x14ac:dyDescent="0.25">
      <c r="B233" s="12">
        <f>'[8]m18-19'!A5</f>
        <v>0</v>
      </c>
      <c r="C233" s="12">
        <f>'[8]m18-19'!B5</f>
        <v>0</v>
      </c>
      <c r="D233" t="str">
        <f t="shared" si="5"/>
        <v>0</v>
      </c>
      <c r="E233" s="31">
        <f>'[8]m18-19'!C5</f>
        <v>0</v>
      </c>
      <c r="F233" s="27">
        <f>'[8]m18-19'!D5</f>
        <v>0</v>
      </c>
      <c r="G233" s="12">
        <f>'[8]m18-19'!E5</f>
        <v>0</v>
      </c>
      <c r="H233" s="12">
        <f>'[8]m18-19'!F5</f>
        <v>0</v>
      </c>
      <c r="I233" s="12">
        <f>'[8]m18-19'!G5</f>
        <v>0</v>
      </c>
    </row>
    <row r="234" spans="1:10" x14ac:dyDescent="0.25">
      <c r="B234" s="12">
        <f>'[8]m18-19'!A6</f>
        <v>0</v>
      </c>
      <c r="C234" s="12">
        <f>'[8]m18-19'!B6</f>
        <v>0</v>
      </c>
      <c r="D234" t="str">
        <f t="shared" si="5"/>
        <v>0</v>
      </c>
      <c r="E234" s="31">
        <f>'[8]m18-19'!C6</f>
        <v>0</v>
      </c>
      <c r="F234" s="27">
        <f>'[8]m18-19'!D6</f>
        <v>0</v>
      </c>
      <c r="G234" s="12">
        <f>'[8]m18-19'!E6</f>
        <v>0</v>
      </c>
      <c r="H234" s="12">
        <f>'[8]m18-19'!F6</f>
        <v>0</v>
      </c>
      <c r="I234" s="12">
        <f>'[8]m18-19'!G6</f>
        <v>0</v>
      </c>
    </row>
    <row r="235" spans="1:10" x14ac:dyDescent="0.25">
      <c r="B235" s="12">
        <f>'[8]m18-19'!A7</f>
        <v>0</v>
      </c>
      <c r="C235" s="12">
        <f>'[8]m18-19'!B7</f>
        <v>0</v>
      </c>
      <c r="D235" t="str">
        <f t="shared" si="5"/>
        <v>0</v>
      </c>
      <c r="E235" s="31">
        <f>'[8]m18-19'!C7</f>
        <v>0</v>
      </c>
      <c r="F235" s="27">
        <f>'[8]m18-19'!D7</f>
        <v>0</v>
      </c>
      <c r="G235" s="12">
        <f>'[8]m18-19'!E7</f>
        <v>0</v>
      </c>
      <c r="H235" s="12">
        <f>'[8]m18-19'!F7</f>
        <v>0</v>
      </c>
      <c r="I235" s="12">
        <f>'[8]m18-19'!G7</f>
        <v>0</v>
      </c>
    </row>
    <row r="236" spans="1:10" x14ac:dyDescent="0.25">
      <c r="A236" s="12">
        <f>'[8]m18-19'!A8</f>
        <v>56</v>
      </c>
      <c r="B236" s="12">
        <f>'[8]m18-19'!A8</f>
        <v>56</v>
      </c>
      <c r="C236" s="12">
        <f>'[8]m18-19'!B8</f>
        <v>0</v>
      </c>
      <c r="D236" t="str">
        <f t="shared" si="5"/>
        <v>0</v>
      </c>
      <c r="E236" s="31">
        <f>'[8]m18-19'!C8</f>
        <v>0</v>
      </c>
      <c r="F236" s="27">
        <f>'[8]m18-19'!D8</f>
        <v>0</v>
      </c>
      <c r="G236" s="12">
        <f>'[8]m18-19'!E8</f>
        <v>0</v>
      </c>
      <c r="H236" s="12">
        <f>'[8]m18-19'!F8</f>
        <v>0</v>
      </c>
      <c r="I236" s="12">
        <f>'[8]m18-19'!G8</f>
        <v>0</v>
      </c>
    </row>
    <row r="237" spans="1:10" x14ac:dyDescent="0.25">
      <c r="B237" s="12">
        <f>'[8]m18-19'!A9</f>
        <v>217.5</v>
      </c>
      <c r="C237" s="12" t="str">
        <f>'[8]m18-19'!B9</f>
        <v>Komissarov Vladimir/94</v>
      </c>
      <c r="D237" t="str">
        <f t="shared" si="5"/>
        <v>94</v>
      </c>
      <c r="E237" s="31" t="str">
        <f>'[8]m18-19'!C9</f>
        <v>RUS</v>
      </c>
      <c r="F237" s="27">
        <f>'[8]m18-19'!D9</f>
        <v>41609</v>
      </c>
      <c r="G237" s="12" t="str">
        <f>'[8]m18-19'!E9</f>
        <v>Yekaterinburg</v>
      </c>
      <c r="H237" s="12">
        <f>'[8]m18-19'!F9</f>
        <v>0</v>
      </c>
      <c r="I237" s="12">
        <f>'[8]m18-19'!G9</f>
        <v>0</v>
      </c>
    </row>
    <row r="238" spans="1:10" x14ac:dyDescent="0.25">
      <c r="B238" s="12">
        <f>'[8]m18-19'!A10</f>
        <v>127.5</v>
      </c>
      <c r="C238" s="12" t="str">
        <f>'[8]m18-19'!B10</f>
        <v>Komissarov Vladimir/94</v>
      </c>
      <c r="D238" t="str">
        <f t="shared" si="5"/>
        <v>94</v>
      </c>
      <c r="E238" s="31" t="str">
        <f>'[8]m18-19'!C10</f>
        <v>RUS</v>
      </c>
      <c r="F238" s="27">
        <f>'[8]m18-19'!D10</f>
        <v>41609</v>
      </c>
      <c r="G238" s="12" t="str">
        <f>'[8]m18-19'!E10</f>
        <v>Yekaterinburg</v>
      </c>
      <c r="H238" s="12">
        <f>'[8]m18-19'!F10</f>
        <v>0</v>
      </c>
      <c r="I238" s="12">
        <f>'[8]m18-19'!G10</f>
        <v>0</v>
      </c>
    </row>
    <row r="239" spans="1:10" x14ac:dyDescent="0.25">
      <c r="B239" s="12">
        <f>'[8]m18-19'!A11</f>
        <v>220</v>
      </c>
      <c r="C239" s="12" t="str">
        <f>'[8]m18-19'!B11</f>
        <v>Komissarov Vladimir/94</v>
      </c>
      <c r="D239" t="str">
        <f t="shared" si="5"/>
        <v>94</v>
      </c>
      <c r="E239" s="31" t="str">
        <f>'[8]m18-19'!C11</f>
        <v>RUS</v>
      </c>
      <c r="F239" s="27">
        <f>'[8]m18-19'!D11</f>
        <v>41609</v>
      </c>
      <c r="G239" s="12" t="str">
        <f>'[8]m18-19'!E11</f>
        <v>Yekaterinburg</v>
      </c>
      <c r="H239" s="12">
        <f>'[8]m18-19'!F11</f>
        <v>0</v>
      </c>
      <c r="I239" s="12">
        <f>'[8]m18-19'!G11</f>
        <v>0</v>
      </c>
    </row>
    <row r="240" spans="1:10" x14ac:dyDescent="0.25">
      <c r="B240" s="12">
        <f>'[8]m18-19'!A12</f>
        <v>565</v>
      </c>
      <c r="C240" s="12" t="str">
        <f>'[8]m18-19'!B12</f>
        <v>Komissarov Vladimir/94</v>
      </c>
      <c r="D240" t="str">
        <f t="shared" si="5"/>
        <v>94</v>
      </c>
      <c r="E240" s="31" t="str">
        <f>'[8]m18-19'!C12</f>
        <v>RUS</v>
      </c>
      <c r="F240" s="27">
        <f>'[8]m18-19'!D12</f>
        <v>41609</v>
      </c>
      <c r="G240" s="12" t="str">
        <f>'[8]m18-19'!E12</f>
        <v>Yekaterinburg</v>
      </c>
      <c r="H240" s="12">
        <f>'[8]m18-19'!F12</f>
        <v>0</v>
      </c>
      <c r="I240" s="12">
        <f>'[8]m18-19'!G12</f>
        <v>0</v>
      </c>
    </row>
    <row r="241" spans="1:9" x14ac:dyDescent="0.25">
      <c r="B241" s="12">
        <f>'[8]m18-19'!A13</f>
        <v>0</v>
      </c>
      <c r="C241" s="12" t="str">
        <f>'[8]m18-19'!B13</f>
        <v>217,5-127,5-220</v>
      </c>
      <c r="D241" t="str">
        <f t="shared" si="5"/>
        <v>20</v>
      </c>
      <c r="E241" s="31">
        <f>'[8]m18-19'!C13</f>
        <v>0</v>
      </c>
      <c r="F241" s="27">
        <f>'[8]m18-19'!D13</f>
        <v>0</v>
      </c>
      <c r="G241" s="12">
        <f>'[8]m18-19'!E13</f>
        <v>0</v>
      </c>
      <c r="H241" s="12">
        <f>'[8]m18-19'!F13</f>
        <v>0</v>
      </c>
      <c r="I241" s="12">
        <f>'[8]m18-19'!G13</f>
        <v>0</v>
      </c>
    </row>
    <row r="242" spans="1:9" x14ac:dyDescent="0.25">
      <c r="A242" s="12">
        <f>'[8]m18-19'!A14</f>
        <v>60</v>
      </c>
      <c r="B242" s="12">
        <f>'[8]m18-19'!A14</f>
        <v>60</v>
      </c>
      <c r="C242" s="12">
        <f>'[8]m18-19'!B14</f>
        <v>0</v>
      </c>
      <c r="D242" t="str">
        <f t="shared" si="5"/>
        <v>0</v>
      </c>
      <c r="E242" s="31">
        <f>'[8]m18-19'!C14</f>
        <v>0</v>
      </c>
      <c r="F242" s="27">
        <f>'[8]m18-19'!D14</f>
        <v>0</v>
      </c>
      <c r="G242" s="12">
        <f>'[8]m18-19'!E14</f>
        <v>0</v>
      </c>
      <c r="H242" s="12">
        <f>'[8]m18-19'!F14</f>
        <v>0</v>
      </c>
      <c r="I242" s="12">
        <f>'[8]m18-19'!G14</f>
        <v>0</v>
      </c>
    </row>
    <row r="243" spans="1:9" x14ac:dyDescent="0.25">
      <c r="B243" s="12">
        <f>'[8]m18-19'!A15</f>
        <v>0</v>
      </c>
      <c r="C243" s="12">
        <f>'[8]m18-19'!B15</f>
        <v>0</v>
      </c>
      <c r="D243" t="str">
        <f t="shared" si="5"/>
        <v>0</v>
      </c>
      <c r="E243" s="31">
        <f>'[8]m18-19'!C15</f>
        <v>0</v>
      </c>
      <c r="F243" s="27">
        <f>'[8]m18-19'!D15</f>
        <v>0</v>
      </c>
      <c r="G243" s="12">
        <f>'[8]m18-19'!E15</f>
        <v>0</v>
      </c>
      <c r="H243" s="12">
        <f>'[8]m18-19'!F15</f>
        <v>0</v>
      </c>
      <c r="I243" s="12">
        <f>'[8]m18-19'!G15</f>
        <v>0</v>
      </c>
    </row>
    <row r="244" spans="1:9" x14ac:dyDescent="0.25">
      <c r="B244" s="12">
        <f>'[8]m18-19'!A16</f>
        <v>0</v>
      </c>
      <c r="C244" s="12">
        <f>'[8]m18-19'!B16</f>
        <v>0</v>
      </c>
      <c r="D244" t="str">
        <f t="shared" si="5"/>
        <v>0</v>
      </c>
      <c r="E244" s="31">
        <f>'[8]m18-19'!C16</f>
        <v>0</v>
      </c>
      <c r="F244" s="27">
        <f>'[8]m18-19'!D16</f>
        <v>0</v>
      </c>
      <c r="G244" s="12">
        <f>'[8]m18-19'!E16</f>
        <v>0</v>
      </c>
      <c r="H244" s="12">
        <f>'[8]m18-19'!F16</f>
        <v>0</v>
      </c>
      <c r="I244" s="12">
        <f>'[8]m18-19'!G16</f>
        <v>0</v>
      </c>
    </row>
    <row r="245" spans="1:9" x14ac:dyDescent="0.25">
      <c r="B245" s="12">
        <f>'[8]m18-19'!A17</f>
        <v>0</v>
      </c>
      <c r="C245" s="12">
        <f>'[8]m18-19'!B17</f>
        <v>0</v>
      </c>
      <c r="D245" t="str">
        <f t="shared" si="5"/>
        <v>0</v>
      </c>
      <c r="E245" s="31">
        <f>'[8]m18-19'!C17</f>
        <v>0</v>
      </c>
      <c r="F245" s="27">
        <f>'[8]m18-19'!D17</f>
        <v>0</v>
      </c>
      <c r="G245" s="12">
        <f>'[8]m18-19'!E17</f>
        <v>0</v>
      </c>
      <c r="H245" s="12">
        <f>'[8]m18-19'!F17</f>
        <v>0</v>
      </c>
      <c r="I245" s="12">
        <f>'[8]m18-19'!G17</f>
        <v>0</v>
      </c>
    </row>
    <row r="246" spans="1:9" x14ac:dyDescent="0.25">
      <c r="B246" s="12">
        <f>'[8]m18-19'!A18</f>
        <v>0</v>
      </c>
      <c r="C246" s="12">
        <f>'[8]m18-19'!B18</f>
        <v>0</v>
      </c>
      <c r="D246" t="str">
        <f t="shared" si="5"/>
        <v>0</v>
      </c>
      <c r="E246" s="31">
        <f>'[8]m18-19'!C18</f>
        <v>0</v>
      </c>
      <c r="F246" s="27">
        <f>'[8]m18-19'!D18</f>
        <v>0</v>
      </c>
      <c r="G246" s="12">
        <f>'[8]m18-19'!E18</f>
        <v>0</v>
      </c>
      <c r="H246" s="12">
        <f>'[8]m18-19'!F18</f>
        <v>0</v>
      </c>
      <c r="I246" s="12">
        <f>'[8]m18-19'!G18</f>
        <v>0</v>
      </c>
    </row>
    <row r="247" spans="1:9" x14ac:dyDescent="0.25">
      <c r="B247" s="12">
        <f>'[8]m18-19'!A19</f>
        <v>0</v>
      </c>
      <c r="C247" s="12">
        <f>'[8]m18-19'!B19</f>
        <v>0</v>
      </c>
      <c r="D247" t="str">
        <f t="shared" si="5"/>
        <v>0</v>
      </c>
      <c r="E247" s="31">
        <f>'[8]m18-19'!C19</f>
        <v>0</v>
      </c>
      <c r="F247" s="27">
        <f>'[8]m18-19'!D19</f>
        <v>0</v>
      </c>
      <c r="G247" s="12">
        <f>'[8]m18-19'!E19</f>
        <v>0</v>
      </c>
      <c r="H247" s="12">
        <f>'[8]m18-19'!F19</f>
        <v>0</v>
      </c>
      <c r="I247" s="12">
        <f>'[8]m18-19'!G19</f>
        <v>0</v>
      </c>
    </row>
    <row r="248" spans="1:9" x14ac:dyDescent="0.25">
      <c r="A248" s="12">
        <f>'[8]m18-19'!A20</f>
        <v>67.5</v>
      </c>
      <c r="B248" s="12">
        <f>'[8]m18-19'!A20</f>
        <v>67.5</v>
      </c>
      <c r="C248" s="12">
        <f>'[8]m18-19'!B20</f>
        <v>0</v>
      </c>
      <c r="D248" t="str">
        <f t="shared" si="5"/>
        <v>0</v>
      </c>
      <c r="E248" s="31">
        <f>'[8]m18-19'!C20</f>
        <v>0</v>
      </c>
      <c r="F248" s="27">
        <f>'[8]m18-19'!D20</f>
        <v>0</v>
      </c>
      <c r="G248" s="12">
        <f>'[8]m18-19'!E20</f>
        <v>0</v>
      </c>
      <c r="H248" s="12">
        <f>'[8]m18-19'!F20</f>
        <v>0</v>
      </c>
      <c r="I248" s="12">
        <f>'[8]m18-19'!G20</f>
        <v>0</v>
      </c>
    </row>
    <row r="249" spans="1:9" x14ac:dyDescent="0.25">
      <c r="B249" s="12">
        <f>'[8]m18-19'!A21</f>
        <v>0</v>
      </c>
      <c r="C249" s="12">
        <f>'[8]m18-19'!B21</f>
        <v>0</v>
      </c>
      <c r="D249" t="str">
        <f t="shared" si="5"/>
        <v>0</v>
      </c>
      <c r="E249" s="31">
        <f>'[8]m18-19'!C21</f>
        <v>0</v>
      </c>
      <c r="F249" s="27">
        <f>'[8]m18-19'!D21</f>
        <v>0</v>
      </c>
      <c r="G249" s="12">
        <f>'[8]m18-19'!E21</f>
        <v>0</v>
      </c>
      <c r="H249" s="12">
        <f>'[8]m18-19'!F21</f>
        <v>0</v>
      </c>
      <c r="I249" s="12">
        <f>'[8]m18-19'!G21</f>
        <v>0</v>
      </c>
    </row>
    <row r="250" spans="1:9" x14ac:dyDescent="0.25">
      <c r="B250" s="12">
        <f>'[8]m18-19'!A22</f>
        <v>0</v>
      </c>
      <c r="C250" s="12">
        <f>'[8]m18-19'!B22</f>
        <v>0</v>
      </c>
      <c r="D250" t="str">
        <f t="shared" si="5"/>
        <v>0</v>
      </c>
      <c r="E250" s="31">
        <f>'[8]m18-19'!C22</f>
        <v>0</v>
      </c>
      <c r="F250" s="27">
        <f>'[8]m18-19'!D22</f>
        <v>0</v>
      </c>
      <c r="G250" s="12">
        <f>'[8]m18-19'!E22</f>
        <v>0</v>
      </c>
      <c r="H250" s="12">
        <f>'[8]m18-19'!F22</f>
        <v>0</v>
      </c>
      <c r="I250" s="12">
        <f>'[8]m18-19'!G22</f>
        <v>0</v>
      </c>
    </row>
    <row r="251" spans="1:9" x14ac:dyDescent="0.25">
      <c r="B251" s="12">
        <f>'[8]m18-19'!A23</f>
        <v>0</v>
      </c>
      <c r="C251" s="12">
        <f>'[8]m18-19'!B23</f>
        <v>0</v>
      </c>
      <c r="D251" t="str">
        <f t="shared" si="5"/>
        <v>0</v>
      </c>
      <c r="E251" s="31">
        <f>'[8]m18-19'!C23</f>
        <v>0</v>
      </c>
      <c r="F251" s="27">
        <f>'[8]m18-19'!D23</f>
        <v>0</v>
      </c>
      <c r="G251" s="12">
        <f>'[8]m18-19'!E23</f>
        <v>0</v>
      </c>
      <c r="H251" s="12">
        <f>'[8]m18-19'!F23</f>
        <v>0</v>
      </c>
      <c r="I251" s="12">
        <f>'[8]m18-19'!G23</f>
        <v>0</v>
      </c>
    </row>
    <row r="252" spans="1:9" x14ac:dyDescent="0.25">
      <c r="B252" s="12">
        <f>'[8]m18-19'!A24</f>
        <v>0</v>
      </c>
      <c r="C252" s="12">
        <f>'[8]m18-19'!B24</f>
        <v>0</v>
      </c>
      <c r="D252" t="str">
        <f t="shared" si="5"/>
        <v>0</v>
      </c>
      <c r="E252" s="31">
        <f>'[8]m18-19'!C24</f>
        <v>0</v>
      </c>
      <c r="F252" s="27">
        <f>'[8]m18-19'!D24</f>
        <v>0</v>
      </c>
      <c r="G252" s="12">
        <f>'[8]m18-19'!E24</f>
        <v>0</v>
      </c>
      <c r="H252" s="12">
        <f>'[8]m18-19'!F24</f>
        <v>0</v>
      </c>
      <c r="I252" s="12">
        <f>'[8]m18-19'!G24</f>
        <v>0</v>
      </c>
    </row>
    <row r="253" spans="1:9" x14ac:dyDescent="0.25">
      <c r="B253" s="12">
        <f>'[8]m18-19'!A25</f>
        <v>0</v>
      </c>
      <c r="C253" s="12">
        <f>'[8]m18-19'!B25</f>
        <v>0</v>
      </c>
      <c r="D253" t="str">
        <f t="shared" si="5"/>
        <v>0</v>
      </c>
      <c r="E253" s="31">
        <f>'[8]m18-19'!C25</f>
        <v>0</v>
      </c>
      <c r="F253" s="27">
        <f>'[8]m18-19'!D25</f>
        <v>0</v>
      </c>
      <c r="G253" s="12">
        <f>'[8]m18-19'!E25</f>
        <v>0</v>
      </c>
      <c r="H253" s="12">
        <f>'[8]m18-19'!F25</f>
        <v>0</v>
      </c>
      <c r="I253" s="12">
        <f>'[8]m18-19'!G25</f>
        <v>0</v>
      </c>
    </row>
    <row r="254" spans="1:9" x14ac:dyDescent="0.25">
      <c r="A254" s="12">
        <f>'[8]m18-19'!A26</f>
        <v>75</v>
      </c>
      <c r="B254" s="12">
        <f>'[8]m18-19'!A26</f>
        <v>75</v>
      </c>
      <c r="C254" s="12">
        <f>'[8]m18-19'!B26</f>
        <v>0</v>
      </c>
      <c r="D254" t="str">
        <f t="shared" si="5"/>
        <v>0</v>
      </c>
      <c r="E254" s="31">
        <f>'[8]m18-19'!C26</f>
        <v>0</v>
      </c>
      <c r="F254" s="27">
        <f>'[8]m18-19'!D26</f>
        <v>0</v>
      </c>
      <c r="G254" s="12">
        <f>'[8]m18-19'!E26</f>
        <v>0</v>
      </c>
      <c r="H254" s="12">
        <f>'[8]m18-19'!F26</f>
        <v>0</v>
      </c>
      <c r="I254" s="12">
        <f>'[8]m18-19'!G26</f>
        <v>0</v>
      </c>
    </row>
    <row r="255" spans="1:9" x14ac:dyDescent="0.25">
      <c r="B255" s="12">
        <f>'[8]m18-19'!A27</f>
        <v>245</v>
      </c>
      <c r="C255" s="12" t="str">
        <f>'[8]m18-19'!B27</f>
        <v>Varsegov Ivan/94</v>
      </c>
      <c r="D255" t="str">
        <f t="shared" si="5"/>
        <v>94</v>
      </c>
      <c r="E255" s="31" t="str">
        <f>'[8]m18-19'!C27</f>
        <v>RUS</v>
      </c>
      <c r="F255" s="27" t="str">
        <f>'[8]m18-19'!D27</f>
        <v>05.07.2014</v>
      </c>
      <c r="G255" s="12" t="str">
        <f>'[8]m18-19'!E27</f>
        <v>Novosibirsk</v>
      </c>
      <c r="H255" s="12">
        <f>'[8]m18-19'!F27</f>
        <v>0</v>
      </c>
      <c r="I255" s="12">
        <f>'[8]m18-19'!G27</f>
        <v>0</v>
      </c>
    </row>
    <row r="256" spans="1:9" x14ac:dyDescent="0.25">
      <c r="B256" s="12">
        <f>'[8]m18-19'!A28</f>
        <v>152.5</v>
      </c>
      <c r="C256" s="12" t="str">
        <f>'[8]m18-19'!B28</f>
        <v>Varsegov Ivan/94</v>
      </c>
      <c r="D256" t="str">
        <f t="shared" si="5"/>
        <v>94</v>
      </c>
      <c r="E256" s="31" t="str">
        <f>'[8]m18-19'!C28</f>
        <v>RUS</v>
      </c>
      <c r="F256" s="27" t="str">
        <f>'[8]m18-19'!D28</f>
        <v>05.07.2014</v>
      </c>
      <c r="G256" s="12" t="str">
        <f>'[8]m18-19'!E28</f>
        <v>Novosibirsk</v>
      </c>
      <c r="H256" s="12">
        <f>'[8]m18-19'!F28</f>
        <v>0</v>
      </c>
      <c r="I256" s="12">
        <f>'[8]m18-19'!G28</f>
        <v>0</v>
      </c>
    </row>
    <row r="257" spans="1:9" x14ac:dyDescent="0.25">
      <c r="B257" s="12">
        <f>'[8]m18-19'!A29</f>
        <v>242.5</v>
      </c>
      <c r="C257" s="12" t="str">
        <f>'[8]m18-19'!B29</f>
        <v>Marchenko Sergei/94</v>
      </c>
      <c r="D257" t="str">
        <f t="shared" si="5"/>
        <v>94</v>
      </c>
      <c r="E257" s="31" t="str">
        <f>'[8]m18-19'!C29</f>
        <v>RUS</v>
      </c>
      <c r="F257" s="27">
        <f>'[8]m18-19'!D29</f>
        <v>41322</v>
      </c>
      <c r="G257" s="12" t="str">
        <f>'[8]m18-19'!E29</f>
        <v>Yekaterinburg</v>
      </c>
      <c r="H257" s="12">
        <f>'[8]m18-19'!F29</f>
        <v>0</v>
      </c>
      <c r="I257" s="12">
        <f>'[8]m18-19'!G29</f>
        <v>0</v>
      </c>
    </row>
    <row r="258" spans="1:9" x14ac:dyDescent="0.25">
      <c r="B258" s="12">
        <f>'[8]m18-19'!A30</f>
        <v>640</v>
      </c>
      <c r="C258" s="12" t="str">
        <f>'[8]m18-19'!B30</f>
        <v>Varsegov Ivan/94</v>
      </c>
      <c r="D258" t="str">
        <f t="shared" si="5"/>
        <v>94</v>
      </c>
      <c r="E258" s="31" t="str">
        <f>'[8]m18-19'!C30</f>
        <v>RUS</v>
      </c>
      <c r="F258" s="27" t="str">
        <f>'[8]m18-19'!D30</f>
        <v>05.07.2014</v>
      </c>
      <c r="G258" s="12" t="str">
        <f>'[8]m18-19'!E30</f>
        <v>Novosibirsk</v>
      </c>
      <c r="H258" s="12">
        <f>'[8]m18-19'!F30</f>
        <v>0</v>
      </c>
      <c r="I258" s="12">
        <f>'[8]m18-19'!G30</f>
        <v>0</v>
      </c>
    </row>
    <row r="259" spans="1:9" x14ac:dyDescent="0.25">
      <c r="B259" s="12">
        <f>'[8]m18-19'!A31</f>
        <v>0</v>
      </c>
      <c r="C259" s="12" t="str">
        <f>'[8]m18-19'!B31</f>
        <v>245/152.5/242.5</v>
      </c>
      <c r="D259" t="str">
        <f t="shared" si="5"/>
        <v>.5</v>
      </c>
      <c r="E259" s="31">
        <f>'[8]m18-19'!C31</f>
        <v>0</v>
      </c>
      <c r="F259" s="27">
        <f>'[8]m18-19'!D31</f>
        <v>0</v>
      </c>
      <c r="G259" s="12">
        <f>'[8]m18-19'!E31</f>
        <v>0</v>
      </c>
      <c r="H259" s="12">
        <f>'[8]m18-19'!F31</f>
        <v>0</v>
      </c>
      <c r="I259" s="12">
        <f>'[8]m18-19'!G31</f>
        <v>0</v>
      </c>
    </row>
    <row r="260" spans="1:9" x14ac:dyDescent="0.25">
      <c r="A260" s="12">
        <f>'[8]m18-19'!A32</f>
        <v>82.5</v>
      </c>
      <c r="B260" s="12">
        <f>'[8]m18-19'!A32</f>
        <v>82.5</v>
      </c>
      <c r="C260" s="12">
        <f>'[8]m18-19'!B32</f>
        <v>0</v>
      </c>
      <c r="D260" t="str">
        <f t="shared" si="5"/>
        <v>0</v>
      </c>
      <c r="E260" s="31">
        <f>'[8]m18-19'!C32</f>
        <v>0</v>
      </c>
      <c r="F260" s="27">
        <f>'[8]m18-19'!D32</f>
        <v>0</v>
      </c>
      <c r="G260" s="12">
        <f>'[8]m18-19'!E32</f>
        <v>0</v>
      </c>
      <c r="H260" s="12">
        <f>'[8]m18-19'!F32</f>
        <v>0</v>
      </c>
      <c r="I260" s="12">
        <f>'[8]m18-19'!G32</f>
        <v>0</v>
      </c>
    </row>
    <row r="261" spans="1:9" x14ac:dyDescent="0.25">
      <c r="B261" s="12">
        <f>'[8]m18-19'!A33</f>
        <v>230</v>
      </c>
      <c r="C261" s="12" t="str">
        <f>'[8]m18-19'!B33</f>
        <v>Korshunov Nikolai/95</v>
      </c>
      <c r="D261" t="str">
        <f t="shared" si="5"/>
        <v>95</v>
      </c>
      <c r="E261" s="31" t="str">
        <f>'[8]m18-19'!C33</f>
        <v>RUS</v>
      </c>
      <c r="F261" s="27" t="str">
        <f>'[8]m18-19'!D33</f>
        <v>18.04.2014</v>
      </c>
      <c r="G261" s="12" t="str">
        <f>'[8]m18-19'!E33</f>
        <v>Krasnodon</v>
      </c>
      <c r="H261" s="12">
        <f>'[8]m18-19'!F33</f>
        <v>0</v>
      </c>
      <c r="I261" s="12">
        <f>'[8]m18-19'!G33</f>
        <v>0</v>
      </c>
    </row>
    <row r="262" spans="1:9" x14ac:dyDescent="0.25">
      <c r="B262" s="12">
        <f>'[8]m18-19'!A34</f>
        <v>150</v>
      </c>
      <c r="C262" s="12" t="str">
        <f>'[8]m18-19'!B34</f>
        <v>Korshunov Nikolai/95</v>
      </c>
      <c r="D262" t="str">
        <f t="shared" si="5"/>
        <v>95</v>
      </c>
      <c r="E262" s="31" t="str">
        <f>'[8]m18-19'!C34</f>
        <v>RUS</v>
      </c>
      <c r="F262" s="27" t="str">
        <f>'[8]m18-19'!D34</f>
        <v>18.04.2014</v>
      </c>
      <c r="G262" s="12" t="str">
        <f>'[8]m18-19'!E34</f>
        <v>Krasnodon</v>
      </c>
      <c r="H262" s="12">
        <f>'[8]m18-19'!F34</f>
        <v>0</v>
      </c>
      <c r="I262" s="12">
        <f>'[8]m18-19'!G34</f>
        <v>0</v>
      </c>
    </row>
    <row r="263" spans="1:9" x14ac:dyDescent="0.25">
      <c r="B263" s="12">
        <f>'[8]m18-19'!A35</f>
        <v>200</v>
      </c>
      <c r="C263" s="12" t="str">
        <f>'[8]m18-19'!B35</f>
        <v>Korshunov Nikolai/95</v>
      </c>
      <c r="D263" t="str">
        <f t="shared" si="5"/>
        <v>95</v>
      </c>
      <c r="E263" s="31" t="str">
        <f>'[8]m18-19'!C35</f>
        <v>RUS</v>
      </c>
      <c r="F263" s="27" t="str">
        <f>'[8]m18-19'!D35</f>
        <v>18.04.2014</v>
      </c>
      <c r="G263" s="12" t="str">
        <f>'[8]m18-19'!E35</f>
        <v>Krasnodon</v>
      </c>
      <c r="H263" s="12">
        <f>'[8]m18-19'!F35</f>
        <v>0</v>
      </c>
      <c r="I263" s="12">
        <f>'[8]m18-19'!G35</f>
        <v>0</v>
      </c>
    </row>
    <row r="264" spans="1:9" x14ac:dyDescent="0.25">
      <c r="B264" s="12">
        <f>'[8]m18-19'!A36</f>
        <v>580</v>
      </c>
      <c r="C264" s="12" t="str">
        <f>'[8]m18-19'!B36</f>
        <v>Korshunov Nikolai/95</v>
      </c>
      <c r="D264" t="str">
        <f t="shared" ref="D264:D327" si="7">RIGHT(C264,2)</f>
        <v>95</v>
      </c>
      <c r="E264" s="31" t="str">
        <f>'[8]m18-19'!C36</f>
        <v>RUS</v>
      </c>
      <c r="F264" s="27" t="str">
        <f>'[8]m18-19'!D36</f>
        <v>18.04.2014</v>
      </c>
      <c r="G264" s="12" t="str">
        <f>'[8]m18-19'!E36</f>
        <v>Krasnodon</v>
      </c>
      <c r="H264" s="12">
        <f>'[8]m18-19'!F36</f>
        <v>0</v>
      </c>
      <c r="I264" s="12">
        <f>'[8]m18-19'!G36</f>
        <v>0</v>
      </c>
    </row>
    <row r="265" spans="1:9" x14ac:dyDescent="0.25">
      <c r="B265" s="12">
        <f>'[8]m18-19'!A37</f>
        <v>0</v>
      </c>
      <c r="C265" s="12" t="str">
        <f>'[8]m18-19'!B37</f>
        <v>230/150/200</v>
      </c>
      <c r="D265" t="str">
        <f t="shared" si="7"/>
        <v>00</v>
      </c>
      <c r="E265" s="31">
        <f>'[8]m18-19'!C37</f>
        <v>0</v>
      </c>
      <c r="F265" s="27">
        <f>'[8]m18-19'!D37</f>
        <v>0</v>
      </c>
      <c r="G265" s="12">
        <f>'[8]m18-19'!E37</f>
        <v>0</v>
      </c>
      <c r="H265" s="12">
        <f>'[8]m18-19'!F37</f>
        <v>0</v>
      </c>
      <c r="I265" s="12">
        <f>'[8]m18-19'!G37</f>
        <v>0</v>
      </c>
    </row>
    <row r="266" spans="1:9" x14ac:dyDescent="0.25">
      <c r="A266" s="12">
        <f>'[8]m18-19'!A38</f>
        <v>90</v>
      </c>
      <c r="B266" s="12">
        <f>'[8]m18-19'!A38</f>
        <v>90</v>
      </c>
      <c r="C266" s="12">
        <f>'[8]m18-19'!B38</f>
        <v>0</v>
      </c>
      <c r="D266" t="str">
        <f t="shared" si="7"/>
        <v>0</v>
      </c>
      <c r="E266" s="31">
        <f>'[8]m18-19'!C38</f>
        <v>0</v>
      </c>
      <c r="F266" s="27">
        <f>'[8]m18-19'!D38</f>
        <v>0</v>
      </c>
      <c r="G266" s="12">
        <f>'[8]m18-19'!E38</f>
        <v>0</v>
      </c>
      <c r="H266" s="12">
        <f>'[8]m18-19'!F38</f>
        <v>0</v>
      </c>
      <c r="I266" s="12">
        <f>'[8]m18-19'!G38</f>
        <v>0</v>
      </c>
    </row>
    <row r="267" spans="1:9" x14ac:dyDescent="0.25">
      <c r="B267" s="12">
        <f>'[8]m18-19'!A39</f>
        <v>260</v>
      </c>
      <c r="C267" s="12" t="str">
        <f>'[8]m18-19'!B39</f>
        <v>Brodyagin Alexander/94</v>
      </c>
      <c r="D267" t="str">
        <f t="shared" si="7"/>
        <v>94</v>
      </c>
      <c r="E267" s="31" t="str">
        <f>'[8]m18-19'!C39</f>
        <v>RUS</v>
      </c>
      <c r="F267" s="27">
        <f>'[8]m18-19'!D39</f>
        <v>41609</v>
      </c>
      <c r="G267" s="12" t="str">
        <f>'[8]m18-19'!E39</f>
        <v>Yekaterinburg</v>
      </c>
      <c r="H267" s="12">
        <f>'[8]m18-19'!F39</f>
        <v>0</v>
      </c>
      <c r="I267" s="12">
        <f>'[8]m18-19'!G39</f>
        <v>0</v>
      </c>
    </row>
    <row r="268" spans="1:9" x14ac:dyDescent="0.25">
      <c r="B268" s="12">
        <f>'[8]m18-19'!A40</f>
        <v>210</v>
      </c>
      <c r="C268" s="12" t="str">
        <f>'[8]m18-19'!B40</f>
        <v>Brodyagin Alexander/94</v>
      </c>
      <c r="D268" t="str">
        <f t="shared" si="7"/>
        <v>94</v>
      </c>
      <c r="E268" s="31" t="str">
        <f>'[8]m18-19'!C40</f>
        <v>RUS</v>
      </c>
      <c r="F268" s="27">
        <f>'[8]m18-19'!D40</f>
        <v>41609</v>
      </c>
      <c r="G268" s="12" t="str">
        <f>'[8]m18-19'!E40</f>
        <v>Yekaterinburg</v>
      </c>
      <c r="H268" s="12">
        <f>'[8]m18-19'!F40</f>
        <v>0</v>
      </c>
      <c r="I268" s="12">
        <f>'[8]m18-19'!G40</f>
        <v>0</v>
      </c>
    </row>
    <row r="269" spans="1:9" x14ac:dyDescent="0.25">
      <c r="B269" s="12">
        <f>'[8]m18-19'!A41</f>
        <v>250</v>
      </c>
      <c r="C269" s="12" t="str">
        <f>'[8]m18-19'!B41</f>
        <v>Brodyagin Alexander/94</v>
      </c>
      <c r="D269" t="str">
        <f t="shared" si="7"/>
        <v>94</v>
      </c>
      <c r="E269" s="31" t="str">
        <f>'[8]m18-19'!C41</f>
        <v>RUS</v>
      </c>
      <c r="F269" s="27">
        <f>'[8]m18-19'!D41</f>
        <v>41609</v>
      </c>
      <c r="G269" s="12" t="str">
        <f>'[8]m18-19'!E41</f>
        <v>Yekaterinburg</v>
      </c>
      <c r="H269" s="12">
        <f>'[8]m18-19'!F41</f>
        <v>0</v>
      </c>
      <c r="I269" s="12">
        <f>'[8]m18-19'!G41</f>
        <v>0</v>
      </c>
    </row>
    <row r="270" spans="1:9" x14ac:dyDescent="0.25">
      <c r="B270" s="12">
        <f>'[8]m18-19'!A42</f>
        <v>720</v>
      </c>
      <c r="C270" s="12" t="str">
        <f>'[8]m18-19'!B42</f>
        <v>Brodyagin Alexander/94</v>
      </c>
      <c r="D270" t="str">
        <f t="shared" si="7"/>
        <v>94</v>
      </c>
      <c r="E270" s="31" t="str">
        <f>'[8]m18-19'!C42</f>
        <v>RUS</v>
      </c>
      <c r="F270" s="27">
        <f>'[8]m18-19'!D42</f>
        <v>41609</v>
      </c>
      <c r="G270" s="12" t="str">
        <f>'[8]m18-19'!E42</f>
        <v>Yekaterinburg</v>
      </c>
      <c r="H270" s="12">
        <f>'[8]m18-19'!F42</f>
        <v>0</v>
      </c>
      <c r="I270" s="12">
        <f>'[8]m18-19'!G42</f>
        <v>0</v>
      </c>
    </row>
    <row r="271" spans="1:9" x14ac:dyDescent="0.25">
      <c r="B271" s="12">
        <f>'[8]m18-19'!A43</f>
        <v>0</v>
      </c>
      <c r="C271" s="12" t="str">
        <f>'[8]m18-19'!B43</f>
        <v>260/210/250</v>
      </c>
      <c r="D271" t="str">
        <f t="shared" si="7"/>
        <v>50</v>
      </c>
      <c r="E271" s="31">
        <f>'[8]m18-19'!C43</f>
        <v>0</v>
      </c>
      <c r="F271" s="27">
        <f>'[8]m18-19'!D43</f>
        <v>0</v>
      </c>
      <c r="G271" s="12">
        <f>'[8]m18-19'!E43</f>
        <v>0</v>
      </c>
      <c r="H271" s="12">
        <f>'[8]m18-19'!F43</f>
        <v>0</v>
      </c>
      <c r="I271" s="12">
        <f>'[8]m18-19'!G43</f>
        <v>0</v>
      </c>
    </row>
    <row r="272" spans="1:9" x14ac:dyDescent="0.25">
      <c r="A272" s="12">
        <f>'[8]m18-19'!A44</f>
        <v>100</v>
      </c>
      <c r="B272" s="12">
        <f>'[8]m18-19'!A44</f>
        <v>100</v>
      </c>
      <c r="C272" s="12">
        <f>'[8]m18-19'!B44</f>
        <v>0</v>
      </c>
      <c r="D272" t="str">
        <f t="shared" si="7"/>
        <v>0</v>
      </c>
      <c r="E272" s="31">
        <f>'[8]m18-19'!C44</f>
        <v>0</v>
      </c>
      <c r="F272" s="27">
        <f>'[8]m18-19'!D44</f>
        <v>0</v>
      </c>
      <c r="G272" s="12">
        <f>'[8]m18-19'!E44</f>
        <v>0</v>
      </c>
      <c r="H272" s="12">
        <f>'[8]m18-19'!F44</f>
        <v>0</v>
      </c>
      <c r="I272" s="12">
        <f>'[8]m18-19'!G44</f>
        <v>0</v>
      </c>
    </row>
    <row r="273" spans="1:9" x14ac:dyDescent="0.25">
      <c r="B273" s="12">
        <f>'[8]m18-19'!A45</f>
        <v>0</v>
      </c>
      <c r="C273" s="12">
        <f>'[8]m18-19'!B45</f>
        <v>0</v>
      </c>
      <c r="D273" t="str">
        <f t="shared" si="7"/>
        <v>0</v>
      </c>
      <c r="E273" s="31">
        <f>'[8]m18-19'!C45</f>
        <v>0</v>
      </c>
      <c r="F273" s="27">
        <f>'[8]m18-19'!D45</f>
        <v>0</v>
      </c>
      <c r="G273" s="12">
        <f>'[8]m18-19'!E45</f>
        <v>0</v>
      </c>
      <c r="H273" s="12">
        <f>'[8]m18-19'!F45</f>
        <v>0</v>
      </c>
      <c r="I273" s="12">
        <f>'[8]m18-19'!G45</f>
        <v>0</v>
      </c>
    </row>
    <row r="274" spans="1:9" x14ac:dyDescent="0.25">
      <c r="B274" s="12">
        <f>'[8]m18-19'!A46</f>
        <v>0</v>
      </c>
      <c r="C274" s="12">
        <f>'[8]m18-19'!B46</f>
        <v>0</v>
      </c>
      <c r="D274" t="str">
        <f t="shared" si="7"/>
        <v>0</v>
      </c>
      <c r="E274" s="31">
        <f>'[8]m18-19'!C46</f>
        <v>0</v>
      </c>
      <c r="F274" s="27">
        <f>'[8]m18-19'!D46</f>
        <v>0</v>
      </c>
      <c r="G274" s="12">
        <f>'[8]m18-19'!E46</f>
        <v>0</v>
      </c>
      <c r="H274" s="12">
        <f>'[8]m18-19'!F46</f>
        <v>0</v>
      </c>
      <c r="I274" s="12">
        <f>'[8]m18-19'!G46</f>
        <v>0</v>
      </c>
    </row>
    <row r="275" spans="1:9" x14ac:dyDescent="0.25">
      <c r="B275" s="12">
        <f>'[8]m18-19'!A47</f>
        <v>0</v>
      </c>
      <c r="C275" s="12">
        <f>'[8]m18-19'!B47</f>
        <v>0</v>
      </c>
      <c r="D275" t="str">
        <f t="shared" si="7"/>
        <v>0</v>
      </c>
      <c r="E275" s="31">
        <f>'[8]m18-19'!C47</f>
        <v>0</v>
      </c>
      <c r="F275" s="27">
        <f>'[8]m18-19'!D47</f>
        <v>0</v>
      </c>
      <c r="G275" s="12">
        <f>'[8]m18-19'!E47</f>
        <v>0</v>
      </c>
      <c r="H275" s="12">
        <f>'[8]m18-19'!F47</f>
        <v>0</v>
      </c>
      <c r="I275" s="12">
        <f>'[8]m18-19'!G47</f>
        <v>0</v>
      </c>
    </row>
    <row r="276" spans="1:9" x14ac:dyDescent="0.25">
      <c r="B276" s="12">
        <f>'[8]m18-19'!A48</f>
        <v>0</v>
      </c>
      <c r="C276" s="12">
        <f>'[8]m18-19'!B48</f>
        <v>0</v>
      </c>
      <c r="D276" t="str">
        <f t="shared" si="7"/>
        <v>0</v>
      </c>
      <c r="E276" s="31">
        <f>'[8]m18-19'!C48</f>
        <v>0</v>
      </c>
      <c r="F276" s="27">
        <f>'[8]m18-19'!D48</f>
        <v>0</v>
      </c>
      <c r="G276" s="12">
        <f>'[8]m18-19'!E48</f>
        <v>0</v>
      </c>
      <c r="H276" s="12">
        <f>'[8]m18-19'!F48</f>
        <v>0</v>
      </c>
      <c r="I276" s="12">
        <f>'[8]m18-19'!G48</f>
        <v>0</v>
      </c>
    </row>
    <row r="277" spans="1:9" x14ac:dyDescent="0.25">
      <c r="B277" s="12">
        <f>'[8]m18-19'!A49</f>
        <v>0</v>
      </c>
      <c r="C277" s="12">
        <f>'[8]m18-19'!B49</f>
        <v>0</v>
      </c>
      <c r="D277" t="str">
        <f t="shared" si="7"/>
        <v>0</v>
      </c>
      <c r="E277" s="31">
        <f>'[8]m18-19'!C49</f>
        <v>0</v>
      </c>
      <c r="F277" s="27">
        <f>'[8]m18-19'!D49</f>
        <v>0</v>
      </c>
      <c r="G277" s="12">
        <f>'[8]m18-19'!E49</f>
        <v>0</v>
      </c>
      <c r="H277" s="12">
        <f>'[8]m18-19'!F49</f>
        <v>0</v>
      </c>
      <c r="I277" s="12">
        <f>'[8]m18-19'!G49</f>
        <v>0</v>
      </c>
    </row>
    <row r="278" spans="1:9" x14ac:dyDescent="0.25">
      <c r="A278" s="12">
        <f>'[8]m18-19'!A50</f>
        <v>110</v>
      </c>
      <c r="B278" s="12">
        <f>'[8]m18-19'!A50</f>
        <v>110</v>
      </c>
      <c r="C278" s="12">
        <f>'[8]m18-19'!B50</f>
        <v>0</v>
      </c>
      <c r="D278" t="str">
        <f t="shared" si="7"/>
        <v>0</v>
      </c>
      <c r="E278" s="31">
        <f>'[8]m18-19'!C50</f>
        <v>0</v>
      </c>
      <c r="F278" s="27">
        <f>'[8]m18-19'!D50</f>
        <v>0</v>
      </c>
      <c r="G278" s="12">
        <f>'[8]m18-19'!E50</f>
        <v>0</v>
      </c>
      <c r="H278" s="12">
        <f>'[8]m18-19'!F50</f>
        <v>0</v>
      </c>
      <c r="I278" s="12">
        <f>'[8]m18-19'!G50</f>
        <v>0</v>
      </c>
    </row>
    <row r="279" spans="1:9" x14ac:dyDescent="0.25">
      <c r="B279" s="12">
        <f>'[8]m18-19'!A51</f>
        <v>0</v>
      </c>
      <c r="C279" s="12">
        <f>'[8]m18-19'!B51</f>
        <v>0</v>
      </c>
      <c r="D279" t="str">
        <f t="shared" si="7"/>
        <v>0</v>
      </c>
      <c r="E279" s="31">
        <f>'[8]m18-19'!C51</f>
        <v>0</v>
      </c>
      <c r="F279" s="27">
        <f>'[8]m18-19'!D51</f>
        <v>0</v>
      </c>
      <c r="G279" s="12">
        <f>'[8]m18-19'!E51</f>
        <v>0</v>
      </c>
      <c r="H279" s="12">
        <f>'[8]m18-19'!F51</f>
        <v>0</v>
      </c>
      <c r="I279" s="12">
        <f>'[8]m18-19'!G51</f>
        <v>0</v>
      </c>
    </row>
    <row r="280" spans="1:9" x14ac:dyDescent="0.25">
      <c r="B280" s="12">
        <f>'[8]m18-19'!A52</f>
        <v>0</v>
      </c>
      <c r="C280" s="12">
        <f>'[8]m18-19'!B52</f>
        <v>0</v>
      </c>
      <c r="D280" t="str">
        <f t="shared" si="7"/>
        <v>0</v>
      </c>
      <c r="E280" s="31">
        <f>'[8]m18-19'!C52</f>
        <v>0</v>
      </c>
      <c r="F280" s="27">
        <f>'[8]m18-19'!D52</f>
        <v>0</v>
      </c>
      <c r="G280" s="12">
        <f>'[8]m18-19'!E52</f>
        <v>0</v>
      </c>
      <c r="H280" s="12">
        <f>'[8]m18-19'!F52</f>
        <v>0</v>
      </c>
      <c r="I280" s="12">
        <f>'[8]m18-19'!G52</f>
        <v>0</v>
      </c>
    </row>
    <row r="281" spans="1:9" x14ac:dyDescent="0.25">
      <c r="B281" s="12">
        <f>'[8]m18-19'!A53</f>
        <v>0</v>
      </c>
      <c r="C281" s="12">
        <f>'[8]m18-19'!B53</f>
        <v>0</v>
      </c>
      <c r="D281" t="str">
        <f t="shared" si="7"/>
        <v>0</v>
      </c>
      <c r="E281" s="31">
        <f>'[8]m18-19'!C53</f>
        <v>0</v>
      </c>
      <c r="F281" s="27">
        <f>'[8]m18-19'!D53</f>
        <v>0</v>
      </c>
      <c r="G281" s="12">
        <f>'[8]m18-19'!E53</f>
        <v>0</v>
      </c>
      <c r="H281" s="12">
        <f>'[8]m18-19'!F53</f>
        <v>0</v>
      </c>
      <c r="I281" s="12">
        <f>'[8]m18-19'!G53</f>
        <v>0</v>
      </c>
    </row>
    <row r="282" spans="1:9" x14ac:dyDescent="0.25">
      <c r="B282" s="12">
        <f>'[8]m18-19'!A54</f>
        <v>0</v>
      </c>
      <c r="C282" s="12">
        <f>'[8]m18-19'!B54</f>
        <v>0</v>
      </c>
      <c r="D282" t="str">
        <f t="shared" si="7"/>
        <v>0</v>
      </c>
      <c r="E282" s="31">
        <f>'[8]m18-19'!C54</f>
        <v>0</v>
      </c>
      <c r="F282" s="27">
        <f>'[8]m18-19'!D54</f>
        <v>0</v>
      </c>
      <c r="G282" s="12">
        <f>'[8]m18-19'!E54</f>
        <v>0</v>
      </c>
      <c r="H282" s="12">
        <f>'[8]m18-19'!F54</f>
        <v>0</v>
      </c>
      <c r="I282" s="12">
        <f>'[8]m18-19'!G54</f>
        <v>0</v>
      </c>
    </row>
    <row r="283" spans="1:9" x14ac:dyDescent="0.25">
      <c r="B283" s="12">
        <f>'[8]m18-19'!A55</f>
        <v>0</v>
      </c>
      <c r="C283" s="12">
        <f>'[8]m18-19'!B55</f>
        <v>0</v>
      </c>
      <c r="D283" t="str">
        <f t="shared" si="7"/>
        <v>0</v>
      </c>
      <c r="E283" s="31">
        <f>'[8]m18-19'!C55</f>
        <v>0</v>
      </c>
      <c r="F283" s="27">
        <f>'[8]m18-19'!D55</f>
        <v>0</v>
      </c>
      <c r="G283" s="12">
        <f>'[8]m18-19'!E55</f>
        <v>0</v>
      </c>
      <c r="H283" s="12">
        <f>'[8]m18-19'!F55</f>
        <v>0</v>
      </c>
      <c r="I283" s="12">
        <f>'[8]m18-19'!G55</f>
        <v>0</v>
      </c>
    </row>
    <row r="284" spans="1:9" x14ac:dyDescent="0.25">
      <c r="A284" s="12">
        <f>'[8]m18-19'!A56</f>
        <v>125</v>
      </c>
      <c r="B284" s="12">
        <f>'[8]m18-19'!A56</f>
        <v>125</v>
      </c>
      <c r="C284" s="12">
        <f>'[8]m18-19'!B56</f>
        <v>0</v>
      </c>
      <c r="D284" t="str">
        <f t="shared" si="7"/>
        <v>0</v>
      </c>
      <c r="E284" s="31">
        <f>'[8]m18-19'!C56</f>
        <v>0</v>
      </c>
      <c r="F284" s="27">
        <f>'[8]m18-19'!D56</f>
        <v>0</v>
      </c>
      <c r="G284" s="12">
        <f>'[8]m18-19'!E56</f>
        <v>0</v>
      </c>
      <c r="H284" s="12">
        <f>'[8]m18-19'!F56</f>
        <v>0</v>
      </c>
      <c r="I284" s="12">
        <f>'[8]m18-19'!G56</f>
        <v>0</v>
      </c>
    </row>
    <row r="285" spans="1:9" x14ac:dyDescent="0.25">
      <c r="B285" s="12">
        <f>'[8]m18-19'!A57</f>
        <v>0</v>
      </c>
      <c r="C285" s="12">
        <f>'[8]m18-19'!B57</f>
        <v>0</v>
      </c>
      <c r="D285" t="str">
        <f t="shared" si="7"/>
        <v>0</v>
      </c>
      <c r="E285" s="31">
        <f>'[8]m18-19'!C57</f>
        <v>0</v>
      </c>
      <c r="F285" s="27">
        <f>'[8]m18-19'!D57</f>
        <v>0</v>
      </c>
      <c r="G285" s="12">
        <f>'[8]m18-19'!E57</f>
        <v>0</v>
      </c>
      <c r="H285" s="12">
        <f>'[8]m18-19'!F57</f>
        <v>0</v>
      </c>
      <c r="I285" s="12">
        <f>'[8]m18-19'!G57</f>
        <v>0</v>
      </c>
    </row>
    <row r="286" spans="1:9" x14ac:dyDescent="0.25">
      <c r="B286" s="12">
        <f>'[8]m18-19'!A58</f>
        <v>0</v>
      </c>
      <c r="C286" s="12">
        <f>'[8]m18-19'!B58</f>
        <v>0</v>
      </c>
      <c r="D286" t="str">
        <f t="shared" si="7"/>
        <v>0</v>
      </c>
      <c r="E286" s="31">
        <f>'[8]m18-19'!C58</f>
        <v>0</v>
      </c>
      <c r="F286" s="27">
        <f>'[8]m18-19'!D58</f>
        <v>0</v>
      </c>
      <c r="G286" s="12">
        <f>'[8]m18-19'!E58</f>
        <v>0</v>
      </c>
      <c r="H286" s="12">
        <f>'[8]m18-19'!F58</f>
        <v>0</v>
      </c>
      <c r="I286" s="12">
        <f>'[8]m18-19'!G58</f>
        <v>0</v>
      </c>
    </row>
    <row r="287" spans="1:9" x14ac:dyDescent="0.25">
      <c r="B287" s="12">
        <f>'[8]m18-19'!A59</f>
        <v>0</v>
      </c>
      <c r="C287" s="12">
        <f>'[8]m18-19'!B59</f>
        <v>0</v>
      </c>
      <c r="D287" t="str">
        <f t="shared" si="7"/>
        <v>0</v>
      </c>
      <c r="E287" s="31">
        <f>'[8]m18-19'!C59</f>
        <v>0</v>
      </c>
      <c r="F287" s="27">
        <f>'[8]m18-19'!D59</f>
        <v>0</v>
      </c>
      <c r="G287" s="12">
        <f>'[8]m18-19'!E59</f>
        <v>0</v>
      </c>
      <c r="H287" s="12">
        <f>'[8]m18-19'!F59</f>
        <v>0</v>
      </c>
      <c r="I287" s="12">
        <f>'[8]m18-19'!G59</f>
        <v>0</v>
      </c>
    </row>
    <row r="288" spans="1:9" x14ac:dyDescent="0.25">
      <c r="B288" s="12">
        <f>'[8]m18-19'!A60</f>
        <v>0</v>
      </c>
      <c r="C288" s="12">
        <f>'[8]m18-19'!B60</f>
        <v>0</v>
      </c>
      <c r="D288" t="str">
        <f t="shared" si="7"/>
        <v>0</v>
      </c>
      <c r="E288" s="31">
        <f>'[8]m18-19'!C60</f>
        <v>0</v>
      </c>
      <c r="F288" s="27">
        <f>'[8]m18-19'!D60</f>
        <v>0</v>
      </c>
      <c r="G288" s="12">
        <f>'[8]m18-19'!E60</f>
        <v>0</v>
      </c>
      <c r="H288" s="12">
        <f>'[8]m18-19'!F60</f>
        <v>0</v>
      </c>
      <c r="I288" s="12">
        <f>'[8]m18-19'!G60</f>
        <v>0</v>
      </c>
    </row>
    <row r="289" spans="1:10" x14ac:dyDescent="0.25">
      <c r="B289" s="12">
        <f>'[8]m18-19'!A61</f>
        <v>0</v>
      </c>
      <c r="C289" s="12">
        <f>'[8]m18-19'!B61</f>
        <v>0</v>
      </c>
      <c r="D289" t="str">
        <f t="shared" si="7"/>
        <v>0</v>
      </c>
      <c r="E289" s="31">
        <f>'[8]m18-19'!C61</f>
        <v>0</v>
      </c>
      <c r="F289" s="27">
        <f>'[8]m18-19'!D61</f>
        <v>0</v>
      </c>
      <c r="G289" s="12">
        <f>'[8]m18-19'!E61</f>
        <v>0</v>
      </c>
      <c r="H289" s="12">
        <f>'[8]m18-19'!F61</f>
        <v>0</v>
      </c>
      <c r="I289" s="12">
        <f>'[8]m18-19'!G61</f>
        <v>0</v>
      </c>
    </row>
    <row r="290" spans="1:10" x14ac:dyDescent="0.25">
      <c r="A290" s="12">
        <f>'[8]m18-19'!A62</f>
        <v>140</v>
      </c>
      <c r="B290" s="12">
        <f>'[8]m18-19'!A62</f>
        <v>140</v>
      </c>
      <c r="C290" s="12">
        <f>'[8]m18-19'!B62</f>
        <v>0</v>
      </c>
      <c r="D290" t="str">
        <f t="shared" si="7"/>
        <v>0</v>
      </c>
      <c r="E290" s="31">
        <f>'[8]m18-19'!C62</f>
        <v>0</v>
      </c>
      <c r="F290" s="27">
        <f>'[8]m18-19'!D62</f>
        <v>0</v>
      </c>
      <c r="G290" s="12">
        <f>'[8]m18-19'!E62</f>
        <v>0</v>
      </c>
      <c r="H290" s="12">
        <f>'[8]m18-19'!F62</f>
        <v>0</v>
      </c>
      <c r="I290" s="12">
        <f>'[8]m18-19'!G62</f>
        <v>0</v>
      </c>
    </row>
    <row r="291" spans="1:10" x14ac:dyDescent="0.25">
      <c r="B291" s="12">
        <f>'[8]m18-19'!A63</f>
        <v>0</v>
      </c>
      <c r="C291" s="12">
        <f>'[8]m18-19'!B63</f>
        <v>0</v>
      </c>
      <c r="D291" t="str">
        <f t="shared" si="7"/>
        <v>0</v>
      </c>
      <c r="E291" s="31">
        <f>'[8]m18-19'!C63</f>
        <v>0</v>
      </c>
      <c r="F291" s="27">
        <f>'[8]m18-19'!D63</f>
        <v>0</v>
      </c>
      <c r="G291" s="12">
        <f>'[8]m18-19'!E63</f>
        <v>0</v>
      </c>
      <c r="H291" s="12">
        <f>'[8]m18-19'!F63</f>
        <v>0</v>
      </c>
      <c r="I291" s="12">
        <f>'[8]m18-19'!G63</f>
        <v>0</v>
      </c>
    </row>
    <row r="292" spans="1:10" x14ac:dyDescent="0.25">
      <c r="B292" s="12">
        <f>'[8]m18-19'!A64</f>
        <v>0</v>
      </c>
      <c r="C292" s="12">
        <f>'[8]m18-19'!B64</f>
        <v>0</v>
      </c>
      <c r="D292" t="str">
        <f t="shared" si="7"/>
        <v>0</v>
      </c>
      <c r="E292" s="31">
        <f>'[8]m18-19'!C64</f>
        <v>0</v>
      </c>
      <c r="F292" s="27">
        <f>'[8]m18-19'!D64</f>
        <v>0</v>
      </c>
      <c r="G292" s="12">
        <f>'[8]m18-19'!E64</f>
        <v>0</v>
      </c>
      <c r="H292" s="12">
        <f>'[8]m18-19'!F64</f>
        <v>0</v>
      </c>
      <c r="I292" s="12">
        <f>'[8]m18-19'!G64</f>
        <v>0</v>
      </c>
    </row>
    <row r="293" spans="1:10" x14ac:dyDescent="0.25">
      <c r="B293" s="12">
        <f>'[8]m18-19'!A65</f>
        <v>0</v>
      </c>
      <c r="C293" s="12">
        <f>'[8]m18-19'!B65</f>
        <v>0</v>
      </c>
      <c r="D293" t="str">
        <f t="shared" si="7"/>
        <v>0</v>
      </c>
      <c r="E293" s="31">
        <f>'[8]m18-19'!C65</f>
        <v>0</v>
      </c>
      <c r="F293" s="27">
        <f>'[8]m18-19'!D65</f>
        <v>0</v>
      </c>
      <c r="G293" s="12">
        <f>'[8]m18-19'!E65</f>
        <v>0</v>
      </c>
      <c r="H293" s="12">
        <f>'[8]m18-19'!F65</f>
        <v>0</v>
      </c>
      <c r="I293" s="12">
        <f>'[8]m18-19'!G65</f>
        <v>0</v>
      </c>
    </row>
    <row r="294" spans="1:10" x14ac:dyDescent="0.25">
      <c r="B294" s="12">
        <f>'[8]m18-19'!A66</f>
        <v>0</v>
      </c>
      <c r="C294" s="12">
        <f>'[8]m18-19'!B66</f>
        <v>0</v>
      </c>
      <c r="D294" t="str">
        <f t="shared" si="7"/>
        <v>0</v>
      </c>
      <c r="E294" s="31">
        <f>'[8]m18-19'!C66</f>
        <v>0</v>
      </c>
      <c r="F294" s="27">
        <f>'[8]m18-19'!D66</f>
        <v>0</v>
      </c>
      <c r="G294" s="12">
        <f>'[8]m18-19'!E66</f>
        <v>0</v>
      </c>
      <c r="H294" s="12">
        <f>'[8]m18-19'!F66</f>
        <v>0</v>
      </c>
      <c r="I294" s="12">
        <f>'[8]m18-19'!G66</f>
        <v>0</v>
      </c>
    </row>
    <row r="295" spans="1:10" x14ac:dyDescent="0.25">
      <c r="B295" s="12">
        <f>'[8]m18-19'!A67</f>
        <v>0</v>
      </c>
      <c r="C295" s="12">
        <f>'[8]m18-19'!B67</f>
        <v>0</v>
      </c>
      <c r="D295" t="str">
        <f t="shared" si="7"/>
        <v>0</v>
      </c>
      <c r="E295" s="31">
        <f>'[8]m18-19'!C67</f>
        <v>0</v>
      </c>
      <c r="F295" s="27">
        <f>'[8]m18-19'!D67</f>
        <v>0</v>
      </c>
      <c r="G295" s="12">
        <f>'[8]m18-19'!E67</f>
        <v>0</v>
      </c>
      <c r="H295" s="12">
        <f>'[8]m18-19'!F67</f>
        <v>0</v>
      </c>
      <c r="I295" s="12">
        <f>'[8]m18-19'!G67</f>
        <v>0</v>
      </c>
    </row>
    <row r="296" spans="1:10" x14ac:dyDescent="0.25">
      <c r="A296" s="12" t="str">
        <f>'[8]m18-19'!A68</f>
        <v>140+</v>
      </c>
      <c r="B296" s="12" t="str">
        <f>'[8]m18-19'!A68</f>
        <v>140+</v>
      </c>
      <c r="C296" s="12">
        <f>'[8]m18-19'!B68</f>
        <v>0</v>
      </c>
      <c r="D296" t="str">
        <f t="shared" si="7"/>
        <v>0</v>
      </c>
      <c r="E296" s="31">
        <f>'[8]m18-19'!C68</f>
        <v>0</v>
      </c>
      <c r="F296" s="27">
        <f>'[8]m18-19'!D68</f>
        <v>0</v>
      </c>
      <c r="G296" s="12">
        <f>'[8]m18-19'!E68</f>
        <v>0</v>
      </c>
      <c r="H296" s="12">
        <f>'[8]m18-19'!F68</f>
        <v>0</v>
      </c>
      <c r="I296" s="12">
        <f>'[8]m18-19'!G68</f>
        <v>0</v>
      </c>
    </row>
    <row r="297" spans="1:10" x14ac:dyDescent="0.25">
      <c r="B297" s="12">
        <f>'[8]m18-19'!A69</f>
        <v>0</v>
      </c>
      <c r="C297" s="12">
        <f>'[8]m18-19'!B69</f>
        <v>0</v>
      </c>
      <c r="D297" t="str">
        <f t="shared" si="7"/>
        <v>0</v>
      </c>
      <c r="E297" s="31">
        <f>'[8]m18-19'!C69</f>
        <v>0</v>
      </c>
      <c r="F297" s="27">
        <f>'[8]m18-19'!D69</f>
        <v>0</v>
      </c>
      <c r="G297" s="12">
        <f>'[8]m18-19'!E69</f>
        <v>0</v>
      </c>
      <c r="H297" s="12">
        <f>'[8]m18-19'!F69</f>
        <v>0</v>
      </c>
      <c r="I297" s="12">
        <f>'[8]m18-19'!G69</f>
        <v>0</v>
      </c>
    </row>
    <row r="298" spans="1:10" x14ac:dyDescent="0.25">
      <c r="B298" s="12">
        <f>'[8]m18-19'!A70</f>
        <v>0</v>
      </c>
      <c r="C298" s="12">
        <f>'[8]m18-19'!B70</f>
        <v>0</v>
      </c>
      <c r="D298" t="str">
        <f t="shared" si="7"/>
        <v>0</v>
      </c>
      <c r="E298" s="31">
        <f>'[8]m18-19'!C70</f>
        <v>0</v>
      </c>
      <c r="F298" s="27">
        <f>'[8]m18-19'!D70</f>
        <v>0</v>
      </c>
      <c r="G298" s="12">
        <f>'[8]m18-19'!E70</f>
        <v>0</v>
      </c>
      <c r="H298" s="12">
        <f>'[8]m18-19'!F70</f>
        <v>0</v>
      </c>
      <c r="I298" s="12">
        <f>'[8]m18-19'!G70</f>
        <v>0</v>
      </c>
    </row>
    <row r="299" spans="1:10" x14ac:dyDescent="0.25">
      <c r="B299" s="12">
        <f>'[8]m18-19'!A71</f>
        <v>0</v>
      </c>
      <c r="C299" s="12">
        <f>'[8]m18-19'!B71</f>
        <v>0</v>
      </c>
      <c r="D299" t="str">
        <f t="shared" si="7"/>
        <v>0</v>
      </c>
      <c r="E299" s="31">
        <f>'[8]m18-19'!C71</f>
        <v>0</v>
      </c>
      <c r="F299" s="27">
        <f>'[8]m18-19'!D71</f>
        <v>0</v>
      </c>
      <c r="G299" s="12">
        <f>'[8]m18-19'!E71</f>
        <v>0</v>
      </c>
      <c r="H299" s="12">
        <f>'[8]m18-19'!F71</f>
        <v>0</v>
      </c>
      <c r="I299" s="12">
        <f>'[8]m18-19'!G71</f>
        <v>0</v>
      </c>
    </row>
    <row r="300" spans="1:10" x14ac:dyDescent="0.25">
      <c r="B300" s="12">
        <f>'[8]m18-19'!A72</f>
        <v>0</v>
      </c>
      <c r="C300" s="12">
        <f>'[8]m18-19'!B72</f>
        <v>0</v>
      </c>
      <c r="D300" t="str">
        <f t="shared" si="7"/>
        <v>0</v>
      </c>
      <c r="E300" s="31">
        <f>'[8]m18-19'!C72</f>
        <v>0</v>
      </c>
      <c r="F300" s="27">
        <f>'[8]m18-19'!D72</f>
        <v>0</v>
      </c>
      <c r="G300" s="12">
        <f>'[8]m18-19'!E72</f>
        <v>0</v>
      </c>
      <c r="H300" s="12">
        <f>'[8]m18-19'!F72</f>
        <v>0</v>
      </c>
      <c r="I300" s="12">
        <f>'[8]m18-19'!G72</f>
        <v>0</v>
      </c>
    </row>
    <row r="301" spans="1:10" x14ac:dyDescent="0.25">
      <c r="B301" s="12">
        <f>'[8]m18-19'!A73</f>
        <v>0</v>
      </c>
      <c r="C301" s="12">
        <f>'[8]m18-19'!B73</f>
        <v>0</v>
      </c>
      <c r="D301" t="str">
        <f t="shared" si="7"/>
        <v>0</v>
      </c>
      <c r="E301" s="31">
        <f>'[8]m18-19'!C73</f>
        <v>0</v>
      </c>
      <c r="F301" s="27">
        <f>'[8]m18-19'!D73</f>
        <v>0</v>
      </c>
      <c r="G301" s="12">
        <f>'[8]m18-19'!E73</f>
        <v>0</v>
      </c>
      <c r="H301" s="12">
        <f>'[8]m18-19'!F73</f>
        <v>0</v>
      </c>
      <c r="I301" s="12">
        <f>'[8]m18-19'!G73</f>
        <v>0</v>
      </c>
    </row>
    <row r="302" spans="1:10" x14ac:dyDescent="0.25">
      <c r="B302" s="12">
        <f>'[8]m18-19'!A74</f>
        <v>0</v>
      </c>
      <c r="C302" s="12">
        <f>'[8]m18-19'!B74</f>
        <v>0</v>
      </c>
      <c r="D302" t="str">
        <f t="shared" si="7"/>
        <v>0</v>
      </c>
      <c r="E302" s="31">
        <f>'[8]m18-19'!C74</f>
        <v>0</v>
      </c>
      <c r="F302" s="27">
        <f>'[8]m18-19'!D74</f>
        <v>0</v>
      </c>
      <c r="G302" s="12">
        <f>'[8]m18-19'!E74</f>
        <v>0</v>
      </c>
      <c r="H302" s="12">
        <f>'[8]m18-19'!F74</f>
        <v>0</v>
      </c>
      <c r="I302" s="12">
        <f>'[8]m18-19'!G74</f>
        <v>0</v>
      </c>
    </row>
    <row r="303" spans="1:10" s="4" customFormat="1" x14ac:dyDescent="0.25">
      <c r="A303" s="13" t="s">
        <v>2</v>
      </c>
      <c r="B303" s="13">
        <v>1</v>
      </c>
      <c r="C303" s="4">
        <v>20</v>
      </c>
      <c r="D303" t="str">
        <f t="shared" si="7"/>
        <v>20</v>
      </c>
      <c r="E303" s="30" t="str">
        <f>[8]mjun!B1</f>
        <v>Junior  (20 - 23)</v>
      </c>
      <c r="F303" s="8"/>
      <c r="G303" s="5"/>
    </row>
    <row r="304" spans="1:10" x14ac:dyDescent="0.25">
      <c r="A304" s="12">
        <f>[8]mjun!A2</f>
        <v>52</v>
      </c>
      <c r="B304" s="12">
        <f>[8]mjun!A2</f>
        <v>52</v>
      </c>
      <c r="C304" s="12">
        <f>[8]mjun!C2</f>
        <v>0</v>
      </c>
      <c r="D304" t="str">
        <f t="shared" si="7"/>
        <v>0</v>
      </c>
      <c r="E304" s="31">
        <f>[8]mjun!C2</f>
        <v>0</v>
      </c>
      <c r="F304" s="27">
        <f>[8]mjun!D2</f>
        <v>0</v>
      </c>
      <c r="G304" s="31">
        <f>[8]mjun!E2</f>
        <v>0</v>
      </c>
      <c r="H304" s="31">
        <f>[8]mjun!F2</f>
        <v>0</v>
      </c>
      <c r="I304" s="31">
        <f>[8]mjun!G2</f>
        <v>0</v>
      </c>
      <c r="J304" s="31">
        <f>[8]mjun!H2</f>
        <v>0</v>
      </c>
    </row>
    <row r="305" spans="1:10" x14ac:dyDescent="0.25">
      <c r="B305" s="12">
        <f>[8]mjun!B3</f>
        <v>0</v>
      </c>
      <c r="C305" s="12">
        <f>[8]mjun!C3</f>
        <v>0</v>
      </c>
      <c r="D305" t="str">
        <f t="shared" si="7"/>
        <v>0</v>
      </c>
      <c r="E305" s="31">
        <f>[8]mjun!C3</f>
        <v>0</v>
      </c>
      <c r="F305" s="27">
        <f>[8]mjun!D3</f>
        <v>0</v>
      </c>
      <c r="G305" s="31">
        <f>[8]mjun!E3</f>
        <v>0</v>
      </c>
      <c r="H305" s="31">
        <f>[8]mjun!F3</f>
        <v>0</v>
      </c>
      <c r="I305" s="31">
        <f>[8]mjun!G3</f>
        <v>0</v>
      </c>
      <c r="J305" s="31">
        <f>[8]mjun!H3</f>
        <v>0</v>
      </c>
    </row>
    <row r="306" spans="1:10" x14ac:dyDescent="0.25">
      <c r="B306" s="12">
        <f>[8]mjun!B4</f>
        <v>0</v>
      </c>
      <c r="C306" s="12">
        <f>[8]mjun!C4</f>
        <v>0</v>
      </c>
      <c r="D306" t="str">
        <f t="shared" si="7"/>
        <v>0</v>
      </c>
      <c r="E306" s="31">
        <f>[8]mjun!C4</f>
        <v>0</v>
      </c>
      <c r="F306" s="27">
        <f>[8]mjun!D4</f>
        <v>0</v>
      </c>
      <c r="G306" s="31">
        <f>[8]mjun!E4</f>
        <v>0</v>
      </c>
      <c r="H306" s="31">
        <f>[8]mjun!F4</f>
        <v>0</v>
      </c>
      <c r="I306" s="31">
        <f>[8]mjun!G4</f>
        <v>0</v>
      </c>
      <c r="J306" s="31">
        <f>[8]mjun!H4</f>
        <v>0</v>
      </c>
    </row>
    <row r="307" spans="1:10" x14ac:dyDescent="0.25">
      <c r="B307" s="12">
        <f>[8]mjun!B5</f>
        <v>0</v>
      </c>
      <c r="C307" s="12">
        <f>[8]mjun!C5</f>
        <v>0</v>
      </c>
      <c r="D307" t="str">
        <f t="shared" si="7"/>
        <v>0</v>
      </c>
      <c r="E307" s="31">
        <f>[8]mjun!C5</f>
        <v>0</v>
      </c>
      <c r="F307" s="27">
        <f>[8]mjun!D5</f>
        <v>0</v>
      </c>
      <c r="G307" s="31">
        <f>[8]mjun!E5</f>
        <v>0</v>
      </c>
      <c r="H307" s="31">
        <f>[8]mjun!F5</f>
        <v>0</v>
      </c>
      <c r="I307" s="31">
        <f>[8]mjun!G5</f>
        <v>0</v>
      </c>
      <c r="J307" s="31">
        <f>[8]mjun!H5</f>
        <v>0</v>
      </c>
    </row>
    <row r="308" spans="1:10" x14ac:dyDescent="0.25">
      <c r="B308" s="12">
        <f>[8]mjun!B6</f>
        <v>0</v>
      </c>
      <c r="C308" s="12">
        <f>[8]mjun!C6</f>
        <v>0</v>
      </c>
      <c r="D308" t="str">
        <f t="shared" si="7"/>
        <v>0</v>
      </c>
      <c r="E308" s="31">
        <f>[8]mjun!C6</f>
        <v>0</v>
      </c>
      <c r="F308" s="27">
        <f>[8]mjun!D6</f>
        <v>0</v>
      </c>
      <c r="G308" s="31">
        <f>[8]mjun!E6</f>
        <v>0</v>
      </c>
      <c r="H308" s="31">
        <f>[8]mjun!F6</f>
        <v>0</v>
      </c>
      <c r="I308" s="31">
        <f>[8]mjun!G6</f>
        <v>0</v>
      </c>
      <c r="J308" s="31">
        <f>[8]mjun!H6</f>
        <v>0</v>
      </c>
    </row>
    <row r="309" spans="1:10" x14ac:dyDescent="0.25">
      <c r="B309" s="12">
        <f>[8]mjun!B7</f>
        <v>0</v>
      </c>
      <c r="C309" s="12">
        <f>[8]mjun!C7</f>
        <v>0</v>
      </c>
      <c r="D309" t="str">
        <f t="shared" si="7"/>
        <v>0</v>
      </c>
      <c r="E309" s="31">
        <f>[8]mjun!C7</f>
        <v>0</v>
      </c>
      <c r="F309" s="27">
        <f>[8]mjun!D7</f>
        <v>0</v>
      </c>
      <c r="G309" s="31">
        <f>[8]mjun!E7</f>
        <v>0</v>
      </c>
      <c r="H309" s="31">
        <f>[8]mjun!F7</f>
        <v>0</v>
      </c>
      <c r="I309" s="31">
        <f>[8]mjun!G7</f>
        <v>0</v>
      </c>
      <c r="J309" s="31">
        <f>[8]mjun!H7</f>
        <v>0</v>
      </c>
    </row>
    <row r="310" spans="1:10" x14ac:dyDescent="0.25">
      <c r="A310" s="12">
        <f>[8]mjun!A8</f>
        <v>56</v>
      </c>
      <c r="B310" s="12">
        <f>[8]mjun!B8</f>
        <v>0</v>
      </c>
      <c r="C310" s="12">
        <f>[8]mjun!C8</f>
        <v>0</v>
      </c>
      <c r="D310" t="str">
        <f t="shared" si="7"/>
        <v>0</v>
      </c>
      <c r="E310" s="31">
        <f>[8]mjun!C8</f>
        <v>0</v>
      </c>
      <c r="F310" s="27">
        <f>[8]mjun!D8</f>
        <v>0</v>
      </c>
      <c r="G310" s="31">
        <f>[8]mjun!E8</f>
        <v>0</v>
      </c>
      <c r="H310" s="31">
        <f>[8]mjun!F8</f>
        <v>0</v>
      </c>
      <c r="I310" s="31">
        <f>[8]mjun!G8</f>
        <v>0</v>
      </c>
      <c r="J310" s="31">
        <f>[8]mjun!H8</f>
        <v>0</v>
      </c>
    </row>
    <row r="311" spans="1:10" x14ac:dyDescent="0.25">
      <c r="B311" s="12">
        <f>[8]mjun!B9</f>
        <v>0</v>
      </c>
      <c r="C311" s="12">
        <f>[8]mjun!C9</f>
        <v>0</v>
      </c>
      <c r="D311" t="str">
        <f t="shared" si="7"/>
        <v>0</v>
      </c>
      <c r="E311" s="31">
        <f>[8]mjun!C9</f>
        <v>0</v>
      </c>
      <c r="F311" s="27">
        <f>[8]mjun!D9</f>
        <v>0</v>
      </c>
      <c r="G311" s="31">
        <f>[8]mjun!E9</f>
        <v>0</v>
      </c>
      <c r="H311" s="31">
        <f>[8]mjun!F9</f>
        <v>0</v>
      </c>
      <c r="I311" s="31">
        <f>[8]mjun!G9</f>
        <v>0</v>
      </c>
      <c r="J311" s="31">
        <f>[8]mjun!H9</f>
        <v>0</v>
      </c>
    </row>
    <row r="312" spans="1:10" x14ac:dyDescent="0.25">
      <c r="B312" s="12">
        <f>[8]mjun!B10</f>
        <v>0</v>
      </c>
      <c r="C312" s="12">
        <f>[8]mjun!C10</f>
        <v>0</v>
      </c>
      <c r="D312" t="str">
        <f t="shared" si="7"/>
        <v>0</v>
      </c>
      <c r="E312" s="31">
        <f>[8]mjun!C10</f>
        <v>0</v>
      </c>
      <c r="F312" s="27">
        <f>[8]mjun!D10</f>
        <v>0</v>
      </c>
      <c r="G312" s="31">
        <f>[8]mjun!E10</f>
        <v>0</v>
      </c>
      <c r="H312" s="31">
        <f>[8]mjun!F10</f>
        <v>0</v>
      </c>
      <c r="I312" s="31">
        <f>[8]mjun!G10</f>
        <v>0</v>
      </c>
      <c r="J312" s="31">
        <f>[8]mjun!H10</f>
        <v>0</v>
      </c>
    </row>
    <row r="313" spans="1:10" x14ac:dyDescent="0.25">
      <c r="B313" s="12">
        <f>[8]mjun!B11</f>
        <v>0</v>
      </c>
      <c r="C313" s="12">
        <f>[8]mjun!C11</f>
        <v>0</v>
      </c>
      <c r="D313" t="str">
        <f t="shared" si="7"/>
        <v>0</v>
      </c>
      <c r="E313" s="31">
        <f>[8]mjun!C11</f>
        <v>0</v>
      </c>
      <c r="F313" s="27">
        <f>[8]mjun!D11</f>
        <v>0</v>
      </c>
      <c r="G313" s="31">
        <f>[8]mjun!E11</f>
        <v>0</v>
      </c>
      <c r="H313" s="31">
        <f>[8]mjun!F11</f>
        <v>0</v>
      </c>
      <c r="I313" s="31">
        <f>[8]mjun!G11</f>
        <v>0</v>
      </c>
      <c r="J313" s="31">
        <f>[8]mjun!H11</f>
        <v>0</v>
      </c>
    </row>
    <row r="314" spans="1:10" x14ac:dyDescent="0.25">
      <c r="B314" s="12">
        <f>[8]mjun!B12</f>
        <v>0</v>
      </c>
      <c r="C314" s="12">
        <f>[8]mjun!C12</f>
        <v>0</v>
      </c>
      <c r="D314" t="str">
        <f t="shared" si="7"/>
        <v>0</v>
      </c>
      <c r="E314" s="31">
        <f>[8]mjun!C12</f>
        <v>0</v>
      </c>
      <c r="F314" s="27">
        <f>[8]mjun!D12</f>
        <v>0</v>
      </c>
      <c r="G314" s="31">
        <f>[8]mjun!E12</f>
        <v>0</v>
      </c>
      <c r="H314" s="31">
        <f>[8]mjun!F12</f>
        <v>0</v>
      </c>
      <c r="I314" s="31">
        <f>[8]mjun!G12</f>
        <v>0</v>
      </c>
      <c r="J314" s="31">
        <f>[8]mjun!H12</f>
        <v>0</v>
      </c>
    </row>
    <row r="315" spans="1:10" x14ac:dyDescent="0.25">
      <c r="B315" s="12">
        <f>[8]mjun!B13</f>
        <v>0</v>
      </c>
      <c r="C315" s="12">
        <f>[8]mjun!C13</f>
        <v>0</v>
      </c>
      <c r="D315" t="str">
        <f t="shared" si="7"/>
        <v>0</v>
      </c>
      <c r="E315" s="31">
        <f>[8]mjun!C13</f>
        <v>0</v>
      </c>
      <c r="F315" s="27">
        <f>[8]mjun!D13</f>
        <v>0</v>
      </c>
      <c r="G315" s="31">
        <f>[8]mjun!E13</f>
        <v>0</v>
      </c>
      <c r="H315" s="31">
        <f>[8]mjun!F13</f>
        <v>0</v>
      </c>
      <c r="I315" s="31">
        <f>[8]mjun!G13</f>
        <v>0</v>
      </c>
      <c r="J315" s="31">
        <f>[8]mjun!H13</f>
        <v>0</v>
      </c>
    </row>
    <row r="316" spans="1:10" x14ac:dyDescent="0.25">
      <c r="A316" s="12">
        <f>[8]mjun!A14</f>
        <v>60</v>
      </c>
      <c r="B316" s="12">
        <f>[8]mjun!B14</f>
        <v>0</v>
      </c>
      <c r="C316" s="12">
        <f>[8]mjun!C14</f>
        <v>0</v>
      </c>
      <c r="D316" t="str">
        <f t="shared" si="7"/>
        <v>0</v>
      </c>
      <c r="E316" s="31">
        <f>[8]mjun!C14</f>
        <v>0</v>
      </c>
      <c r="F316" s="27">
        <f>[8]mjun!D14</f>
        <v>0</v>
      </c>
      <c r="G316" s="31">
        <f>[8]mjun!E14</f>
        <v>0</v>
      </c>
      <c r="H316" s="31">
        <f>[8]mjun!F14</f>
        <v>0</v>
      </c>
      <c r="I316" s="31">
        <f>[8]mjun!G14</f>
        <v>0</v>
      </c>
      <c r="J316" s="31">
        <f>[8]mjun!H14</f>
        <v>0</v>
      </c>
    </row>
    <row r="317" spans="1:10" x14ac:dyDescent="0.25">
      <c r="B317" s="12">
        <f>[8]mjun!B15</f>
        <v>0</v>
      </c>
      <c r="C317" s="12">
        <f>[8]mjun!C15</f>
        <v>0</v>
      </c>
      <c r="D317" t="str">
        <f t="shared" si="7"/>
        <v>0</v>
      </c>
      <c r="E317" s="31">
        <f>[8]mjun!C15</f>
        <v>0</v>
      </c>
      <c r="F317" s="27">
        <f>[8]mjun!D15</f>
        <v>0</v>
      </c>
      <c r="G317" s="31">
        <f>[8]mjun!E15</f>
        <v>0</v>
      </c>
      <c r="H317" s="31">
        <f>[8]mjun!F15</f>
        <v>0</v>
      </c>
      <c r="I317" s="31">
        <f>[8]mjun!G15</f>
        <v>0</v>
      </c>
      <c r="J317" s="31">
        <f>[8]mjun!H15</f>
        <v>0</v>
      </c>
    </row>
    <row r="318" spans="1:10" x14ac:dyDescent="0.25">
      <c r="B318" s="12">
        <f>[8]mjun!B16</f>
        <v>0</v>
      </c>
      <c r="C318" s="12">
        <f>[8]mjun!C16</f>
        <v>0</v>
      </c>
      <c r="D318" t="str">
        <f t="shared" si="7"/>
        <v>0</v>
      </c>
      <c r="E318" s="31">
        <f>[8]mjun!C16</f>
        <v>0</v>
      </c>
      <c r="F318" s="27">
        <f>[8]mjun!D16</f>
        <v>0</v>
      </c>
      <c r="G318" s="31">
        <f>[8]mjun!E16</f>
        <v>0</v>
      </c>
      <c r="H318" s="31">
        <f>[8]mjun!F16</f>
        <v>0</v>
      </c>
      <c r="I318" s="31">
        <f>[8]mjun!G16</f>
        <v>0</v>
      </c>
      <c r="J318" s="31">
        <f>[8]mjun!H16</f>
        <v>0</v>
      </c>
    </row>
    <row r="319" spans="1:10" x14ac:dyDescent="0.25">
      <c r="B319" s="12">
        <f>[8]mjun!B17</f>
        <v>0</v>
      </c>
      <c r="C319" s="12">
        <f>[8]mjun!C17</f>
        <v>0</v>
      </c>
      <c r="D319" t="str">
        <f t="shared" si="7"/>
        <v>0</v>
      </c>
      <c r="E319" s="31">
        <f>[8]mjun!C17</f>
        <v>0</v>
      </c>
      <c r="F319" s="27">
        <f>[8]mjun!D17</f>
        <v>0</v>
      </c>
      <c r="G319" s="31">
        <f>[8]mjun!E17</f>
        <v>0</v>
      </c>
      <c r="H319" s="31">
        <f>[8]mjun!F17</f>
        <v>0</v>
      </c>
      <c r="I319" s="31">
        <f>[8]mjun!G17</f>
        <v>0</v>
      </c>
      <c r="J319" s="31">
        <f>[8]mjun!H17</f>
        <v>0</v>
      </c>
    </row>
    <row r="320" spans="1:10" x14ac:dyDescent="0.25">
      <c r="B320" s="12">
        <f>[8]mjun!B18</f>
        <v>0</v>
      </c>
      <c r="C320" s="12">
        <f>[8]mjun!C18</f>
        <v>0</v>
      </c>
      <c r="D320" t="str">
        <f t="shared" si="7"/>
        <v>0</v>
      </c>
      <c r="E320" s="31">
        <f>[8]mjun!C18</f>
        <v>0</v>
      </c>
      <c r="F320" s="27">
        <f>[8]mjun!D18</f>
        <v>0</v>
      </c>
      <c r="G320" s="31">
        <f>[8]mjun!E18</f>
        <v>0</v>
      </c>
      <c r="H320" s="31">
        <f>[8]mjun!F18</f>
        <v>0</v>
      </c>
      <c r="I320" s="31">
        <f>[8]mjun!G18</f>
        <v>0</v>
      </c>
      <c r="J320" s="31">
        <f>[8]mjun!H18</f>
        <v>0</v>
      </c>
    </row>
    <row r="321" spans="1:10" x14ac:dyDescent="0.25">
      <c r="B321" s="12">
        <f>[8]mjun!B19</f>
        <v>0</v>
      </c>
      <c r="C321" s="12">
        <f>[8]mjun!C19</f>
        <v>0</v>
      </c>
      <c r="D321" t="str">
        <f t="shared" si="7"/>
        <v>0</v>
      </c>
      <c r="E321" s="31">
        <f>[8]mjun!C19</f>
        <v>0</v>
      </c>
      <c r="F321" s="27">
        <f>[8]mjun!D19</f>
        <v>0</v>
      </c>
      <c r="G321" s="31">
        <f>[8]mjun!E19</f>
        <v>0</v>
      </c>
      <c r="H321" s="31">
        <f>[8]mjun!F19</f>
        <v>0</v>
      </c>
      <c r="I321" s="31">
        <f>[8]mjun!G19</f>
        <v>0</v>
      </c>
      <c r="J321" s="31">
        <f>[8]mjun!H19</f>
        <v>0</v>
      </c>
    </row>
    <row r="322" spans="1:10" x14ac:dyDescent="0.25">
      <c r="A322" s="12">
        <f>[8]mjun!A20</f>
        <v>67.5</v>
      </c>
      <c r="B322" s="12">
        <f>[8]mjun!B20</f>
        <v>0</v>
      </c>
      <c r="C322" s="12">
        <f>[8]mjun!C20</f>
        <v>0</v>
      </c>
      <c r="D322" t="str">
        <f t="shared" si="7"/>
        <v>0</v>
      </c>
      <c r="E322" s="31">
        <f>[8]mjun!C20</f>
        <v>0</v>
      </c>
      <c r="F322" s="27">
        <f>[8]mjun!D20</f>
        <v>0</v>
      </c>
      <c r="G322" s="31">
        <f>[8]mjun!E20</f>
        <v>0</v>
      </c>
      <c r="H322" s="31">
        <f>[8]mjun!F20</f>
        <v>0</v>
      </c>
      <c r="I322" s="31">
        <f>[8]mjun!G20</f>
        <v>0</v>
      </c>
      <c r="J322" s="31">
        <f>[8]mjun!H20</f>
        <v>0</v>
      </c>
    </row>
    <row r="323" spans="1:10" x14ac:dyDescent="0.25">
      <c r="B323" s="12">
        <f>[8]mjun!A21</f>
        <v>225</v>
      </c>
      <c r="C323" s="12" t="str">
        <f>[8]mjun!B21</f>
        <v>Maximov Nikita/90</v>
      </c>
      <c r="D323" t="str">
        <f t="shared" si="7"/>
        <v>90</v>
      </c>
      <c r="E323" s="31" t="str">
        <f>[8]mjun!C21</f>
        <v>RUS</v>
      </c>
      <c r="F323" s="27">
        <f>[8]mjun!D21</f>
        <v>41496</v>
      </c>
      <c r="G323" s="31" t="str">
        <f>[8]mjun!E21</f>
        <v>Kursk</v>
      </c>
      <c r="H323" s="31">
        <f>[8]mjun!F21</f>
        <v>0</v>
      </c>
      <c r="I323" s="31">
        <f>[8]mjun!G21</f>
        <v>0</v>
      </c>
      <c r="J323" s="31">
        <f>[8]mjun!H21</f>
        <v>0</v>
      </c>
    </row>
    <row r="324" spans="1:10" x14ac:dyDescent="0.25">
      <c r="B324" s="12">
        <f>[8]mjun!A22</f>
        <v>150</v>
      </c>
      <c r="C324" s="12" t="str">
        <f>[8]mjun!B22</f>
        <v>Maximov Nikita/90</v>
      </c>
      <c r="D324" t="str">
        <f t="shared" si="7"/>
        <v>90</v>
      </c>
      <c r="E324" s="31" t="str">
        <f>[8]mjun!C22</f>
        <v>RUS</v>
      </c>
      <c r="F324" s="27">
        <f>[8]mjun!D22</f>
        <v>41496</v>
      </c>
      <c r="G324" s="31" t="str">
        <f>[8]mjun!E22</f>
        <v>Kursk</v>
      </c>
      <c r="H324" s="31">
        <f>[8]mjun!F22</f>
        <v>0</v>
      </c>
      <c r="I324" s="31">
        <f>[8]mjun!G22</f>
        <v>0</v>
      </c>
      <c r="J324" s="31">
        <f>[8]mjun!H22</f>
        <v>0</v>
      </c>
    </row>
    <row r="325" spans="1:10" x14ac:dyDescent="0.25">
      <c r="B325" s="12">
        <f>[8]mjun!A23</f>
        <v>215</v>
      </c>
      <c r="C325" s="12" t="str">
        <f>[8]mjun!B23</f>
        <v>Maximov Nikita/90</v>
      </c>
      <c r="D325" t="str">
        <f t="shared" si="7"/>
        <v>90</v>
      </c>
      <c r="E325" s="31" t="str">
        <f>[8]mjun!C23</f>
        <v>RUS</v>
      </c>
      <c r="F325" s="27">
        <f>[8]mjun!D23</f>
        <v>41496</v>
      </c>
      <c r="G325" s="31" t="str">
        <f>[8]mjun!E23</f>
        <v>Kursk</v>
      </c>
      <c r="H325" s="31">
        <f>[8]mjun!F23</f>
        <v>0</v>
      </c>
      <c r="I325" s="31">
        <f>[8]mjun!G23</f>
        <v>0</v>
      </c>
      <c r="J325" s="31">
        <f>[8]mjun!H23</f>
        <v>0</v>
      </c>
    </row>
    <row r="326" spans="1:10" x14ac:dyDescent="0.25">
      <c r="B326" s="12">
        <f>[8]mjun!A24</f>
        <v>590</v>
      </c>
      <c r="C326" s="12" t="str">
        <f>[8]mjun!B24</f>
        <v>Maximov Nikita/90</v>
      </c>
      <c r="D326" t="str">
        <f t="shared" si="7"/>
        <v>90</v>
      </c>
      <c r="E326" s="31" t="str">
        <f>[8]mjun!C24</f>
        <v>RUS</v>
      </c>
      <c r="F326" s="27">
        <f>[8]mjun!D24</f>
        <v>41496</v>
      </c>
      <c r="G326" s="31" t="str">
        <f>[8]mjun!E24</f>
        <v>Kursk</v>
      </c>
      <c r="H326" s="31">
        <f>[8]mjun!F24</f>
        <v>0</v>
      </c>
      <c r="I326" s="31">
        <f>[8]mjun!G24</f>
        <v>0</v>
      </c>
      <c r="J326" s="31">
        <f>[8]mjun!H24</f>
        <v>0</v>
      </c>
    </row>
    <row r="327" spans="1:10" x14ac:dyDescent="0.25">
      <c r="B327" s="12">
        <f>[8]mjun!A25</f>
        <v>0</v>
      </c>
      <c r="C327" s="12" t="str">
        <f>[8]mjun!B25</f>
        <v>225/150/215</v>
      </c>
      <c r="D327" t="str">
        <f t="shared" si="7"/>
        <v>15</v>
      </c>
      <c r="E327" s="31">
        <f>[8]mjun!C25</f>
        <v>0</v>
      </c>
      <c r="F327" s="27">
        <f>[8]mjun!D25</f>
        <v>0</v>
      </c>
      <c r="G327" s="31">
        <f>[8]mjun!E25</f>
        <v>0</v>
      </c>
      <c r="H327" s="31">
        <f>[8]mjun!F25</f>
        <v>0</v>
      </c>
      <c r="I327" s="31">
        <f>[8]mjun!G25</f>
        <v>0</v>
      </c>
      <c r="J327" s="31">
        <f>[8]mjun!H25</f>
        <v>0</v>
      </c>
    </row>
    <row r="328" spans="1:10" x14ac:dyDescent="0.25">
      <c r="A328" s="12">
        <f>[8]mjun!A26</f>
        <v>75</v>
      </c>
      <c r="B328" s="12">
        <f>[8]mjun!B26</f>
        <v>0</v>
      </c>
      <c r="C328" s="12">
        <f>[8]mjun!C26</f>
        <v>0</v>
      </c>
      <c r="D328" t="str">
        <f t="shared" ref="D328:D391" si="8">RIGHT(C328,2)</f>
        <v>0</v>
      </c>
      <c r="E328" s="31">
        <f>[8]mjun!C26</f>
        <v>0</v>
      </c>
      <c r="F328" s="27">
        <f>[8]mjun!D26</f>
        <v>0</v>
      </c>
      <c r="G328" s="31">
        <f>[8]mjun!E26</f>
        <v>0</v>
      </c>
      <c r="H328" s="31">
        <f>[8]mjun!F26</f>
        <v>0</v>
      </c>
      <c r="I328" s="31">
        <f>[8]mjun!G26</f>
        <v>0</v>
      </c>
      <c r="J328" s="31">
        <f>[8]mjun!H26</f>
        <v>0</v>
      </c>
    </row>
    <row r="329" spans="1:10" x14ac:dyDescent="0.25">
      <c r="B329" s="12">
        <f>[8]mjun!A27</f>
        <v>330</v>
      </c>
      <c r="C329" s="12" t="str">
        <f>[8]mjun!B27</f>
        <v>Shvarts,Maxim/89</v>
      </c>
      <c r="D329" t="str">
        <f t="shared" si="8"/>
        <v>89</v>
      </c>
      <c r="E329" s="31" t="str">
        <f>[8]mjun!C27</f>
        <v>RUS</v>
      </c>
      <c r="F329" s="27">
        <f>[8]mjun!D27</f>
        <v>41503</v>
      </c>
      <c r="G329" s="31" t="str">
        <f>[8]mjun!E27</f>
        <v>Novosibirsk</v>
      </c>
      <c r="H329" s="31">
        <f>[8]mjun!F27</f>
        <v>0</v>
      </c>
      <c r="I329" s="31">
        <f>[8]mjun!G27</f>
        <v>0</v>
      </c>
      <c r="J329" s="31">
        <f>[8]mjun!H27</f>
        <v>0</v>
      </c>
    </row>
    <row r="330" spans="1:10" x14ac:dyDescent="0.25">
      <c r="B330" s="12">
        <f>[8]mjun!A28</f>
        <v>190</v>
      </c>
      <c r="C330" s="12" t="str">
        <f>[8]mjun!B28</f>
        <v>Shvarts,Maxim/89</v>
      </c>
      <c r="D330" t="str">
        <f t="shared" si="8"/>
        <v>89</v>
      </c>
      <c r="E330" s="31" t="str">
        <f>[8]mjun!C28</f>
        <v>RUS</v>
      </c>
      <c r="F330" s="27">
        <f>[8]mjun!D28</f>
        <v>41503</v>
      </c>
      <c r="G330" s="31" t="str">
        <f>[8]mjun!E28</f>
        <v>Novosibirsk</v>
      </c>
      <c r="H330" s="31">
        <f>[8]mjun!F28</f>
        <v>0</v>
      </c>
      <c r="I330" s="31">
        <f>[8]mjun!G28</f>
        <v>0</v>
      </c>
      <c r="J330" s="31">
        <f>[8]mjun!H28</f>
        <v>0</v>
      </c>
    </row>
    <row r="331" spans="1:10" x14ac:dyDescent="0.25">
      <c r="B331" s="12">
        <f>[8]mjun!A29</f>
        <v>290</v>
      </c>
      <c r="C331" s="12" t="str">
        <f>[8]mjun!B29</f>
        <v>Shvarts,Maxim/89</v>
      </c>
      <c r="D331" t="str">
        <f t="shared" si="8"/>
        <v>89</v>
      </c>
      <c r="E331" s="31" t="str">
        <f>[8]mjun!C29</f>
        <v>RUS</v>
      </c>
      <c r="F331" s="27">
        <f>[8]mjun!D29</f>
        <v>41503</v>
      </c>
      <c r="G331" s="31" t="str">
        <f>[8]mjun!E29</f>
        <v>Novosibirsk</v>
      </c>
      <c r="H331" s="31">
        <f>[8]mjun!F29</f>
        <v>0</v>
      </c>
      <c r="I331" s="31">
        <f>[8]mjun!G29</f>
        <v>0</v>
      </c>
      <c r="J331" s="31">
        <f>[8]mjun!H29</f>
        <v>0</v>
      </c>
    </row>
    <row r="332" spans="1:10" x14ac:dyDescent="0.25">
      <c r="B332" s="12">
        <f>[8]mjun!A30</f>
        <v>810</v>
      </c>
      <c r="C332" s="12" t="str">
        <f>[8]mjun!B30</f>
        <v>Shvarts,Maxim/89</v>
      </c>
      <c r="D332" t="str">
        <f t="shared" si="8"/>
        <v>89</v>
      </c>
      <c r="E332" s="31" t="str">
        <f>[8]mjun!C30</f>
        <v>RUS</v>
      </c>
      <c r="F332" s="27">
        <f>[8]mjun!D30</f>
        <v>41503</v>
      </c>
      <c r="G332" s="31" t="str">
        <f>[8]mjun!E30</f>
        <v>Novosibirsk</v>
      </c>
      <c r="H332" s="31">
        <f>[8]mjun!F30</f>
        <v>0</v>
      </c>
      <c r="I332" s="31">
        <f>[8]mjun!G30</f>
        <v>0</v>
      </c>
      <c r="J332" s="31">
        <f>[8]mjun!H30</f>
        <v>0</v>
      </c>
    </row>
    <row r="333" spans="1:10" x14ac:dyDescent="0.25">
      <c r="B333" s="12">
        <f>[8]mjun!A31</f>
        <v>0</v>
      </c>
      <c r="C333" s="12" t="str">
        <f>[8]mjun!B31</f>
        <v>330/190/290</v>
      </c>
      <c r="D333" t="str">
        <f t="shared" si="8"/>
        <v>90</v>
      </c>
      <c r="E333" s="31">
        <f>[8]mjun!C31</f>
        <v>0</v>
      </c>
      <c r="F333" s="27">
        <f>[8]mjun!D31</f>
        <v>0</v>
      </c>
      <c r="G333" s="31">
        <f>[8]mjun!E31</f>
        <v>0</v>
      </c>
      <c r="H333" s="31">
        <f>[8]mjun!F31</f>
        <v>0</v>
      </c>
      <c r="I333" s="31">
        <f>[8]mjun!G31</f>
        <v>0</v>
      </c>
      <c r="J333" s="31">
        <f>[8]mjun!H31</f>
        <v>0</v>
      </c>
    </row>
    <row r="334" spans="1:10" x14ac:dyDescent="0.25">
      <c r="A334" s="12">
        <f>[8]mjun!A32</f>
        <v>82.5</v>
      </c>
      <c r="B334" s="12">
        <f>[8]mjun!B32</f>
        <v>0</v>
      </c>
      <c r="C334" s="12">
        <f>[8]mjun!C32</f>
        <v>0</v>
      </c>
      <c r="D334" t="str">
        <f t="shared" si="8"/>
        <v>0</v>
      </c>
      <c r="E334" s="31">
        <f>[8]mjun!C32</f>
        <v>0</v>
      </c>
      <c r="F334" s="27">
        <f>[8]mjun!D32</f>
        <v>0</v>
      </c>
      <c r="G334" s="31">
        <f>[8]mjun!E32</f>
        <v>0</v>
      </c>
      <c r="H334" s="31">
        <f>[8]mjun!F32</f>
        <v>0</v>
      </c>
      <c r="I334" s="31">
        <f>[8]mjun!G32</f>
        <v>0</v>
      </c>
      <c r="J334" s="31">
        <f>[8]mjun!H32</f>
        <v>0</v>
      </c>
    </row>
    <row r="335" spans="1:10" x14ac:dyDescent="0.25">
      <c r="B335" s="12">
        <f>[8]mjun!A33</f>
        <v>290</v>
      </c>
      <c r="C335" s="12" t="str">
        <f>[8]mjun!B33</f>
        <v>Pashomov Stepan/91</v>
      </c>
      <c r="D335" t="str">
        <f t="shared" si="8"/>
        <v>91</v>
      </c>
      <c r="E335" s="31" t="str">
        <f>[8]mjun!C33</f>
        <v>RUS</v>
      </c>
      <c r="F335" s="27">
        <f>[8]mjun!D33</f>
        <v>41503</v>
      </c>
      <c r="G335" s="31" t="str">
        <f>[8]mjun!E33</f>
        <v>Novosibirsk</v>
      </c>
      <c r="H335" s="31">
        <f>[8]mjun!F33</f>
        <v>0</v>
      </c>
      <c r="I335" s="31">
        <f>[8]mjun!G33</f>
        <v>0</v>
      </c>
      <c r="J335" s="31">
        <f>[8]mjun!H33</f>
        <v>0</v>
      </c>
    </row>
    <row r="336" spans="1:10" x14ac:dyDescent="0.25">
      <c r="B336" s="12">
        <f>[8]mjun!A34</f>
        <v>230</v>
      </c>
      <c r="C336" s="12" t="str">
        <f>[8]mjun!B34</f>
        <v>Ovcharov Dmitriy/89</v>
      </c>
      <c r="D336" t="str">
        <f t="shared" si="8"/>
        <v>89</v>
      </c>
      <c r="E336" s="31" t="str">
        <f>[8]mjun!C34</f>
        <v>RUS</v>
      </c>
      <c r="F336" s="27">
        <f>[8]mjun!D34</f>
        <v>41503</v>
      </c>
      <c r="G336" s="31" t="str">
        <f>[8]mjun!E34</f>
        <v>Novosibirsk</v>
      </c>
      <c r="H336" s="31">
        <f>[8]mjun!F34</f>
        <v>0</v>
      </c>
      <c r="I336" s="31">
        <f>[8]mjun!G34</f>
        <v>0</v>
      </c>
      <c r="J336" s="31">
        <f>[8]mjun!H34</f>
        <v>0</v>
      </c>
    </row>
    <row r="337" spans="1:10" x14ac:dyDescent="0.25">
      <c r="B337" s="12">
        <f>[8]mjun!A35</f>
        <v>265</v>
      </c>
      <c r="C337" s="12" t="str">
        <f>[8]mjun!B35</f>
        <v>Pashomov Stepan/91</v>
      </c>
      <c r="D337" t="str">
        <f t="shared" si="8"/>
        <v>91</v>
      </c>
      <c r="E337" s="31" t="str">
        <f>[8]mjun!C35</f>
        <v>RUS</v>
      </c>
      <c r="F337" s="27">
        <f>[8]mjun!D35</f>
        <v>41503</v>
      </c>
      <c r="G337" s="31" t="str">
        <f>[8]mjun!E35</f>
        <v>Novosibirsk</v>
      </c>
      <c r="H337" s="31">
        <f>[8]mjun!F35</f>
        <v>0</v>
      </c>
      <c r="I337" s="31">
        <f>[8]mjun!G35</f>
        <v>0</v>
      </c>
      <c r="J337" s="31">
        <f>[8]mjun!H35</f>
        <v>0</v>
      </c>
    </row>
    <row r="338" spans="1:10" x14ac:dyDescent="0.25">
      <c r="B338" s="12">
        <f>[8]mjun!A36</f>
        <v>767.5</v>
      </c>
      <c r="C338" s="12" t="str">
        <f>[8]mjun!B36</f>
        <v>Ovcharov Dmitriy/89</v>
      </c>
      <c r="D338" t="str">
        <f t="shared" si="8"/>
        <v>89</v>
      </c>
      <c r="E338" s="31" t="str">
        <f>[8]mjun!C36</f>
        <v>RUS</v>
      </c>
      <c r="F338" s="27">
        <f>[8]mjun!D36</f>
        <v>41503</v>
      </c>
      <c r="G338" s="31" t="str">
        <f>[8]mjun!E36</f>
        <v>Novosibirsk</v>
      </c>
      <c r="H338" s="31">
        <f>[8]mjun!F36</f>
        <v>0</v>
      </c>
      <c r="I338" s="31">
        <f>[8]mjun!G36</f>
        <v>0</v>
      </c>
      <c r="J338" s="31">
        <f>[8]mjun!H36</f>
        <v>0</v>
      </c>
    </row>
    <row r="339" spans="1:10" x14ac:dyDescent="0.25">
      <c r="B339" s="12">
        <f>[8]mjun!A37</f>
        <v>0</v>
      </c>
      <c r="C339" s="12" t="str">
        <f>[8]mjun!B37</f>
        <v>280/230/257,5</v>
      </c>
      <c r="D339" t="str">
        <f t="shared" si="8"/>
        <v>,5</v>
      </c>
      <c r="E339" s="31">
        <f>[8]mjun!C37</f>
        <v>0</v>
      </c>
      <c r="F339" s="27">
        <f>[8]mjun!D37</f>
        <v>0</v>
      </c>
      <c r="G339" s="31">
        <f>[8]mjun!E37</f>
        <v>0</v>
      </c>
      <c r="H339" s="31">
        <f>[8]mjun!F37</f>
        <v>0</v>
      </c>
      <c r="I339" s="31">
        <f>[8]mjun!G37</f>
        <v>0</v>
      </c>
      <c r="J339" s="31">
        <f>[8]mjun!H37</f>
        <v>0</v>
      </c>
    </row>
    <row r="340" spans="1:10" x14ac:dyDescent="0.25">
      <c r="A340" s="12">
        <f>[8]mjun!A38</f>
        <v>90</v>
      </c>
      <c r="B340" s="12">
        <f>[8]mjun!B38</f>
        <v>0</v>
      </c>
      <c r="C340" s="12">
        <f>[8]mjun!C38</f>
        <v>0</v>
      </c>
      <c r="D340" t="str">
        <f t="shared" si="8"/>
        <v>0</v>
      </c>
      <c r="E340" s="31">
        <f>[8]mjun!C38</f>
        <v>0</v>
      </c>
      <c r="F340" s="27">
        <f>[8]mjun!D38</f>
        <v>0</v>
      </c>
      <c r="G340" s="31">
        <f>[8]mjun!E38</f>
        <v>0</v>
      </c>
      <c r="H340" s="31">
        <f>[8]mjun!F38</f>
        <v>0</v>
      </c>
      <c r="I340" s="31">
        <f>[8]mjun!G38</f>
        <v>0</v>
      </c>
      <c r="J340" s="31">
        <f>[8]mjun!H38</f>
        <v>0</v>
      </c>
    </row>
    <row r="341" spans="1:10" x14ac:dyDescent="0.25">
      <c r="B341" s="12">
        <f>[8]mjun!A39</f>
        <v>370</v>
      </c>
      <c r="C341" s="12" t="str">
        <f>[8]mjun!B39</f>
        <v>Filipovich Vladislav/91</v>
      </c>
      <c r="D341" t="str">
        <f t="shared" si="8"/>
        <v>91</v>
      </c>
      <c r="E341" s="31" t="str">
        <f>[8]mjun!C39</f>
        <v>RUS</v>
      </c>
      <c r="F341" s="27">
        <f>[8]mjun!D39</f>
        <v>41503</v>
      </c>
      <c r="G341" s="31" t="str">
        <f>[8]mjun!E39</f>
        <v>Novosibirsk</v>
      </c>
      <c r="H341" s="31">
        <f>[8]mjun!F39</f>
        <v>0</v>
      </c>
      <c r="I341" s="31">
        <f>[8]mjun!G39</f>
        <v>0</v>
      </c>
      <c r="J341" s="31">
        <f>[8]mjun!H39</f>
        <v>0</v>
      </c>
    </row>
    <row r="342" spans="1:10" x14ac:dyDescent="0.25">
      <c r="B342" s="12">
        <f>[8]mjun!A40</f>
        <v>230</v>
      </c>
      <c r="C342" s="12" t="str">
        <f>[8]mjun!B40</f>
        <v>Filipovich Vladislav/91</v>
      </c>
      <c r="D342" t="str">
        <f t="shared" si="8"/>
        <v>91</v>
      </c>
      <c r="E342" s="31" t="str">
        <f>[8]mjun!C40</f>
        <v>RUS</v>
      </c>
      <c r="F342" s="27">
        <f>[8]mjun!D40</f>
        <v>41503</v>
      </c>
      <c r="G342" s="31" t="str">
        <f>[8]mjun!E40</f>
        <v>Novosibirsk</v>
      </c>
      <c r="H342" s="31">
        <f>[8]mjun!F40</f>
        <v>0</v>
      </c>
      <c r="I342" s="31">
        <f>[8]mjun!G40</f>
        <v>0</v>
      </c>
      <c r="J342" s="31">
        <f>[8]mjun!H40</f>
        <v>0</v>
      </c>
    </row>
    <row r="343" spans="1:10" x14ac:dyDescent="0.25">
      <c r="B343" s="12">
        <f>[8]mjun!A41</f>
        <v>312.5</v>
      </c>
      <c r="C343" s="12" t="str">
        <f>[8]mjun!B41</f>
        <v>Filipovich Vladislav/91</v>
      </c>
      <c r="D343" t="str">
        <f t="shared" si="8"/>
        <v>91</v>
      </c>
      <c r="E343" s="31" t="str">
        <f>[8]mjun!C41</f>
        <v>RUS</v>
      </c>
      <c r="F343" s="27">
        <f>[8]mjun!D41</f>
        <v>41503</v>
      </c>
      <c r="G343" s="31" t="str">
        <f>[8]mjun!E41</f>
        <v>Novosibirsk</v>
      </c>
      <c r="H343" s="31">
        <f>[8]mjun!F41</f>
        <v>0</v>
      </c>
      <c r="I343" s="31">
        <f>[8]mjun!G41</f>
        <v>0</v>
      </c>
      <c r="J343" s="31">
        <f>[8]mjun!H41</f>
        <v>0</v>
      </c>
    </row>
    <row r="344" spans="1:10" x14ac:dyDescent="0.25">
      <c r="B344" s="12">
        <f>[8]mjun!A42</f>
        <v>912.5</v>
      </c>
      <c r="C344" s="12" t="str">
        <f>[8]mjun!B42</f>
        <v>Filipovich Vladislav/91</v>
      </c>
      <c r="D344" t="str">
        <f t="shared" si="8"/>
        <v>91</v>
      </c>
      <c r="E344" s="31" t="str">
        <f>[8]mjun!C42</f>
        <v>RUS</v>
      </c>
      <c r="F344" s="27">
        <f>[8]mjun!D42</f>
        <v>41503</v>
      </c>
      <c r="G344" s="31" t="str">
        <f>[8]mjun!E42</f>
        <v>Novosibirsk</v>
      </c>
      <c r="H344" s="31">
        <f>[8]mjun!F42</f>
        <v>0</v>
      </c>
      <c r="I344" s="31">
        <f>[8]mjun!G42</f>
        <v>0</v>
      </c>
      <c r="J344" s="31">
        <f>[8]mjun!H42</f>
        <v>0</v>
      </c>
    </row>
    <row r="345" spans="1:10" x14ac:dyDescent="0.25">
      <c r="B345" s="12">
        <f>[8]mjun!A43</f>
        <v>0</v>
      </c>
      <c r="C345" s="12" t="str">
        <f>[8]mjun!B43</f>
        <v>370/230/312,5</v>
      </c>
      <c r="D345" t="str">
        <f t="shared" si="8"/>
        <v>,5</v>
      </c>
      <c r="E345" s="31">
        <f>[8]mjun!C43</f>
        <v>0</v>
      </c>
      <c r="F345" s="27">
        <f>[8]mjun!D43</f>
        <v>0</v>
      </c>
      <c r="G345" s="31">
        <f>[8]mjun!E43</f>
        <v>0</v>
      </c>
      <c r="H345" s="31">
        <f>[8]mjun!F43</f>
        <v>0</v>
      </c>
      <c r="I345" s="31">
        <f>[8]mjun!G43</f>
        <v>0</v>
      </c>
      <c r="J345" s="31">
        <f>[8]mjun!H43</f>
        <v>0</v>
      </c>
    </row>
    <row r="346" spans="1:10" x14ac:dyDescent="0.25">
      <c r="A346" s="12">
        <f>[8]mjun!A44</f>
        <v>100</v>
      </c>
      <c r="B346" s="12">
        <f>[8]mjun!B44</f>
        <v>0</v>
      </c>
      <c r="C346" s="12">
        <f>[8]mjun!C44</f>
        <v>0</v>
      </c>
      <c r="D346" t="str">
        <f t="shared" si="8"/>
        <v>0</v>
      </c>
      <c r="E346" s="31">
        <f>[8]mjun!C44</f>
        <v>0</v>
      </c>
      <c r="F346" s="27">
        <f>[8]mjun!D44</f>
        <v>0</v>
      </c>
      <c r="G346" s="31">
        <f>[8]mjun!E44</f>
        <v>0</v>
      </c>
      <c r="H346" s="31">
        <f>[8]mjun!F44</f>
        <v>0</v>
      </c>
      <c r="I346" s="31">
        <f>[8]mjun!G44</f>
        <v>0</v>
      </c>
      <c r="J346" s="31">
        <f>[8]mjun!H44</f>
        <v>0</v>
      </c>
    </row>
    <row r="347" spans="1:10" x14ac:dyDescent="0.25">
      <c r="B347" s="12">
        <f>[8]mjun!A45</f>
        <v>300</v>
      </c>
      <c r="C347" s="12" t="str">
        <f>[8]mjun!B45</f>
        <v>Golovin Alexei/90</v>
      </c>
      <c r="D347" t="str">
        <f t="shared" si="8"/>
        <v>90</v>
      </c>
      <c r="E347" s="31" t="str">
        <f>[8]mjun!C45</f>
        <v>RUS</v>
      </c>
      <c r="F347" s="27">
        <f>[8]mjun!D45</f>
        <v>41440</v>
      </c>
      <c r="G347" s="31" t="str">
        <f>[8]mjun!E45</f>
        <v>Moscow</v>
      </c>
      <c r="H347" s="31">
        <f>[8]mjun!F45</f>
        <v>0</v>
      </c>
      <c r="I347" s="31">
        <f>[8]mjun!G45</f>
        <v>0</v>
      </c>
      <c r="J347" s="31">
        <f>[8]mjun!H45</f>
        <v>0</v>
      </c>
    </row>
    <row r="348" spans="1:10" x14ac:dyDescent="0.25">
      <c r="B348" s="12">
        <f>[8]mjun!A46</f>
        <v>220</v>
      </c>
      <c r="C348" s="12" t="str">
        <f>[8]mjun!B46</f>
        <v>Golovin Alexei/90</v>
      </c>
      <c r="D348" t="str">
        <f t="shared" si="8"/>
        <v>90</v>
      </c>
      <c r="E348" s="31" t="str">
        <f>[8]mjun!C46</f>
        <v>RUS</v>
      </c>
      <c r="F348" s="27">
        <f>[8]mjun!D46</f>
        <v>41440</v>
      </c>
      <c r="G348" s="31" t="str">
        <f>[8]mjun!E46</f>
        <v>Moscow</v>
      </c>
      <c r="H348" s="31">
        <f>[8]mjun!F46</f>
        <v>0</v>
      </c>
      <c r="I348" s="31">
        <f>[8]mjun!G46</f>
        <v>0</v>
      </c>
      <c r="J348" s="31">
        <f>[8]mjun!H46</f>
        <v>0</v>
      </c>
    </row>
    <row r="349" spans="1:10" x14ac:dyDescent="0.25">
      <c r="B349" s="12">
        <f>[8]mjun!A47</f>
        <v>280</v>
      </c>
      <c r="C349" s="12" t="str">
        <f>[8]mjun!B47</f>
        <v>Golovin Alexei/90</v>
      </c>
      <c r="D349" t="str">
        <f t="shared" si="8"/>
        <v>90</v>
      </c>
      <c r="E349" s="31" t="str">
        <f>[8]mjun!C47</f>
        <v>RUS</v>
      </c>
      <c r="F349" s="27">
        <f>[8]mjun!D47</f>
        <v>41440</v>
      </c>
      <c r="G349" s="31" t="str">
        <f>[8]mjun!E47</f>
        <v>Moscow</v>
      </c>
      <c r="H349" s="31">
        <f>[8]mjun!F47</f>
        <v>0</v>
      </c>
      <c r="I349" s="31">
        <f>[8]mjun!G47</f>
        <v>0</v>
      </c>
      <c r="J349" s="31">
        <f>[8]mjun!H47</f>
        <v>0</v>
      </c>
    </row>
    <row r="350" spans="1:10" x14ac:dyDescent="0.25">
      <c r="B350" s="12">
        <f>[8]mjun!A48</f>
        <v>800</v>
      </c>
      <c r="C350" s="12" t="str">
        <f>[8]mjun!B48</f>
        <v>Golovin Alexei/90</v>
      </c>
      <c r="D350" t="str">
        <f t="shared" si="8"/>
        <v>90</v>
      </c>
      <c r="E350" s="31" t="str">
        <f>[8]mjun!C48</f>
        <v>RUS</v>
      </c>
      <c r="F350" s="27">
        <f>[8]mjun!D48</f>
        <v>41440</v>
      </c>
      <c r="G350" s="31" t="str">
        <f>[8]mjun!E48</f>
        <v>Moscow</v>
      </c>
      <c r="H350" s="31">
        <f>[8]mjun!F48</f>
        <v>0</v>
      </c>
      <c r="I350" s="31">
        <f>[8]mjun!G48</f>
        <v>0</v>
      </c>
      <c r="J350" s="31">
        <f>[8]mjun!H48</f>
        <v>0</v>
      </c>
    </row>
    <row r="351" spans="1:10" x14ac:dyDescent="0.25">
      <c r="B351" s="12">
        <f>[8]mjun!A49</f>
        <v>0</v>
      </c>
      <c r="C351" s="12" t="str">
        <f>[8]mjun!B49</f>
        <v>300/220/280</v>
      </c>
      <c r="D351" t="str">
        <f t="shared" si="8"/>
        <v>80</v>
      </c>
      <c r="E351" s="31">
        <f>[8]mjun!C49</f>
        <v>0</v>
      </c>
      <c r="F351" s="27">
        <f>[8]mjun!D49</f>
        <v>0</v>
      </c>
      <c r="G351" s="31">
        <f>[8]mjun!E49</f>
        <v>0</v>
      </c>
      <c r="H351" s="31">
        <f>[8]mjun!F49</f>
        <v>0</v>
      </c>
      <c r="I351" s="31">
        <f>[8]mjun!G49</f>
        <v>0</v>
      </c>
      <c r="J351" s="31">
        <f>[8]mjun!H49</f>
        <v>0</v>
      </c>
    </row>
    <row r="352" spans="1:10" x14ac:dyDescent="0.25">
      <c r="A352" s="12">
        <f>[8]mjun!A50</f>
        <v>110</v>
      </c>
      <c r="B352" s="12">
        <f>[8]mjun!B50</f>
        <v>0</v>
      </c>
      <c r="C352" s="12">
        <f>[8]mjun!C50</f>
        <v>0</v>
      </c>
      <c r="D352" t="str">
        <f t="shared" si="8"/>
        <v>0</v>
      </c>
      <c r="E352" s="31">
        <f>[8]mjun!C50</f>
        <v>0</v>
      </c>
      <c r="F352" s="27">
        <f>[8]mjun!D50</f>
        <v>0</v>
      </c>
      <c r="G352" s="31">
        <f>[8]mjun!E50</f>
        <v>0</v>
      </c>
      <c r="H352" s="31">
        <f>[8]mjun!F50</f>
        <v>0</v>
      </c>
      <c r="I352" s="31">
        <f>[8]mjun!G50</f>
        <v>0</v>
      </c>
      <c r="J352" s="31">
        <f>[8]mjun!H50</f>
        <v>0</v>
      </c>
    </row>
    <row r="353" spans="1:10" x14ac:dyDescent="0.25">
      <c r="A353" s="12">
        <f>[8]mjun!A51</f>
        <v>0</v>
      </c>
      <c r="B353" s="12">
        <f>[8]mjun!B51</f>
        <v>0</v>
      </c>
      <c r="C353" s="12">
        <f>[8]mjun!C51</f>
        <v>0</v>
      </c>
      <c r="D353" t="str">
        <f t="shared" si="8"/>
        <v>0</v>
      </c>
      <c r="E353" s="31">
        <f>[8]mjun!C51</f>
        <v>0</v>
      </c>
      <c r="F353" s="27">
        <f>[8]mjun!D51</f>
        <v>0</v>
      </c>
      <c r="G353" s="31">
        <f>[8]mjun!E51</f>
        <v>0</v>
      </c>
      <c r="H353" s="31">
        <f>[8]mjun!F51</f>
        <v>0</v>
      </c>
      <c r="I353" s="31">
        <f>[8]mjun!G51</f>
        <v>0</v>
      </c>
      <c r="J353" s="31">
        <f>[8]mjun!H51</f>
        <v>0</v>
      </c>
    </row>
    <row r="354" spans="1:10" x14ac:dyDescent="0.25">
      <c r="A354" s="12">
        <f>[8]mjun!A52</f>
        <v>0</v>
      </c>
      <c r="B354" s="12">
        <f>[8]mjun!B52</f>
        <v>0</v>
      </c>
      <c r="C354" s="12">
        <f>[8]mjun!C52</f>
        <v>0</v>
      </c>
      <c r="D354" t="str">
        <f t="shared" si="8"/>
        <v>0</v>
      </c>
      <c r="E354" s="31">
        <f>[8]mjun!C52</f>
        <v>0</v>
      </c>
      <c r="F354" s="27">
        <f>[8]mjun!D52</f>
        <v>0</v>
      </c>
      <c r="G354" s="31">
        <f>[8]mjun!E52</f>
        <v>0</v>
      </c>
      <c r="H354" s="31">
        <f>[8]mjun!F52</f>
        <v>0</v>
      </c>
      <c r="I354" s="31">
        <f>[8]mjun!G52</f>
        <v>0</v>
      </c>
      <c r="J354" s="31">
        <f>[8]mjun!H52</f>
        <v>0</v>
      </c>
    </row>
    <row r="355" spans="1:10" x14ac:dyDescent="0.25">
      <c r="A355" s="12">
        <f>[8]mjun!A53</f>
        <v>0</v>
      </c>
      <c r="B355" s="12">
        <f>[8]mjun!B53</f>
        <v>0</v>
      </c>
      <c r="C355" s="12">
        <f>[8]mjun!C53</f>
        <v>0</v>
      </c>
      <c r="D355" t="str">
        <f t="shared" si="8"/>
        <v>0</v>
      </c>
      <c r="E355" s="31">
        <f>[8]mjun!C53</f>
        <v>0</v>
      </c>
      <c r="F355" s="27">
        <f>[8]mjun!D53</f>
        <v>0</v>
      </c>
      <c r="G355" s="31">
        <f>[8]mjun!E53</f>
        <v>0</v>
      </c>
      <c r="H355" s="31">
        <f>[8]mjun!F53</f>
        <v>0</v>
      </c>
      <c r="I355" s="31">
        <f>[8]mjun!G53</f>
        <v>0</v>
      </c>
      <c r="J355" s="31">
        <f>[8]mjun!H53</f>
        <v>0</v>
      </c>
    </row>
    <row r="356" spans="1:10" x14ac:dyDescent="0.25">
      <c r="A356" s="12">
        <f>[8]mjun!A54</f>
        <v>0</v>
      </c>
      <c r="B356" s="12">
        <f>[8]mjun!B54</f>
        <v>0</v>
      </c>
      <c r="C356" s="12">
        <f>[8]mjun!C54</f>
        <v>0</v>
      </c>
      <c r="D356" t="str">
        <f t="shared" si="8"/>
        <v>0</v>
      </c>
      <c r="E356" s="31">
        <f>[8]mjun!C54</f>
        <v>0</v>
      </c>
      <c r="F356" s="27">
        <f>[8]mjun!D54</f>
        <v>0</v>
      </c>
      <c r="G356" s="31">
        <f>[8]mjun!E54</f>
        <v>0</v>
      </c>
      <c r="H356" s="31">
        <f>[8]mjun!F54</f>
        <v>0</v>
      </c>
      <c r="I356" s="31">
        <f>[8]mjun!G54</f>
        <v>0</v>
      </c>
      <c r="J356" s="31">
        <f>[8]mjun!H54</f>
        <v>0</v>
      </c>
    </row>
    <row r="357" spans="1:10" x14ac:dyDescent="0.25">
      <c r="A357" s="12">
        <f>[8]mjun!A55</f>
        <v>0</v>
      </c>
      <c r="B357" s="12">
        <f>[8]mjun!B55</f>
        <v>0</v>
      </c>
      <c r="C357" s="12">
        <f>[8]mjun!C55</f>
        <v>0</v>
      </c>
      <c r="D357" t="str">
        <f t="shared" si="8"/>
        <v>0</v>
      </c>
      <c r="E357" s="31">
        <f>[8]mjun!C55</f>
        <v>0</v>
      </c>
      <c r="F357" s="27">
        <f>[8]mjun!D55</f>
        <v>0</v>
      </c>
      <c r="G357" s="31">
        <f>[8]mjun!E55</f>
        <v>0</v>
      </c>
      <c r="H357" s="31">
        <f>[8]mjun!F55</f>
        <v>0</v>
      </c>
      <c r="I357" s="31">
        <f>[8]mjun!G55</f>
        <v>0</v>
      </c>
      <c r="J357" s="31">
        <f>[8]mjun!H55</f>
        <v>0</v>
      </c>
    </row>
    <row r="358" spans="1:10" x14ac:dyDescent="0.25">
      <c r="A358" s="12">
        <f>[8]mjun!A56</f>
        <v>125</v>
      </c>
      <c r="B358" s="12">
        <f>[8]mjun!B56</f>
        <v>0</v>
      </c>
      <c r="C358" s="12">
        <f>[8]mjun!C56</f>
        <v>0</v>
      </c>
      <c r="D358" t="str">
        <f t="shared" si="8"/>
        <v>0</v>
      </c>
      <c r="E358" s="31">
        <f>[8]mjun!C56</f>
        <v>0</v>
      </c>
      <c r="F358" s="27">
        <f>[8]mjun!D56</f>
        <v>0</v>
      </c>
      <c r="G358" s="31">
        <f>[8]mjun!E56</f>
        <v>0</v>
      </c>
      <c r="H358" s="31">
        <f>[8]mjun!F56</f>
        <v>0</v>
      </c>
      <c r="I358" s="31">
        <f>[8]mjun!G56</f>
        <v>0</v>
      </c>
      <c r="J358" s="31">
        <f>[8]mjun!H56</f>
        <v>0</v>
      </c>
    </row>
    <row r="359" spans="1:10" x14ac:dyDescent="0.25">
      <c r="A359" s="12">
        <f>[8]mjun!A57</f>
        <v>270</v>
      </c>
      <c r="B359" s="12" t="str">
        <f>[8]mjun!B57</f>
        <v>Danshin Alexander/91</v>
      </c>
      <c r="C359" s="12" t="str">
        <f>[8]mjun!C57</f>
        <v>RUS</v>
      </c>
      <c r="D359" t="str">
        <f t="shared" si="8"/>
        <v>US</v>
      </c>
      <c r="E359" s="31" t="str">
        <f>[8]mjun!C57</f>
        <v>RUS</v>
      </c>
      <c r="F359" s="27" t="str">
        <f>[8]mjun!D57</f>
        <v>18.04.2014</v>
      </c>
      <c r="G359" s="31" t="str">
        <f>[8]mjun!E57</f>
        <v>Krasnodar</v>
      </c>
      <c r="H359" s="31">
        <f>[8]mjun!F57</f>
        <v>0</v>
      </c>
      <c r="I359" s="31">
        <f>[8]mjun!G57</f>
        <v>0</v>
      </c>
      <c r="J359" s="31">
        <f>[8]mjun!H57</f>
        <v>0</v>
      </c>
    </row>
    <row r="360" spans="1:10" x14ac:dyDescent="0.25">
      <c r="A360" s="12">
        <f>[8]mjun!A58</f>
        <v>175</v>
      </c>
      <c r="B360" s="12" t="str">
        <f>[8]mjun!B58</f>
        <v>Danshin Alexander/91</v>
      </c>
      <c r="C360" s="12" t="str">
        <f>[8]mjun!C58</f>
        <v>RUS</v>
      </c>
      <c r="D360" t="str">
        <f t="shared" si="8"/>
        <v>US</v>
      </c>
      <c r="E360" s="31" t="str">
        <f>[8]mjun!C58</f>
        <v>RUS</v>
      </c>
      <c r="F360" s="27" t="str">
        <f>[8]mjun!D58</f>
        <v>18.04.2014</v>
      </c>
      <c r="G360" s="31" t="str">
        <f>[8]mjun!E58</f>
        <v>Krasnodar</v>
      </c>
      <c r="H360" s="31">
        <f>[8]mjun!F58</f>
        <v>0</v>
      </c>
      <c r="I360" s="31">
        <f>[8]mjun!G58</f>
        <v>0</v>
      </c>
      <c r="J360" s="31">
        <f>[8]mjun!H58</f>
        <v>0</v>
      </c>
    </row>
    <row r="361" spans="1:10" x14ac:dyDescent="0.25">
      <c r="A361" s="12">
        <f>[8]mjun!A59</f>
        <v>265</v>
      </c>
      <c r="B361" s="12" t="str">
        <f>[8]mjun!B59</f>
        <v>Danshin Alexander/91</v>
      </c>
      <c r="C361" s="12" t="str">
        <f>[8]mjun!C59</f>
        <v>RUS</v>
      </c>
      <c r="D361" t="str">
        <f t="shared" si="8"/>
        <v>US</v>
      </c>
      <c r="E361" s="31" t="str">
        <f>[8]mjun!C59</f>
        <v>RUS</v>
      </c>
      <c r="F361" s="27" t="str">
        <f>[8]mjun!D59</f>
        <v>18.04.2014</v>
      </c>
      <c r="G361" s="31" t="str">
        <f>[8]mjun!E59</f>
        <v>Krasnodar</v>
      </c>
      <c r="H361" s="31">
        <f>[8]mjun!F59</f>
        <v>0</v>
      </c>
      <c r="I361" s="31">
        <f>[8]mjun!G59</f>
        <v>0</v>
      </c>
      <c r="J361" s="31">
        <f>[8]mjun!H59</f>
        <v>0</v>
      </c>
    </row>
    <row r="362" spans="1:10" x14ac:dyDescent="0.25">
      <c r="A362" s="12">
        <f>[8]mjun!A60</f>
        <v>710</v>
      </c>
      <c r="B362" s="12" t="str">
        <f>[8]mjun!B60</f>
        <v>Danshin Alexander/91</v>
      </c>
      <c r="C362" s="12" t="str">
        <f>[8]mjun!C60</f>
        <v>RUS</v>
      </c>
      <c r="D362" t="str">
        <f t="shared" si="8"/>
        <v>US</v>
      </c>
      <c r="E362" s="31" t="str">
        <f>[8]mjun!C60</f>
        <v>RUS</v>
      </c>
      <c r="F362" s="27" t="str">
        <f>[8]mjun!D60</f>
        <v>18.04.2014</v>
      </c>
      <c r="G362" s="31" t="str">
        <f>[8]mjun!E60</f>
        <v>Krasnodar</v>
      </c>
      <c r="H362" s="31">
        <f>[8]mjun!F60</f>
        <v>0</v>
      </c>
      <c r="I362" s="31">
        <f>[8]mjun!G60</f>
        <v>0</v>
      </c>
      <c r="J362" s="31">
        <f>[8]mjun!H60</f>
        <v>0</v>
      </c>
    </row>
    <row r="363" spans="1:10" x14ac:dyDescent="0.25">
      <c r="A363" s="12">
        <f>[8]mjun!A61</f>
        <v>0</v>
      </c>
      <c r="B363" s="12" t="str">
        <f>[8]mjun!B61</f>
        <v>270/175/265</v>
      </c>
      <c r="C363" s="12">
        <f>[8]mjun!C61</f>
        <v>0</v>
      </c>
      <c r="D363" t="str">
        <f t="shared" si="8"/>
        <v>0</v>
      </c>
      <c r="E363" s="31">
        <f>[8]mjun!C61</f>
        <v>0</v>
      </c>
      <c r="F363" s="27">
        <f>[8]mjun!D61</f>
        <v>0</v>
      </c>
      <c r="G363" s="31">
        <f>[8]mjun!E61</f>
        <v>0</v>
      </c>
      <c r="H363" s="31">
        <f>[8]mjun!F61</f>
        <v>0</v>
      </c>
      <c r="I363" s="31">
        <f>[8]mjun!G61</f>
        <v>0</v>
      </c>
      <c r="J363" s="31">
        <f>[8]mjun!H61</f>
        <v>0</v>
      </c>
    </row>
    <row r="364" spans="1:10" x14ac:dyDescent="0.25">
      <c r="A364" s="12">
        <f>[8]mjun!A62</f>
        <v>140</v>
      </c>
      <c r="B364" s="12">
        <f>[8]mjun!B62</f>
        <v>0</v>
      </c>
      <c r="C364" s="12">
        <f>[8]mjun!C62</f>
        <v>0</v>
      </c>
      <c r="D364" t="str">
        <f t="shared" si="8"/>
        <v>0</v>
      </c>
      <c r="E364" s="31">
        <f>[8]mjun!C62</f>
        <v>0</v>
      </c>
      <c r="F364" s="27">
        <f>[8]mjun!D62</f>
        <v>0</v>
      </c>
      <c r="G364" s="31">
        <f>[8]mjun!E62</f>
        <v>0</v>
      </c>
      <c r="H364" s="31">
        <f>[8]mjun!F62</f>
        <v>0</v>
      </c>
      <c r="I364" s="31">
        <f>[8]mjun!G62</f>
        <v>0</v>
      </c>
      <c r="J364" s="31">
        <f>[8]mjun!H62</f>
        <v>0</v>
      </c>
    </row>
    <row r="365" spans="1:10" x14ac:dyDescent="0.25">
      <c r="A365" s="12">
        <f>[8]mjun!A63</f>
        <v>0</v>
      </c>
      <c r="B365" s="12">
        <f>[8]mjun!B63</f>
        <v>0</v>
      </c>
      <c r="C365" s="12">
        <f>[8]mjun!C63</f>
        <v>0</v>
      </c>
      <c r="D365" t="str">
        <f t="shared" si="8"/>
        <v>0</v>
      </c>
      <c r="E365" s="31">
        <f>[8]mjun!C63</f>
        <v>0</v>
      </c>
      <c r="F365" s="27">
        <f>[8]mjun!D63</f>
        <v>0</v>
      </c>
      <c r="G365" s="31">
        <f>[8]mjun!E63</f>
        <v>0</v>
      </c>
      <c r="H365" s="31">
        <f>[8]mjun!F63</f>
        <v>0</v>
      </c>
      <c r="I365" s="31">
        <f>[8]mjun!G63</f>
        <v>0</v>
      </c>
      <c r="J365" s="31">
        <f>[8]mjun!H63</f>
        <v>0</v>
      </c>
    </row>
    <row r="366" spans="1:10" x14ac:dyDescent="0.25">
      <c r="A366" s="12">
        <f>[8]mjun!A64</f>
        <v>0</v>
      </c>
      <c r="B366" s="12">
        <f>[8]mjun!B64</f>
        <v>0</v>
      </c>
      <c r="C366" s="12">
        <f>[8]mjun!C64</f>
        <v>0</v>
      </c>
      <c r="D366" t="str">
        <f t="shared" si="8"/>
        <v>0</v>
      </c>
      <c r="E366" s="31">
        <f>[8]mjun!C64</f>
        <v>0</v>
      </c>
      <c r="F366" s="27">
        <f>[8]mjun!D64</f>
        <v>0</v>
      </c>
      <c r="G366" s="31">
        <f>[8]mjun!E64</f>
        <v>0</v>
      </c>
      <c r="H366" s="31">
        <f>[8]mjun!F64</f>
        <v>0</v>
      </c>
      <c r="I366" s="31">
        <f>[8]mjun!G64</f>
        <v>0</v>
      </c>
      <c r="J366" s="31">
        <f>[8]mjun!H64</f>
        <v>0</v>
      </c>
    </row>
    <row r="367" spans="1:10" x14ac:dyDescent="0.25">
      <c r="A367" s="12">
        <f>[8]mjun!A65</f>
        <v>0</v>
      </c>
      <c r="B367" s="12">
        <f>[8]mjun!B65</f>
        <v>0</v>
      </c>
      <c r="C367" s="12">
        <f>[8]mjun!C65</f>
        <v>0</v>
      </c>
      <c r="D367" t="str">
        <f t="shared" si="8"/>
        <v>0</v>
      </c>
      <c r="E367" s="31">
        <f>[8]mjun!C65</f>
        <v>0</v>
      </c>
      <c r="F367" s="27">
        <f>[8]mjun!D65</f>
        <v>0</v>
      </c>
      <c r="G367" s="31">
        <f>[8]mjun!E65</f>
        <v>0</v>
      </c>
      <c r="H367" s="31">
        <f>[8]mjun!F65</f>
        <v>0</v>
      </c>
      <c r="I367" s="31">
        <f>[8]mjun!G65</f>
        <v>0</v>
      </c>
      <c r="J367" s="31">
        <f>[8]mjun!H65</f>
        <v>0</v>
      </c>
    </row>
    <row r="368" spans="1:10" x14ac:dyDescent="0.25">
      <c r="A368" s="12">
        <f>[8]mjun!A66</f>
        <v>0</v>
      </c>
      <c r="B368" s="12">
        <f>[8]mjun!B66</f>
        <v>0</v>
      </c>
      <c r="C368" s="12">
        <f>[8]mjun!C66</f>
        <v>0</v>
      </c>
      <c r="D368" t="str">
        <f t="shared" si="8"/>
        <v>0</v>
      </c>
      <c r="E368" s="31">
        <f>[8]mjun!C66</f>
        <v>0</v>
      </c>
      <c r="F368" s="27">
        <f>[8]mjun!D66</f>
        <v>0</v>
      </c>
      <c r="G368" s="31">
        <f>[8]mjun!E66</f>
        <v>0</v>
      </c>
      <c r="H368" s="31">
        <f>[8]mjun!F66</f>
        <v>0</v>
      </c>
      <c r="I368" s="31">
        <f>[8]mjun!G66</f>
        <v>0</v>
      </c>
      <c r="J368" s="31">
        <f>[8]mjun!H66</f>
        <v>0</v>
      </c>
    </row>
    <row r="369" spans="1:10" x14ac:dyDescent="0.25">
      <c r="A369" s="12">
        <f>[8]mjun!A67</f>
        <v>0</v>
      </c>
      <c r="B369" s="12">
        <f>[8]mjun!B67</f>
        <v>0</v>
      </c>
      <c r="C369" s="12">
        <f>[8]mjun!C67</f>
        <v>0</v>
      </c>
      <c r="D369" t="str">
        <f t="shared" si="8"/>
        <v>0</v>
      </c>
      <c r="E369" s="31">
        <f>[8]mjun!C67</f>
        <v>0</v>
      </c>
      <c r="F369" s="27">
        <f>[8]mjun!D67</f>
        <v>0</v>
      </c>
      <c r="G369" s="31">
        <f>[8]mjun!E67</f>
        <v>0</v>
      </c>
      <c r="H369" s="31">
        <f>[8]mjun!F67</f>
        <v>0</v>
      </c>
      <c r="I369" s="31">
        <f>[8]mjun!G67</f>
        <v>0</v>
      </c>
      <c r="J369" s="31">
        <f>[8]mjun!H67</f>
        <v>0</v>
      </c>
    </row>
    <row r="370" spans="1:10" x14ac:dyDescent="0.25">
      <c r="A370" s="12" t="str">
        <f>[8]mjun!A68</f>
        <v>140+</v>
      </c>
      <c r="B370" s="12">
        <f>[8]mjun!B68</f>
        <v>0</v>
      </c>
      <c r="C370" s="12">
        <f>[8]mjun!C68</f>
        <v>0</v>
      </c>
      <c r="D370" t="str">
        <f t="shared" si="8"/>
        <v>0</v>
      </c>
      <c r="E370" s="31">
        <f>[8]mjun!C68</f>
        <v>0</v>
      </c>
      <c r="F370" s="27">
        <f>[8]mjun!D68</f>
        <v>0</v>
      </c>
      <c r="G370" s="31">
        <f>[8]mjun!E68</f>
        <v>0</v>
      </c>
      <c r="H370" s="31">
        <f>[8]mjun!F68</f>
        <v>0</v>
      </c>
      <c r="I370" s="31">
        <f>[8]mjun!G68</f>
        <v>0</v>
      </c>
      <c r="J370" s="31">
        <f>[8]mjun!H68</f>
        <v>0</v>
      </c>
    </row>
    <row r="371" spans="1:10" x14ac:dyDescent="0.25">
      <c r="A371" s="12">
        <f>[8]mjun!A69</f>
        <v>0</v>
      </c>
      <c r="B371" s="12">
        <f>[8]mjun!B69</f>
        <v>0</v>
      </c>
      <c r="C371" s="12">
        <f>[8]mjun!C69</f>
        <v>0</v>
      </c>
      <c r="D371" t="str">
        <f t="shared" si="8"/>
        <v>0</v>
      </c>
      <c r="E371" s="31">
        <f>[8]mjun!C69</f>
        <v>0</v>
      </c>
      <c r="F371" s="27">
        <f>[8]mjun!D69</f>
        <v>0</v>
      </c>
      <c r="G371" s="31">
        <f>[8]mjun!E69</f>
        <v>0</v>
      </c>
      <c r="H371" s="31">
        <f>[8]mjun!F69</f>
        <v>0</v>
      </c>
      <c r="I371" s="31">
        <f>[8]mjun!G69</f>
        <v>0</v>
      </c>
      <c r="J371" s="31">
        <f>[8]mjun!H69</f>
        <v>0</v>
      </c>
    </row>
    <row r="372" spans="1:10" x14ac:dyDescent="0.25">
      <c r="A372" s="12">
        <f>[8]mjun!A70</f>
        <v>0</v>
      </c>
      <c r="B372" s="12">
        <f>[8]mjun!B70</f>
        <v>0</v>
      </c>
      <c r="C372" s="12">
        <f>[8]mjun!C70</f>
        <v>0</v>
      </c>
      <c r="D372" t="str">
        <f t="shared" si="8"/>
        <v>0</v>
      </c>
      <c r="E372" s="31">
        <f>[8]mjun!C70</f>
        <v>0</v>
      </c>
      <c r="F372" s="27">
        <f>[8]mjun!D70</f>
        <v>0</v>
      </c>
      <c r="G372" s="31">
        <f>[8]mjun!E70</f>
        <v>0</v>
      </c>
      <c r="H372" s="31">
        <f>[8]mjun!F70</f>
        <v>0</v>
      </c>
      <c r="I372" s="31">
        <f>[8]mjun!G70</f>
        <v>0</v>
      </c>
      <c r="J372" s="31">
        <f>[8]mjun!H70</f>
        <v>0</v>
      </c>
    </row>
    <row r="373" spans="1:10" x14ac:dyDescent="0.25">
      <c r="A373" s="12">
        <f>[8]mjun!A71</f>
        <v>0</v>
      </c>
      <c r="B373" s="12">
        <f>[8]mjun!B71</f>
        <v>0</v>
      </c>
      <c r="C373" s="12">
        <f>[8]mjun!C71</f>
        <v>0</v>
      </c>
      <c r="D373" t="str">
        <f t="shared" si="8"/>
        <v>0</v>
      </c>
      <c r="E373" s="31">
        <f>[8]mjun!C71</f>
        <v>0</v>
      </c>
      <c r="F373" s="27">
        <f>[8]mjun!D71</f>
        <v>0</v>
      </c>
      <c r="G373" s="31">
        <f>[8]mjun!E71</f>
        <v>0</v>
      </c>
      <c r="H373" s="31">
        <f>[8]mjun!F71</f>
        <v>0</v>
      </c>
      <c r="I373" s="31">
        <f>[8]mjun!G71</f>
        <v>0</v>
      </c>
      <c r="J373" s="31">
        <f>[8]mjun!H71</f>
        <v>0</v>
      </c>
    </row>
    <row r="374" spans="1:10" x14ac:dyDescent="0.25">
      <c r="A374" s="12">
        <f>[8]mjun!A72</f>
        <v>0</v>
      </c>
      <c r="B374" s="12">
        <f>[8]mjun!B72</f>
        <v>0</v>
      </c>
      <c r="C374" s="12">
        <f>[8]mjun!C72</f>
        <v>0</v>
      </c>
      <c r="D374" t="str">
        <f t="shared" si="8"/>
        <v>0</v>
      </c>
      <c r="E374" s="31">
        <f>[8]mjun!C72</f>
        <v>0</v>
      </c>
      <c r="F374" s="27">
        <f>[8]mjun!D72</f>
        <v>0</v>
      </c>
      <c r="G374" s="31">
        <f>[8]mjun!E72</f>
        <v>0</v>
      </c>
      <c r="H374" s="31">
        <f>[8]mjun!F72</f>
        <v>0</v>
      </c>
      <c r="I374" s="31">
        <f>[8]mjun!G72</f>
        <v>0</v>
      </c>
      <c r="J374" s="31">
        <f>[8]mjun!H72</f>
        <v>0</v>
      </c>
    </row>
    <row r="375" spans="1:10" x14ac:dyDescent="0.25">
      <c r="A375" s="12">
        <f>[8]mjun!A73</f>
        <v>0</v>
      </c>
      <c r="B375" s="12">
        <f>[8]mjun!B73</f>
        <v>0</v>
      </c>
      <c r="C375" s="12">
        <f>[8]mjun!C73</f>
        <v>0</v>
      </c>
      <c r="D375" t="str">
        <f t="shared" si="8"/>
        <v>0</v>
      </c>
      <c r="E375" s="31">
        <f>[8]mjun!C73</f>
        <v>0</v>
      </c>
      <c r="F375" s="27">
        <f>[8]mjun!D73</f>
        <v>0</v>
      </c>
      <c r="G375" s="31">
        <f>[8]mjun!E73</f>
        <v>0</v>
      </c>
      <c r="H375" s="31">
        <f>[8]mjun!F73</f>
        <v>0</v>
      </c>
      <c r="I375" s="31">
        <f>[8]mjun!G73</f>
        <v>0</v>
      </c>
      <c r="J375" s="31">
        <f>[8]mjun!H73</f>
        <v>0</v>
      </c>
    </row>
    <row r="376" spans="1:10" x14ac:dyDescent="0.25">
      <c r="A376" s="12">
        <f>[8]mjun!A74</f>
        <v>0</v>
      </c>
      <c r="B376" s="12">
        <f>[8]mjun!B74</f>
        <v>0</v>
      </c>
      <c r="C376" s="12">
        <f>[8]mjun!C74</f>
        <v>0</v>
      </c>
      <c r="D376" t="str">
        <f t="shared" si="8"/>
        <v>0</v>
      </c>
      <c r="E376" s="31">
        <f>[8]mjun!C74</f>
        <v>0</v>
      </c>
      <c r="F376" s="27">
        <f>[8]mjun!D74</f>
        <v>0</v>
      </c>
      <c r="G376" s="31">
        <f>[8]mjun!E74</f>
        <v>0</v>
      </c>
      <c r="H376" s="31">
        <f>[8]mjun!F74</f>
        <v>0</v>
      </c>
      <c r="I376" s="31">
        <f>[8]mjun!G74</f>
        <v>0</v>
      </c>
      <c r="J376" s="31">
        <f>[8]mjun!H74</f>
        <v>0</v>
      </c>
    </row>
    <row r="377" spans="1:10" x14ac:dyDescent="0.25">
      <c r="D377" t="str">
        <f t="shared" si="8"/>
        <v/>
      </c>
    </row>
    <row r="378" spans="1:10" s="4" customFormat="1" x14ac:dyDescent="0.25">
      <c r="A378" s="13" t="s">
        <v>2</v>
      </c>
      <c r="B378" s="13">
        <v>1</v>
      </c>
      <c r="C378" s="4">
        <v>-4</v>
      </c>
      <c r="D378" t="str">
        <f t="shared" si="8"/>
        <v>-4</v>
      </c>
      <c r="E378" s="30" t="str">
        <f>'[8]33-39'!B1</f>
        <v>M SM  (33 - 39)</v>
      </c>
      <c r="F378" s="8"/>
      <c r="G378" s="5"/>
    </row>
    <row r="379" spans="1:10" s="9" customFormat="1" x14ac:dyDescent="0.25">
      <c r="A379" s="18">
        <f>'[8]33-39'!A2</f>
        <v>52</v>
      </c>
      <c r="B379" s="18">
        <f>'[8]33-39'!A2</f>
        <v>52</v>
      </c>
      <c r="C379" s="18">
        <f>'[8]33-39'!B2</f>
        <v>0</v>
      </c>
      <c r="D379" t="str">
        <f t="shared" si="8"/>
        <v>0</v>
      </c>
      <c r="E379" s="32">
        <f>'[8]33-39'!C2</f>
        <v>0</v>
      </c>
      <c r="F379" s="28">
        <f>'[8]33-39'!D2</f>
        <v>0</v>
      </c>
      <c r="G379" s="19">
        <f>'[8]33-39'!E2</f>
        <v>0</v>
      </c>
      <c r="H379" s="18">
        <f>'[8]33-39'!F2</f>
        <v>0</v>
      </c>
      <c r="I379" s="18">
        <f>'[8]33-39'!G2</f>
        <v>0</v>
      </c>
    </row>
    <row r="380" spans="1:10" x14ac:dyDescent="0.25">
      <c r="B380" s="18">
        <f>'[8]33-39'!A3</f>
        <v>0</v>
      </c>
      <c r="C380" s="12">
        <f>'[8]33-39'!B3</f>
        <v>0</v>
      </c>
      <c r="D380" t="str">
        <f t="shared" si="8"/>
        <v>0</v>
      </c>
      <c r="E380" s="31">
        <f>'[8]33-39'!C3</f>
        <v>0</v>
      </c>
      <c r="F380" s="27">
        <f>'[8]33-39'!D3</f>
        <v>0</v>
      </c>
      <c r="G380" s="17">
        <f>'[8]33-39'!E3</f>
        <v>0</v>
      </c>
      <c r="H380" s="12">
        <f>'[8]33-39'!F3</f>
        <v>0</v>
      </c>
      <c r="I380" s="12">
        <f>'[8]33-39'!G3</f>
        <v>0</v>
      </c>
    </row>
    <row r="381" spans="1:10" x14ac:dyDescent="0.25">
      <c r="B381" s="18">
        <f>'[8]33-39'!A4</f>
        <v>0</v>
      </c>
      <c r="C381" s="12">
        <f>'[8]33-39'!B4</f>
        <v>0</v>
      </c>
      <c r="D381" t="str">
        <f t="shared" si="8"/>
        <v>0</v>
      </c>
      <c r="E381" s="31">
        <f>'[8]33-39'!C4</f>
        <v>0</v>
      </c>
      <c r="F381" s="27">
        <f>'[8]33-39'!D4</f>
        <v>0</v>
      </c>
      <c r="G381" s="17">
        <f>'[8]33-39'!E4</f>
        <v>0</v>
      </c>
      <c r="H381" s="12">
        <f>'[8]33-39'!F4</f>
        <v>0</v>
      </c>
      <c r="I381" s="12">
        <f>'[8]33-39'!G4</f>
        <v>0</v>
      </c>
    </row>
    <row r="382" spans="1:10" x14ac:dyDescent="0.25">
      <c r="B382" s="18">
        <f>'[8]33-39'!A5</f>
        <v>0</v>
      </c>
      <c r="C382" s="12">
        <f>'[8]33-39'!B5</f>
        <v>0</v>
      </c>
      <c r="D382" t="str">
        <f t="shared" si="8"/>
        <v>0</v>
      </c>
      <c r="E382" s="31">
        <f>'[8]33-39'!C5</f>
        <v>0</v>
      </c>
      <c r="F382" s="27">
        <f>'[8]33-39'!D5</f>
        <v>0</v>
      </c>
      <c r="G382" s="17">
        <f>'[8]33-39'!E5</f>
        <v>0</v>
      </c>
      <c r="H382" s="12">
        <f>'[8]33-39'!F5</f>
        <v>0</v>
      </c>
      <c r="I382" s="12">
        <f>'[8]33-39'!G5</f>
        <v>0</v>
      </c>
    </row>
    <row r="383" spans="1:10" x14ac:dyDescent="0.25">
      <c r="B383" s="18">
        <f>'[8]33-39'!A6</f>
        <v>0</v>
      </c>
      <c r="C383" s="12">
        <f>'[8]33-39'!B6</f>
        <v>0</v>
      </c>
      <c r="D383" t="str">
        <f t="shared" si="8"/>
        <v>0</v>
      </c>
      <c r="E383" s="31">
        <f>'[8]33-39'!C6</f>
        <v>0</v>
      </c>
      <c r="F383" s="27">
        <f>'[8]33-39'!D6</f>
        <v>0</v>
      </c>
      <c r="G383" s="17">
        <f>'[8]33-39'!E6</f>
        <v>0</v>
      </c>
      <c r="H383" s="12">
        <f>'[8]33-39'!F6</f>
        <v>0</v>
      </c>
      <c r="I383" s="12">
        <f>'[8]33-39'!G6</f>
        <v>0</v>
      </c>
    </row>
    <row r="384" spans="1:10" x14ac:dyDescent="0.25">
      <c r="B384" s="18">
        <f>'[8]33-39'!A7</f>
        <v>0</v>
      </c>
      <c r="C384" s="12">
        <f>'[8]33-39'!B7</f>
        <v>0</v>
      </c>
      <c r="D384" t="str">
        <f t="shared" si="8"/>
        <v>0</v>
      </c>
      <c r="E384" s="31">
        <f>'[8]33-39'!C7</f>
        <v>0</v>
      </c>
      <c r="F384" s="27">
        <f>'[8]33-39'!D7</f>
        <v>0</v>
      </c>
      <c r="G384" s="17">
        <f>'[8]33-39'!E7</f>
        <v>0</v>
      </c>
      <c r="H384" s="12">
        <f>'[8]33-39'!F7</f>
        <v>0</v>
      </c>
      <c r="I384" s="12">
        <f>'[8]33-39'!G7</f>
        <v>0</v>
      </c>
    </row>
    <row r="385" spans="1:9" x14ac:dyDescent="0.25">
      <c r="A385" s="12">
        <f>'[8]33-39'!A8</f>
        <v>56</v>
      </c>
      <c r="B385" s="18">
        <f>'[8]33-39'!A8</f>
        <v>56</v>
      </c>
      <c r="C385" s="12">
        <f>'[8]33-39'!B8</f>
        <v>0</v>
      </c>
      <c r="D385" t="str">
        <f t="shared" si="8"/>
        <v>0</v>
      </c>
      <c r="E385" s="31">
        <f>'[8]33-39'!C8</f>
        <v>0</v>
      </c>
      <c r="F385" s="27">
        <f>'[8]33-39'!D8</f>
        <v>0</v>
      </c>
      <c r="G385" s="17">
        <f>'[8]33-39'!E8</f>
        <v>0</v>
      </c>
      <c r="H385" s="12">
        <f>'[8]33-39'!F8</f>
        <v>0</v>
      </c>
      <c r="I385" s="12">
        <f>'[8]33-39'!G8</f>
        <v>0</v>
      </c>
    </row>
    <row r="386" spans="1:9" x14ac:dyDescent="0.25">
      <c r="B386" s="18">
        <f>'[8]33-39'!A9</f>
        <v>0</v>
      </c>
      <c r="C386" s="12">
        <f>'[8]33-39'!B9</f>
        <v>0</v>
      </c>
      <c r="D386" t="str">
        <f t="shared" si="8"/>
        <v>0</v>
      </c>
      <c r="E386" s="31">
        <f>'[8]33-39'!C9</f>
        <v>0</v>
      </c>
      <c r="F386" s="27">
        <f>'[8]33-39'!D9</f>
        <v>0</v>
      </c>
      <c r="G386" s="17">
        <f>'[8]33-39'!E9</f>
        <v>0</v>
      </c>
      <c r="H386" s="12">
        <f>'[8]33-39'!F9</f>
        <v>0</v>
      </c>
      <c r="I386" s="12">
        <f>'[8]33-39'!G9</f>
        <v>0</v>
      </c>
    </row>
    <row r="387" spans="1:9" x14ac:dyDescent="0.25">
      <c r="B387" s="18">
        <f>'[8]33-39'!A10</f>
        <v>0</v>
      </c>
      <c r="C387" s="12">
        <f>'[8]33-39'!B10</f>
        <v>0</v>
      </c>
      <c r="D387" t="str">
        <f t="shared" si="8"/>
        <v>0</v>
      </c>
      <c r="E387" s="31">
        <f>'[8]33-39'!C10</f>
        <v>0</v>
      </c>
      <c r="F387" s="27">
        <f>'[8]33-39'!D10</f>
        <v>0</v>
      </c>
      <c r="G387" s="17">
        <f>'[8]33-39'!E10</f>
        <v>0</v>
      </c>
      <c r="H387" s="12">
        <f>'[8]33-39'!F10</f>
        <v>0</v>
      </c>
      <c r="I387" s="12">
        <f>'[8]33-39'!G10</f>
        <v>0</v>
      </c>
    </row>
    <row r="388" spans="1:9" x14ac:dyDescent="0.25">
      <c r="B388" s="18">
        <f>'[8]33-39'!A11</f>
        <v>0</v>
      </c>
      <c r="C388" s="12">
        <f>'[8]33-39'!B11</f>
        <v>0</v>
      </c>
      <c r="D388" t="str">
        <f t="shared" si="8"/>
        <v>0</v>
      </c>
      <c r="E388" s="31">
        <f>'[8]33-39'!C11</f>
        <v>0</v>
      </c>
      <c r="F388" s="27">
        <f>'[8]33-39'!D11</f>
        <v>0</v>
      </c>
      <c r="G388" s="17">
        <f>'[8]33-39'!E11</f>
        <v>0</v>
      </c>
      <c r="H388" s="12">
        <f>'[8]33-39'!F11</f>
        <v>0</v>
      </c>
      <c r="I388" s="12">
        <f>'[8]33-39'!G11</f>
        <v>0</v>
      </c>
    </row>
    <row r="389" spans="1:9" x14ac:dyDescent="0.25">
      <c r="B389" s="18">
        <f>'[8]33-39'!A12</f>
        <v>0</v>
      </c>
      <c r="C389" s="12">
        <f>'[8]33-39'!B12</f>
        <v>0</v>
      </c>
      <c r="D389" t="str">
        <f t="shared" si="8"/>
        <v>0</v>
      </c>
      <c r="E389" s="31">
        <f>'[8]33-39'!C12</f>
        <v>0</v>
      </c>
      <c r="F389" s="27">
        <f>'[8]33-39'!D12</f>
        <v>0</v>
      </c>
      <c r="G389" s="17">
        <f>'[8]33-39'!E12</f>
        <v>0</v>
      </c>
      <c r="H389" s="12">
        <f>'[8]33-39'!F12</f>
        <v>0</v>
      </c>
      <c r="I389" s="12">
        <f>'[8]33-39'!G12</f>
        <v>0</v>
      </c>
    </row>
    <row r="390" spans="1:9" x14ac:dyDescent="0.25">
      <c r="B390" s="18">
        <f>'[8]33-39'!A13</f>
        <v>0</v>
      </c>
      <c r="C390" s="12">
        <f>'[8]33-39'!B13</f>
        <v>0</v>
      </c>
      <c r="D390" t="str">
        <f t="shared" si="8"/>
        <v>0</v>
      </c>
      <c r="E390" s="31">
        <f>'[8]33-39'!C13</f>
        <v>0</v>
      </c>
      <c r="F390" s="27">
        <f>'[8]33-39'!D13</f>
        <v>0</v>
      </c>
      <c r="G390" s="17">
        <f>'[8]33-39'!E13</f>
        <v>0</v>
      </c>
      <c r="H390" s="12">
        <f>'[8]33-39'!F13</f>
        <v>0</v>
      </c>
      <c r="I390" s="12">
        <f>'[8]33-39'!G13</f>
        <v>0</v>
      </c>
    </row>
    <row r="391" spans="1:9" x14ac:dyDescent="0.25">
      <c r="A391" s="12">
        <f>'[8]33-39'!A14</f>
        <v>60</v>
      </c>
      <c r="B391" s="18">
        <f>'[8]33-39'!A14</f>
        <v>60</v>
      </c>
      <c r="C391" s="12">
        <f>'[8]33-39'!B14</f>
        <v>0</v>
      </c>
      <c r="D391" t="str">
        <f t="shared" si="8"/>
        <v>0</v>
      </c>
      <c r="E391" s="31">
        <f>'[8]33-39'!C14</f>
        <v>0</v>
      </c>
      <c r="F391" s="27">
        <f>'[8]33-39'!D14</f>
        <v>0</v>
      </c>
      <c r="G391" s="17">
        <f>'[8]33-39'!E14</f>
        <v>0</v>
      </c>
      <c r="H391" s="12">
        <f>'[8]33-39'!F14</f>
        <v>0</v>
      </c>
      <c r="I391" s="12">
        <f>'[8]33-39'!G14</f>
        <v>0</v>
      </c>
    </row>
    <row r="392" spans="1:9" x14ac:dyDescent="0.25">
      <c r="B392" s="18">
        <f>'[8]33-39'!A15</f>
        <v>0</v>
      </c>
      <c r="C392" s="12">
        <f>'[8]33-39'!B15</f>
        <v>0</v>
      </c>
      <c r="D392" t="str">
        <f t="shared" ref="D392:D455" si="9">RIGHT(C392,2)</f>
        <v>0</v>
      </c>
      <c r="E392" s="31">
        <f>'[8]33-39'!C15</f>
        <v>0</v>
      </c>
      <c r="F392" s="27">
        <f>'[8]33-39'!D15</f>
        <v>0</v>
      </c>
      <c r="G392" s="17">
        <f>'[8]33-39'!E15</f>
        <v>0</v>
      </c>
      <c r="H392" s="12">
        <f>'[8]33-39'!F15</f>
        <v>0</v>
      </c>
      <c r="I392" s="12">
        <f>'[8]33-39'!G15</f>
        <v>0</v>
      </c>
    </row>
    <row r="393" spans="1:9" x14ac:dyDescent="0.25">
      <c r="B393" s="18">
        <f>'[8]33-39'!A16</f>
        <v>0</v>
      </c>
      <c r="C393" s="12">
        <f>'[8]33-39'!B16</f>
        <v>0</v>
      </c>
      <c r="D393" t="str">
        <f t="shared" si="9"/>
        <v>0</v>
      </c>
      <c r="E393" s="31">
        <f>'[8]33-39'!C16</f>
        <v>0</v>
      </c>
      <c r="F393" s="27">
        <f>'[8]33-39'!D16</f>
        <v>0</v>
      </c>
      <c r="G393" s="17">
        <f>'[8]33-39'!E16</f>
        <v>0</v>
      </c>
      <c r="H393" s="12">
        <f>'[8]33-39'!F16</f>
        <v>0</v>
      </c>
      <c r="I393" s="12">
        <f>'[8]33-39'!G16</f>
        <v>0</v>
      </c>
    </row>
    <row r="394" spans="1:9" x14ac:dyDescent="0.25">
      <c r="B394" s="18">
        <f>'[8]33-39'!A17</f>
        <v>0</v>
      </c>
      <c r="C394" s="12">
        <f>'[8]33-39'!B17</f>
        <v>0</v>
      </c>
      <c r="D394" t="str">
        <f t="shared" si="9"/>
        <v>0</v>
      </c>
      <c r="E394" s="31">
        <f>'[8]33-39'!C17</f>
        <v>0</v>
      </c>
      <c r="F394" s="27">
        <f>'[8]33-39'!D17</f>
        <v>0</v>
      </c>
      <c r="G394" s="17">
        <f>'[8]33-39'!E17</f>
        <v>0</v>
      </c>
      <c r="H394" s="12">
        <f>'[8]33-39'!F17</f>
        <v>0</v>
      </c>
      <c r="I394" s="12">
        <f>'[8]33-39'!G17</f>
        <v>0</v>
      </c>
    </row>
    <row r="395" spans="1:9" x14ac:dyDescent="0.25">
      <c r="B395" s="18">
        <f>'[8]33-39'!A18</f>
        <v>0</v>
      </c>
      <c r="C395" s="12">
        <f>'[8]33-39'!B18</f>
        <v>0</v>
      </c>
      <c r="D395" t="str">
        <f t="shared" si="9"/>
        <v>0</v>
      </c>
      <c r="E395" s="31">
        <f>'[8]33-39'!C18</f>
        <v>0</v>
      </c>
      <c r="F395" s="27">
        <f>'[8]33-39'!D18</f>
        <v>0</v>
      </c>
      <c r="G395" s="17">
        <f>'[8]33-39'!E18</f>
        <v>0</v>
      </c>
      <c r="H395" s="12">
        <f>'[8]33-39'!F18</f>
        <v>0</v>
      </c>
      <c r="I395" s="12">
        <f>'[8]33-39'!G18</f>
        <v>0</v>
      </c>
    </row>
    <row r="396" spans="1:9" x14ac:dyDescent="0.25">
      <c r="B396" s="18">
        <f>'[8]33-39'!A19</f>
        <v>0</v>
      </c>
      <c r="C396" s="12">
        <f>'[8]33-39'!B19</f>
        <v>0</v>
      </c>
      <c r="D396" t="str">
        <f t="shared" si="9"/>
        <v>0</v>
      </c>
      <c r="E396" s="31">
        <f>'[8]33-39'!C19</f>
        <v>0</v>
      </c>
      <c r="F396" s="27">
        <f>'[8]33-39'!D19</f>
        <v>0</v>
      </c>
      <c r="G396" s="17">
        <f>'[8]33-39'!E19</f>
        <v>0</v>
      </c>
      <c r="H396" s="12">
        <f>'[8]33-39'!F19</f>
        <v>0</v>
      </c>
      <c r="I396" s="12">
        <f>'[8]33-39'!G19</f>
        <v>0</v>
      </c>
    </row>
    <row r="397" spans="1:9" x14ac:dyDescent="0.25">
      <c r="A397" s="12">
        <f>'[8]33-39'!A20</f>
        <v>67.5</v>
      </c>
      <c r="B397" s="18">
        <f>'[8]33-39'!A20</f>
        <v>67.5</v>
      </c>
      <c r="C397" s="12">
        <f>'[8]33-39'!B20</f>
        <v>0</v>
      </c>
      <c r="D397" t="str">
        <f t="shared" si="9"/>
        <v>0</v>
      </c>
      <c r="E397" s="31">
        <f>'[8]33-39'!C20</f>
        <v>0</v>
      </c>
      <c r="F397" s="27">
        <f>'[8]33-39'!D20</f>
        <v>0</v>
      </c>
      <c r="G397" s="17">
        <f>'[8]33-39'!E20</f>
        <v>0</v>
      </c>
      <c r="H397" s="12">
        <f>'[8]33-39'!F20</f>
        <v>0</v>
      </c>
      <c r="I397" s="12">
        <f>'[8]33-39'!G20</f>
        <v>0</v>
      </c>
    </row>
    <row r="398" spans="1:9" x14ac:dyDescent="0.25">
      <c r="B398" s="18">
        <f>'[8]33-39'!A21</f>
        <v>0</v>
      </c>
      <c r="C398" s="12">
        <f>'[8]33-39'!B21</f>
        <v>0</v>
      </c>
      <c r="D398" t="str">
        <f t="shared" si="9"/>
        <v>0</v>
      </c>
      <c r="E398" s="31">
        <f>'[8]33-39'!C21</f>
        <v>0</v>
      </c>
      <c r="F398" s="27">
        <f>'[8]33-39'!D21</f>
        <v>0</v>
      </c>
      <c r="G398" s="17">
        <f>'[8]33-39'!E21</f>
        <v>0</v>
      </c>
      <c r="H398" s="12">
        <f>'[8]33-39'!F21</f>
        <v>0</v>
      </c>
      <c r="I398" s="12">
        <f>'[8]33-39'!G21</f>
        <v>0</v>
      </c>
    </row>
    <row r="399" spans="1:9" x14ac:dyDescent="0.25">
      <c r="B399" s="18">
        <f>'[8]33-39'!A22</f>
        <v>0</v>
      </c>
      <c r="C399" s="12">
        <f>'[8]33-39'!B22</f>
        <v>0</v>
      </c>
      <c r="D399" t="str">
        <f t="shared" si="9"/>
        <v>0</v>
      </c>
      <c r="E399" s="31">
        <f>'[8]33-39'!C22</f>
        <v>0</v>
      </c>
      <c r="F399" s="27">
        <f>'[8]33-39'!D22</f>
        <v>0</v>
      </c>
      <c r="G399" s="17">
        <f>'[8]33-39'!E22</f>
        <v>0</v>
      </c>
      <c r="H399" s="12">
        <f>'[8]33-39'!F22</f>
        <v>0</v>
      </c>
      <c r="I399" s="12">
        <f>'[8]33-39'!G22</f>
        <v>0</v>
      </c>
    </row>
    <row r="400" spans="1:9" x14ac:dyDescent="0.25">
      <c r="B400" s="18">
        <f>'[8]33-39'!A23</f>
        <v>0</v>
      </c>
      <c r="C400" s="12">
        <f>'[8]33-39'!B23</f>
        <v>0</v>
      </c>
      <c r="D400" t="str">
        <f t="shared" si="9"/>
        <v>0</v>
      </c>
      <c r="E400" s="31">
        <f>'[8]33-39'!C23</f>
        <v>0</v>
      </c>
      <c r="F400" s="27">
        <f>'[8]33-39'!D23</f>
        <v>0</v>
      </c>
      <c r="G400" s="17">
        <f>'[8]33-39'!E23</f>
        <v>0</v>
      </c>
      <c r="H400" s="12">
        <f>'[8]33-39'!F23</f>
        <v>0</v>
      </c>
      <c r="I400" s="12">
        <f>'[8]33-39'!G23</f>
        <v>0</v>
      </c>
    </row>
    <row r="401" spans="1:9" x14ac:dyDescent="0.25">
      <c r="B401" s="18">
        <f>'[8]33-39'!A24</f>
        <v>0</v>
      </c>
      <c r="C401" s="12">
        <f>'[8]33-39'!B24</f>
        <v>0</v>
      </c>
      <c r="D401" t="str">
        <f t="shared" si="9"/>
        <v>0</v>
      </c>
      <c r="E401" s="31">
        <f>'[8]33-39'!C24</f>
        <v>0</v>
      </c>
      <c r="F401" s="27">
        <f>'[8]33-39'!D24</f>
        <v>0</v>
      </c>
      <c r="G401" s="17">
        <f>'[8]33-39'!E24</f>
        <v>0</v>
      </c>
      <c r="H401" s="12">
        <f>'[8]33-39'!F24</f>
        <v>0</v>
      </c>
      <c r="I401" s="12">
        <f>'[8]33-39'!G24</f>
        <v>0</v>
      </c>
    </row>
    <row r="402" spans="1:9" x14ac:dyDescent="0.25">
      <c r="B402" s="18">
        <f>'[8]33-39'!A25</f>
        <v>0</v>
      </c>
      <c r="C402" s="12">
        <f>'[8]33-39'!B25</f>
        <v>0</v>
      </c>
      <c r="D402" t="str">
        <f t="shared" si="9"/>
        <v>0</v>
      </c>
      <c r="E402" s="31">
        <f>'[8]33-39'!C25</f>
        <v>0</v>
      </c>
      <c r="F402" s="27">
        <f>'[8]33-39'!D25</f>
        <v>0</v>
      </c>
      <c r="G402" s="17">
        <f>'[8]33-39'!E25</f>
        <v>0</v>
      </c>
      <c r="H402" s="12">
        <f>'[8]33-39'!F25</f>
        <v>0</v>
      </c>
      <c r="I402" s="12">
        <f>'[8]33-39'!G25</f>
        <v>0</v>
      </c>
    </row>
    <row r="403" spans="1:9" x14ac:dyDescent="0.25">
      <c r="A403" s="12">
        <f>'[8]33-39'!A26</f>
        <v>75</v>
      </c>
      <c r="B403" s="18">
        <f>'[8]33-39'!A26</f>
        <v>75</v>
      </c>
      <c r="C403" s="12">
        <f>'[8]33-39'!B26</f>
        <v>0</v>
      </c>
      <c r="D403" t="str">
        <f t="shared" si="9"/>
        <v>0</v>
      </c>
      <c r="E403" s="31">
        <f>'[8]33-39'!C26</f>
        <v>0</v>
      </c>
      <c r="F403" s="27">
        <f>'[8]33-39'!D26</f>
        <v>0</v>
      </c>
      <c r="G403" s="17">
        <f>'[8]33-39'!E26</f>
        <v>0</v>
      </c>
      <c r="H403" s="12">
        <f>'[8]33-39'!F26</f>
        <v>0</v>
      </c>
      <c r="I403" s="12">
        <f>'[8]33-39'!G26</f>
        <v>0</v>
      </c>
    </row>
    <row r="404" spans="1:9" x14ac:dyDescent="0.25">
      <c r="B404" s="18">
        <f>'[8]33-39'!A27</f>
        <v>255</v>
      </c>
      <c r="C404" s="12" t="str">
        <f>'[8]33-39'!B27</f>
        <v>Sokolov Nikolai/79</v>
      </c>
      <c r="D404" t="str">
        <f t="shared" si="9"/>
        <v>79</v>
      </c>
      <c r="E404" s="31" t="str">
        <f>'[8]33-39'!C27</f>
        <v>RUS</v>
      </c>
      <c r="F404" s="27">
        <f>'[8]33-39'!D27</f>
        <v>41440</v>
      </c>
      <c r="G404" s="17" t="str">
        <f>'[8]33-39'!E27</f>
        <v>Moscow</v>
      </c>
      <c r="H404" s="12">
        <f>'[8]33-39'!F27</f>
        <v>0</v>
      </c>
      <c r="I404" s="12">
        <f>'[8]33-39'!G27</f>
        <v>0</v>
      </c>
    </row>
    <row r="405" spans="1:9" x14ac:dyDescent="0.25">
      <c r="B405" s="18">
        <f>'[8]33-39'!A28</f>
        <v>215</v>
      </c>
      <c r="C405" s="12" t="str">
        <f>'[8]33-39'!B28</f>
        <v>Sokolov Nikolai/79</v>
      </c>
      <c r="D405" t="str">
        <f t="shared" si="9"/>
        <v>79</v>
      </c>
      <c r="E405" s="31" t="str">
        <f>'[8]33-39'!C28</f>
        <v>RUS</v>
      </c>
      <c r="F405" s="27">
        <f>'[8]33-39'!D28</f>
        <v>41440</v>
      </c>
      <c r="G405" s="17" t="str">
        <f>'[8]33-39'!E28</f>
        <v>Moscow</v>
      </c>
      <c r="H405" s="12">
        <f>'[8]33-39'!F28</f>
        <v>0</v>
      </c>
      <c r="I405" s="12">
        <f>'[8]33-39'!G28</f>
        <v>0</v>
      </c>
    </row>
    <row r="406" spans="1:9" x14ac:dyDescent="0.25">
      <c r="B406" s="18">
        <f>'[8]33-39'!A29</f>
        <v>265</v>
      </c>
      <c r="C406" s="12" t="str">
        <f>'[8]33-39'!B29</f>
        <v>Sokolov Nikolai/79</v>
      </c>
      <c r="D406" t="str">
        <f t="shared" si="9"/>
        <v>79</v>
      </c>
      <c r="E406" s="31" t="str">
        <f>'[8]33-39'!C29</f>
        <v>RUS</v>
      </c>
      <c r="F406" s="27">
        <f>'[8]33-39'!D29</f>
        <v>41440</v>
      </c>
      <c r="G406" s="17" t="str">
        <f>'[8]33-39'!E29</f>
        <v>Moscow</v>
      </c>
      <c r="H406" s="12">
        <f>'[8]33-39'!F29</f>
        <v>0</v>
      </c>
      <c r="I406" s="12">
        <f>'[8]33-39'!G29</f>
        <v>0</v>
      </c>
    </row>
    <row r="407" spans="1:9" x14ac:dyDescent="0.25">
      <c r="B407" s="18">
        <f>'[8]33-39'!A30</f>
        <v>735</v>
      </c>
      <c r="C407" s="12" t="str">
        <f>'[8]33-39'!B30</f>
        <v>Sokolov Nikolai/79</v>
      </c>
      <c r="D407" t="str">
        <f t="shared" si="9"/>
        <v>79</v>
      </c>
      <c r="E407" s="31" t="str">
        <f>'[8]33-39'!C30</f>
        <v>RUS</v>
      </c>
      <c r="F407" s="27">
        <f>'[8]33-39'!D30</f>
        <v>41440</v>
      </c>
      <c r="G407" s="17" t="str">
        <f>'[8]33-39'!E30</f>
        <v>Moscow</v>
      </c>
      <c r="H407" s="12">
        <f>'[8]33-39'!F30</f>
        <v>0</v>
      </c>
      <c r="I407" s="12">
        <f>'[8]33-39'!G30</f>
        <v>0</v>
      </c>
    </row>
    <row r="408" spans="1:9" x14ac:dyDescent="0.25">
      <c r="B408" s="18">
        <f>'[8]33-39'!A31</f>
        <v>0</v>
      </c>
      <c r="C408" s="12" t="str">
        <f>'[8]33-39'!B31</f>
        <v>255/215/265</v>
      </c>
      <c r="D408" t="str">
        <f t="shared" si="9"/>
        <v>65</v>
      </c>
      <c r="E408" s="31">
        <f>'[8]33-39'!C31</f>
        <v>0</v>
      </c>
      <c r="F408" s="27">
        <f>'[8]33-39'!D31</f>
        <v>0</v>
      </c>
      <c r="G408" s="17">
        <f>'[8]33-39'!E31</f>
        <v>0</v>
      </c>
      <c r="H408" s="12">
        <f>'[8]33-39'!F31</f>
        <v>0</v>
      </c>
      <c r="I408" s="12">
        <f>'[8]33-39'!G31</f>
        <v>0</v>
      </c>
    </row>
    <row r="409" spans="1:9" x14ac:dyDescent="0.25">
      <c r="A409" s="12">
        <f>'[8]33-39'!A32</f>
        <v>82.5</v>
      </c>
      <c r="B409" s="18">
        <f>'[8]33-39'!A32</f>
        <v>82.5</v>
      </c>
      <c r="C409" s="12">
        <f>'[8]33-39'!B32</f>
        <v>0</v>
      </c>
      <c r="D409" t="str">
        <f t="shared" si="9"/>
        <v>0</v>
      </c>
      <c r="E409" s="31">
        <f>'[8]33-39'!C32</f>
        <v>0</v>
      </c>
      <c r="F409" s="27">
        <f>'[8]33-39'!D32</f>
        <v>0</v>
      </c>
      <c r="G409" s="17">
        <f>'[8]33-39'!E32</f>
        <v>0</v>
      </c>
      <c r="H409" s="12">
        <f>'[8]33-39'!F32</f>
        <v>0</v>
      </c>
      <c r="I409" s="12">
        <f>'[8]33-39'!G32</f>
        <v>0</v>
      </c>
    </row>
    <row r="410" spans="1:9" x14ac:dyDescent="0.25">
      <c r="B410" s="18">
        <f>'[8]33-39'!A33</f>
        <v>0</v>
      </c>
      <c r="C410" s="12">
        <f>'[8]33-39'!B33</f>
        <v>0</v>
      </c>
      <c r="D410" t="str">
        <f t="shared" si="9"/>
        <v>0</v>
      </c>
      <c r="E410" s="31">
        <f>'[8]33-39'!C33</f>
        <v>0</v>
      </c>
      <c r="F410" s="27">
        <f>'[8]33-39'!D33</f>
        <v>0</v>
      </c>
      <c r="G410" s="17">
        <f>'[8]33-39'!E33</f>
        <v>0</v>
      </c>
      <c r="H410" s="12">
        <f>'[8]33-39'!F33</f>
        <v>0</v>
      </c>
      <c r="I410" s="12">
        <f>'[8]33-39'!G33</f>
        <v>0</v>
      </c>
    </row>
    <row r="411" spans="1:9" x14ac:dyDescent="0.25">
      <c r="B411" s="18">
        <f>'[8]33-39'!A34</f>
        <v>0</v>
      </c>
      <c r="C411" s="12">
        <f>'[8]33-39'!B34</f>
        <v>0</v>
      </c>
      <c r="D411" t="str">
        <f t="shared" si="9"/>
        <v>0</v>
      </c>
      <c r="E411" s="31">
        <f>'[8]33-39'!C34</f>
        <v>0</v>
      </c>
      <c r="F411" s="27">
        <f>'[8]33-39'!D34</f>
        <v>0</v>
      </c>
      <c r="G411" s="17">
        <f>'[8]33-39'!E34</f>
        <v>0</v>
      </c>
      <c r="H411" s="12">
        <f>'[8]33-39'!F34</f>
        <v>0</v>
      </c>
      <c r="I411" s="12">
        <f>'[8]33-39'!G34</f>
        <v>0</v>
      </c>
    </row>
    <row r="412" spans="1:9" x14ac:dyDescent="0.25">
      <c r="B412" s="18">
        <f>'[8]33-39'!A35</f>
        <v>0</v>
      </c>
      <c r="C412" s="12">
        <f>'[8]33-39'!B35</f>
        <v>0</v>
      </c>
      <c r="D412" t="str">
        <f t="shared" si="9"/>
        <v>0</v>
      </c>
      <c r="E412" s="31">
        <f>'[8]33-39'!C35</f>
        <v>0</v>
      </c>
      <c r="F412" s="27">
        <f>'[8]33-39'!D35</f>
        <v>0</v>
      </c>
      <c r="G412" s="17">
        <f>'[8]33-39'!E35</f>
        <v>0</v>
      </c>
      <c r="H412" s="12">
        <f>'[8]33-39'!F35</f>
        <v>0</v>
      </c>
      <c r="I412" s="12">
        <f>'[8]33-39'!G35</f>
        <v>0</v>
      </c>
    </row>
    <row r="413" spans="1:9" x14ac:dyDescent="0.25">
      <c r="B413" s="18">
        <f>'[8]33-39'!A36</f>
        <v>0</v>
      </c>
      <c r="C413" s="12">
        <f>'[8]33-39'!B36</f>
        <v>0</v>
      </c>
      <c r="D413" t="str">
        <f t="shared" si="9"/>
        <v>0</v>
      </c>
      <c r="E413" s="31">
        <f>'[8]33-39'!C36</f>
        <v>0</v>
      </c>
      <c r="F413" s="27">
        <f>'[8]33-39'!D36</f>
        <v>0</v>
      </c>
      <c r="G413" s="17">
        <f>'[8]33-39'!E36</f>
        <v>0</v>
      </c>
      <c r="H413" s="12">
        <f>'[8]33-39'!F36</f>
        <v>0</v>
      </c>
      <c r="I413" s="12">
        <f>'[8]33-39'!G36</f>
        <v>0</v>
      </c>
    </row>
    <row r="414" spans="1:9" x14ac:dyDescent="0.25">
      <c r="B414" s="18">
        <f>'[8]33-39'!A37</f>
        <v>0</v>
      </c>
      <c r="C414" s="12">
        <f>'[8]33-39'!B37</f>
        <v>0</v>
      </c>
      <c r="D414" t="str">
        <f t="shared" si="9"/>
        <v>0</v>
      </c>
      <c r="E414" s="31">
        <f>'[8]33-39'!C37</f>
        <v>0</v>
      </c>
      <c r="F414" s="27">
        <f>'[8]33-39'!D37</f>
        <v>0</v>
      </c>
      <c r="G414" s="17">
        <f>'[8]33-39'!E37</f>
        <v>0</v>
      </c>
      <c r="H414" s="12">
        <f>'[8]33-39'!F37</f>
        <v>0</v>
      </c>
      <c r="I414" s="12">
        <f>'[8]33-39'!G37</f>
        <v>0</v>
      </c>
    </row>
    <row r="415" spans="1:9" x14ac:dyDescent="0.25">
      <c r="A415" s="12">
        <f>'[8]33-39'!A38</f>
        <v>90</v>
      </c>
      <c r="B415" s="18">
        <f>'[8]33-39'!A38</f>
        <v>90</v>
      </c>
      <c r="C415" s="12">
        <f>'[8]33-39'!B38</f>
        <v>0</v>
      </c>
      <c r="D415" t="str">
        <f t="shared" si="9"/>
        <v>0</v>
      </c>
      <c r="E415" s="31">
        <f>'[8]33-39'!C38</f>
        <v>0</v>
      </c>
      <c r="F415" s="27">
        <f>'[8]33-39'!D38</f>
        <v>0</v>
      </c>
      <c r="G415" s="17">
        <f>'[8]33-39'!E38</f>
        <v>0</v>
      </c>
      <c r="H415" s="12">
        <f>'[8]33-39'!F38</f>
        <v>0</v>
      </c>
      <c r="I415" s="12">
        <f>'[8]33-39'!G38</f>
        <v>0</v>
      </c>
    </row>
    <row r="416" spans="1:9" x14ac:dyDescent="0.25">
      <c r="B416" s="18">
        <f>'[8]33-39'!A39</f>
        <v>0</v>
      </c>
      <c r="C416" s="12">
        <f>'[8]33-39'!B39</f>
        <v>0</v>
      </c>
      <c r="D416" t="str">
        <f t="shared" si="9"/>
        <v>0</v>
      </c>
      <c r="E416" s="31">
        <f>'[8]33-39'!C39</f>
        <v>0</v>
      </c>
      <c r="F416" s="27">
        <f>'[8]33-39'!D39</f>
        <v>0</v>
      </c>
      <c r="G416" s="17">
        <f>'[8]33-39'!E39</f>
        <v>0</v>
      </c>
      <c r="H416" s="12">
        <f>'[8]33-39'!F39</f>
        <v>0</v>
      </c>
      <c r="I416" s="12">
        <f>'[8]33-39'!G39</f>
        <v>0</v>
      </c>
    </row>
    <row r="417" spans="1:9" x14ac:dyDescent="0.25">
      <c r="B417" s="18">
        <f>'[8]33-39'!A40</f>
        <v>0</v>
      </c>
      <c r="C417" s="12">
        <f>'[8]33-39'!B40</f>
        <v>0</v>
      </c>
      <c r="D417" t="str">
        <f t="shared" si="9"/>
        <v>0</v>
      </c>
      <c r="E417" s="31">
        <f>'[8]33-39'!C40</f>
        <v>0</v>
      </c>
      <c r="F417" s="27">
        <f>'[8]33-39'!D40</f>
        <v>0</v>
      </c>
      <c r="G417" s="17">
        <f>'[8]33-39'!E40</f>
        <v>0</v>
      </c>
      <c r="H417" s="12">
        <f>'[8]33-39'!F40</f>
        <v>0</v>
      </c>
      <c r="I417" s="12">
        <f>'[8]33-39'!G40</f>
        <v>0</v>
      </c>
    </row>
    <row r="418" spans="1:9" x14ac:dyDescent="0.25">
      <c r="B418" s="18">
        <f>'[8]33-39'!A41</f>
        <v>0</v>
      </c>
      <c r="C418" s="12">
        <f>'[8]33-39'!B41</f>
        <v>0</v>
      </c>
      <c r="D418" t="str">
        <f t="shared" si="9"/>
        <v>0</v>
      </c>
      <c r="E418" s="31">
        <f>'[8]33-39'!C41</f>
        <v>0</v>
      </c>
      <c r="F418" s="27">
        <f>'[8]33-39'!D41</f>
        <v>0</v>
      </c>
      <c r="G418" s="17">
        <f>'[8]33-39'!E41</f>
        <v>0</v>
      </c>
      <c r="H418" s="12">
        <f>'[8]33-39'!F41</f>
        <v>0</v>
      </c>
      <c r="I418" s="12">
        <f>'[8]33-39'!G41</f>
        <v>0</v>
      </c>
    </row>
    <row r="419" spans="1:9" x14ac:dyDescent="0.25">
      <c r="B419" s="18">
        <f>'[8]33-39'!A42</f>
        <v>0</v>
      </c>
      <c r="C419" s="12">
        <f>'[8]33-39'!B42</f>
        <v>0</v>
      </c>
      <c r="D419" t="str">
        <f t="shared" si="9"/>
        <v>0</v>
      </c>
      <c r="E419" s="31">
        <f>'[8]33-39'!C42</f>
        <v>0</v>
      </c>
      <c r="F419" s="27">
        <f>'[8]33-39'!D42</f>
        <v>0</v>
      </c>
      <c r="G419" s="17">
        <f>'[8]33-39'!E42</f>
        <v>0</v>
      </c>
      <c r="H419" s="12">
        <f>'[8]33-39'!F42</f>
        <v>0</v>
      </c>
      <c r="I419" s="12">
        <f>'[8]33-39'!G42</f>
        <v>0</v>
      </c>
    </row>
    <row r="420" spans="1:9" x14ac:dyDescent="0.25">
      <c r="B420" s="18">
        <f>'[8]33-39'!A43</f>
        <v>0</v>
      </c>
      <c r="C420" s="12">
        <f>'[8]33-39'!B43</f>
        <v>0</v>
      </c>
      <c r="D420" t="str">
        <f t="shared" si="9"/>
        <v>0</v>
      </c>
      <c r="E420" s="31">
        <f>'[8]33-39'!C43</f>
        <v>0</v>
      </c>
      <c r="F420" s="27">
        <f>'[8]33-39'!D43</f>
        <v>0</v>
      </c>
      <c r="G420" s="17">
        <f>'[8]33-39'!E43</f>
        <v>0</v>
      </c>
      <c r="H420" s="12">
        <f>'[8]33-39'!F43</f>
        <v>0</v>
      </c>
      <c r="I420" s="12">
        <f>'[8]33-39'!G43</f>
        <v>0</v>
      </c>
    </row>
    <row r="421" spans="1:9" x14ac:dyDescent="0.25">
      <c r="A421" s="12">
        <f>'[8]33-39'!A44</f>
        <v>100</v>
      </c>
      <c r="B421" s="18">
        <f>'[8]33-39'!A44</f>
        <v>100</v>
      </c>
      <c r="C421" s="12">
        <f>'[8]33-39'!B44</f>
        <v>0</v>
      </c>
      <c r="D421" t="str">
        <f t="shared" si="9"/>
        <v>0</v>
      </c>
      <c r="E421" s="31">
        <f>'[8]33-39'!C44</f>
        <v>0</v>
      </c>
      <c r="F421" s="27">
        <f>'[8]33-39'!D44</f>
        <v>0</v>
      </c>
      <c r="G421" s="17">
        <f>'[8]33-39'!E44</f>
        <v>0</v>
      </c>
      <c r="H421" s="12">
        <f>'[8]33-39'!F44</f>
        <v>0</v>
      </c>
      <c r="I421" s="12">
        <f>'[8]33-39'!G44</f>
        <v>0</v>
      </c>
    </row>
    <row r="422" spans="1:9" x14ac:dyDescent="0.25">
      <c r="B422" s="18">
        <f>'[8]33-39'!A45</f>
        <v>315</v>
      </c>
      <c r="C422" s="12" t="str">
        <f>'[8]33-39'!B45</f>
        <v>Osiev Alexander/76</v>
      </c>
      <c r="D422" t="str">
        <f t="shared" si="9"/>
        <v>76</v>
      </c>
      <c r="E422" s="31" t="str">
        <f>'[8]33-39'!C45</f>
        <v>RUS</v>
      </c>
      <c r="F422" s="27">
        <f>'[8]33-39'!D45</f>
        <v>41721</v>
      </c>
      <c r="G422" s="17" t="str">
        <f>'[8]33-39'!E45</f>
        <v>Vologda</v>
      </c>
      <c r="H422" s="12">
        <f>'[8]33-39'!F45</f>
        <v>0</v>
      </c>
      <c r="I422" s="12">
        <f>'[8]33-39'!G45</f>
        <v>0</v>
      </c>
    </row>
    <row r="423" spans="1:9" x14ac:dyDescent="0.25">
      <c r="B423" s="18">
        <f>'[8]33-39'!A46</f>
        <v>230</v>
      </c>
      <c r="C423" s="12" t="str">
        <f>'[8]33-39'!B46</f>
        <v>Osiev Alexander/76</v>
      </c>
      <c r="D423" t="str">
        <f t="shared" si="9"/>
        <v>76</v>
      </c>
      <c r="E423" s="31" t="str">
        <f>'[8]33-39'!C46</f>
        <v>RUS</v>
      </c>
      <c r="F423" s="27">
        <f>'[8]33-39'!D46</f>
        <v>41588</v>
      </c>
      <c r="G423" s="17" t="str">
        <f>'[8]33-39'!E46</f>
        <v>Vologda</v>
      </c>
      <c r="H423" s="12">
        <f>'[8]33-39'!F46</f>
        <v>0</v>
      </c>
      <c r="I423" s="12">
        <f>'[8]33-39'!G46</f>
        <v>0</v>
      </c>
    </row>
    <row r="424" spans="1:9" x14ac:dyDescent="0.25">
      <c r="B424" s="18">
        <f>'[8]33-39'!A47</f>
        <v>315</v>
      </c>
      <c r="C424" s="12" t="str">
        <f>'[8]33-39'!B47</f>
        <v>Osiev Alexander/76</v>
      </c>
      <c r="D424" t="str">
        <f t="shared" si="9"/>
        <v>76</v>
      </c>
      <c r="E424" s="31" t="str">
        <f>'[8]33-39'!C47</f>
        <v>RUS</v>
      </c>
      <c r="F424" s="27">
        <f>'[8]33-39'!D47</f>
        <v>41721</v>
      </c>
      <c r="G424" s="17" t="str">
        <f>'[8]33-39'!E47</f>
        <v>Vologda</v>
      </c>
      <c r="H424" s="12">
        <f>'[8]33-39'!F47</f>
        <v>0</v>
      </c>
      <c r="I424" s="12">
        <f>'[8]33-39'!G47</f>
        <v>0</v>
      </c>
    </row>
    <row r="425" spans="1:9" x14ac:dyDescent="0.25">
      <c r="B425" s="18">
        <f>'[8]33-39'!A48</f>
        <v>860</v>
      </c>
      <c r="C425" s="12" t="str">
        <f>'[8]33-39'!B48</f>
        <v>Osiev Alexander/76</v>
      </c>
      <c r="D425" t="str">
        <f t="shared" si="9"/>
        <v>76</v>
      </c>
      <c r="E425" s="31" t="str">
        <f>'[8]33-39'!C48</f>
        <v>RUS</v>
      </c>
      <c r="F425" s="27">
        <f>'[8]33-39'!D48</f>
        <v>41721</v>
      </c>
      <c r="G425" s="17" t="str">
        <f>'[8]33-39'!E48</f>
        <v>Vologda</v>
      </c>
      <c r="H425" s="12">
        <f>'[8]33-39'!F48</f>
        <v>0</v>
      </c>
      <c r="I425" s="12">
        <f>'[8]33-39'!G48</f>
        <v>0</v>
      </c>
    </row>
    <row r="426" spans="1:9" x14ac:dyDescent="0.25">
      <c r="B426" s="18">
        <f>'[8]33-39'!A49</f>
        <v>0</v>
      </c>
      <c r="C426" s="12" t="str">
        <f>'[8]33-39'!B49</f>
        <v>315/230/315</v>
      </c>
      <c r="D426" t="str">
        <f t="shared" si="9"/>
        <v>15</v>
      </c>
      <c r="E426" s="31">
        <f>'[8]33-39'!C49</f>
        <v>0</v>
      </c>
      <c r="F426" s="27">
        <f>'[8]33-39'!D49</f>
        <v>0</v>
      </c>
      <c r="G426" s="17">
        <f>'[8]33-39'!E49</f>
        <v>0</v>
      </c>
      <c r="H426" s="12">
        <f>'[8]33-39'!F49</f>
        <v>0</v>
      </c>
      <c r="I426" s="12">
        <f>'[8]33-39'!G49</f>
        <v>0</v>
      </c>
    </row>
    <row r="427" spans="1:9" x14ac:dyDescent="0.25">
      <c r="A427" s="12">
        <f>'[8]33-39'!A50</f>
        <v>110</v>
      </c>
      <c r="B427" s="18">
        <f>'[8]33-39'!A50</f>
        <v>110</v>
      </c>
      <c r="C427" s="12">
        <f>'[8]33-39'!B50</f>
        <v>0</v>
      </c>
      <c r="D427" t="str">
        <f t="shared" si="9"/>
        <v>0</v>
      </c>
      <c r="E427" s="31">
        <f>'[8]33-39'!C50</f>
        <v>0</v>
      </c>
      <c r="F427" s="27">
        <f>'[8]33-39'!D50</f>
        <v>0</v>
      </c>
      <c r="G427" s="17">
        <f>'[8]33-39'!E50</f>
        <v>0</v>
      </c>
      <c r="H427" s="12">
        <f>'[8]33-39'!F50</f>
        <v>0</v>
      </c>
      <c r="I427" s="12">
        <f>'[8]33-39'!G50</f>
        <v>0</v>
      </c>
    </row>
    <row r="428" spans="1:9" x14ac:dyDescent="0.25">
      <c r="B428" s="18">
        <f>'[8]33-39'!A51</f>
        <v>295</v>
      </c>
      <c r="C428" s="12" t="str">
        <f>'[8]33-39'!B51</f>
        <v>Bozhko Alexander/79</v>
      </c>
      <c r="D428" t="str">
        <f t="shared" si="9"/>
        <v>79</v>
      </c>
      <c r="E428" s="31" t="str">
        <f>'[8]33-39'!C51</f>
        <v>RUS</v>
      </c>
      <c r="F428" s="27" t="str">
        <f>'[8]33-39'!D51</f>
        <v>05.07.2014</v>
      </c>
      <c r="G428" s="17" t="str">
        <f>'[8]33-39'!E51</f>
        <v>Novosibirsk</v>
      </c>
      <c r="H428" s="12">
        <f>'[8]33-39'!F51</f>
        <v>0</v>
      </c>
      <c r="I428" s="12">
        <f>'[8]33-39'!G51</f>
        <v>0</v>
      </c>
    </row>
    <row r="429" spans="1:9" x14ac:dyDescent="0.25">
      <c r="B429" s="18">
        <f>'[8]33-39'!A52</f>
        <v>187.5</v>
      </c>
      <c r="C429" s="12" t="str">
        <f>'[8]33-39'!B52</f>
        <v>Bozhko Alexander/79</v>
      </c>
      <c r="D429" t="str">
        <f t="shared" si="9"/>
        <v>79</v>
      </c>
      <c r="E429" s="31" t="str">
        <f>'[8]33-39'!C52</f>
        <v>RUS</v>
      </c>
      <c r="F429" s="27" t="str">
        <f>'[8]33-39'!D52</f>
        <v>05.07.2014</v>
      </c>
      <c r="G429" s="17" t="str">
        <f>'[8]33-39'!E52</f>
        <v>Novosibirsk</v>
      </c>
      <c r="H429" s="12">
        <f>'[8]33-39'!F52</f>
        <v>0</v>
      </c>
      <c r="I429" s="12">
        <f>'[8]33-39'!G52</f>
        <v>0</v>
      </c>
    </row>
    <row r="430" spans="1:9" x14ac:dyDescent="0.25">
      <c r="B430" s="18">
        <f>'[8]33-39'!A53</f>
        <v>282.5</v>
      </c>
      <c r="C430" s="12" t="str">
        <f>'[8]33-39'!B53</f>
        <v>Bozhko Alexander/79</v>
      </c>
      <c r="D430" t="str">
        <f t="shared" si="9"/>
        <v>79</v>
      </c>
      <c r="E430" s="31" t="str">
        <f>'[8]33-39'!C53</f>
        <v>RUS</v>
      </c>
      <c r="F430" s="27" t="str">
        <f>'[8]33-39'!D53</f>
        <v>05.07.2014</v>
      </c>
      <c r="G430" s="17" t="str">
        <f>'[8]33-39'!E53</f>
        <v>Novosibirsk</v>
      </c>
      <c r="H430" s="12">
        <f>'[8]33-39'!F53</f>
        <v>0</v>
      </c>
      <c r="I430" s="12">
        <f>'[8]33-39'!G53</f>
        <v>0</v>
      </c>
    </row>
    <row r="431" spans="1:9" x14ac:dyDescent="0.25">
      <c r="B431" s="18">
        <f>'[8]33-39'!A54</f>
        <v>765</v>
      </c>
      <c r="C431" s="12" t="str">
        <f>'[8]33-39'!B54</f>
        <v>Bozhko Alexander/79</v>
      </c>
      <c r="D431" t="str">
        <f t="shared" si="9"/>
        <v>79</v>
      </c>
      <c r="E431" s="31" t="str">
        <f>'[8]33-39'!C54</f>
        <v>RUS</v>
      </c>
      <c r="F431" s="27" t="str">
        <f>'[8]33-39'!D54</f>
        <v>05.07.2014</v>
      </c>
      <c r="G431" s="17" t="str">
        <f>'[8]33-39'!E54</f>
        <v>Novosibirsk</v>
      </c>
      <c r="H431" s="12">
        <f>'[8]33-39'!F54</f>
        <v>0</v>
      </c>
      <c r="I431" s="12">
        <f>'[8]33-39'!G54</f>
        <v>0</v>
      </c>
    </row>
    <row r="432" spans="1:9" x14ac:dyDescent="0.25">
      <c r="B432" s="18">
        <f>'[8]33-39'!A55</f>
        <v>0</v>
      </c>
      <c r="C432" s="12" t="str">
        <f>'[8]33-39'!B55</f>
        <v>295/187.5/282.5</v>
      </c>
      <c r="D432" t="str">
        <f t="shared" si="9"/>
        <v>.5</v>
      </c>
      <c r="E432" s="31">
        <f>'[8]33-39'!C55</f>
        <v>0</v>
      </c>
      <c r="F432" s="27">
        <f>'[8]33-39'!D55</f>
        <v>0</v>
      </c>
      <c r="G432" s="17">
        <f>'[8]33-39'!E55</f>
        <v>0</v>
      </c>
      <c r="H432" s="12">
        <f>'[8]33-39'!F55</f>
        <v>0</v>
      </c>
      <c r="I432" s="12">
        <f>'[8]33-39'!G55</f>
        <v>0</v>
      </c>
    </row>
    <row r="433" spans="1:9" x14ac:dyDescent="0.25">
      <c r="A433" s="12">
        <f>'[8]33-39'!A56</f>
        <v>125</v>
      </c>
      <c r="B433" s="18">
        <f>'[8]33-39'!A56</f>
        <v>125</v>
      </c>
      <c r="C433" s="12">
        <f>'[8]33-39'!B56</f>
        <v>0</v>
      </c>
      <c r="D433" t="str">
        <f t="shared" si="9"/>
        <v>0</v>
      </c>
      <c r="E433" s="31">
        <f>'[8]33-39'!C56</f>
        <v>0</v>
      </c>
      <c r="F433" s="27">
        <f>'[8]33-39'!D56</f>
        <v>0</v>
      </c>
      <c r="G433" s="17">
        <f>'[8]33-39'!E56</f>
        <v>0</v>
      </c>
      <c r="H433" s="12">
        <f>'[8]33-39'!F56</f>
        <v>0</v>
      </c>
      <c r="I433" s="12">
        <f>'[8]33-39'!G56</f>
        <v>0</v>
      </c>
    </row>
    <row r="434" spans="1:9" x14ac:dyDescent="0.25">
      <c r="B434" s="18">
        <f>'[8]33-39'!A57</f>
        <v>350</v>
      </c>
      <c r="C434" s="12" t="str">
        <f>'[8]33-39'!B57</f>
        <v>Kuchma Alexei/79</v>
      </c>
      <c r="D434" t="str">
        <f t="shared" si="9"/>
        <v>79</v>
      </c>
      <c r="E434" s="31" t="str">
        <f>'[8]33-39'!C57</f>
        <v>RUS</v>
      </c>
      <c r="F434" s="27" t="str">
        <f>'[8]33-39'!D57</f>
        <v>28.05.2014</v>
      </c>
      <c r="G434" s="17" t="str">
        <f>'[8]33-39'!E57</f>
        <v>Kursk</v>
      </c>
      <c r="H434" s="12">
        <f>'[8]33-39'!F57</f>
        <v>0</v>
      </c>
      <c r="I434" s="12">
        <f>'[8]33-39'!G57</f>
        <v>0</v>
      </c>
    </row>
    <row r="435" spans="1:9" x14ac:dyDescent="0.25">
      <c r="B435" s="18">
        <f>'[8]33-39'!A58</f>
        <v>230</v>
      </c>
      <c r="C435" s="12" t="str">
        <f>'[8]33-39'!B58</f>
        <v>Kuchma Alexei/79</v>
      </c>
      <c r="D435" t="str">
        <f t="shared" si="9"/>
        <v>79</v>
      </c>
      <c r="E435" s="31" t="str">
        <f>'[8]33-39'!C58</f>
        <v>RUS</v>
      </c>
      <c r="F435" s="27" t="str">
        <f>'[8]33-39'!D58</f>
        <v>09.02.2014</v>
      </c>
      <c r="G435" s="17" t="str">
        <f>'[8]33-39'!E58</f>
        <v>Yekaterinburg</v>
      </c>
      <c r="H435" s="12">
        <f>'[8]33-39'!F58</f>
        <v>0</v>
      </c>
      <c r="I435" s="12">
        <f>'[8]33-39'!G58</f>
        <v>0</v>
      </c>
    </row>
    <row r="436" spans="1:9" x14ac:dyDescent="0.25">
      <c r="B436" s="18">
        <f>'[8]33-39'!A59</f>
        <v>310</v>
      </c>
      <c r="C436" s="12" t="str">
        <f>'[8]33-39'!B59</f>
        <v>Kuchma Alexei/79</v>
      </c>
      <c r="D436" t="str">
        <f t="shared" si="9"/>
        <v>79</v>
      </c>
      <c r="E436" s="31" t="str">
        <f>'[8]33-39'!C59</f>
        <v>RUS</v>
      </c>
      <c r="F436" s="27" t="str">
        <f>'[8]33-39'!D59</f>
        <v>28.05.2014</v>
      </c>
      <c r="G436" s="17" t="str">
        <f>'[8]33-39'!E59</f>
        <v>Kursk</v>
      </c>
      <c r="H436" s="12">
        <f>'[8]33-39'!F59</f>
        <v>0</v>
      </c>
      <c r="I436" s="12">
        <f>'[8]33-39'!G59</f>
        <v>0</v>
      </c>
    </row>
    <row r="437" spans="1:9" x14ac:dyDescent="0.25">
      <c r="B437" s="18">
        <f>'[8]33-39'!A60</f>
        <v>890</v>
      </c>
      <c r="C437" s="12" t="str">
        <f>'[8]33-39'!B60</f>
        <v>Kuchma Alexei/79</v>
      </c>
      <c r="D437" t="str">
        <f t="shared" si="9"/>
        <v>79</v>
      </c>
      <c r="E437" s="31" t="str">
        <f>'[8]33-39'!C60</f>
        <v>RUS</v>
      </c>
      <c r="F437" s="27" t="str">
        <f>'[8]33-39'!D60</f>
        <v>28.05.2014</v>
      </c>
      <c r="G437" s="17" t="str">
        <f>'[8]33-39'!E60</f>
        <v>Kursk</v>
      </c>
      <c r="H437" s="12">
        <f>'[8]33-39'!F60</f>
        <v>0</v>
      </c>
      <c r="I437" s="12">
        <f>'[8]33-39'!G60</f>
        <v>0</v>
      </c>
    </row>
    <row r="438" spans="1:9" x14ac:dyDescent="0.25">
      <c r="B438" s="18">
        <f>'[8]33-39'!A61</f>
        <v>0</v>
      </c>
      <c r="C438" s="12" t="str">
        <f>'[8]33-39'!B61</f>
        <v>350/230/310</v>
      </c>
      <c r="D438" t="str">
        <f t="shared" si="9"/>
        <v>10</v>
      </c>
      <c r="E438" s="31">
        <f>'[8]33-39'!C61</f>
        <v>0</v>
      </c>
      <c r="F438" s="27">
        <f>'[8]33-39'!D61</f>
        <v>0</v>
      </c>
      <c r="G438" s="17">
        <f>'[8]33-39'!E61</f>
        <v>0</v>
      </c>
      <c r="H438" s="12">
        <f>'[8]33-39'!F61</f>
        <v>0</v>
      </c>
      <c r="I438" s="12">
        <f>'[8]33-39'!G61</f>
        <v>0</v>
      </c>
    </row>
    <row r="439" spans="1:9" x14ac:dyDescent="0.25">
      <c r="A439" s="12">
        <f>'[8]33-39'!A62</f>
        <v>140</v>
      </c>
      <c r="B439" s="18">
        <f>'[8]33-39'!A62</f>
        <v>140</v>
      </c>
      <c r="C439" s="12">
        <f>'[8]33-39'!B62</f>
        <v>0</v>
      </c>
      <c r="D439" t="str">
        <f t="shared" si="9"/>
        <v>0</v>
      </c>
      <c r="E439" s="31">
        <f>'[8]33-39'!C62</f>
        <v>0</v>
      </c>
      <c r="F439" s="27">
        <f>'[8]33-39'!D62</f>
        <v>0</v>
      </c>
      <c r="G439" s="17">
        <f>'[8]33-39'!E62</f>
        <v>0</v>
      </c>
      <c r="H439" s="12">
        <f>'[8]33-39'!F62</f>
        <v>0</v>
      </c>
      <c r="I439" s="12">
        <f>'[8]33-39'!G62</f>
        <v>0</v>
      </c>
    </row>
    <row r="440" spans="1:9" x14ac:dyDescent="0.25">
      <c r="B440" s="18">
        <f>'[8]33-39'!A63</f>
        <v>370</v>
      </c>
      <c r="C440" s="12" t="str">
        <f>'[8]33-39'!B63</f>
        <v>Sidyakin Vyacheslav/78</v>
      </c>
      <c r="D440" t="str">
        <f t="shared" si="9"/>
        <v>78</v>
      </c>
      <c r="E440" s="31" t="str">
        <f>'[8]33-39'!C63</f>
        <v>RUS</v>
      </c>
      <c r="F440" s="27">
        <f>'[8]33-39'!D63</f>
        <v>41503</v>
      </c>
      <c r="G440" s="17" t="str">
        <f>'[8]33-39'!E63</f>
        <v>Novosibirsk</v>
      </c>
      <c r="H440" s="12">
        <f>'[8]33-39'!F63</f>
        <v>0</v>
      </c>
      <c r="I440" s="12">
        <f>'[8]33-39'!G63</f>
        <v>0</v>
      </c>
    </row>
    <row r="441" spans="1:9" x14ac:dyDescent="0.25">
      <c r="B441" s="18">
        <f>'[8]33-39'!A64</f>
        <v>245</v>
      </c>
      <c r="C441" s="12" t="str">
        <f>'[8]33-39'!B64</f>
        <v>Sidyakin Vyacheslav/78</v>
      </c>
      <c r="D441" t="str">
        <f t="shared" si="9"/>
        <v>78</v>
      </c>
      <c r="E441" s="31" t="str">
        <f>'[8]33-39'!C64</f>
        <v>RUS</v>
      </c>
      <c r="F441" s="27">
        <f>'[8]33-39'!D64</f>
        <v>41503</v>
      </c>
      <c r="G441" s="17" t="str">
        <f>'[8]33-39'!E64</f>
        <v>Novosibirsk</v>
      </c>
      <c r="H441" s="12">
        <f>'[8]33-39'!F64</f>
        <v>0</v>
      </c>
      <c r="I441" s="12">
        <f>'[8]33-39'!G64</f>
        <v>0</v>
      </c>
    </row>
    <row r="442" spans="1:9" x14ac:dyDescent="0.25">
      <c r="B442" s="18">
        <f>'[8]33-39'!A65</f>
        <v>332.5</v>
      </c>
      <c r="C442" s="12" t="str">
        <f>'[8]33-39'!B65</f>
        <v>Sidyakin Vyacheslav/78</v>
      </c>
      <c r="D442" t="str">
        <f t="shared" si="9"/>
        <v>78</v>
      </c>
      <c r="E442" s="31" t="str">
        <f>'[8]33-39'!C65</f>
        <v>RUS</v>
      </c>
      <c r="F442" s="27">
        <f>'[8]33-39'!D65</f>
        <v>41503</v>
      </c>
      <c r="G442" s="17" t="str">
        <f>'[8]33-39'!E65</f>
        <v>Novosibirsk</v>
      </c>
      <c r="H442" s="12">
        <f>'[8]33-39'!F65</f>
        <v>0</v>
      </c>
      <c r="I442" s="12">
        <f>'[8]33-39'!G65</f>
        <v>0</v>
      </c>
    </row>
    <row r="443" spans="1:9" x14ac:dyDescent="0.25">
      <c r="B443" s="18">
        <f>'[8]33-39'!A66</f>
        <v>947.5</v>
      </c>
      <c r="C443" s="12" t="str">
        <f>'[8]33-39'!B66</f>
        <v>Sidyakin Vyacheslav/78</v>
      </c>
      <c r="D443" t="str">
        <f t="shared" si="9"/>
        <v>78</v>
      </c>
      <c r="E443" s="31" t="str">
        <f>'[8]33-39'!C66</f>
        <v>RUS</v>
      </c>
      <c r="F443" s="27">
        <f>'[8]33-39'!D66</f>
        <v>41503</v>
      </c>
      <c r="G443" s="17" t="str">
        <f>'[8]33-39'!E66</f>
        <v>Novosibirsk</v>
      </c>
      <c r="H443" s="12">
        <f>'[8]33-39'!F66</f>
        <v>0</v>
      </c>
      <c r="I443" s="12">
        <f>'[8]33-39'!G66</f>
        <v>0</v>
      </c>
    </row>
    <row r="444" spans="1:9" x14ac:dyDescent="0.25">
      <c r="B444" s="18">
        <f>'[8]33-39'!A67</f>
        <v>0</v>
      </c>
      <c r="C444" s="12" t="str">
        <f>'[8]33-39'!B67</f>
        <v>370/245/332,5</v>
      </c>
      <c r="D444" t="str">
        <f t="shared" si="9"/>
        <v>,5</v>
      </c>
      <c r="E444" s="31">
        <f>'[8]33-39'!C67</f>
        <v>0</v>
      </c>
      <c r="F444" s="27">
        <f>'[8]33-39'!D67</f>
        <v>0</v>
      </c>
      <c r="G444" s="17">
        <f>'[8]33-39'!E67</f>
        <v>0</v>
      </c>
      <c r="H444" s="12">
        <f>'[8]33-39'!F67</f>
        <v>0</v>
      </c>
      <c r="I444" s="12">
        <f>'[8]33-39'!G67</f>
        <v>0</v>
      </c>
    </row>
    <row r="445" spans="1:9" x14ac:dyDescent="0.25">
      <c r="A445" s="12" t="str">
        <f>'[8]33-39'!A68</f>
        <v>140+</v>
      </c>
      <c r="B445" s="18" t="str">
        <f>'[8]33-39'!A68</f>
        <v>140+</v>
      </c>
      <c r="C445" s="12">
        <f>'[8]33-39'!B68</f>
        <v>0</v>
      </c>
      <c r="D445" t="str">
        <f t="shared" si="9"/>
        <v>0</v>
      </c>
      <c r="E445" s="31">
        <f>'[8]33-39'!C68</f>
        <v>0</v>
      </c>
      <c r="F445" s="27">
        <f>'[8]33-39'!D68</f>
        <v>0</v>
      </c>
      <c r="G445" s="17">
        <f>'[8]33-39'!E68</f>
        <v>0</v>
      </c>
      <c r="H445" s="12">
        <f>'[8]33-39'!F68</f>
        <v>0</v>
      </c>
      <c r="I445" s="12">
        <f>'[8]33-39'!G68</f>
        <v>0</v>
      </c>
    </row>
    <row r="446" spans="1:9" x14ac:dyDescent="0.25">
      <c r="B446" s="18">
        <f>'[8]33-39'!A69</f>
        <v>0</v>
      </c>
      <c r="C446" s="12">
        <f>'[8]33-39'!B69</f>
        <v>0</v>
      </c>
      <c r="D446" t="str">
        <f t="shared" si="9"/>
        <v>0</v>
      </c>
      <c r="E446" s="31">
        <f>'[8]33-39'!C69</f>
        <v>0</v>
      </c>
      <c r="F446" s="27">
        <f>'[8]33-39'!D69</f>
        <v>0</v>
      </c>
      <c r="G446" s="17">
        <f>'[8]33-39'!E69</f>
        <v>0</v>
      </c>
      <c r="H446" s="12">
        <f>'[8]33-39'!F69</f>
        <v>0</v>
      </c>
      <c r="I446" s="12">
        <f>'[8]33-39'!G69</f>
        <v>0</v>
      </c>
    </row>
    <row r="447" spans="1:9" x14ac:dyDescent="0.25">
      <c r="B447" s="18">
        <f>'[8]33-39'!A70</f>
        <v>0</v>
      </c>
      <c r="C447" s="12">
        <f>'[8]33-39'!B70</f>
        <v>0</v>
      </c>
      <c r="D447" t="str">
        <f t="shared" si="9"/>
        <v>0</v>
      </c>
      <c r="E447" s="31">
        <f>'[8]33-39'!C70</f>
        <v>0</v>
      </c>
      <c r="F447" s="27">
        <f>'[8]33-39'!D70</f>
        <v>0</v>
      </c>
      <c r="G447" s="17">
        <f>'[8]33-39'!E70</f>
        <v>0</v>
      </c>
      <c r="H447" s="12">
        <f>'[8]33-39'!F70</f>
        <v>0</v>
      </c>
      <c r="I447" s="12">
        <f>'[8]33-39'!G70</f>
        <v>0</v>
      </c>
    </row>
    <row r="448" spans="1:9" x14ac:dyDescent="0.25">
      <c r="B448" s="18">
        <f>'[8]33-39'!A71</f>
        <v>0</v>
      </c>
      <c r="C448" s="12">
        <f>'[8]33-39'!B71</f>
        <v>0</v>
      </c>
      <c r="D448" t="str">
        <f t="shared" si="9"/>
        <v>0</v>
      </c>
      <c r="E448" s="31">
        <f>'[8]33-39'!C71</f>
        <v>0</v>
      </c>
      <c r="F448" s="27">
        <f>'[8]33-39'!D71</f>
        <v>0</v>
      </c>
      <c r="G448" s="17">
        <f>'[8]33-39'!E71</f>
        <v>0</v>
      </c>
      <c r="H448" s="12">
        <f>'[8]33-39'!F71</f>
        <v>0</v>
      </c>
      <c r="I448" s="12">
        <f>'[8]33-39'!G71</f>
        <v>0</v>
      </c>
    </row>
    <row r="449" spans="1:9" x14ac:dyDescent="0.25">
      <c r="B449" s="18">
        <f>'[8]33-39'!A72</f>
        <v>0</v>
      </c>
      <c r="C449" s="12">
        <f>'[8]33-39'!B72</f>
        <v>0</v>
      </c>
      <c r="D449" t="str">
        <f t="shared" si="9"/>
        <v>0</v>
      </c>
      <c r="E449" s="31">
        <f>'[8]33-39'!C72</f>
        <v>0</v>
      </c>
      <c r="F449" s="27">
        <f>'[8]33-39'!D72</f>
        <v>0</v>
      </c>
      <c r="G449" s="17">
        <f>'[8]33-39'!E72</f>
        <v>0</v>
      </c>
      <c r="H449" s="12">
        <f>'[8]33-39'!F72</f>
        <v>0</v>
      </c>
      <c r="I449" s="12">
        <f>'[8]33-39'!G72</f>
        <v>0</v>
      </c>
    </row>
    <row r="450" spans="1:9" x14ac:dyDescent="0.25">
      <c r="B450" s="18">
        <f>'[8]33-39'!A73</f>
        <v>0</v>
      </c>
      <c r="C450" s="12">
        <f>'[8]33-39'!B73</f>
        <v>0</v>
      </c>
      <c r="D450" t="str">
        <f t="shared" si="9"/>
        <v>0</v>
      </c>
      <c r="E450" s="31">
        <f>'[8]33-39'!C73</f>
        <v>0</v>
      </c>
      <c r="F450" s="27">
        <f>'[8]33-39'!D73</f>
        <v>0</v>
      </c>
      <c r="G450" s="17">
        <f>'[8]33-39'!E73</f>
        <v>0</v>
      </c>
      <c r="H450" s="12">
        <f>'[8]33-39'!F73</f>
        <v>0</v>
      </c>
      <c r="I450" s="12">
        <f>'[8]33-39'!G73</f>
        <v>0</v>
      </c>
    </row>
    <row r="451" spans="1:9" x14ac:dyDescent="0.25">
      <c r="B451" s="18">
        <f>'[8]33-39'!A74</f>
        <v>0</v>
      </c>
      <c r="C451" s="12">
        <f>'[8]33-39'!B74</f>
        <v>0</v>
      </c>
      <c r="D451" t="str">
        <f t="shared" si="9"/>
        <v>0</v>
      </c>
      <c r="E451" s="31">
        <f>'[8]33-39'!C74</f>
        <v>0</v>
      </c>
      <c r="F451" s="27">
        <f>'[8]33-39'!D74</f>
        <v>0</v>
      </c>
      <c r="G451" s="17">
        <f>'[8]33-39'!E74</f>
        <v>0</v>
      </c>
      <c r="H451" s="12">
        <f>'[8]33-39'!F74</f>
        <v>0</v>
      </c>
      <c r="I451" s="12">
        <f>'[8]33-39'!G74</f>
        <v>0</v>
      </c>
    </row>
    <row r="452" spans="1:9" x14ac:dyDescent="0.25">
      <c r="D452" t="str">
        <f t="shared" si="9"/>
        <v/>
      </c>
      <c r="E452" s="21" t="str">
        <f t="shared" ref="E452:E453" si="10">RIGHT(C452,2)</f>
        <v/>
      </c>
    </row>
    <row r="453" spans="1:9" x14ac:dyDescent="0.25">
      <c r="D453" t="str">
        <f t="shared" si="9"/>
        <v/>
      </c>
      <c r="E453" s="21" t="str">
        <f t="shared" si="10"/>
        <v/>
      </c>
    </row>
    <row r="454" spans="1:9" x14ac:dyDescent="0.25">
      <c r="D454" t="str">
        <f t="shared" si="9"/>
        <v/>
      </c>
    </row>
    <row r="455" spans="1:9" s="4" customFormat="1" x14ac:dyDescent="0.25">
      <c r="A455" s="13" t="s">
        <v>2</v>
      </c>
      <c r="B455" s="13">
        <v>1</v>
      </c>
      <c r="C455" s="4">
        <v>40</v>
      </c>
      <c r="D455" t="str">
        <f t="shared" si="9"/>
        <v>40</v>
      </c>
      <c r="E455" s="30" t="str">
        <f>'[8]40-44'!B1</f>
        <v>M1  (40 - 44)</v>
      </c>
      <c r="F455" s="8"/>
      <c r="G455" s="5"/>
    </row>
    <row r="456" spans="1:9" x14ac:dyDescent="0.25">
      <c r="A456" s="18">
        <f>'[8]40-44'!A2</f>
        <v>52</v>
      </c>
      <c r="B456" s="18">
        <f>'[8]40-44'!A2</f>
        <v>52</v>
      </c>
      <c r="C456" s="9">
        <f>'[8]40-44'!B2</f>
        <v>0</v>
      </c>
      <c r="D456" t="str">
        <f t="shared" ref="D456:D485" si="11">RIGHT(C456,2)</f>
        <v>0</v>
      </c>
      <c r="E456" s="24">
        <f>'[8]40-44'!C2</f>
        <v>0</v>
      </c>
      <c r="F456" s="10">
        <f>'[8]40-44'!D2</f>
        <v>0</v>
      </c>
      <c r="G456" s="9">
        <f>'[8]40-44'!E2</f>
        <v>0</v>
      </c>
      <c r="H456" s="9">
        <f>'[8]40-44'!F2</f>
        <v>0</v>
      </c>
      <c r="I456" s="9">
        <f>'[8]40-44'!G2</f>
        <v>0</v>
      </c>
    </row>
    <row r="457" spans="1:9" x14ac:dyDescent="0.25">
      <c r="A457" s="18"/>
      <c r="B457" s="18">
        <f>'[8]40-44'!A3</f>
        <v>0</v>
      </c>
      <c r="C457" s="9">
        <f>'[8]40-44'!B3</f>
        <v>0</v>
      </c>
      <c r="D457" t="str">
        <f t="shared" si="11"/>
        <v>0</v>
      </c>
      <c r="E457" s="24">
        <f>'[8]40-44'!C3</f>
        <v>0</v>
      </c>
      <c r="F457" s="10">
        <f>'[8]40-44'!D3</f>
        <v>0</v>
      </c>
      <c r="G457" s="9">
        <f>'[8]40-44'!E3</f>
        <v>0</v>
      </c>
      <c r="H457" s="9">
        <f>'[8]40-44'!F3</f>
        <v>0</v>
      </c>
      <c r="I457" s="9">
        <f>'[8]40-44'!G3</f>
        <v>0</v>
      </c>
    </row>
    <row r="458" spans="1:9" x14ac:dyDescent="0.25">
      <c r="A458" s="18"/>
      <c r="B458" s="18">
        <f>'[8]40-44'!A4</f>
        <v>0</v>
      </c>
      <c r="C458" s="9">
        <f>'[8]40-44'!B4</f>
        <v>0</v>
      </c>
      <c r="D458" t="str">
        <f t="shared" si="11"/>
        <v>0</v>
      </c>
      <c r="E458" s="24">
        <f>'[8]40-44'!C4</f>
        <v>0</v>
      </c>
      <c r="F458" s="10">
        <f>'[8]40-44'!D4</f>
        <v>0</v>
      </c>
      <c r="G458" s="9">
        <f>'[8]40-44'!E4</f>
        <v>0</v>
      </c>
      <c r="H458" s="9">
        <f>'[8]40-44'!F4</f>
        <v>0</v>
      </c>
      <c r="I458" s="9">
        <f>'[8]40-44'!G4</f>
        <v>0</v>
      </c>
    </row>
    <row r="459" spans="1:9" x14ac:dyDescent="0.25">
      <c r="A459" s="18"/>
      <c r="B459" s="18">
        <f>'[8]40-44'!A5</f>
        <v>0</v>
      </c>
      <c r="C459" s="9">
        <f>'[8]40-44'!B5</f>
        <v>0</v>
      </c>
      <c r="D459" t="str">
        <f t="shared" si="11"/>
        <v>0</v>
      </c>
      <c r="E459" s="24">
        <f>'[8]40-44'!C5</f>
        <v>0</v>
      </c>
      <c r="F459" s="10">
        <f>'[8]40-44'!D5</f>
        <v>0</v>
      </c>
      <c r="G459" s="9">
        <f>'[8]40-44'!E5</f>
        <v>0</v>
      </c>
      <c r="H459" s="9">
        <f>'[8]40-44'!F5</f>
        <v>0</v>
      </c>
      <c r="I459" s="9">
        <f>'[8]40-44'!G5</f>
        <v>0</v>
      </c>
    </row>
    <row r="460" spans="1:9" x14ac:dyDescent="0.25">
      <c r="A460" s="18"/>
      <c r="B460" s="18">
        <f>'[8]40-44'!A6</f>
        <v>0</v>
      </c>
      <c r="C460" s="9">
        <f>'[8]40-44'!B6</f>
        <v>0</v>
      </c>
      <c r="D460" t="str">
        <f t="shared" si="11"/>
        <v>0</v>
      </c>
      <c r="E460" s="24">
        <f>'[8]40-44'!C6</f>
        <v>0</v>
      </c>
      <c r="F460" s="10">
        <f>'[8]40-44'!D6</f>
        <v>0</v>
      </c>
      <c r="G460" s="9">
        <f>'[8]40-44'!E6</f>
        <v>0</v>
      </c>
      <c r="H460" s="9">
        <f>'[8]40-44'!F6</f>
        <v>0</v>
      </c>
      <c r="I460" s="9">
        <f>'[8]40-44'!G6</f>
        <v>0</v>
      </c>
    </row>
    <row r="461" spans="1:9" x14ac:dyDescent="0.25">
      <c r="A461" s="18"/>
      <c r="B461" s="18">
        <f>'[8]40-44'!A7</f>
        <v>0</v>
      </c>
      <c r="C461" s="9">
        <f>'[8]40-44'!B7</f>
        <v>0</v>
      </c>
      <c r="D461" t="str">
        <f t="shared" si="11"/>
        <v>0</v>
      </c>
      <c r="E461" s="24">
        <f>'[8]40-44'!C7</f>
        <v>0</v>
      </c>
      <c r="F461" s="10">
        <f>'[8]40-44'!D7</f>
        <v>0</v>
      </c>
      <c r="G461" s="9">
        <f>'[8]40-44'!E7</f>
        <v>0</v>
      </c>
      <c r="H461" s="9">
        <f>'[8]40-44'!F7</f>
        <v>0</v>
      </c>
      <c r="I461" s="9">
        <f>'[8]40-44'!G7</f>
        <v>0</v>
      </c>
    </row>
    <row r="462" spans="1:9" x14ac:dyDescent="0.25">
      <c r="A462" s="18">
        <f>'[8]40-44'!A8</f>
        <v>56</v>
      </c>
      <c r="B462" s="18">
        <f>'[8]40-44'!A8</f>
        <v>56</v>
      </c>
      <c r="C462" s="9">
        <f>'[8]40-44'!B8</f>
        <v>0</v>
      </c>
      <c r="D462" t="str">
        <f t="shared" si="11"/>
        <v>0</v>
      </c>
      <c r="E462" s="24">
        <f>'[8]40-44'!C8</f>
        <v>0</v>
      </c>
      <c r="F462" s="10">
        <f>'[8]40-44'!D8</f>
        <v>0</v>
      </c>
      <c r="G462" s="9">
        <f>'[8]40-44'!E8</f>
        <v>0</v>
      </c>
      <c r="H462" s="9">
        <f>'[8]40-44'!F8</f>
        <v>0</v>
      </c>
      <c r="I462" s="9">
        <f>'[8]40-44'!G8</f>
        <v>0</v>
      </c>
    </row>
    <row r="463" spans="1:9" x14ac:dyDescent="0.25">
      <c r="A463" s="18"/>
      <c r="B463" s="18">
        <f>'[8]40-44'!A9</f>
        <v>0</v>
      </c>
      <c r="C463" s="9">
        <f>'[8]40-44'!B9</f>
        <v>0</v>
      </c>
      <c r="D463" t="str">
        <f t="shared" si="11"/>
        <v>0</v>
      </c>
      <c r="E463" s="24">
        <f>'[8]40-44'!C9</f>
        <v>0</v>
      </c>
      <c r="F463" s="10">
        <f>'[8]40-44'!D9</f>
        <v>0</v>
      </c>
      <c r="G463" s="9">
        <f>'[8]40-44'!E9</f>
        <v>0</v>
      </c>
      <c r="H463" s="9">
        <f>'[8]40-44'!F9</f>
        <v>0</v>
      </c>
      <c r="I463" s="9">
        <f>'[8]40-44'!G9</f>
        <v>0</v>
      </c>
    </row>
    <row r="464" spans="1:9" x14ac:dyDescent="0.25">
      <c r="A464" s="18"/>
      <c r="B464" s="18">
        <f>'[8]40-44'!A10</f>
        <v>0</v>
      </c>
      <c r="C464" s="9">
        <f>'[8]40-44'!B10</f>
        <v>0</v>
      </c>
      <c r="D464" t="str">
        <f t="shared" si="11"/>
        <v>0</v>
      </c>
      <c r="E464" s="24">
        <f>'[8]40-44'!C10</f>
        <v>0</v>
      </c>
      <c r="F464" s="10">
        <f>'[8]40-44'!D10</f>
        <v>0</v>
      </c>
      <c r="G464" s="9">
        <f>'[8]40-44'!E10</f>
        <v>0</v>
      </c>
      <c r="H464" s="9">
        <f>'[8]40-44'!F10</f>
        <v>0</v>
      </c>
      <c r="I464" s="9">
        <f>'[8]40-44'!G10</f>
        <v>0</v>
      </c>
    </row>
    <row r="465" spans="1:9" x14ac:dyDescent="0.25">
      <c r="A465" s="18"/>
      <c r="B465" s="18">
        <f>'[8]40-44'!A11</f>
        <v>0</v>
      </c>
      <c r="C465" s="9">
        <f>'[8]40-44'!B11</f>
        <v>0</v>
      </c>
      <c r="D465" t="str">
        <f t="shared" si="11"/>
        <v>0</v>
      </c>
      <c r="E465" s="24">
        <f>'[8]40-44'!C11</f>
        <v>0</v>
      </c>
      <c r="F465" s="10">
        <f>'[8]40-44'!D11</f>
        <v>0</v>
      </c>
      <c r="G465" s="9">
        <f>'[8]40-44'!E11</f>
        <v>0</v>
      </c>
      <c r="H465" s="9">
        <f>'[8]40-44'!F11</f>
        <v>0</v>
      </c>
      <c r="I465" s="9">
        <f>'[8]40-44'!G11</f>
        <v>0</v>
      </c>
    </row>
    <row r="466" spans="1:9" x14ac:dyDescent="0.25">
      <c r="A466" s="18"/>
      <c r="B466" s="18">
        <f>'[8]40-44'!A12</f>
        <v>0</v>
      </c>
      <c r="C466" s="9">
        <f>'[8]40-44'!B12</f>
        <v>0</v>
      </c>
      <c r="D466" t="str">
        <f t="shared" si="11"/>
        <v>0</v>
      </c>
      <c r="E466" s="24">
        <f>'[8]40-44'!C12</f>
        <v>0</v>
      </c>
      <c r="F466" s="10">
        <f>'[8]40-44'!D12</f>
        <v>0</v>
      </c>
      <c r="G466" s="9">
        <f>'[8]40-44'!E12</f>
        <v>0</v>
      </c>
      <c r="H466" s="9">
        <f>'[8]40-44'!F12</f>
        <v>0</v>
      </c>
      <c r="I466" s="9">
        <f>'[8]40-44'!G12</f>
        <v>0</v>
      </c>
    </row>
    <row r="467" spans="1:9" x14ac:dyDescent="0.25">
      <c r="A467" s="18"/>
      <c r="B467" s="18">
        <f>'[8]40-44'!A13</f>
        <v>0</v>
      </c>
      <c r="C467" s="9">
        <f>'[8]40-44'!B13</f>
        <v>0</v>
      </c>
      <c r="D467" t="str">
        <f t="shared" si="11"/>
        <v>0</v>
      </c>
      <c r="E467" s="24">
        <f>'[8]40-44'!C13</f>
        <v>0</v>
      </c>
      <c r="F467" s="10">
        <f>'[8]40-44'!D13</f>
        <v>0</v>
      </c>
      <c r="G467" s="9">
        <f>'[8]40-44'!E13</f>
        <v>0</v>
      </c>
      <c r="H467" s="9">
        <f>'[8]40-44'!F13</f>
        <v>0</v>
      </c>
      <c r="I467" s="9">
        <f>'[8]40-44'!G13</f>
        <v>0</v>
      </c>
    </row>
    <row r="468" spans="1:9" x14ac:dyDescent="0.25">
      <c r="A468" s="18">
        <f>'[8]40-44'!A14</f>
        <v>60</v>
      </c>
      <c r="B468" s="18">
        <f>'[8]40-44'!A14</f>
        <v>60</v>
      </c>
      <c r="C468" s="9">
        <f>'[8]40-44'!B14</f>
        <v>0</v>
      </c>
      <c r="D468" t="str">
        <f t="shared" si="11"/>
        <v>0</v>
      </c>
      <c r="E468" s="24">
        <f>'[8]40-44'!C14</f>
        <v>0</v>
      </c>
      <c r="F468" s="10">
        <f>'[8]40-44'!D14</f>
        <v>0</v>
      </c>
      <c r="G468" s="9">
        <f>'[8]40-44'!E14</f>
        <v>0</v>
      </c>
      <c r="H468" s="9">
        <f>'[8]40-44'!F14</f>
        <v>0</v>
      </c>
      <c r="I468" s="9">
        <f>'[8]40-44'!G14</f>
        <v>0</v>
      </c>
    </row>
    <row r="469" spans="1:9" x14ac:dyDescent="0.25">
      <c r="A469" s="18"/>
      <c r="B469" s="18">
        <f>'[8]40-44'!A15</f>
        <v>0</v>
      </c>
      <c r="C469" s="9">
        <f>'[8]40-44'!B15</f>
        <v>0</v>
      </c>
      <c r="D469" t="str">
        <f t="shared" si="11"/>
        <v>0</v>
      </c>
      <c r="E469" s="24">
        <f>'[8]40-44'!C15</f>
        <v>0</v>
      </c>
      <c r="F469" s="10">
        <f>'[8]40-44'!D15</f>
        <v>0</v>
      </c>
      <c r="G469" s="9">
        <f>'[8]40-44'!E15</f>
        <v>0</v>
      </c>
      <c r="H469" s="9">
        <f>'[8]40-44'!F15</f>
        <v>0</v>
      </c>
      <c r="I469" s="9">
        <f>'[8]40-44'!G15</f>
        <v>0</v>
      </c>
    </row>
    <row r="470" spans="1:9" x14ac:dyDescent="0.25">
      <c r="A470" s="18"/>
      <c r="B470" s="18">
        <f>'[8]40-44'!A16</f>
        <v>0</v>
      </c>
      <c r="C470" s="9">
        <f>'[8]40-44'!B16</f>
        <v>0</v>
      </c>
      <c r="D470" t="str">
        <f t="shared" si="11"/>
        <v>0</v>
      </c>
      <c r="E470" s="24">
        <f>'[8]40-44'!C16</f>
        <v>0</v>
      </c>
      <c r="F470" s="10">
        <f>'[8]40-44'!D16</f>
        <v>0</v>
      </c>
      <c r="G470" s="9">
        <f>'[8]40-44'!E16</f>
        <v>0</v>
      </c>
      <c r="H470" s="9">
        <f>'[8]40-44'!F16</f>
        <v>0</v>
      </c>
      <c r="I470" s="9">
        <f>'[8]40-44'!G16</f>
        <v>0</v>
      </c>
    </row>
    <row r="471" spans="1:9" x14ac:dyDescent="0.25">
      <c r="A471" s="18"/>
      <c r="B471" s="18">
        <f>'[8]40-44'!A17</f>
        <v>0</v>
      </c>
      <c r="C471" s="9">
        <f>'[8]40-44'!B17</f>
        <v>0</v>
      </c>
      <c r="D471" t="str">
        <f t="shared" si="11"/>
        <v>0</v>
      </c>
      <c r="E471" s="24">
        <f>'[8]40-44'!C17</f>
        <v>0</v>
      </c>
      <c r="F471" s="10">
        <f>'[8]40-44'!D17</f>
        <v>0</v>
      </c>
      <c r="G471" s="9">
        <f>'[8]40-44'!E17</f>
        <v>0</v>
      </c>
      <c r="H471" s="9">
        <f>'[8]40-44'!F17</f>
        <v>0</v>
      </c>
      <c r="I471" s="9">
        <f>'[8]40-44'!G17</f>
        <v>0</v>
      </c>
    </row>
    <row r="472" spans="1:9" x14ac:dyDescent="0.25">
      <c r="A472" s="18"/>
      <c r="B472" s="18">
        <f>'[8]40-44'!A18</f>
        <v>0</v>
      </c>
      <c r="C472" s="9">
        <f>'[8]40-44'!B18</f>
        <v>0</v>
      </c>
      <c r="D472" t="str">
        <f t="shared" si="11"/>
        <v>0</v>
      </c>
      <c r="E472" s="24">
        <f>'[8]40-44'!C18</f>
        <v>0</v>
      </c>
      <c r="F472" s="10">
        <f>'[8]40-44'!D18</f>
        <v>0</v>
      </c>
      <c r="G472" s="9">
        <f>'[8]40-44'!E18</f>
        <v>0</v>
      </c>
      <c r="H472" s="9">
        <f>'[8]40-44'!F18</f>
        <v>0</v>
      </c>
      <c r="I472" s="9">
        <f>'[8]40-44'!G18</f>
        <v>0</v>
      </c>
    </row>
    <row r="473" spans="1:9" x14ac:dyDescent="0.25">
      <c r="A473" s="18"/>
      <c r="B473" s="18">
        <f>'[8]40-44'!A19</f>
        <v>0</v>
      </c>
      <c r="C473" s="9">
        <f>'[8]40-44'!B19</f>
        <v>0</v>
      </c>
      <c r="D473" t="str">
        <f t="shared" si="11"/>
        <v>0</v>
      </c>
      <c r="E473" s="24">
        <f>'[8]40-44'!C19</f>
        <v>0</v>
      </c>
      <c r="F473" s="10">
        <f>'[8]40-44'!D19</f>
        <v>0</v>
      </c>
      <c r="G473" s="9">
        <f>'[8]40-44'!E19</f>
        <v>0</v>
      </c>
      <c r="H473" s="9">
        <f>'[8]40-44'!F19</f>
        <v>0</v>
      </c>
      <c r="I473" s="9">
        <f>'[8]40-44'!G19</f>
        <v>0</v>
      </c>
    </row>
    <row r="474" spans="1:9" x14ac:dyDescent="0.25">
      <c r="A474" s="18" t="str">
        <f>'[8]40-44'!A20</f>
        <v>67.5</v>
      </c>
      <c r="B474" s="18" t="str">
        <f>'[8]40-44'!A20</f>
        <v>67.5</v>
      </c>
      <c r="C474" s="9">
        <f>'[8]40-44'!B20</f>
        <v>0</v>
      </c>
      <c r="D474" t="str">
        <f t="shared" si="11"/>
        <v>0</v>
      </c>
      <c r="E474" s="24">
        <f>'[8]40-44'!C20</f>
        <v>0</v>
      </c>
      <c r="F474" s="10">
        <f>'[8]40-44'!D20</f>
        <v>0</v>
      </c>
      <c r="G474" s="9">
        <f>'[8]40-44'!E20</f>
        <v>0</v>
      </c>
      <c r="H474" s="9">
        <f>'[8]40-44'!F20</f>
        <v>0</v>
      </c>
      <c r="I474" s="9">
        <f>'[8]40-44'!G20</f>
        <v>0</v>
      </c>
    </row>
    <row r="475" spans="1:9" x14ac:dyDescent="0.25">
      <c r="A475" s="18"/>
      <c r="B475" s="18">
        <f>'[8]40-44'!A21</f>
        <v>0</v>
      </c>
      <c r="C475" s="9">
        <f>'[8]40-44'!B21</f>
        <v>0</v>
      </c>
      <c r="D475" t="str">
        <f t="shared" si="11"/>
        <v>0</v>
      </c>
      <c r="E475" s="24">
        <f>'[8]40-44'!C21</f>
        <v>0</v>
      </c>
      <c r="F475" s="10">
        <f>'[8]40-44'!D21</f>
        <v>0</v>
      </c>
      <c r="G475" s="9">
        <f>'[8]40-44'!E21</f>
        <v>0</v>
      </c>
      <c r="H475" s="9">
        <f>'[8]40-44'!F21</f>
        <v>0</v>
      </c>
      <c r="I475" s="9">
        <f>'[8]40-44'!G21</f>
        <v>0</v>
      </c>
    </row>
    <row r="476" spans="1:9" x14ac:dyDescent="0.25">
      <c r="A476" s="18"/>
      <c r="B476" s="18">
        <f>'[8]40-44'!A22</f>
        <v>0</v>
      </c>
      <c r="C476" s="9">
        <f>'[8]40-44'!B22</f>
        <v>0</v>
      </c>
      <c r="D476" t="str">
        <f t="shared" si="11"/>
        <v>0</v>
      </c>
      <c r="E476" s="24">
        <f>'[8]40-44'!C22</f>
        <v>0</v>
      </c>
      <c r="F476" s="10">
        <f>'[8]40-44'!D22</f>
        <v>0</v>
      </c>
      <c r="G476" s="9">
        <f>'[8]40-44'!E22</f>
        <v>0</v>
      </c>
      <c r="H476" s="9">
        <f>'[8]40-44'!F22</f>
        <v>0</v>
      </c>
      <c r="I476" s="9">
        <f>'[8]40-44'!G22</f>
        <v>0</v>
      </c>
    </row>
    <row r="477" spans="1:9" x14ac:dyDescent="0.25">
      <c r="A477" s="18"/>
      <c r="B477" s="18">
        <f>'[8]40-44'!A23</f>
        <v>0</v>
      </c>
      <c r="C477" s="9">
        <f>'[8]40-44'!B23</f>
        <v>0</v>
      </c>
      <c r="D477" t="str">
        <f t="shared" si="11"/>
        <v>0</v>
      </c>
      <c r="E477" s="24">
        <f>'[8]40-44'!C23</f>
        <v>0</v>
      </c>
      <c r="F477" s="10">
        <f>'[8]40-44'!D23</f>
        <v>0</v>
      </c>
      <c r="G477" s="9">
        <f>'[8]40-44'!E23</f>
        <v>0</v>
      </c>
      <c r="H477" s="9">
        <f>'[8]40-44'!F23</f>
        <v>0</v>
      </c>
      <c r="I477" s="9">
        <f>'[8]40-44'!G23</f>
        <v>0</v>
      </c>
    </row>
    <row r="478" spans="1:9" x14ac:dyDescent="0.25">
      <c r="A478" s="18"/>
      <c r="B478" s="18">
        <f>'[8]40-44'!A24</f>
        <v>0</v>
      </c>
      <c r="C478" s="9">
        <f>'[8]40-44'!B24</f>
        <v>0</v>
      </c>
      <c r="D478" t="str">
        <f t="shared" si="11"/>
        <v>0</v>
      </c>
      <c r="E478" s="24">
        <f>'[8]40-44'!C24</f>
        <v>0</v>
      </c>
      <c r="F478" s="10">
        <f>'[8]40-44'!D24</f>
        <v>0</v>
      </c>
      <c r="G478" s="9">
        <f>'[8]40-44'!E24</f>
        <v>0</v>
      </c>
      <c r="H478" s="9">
        <f>'[8]40-44'!F24</f>
        <v>0</v>
      </c>
      <c r="I478" s="9">
        <f>'[8]40-44'!G24</f>
        <v>0</v>
      </c>
    </row>
    <row r="479" spans="1:9" x14ac:dyDescent="0.25">
      <c r="A479" s="18"/>
      <c r="B479" s="18">
        <f>'[8]40-44'!A25</f>
        <v>0</v>
      </c>
      <c r="C479" s="9">
        <f>'[8]40-44'!B25</f>
        <v>0</v>
      </c>
      <c r="D479" t="str">
        <f t="shared" si="11"/>
        <v>0</v>
      </c>
      <c r="E479" s="24">
        <f>'[8]40-44'!C25</f>
        <v>0</v>
      </c>
      <c r="F479" s="10">
        <f>'[8]40-44'!D25</f>
        <v>0</v>
      </c>
      <c r="G479" s="9">
        <f>'[8]40-44'!E25</f>
        <v>0</v>
      </c>
      <c r="H479" s="9">
        <f>'[8]40-44'!F25</f>
        <v>0</v>
      </c>
      <c r="I479" s="9">
        <f>'[8]40-44'!G25</f>
        <v>0</v>
      </c>
    </row>
    <row r="480" spans="1:9" x14ac:dyDescent="0.25">
      <c r="A480" s="18">
        <f>'[8]40-44'!A26</f>
        <v>75</v>
      </c>
      <c r="B480" s="18">
        <f>'[8]40-44'!A26</f>
        <v>75</v>
      </c>
      <c r="C480" s="9">
        <f>'[8]40-44'!B26</f>
        <v>0</v>
      </c>
      <c r="D480" t="str">
        <f t="shared" si="11"/>
        <v>0</v>
      </c>
      <c r="E480" s="24">
        <f>'[8]40-44'!C26</f>
        <v>0</v>
      </c>
      <c r="F480" s="10">
        <f>'[8]40-44'!D26</f>
        <v>0</v>
      </c>
      <c r="G480" s="9">
        <f>'[8]40-44'!E26</f>
        <v>0</v>
      </c>
      <c r="H480" s="9">
        <f>'[8]40-44'!F26</f>
        <v>0</v>
      </c>
      <c r="I480" s="9">
        <f>'[8]40-44'!G26</f>
        <v>0</v>
      </c>
    </row>
    <row r="481" spans="1:9" x14ac:dyDescent="0.25">
      <c r="A481" s="18"/>
      <c r="B481" s="18">
        <f>'[8]40-44'!A27</f>
        <v>330</v>
      </c>
      <c r="C481" s="9" t="str">
        <f>'[8]40-44'!B27</f>
        <v>Glazunov Anatoliy/72</v>
      </c>
      <c r="D481" t="str">
        <f t="shared" si="11"/>
        <v>72</v>
      </c>
      <c r="E481" s="24" t="str">
        <f>'[8]40-44'!C27</f>
        <v>RUS</v>
      </c>
      <c r="F481" s="10">
        <f>'[8]40-44'!D27</f>
        <v>41503</v>
      </c>
      <c r="G481" s="9" t="str">
        <f>'[8]40-44'!E27</f>
        <v>Novosibirsk</v>
      </c>
      <c r="H481" s="9">
        <f>'[8]40-44'!F27</f>
        <v>0</v>
      </c>
      <c r="I481" s="9">
        <f>'[8]40-44'!G27</f>
        <v>0</v>
      </c>
    </row>
    <row r="482" spans="1:9" x14ac:dyDescent="0.25">
      <c r="A482" s="18"/>
      <c r="B482" s="18">
        <f>'[8]40-44'!A28</f>
        <v>190</v>
      </c>
      <c r="C482" s="9" t="str">
        <f>'[8]40-44'!B28</f>
        <v>Glazunov Anatoliy/72</v>
      </c>
      <c r="D482" t="str">
        <f t="shared" si="11"/>
        <v>72</v>
      </c>
      <c r="E482" s="24" t="str">
        <f>'[8]40-44'!C28</f>
        <v>RUS</v>
      </c>
      <c r="F482" s="10">
        <f>'[8]40-44'!D28</f>
        <v>41503</v>
      </c>
      <c r="G482" s="9" t="str">
        <f>'[8]40-44'!E28</f>
        <v>Novosibirsk</v>
      </c>
      <c r="H482" s="9">
        <f>'[8]40-44'!F28</f>
        <v>0</v>
      </c>
      <c r="I482" s="9">
        <f>'[8]40-44'!G28</f>
        <v>0</v>
      </c>
    </row>
    <row r="483" spans="1:9" x14ac:dyDescent="0.25">
      <c r="A483" s="18"/>
      <c r="B483" s="18">
        <f>'[8]40-44'!A29</f>
        <v>250</v>
      </c>
      <c r="C483" s="9" t="str">
        <f>'[8]40-44'!B29</f>
        <v>Glazunov Anatoliy/72</v>
      </c>
      <c r="D483" t="str">
        <f t="shared" si="11"/>
        <v>72</v>
      </c>
      <c r="E483" s="24" t="str">
        <f>'[8]40-44'!C29</f>
        <v>RUS</v>
      </c>
      <c r="F483" s="10">
        <f>'[8]40-44'!D29</f>
        <v>41503</v>
      </c>
      <c r="G483" s="9" t="str">
        <f>'[8]40-44'!E29</f>
        <v>Novosibirsk</v>
      </c>
      <c r="H483" s="9">
        <f>'[8]40-44'!F29</f>
        <v>0</v>
      </c>
      <c r="I483" s="9">
        <f>'[8]40-44'!G29</f>
        <v>0</v>
      </c>
    </row>
    <row r="484" spans="1:9" x14ac:dyDescent="0.25">
      <c r="A484" s="18"/>
      <c r="B484" s="18">
        <f>'[8]40-44'!A30</f>
        <v>770</v>
      </c>
      <c r="C484" s="9" t="str">
        <f>'[8]40-44'!B30</f>
        <v>Glazunov Anatoliy/72</v>
      </c>
      <c r="D484" t="str">
        <f t="shared" si="11"/>
        <v>72</v>
      </c>
      <c r="E484" s="24" t="str">
        <f>'[8]40-44'!C30</f>
        <v>RUS</v>
      </c>
      <c r="F484" s="10">
        <f>'[8]40-44'!D30</f>
        <v>41503</v>
      </c>
      <c r="G484" s="9" t="str">
        <f>'[8]40-44'!E30</f>
        <v>Novosibirsk</v>
      </c>
      <c r="H484" s="9">
        <f>'[8]40-44'!F30</f>
        <v>0</v>
      </c>
      <c r="I484" s="9">
        <f>'[8]40-44'!G30</f>
        <v>0</v>
      </c>
    </row>
    <row r="485" spans="1:9" x14ac:dyDescent="0.25">
      <c r="A485" s="18"/>
      <c r="B485" s="18">
        <f>'[8]40-44'!A31</f>
        <v>0</v>
      </c>
      <c r="C485" s="9" t="str">
        <f>'[8]40-44'!B31</f>
        <v>330/190/250</v>
      </c>
      <c r="D485" t="str">
        <f t="shared" si="11"/>
        <v>50</v>
      </c>
      <c r="E485" s="24">
        <f>'[8]40-44'!C31</f>
        <v>0</v>
      </c>
      <c r="F485" s="10">
        <f>'[8]40-44'!D31</f>
        <v>0</v>
      </c>
      <c r="G485" s="9">
        <f>'[8]40-44'!E31</f>
        <v>0</v>
      </c>
      <c r="H485" s="9">
        <f>'[8]40-44'!F31</f>
        <v>0</v>
      </c>
      <c r="I485" s="9">
        <f>'[8]40-44'!G31</f>
        <v>0</v>
      </c>
    </row>
    <row r="486" spans="1:9" x14ac:dyDescent="0.25">
      <c r="A486" s="18">
        <f>'[8]40-44'!A32</f>
        <v>82.5</v>
      </c>
      <c r="B486" s="18">
        <f>'[8]40-44'!A32</f>
        <v>82.5</v>
      </c>
      <c r="C486" s="9">
        <f>'[8]40-44'!B32</f>
        <v>0</v>
      </c>
      <c r="D486" t="str">
        <f t="shared" ref="D486:D519" si="12">RIGHT(C486,2)</f>
        <v>0</v>
      </c>
      <c r="E486" s="24">
        <f>'[8]40-44'!C32</f>
        <v>0</v>
      </c>
      <c r="F486" s="10">
        <f>'[8]40-44'!D32</f>
        <v>0</v>
      </c>
      <c r="G486" s="9">
        <f>'[8]40-44'!E32</f>
        <v>0</v>
      </c>
      <c r="H486" s="9">
        <f>'[8]40-44'!F32</f>
        <v>0</v>
      </c>
      <c r="I486" s="9">
        <f>'[8]40-44'!G32</f>
        <v>0</v>
      </c>
    </row>
    <row r="487" spans="1:9" x14ac:dyDescent="0.25">
      <c r="A487" s="18"/>
      <c r="B487" s="18">
        <f>'[8]40-44'!A33</f>
        <v>0</v>
      </c>
      <c r="C487" s="9">
        <f>'[8]40-44'!B33</f>
        <v>0</v>
      </c>
      <c r="D487" t="str">
        <f t="shared" si="12"/>
        <v>0</v>
      </c>
      <c r="E487" s="24">
        <f>'[8]40-44'!C33</f>
        <v>0</v>
      </c>
      <c r="F487" s="10">
        <f>'[8]40-44'!D33</f>
        <v>0</v>
      </c>
      <c r="G487" s="9">
        <f>'[8]40-44'!E33</f>
        <v>0</v>
      </c>
      <c r="H487" s="9">
        <f>'[8]40-44'!F33</f>
        <v>0</v>
      </c>
      <c r="I487" s="9">
        <f>'[8]40-44'!G33</f>
        <v>0</v>
      </c>
    </row>
    <row r="488" spans="1:9" x14ac:dyDescent="0.25">
      <c r="A488" s="18"/>
      <c r="B488" s="18">
        <f>'[8]40-44'!A34</f>
        <v>0</v>
      </c>
      <c r="C488" s="9">
        <f>'[8]40-44'!B34</f>
        <v>0</v>
      </c>
      <c r="D488" t="str">
        <f t="shared" si="12"/>
        <v>0</v>
      </c>
      <c r="E488" s="24">
        <f>'[8]40-44'!C34</f>
        <v>0</v>
      </c>
      <c r="F488" s="10">
        <f>'[8]40-44'!D34</f>
        <v>0</v>
      </c>
      <c r="G488" s="9">
        <f>'[8]40-44'!E34</f>
        <v>0</v>
      </c>
      <c r="H488" s="9">
        <f>'[8]40-44'!F34</f>
        <v>0</v>
      </c>
      <c r="I488" s="9">
        <f>'[8]40-44'!G34</f>
        <v>0</v>
      </c>
    </row>
    <row r="489" spans="1:9" x14ac:dyDescent="0.25">
      <c r="A489" s="18"/>
      <c r="B489" s="18">
        <f>'[8]40-44'!A35</f>
        <v>0</v>
      </c>
      <c r="C489" s="9">
        <f>'[8]40-44'!B35</f>
        <v>0</v>
      </c>
      <c r="D489" t="str">
        <f t="shared" si="12"/>
        <v>0</v>
      </c>
      <c r="E489" s="24">
        <f>'[8]40-44'!C35</f>
        <v>0</v>
      </c>
      <c r="F489" s="10">
        <f>'[8]40-44'!D35</f>
        <v>0</v>
      </c>
      <c r="G489" s="9">
        <f>'[8]40-44'!E35</f>
        <v>0</v>
      </c>
      <c r="H489" s="9">
        <f>'[8]40-44'!F35</f>
        <v>0</v>
      </c>
      <c r="I489" s="9">
        <f>'[8]40-44'!G35</f>
        <v>0</v>
      </c>
    </row>
    <row r="490" spans="1:9" x14ac:dyDescent="0.25">
      <c r="A490" s="18"/>
      <c r="B490" s="18">
        <f>'[8]40-44'!A36</f>
        <v>0</v>
      </c>
      <c r="C490" s="9">
        <f>'[8]40-44'!B36</f>
        <v>0</v>
      </c>
      <c r="D490" t="str">
        <f t="shared" si="12"/>
        <v>0</v>
      </c>
      <c r="E490" s="24">
        <f>'[8]40-44'!C36</f>
        <v>0</v>
      </c>
      <c r="F490" s="10">
        <f>'[8]40-44'!D36</f>
        <v>0</v>
      </c>
      <c r="G490" s="9">
        <f>'[8]40-44'!E36</f>
        <v>0</v>
      </c>
      <c r="H490" s="9">
        <f>'[8]40-44'!F36</f>
        <v>0</v>
      </c>
      <c r="I490" s="9">
        <f>'[8]40-44'!G36</f>
        <v>0</v>
      </c>
    </row>
    <row r="491" spans="1:9" x14ac:dyDescent="0.25">
      <c r="A491" s="18"/>
      <c r="B491" s="18">
        <f>'[8]40-44'!A37</f>
        <v>0</v>
      </c>
      <c r="C491" s="9">
        <f>'[8]40-44'!B37</f>
        <v>0</v>
      </c>
      <c r="D491" t="str">
        <f t="shared" si="12"/>
        <v>0</v>
      </c>
      <c r="E491" s="24">
        <f>'[8]40-44'!C37</f>
        <v>0</v>
      </c>
      <c r="F491" s="10">
        <f>'[8]40-44'!D37</f>
        <v>0</v>
      </c>
      <c r="G491" s="9">
        <f>'[8]40-44'!E37</f>
        <v>0</v>
      </c>
      <c r="H491" s="9">
        <f>'[8]40-44'!F37</f>
        <v>0</v>
      </c>
      <c r="I491" s="9">
        <f>'[8]40-44'!G37</f>
        <v>0</v>
      </c>
    </row>
    <row r="492" spans="1:9" x14ac:dyDescent="0.25">
      <c r="A492" s="18">
        <f>'[8]40-44'!A38</f>
        <v>90</v>
      </c>
      <c r="B492" s="18">
        <f>'[8]40-44'!A38</f>
        <v>90</v>
      </c>
      <c r="C492" s="9">
        <f>'[8]40-44'!B38</f>
        <v>0</v>
      </c>
      <c r="D492" t="str">
        <f t="shared" si="12"/>
        <v>0</v>
      </c>
      <c r="E492" s="24">
        <f>'[8]40-44'!C38</f>
        <v>0</v>
      </c>
      <c r="F492" s="10">
        <f>'[8]40-44'!D38</f>
        <v>0</v>
      </c>
      <c r="G492" s="9">
        <f>'[8]40-44'!E38</f>
        <v>0</v>
      </c>
      <c r="H492" s="9">
        <f>'[8]40-44'!F38</f>
        <v>0</v>
      </c>
      <c r="I492" s="9">
        <f>'[8]40-44'!G38</f>
        <v>0</v>
      </c>
    </row>
    <row r="493" spans="1:9" x14ac:dyDescent="0.25">
      <c r="A493" s="18"/>
      <c r="B493" s="18">
        <f>'[8]40-44'!A39</f>
        <v>260</v>
      </c>
      <c r="C493" s="9" t="str">
        <f>'[8]40-44'!B39</f>
        <v>Kuznetsov Sergei/71</v>
      </c>
      <c r="D493" t="str">
        <f t="shared" si="12"/>
        <v>71</v>
      </c>
      <c r="E493" s="24" t="str">
        <f>'[8]40-44'!C39</f>
        <v>RUS</v>
      </c>
      <c r="F493" s="10">
        <f>'[8]40-44'!D39</f>
        <v>41503</v>
      </c>
      <c r="G493" s="9" t="str">
        <f>'[8]40-44'!E39</f>
        <v>Novosibirsk</v>
      </c>
      <c r="H493" s="9">
        <f>'[8]40-44'!F39</f>
        <v>0</v>
      </c>
      <c r="I493" s="9">
        <f>'[8]40-44'!G39</f>
        <v>0</v>
      </c>
    </row>
    <row r="494" spans="1:9" x14ac:dyDescent="0.25">
      <c r="A494" s="18"/>
      <c r="B494" s="18">
        <f>'[8]40-44'!A40</f>
        <v>190</v>
      </c>
      <c r="C494" s="9" t="str">
        <f>'[8]40-44'!B40</f>
        <v>Kuznetsov Sergei/71</v>
      </c>
      <c r="D494" t="str">
        <f t="shared" si="12"/>
        <v>71</v>
      </c>
      <c r="E494" s="24" t="str">
        <f>'[8]40-44'!C40</f>
        <v>RUS</v>
      </c>
      <c r="F494" s="10">
        <f>'[8]40-44'!D40</f>
        <v>41503</v>
      </c>
      <c r="G494" s="9" t="str">
        <f>'[8]40-44'!E40</f>
        <v>Novosibirsk</v>
      </c>
      <c r="H494" s="9">
        <f>'[8]40-44'!F40</f>
        <v>0</v>
      </c>
      <c r="I494" s="9">
        <f>'[8]40-44'!G40</f>
        <v>0</v>
      </c>
    </row>
    <row r="495" spans="1:9" x14ac:dyDescent="0.25">
      <c r="A495" s="18"/>
      <c r="B495" s="18">
        <f>'[8]40-44'!A41</f>
        <v>210</v>
      </c>
      <c r="C495" s="9" t="str">
        <f>'[8]40-44'!B41</f>
        <v>Kuznetsov Sergei/71</v>
      </c>
      <c r="D495" t="str">
        <f t="shared" si="12"/>
        <v>71</v>
      </c>
      <c r="E495" s="24" t="str">
        <f>'[8]40-44'!C41</f>
        <v>RUS</v>
      </c>
      <c r="F495" s="10">
        <f>'[8]40-44'!D41</f>
        <v>41503</v>
      </c>
      <c r="G495" s="9" t="str">
        <f>'[8]40-44'!E41</f>
        <v>Novosibirsk</v>
      </c>
      <c r="H495" s="9">
        <f>'[8]40-44'!F41</f>
        <v>0</v>
      </c>
      <c r="I495" s="9">
        <f>'[8]40-44'!G41</f>
        <v>0</v>
      </c>
    </row>
    <row r="496" spans="1:9" x14ac:dyDescent="0.25">
      <c r="A496" s="18"/>
      <c r="B496" s="18">
        <f>'[8]40-44'!A42</f>
        <v>660</v>
      </c>
      <c r="C496" s="9" t="str">
        <f>'[8]40-44'!B42</f>
        <v>Kuznetsov Sergei/71</v>
      </c>
      <c r="D496" t="str">
        <f t="shared" si="12"/>
        <v>71</v>
      </c>
      <c r="E496" s="24" t="str">
        <f>'[8]40-44'!C42</f>
        <v>RUS</v>
      </c>
      <c r="F496" s="10">
        <f>'[8]40-44'!D42</f>
        <v>41503</v>
      </c>
      <c r="G496" s="9" t="str">
        <f>'[8]40-44'!E42</f>
        <v>Novosibirsk</v>
      </c>
      <c r="H496" s="9">
        <f>'[8]40-44'!F42</f>
        <v>0</v>
      </c>
      <c r="I496" s="9">
        <f>'[8]40-44'!G42</f>
        <v>0</v>
      </c>
    </row>
    <row r="497" spans="1:9" x14ac:dyDescent="0.25">
      <c r="A497" s="18"/>
      <c r="B497" s="18">
        <f>'[8]40-44'!A43</f>
        <v>0</v>
      </c>
      <c r="C497" s="9" t="str">
        <f>'[8]40-44'!B43</f>
        <v>260/190/210</v>
      </c>
      <c r="D497" t="str">
        <f t="shared" si="12"/>
        <v>10</v>
      </c>
      <c r="E497" s="24">
        <f>'[8]40-44'!C43</f>
        <v>0</v>
      </c>
      <c r="F497" s="10">
        <f>'[8]40-44'!D43</f>
        <v>0</v>
      </c>
      <c r="G497" s="9">
        <f>'[8]40-44'!E43</f>
        <v>0</v>
      </c>
      <c r="H497" s="9">
        <f>'[8]40-44'!F43</f>
        <v>0</v>
      </c>
      <c r="I497" s="9">
        <f>'[8]40-44'!G43</f>
        <v>0</v>
      </c>
    </row>
    <row r="498" spans="1:9" x14ac:dyDescent="0.25">
      <c r="A498" s="18">
        <f>'[8]40-44'!A44</f>
        <v>100</v>
      </c>
      <c r="B498" s="18">
        <f>'[8]40-44'!A44</f>
        <v>100</v>
      </c>
      <c r="C498" s="9">
        <f>'[8]40-44'!B44</f>
        <v>0</v>
      </c>
      <c r="D498" t="str">
        <f t="shared" si="12"/>
        <v>0</v>
      </c>
      <c r="E498" s="24">
        <f>'[8]40-44'!C44</f>
        <v>0</v>
      </c>
      <c r="F498" s="10">
        <f>'[8]40-44'!D44</f>
        <v>0</v>
      </c>
      <c r="G498" s="9">
        <f>'[8]40-44'!E44</f>
        <v>0</v>
      </c>
      <c r="H498" s="9">
        <f>'[8]40-44'!F44</f>
        <v>0</v>
      </c>
      <c r="I498" s="9">
        <f>'[8]40-44'!G44</f>
        <v>0</v>
      </c>
    </row>
    <row r="499" spans="1:9" x14ac:dyDescent="0.25">
      <c r="A499" s="18"/>
      <c r="B499" s="18">
        <f>'[8]40-44'!A45</f>
        <v>320</v>
      </c>
      <c r="C499" s="9" t="str">
        <f>'[8]40-44'!B45</f>
        <v>Kozlov Alexei/70</v>
      </c>
      <c r="D499" t="str">
        <f t="shared" si="12"/>
        <v>70</v>
      </c>
      <c r="E499" s="24" t="str">
        <f>'[8]40-44'!C45</f>
        <v>RUS</v>
      </c>
      <c r="F499" s="10">
        <f>'[8]40-44'!D45</f>
        <v>41322</v>
      </c>
      <c r="G499" s="9" t="str">
        <f>'[8]40-44'!E45</f>
        <v>Yekaterinburg</v>
      </c>
      <c r="H499" s="9">
        <f>'[8]40-44'!F45</f>
        <v>0</v>
      </c>
      <c r="I499" s="9">
        <f>'[8]40-44'!G45</f>
        <v>0</v>
      </c>
    </row>
    <row r="500" spans="1:9" x14ac:dyDescent="0.25">
      <c r="A500" s="18"/>
      <c r="B500" s="18">
        <f>'[8]40-44'!A46</f>
        <v>217.5</v>
      </c>
      <c r="C500" s="9" t="str">
        <f>'[8]40-44'!B46</f>
        <v>Kozlov Alexei/70</v>
      </c>
      <c r="D500" t="str">
        <f t="shared" si="12"/>
        <v>70</v>
      </c>
      <c r="E500" s="24" t="str">
        <f>'[8]40-44'!C46</f>
        <v>RUS</v>
      </c>
      <c r="F500" s="10">
        <f>'[8]40-44'!D46</f>
        <v>41322</v>
      </c>
      <c r="G500" s="9" t="str">
        <f>'[8]40-44'!E46</f>
        <v>Yekaterinburg</v>
      </c>
      <c r="H500" s="9">
        <f>'[8]40-44'!F46</f>
        <v>0</v>
      </c>
      <c r="I500" s="9">
        <f>'[8]40-44'!G46</f>
        <v>0</v>
      </c>
    </row>
    <row r="501" spans="1:9" x14ac:dyDescent="0.25">
      <c r="A501" s="18"/>
      <c r="B501" s="18">
        <f>'[8]40-44'!A47</f>
        <v>300</v>
      </c>
      <c r="C501" s="9" t="str">
        <f>'[8]40-44'!B47</f>
        <v>Kozlov Alexei/70</v>
      </c>
      <c r="D501" t="str">
        <f t="shared" si="12"/>
        <v>70</v>
      </c>
      <c r="E501" s="24" t="str">
        <f>'[8]40-44'!C47</f>
        <v>RUS</v>
      </c>
      <c r="F501" s="10">
        <f>'[8]40-44'!D47</f>
        <v>41322</v>
      </c>
      <c r="G501" s="9" t="str">
        <f>'[8]40-44'!E47</f>
        <v>Yekaterinburg</v>
      </c>
      <c r="H501" s="9">
        <f>'[8]40-44'!F47</f>
        <v>0</v>
      </c>
      <c r="I501" s="9">
        <f>'[8]40-44'!G47</f>
        <v>0</v>
      </c>
    </row>
    <row r="502" spans="1:9" x14ac:dyDescent="0.25">
      <c r="A502" s="18"/>
      <c r="B502" s="18">
        <f>'[8]40-44'!A48</f>
        <v>837.5</v>
      </c>
      <c r="C502" s="9" t="str">
        <f>'[8]40-44'!B48</f>
        <v>Kozlov Alexei/70</v>
      </c>
      <c r="D502" t="str">
        <f t="shared" si="12"/>
        <v>70</v>
      </c>
      <c r="E502" s="24" t="str">
        <f>'[8]40-44'!C48</f>
        <v>RUS</v>
      </c>
      <c r="F502" s="10">
        <f>'[8]40-44'!D48</f>
        <v>41322</v>
      </c>
      <c r="G502" s="9" t="str">
        <f>'[8]40-44'!E48</f>
        <v>Yekaterinburg</v>
      </c>
      <c r="H502" s="9">
        <f>'[8]40-44'!F48</f>
        <v>0</v>
      </c>
      <c r="I502" s="9">
        <f>'[8]40-44'!G48</f>
        <v>0</v>
      </c>
    </row>
    <row r="503" spans="1:9" x14ac:dyDescent="0.25">
      <c r="A503" s="18"/>
      <c r="B503" s="18">
        <f>'[8]40-44'!A49</f>
        <v>0</v>
      </c>
      <c r="C503" s="9" t="str">
        <f>'[8]40-44'!B49</f>
        <v>320/217,5/300</v>
      </c>
      <c r="D503" t="str">
        <f t="shared" si="12"/>
        <v>00</v>
      </c>
      <c r="E503" s="24">
        <f>'[8]40-44'!C49</f>
        <v>0</v>
      </c>
      <c r="F503" s="10">
        <f>'[8]40-44'!D49</f>
        <v>0</v>
      </c>
      <c r="G503" s="9">
        <f>'[8]40-44'!E49</f>
        <v>0</v>
      </c>
      <c r="H503" s="9">
        <f>'[8]40-44'!F49</f>
        <v>0</v>
      </c>
      <c r="I503" s="9">
        <f>'[8]40-44'!G49</f>
        <v>0</v>
      </c>
    </row>
    <row r="504" spans="1:9" x14ac:dyDescent="0.25">
      <c r="A504" s="18">
        <f>'[8]40-44'!A50</f>
        <v>110</v>
      </c>
      <c r="B504" s="18">
        <f>'[8]40-44'!A50</f>
        <v>110</v>
      </c>
      <c r="C504" s="9">
        <f>'[8]40-44'!B50</f>
        <v>0</v>
      </c>
      <c r="D504" t="str">
        <f t="shared" si="12"/>
        <v>0</v>
      </c>
      <c r="E504" s="24">
        <f>'[8]40-44'!C50</f>
        <v>0</v>
      </c>
      <c r="F504" s="10">
        <f>'[8]40-44'!D50</f>
        <v>0</v>
      </c>
      <c r="G504" s="9">
        <f>'[8]40-44'!E50</f>
        <v>0</v>
      </c>
      <c r="H504" s="9">
        <f>'[8]40-44'!F50</f>
        <v>0</v>
      </c>
      <c r="I504" s="9">
        <f>'[8]40-44'!G50</f>
        <v>0</v>
      </c>
    </row>
    <row r="505" spans="1:9" x14ac:dyDescent="0.25">
      <c r="A505" s="18"/>
      <c r="B505" s="18">
        <f>'[8]40-44'!A51</f>
        <v>260</v>
      </c>
      <c r="C505" s="9" t="str">
        <f>'[8]40-44'!B51</f>
        <v>Pereira Ricardo/72</v>
      </c>
      <c r="D505" t="str">
        <f t="shared" si="12"/>
        <v>72</v>
      </c>
      <c r="E505" s="24" t="str">
        <f>'[8]40-44'!C51</f>
        <v>POR</v>
      </c>
      <c r="F505" s="10">
        <f>'[8]40-44'!D51</f>
        <v>41429</v>
      </c>
      <c r="G505" s="9" t="str">
        <f>'[8]40-44'!E51</f>
        <v>Vila do Conde</v>
      </c>
      <c r="H505" s="9">
        <f>'[8]40-44'!F51</f>
        <v>0</v>
      </c>
      <c r="I505" s="9">
        <f>'[8]40-44'!G51</f>
        <v>0</v>
      </c>
    </row>
    <row r="506" spans="1:9" x14ac:dyDescent="0.25">
      <c r="A506" s="18"/>
      <c r="B506" s="18">
        <f>'[8]40-44'!A52</f>
        <v>25</v>
      </c>
      <c r="C506" s="9" t="str">
        <f>'[8]40-44'!B52</f>
        <v>Pereira Ricardo/72</v>
      </c>
      <c r="D506" t="str">
        <f t="shared" si="12"/>
        <v>72</v>
      </c>
      <c r="E506" s="24" t="str">
        <f>'[8]40-44'!C52</f>
        <v>POR</v>
      </c>
      <c r="F506" s="10">
        <f>'[8]40-44'!D52</f>
        <v>41429</v>
      </c>
      <c r="G506" s="9" t="str">
        <f>'[8]40-44'!E52</f>
        <v>Vila do Conde</v>
      </c>
      <c r="H506" s="9">
        <f>'[8]40-44'!F52</f>
        <v>0</v>
      </c>
      <c r="I506" s="9">
        <f>'[8]40-44'!G52</f>
        <v>0</v>
      </c>
    </row>
    <row r="507" spans="1:9" x14ac:dyDescent="0.25">
      <c r="A507" s="18"/>
      <c r="B507" s="18">
        <f>'[8]40-44'!A53</f>
        <v>250</v>
      </c>
      <c r="C507" s="9" t="str">
        <f>'[8]40-44'!B53</f>
        <v>Pereira Ricardo/72</v>
      </c>
      <c r="D507" t="str">
        <f t="shared" si="12"/>
        <v>72</v>
      </c>
      <c r="E507" s="24" t="str">
        <f>'[8]40-44'!C53</f>
        <v>POR</v>
      </c>
      <c r="F507" s="10">
        <f>'[8]40-44'!D53</f>
        <v>41429</v>
      </c>
      <c r="G507" s="9" t="str">
        <f>'[8]40-44'!E53</f>
        <v>Vila do Conde</v>
      </c>
      <c r="H507" s="9">
        <f>'[8]40-44'!F53</f>
        <v>0</v>
      </c>
      <c r="I507" s="9">
        <f>'[8]40-44'!G53</f>
        <v>0</v>
      </c>
    </row>
    <row r="508" spans="1:9" x14ac:dyDescent="0.25">
      <c r="A508" s="18"/>
      <c r="B508" s="18">
        <f>'[8]40-44'!A54</f>
        <v>535</v>
      </c>
      <c r="C508" s="9" t="str">
        <f>'[8]40-44'!B54</f>
        <v>Pereira Ricardo/72</v>
      </c>
      <c r="D508" t="str">
        <f t="shared" si="12"/>
        <v>72</v>
      </c>
      <c r="E508" s="24" t="str">
        <f>'[8]40-44'!C54</f>
        <v>POR</v>
      </c>
      <c r="F508" s="10">
        <f>'[8]40-44'!D54</f>
        <v>41429</v>
      </c>
      <c r="G508" s="9" t="str">
        <f>'[8]40-44'!E54</f>
        <v>Vila do Conde</v>
      </c>
      <c r="H508" s="9">
        <f>'[8]40-44'!F54</f>
        <v>0</v>
      </c>
      <c r="I508" s="9">
        <f>'[8]40-44'!G54</f>
        <v>0</v>
      </c>
    </row>
    <row r="509" spans="1:9" x14ac:dyDescent="0.25">
      <c r="A509" s="18"/>
      <c r="B509" s="18">
        <f>'[8]40-44'!A55</f>
        <v>0</v>
      </c>
      <c r="C509" s="9" t="str">
        <f>'[8]40-44'!B55</f>
        <v>260/25/250</v>
      </c>
      <c r="D509" t="str">
        <f t="shared" si="12"/>
        <v>50</v>
      </c>
      <c r="E509" s="24">
        <f>'[8]40-44'!C55</f>
        <v>0</v>
      </c>
      <c r="F509" s="10">
        <f>'[8]40-44'!D55</f>
        <v>0</v>
      </c>
      <c r="G509" s="9">
        <f>'[8]40-44'!E55</f>
        <v>0</v>
      </c>
      <c r="H509" s="9">
        <f>'[8]40-44'!F55</f>
        <v>0</v>
      </c>
      <c r="I509" s="9">
        <f>'[8]40-44'!G55</f>
        <v>0</v>
      </c>
    </row>
    <row r="510" spans="1:9" x14ac:dyDescent="0.25">
      <c r="A510" s="18">
        <f>'[8]40-44'!A56</f>
        <v>125</v>
      </c>
      <c r="B510" s="18">
        <f>'[8]40-44'!A56</f>
        <v>125</v>
      </c>
      <c r="C510" s="9">
        <f>'[8]40-44'!B56</f>
        <v>0</v>
      </c>
      <c r="D510" t="str">
        <f t="shared" si="12"/>
        <v>0</v>
      </c>
      <c r="E510" s="24">
        <f>'[8]40-44'!C56</f>
        <v>0</v>
      </c>
      <c r="F510" s="10">
        <f>'[8]40-44'!D56</f>
        <v>0</v>
      </c>
      <c r="G510" s="9">
        <f>'[8]40-44'!E56</f>
        <v>0</v>
      </c>
      <c r="H510" s="9">
        <f>'[8]40-44'!F56</f>
        <v>0</v>
      </c>
      <c r="I510" s="9">
        <f>'[8]40-44'!G56</f>
        <v>0</v>
      </c>
    </row>
    <row r="511" spans="1:9" x14ac:dyDescent="0.25">
      <c r="A511" s="18"/>
      <c r="B511" s="18">
        <f>'[8]40-44'!A57</f>
        <v>0</v>
      </c>
      <c r="C511" s="9">
        <f>'[8]40-44'!B57</f>
        <v>0</v>
      </c>
      <c r="D511" t="str">
        <f t="shared" si="12"/>
        <v>0</v>
      </c>
      <c r="E511" s="24">
        <f>'[8]40-44'!C57</f>
        <v>0</v>
      </c>
      <c r="F511" s="10">
        <f>'[8]40-44'!D57</f>
        <v>0</v>
      </c>
      <c r="G511" s="9">
        <f>'[8]40-44'!E57</f>
        <v>0</v>
      </c>
      <c r="H511" s="9">
        <f>'[8]40-44'!F57</f>
        <v>0</v>
      </c>
      <c r="I511" s="9">
        <f>'[8]40-44'!G57</f>
        <v>0</v>
      </c>
    </row>
    <row r="512" spans="1:9" x14ac:dyDescent="0.25">
      <c r="A512" s="18"/>
      <c r="B512" s="18">
        <f>'[8]40-44'!A58</f>
        <v>0</v>
      </c>
      <c r="C512" s="9">
        <f>'[8]40-44'!B58</f>
        <v>0</v>
      </c>
      <c r="D512" t="str">
        <f t="shared" si="12"/>
        <v>0</v>
      </c>
      <c r="E512" s="24">
        <f>'[8]40-44'!C58</f>
        <v>0</v>
      </c>
      <c r="F512" s="10">
        <f>'[8]40-44'!D58</f>
        <v>0</v>
      </c>
      <c r="G512" s="9">
        <f>'[8]40-44'!E58</f>
        <v>0</v>
      </c>
      <c r="H512" s="9">
        <f>'[8]40-44'!F58</f>
        <v>0</v>
      </c>
      <c r="I512" s="9">
        <f>'[8]40-44'!G58</f>
        <v>0</v>
      </c>
    </row>
    <row r="513" spans="1:9" x14ac:dyDescent="0.25">
      <c r="A513" s="18"/>
      <c r="B513" s="18">
        <f>'[8]40-44'!A59</f>
        <v>0</v>
      </c>
      <c r="C513" s="9">
        <f>'[8]40-44'!B59</f>
        <v>0</v>
      </c>
      <c r="D513" t="str">
        <f t="shared" si="12"/>
        <v>0</v>
      </c>
      <c r="E513" s="24">
        <f>'[8]40-44'!C59</f>
        <v>0</v>
      </c>
      <c r="F513" s="10">
        <f>'[8]40-44'!D59</f>
        <v>0</v>
      </c>
      <c r="G513" s="9">
        <f>'[8]40-44'!E59</f>
        <v>0</v>
      </c>
      <c r="H513" s="9">
        <f>'[8]40-44'!F59</f>
        <v>0</v>
      </c>
      <c r="I513" s="9">
        <f>'[8]40-44'!G59</f>
        <v>0</v>
      </c>
    </row>
    <row r="514" spans="1:9" x14ac:dyDescent="0.25">
      <c r="A514" s="18"/>
      <c r="B514" s="18">
        <f>'[8]40-44'!A60</f>
        <v>0</v>
      </c>
      <c r="C514" s="9">
        <f>'[8]40-44'!B60</f>
        <v>0</v>
      </c>
      <c r="D514" t="str">
        <f t="shared" si="12"/>
        <v>0</v>
      </c>
      <c r="E514" s="24">
        <f>'[8]40-44'!C60</f>
        <v>0</v>
      </c>
      <c r="F514" s="10">
        <f>'[8]40-44'!D60</f>
        <v>0</v>
      </c>
      <c r="G514" s="9">
        <f>'[8]40-44'!E60</f>
        <v>0</v>
      </c>
      <c r="H514" s="9">
        <f>'[8]40-44'!F60</f>
        <v>0</v>
      </c>
      <c r="I514" s="9">
        <f>'[8]40-44'!G60</f>
        <v>0</v>
      </c>
    </row>
    <row r="515" spans="1:9" x14ac:dyDescent="0.25">
      <c r="A515" s="18"/>
      <c r="B515" s="18">
        <f>'[8]40-44'!A61</f>
        <v>0</v>
      </c>
      <c r="C515" s="9">
        <f>'[8]40-44'!B61</f>
        <v>0</v>
      </c>
      <c r="D515" t="str">
        <f t="shared" si="12"/>
        <v>0</v>
      </c>
      <c r="E515" s="24">
        <f>'[8]40-44'!C61</f>
        <v>0</v>
      </c>
      <c r="F515" s="10">
        <f>'[8]40-44'!D61</f>
        <v>0</v>
      </c>
      <c r="G515" s="9">
        <f>'[8]40-44'!E61</f>
        <v>0</v>
      </c>
      <c r="H515" s="9">
        <f>'[8]40-44'!F61</f>
        <v>0</v>
      </c>
      <c r="I515" s="9">
        <f>'[8]40-44'!G61</f>
        <v>0</v>
      </c>
    </row>
    <row r="516" spans="1:9" x14ac:dyDescent="0.25">
      <c r="A516" s="18">
        <f>'[8]40-44'!A62</f>
        <v>140</v>
      </c>
      <c r="B516" s="18">
        <f>'[8]40-44'!A62</f>
        <v>140</v>
      </c>
      <c r="C516" s="9">
        <f>'[8]40-44'!B62</f>
        <v>0</v>
      </c>
      <c r="D516" t="str">
        <f t="shared" si="12"/>
        <v>0</v>
      </c>
      <c r="E516" s="24">
        <f>'[8]40-44'!C62</f>
        <v>0</v>
      </c>
      <c r="F516" s="10">
        <f>'[8]40-44'!D62</f>
        <v>0</v>
      </c>
      <c r="G516" s="9">
        <f>'[8]40-44'!E62</f>
        <v>0</v>
      </c>
      <c r="H516" s="9">
        <f>'[8]40-44'!F62</f>
        <v>0</v>
      </c>
      <c r="I516" s="9">
        <f>'[8]40-44'!G62</f>
        <v>0</v>
      </c>
    </row>
    <row r="517" spans="1:9" x14ac:dyDescent="0.25">
      <c r="A517" s="18"/>
      <c r="B517" s="18">
        <f>'[8]40-44'!A63</f>
        <v>0</v>
      </c>
      <c r="C517" s="9">
        <f>'[8]40-44'!B63</f>
        <v>0</v>
      </c>
      <c r="D517" t="str">
        <f t="shared" si="12"/>
        <v>0</v>
      </c>
      <c r="E517" s="24">
        <f>'[8]40-44'!C63</f>
        <v>0</v>
      </c>
      <c r="F517" s="10">
        <f>'[8]40-44'!D63</f>
        <v>0</v>
      </c>
      <c r="G517" s="9">
        <f>'[8]40-44'!E63</f>
        <v>0</v>
      </c>
      <c r="H517" s="9">
        <f>'[8]40-44'!F63</f>
        <v>0</v>
      </c>
      <c r="I517" s="9">
        <f>'[8]40-44'!G63</f>
        <v>0</v>
      </c>
    </row>
    <row r="518" spans="1:9" x14ac:dyDescent="0.25">
      <c r="A518" s="18"/>
      <c r="B518" s="18">
        <f>'[8]40-44'!A64</f>
        <v>0</v>
      </c>
      <c r="C518" s="9">
        <f>'[8]40-44'!B64</f>
        <v>0</v>
      </c>
      <c r="D518" t="str">
        <f t="shared" si="12"/>
        <v>0</v>
      </c>
      <c r="E518" s="24">
        <f>'[8]40-44'!C64</f>
        <v>0</v>
      </c>
      <c r="F518" s="10">
        <f>'[8]40-44'!D64</f>
        <v>0</v>
      </c>
      <c r="G518" s="9">
        <f>'[8]40-44'!E64</f>
        <v>0</v>
      </c>
      <c r="H518" s="9">
        <f>'[8]40-44'!F64</f>
        <v>0</v>
      </c>
      <c r="I518" s="9">
        <f>'[8]40-44'!G64</f>
        <v>0</v>
      </c>
    </row>
    <row r="519" spans="1:9" x14ac:dyDescent="0.25">
      <c r="A519" s="18"/>
      <c r="B519" s="18">
        <f>'[8]40-44'!A65</f>
        <v>0</v>
      </c>
      <c r="C519" s="9">
        <f>'[8]40-44'!B65</f>
        <v>0</v>
      </c>
      <c r="D519" t="str">
        <f t="shared" si="12"/>
        <v>0</v>
      </c>
      <c r="E519" s="24">
        <f>'[8]40-44'!C65</f>
        <v>0</v>
      </c>
      <c r="F519" s="10">
        <f>'[8]40-44'!D65</f>
        <v>0</v>
      </c>
      <c r="G519" s="9">
        <f>'[8]40-44'!E65</f>
        <v>0</v>
      </c>
      <c r="H519" s="9">
        <f>'[8]40-44'!F65</f>
        <v>0</v>
      </c>
      <c r="I519" s="9">
        <f>'[8]40-44'!G65</f>
        <v>0</v>
      </c>
    </row>
    <row r="520" spans="1:9" x14ac:dyDescent="0.25">
      <c r="A520" s="18"/>
      <c r="B520" s="18">
        <f>'[8]40-44'!A66</f>
        <v>0</v>
      </c>
      <c r="C520" s="9">
        <f>'[8]40-44'!B66</f>
        <v>0</v>
      </c>
      <c r="D520" t="str">
        <f t="shared" ref="D520:D583" si="13">RIGHT(C520,2)</f>
        <v>0</v>
      </c>
      <c r="E520" s="24">
        <f>'[8]40-44'!C66</f>
        <v>0</v>
      </c>
      <c r="F520" s="10">
        <f>'[8]40-44'!D66</f>
        <v>0</v>
      </c>
      <c r="G520" s="9">
        <f>'[8]40-44'!E66</f>
        <v>0</v>
      </c>
      <c r="H520" s="9">
        <f>'[8]40-44'!F66</f>
        <v>0</v>
      </c>
      <c r="I520" s="9">
        <f>'[8]40-44'!G66</f>
        <v>0</v>
      </c>
    </row>
    <row r="521" spans="1:9" x14ac:dyDescent="0.25">
      <c r="A521" s="18"/>
      <c r="B521" s="18">
        <f>'[8]40-44'!A67</f>
        <v>0</v>
      </c>
      <c r="C521" s="9">
        <f>'[8]40-44'!B67</f>
        <v>0</v>
      </c>
      <c r="D521" t="str">
        <f t="shared" si="13"/>
        <v>0</v>
      </c>
      <c r="E521" s="24">
        <f>'[8]40-44'!C67</f>
        <v>0</v>
      </c>
      <c r="F521" s="10">
        <f>'[8]40-44'!D67</f>
        <v>0</v>
      </c>
      <c r="G521" s="9">
        <f>'[8]40-44'!E67</f>
        <v>0</v>
      </c>
      <c r="H521" s="9">
        <f>'[8]40-44'!F67</f>
        <v>0</v>
      </c>
      <c r="I521" s="9">
        <f>'[8]40-44'!G67</f>
        <v>0</v>
      </c>
    </row>
    <row r="522" spans="1:9" x14ac:dyDescent="0.25">
      <c r="A522" s="18" t="str">
        <f>'[8]40-44'!A68</f>
        <v>140+</v>
      </c>
      <c r="B522" s="18" t="str">
        <f>'[8]40-44'!A68</f>
        <v>140+</v>
      </c>
      <c r="C522" s="9">
        <f>'[8]40-44'!B68</f>
        <v>0</v>
      </c>
      <c r="D522" t="str">
        <f t="shared" si="13"/>
        <v>0</v>
      </c>
      <c r="E522" s="24">
        <f>'[8]40-44'!C68</f>
        <v>0</v>
      </c>
      <c r="F522" s="10">
        <f>'[8]40-44'!D68</f>
        <v>0</v>
      </c>
      <c r="G522" s="9">
        <f>'[8]40-44'!E68</f>
        <v>0</v>
      </c>
      <c r="H522" s="9">
        <f>'[8]40-44'!F68</f>
        <v>0</v>
      </c>
      <c r="I522" s="9">
        <f>'[8]40-44'!G68</f>
        <v>0</v>
      </c>
    </row>
    <row r="523" spans="1:9" x14ac:dyDescent="0.25">
      <c r="A523" s="18"/>
      <c r="B523" s="18">
        <f>'[8]40-44'!A69</f>
        <v>390</v>
      </c>
      <c r="C523" s="9" t="str">
        <f>'[8]40-44'!B69</f>
        <v>Kalinichenko Vladimir/72</v>
      </c>
      <c r="D523" t="str">
        <f t="shared" si="13"/>
        <v>72</v>
      </c>
      <c r="E523" s="24" t="str">
        <f>'[8]40-44'!C69</f>
        <v>RUS</v>
      </c>
      <c r="F523" s="10">
        <f>'[8]40-44'!D69</f>
        <v>41609</v>
      </c>
      <c r="G523" s="9" t="str">
        <f>'[8]40-44'!E69</f>
        <v>Yekaterinburg</v>
      </c>
      <c r="H523" s="9">
        <f>'[8]40-44'!F69</f>
        <v>0</v>
      </c>
      <c r="I523" s="9">
        <f>'[8]40-44'!G69</f>
        <v>0</v>
      </c>
    </row>
    <row r="524" spans="1:9" x14ac:dyDescent="0.25">
      <c r="A524" s="18"/>
      <c r="B524" s="18">
        <f>'[8]40-44'!A70</f>
        <v>185</v>
      </c>
      <c r="C524" s="9" t="str">
        <f>'[8]40-44'!B70</f>
        <v>Kalinichenko Vladimir/72</v>
      </c>
      <c r="D524" t="str">
        <f t="shared" si="13"/>
        <v>72</v>
      </c>
      <c r="E524" s="24" t="str">
        <f>'[8]40-44'!C70</f>
        <v>RUS</v>
      </c>
      <c r="F524" s="10">
        <f>'[8]40-44'!D70</f>
        <v>41609</v>
      </c>
      <c r="G524" s="9" t="str">
        <f>'[8]40-44'!E70</f>
        <v>Yekaterinburg</v>
      </c>
      <c r="H524" s="9">
        <f>'[8]40-44'!F70</f>
        <v>0</v>
      </c>
      <c r="I524" s="9">
        <f>'[8]40-44'!G70</f>
        <v>0</v>
      </c>
    </row>
    <row r="525" spans="1:9" x14ac:dyDescent="0.25">
      <c r="A525" s="18"/>
      <c r="B525" s="18">
        <f>'[8]40-44'!A71</f>
        <v>355</v>
      </c>
      <c r="C525" s="9" t="str">
        <f>'[8]40-44'!B71</f>
        <v>Kalinichenko Vladimir/72</v>
      </c>
      <c r="D525" t="str">
        <f t="shared" si="13"/>
        <v>72</v>
      </c>
      <c r="E525" s="24" t="str">
        <f>'[8]40-44'!C71</f>
        <v>RUS</v>
      </c>
      <c r="F525" s="10">
        <f>'[8]40-44'!D71</f>
        <v>41609</v>
      </c>
      <c r="G525" s="9" t="str">
        <f>'[8]40-44'!E71</f>
        <v>Yekaterinburg</v>
      </c>
      <c r="H525" s="9">
        <f>'[8]40-44'!F71</f>
        <v>0</v>
      </c>
      <c r="I525" s="9">
        <f>'[8]40-44'!G71</f>
        <v>0</v>
      </c>
    </row>
    <row r="526" spans="1:9" x14ac:dyDescent="0.25">
      <c r="A526" s="18"/>
      <c r="B526" s="18">
        <f>'[8]40-44'!A72</f>
        <v>930</v>
      </c>
      <c r="C526" s="9" t="str">
        <f>'[8]40-44'!B72</f>
        <v>Kalinichenko Vladimir/72</v>
      </c>
      <c r="D526" t="str">
        <f t="shared" si="13"/>
        <v>72</v>
      </c>
      <c r="E526" s="24" t="str">
        <f>'[8]40-44'!C72</f>
        <v>RUS</v>
      </c>
      <c r="F526" s="10">
        <f>'[8]40-44'!D72</f>
        <v>41609</v>
      </c>
      <c r="G526" s="9" t="str">
        <f>'[8]40-44'!E72</f>
        <v>Yekaterinburg</v>
      </c>
      <c r="H526" s="9">
        <f>'[8]40-44'!F72</f>
        <v>0</v>
      </c>
      <c r="I526" s="9">
        <f>'[8]40-44'!G72</f>
        <v>0</v>
      </c>
    </row>
    <row r="527" spans="1:9" x14ac:dyDescent="0.25">
      <c r="A527" s="18"/>
      <c r="B527" s="18">
        <f>'[8]40-44'!A73</f>
        <v>0</v>
      </c>
      <c r="C527" s="9" t="str">
        <f>'[8]40-44'!B73</f>
        <v>390/185/355</v>
      </c>
      <c r="D527" t="str">
        <f t="shared" si="13"/>
        <v>55</v>
      </c>
      <c r="E527" s="24">
        <f>'[8]40-44'!C73</f>
        <v>0</v>
      </c>
      <c r="F527" s="10">
        <f>'[8]40-44'!D73</f>
        <v>0</v>
      </c>
      <c r="G527" s="9">
        <f>'[8]40-44'!E73</f>
        <v>0</v>
      </c>
      <c r="H527" s="9">
        <f>'[8]40-44'!F73</f>
        <v>0</v>
      </c>
      <c r="I527" s="9">
        <f>'[8]40-44'!G73</f>
        <v>0</v>
      </c>
    </row>
    <row r="528" spans="1:9" x14ac:dyDescent="0.25">
      <c r="D528" t="str">
        <f t="shared" si="13"/>
        <v/>
      </c>
      <c r="E528" s="21" t="str">
        <f t="shared" ref="E528:E529" si="14">RIGHT(C528,2)</f>
        <v/>
      </c>
    </row>
    <row r="529" spans="1:9" x14ac:dyDescent="0.25">
      <c r="D529" t="str">
        <f t="shared" si="13"/>
        <v/>
      </c>
      <c r="E529" s="21" t="str">
        <f t="shared" si="14"/>
        <v/>
      </c>
    </row>
    <row r="530" spans="1:9" s="4" customFormat="1" x14ac:dyDescent="0.25">
      <c r="A530" s="13" t="s">
        <v>2</v>
      </c>
      <c r="B530" s="13">
        <v>1</v>
      </c>
      <c r="C530" s="4">
        <v>45</v>
      </c>
      <c r="D530" t="str">
        <f t="shared" si="13"/>
        <v>45</v>
      </c>
      <c r="E530" s="30" t="str">
        <f>'[8]45-49'!B1</f>
        <v>M2  (45 - 49)</v>
      </c>
      <c r="F530" s="8"/>
      <c r="G530" s="5"/>
    </row>
    <row r="531" spans="1:9" s="9" customFormat="1" x14ac:dyDescent="0.25">
      <c r="A531" s="18">
        <f>'[8]45-49'!A2</f>
        <v>52</v>
      </c>
      <c r="B531" s="18">
        <f>'[8]45-49'!A2</f>
        <v>52</v>
      </c>
      <c r="C531" s="9">
        <f>'[8]45-49'!B2</f>
        <v>0</v>
      </c>
      <c r="D531" t="str">
        <f t="shared" si="13"/>
        <v>0</v>
      </c>
      <c r="E531" s="24">
        <f>'[8]45-49'!C2</f>
        <v>0</v>
      </c>
      <c r="F531" s="10">
        <f>'[8]45-49'!D2</f>
        <v>0</v>
      </c>
      <c r="G531" s="9">
        <f>'[8]45-49'!E2</f>
        <v>0</v>
      </c>
      <c r="H531" s="9">
        <f>'[8]45-49'!F2</f>
        <v>0</v>
      </c>
      <c r="I531" s="9">
        <f>'[8]45-49'!G2</f>
        <v>0</v>
      </c>
    </row>
    <row r="532" spans="1:9" s="9" customFormat="1" x14ac:dyDescent="0.25">
      <c r="A532" s="18"/>
      <c r="B532" s="18">
        <f>'[8]45-49'!A3</f>
        <v>0</v>
      </c>
      <c r="C532" s="9">
        <f>'[8]45-49'!B3</f>
        <v>0</v>
      </c>
      <c r="D532" t="str">
        <f t="shared" si="13"/>
        <v>0</v>
      </c>
      <c r="E532" s="24">
        <f>'[8]45-49'!C3</f>
        <v>0</v>
      </c>
      <c r="F532" s="10">
        <f>'[8]45-49'!D3</f>
        <v>0</v>
      </c>
      <c r="G532" s="9">
        <f>'[8]45-49'!E3</f>
        <v>0</v>
      </c>
      <c r="H532" s="9">
        <f>'[8]45-49'!F3</f>
        <v>0</v>
      </c>
      <c r="I532" s="9">
        <f>'[8]45-49'!G3</f>
        <v>0</v>
      </c>
    </row>
    <row r="533" spans="1:9" s="9" customFormat="1" x14ac:dyDescent="0.25">
      <c r="A533" s="18"/>
      <c r="B533" s="18">
        <f>'[8]45-49'!A4</f>
        <v>0</v>
      </c>
      <c r="C533" s="9">
        <f>'[8]45-49'!B4</f>
        <v>0</v>
      </c>
      <c r="D533" t="str">
        <f t="shared" si="13"/>
        <v>0</v>
      </c>
      <c r="E533" s="24">
        <f>'[8]45-49'!C4</f>
        <v>0</v>
      </c>
      <c r="F533" s="10">
        <f>'[8]45-49'!D4</f>
        <v>0</v>
      </c>
      <c r="G533" s="9">
        <f>'[8]45-49'!E4</f>
        <v>0</v>
      </c>
      <c r="H533" s="9">
        <f>'[8]45-49'!F4</f>
        <v>0</v>
      </c>
      <c r="I533" s="9">
        <f>'[8]45-49'!G4</f>
        <v>0</v>
      </c>
    </row>
    <row r="534" spans="1:9" s="9" customFormat="1" x14ac:dyDescent="0.25">
      <c r="A534" s="18"/>
      <c r="B534" s="18">
        <f>'[8]45-49'!A5</f>
        <v>0</v>
      </c>
      <c r="C534" s="9">
        <f>'[8]45-49'!B5</f>
        <v>0</v>
      </c>
      <c r="D534" t="str">
        <f t="shared" si="13"/>
        <v>0</v>
      </c>
      <c r="E534" s="24">
        <f>'[8]45-49'!C5</f>
        <v>0</v>
      </c>
      <c r="F534" s="10">
        <f>'[8]45-49'!D5</f>
        <v>0</v>
      </c>
      <c r="G534" s="9">
        <f>'[8]45-49'!E5</f>
        <v>0</v>
      </c>
      <c r="H534" s="9">
        <f>'[8]45-49'!F5</f>
        <v>0</v>
      </c>
      <c r="I534" s="9">
        <f>'[8]45-49'!G5</f>
        <v>0</v>
      </c>
    </row>
    <row r="535" spans="1:9" s="9" customFormat="1" x14ac:dyDescent="0.25">
      <c r="A535" s="18"/>
      <c r="B535" s="18">
        <f>'[8]45-49'!A6</f>
        <v>0</v>
      </c>
      <c r="C535" s="9">
        <f>'[8]45-49'!B6</f>
        <v>0</v>
      </c>
      <c r="D535" t="str">
        <f t="shared" si="13"/>
        <v>0</v>
      </c>
      <c r="E535" s="24">
        <f>'[8]45-49'!C6</f>
        <v>0</v>
      </c>
      <c r="F535" s="10">
        <f>'[8]45-49'!D6</f>
        <v>0</v>
      </c>
      <c r="G535" s="9">
        <f>'[8]45-49'!E6</f>
        <v>0</v>
      </c>
      <c r="H535" s="9">
        <f>'[8]45-49'!F6</f>
        <v>0</v>
      </c>
      <c r="I535" s="9">
        <f>'[8]45-49'!G6</f>
        <v>0</v>
      </c>
    </row>
    <row r="536" spans="1:9" s="9" customFormat="1" x14ac:dyDescent="0.25">
      <c r="A536" s="18"/>
      <c r="B536" s="18">
        <f>'[8]45-49'!A7</f>
        <v>0</v>
      </c>
      <c r="C536" s="9">
        <f>'[8]45-49'!B7</f>
        <v>0</v>
      </c>
      <c r="D536" t="str">
        <f t="shared" si="13"/>
        <v>0</v>
      </c>
      <c r="E536" s="24">
        <f>'[8]45-49'!C7</f>
        <v>0</v>
      </c>
      <c r="F536" s="10">
        <f>'[8]45-49'!D7</f>
        <v>0</v>
      </c>
      <c r="G536" s="9">
        <f>'[8]45-49'!E7</f>
        <v>0</v>
      </c>
      <c r="H536" s="9">
        <f>'[8]45-49'!F7</f>
        <v>0</v>
      </c>
      <c r="I536" s="9">
        <f>'[8]45-49'!G7</f>
        <v>0</v>
      </c>
    </row>
    <row r="537" spans="1:9" s="9" customFormat="1" x14ac:dyDescent="0.25">
      <c r="A537" s="18">
        <f>'[8]45-49'!A8</f>
        <v>56</v>
      </c>
      <c r="B537" s="18">
        <f>'[8]45-49'!A8</f>
        <v>56</v>
      </c>
      <c r="C537" s="9">
        <f>'[8]45-49'!B8</f>
        <v>0</v>
      </c>
      <c r="D537" t="str">
        <f t="shared" si="13"/>
        <v>0</v>
      </c>
      <c r="E537" s="24">
        <f>'[8]45-49'!C8</f>
        <v>0</v>
      </c>
      <c r="F537" s="10">
        <f>'[8]45-49'!D8</f>
        <v>0</v>
      </c>
      <c r="G537" s="9">
        <f>'[8]45-49'!E8</f>
        <v>0</v>
      </c>
      <c r="H537" s="9">
        <f>'[8]45-49'!F8</f>
        <v>0</v>
      </c>
      <c r="I537" s="9">
        <f>'[8]45-49'!G8</f>
        <v>0</v>
      </c>
    </row>
    <row r="538" spans="1:9" s="9" customFormat="1" x14ac:dyDescent="0.25">
      <c r="A538" s="18"/>
      <c r="B538" s="18">
        <f>'[8]45-49'!A9</f>
        <v>0</v>
      </c>
      <c r="C538" s="9">
        <f>'[8]45-49'!B9</f>
        <v>0</v>
      </c>
      <c r="D538" t="str">
        <f t="shared" si="13"/>
        <v>0</v>
      </c>
      <c r="E538" s="24">
        <f>'[8]45-49'!C9</f>
        <v>0</v>
      </c>
      <c r="F538" s="10">
        <f>'[8]45-49'!D9</f>
        <v>0</v>
      </c>
      <c r="G538" s="9">
        <f>'[8]45-49'!E9</f>
        <v>0</v>
      </c>
      <c r="H538" s="9">
        <f>'[8]45-49'!F9</f>
        <v>0</v>
      </c>
      <c r="I538" s="9">
        <f>'[8]45-49'!G9</f>
        <v>0</v>
      </c>
    </row>
    <row r="539" spans="1:9" s="9" customFormat="1" x14ac:dyDescent="0.25">
      <c r="A539" s="18"/>
      <c r="B539" s="18">
        <f>'[8]45-49'!A10</f>
        <v>0</v>
      </c>
      <c r="C539" s="9">
        <f>'[8]45-49'!B10</f>
        <v>0</v>
      </c>
      <c r="D539" t="str">
        <f t="shared" si="13"/>
        <v>0</v>
      </c>
      <c r="E539" s="24">
        <f>'[8]45-49'!C10</f>
        <v>0</v>
      </c>
      <c r="F539" s="10">
        <f>'[8]45-49'!D10</f>
        <v>0</v>
      </c>
      <c r="G539" s="9">
        <f>'[8]45-49'!E10</f>
        <v>0</v>
      </c>
      <c r="H539" s="9">
        <f>'[8]45-49'!F10</f>
        <v>0</v>
      </c>
      <c r="I539" s="9">
        <f>'[8]45-49'!G10</f>
        <v>0</v>
      </c>
    </row>
    <row r="540" spans="1:9" s="9" customFormat="1" x14ac:dyDescent="0.25">
      <c r="A540" s="18"/>
      <c r="B540" s="18">
        <f>'[8]45-49'!A11</f>
        <v>0</v>
      </c>
      <c r="C540" s="9">
        <f>'[8]45-49'!B11</f>
        <v>0</v>
      </c>
      <c r="D540" t="str">
        <f t="shared" si="13"/>
        <v>0</v>
      </c>
      <c r="E540" s="24">
        <f>'[8]45-49'!C11</f>
        <v>0</v>
      </c>
      <c r="F540" s="10">
        <f>'[8]45-49'!D11</f>
        <v>0</v>
      </c>
      <c r="G540" s="9">
        <f>'[8]45-49'!E11</f>
        <v>0</v>
      </c>
      <c r="H540" s="9">
        <f>'[8]45-49'!F11</f>
        <v>0</v>
      </c>
      <c r="I540" s="9">
        <f>'[8]45-49'!G11</f>
        <v>0</v>
      </c>
    </row>
    <row r="541" spans="1:9" s="9" customFormat="1" x14ac:dyDescent="0.25">
      <c r="A541" s="18"/>
      <c r="B541" s="18">
        <f>'[8]45-49'!A12</f>
        <v>0</v>
      </c>
      <c r="C541" s="9">
        <f>'[8]45-49'!B12</f>
        <v>0</v>
      </c>
      <c r="D541" t="str">
        <f t="shared" si="13"/>
        <v>0</v>
      </c>
      <c r="E541" s="24">
        <f>'[8]45-49'!C12</f>
        <v>0</v>
      </c>
      <c r="F541" s="10">
        <f>'[8]45-49'!D12</f>
        <v>0</v>
      </c>
      <c r="G541" s="9">
        <f>'[8]45-49'!E12</f>
        <v>0</v>
      </c>
      <c r="H541" s="9">
        <f>'[8]45-49'!F12</f>
        <v>0</v>
      </c>
      <c r="I541" s="9">
        <f>'[8]45-49'!G12</f>
        <v>0</v>
      </c>
    </row>
    <row r="542" spans="1:9" s="9" customFormat="1" x14ac:dyDescent="0.25">
      <c r="A542" s="18"/>
      <c r="B542" s="18">
        <f>'[8]45-49'!A13</f>
        <v>0</v>
      </c>
      <c r="C542" s="9">
        <f>'[8]45-49'!B13</f>
        <v>0</v>
      </c>
      <c r="D542" t="str">
        <f t="shared" si="13"/>
        <v>0</v>
      </c>
      <c r="E542" s="24">
        <f>'[8]45-49'!C13</f>
        <v>0</v>
      </c>
      <c r="F542" s="10">
        <f>'[8]45-49'!D13</f>
        <v>0</v>
      </c>
      <c r="G542" s="9">
        <f>'[8]45-49'!E13</f>
        <v>0</v>
      </c>
      <c r="H542" s="9">
        <f>'[8]45-49'!F13</f>
        <v>0</v>
      </c>
      <c r="I542" s="9">
        <f>'[8]45-49'!G13</f>
        <v>0</v>
      </c>
    </row>
    <row r="543" spans="1:9" s="9" customFormat="1" x14ac:dyDescent="0.25">
      <c r="A543" s="18">
        <f>'[8]45-49'!A14</f>
        <v>60</v>
      </c>
      <c r="B543" s="18">
        <f>'[8]45-49'!A14</f>
        <v>60</v>
      </c>
      <c r="C543" s="9">
        <f>'[8]45-49'!B14</f>
        <v>0</v>
      </c>
      <c r="D543" t="str">
        <f t="shared" si="13"/>
        <v>0</v>
      </c>
      <c r="E543" s="24">
        <f>'[8]45-49'!C14</f>
        <v>0</v>
      </c>
      <c r="F543" s="10">
        <f>'[8]45-49'!D14</f>
        <v>0</v>
      </c>
      <c r="G543" s="9">
        <f>'[8]45-49'!E14</f>
        <v>0</v>
      </c>
      <c r="H543" s="9">
        <f>'[8]45-49'!F14</f>
        <v>0</v>
      </c>
      <c r="I543" s="9">
        <f>'[8]45-49'!G14</f>
        <v>0</v>
      </c>
    </row>
    <row r="544" spans="1:9" s="9" customFormat="1" x14ac:dyDescent="0.25">
      <c r="A544" s="18"/>
      <c r="B544" s="18">
        <f>'[8]45-49'!A15</f>
        <v>0</v>
      </c>
      <c r="C544" s="9">
        <f>'[8]45-49'!B15</f>
        <v>0</v>
      </c>
      <c r="D544" t="str">
        <f t="shared" si="13"/>
        <v>0</v>
      </c>
      <c r="E544" s="24">
        <f>'[8]45-49'!C15</f>
        <v>0</v>
      </c>
      <c r="F544" s="10">
        <f>'[8]45-49'!D15</f>
        <v>0</v>
      </c>
      <c r="G544" s="9">
        <f>'[8]45-49'!E15</f>
        <v>0</v>
      </c>
      <c r="H544" s="9">
        <f>'[8]45-49'!F15</f>
        <v>0</v>
      </c>
      <c r="I544" s="9">
        <f>'[8]45-49'!G15</f>
        <v>0</v>
      </c>
    </row>
    <row r="545" spans="1:9" s="9" customFormat="1" x14ac:dyDescent="0.25">
      <c r="A545" s="18"/>
      <c r="B545" s="18">
        <f>'[8]45-49'!A16</f>
        <v>0</v>
      </c>
      <c r="C545" s="9">
        <f>'[8]45-49'!B16</f>
        <v>0</v>
      </c>
      <c r="D545" t="str">
        <f t="shared" si="13"/>
        <v>0</v>
      </c>
      <c r="E545" s="24">
        <f>'[8]45-49'!C16</f>
        <v>0</v>
      </c>
      <c r="F545" s="10">
        <f>'[8]45-49'!D16</f>
        <v>0</v>
      </c>
      <c r="G545" s="9">
        <f>'[8]45-49'!E16</f>
        <v>0</v>
      </c>
      <c r="H545" s="9">
        <f>'[8]45-49'!F16</f>
        <v>0</v>
      </c>
      <c r="I545" s="9">
        <f>'[8]45-49'!G16</f>
        <v>0</v>
      </c>
    </row>
    <row r="546" spans="1:9" s="9" customFormat="1" x14ac:dyDescent="0.25">
      <c r="A546" s="18"/>
      <c r="B546" s="18">
        <f>'[8]45-49'!A17</f>
        <v>0</v>
      </c>
      <c r="C546" s="9">
        <f>'[8]45-49'!B17</f>
        <v>0</v>
      </c>
      <c r="D546" t="str">
        <f t="shared" si="13"/>
        <v>0</v>
      </c>
      <c r="E546" s="24">
        <f>'[8]45-49'!C17</f>
        <v>0</v>
      </c>
      <c r="F546" s="10">
        <f>'[8]45-49'!D17</f>
        <v>0</v>
      </c>
      <c r="G546" s="9">
        <f>'[8]45-49'!E17</f>
        <v>0</v>
      </c>
      <c r="H546" s="9">
        <f>'[8]45-49'!F17</f>
        <v>0</v>
      </c>
      <c r="I546" s="9">
        <f>'[8]45-49'!G17</f>
        <v>0</v>
      </c>
    </row>
    <row r="547" spans="1:9" s="9" customFormat="1" x14ac:dyDescent="0.25">
      <c r="A547" s="18"/>
      <c r="B547" s="18">
        <f>'[8]45-49'!A18</f>
        <v>0</v>
      </c>
      <c r="C547" s="9">
        <f>'[8]45-49'!B18</f>
        <v>0</v>
      </c>
      <c r="D547" t="str">
        <f t="shared" si="13"/>
        <v>0</v>
      </c>
      <c r="E547" s="24">
        <f>'[8]45-49'!C18</f>
        <v>0</v>
      </c>
      <c r="F547" s="10">
        <f>'[8]45-49'!D18</f>
        <v>0</v>
      </c>
      <c r="G547" s="9">
        <f>'[8]45-49'!E18</f>
        <v>0</v>
      </c>
      <c r="H547" s="9">
        <f>'[8]45-49'!F18</f>
        <v>0</v>
      </c>
      <c r="I547" s="9">
        <f>'[8]45-49'!G18</f>
        <v>0</v>
      </c>
    </row>
    <row r="548" spans="1:9" s="9" customFormat="1" x14ac:dyDescent="0.25">
      <c r="A548" s="18"/>
      <c r="B548" s="18">
        <f>'[8]45-49'!A19</f>
        <v>0</v>
      </c>
      <c r="C548" s="9">
        <f>'[8]45-49'!B19</f>
        <v>0</v>
      </c>
      <c r="D548" t="str">
        <f t="shared" si="13"/>
        <v>0</v>
      </c>
      <c r="E548" s="24">
        <f>'[8]45-49'!C19</f>
        <v>0</v>
      </c>
      <c r="F548" s="10">
        <f>'[8]45-49'!D19</f>
        <v>0</v>
      </c>
      <c r="G548" s="9">
        <f>'[8]45-49'!E19</f>
        <v>0</v>
      </c>
      <c r="H548" s="9">
        <f>'[8]45-49'!F19</f>
        <v>0</v>
      </c>
      <c r="I548" s="9">
        <f>'[8]45-49'!G19</f>
        <v>0</v>
      </c>
    </row>
    <row r="549" spans="1:9" s="9" customFormat="1" x14ac:dyDescent="0.25">
      <c r="A549" s="18">
        <f>'[8]45-49'!A20</f>
        <v>67.5</v>
      </c>
      <c r="B549" s="18">
        <f>'[8]45-49'!A20</f>
        <v>67.5</v>
      </c>
      <c r="C549" s="9">
        <f>'[8]45-49'!B20</f>
        <v>0</v>
      </c>
      <c r="D549" t="str">
        <f t="shared" si="13"/>
        <v>0</v>
      </c>
      <c r="E549" s="24">
        <f>'[8]45-49'!C20</f>
        <v>0</v>
      </c>
      <c r="F549" s="10">
        <f>'[8]45-49'!D20</f>
        <v>0</v>
      </c>
      <c r="G549" s="9">
        <f>'[8]45-49'!E20</f>
        <v>0</v>
      </c>
      <c r="H549" s="9">
        <f>'[8]45-49'!F20</f>
        <v>0</v>
      </c>
      <c r="I549" s="9">
        <f>'[8]45-49'!G20</f>
        <v>0</v>
      </c>
    </row>
    <row r="550" spans="1:9" s="9" customFormat="1" x14ac:dyDescent="0.25">
      <c r="A550" s="18"/>
      <c r="B550" s="18">
        <f>'[8]45-49'!A21</f>
        <v>0</v>
      </c>
      <c r="C550" s="9">
        <f>'[8]45-49'!B21</f>
        <v>0</v>
      </c>
      <c r="D550" t="str">
        <f t="shared" si="13"/>
        <v>0</v>
      </c>
      <c r="E550" s="24">
        <f>'[8]45-49'!C21</f>
        <v>0</v>
      </c>
      <c r="F550" s="10">
        <f>'[8]45-49'!D21</f>
        <v>0</v>
      </c>
      <c r="G550" s="9">
        <f>'[8]45-49'!E21</f>
        <v>0</v>
      </c>
      <c r="H550" s="9">
        <f>'[8]45-49'!F21</f>
        <v>0</v>
      </c>
      <c r="I550" s="9">
        <f>'[8]45-49'!G21</f>
        <v>0</v>
      </c>
    </row>
    <row r="551" spans="1:9" s="9" customFormat="1" x14ac:dyDescent="0.25">
      <c r="A551" s="18"/>
      <c r="B551" s="18">
        <f>'[8]45-49'!A22</f>
        <v>0</v>
      </c>
      <c r="C551" s="9">
        <f>'[8]45-49'!B22</f>
        <v>0</v>
      </c>
      <c r="D551" t="str">
        <f t="shared" si="13"/>
        <v>0</v>
      </c>
      <c r="E551" s="24">
        <f>'[8]45-49'!C22</f>
        <v>0</v>
      </c>
      <c r="F551" s="10">
        <f>'[8]45-49'!D22</f>
        <v>0</v>
      </c>
      <c r="G551" s="9">
        <f>'[8]45-49'!E22</f>
        <v>0</v>
      </c>
      <c r="H551" s="9">
        <f>'[8]45-49'!F22</f>
        <v>0</v>
      </c>
      <c r="I551" s="9">
        <f>'[8]45-49'!G22</f>
        <v>0</v>
      </c>
    </row>
    <row r="552" spans="1:9" s="9" customFormat="1" x14ac:dyDescent="0.25">
      <c r="A552" s="18"/>
      <c r="B552" s="18">
        <f>'[8]45-49'!A23</f>
        <v>0</v>
      </c>
      <c r="C552" s="9">
        <f>'[8]45-49'!B23</f>
        <v>0</v>
      </c>
      <c r="D552" t="str">
        <f t="shared" si="13"/>
        <v>0</v>
      </c>
      <c r="E552" s="24">
        <f>'[8]45-49'!C23</f>
        <v>0</v>
      </c>
      <c r="F552" s="10">
        <f>'[8]45-49'!D23</f>
        <v>0</v>
      </c>
      <c r="G552" s="9">
        <f>'[8]45-49'!E23</f>
        <v>0</v>
      </c>
      <c r="H552" s="9">
        <f>'[8]45-49'!F23</f>
        <v>0</v>
      </c>
      <c r="I552" s="9">
        <f>'[8]45-49'!G23</f>
        <v>0</v>
      </c>
    </row>
    <row r="553" spans="1:9" s="9" customFormat="1" x14ac:dyDescent="0.25">
      <c r="A553" s="18"/>
      <c r="B553" s="18">
        <f>'[8]45-49'!A24</f>
        <v>0</v>
      </c>
      <c r="C553" s="9">
        <f>'[8]45-49'!B24</f>
        <v>0</v>
      </c>
      <c r="D553" t="str">
        <f t="shared" si="13"/>
        <v>0</v>
      </c>
      <c r="E553" s="24">
        <f>'[8]45-49'!C24</f>
        <v>0</v>
      </c>
      <c r="F553" s="10">
        <f>'[8]45-49'!D24</f>
        <v>0</v>
      </c>
      <c r="G553" s="9">
        <f>'[8]45-49'!E24</f>
        <v>0</v>
      </c>
      <c r="H553" s="9">
        <f>'[8]45-49'!F24</f>
        <v>0</v>
      </c>
      <c r="I553" s="9">
        <f>'[8]45-49'!G24</f>
        <v>0</v>
      </c>
    </row>
    <row r="554" spans="1:9" s="9" customFormat="1" x14ac:dyDescent="0.25">
      <c r="A554" s="18"/>
      <c r="B554" s="18">
        <f>'[8]45-49'!A25</f>
        <v>0</v>
      </c>
      <c r="C554" s="9">
        <f>'[8]45-49'!B25</f>
        <v>0</v>
      </c>
      <c r="D554" t="str">
        <f t="shared" si="13"/>
        <v>0</v>
      </c>
      <c r="E554" s="24">
        <f>'[8]45-49'!C25</f>
        <v>0</v>
      </c>
      <c r="F554" s="10">
        <f>'[8]45-49'!D25</f>
        <v>0</v>
      </c>
      <c r="G554" s="9">
        <f>'[8]45-49'!E25</f>
        <v>0</v>
      </c>
      <c r="H554" s="9">
        <f>'[8]45-49'!F25</f>
        <v>0</v>
      </c>
      <c r="I554" s="9">
        <f>'[8]45-49'!G25</f>
        <v>0</v>
      </c>
    </row>
    <row r="555" spans="1:9" s="9" customFormat="1" x14ac:dyDescent="0.25">
      <c r="A555" s="18">
        <f>'[8]45-49'!A26</f>
        <v>75</v>
      </c>
      <c r="B555" s="18">
        <f>'[8]45-49'!A26</f>
        <v>75</v>
      </c>
      <c r="C555" s="9">
        <f>'[8]45-49'!B26</f>
        <v>0</v>
      </c>
      <c r="D555" t="str">
        <f t="shared" si="13"/>
        <v>0</v>
      </c>
      <c r="E555" s="24">
        <f>'[8]45-49'!C26</f>
        <v>0</v>
      </c>
      <c r="F555" s="10">
        <f>'[8]45-49'!D26</f>
        <v>0</v>
      </c>
      <c r="G555" s="9">
        <f>'[8]45-49'!E26</f>
        <v>0</v>
      </c>
      <c r="H555" s="9">
        <f>'[8]45-49'!F26</f>
        <v>0</v>
      </c>
      <c r="I555" s="9">
        <f>'[8]45-49'!G26</f>
        <v>0</v>
      </c>
    </row>
    <row r="556" spans="1:9" s="9" customFormat="1" x14ac:dyDescent="0.25">
      <c r="A556" s="18"/>
      <c r="B556" s="18">
        <f>'[8]45-49'!A27</f>
        <v>212.5</v>
      </c>
      <c r="C556" s="9" t="str">
        <f>'[8]45-49'!B27</f>
        <v>Semenov Konstantin/64</v>
      </c>
      <c r="D556" t="str">
        <f t="shared" si="13"/>
        <v>64</v>
      </c>
      <c r="E556" s="24" t="str">
        <f>'[8]45-49'!C27</f>
        <v>RUS</v>
      </c>
      <c r="F556" s="10">
        <f>'[8]45-49'!D27</f>
        <v>41503</v>
      </c>
      <c r="G556" s="9" t="str">
        <f>'[8]45-49'!E27</f>
        <v>Novosibirsk</v>
      </c>
      <c r="H556" s="9">
        <f>'[8]45-49'!F27</f>
        <v>0</v>
      </c>
      <c r="I556" s="9">
        <f>'[8]45-49'!G27</f>
        <v>0</v>
      </c>
    </row>
    <row r="557" spans="1:9" s="9" customFormat="1" x14ac:dyDescent="0.25">
      <c r="A557" s="18"/>
      <c r="B557" s="18">
        <f>'[8]45-49'!A28</f>
        <v>182.5</v>
      </c>
      <c r="C557" s="9" t="str">
        <f>'[8]45-49'!B28</f>
        <v>Semenov Konstantin/64</v>
      </c>
      <c r="D557" t="str">
        <f t="shared" si="13"/>
        <v>64</v>
      </c>
      <c r="E557" s="24" t="str">
        <f>'[8]45-49'!C28</f>
        <v>RUS</v>
      </c>
      <c r="F557" s="10">
        <f>'[8]45-49'!D28</f>
        <v>41503</v>
      </c>
      <c r="G557" s="9" t="str">
        <f>'[8]45-49'!E28</f>
        <v>Novosibirsk</v>
      </c>
      <c r="H557" s="9">
        <f>'[8]45-49'!F28</f>
        <v>0</v>
      </c>
      <c r="I557" s="9">
        <f>'[8]45-49'!G28</f>
        <v>0</v>
      </c>
    </row>
    <row r="558" spans="1:9" s="9" customFormat="1" x14ac:dyDescent="0.25">
      <c r="A558" s="18"/>
      <c r="B558" s="18">
        <f>'[8]45-49'!A29</f>
        <v>220</v>
      </c>
      <c r="C558" s="9" t="str">
        <f>'[8]45-49'!B29</f>
        <v>Semenov Konstantin/64</v>
      </c>
      <c r="D558" t="str">
        <f t="shared" si="13"/>
        <v>64</v>
      </c>
      <c r="E558" s="24" t="str">
        <f>'[8]45-49'!C29</f>
        <v>RUS</v>
      </c>
      <c r="F558" s="10">
        <f>'[8]45-49'!D29</f>
        <v>41503</v>
      </c>
      <c r="G558" s="9" t="str">
        <f>'[8]45-49'!E29</f>
        <v>Novosibirsk</v>
      </c>
      <c r="H558" s="9">
        <f>'[8]45-49'!F29</f>
        <v>0</v>
      </c>
      <c r="I558" s="9">
        <f>'[8]45-49'!G29</f>
        <v>0</v>
      </c>
    </row>
    <row r="559" spans="1:9" s="9" customFormat="1" x14ac:dyDescent="0.25">
      <c r="A559" s="18"/>
      <c r="B559" s="18">
        <f>'[8]45-49'!A30</f>
        <v>615</v>
      </c>
      <c r="C559" s="9" t="str">
        <f>'[8]45-49'!B30</f>
        <v>Semenov Konstantin/64</v>
      </c>
      <c r="D559" t="str">
        <f t="shared" si="13"/>
        <v>64</v>
      </c>
      <c r="E559" s="24" t="str">
        <f>'[8]45-49'!C30</f>
        <v>RUS</v>
      </c>
      <c r="F559" s="10">
        <f>'[8]45-49'!D30</f>
        <v>41503</v>
      </c>
      <c r="G559" s="9" t="str">
        <f>'[8]45-49'!E30</f>
        <v>Novosibirsk</v>
      </c>
      <c r="H559" s="9">
        <f>'[8]45-49'!F30</f>
        <v>0</v>
      </c>
      <c r="I559" s="9">
        <f>'[8]45-49'!G30</f>
        <v>0</v>
      </c>
    </row>
    <row r="560" spans="1:9" s="9" customFormat="1" x14ac:dyDescent="0.25">
      <c r="A560" s="18"/>
      <c r="B560" s="18">
        <f>'[8]45-49'!A31</f>
        <v>0</v>
      </c>
      <c r="C560" s="9" t="str">
        <f>'[8]45-49'!B31</f>
        <v>212,5/182,5/220</v>
      </c>
      <c r="D560" t="str">
        <f t="shared" si="13"/>
        <v>20</v>
      </c>
      <c r="E560" s="24">
        <f>'[8]45-49'!C31</f>
        <v>0</v>
      </c>
      <c r="F560" s="10">
        <f>'[8]45-49'!D31</f>
        <v>0</v>
      </c>
      <c r="G560" s="9">
        <f>'[8]45-49'!E31</f>
        <v>0</v>
      </c>
      <c r="H560" s="9">
        <f>'[8]45-49'!F31</f>
        <v>0</v>
      </c>
      <c r="I560" s="9">
        <f>'[8]45-49'!G31</f>
        <v>0</v>
      </c>
    </row>
    <row r="561" spans="1:9" s="9" customFormat="1" x14ac:dyDescent="0.25">
      <c r="A561" s="18">
        <f>'[8]45-49'!A32</f>
        <v>82.5</v>
      </c>
      <c r="B561" s="18">
        <f>'[8]45-49'!A32</f>
        <v>82.5</v>
      </c>
      <c r="C561" s="9">
        <f>'[8]45-49'!B32</f>
        <v>0</v>
      </c>
      <c r="D561" t="str">
        <f t="shared" si="13"/>
        <v>0</v>
      </c>
      <c r="E561" s="24">
        <f>'[8]45-49'!C32</f>
        <v>0</v>
      </c>
      <c r="F561" s="10">
        <f>'[8]45-49'!D32</f>
        <v>0</v>
      </c>
      <c r="G561" s="9">
        <f>'[8]45-49'!E32</f>
        <v>0</v>
      </c>
      <c r="H561" s="9">
        <f>'[8]45-49'!F32</f>
        <v>0</v>
      </c>
      <c r="I561" s="9">
        <f>'[8]45-49'!G32</f>
        <v>0</v>
      </c>
    </row>
    <row r="562" spans="1:9" s="9" customFormat="1" x14ac:dyDescent="0.25">
      <c r="A562" s="18"/>
      <c r="B562" s="18">
        <f>'[8]45-49'!A33</f>
        <v>240</v>
      </c>
      <c r="C562" s="9" t="str">
        <f>'[8]45-49'!B33</f>
        <v>Urazov Vladimir/67</v>
      </c>
      <c r="D562" t="str">
        <f t="shared" si="13"/>
        <v>67</v>
      </c>
      <c r="E562" s="24" t="str">
        <f>'[8]45-49'!C33</f>
        <v>RUS</v>
      </c>
      <c r="F562" s="10">
        <f>'[8]45-49'!D33</f>
        <v>41588</v>
      </c>
      <c r="G562" s="9" t="str">
        <f>'[8]45-49'!E33</f>
        <v>Vologda</v>
      </c>
      <c r="H562" s="9">
        <f>'[8]45-49'!F33</f>
        <v>0</v>
      </c>
      <c r="I562" s="9">
        <f>'[8]45-49'!G33</f>
        <v>0</v>
      </c>
    </row>
    <row r="563" spans="1:9" s="9" customFormat="1" x14ac:dyDescent="0.25">
      <c r="A563" s="18"/>
      <c r="B563" s="18">
        <f>'[8]45-49'!A34</f>
        <v>167.5</v>
      </c>
      <c r="C563" s="9" t="str">
        <f>'[8]45-49'!B34</f>
        <v>Urazov Vladimir/67</v>
      </c>
      <c r="D563" t="str">
        <f t="shared" si="13"/>
        <v>67</v>
      </c>
      <c r="E563" s="24" t="str">
        <f>'[8]45-49'!C34</f>
        <v>RUS</v>
      </c>
      <c r="F563" s="10">
        <f>'[8]45-49'!D34</f>
        <v>41588</v>
      </c>
      <c r="G563" s="9" t="str">
        <f>'[8]45-49'!E34</f>
        <v>Vologda</v>
      </c>
      <c r="H563" s="9">
        <f>'[8]45-49'!F34</f>
        <v>0</v>
      </c>
      <c r="I563" s="9">
        <f>'[8]45-49'!G34</f>
        <v>0</v>
      </c>
    </row>
    <row r="564" spans="1:9" s="9" customFormat="1" x14ac:dyDescent="0.25">
      <c r="A564" s="18"/>
      <c r="B564" s="18">
        <f>'[8]45-49'!A35</f>
        <v>255</v>
      </c>
      <c r="C564" s="9" t="str">
        <f>'[8]45-49'!B35</f>
        <v>Urazov Vladimir/67</v>
      </c>
      <c r="D564" t="str">
        <f t="shared" si="13"/>
        <v>67</v>
      </c>
      <c r="E564" s="24" t="str">
        <f>'[8]45-49'!C35</f>
        <v>RUS</v>
      </c>
      <c r="F564" s="10">
        <f>'[8]45-49'!D35</f>
        <v>41588</v>
      </c>
      <c r="G564" s="9" t="str">
        <f>'[8]45-49'!E35</f>
        <v>Vologda</v>
      </c>
      <c r="H564" s="9">
        <f>'[8]45-49'!F35</f>
        <v>0</v>
      </c>
      <c r="I564" s="9">
        <f>'[8]45-49'!G35</f>
        <v>0</v>
      </c>
    </row>
    <row r="565" spans="1:9" s="9" customFormat="1" x14ac:dyDescent="0.25">
      <c r="A565" s="18"/>
      <c r="B565" s="18">
        <f>'[8]45-49'!A36</f>
        <v>662.5</v>
      </c>
      <c r="C565" s="9" t="str">
        <f>'[8]45-49'!B36</f>
        <v>Urazov Vladimir/67</v>
      </c>
      <c r="D565" t="str">
        <f t="shared" si="13"/>
        <v>67</v>
      </c>
      <c r="E565" s="24" t="str">
        <f>'[8]45-49'!C36</f>
        <v>RUS</v>
      </c>
      <c r="F565" s="10">
        <f>'[8]45-49'!D36</f>
        <v>41588</v>
      </c>
      <c r="G565" s="9" t="str">
        <f>'[8]45-49'!E36</f>
        <v>Vologda</v>
      </c>
      <c r="H565" s="9">
        <f>'[8]45-49'!F36</f>
        <v>0</v>
      </c>
      <c r="I565" s="9">
        <f>'[8]45-49'!G36</f>
        <v>0</v>
      </c>
    </row>
    <row r="566" spans="1:9" s="9" customFormat="1" x14ac:dyDescent="0.25">
      <c r="A566" s="18"/>
      <c r="B566" s="18">
        <f>'[8]45-49'!A37</f>
        <v>0</v>
      </c>
      <c r="C566" s="9" t="str">
        <f>'[8]45-49'!B37</f>
        <v>240/167,5/255</v>
      </c>
      <c r="D566" t="str">
        <f t="shared" si="13"/>
        <v>55</v>
      </c>
      <c r="E566" s="24">
        <f>'[8]45-49'!C37</f>
        <v>0</v>
      </c>
      <c r="F566" s="10">
        <f>'[8]45-49'!D37</f>
        <v>0</v>
      </c>
      <c r="G566" s="9">
        <f>'[8]45-49'!E37</f>
        <v>0</v>
      </c>
      <c r="H566" s="9">
        <f>'[8]45-49'!F37</f>
        <v>0</v>
      </c>
      <c r="I566" s="9">
        <f>'[8]45-49'!G37</f>
        <v>0</v>
      </c>
    </row>
    <row r="567" spans="1:9" s="9" customFormat="1" x14ac:dyDescent="0.25">
      <c r="A567" s="18">
        <f>'[8]45-49'!A38</f>
        <v>90</v>
      </c>
      <c r="B567" s="18">
        <f>'[8]45-49'!A38</f>
        <v>90</v>
      </c>
      <c r="C567" s="9">
        <f>'[8]45-49'!B38</f>
        <v>0</v>
      </c>
      <c r="D567" t="str">
        <f t="shared" si="13"/>
        <v>0</v>
      </c>
      <c r="E567" s="24">
        <f>'[8]45-49'!C38</f>
        <v>0</v>
      </c>
      <c r="F567" s="10">
        <f>'[8]45-49'!D38</f>
        <v>0</v>
      </c>
      <c r="G567" s="9">
        <f>'[8]45-49'!E38</f>
        <v>0</v>
      </c>
      <c r="H567" s="9">
        <f>'[8]45-49'!F38</f>
        <v>0</v>
      </c>
      <c r="I567" s="9">
        <f>'[8]45-49'!G38</f>
        <v>0</v>
      </c>
    </row>
    <row r="568" spans="1:9" s="9" customFormat="1" x14ac:dyDescent="0.25">
      <c r="A568" s="18"/>
      <c r="B568" s="18">
        <f>'[8]45-49'!A39</f>
        <v>215</v>
      </c>
      <c r="C568" s="9" t="str">
        <f>'[8]45-49'!B39</f>
        <v>Yagunov Alexei/68</v>
      </c>
      <c r="D568" t="str">
        <f t="shared" si="13"/>
        <v>68</v>
      </c>
      <c r="E568" s="24" t="str">
        <f>'[8]45-49'!C39</f>
        <v>RUS</v>
      </c>
      <c r="F568" s="10" t="str">
        <f>'[8]45-49'!D39</f>
        <v>28.05.2014</v>
      </c>
      <c r="G568" s="9" t="str">
        <f>'[8]45-49'!E39</f>
        <v>Kursk</v>
      </c>
      <c r="H568" s="9">
        <f>'[8]45-49'!F39</f>
        <v>0</v>
      </c>
      <c r="I568" s="9">
        <f>'[8]45-49'!G39</f>
        <v>0</v>
      </c>
    </row>
    <row r="569" spans="1:9" s="9" customFormat="1" x14ac:dyDescent="0.25">
      <c r="A569" s="18"/>
      <c r="B569" s="18">
        <f>'[8]45-49'!A40</f>
        <v>170</v>
      </c>
      <c r="C569" s="9" t="str">
        <f>'[8]45-49'!B40</f>
        <v>Yagunov Alexei/68</v>
      </c>
      <c r="D569" t="str">
        <f t="shared" si="13"/>
        <v>68</v>
      </c>
      <c r="E569" s="24" t="str">
        <f>'[8]45-49'!C40</f>
        <v>RUS</v>
      </c>
      <c r="F569" s="10" t="str">
        <f>'[8]45-49'!D40</f>
        <v>28.05.2014</v>
      </c>
      <c r="G569" s="9" t="str">
        <f>'[8]45-49'!E40</f>
        <v>Kursk</v>
      </c>
      <c r="H569" s="9">
        <f>'[8]45-49'!F40</f>
        <v>0</v>
      </c>
      <c r="I569" s="9">
        <f>'[8]45-49'!G40</f>
        <v>0</v>
      </c>
    </row>
    <row r="570" spans="1:9" s="9" customFormat="1" x14ac:dyDescent="0.25">
      <c r="A570" s="18"/>
      <c r="B570" s="18">
        <f>'[8]45-49'!A41</f>
        <v>230</v>
      </c>
      <c r="C570" s="9" t="str">
        <f>'[8]45-49'!B41</f>
        <v>Yagunov Alexei/68</v>
      </c>
      <c r="D570" t="str">
        <f t="shared" si="13"/>
        <v>68</v>
      </c>
      <c r="E570" s="24" t="str">
        <f>'[8]45-49'!C41</f>
        <v>RUS</v>
      </c>
      <c r="F570" s="10" t="str">
        <f>'[8]45-49'!D41</f>
        <v>28.05.2014</v>
      </c>
      <c r="G570" s="9" t="str">
        <f>'[8]45-49'!E41</f>
        <v>Kursk</v>
      </c>
      <c r="H570" s="9">
        <f>'[8]45-49'!F41</f>
        <v>0</v>
      </c>
      <c r="I570" s="9">
        <f>'[8]45-49'!G41</f>
        <v>0</v>
      </c>
    </row>
    <row r="571" spans="1:9" s="9" customFormat="1" x14ac:dyDescent="0.25">
      <c r="A571" s="18"/>
      <c r="B571" s="18">
        <f>'[8]45-49'!A42</f>
        <v>615</v>
      </c>
      <c r="C571" s="9" t="str">
        <f>'[8]45-49'!B42</f>
        <v>Yagunov Alexei/68</v>
      </c>
      <c r="D571" t="str">
        <f t="shared" si="13"/>
        <v>68</v>
      </c>
      <c r="E571" s="24" t="str">
        <f>'[8]45-49'!C42</f>
        <v>RUS</v>
      </c>
      <c r="F571" s="10" t="str">
        <f>'[8]45-49'!D42</f>
        <v>28.05.2014</v>
      </c>
      <c r="G571" s="9" t="str">
        <f>'[8]45-49'!E42</f>
        <v>Kursk</v>
      </c>
      <c r="H571" s="9">
        <f>'[8]45-49'!F42</f>
        <v>0</v>
      </c>
      <c r="I571" s="9">
        <f>'[8]45-49'!G42</f>
        <v>0</v>
      </c>
    </row>
    <row r="572" spans="1:9" s="9" customFormat="1" x14ac:dyDescent="0.25">
      <c r="A572" s="18"/>
      <c r="B572" s="18">
        <f>'[8]45-49'!A43</f>
        <v>0</v>
      </c>
      <c r="C572" s="9" t="str">
        <f>'[8]45-49'!B43</f>
        <v>215-170-230</v>
      </c>
      <c r="D572" t="str">
        <f t="shared" si="13"/>
        <v>30</v>
      </c>
      <c r="E572" s="24">
        <f>'[8]45-49'!C43</f>
        <v>0</v>
      </c>
      <c r="F572" s="10">
        <f>'[8]45-49'!D43</f>
        <v>0</v>
      </c>
      <c r="G572" s="9">
        <f>'[8]45-49'!E43</f>
        <v>0</v>
      </c>
      <c r="H572" s="9">
        <f>'[8]45-49'!F43</f>
        <v>0</v>
      </c>
      <c r="I572" s="9">
        <f>'[8]45-49'!G43</f>
        <v>0</v>
      </c>
    </row>
    <row r="573" spans="1:9" s="9" customFormat="1" x14ac:dyDescent="0.25">
      <c r="A573" s="18">
        <f>'[8]45-49'!A44</f>
        <v>100</v>
      </c>
      <c r="B573" s="18">
        <f>'[8]45-49'!A44</f>
        <v>100</v>
      </c>
      <c r="C573" s="9">
        <f>'[8]45-49'!B44</f>
        <v>0</v>
      </c>
      <c r="D573" t="str">
        <f t="shared" si="13"/>
        <v>0</v>
      </c>
      <c r="E573" s="24">
        <f>'[8]45-49'!C44</f>
        <v>0</v>
      </c>
      <c r="F573" s="10">
        <f>'[8]45-49'!D44</f>
        <v>0</v>
      </c>
      <c r="G573" s="9">
        <f>'[8]45-49'!E44</f>
        <v>0</v>
      </c>
      <c r="H573" s="9">
        <f>'[8]45-49'!F44</f>
        <v>0</v>
      </c>
      <c r="I573" s="9">
        <f>'[8]45-49'!G44</f>
        <v>0</v>
      </c>
    </row>
    <row r="574" spans="1:9" s="9" customFormat="1" x14ac:dyDescent="0.25">
      <c r="A574" s="18"/>
      <c r="B574" s="18">
        <f>'[8]45-49'!A45</f>
        <v>280</v>
      </c>
      <c r="C574" s="9" t="str">
        <f>'[8]45-49'!B45</f>
        <v>Kiselev Konstantin/65</v>
      </c>
      <c r="D574" t="str">
        <f t="shared" si="13"/>
        <v>65</v>
      </c>
      <c r="E574" s="24" t="str">
        <f>'[8]45-49'!C45</f>
        <v>RUS</v>
      </c>
      <c r="F574" s="10">
        <f>'[8]45-49'!D45</f>
        <v>41440</v>
      </c>
      <c r="G574" s="9" t="str">
        <f>'[8]45-49'!E45</f>
        <v>Moscow</v>
      </c>
      <c r="H574" s="9">
        <f>'[8]45-49'!F45</f>
        <v>0</v>
      </c>
      <c r="I574" s="9">
        <f>'[8]45-49'!G45</f>
        <v>0</v>
      </c>
    </row>
    <row r="575" spans="1:9" s="9" customFormat="1" x14ac:dyDescent="0.25">
      <c r="A575" s="18"/>
      <c r="B575" s="18">
        <f>'[8]45-49'!A46</f>
        <v>195</v>
      </c>
      <c r="C575" s="9" t="str">
        <f>'[8]45-49'!B46</f>
        <v>Kiselev Konstantin/65</v>
      </c>
      <c r="D575" t="str">
        <f t="shared" si="13"/>
        <v>65</v>
      </c>
      <c r="E575" s="24" t="str">
        <f>'[8]45-49'!C46</f>
        <v>RUS</v>
      </c>
      <c r="F575" s="10">
        <f>'[8]45-49'!D46</f>
        <v>41440</v>
      </c>
      <c r="G575" s="9" t="str">
        <f>'[8]45-49'!E46</f>
        <v>Moscow</v>
      </c>
      <c r="H575" s="9">
        <f>'[8]45-49'!F46</f>
        <v>0</v>
      </c>
      <c r="I575" s="9">
        <f>'[8]45-49'!G46</f>
        <v>0</v>
      </c>
    </row>
    <row r="576" spans="1:9" s="9" customFormat="1" x14ac:dyDescent="0.25">
      <c r="A576" s="18"/>
      <c r="B576" s="18">
        <f>'[8]45-49'!A47</f>
        <v>260</v>
      </c>
      <c r="C576" s="9" t="str">
        <f>'[8]45-49'!B47</f>
        <v>Kiselev Konstantin/65</v>
      </c>
      <c r="D576" t="str">
        <f t="shared" si="13"/>
        <v>65</v>
      </c>
      <c r="E576" s="24" t="str">
        <f>'[8]45-49'!C47</f>
        <v>RUS</v>
      </c>
      <c r="F576" s="10">
        <f>'[8]45-49'!D47</f>
        <v>41440</v>
      </c>
      <c r="G576" s="9" t="str">
        <f>'[8]45-49'!E47</f>
        <v>Moscow</v>
      </c>
      <c r="H576" s="9">
        <f>'[8]45-49'!F47</f>
        <v>0</v>
      </c>
      <c r="I576" s="9">
        <f>'[8]45-49'!G47</f>
        <v>0</v>
      </c>
    </row>
    <row r="577" spans="1:9" s="9" customFormat="1" x14ac:dyDescent="0.25">
      <c r="A577" s="18"/>
      <c r="B577" s="18">
        <f>'[8]45-49'!A48</f>
        <v>735</v>
      </c>
      <c r="C577" s="9" t="str">
        <f>'[8]45-49'!B48</f>
        <v>Kiselev Konstantin/65</v>
      </c>
      <c r="D577" t="str">
        <f t="shared" si="13"/>
        <v>65</v>
      </c>
      <c r="E577" s="24" t="str">
        <f>'[8]45-49'!C48</f>
        <v>RUS</v>
      </c>
      <c r="F577" s="10">
        <f>'[8]45-49'!D48</f>
        <v>41440</v>
      </c>
      <c r="G577" s="9" t="str">
        <f>'[8]45-49'!E48</f>
        <v>Moscow</v>
      </c>
      <c r="H577" s="9">
        <f>'[8]45-49'!F48</f>
        <v>0</v>
      </c>
      <c r="I577" s="9">
        <f>'[8]45-49'!G48</f>
        <v>0</v>
      </c>
    </row>
    <row r="578" spans="1:9" s="9" customFormat="1" x14ac:dyDescent="0.25">
      <c r="A578" s="18"/>
      <c r="B578" s="18">
        <f>'[8]45-49'!A49</f>
        <v>0</v>
      </c>
      <c r="C578" s="9" t="str">
        <f>'[8]45-49'!B49</f>
        <v>280/195/260</v>
      </c>
      <c r="D578" t="str">
        <f t="shared" si="13"/>
        <v>60</v>
      </c>
      <c r="E578" s="24">
        <f>'[8]45-49'!C49</f>
        <v>0</v>
      </c>
      <c r="F578" s="10">
        <f>'[8]45-49'!D49</f>
        <v>0</v>
      </c>
      <c r="G578" s="9">
        <f>'[8]45-49'!E49</f>
        <v>0</v>
      </c>
      <c r="H578" s="9">
        <f>'[8]45-49'!F49</f>
        <v>0</v>
      </c>
      <c r="I578" s="9">
        <f>'[8]45-49'!G49</f>
        <v>0</v>
      </c>
    </row>
    <row r="579" spans="1:9" s="9" customFormat="1" x14ac:dyDescent="0.25">
      <c r="A579" s="18">
        <f>'[8]45-49'!A50</f>
        <v>110</v>
      </c>
      <c r="B579" s="18">
        <f>'[8]45-49'!A50</f>
        <v>110</v>
      </c>
      <c r="C579" s="9">
        <f>'[8]45-49'!B50</f>
        <v>0</v>
      </c>
      <c r="D579" t="str">
        <f t="shared" si="13"/>
        <v>0</v>
      </c>
      <c r="E579" s="24">
        <f>'[8]45-49'!C50</f>
        <v>0</v>
      </c>
      <c r="F579" s="10">
        <f>'[8]45-49'!D50</f>
        <v>0</v>
      </c>
      <c r="G579" s="9">
        <f>'[8]45-49'!E50</f>
        <v>0</v>
      </c>
      <c r="H579" s="9">
        <f>'[8]45-49'!F50</f>
        <v>0</v>
      </c>
      <c r="I579" s="9">
        <f>'[8]45-49'!G50</f>
        <v>0</v>
      </c>
    </row>
    <row r="580" spans="1:9" s="9" customFormat="1" x14ac:dyDescent="0.25">
      <c r="A580" s="18"/>
      <c r="B580" s="18">
        <f>'[8]45-49'!A51</f>
        <v>0</v>
      </c>
      <c r="C580" s="9">
        <f>'[8]45-49'!B51</f>
        <v>0</v>
      </c>
      <c r="D580" t="str">
        <f t="shared" si="13"/>
        <v>0</v>
      </c>
      <c r="E580" s="24">
        <f>'[8]45-49'!C51</f>
        <v>0</v>
      </c>
      <c r="F580" s="10">
        <f>'[8]45-49'!D51</f>
        <v>0</v>
      </c>
      <c r="G580" s="9">
        <f>'[8]45-49'!E51</f>
        <v>0</v>
      </c>
      <c r="H580" s="9">
        <f>'[8]45-49'!F51</f>
        <v>0</v>
      </c>
      <c r="I580" s="9">
        <f>'[8]45-49'!G51</f>
        <v>0</v>
      </c>
    </row>
    <row r="581" spans="1:9" s="9" customFormat="1" x14ac:dyDescent="0.25">
      <c r="A581" s="18"/>
      <c r="B581" s="18">
        <f>'[8]45-49'!A52</f>
        <v>0</v>
      </c>
      <c r="C581" s="9">
        <f>'[8]45-49'!B52</f>
        <v>0</v>
      </c>
      <c r="D581" t="str">
        <f t="shared" si="13"/>
        <v>0</v>
      </c>
      <c r="E581" s="24">
        <f>'[8]45-49'!C52</f>
        <v>0</v>
      </c>
      <c r="F581" s="10">
        <f>'[8]45-49'!D52</f>
        <v>0</v>
      </c>
      <c r="G581" s="9">
        <f>'[8]45-49'!E52</f>
        <v>0</v>
      </c>
      <c r="H581" s="9">
        <f>'[8]45-49'!F52</f>
        <v>0</v>
      </c>
      <c r="I581" s="9">
        <f>'[8]45-49'!G52</f>
        <v>0</v>
      </c>
    </row>
    <row r="582" spans="1:9" s="9" customFormat="1" x14ac:dyDescent="0.25">
      <c r="A582" s="18"/>
      <c r="B582" s="18">
        <f>'[8]45-49'!A53</f>
        <v>0</v>
      </c>
      <c r="C582" s="9">
        <f>'[8]45-49'!B53</f>
        <v>0</v>
      </c>
      <c r="D582" t="str">
        <f t="shared" si="13"/>
        <v>0</v>
      </c>
      <c r="E582" s="24">
        <f>'[8]45-49'!C53</f>
        <v>0</v>
      </c>
      <c r="F582" s="10">
        <f>'[8]45-49'!D53</f>
        <v>0</v>
      </c>
      <c r="G582" s="9">
        <f>'[8]45-49'!E53</f>
        <v>0</v>
      </c>
      <c r="H582" s="9">
        <f>'[8]45-49'!F53</f>
        <v>0</v>
      </c>
      <c r="I582" s="9">
        <f>'[8]45-49'!G53</f>
        <v>0</v>
      </c>
    </row>
    <row r="583" spans="1:9" s="9" customFormat="1" x14ac:dyDescent="0.25">
      <c r="A583" s="18"/>
      <c r="B583" s="18">
        <f>'[8]45-49'!A54</f>
        <v>0</v>
      </c>
      <c r="C583" s="9">
        <f>'[8]45-49'!B54</f>
        <v>0</v>
      </c>
      <c r="D583" t="str">
        <f t="shared" si="13"/>
        <v>0</v>
      </c>
      <c r="E583" s="24">
        <f>'[8]45-49'!C54</f>
        <v>0</v>
      </c>
      <c r="F583" s="10">
        <f>'[8]45-49'!D54</f>
        <v>0</v>
      </c>
      <c r="G583" s="9">
        <f>'[8]45-49'!E54</f>
        <v>0</v>
      </c>
      <c r="H583" s="9">
        <f>'[8]45-49'!F54</f>
        <v>0</v>
      </c>
      <c r="I583" s="9">
        <f>'[8]45-49'!G54</f>
        <v>0</v>
      </c>
    </row>
    <row r="584" spans="1:9" s="9" customFormat="1" x14ac:dyDescent="0.25">
      <c r="A584" s="18"/>
      <c r="B584" s="18">
        <f>'[8]45-49'!A55</f>
        <v>0</v>
      </c>
      <c r="C584" s="9">
        <f>'[8]45-49'!B55</f>
        <v>0</v>
      </c>
      <c r="D584" t="str">
        <f t="shared" ref="D584:D647" si="15">RIGHT(C584,2)</f>
        <v>0</v>
      </c>
      <c r="E584" s="24">
        <f>'[8]45-49'!C55</f>
        <v>0</v>
      </c>
      <c r="F584" s="10">
        <f>'[8]45-49'!D55</f>
        <v>0</v>
      </c>
      <c r="G584" s="9">
        <f>'[8]45-49'!E55</f>
        <v>0</v>
      </c>
      <c r="H584" s="9">
        <f>'[8]45-49'!F55</f>
        <v>0</v>
      </c>
      <c r="I584" s="9">
        <f>'[8]45-49'!G55</f>
        <v>0</v>
      </c>
    </row>
    <row r="585" spans="1:9" s="9" customFormat="1" x14ac:dyDescent="0.25">
      <c r="A585" s="18">
        <f>'[8]45-49'!A56</f>
        <v>125</v>
      </c>
      <c r="B585" s="18">
        <f>'[8]45-49'!A56</f>
        <v>125</v>
      </c>
      <c r="C585" s="9">
        <f>'[8]45-49'!B56</f>
        <v>0</v>
      </c>
      <c r="D585" t="str">
        <f t="shared" si="15"/>
        <v>0</v>
      </c>
      <c r="E585" s="24">
        <f>'[8]45-49'!C56</f>
        <v>0</v>
      </c>
      <c r="F585" s="10">
        <f>'[8]45-49'!D56</f>
        <v>0</v>
      </c>
      <c r="G585" s="9">
        <f>'[8]45-49'!E56</f>
        <v>0</v>
      </c>
      <c r="H585" s="9">
        <f>'[8]45-49'!F56</f>
        <v>0</v>
      </c>
      <c r="I585" s="9">
        <f>'[8]45-49'!G56</f>
        <v>0</v>
      </c>
    </row>
    <row r="586" spans="1:9" s="9" customFormat="1" x14ac:dyDescent="0.25">
      <c r="A586" s="18"/>
      <c r="B586" s="18">
        <f>'[8]45-49'!A57</f>
        <v>0</v>
      </c>
      <c r="C586" s="9">
        <f>'[8]45-49'!B57</f>
        <v>0</v>
      </c>
      <c r="D586" t="str">
        <f t="shared" si="15"/>
        <v>0</v>
      </c>
      <c r="E586" s="24">
        <f>'[8]45-49'!C57</f>
        <v>0</v>
      </c>
      <c r="F586" s="10">
        <f>'[8]45-49'!D57</f>
        <v>0</v>
      </c>
      <c r="G586" s="9">
        <f>'[8]45-49'!E57</f>
        <v>0</v>
      </c>
      <c r="H586" s="9">
        <f>'[8]45-49'!F57</f>
        <v>0</v>
      </c>
      <c r="I586" s="9">
        <f>'[8]45-49'!G57</f>
        <v>0</v>
      </c>
    </row>
    <row r="587" spans="1:9" s="9" customFormat="1" x14ac:dyDescent="0.25">
      <c r="A587" s="18"/>
      <c r="B587" s="18">
        <f>'[8]45-49'!A58</f>
        <v>0</v>
      </c>
      <c r="C587" s="9">
        <f>'[8]45-49'!B58</f>
        <v>0</v>
      </c>
      <c r="D587" t="str">
        <f t="shared" si="15"/>
        <v>0</v>
      </c>
      <c r="E587" s="24">
        <f>'[8]45-49'!C58</f>
        <v>0</v>
      </c>
      <c r="F587" s="10">
        <f>'[8]45-49'!D58</f>
        <v>0</v>
      </c>
      <c r="G587" s="9">
        <f>'[8]45-49'!E58</f>
        <v>0</v>
      </c>
      <c r="H587" s="9">
        <f>'[8]45-49'!F58</f>
        <v>0</v>
      </c>
      <c r="I587" s="9">
        <f>'[8]45-49'!G58</f>
        <v>0</v>
      </c>
    </row>
    <row r="588" spans="1:9" s="9" customFormat="1" x14ac:dyDescent="0.25">
      <c r="A588" s="18"/>
      <c r="B588" s="18">
        <f>'[8]45-49'!A59</f>
        <v>0</v>
      </c>
      <c r="C588" s="9">
        <f>'[8]45-49'!B59</f>
        <v>0</v>
      </c>
      <c r="D588" t="str">
        <f t="shared" si="15"/>
        <v>0</v>
      </c>
      <c r="E588" s="24">
        <f>'[8]45-49'!C59</f>
        <v>0</v>
      </c>
      <c r="F588" s="10">
        <f>'[8]45-49'!D59</f>
        <v>0</v>
      </c>
      <c r="G588" s="9">
        <f>'[8]45-49'!E59</f>
        <v>0</v>
      </c>
      <c r="H588" s="9">
        <f>'[8]45-49'!F59</f>
        <v>0</v>
      </c>
      <c r="I588" s="9">
        <f>'[8]45-49'!G59</f>
        <v>0</v>
      </c>
    </row>
    <row r="589" spans="1:9" s="9" customFormat="1" x14ac:dyDescent="0.25">
      <c r="A589" s="18"/>
      <c r="B589" s="18">
        <f>'[8]45-49'!A60</f>
        <v>0</v>
      </c>
      <c r="C589" s="9">
        <f>'[8]45-49'!B60</f>
        <v>0</v>
      </c>
      <c r="D589" t="str">
        <f t="shared" si="15"/>
        <v>0</v>
      </c>
      <c r="E589" s="24">
        <f>'[8]45-49'!C60</f>
        <v>0</v>
      </c>
      <c r="F589" s="10">
        <f>'[8]45-49'!D60</f>
        <v>0</v>
      </c>
      <c r="G589" s="9">
        <f>'[8]45-49'!E60</f>
        <v>0</v>
      </c>
      <c r="H589" s="9">
        <f>'[8]45-49'!F60</f>
        <v>0</v>
      </c>
      <c r="I589" s="9">
        <f>'[8]45-49'!G60</f>
        <v>0</v>
      </c>
    </row>
    <row r="590" spans="1:9" s="9" customFormat="1" x14ac:dyDescent="0.25">
      <c r="A590" s="18"/>
      <c r="B590" s="18">
        <f>'[8]45-49'!A61</f>
        <v>0</v>
      </c>
      <c r="C590" s="9">
        <f>'[8]45-49'!B61</f>
        <v>0</v>
      </c>
      <c r="D590" t="str">
        <f t="shared" si="15"/>
        <v>0</v>
      </c>
      <c r="E590" s="24">
        <f>'[8]45-49'!C61</f>
        <v>0</v>
      </c>
      <c r="F590" s="10">
        <f>'[8]45-49'!D61</f>
        <v>0</v>
      </c>
      <c r="G590" s="9">
        <f>'[8]45-49'!E61</f>
        <v>0</v>
      </c>
      <c r="H590" s="9">
        <f>'[8]45-49'!F61</f>
        <v>0</v>
      </c>
      <c r="I590" s="9">
        <f>'[8]45-49'!G61</f>
        <v>0</v>
      </c>
    </row>
    <row r="591" spans="1:9" s="9" customFormat="1" x14ac:dyDescent="0.25">
      <c r="A591" s="18">
        <f>'[8]45-49'!A62</f>
        <v>140</v>
      </c>
      <c r="B591" s="18">
        <f>'[8]45-49'!A62</f>
        <v>140</v>
      </c>
      <c r="C591" s="9">
        <f>'[8]45-49'!B62</f>
        <v>0</v>
      </c>
      <c r="D591" t="str">
        <f t="shared" si="15"/>
        <v>0</v>
      </c>
      <c r="E591" s="24">
        <f>'[8]45-49'!C62</f>
        <v>0</v>
      </c>
      <c r="F591" s="10">
        <f>'[8]45-49'!D62</f>
        <v>0</v>
      </c>
      <c r="G591" s="9">
        <f>'[8]45-49'!E62</f>
        <v>0</v>
      </c>
      <c r="H591" s="9">
        <f>'[8]45-49'!F62</f>
        <v>0</v>
      </c>
      <c r="I591" s="9">
        <f>'[8]45-49'!G62</f>
        <v>0</v>
      </c>
    </row>
    <row r="592" spans="1:9" s="9" customFormat="1" x14ac:dyDescent="0.25">
      <c r="A592" s="18"/>
      <c r="B592" s="18">
        <f>'[8]45-49'!A63</f>
        <v>0</v>
      </c>
      <c r="C592" s="9">
        <f>'[8]45-49'!B63</f>
        <v>0</v>
      </c>
      <c r="D592" t="str">
        <f t="shared" si="15"/>
        <v>0</v>
      </c>
      <c r="E592" s="24">
        <f>'[8]45-49'!C63</f>
        <v>0</v>
      </c>
      <c r="F592" s="10">
        <f>'[8]45-49'!D63</f>
        <v>0</v>
      </c>
      <c r="G592" s="9">
        <f>'[8]45-49'!E63</f>
        <v>0</v>
      </c>
      <c r="H592" s="9">
        <f>'[8]45-49'!F63</f>
        <v>0</v>
      </c>
      <c r="I592" s="9">
        <f>'[8]45-49'!G63</f>
        <v>0</v>
      </c>
    </row>
    <row r="593" spans="1:9" s="9" customFormat="1" x14ac:dyDescent="0.25">
      <c r="A593" s="18"/>
      <c r="B593" s="18">
        <f>'[8]45-49'!A64</f>
        <v>0</v>
      </c>
      <c r="C593" s="9">
        <f>'[8]45-49'!B64</f>
        <v>0</v>
      </c>
      <c r="D593" t="str">
        <f t="shared" si="15"/>
        <v>0</v>
      </c>
      <c r="E593" s="24">
        <f>'[8]45-49'!C64</f>
        <v>0</v>
      </c>
      <c r="F593" s="10">
        <f>'[8]45-49'!D64</f>
        <v>0</v>
      </c>
      <c r="G593" s="9">
        <f>'[8]45-49'!E64</f>
        <v>0</v>
      </c>
      <c r="H593" s="9">
        <f>'[8]45-49'!F64</f>
        <v>0</v>
      </c>
      <c r="I593" s="9">
        <f>'[8]45-49'!G64</f>
        <v>0</v>
      </c>
    </row>
    <row r="594" spans="1:9" s="9" customFormat="1" x14ac:dyDescent="0.25">
      <c r="A594" s="18"/>
      <c r="B594" s="18">
        <f>'[8]45-49'!A65</f>
        <v>0</v>
      </c>
      <c r="C594" s="9">
        <f>'[8]45-49'!B65</f>
        <v>0</v>
      </c>
      <c r="D594" t="str">
        <f t="shared" si="15"/>
        <v>0</v>
      </c>
      <c r="E594" s="24">
        <f>'[8]45-49'!C65</f>
        <v>0</v>
      </c>
      <c r="F594" s="10">
        <f>'[8]45-49'!D65</f>
        <v>0</v>
      </c>
      <c r="G594" s="9">
        <f>'[8]45-49'!E65</f>
        <v>0</v>
      </c>
      <c r="H594" s="9">
        <f>'[8]45-49'!F65</f>
        <v>0</v>
      </c>
      <c r="I594" s="9">
        <f>'[8]45-49'!G65</f>
        <v>0</v>
      </c>
    </row>
    <row r="595" spans="1:9" s="9" customFormat="1" x14ac:dyDescent="0.25">
      <c r="A595" s="18"/>
      <c r="B595" s="18">
        <f>'[8]45-49'!A66</f>
        <v>0</v>
      </c>
      <c r="C595" s="9">
        <f>'[8]45-49'!B66</f>
        <v>0</v>
      </c>
      <c r="D595" t="str">
        <f t="shared" si="15"/>
        <v>0</v>
      </c>
      <c r="E595" s="24">
        <f>'[8]45-49'!C66</f>
        <v>0</v>
      </c>
      <c r="F595" s="10">
        <f>'[8]45-49'!D66</f>
        <v>0</v>
      </c>
      <c r="G595" s="9">
        <f>'[8]45-49'!E66</f>
        <v>0</v>
      </c>
      <c r="H595" s="9">
        <f>'[8]45-49'!F66</f>
        <v>0</v>
      </c>
      <c r="I595" s="9">
        <f>'[8]45-49'!G66</f>
        <v>0</v>
      </c>
    </row>
    <row r="596" spans="1:9" s="9" customFormat="1" x14ac:dyDescent="0.25">
      <c r="A596" s="18"/>
      <c r="B596" s="18">
        <f>'[8]45-49'!A67</f>
        <v>0</v>
      </c>
      <c r="C596" s="9">
        <f>'[8]45-49'!B67</f>
        <v>0</v>
      </c>
      <c r="D596" t="str">
        <f t="shared" si="15"/>
        <v>0</v>
      </c>
      <c r="E596" s="24">
        <f>'[8]45-49'!C67</f>
        <v>0</v>
      </c>
      <c r="F596" s="10">
        <f>'[8]45-49'!D67</f>
        <v>0</v>
      </c>
      <c r="G596" s="9">
        <f>'[8]45-49'!E67</f>
        <v>0</v>
      </c>
      <c r="H596" s="9">
        <f>'[8]45-49'!F67</f>
        <v>0</v>
      </c>
      <c r="I596" s="9">
        <f>'[8]45-49'!G67</f>
        <v>0</v>
      </c>
    </row>
    <row r="597" spans="1:9" s="9" customFormat="1" x14ac:dyDescent="0.25">
      <c r="A597" s="18" t="str">
        <f>'[8]45-49'!A68</f>
        <v>140+</v>
      </c>
      <c r="B597" s="18" t="str">
        <f>'[8]45-49'!A68</f>
        <v>140+</v>
      </c>
      <c r="C597" s="9">
        <f>'[8]45-49'!B68</f>
        <v>0</v>
      </c>
      <c r="D597" t="str">
        <f t="shared" si="15"/>
        <v>0</v>
      </c>
      <c r="E597" s="24">
        <f>'[8]45-49'!C68</f>
        <v>0</v>
      </c>
      <c r="F597" s="10">
        <f>'[8]45-49'!D68</f>
        <v>0</v>
      </c>
      <c r="G597" s="9">
        <f>'[8]45-49'!E68</f>
        <v>0</v>
      </c>
      <c r="H597" s="9">
        <f>'[8]45-49'!F68</f>
        <v>0</v>
      </c>
      <c r="I597" s="9">
        <f>'[8]45-49'!G68</f>
        <v>0</v>
      </c>
    </row>
    <row r="598" spans="1:9" s="9" customFormat="1" x14ac:dyDescent="0.25">
      <c r="A598" s="18"/>
      <c r="B598" s="18">
        <f>'[8]45-49'!A69</f>
        <v>0</v>
      </c>
      <c r="C598" s="9">
        <f>'[8]45-49'!B69</f>
        <v>0</v>
      </c>
      <c r="D598" t="str">
        <f t="shared" si="15"/>
        <v>0</v>
      </c>
      <c r="E598" s="24">
        <f>'[8]45-49'!C69</f>
        <v>0</v>
      </c>
      <c r="F598" s="10">
        <f>'[8]45-49'!D69</f>
        <v>0</v>
      </c>
      <c r="G598" s="9">
        <f>'[8]45-49'!E69</f>
        <v>0</v>
      </c>
      <c r="H598" s="9">
        <f>'[8]45-49'!F69</f>
        <v>0</v>
      </c>
      <c r="I598" s="9">
        <f>'[8]45-49'!G69</f>
        <v>0</v>
      </c>
    </row>
    <row r="599" spans="1:9" s="9" customFormat="1" x14ac:dyDescent="0.25">
      <c r="A599" s="18"/>
      <c r="B599" s="18">
        <f>'[8]45-49'!A70</f>
        <v>0</v>
      </c>
      <c r="C599" s="9">
        <f>'[8]45-49'!B70</f>
        <v>0</v>
      </c>
      <c r="D599" t="str">
        <f t="shared" si="15"/>
        <v>0</v>
      </c>
      <c r="E599" s="24">
        <f>'[8]45-49'!C70</f>
        <v>0</v>
      </c>
      <c r="F599" s="10">
        <f>'[8]45-49'!D70</f>
        <v>0</v>
      </c>
      <c r="G599" s="9">
        <f>'[8]45-49'!E70</f>
        <v>0</v>
      </c>
      <c r="H599" s="9">
        <f>'[8]45-49'!F70</f>
        <v>0</v>
      </c>
      <c r="I599" s="9">
        <f>'[8]45-49'!G70</f>
        <v>0</v>
      </c>
    </row>
    <row r="600" spans="1:9" s="9" customFormat="1" x14ac:dyDescent="0.25">
      <c r="A600" s="18"/>
      <c r="B600" s="18">
        <f>'[8]45-49'!A71</f>
        <v>0</v>
      </c>
      <c r="C600" s="9">
        <f>'[8]45-49'!B71</f>
        <v>0</v>
      </c>
      <c r="D600" t="str">
        <f t="shared" si="15"/>
        <v>0</v>
      </c>
      <c r="E600" s="24">
        <f>'[8]45-49'!C71</f>
        <v>0</v>
      </c>
      <c r="F600" s="10">
        <f>'[8]45-49'!D71</f>
        <v>0</v>
      </c>
      <c r="G600" s="9">
        <f>'[8]45-49'!E71</f>
        <v>0</v>
      </c>
      <c r="H600" s="9">
        <f>'[8]45-49'!F71</f>
        <v>0</v>
      </c>
      <c r="I600" s="9">
        <f>'[8]45-49'!G71</f>
        <v>0</v>
      </c>
    </row>
    <row r="601" spans="1:9" s="9" customFormat="1" x14ac:dyDescent="0.25">
      <c r="A601" s="18"/>
      <c r="B601" s="18">
        <f>'[8]45-49'!A72</f>
        <v>0</v>
      </c>
      <c r="C601" s="9">
        <f>'[8]45-49'!B72</f>
        <v>0</v>
      </c>
      <c r="D601" t="str">
        <f t="shared" si="15"/>
        <v>0</v>
      </c>
      <c r="E601" s="24">
        <f>'[8]45-49'!C72</f>
        <v>0</v>
      </c>
      <c r="F601" s="10">
        <f>'[8]45-49'!D72</f>
        <v>0</v>
      </c>
      <c r="G601" s="9">
        <f>'[8]45-49'!E72</f>
        <v>0</v>
      </c>
      <c r="H601" s="9">
        <f>'[8]45-49'!F72</f>
        <v>0</v>
      </c>
      <c r="I601" s="9">
        <f>'[8]45-49'!G72</f>
        <v>0</v>
      </c>
    </row>
    <row r="602" spans="1:9" s="9" customFormat="1" x14ac:dyDescent="0.25">
      <c r="A602" s="18"/>
      <c r="B602" s="18">
        <f>'[8]45-49'!A73</f>
        <v>0</v>
      </c>
      <c r="C602" s="9">
        <f>'[8]45-49'!B73</f>
        <v>0</v>
      </c>
      <c r="D602" t="str">
        <f t="shared" si="15"/>
        <v>0</v>
      </c>
      <c r="E602" s="24">
        <f>'[8]45-49'!C73</f>
        <v>0</v>
      </c>
      <c r="F602" s="10">
        <f>'[8]45-49'!D73</f>
        <v>0</v>
      </c>
      <c r="G602" s="9">
        <f>'[8]45-49'!E73</f>
        <v>0</v>
      </c>
      <c r="H602" s="9">
        <f>'[8]45-49'!F73</f>
        <v>0</v>
      </c>
      <c r="I602" s="9">
        <f>'[8]45-49'!G73</f>
        <v>0</v>
      </c>
    </row>
    <row r="603" spans="1:9" s="9" customFormat="1" x14ac:dyDescent="0.25">
      <c r="A603" s="18"/>
      <c r="B603" s="18">
        <f>'[8]45-49'!A74</f>
        <v>0</v>
      </c>
      <c r="C603" s="9">
        <f>'[8]45-49'!B74</f>
        <v>0</v>
      </c>
      <c r="D603" t="str">
        <f t="shared" si="15"/>
        <v>0</v>
      </c>
      <c r="E603" s="24">
        <f>'[8]45-49'!C74</f>
        <v>0</v>
      </c>
      <c r="F603" s="10">
        <f>'[8]45-49'!D74</f>
        <v>0</v>
      </c>
      <c r="G603" s="9">
        <f>'[8]45-49'!E74</f>
        <v>0</v>
      </c>
      <c r="H603" s="9">
        <f>'[8]45-49'!F74</f>
        <v>0</v>
      </c>
      <c r="I603" s="9">
        <f>'[8]45-49'!G74</f>
        <v>0</v>
      </c>
    </row>
    <row r="604" spans="1:9" x14ac:dyDescent="0.25">
      <c r="D604" t="str">
        <f t="shared" si="15"/>
        <v/>
      </c>
      <c r="E604" s="21" t="str">
        <f t="shared" ref="E604:E605" si="16">RIGHT(C604,2)</f>
        <v/>
      </c>
    </row>
    <row r="605" spans="1:9" x14ac:dyDescent="0.25">
      <c r="D605" t="str">
        <f t="shared" si="15"/>
        <v/>
      </c>
      <c r="E605" s="21" t="str">
        <f t="shared" si="16"/>
        <v/>
      </c>
    </row>
    <row r="606" spans="1:9" s="4" customFormat="1" x14ac:dyDescent="0.25">
      <c r="A606" s="13" t="s">
        <v>2</v>
      </c>
      <c r="B606" s="13">
        <v>1</v>
      </c>
      <c r="C606" s="4">
        <v>50</v>
      </c>
      <c r="D606" t="str">
        <f t="shared" si="15"/>
        <v>50</v>
      </c>
      <c r="E606" s="30" t="str">
        <f>'[8]50-54'!B1</f>
        <v>M3  (50 - 54)</v>
      </c>
      <c r="F606" s="8"/>
      <c r="G606" s="5"/>
    </row>
    <row r="607" spans="1:9" x14ac:dyDescent="0.25">
      <c r="A607" s="9">
        <f>'[8]50-54'!A2</f>
        <v>52</v>
      </c>
      <c r="B607" s="9">
        <f>'[8]50-54'!A2</f>
        <v>52</v>
      </c>
      <c r="C607" s="9">
        <f>'[8]50-54'!B2</f>
        <v>0</v>
      </c>
      <c r="D607" t="str">
        <f t="shared" si="15"/>
        <v>0</v>
      </c>
      <c r="E607" s="24">
        <f>'[8]50-54'!C2</f>
        <v>0</v>
      </c>
      <c r="F607" s="10">
        <f>'[8]50-54'!D2</f>
        <v>0</v>
      </c>
      <c r="G607" s="9">
        <f>'[8]50-54'!E2</f>
        <v>0</v>
      </c>
      <c r="H607" s="9">
        <f>'[8]50-54'!F2</f>
        <v>0</v>
      </c>
    </row>
    <row r="608" spans="1:9" x14ac:dyDescent="0.25">
      <c r="A608" s="9"/>
      <c r="B608" s="9">
        <f>'[8]50-54'!A3</f>
        <v>0</v>
      </c>
      <c r="C608" s="9">
        <f>'[8]50-54'!B3</f>
        <v>0</v>
      </c>
      <c r="D608" t="str">
        <f t="shared" si="15"/>
        <v>0</v>
      </c>
      <c r="E608" s="24">
        <f>'[8]50-54'!C3</f>
        <v>0</v>
      </c>
      <c r="F608" s="10">
        <f>'[8]50-54'!D3</f>
        <v>0</v>
      </c>
      <c r="G608" s="9">
        <f>'[8]50-54'!E3</f>
        <v>0</v>
      </c>
      <c r="H608" s="9">
        <f>'[8]50-54'!F3</f>
        <v>0</v>
      </c>
    </row>
    <row r="609" spans="1:8" x14ac:dyDescent="0.25">
      <c r="A609" s="9"/>
      <c r="B609" s="9">
        <f>'[8]50-54'!A4</f>
        <v>0</v>
      </c>
      <c r="C609" s="9">
        <f>'[8]50-54'!B4</f>
        <v>0</v>
      </c>
      <c r="D609" t="str">
        <f t="shared" si="15"/>
        <v>0</v>
      </c>
      <c r="E609" s="24">
        <f>'[8]50-54'!C4</f>
        <v>0</v>
      </c>
      <c r="F609" s="10">
        <f>'[8]50-54'!D4</f>
        <v>0</v>
      </c>
      <c r="G609" s="9">
        <f>'[8]50-54'!E4</f>
        <v>0</v>
      </c>
      <c r="H609" s="9">
        <f>'[8]50-54'!F4</f>
        <v>0</v>
      </c>
    </row>
    <row r="610" spans="1:8" x14ac:dyDescent="0.25">
      <c r="A610" s="9"/>
      <c r="B610" s="9">
        <f>'[8]50-54'!A5</f>
        <v>0</v>
      </c>
      <c r="C610" s="9">
        <f>'[8]50-54'!B5</f>
        <v>0</v>
      </c>
      <c r="D610" t="str">
        <f t="shared" si="15"/>
        <v>0</v>
      </c>
      <c r="E610" s="24">
        <f>'[8]50-54'!C5</f>
        <v>0</v>
      </c>
      <c r="F610" s="10">
        <f>'[8]50-54'!D5</f>
        <v>0</v>
      </c>
      <c r="G610" s="9">
        <f>'[8]50-54'!E5</f>
        <v>0</v>
      </c>
      <c r="H610" s="9">
        <f>'[8]50-54'!F5</f>
        <v>0</v>
      </c>
    </row>
    <row r="611" spans="1:8" x14ac:dyDescent="0.25">
      <c r="A611" s="9"/>
      <c r="B611" s="9">
        <f>'[8]50-54'!A6</f>
        <v>0</v>
      </c>
      <c r="C611" s="9">
        <f>'[8]50-54'!B6</f>
        <v>0</v>
      </c>
      <c r="D611" t="str">
        <f t="shared" si="15"/>
        <v>0</v>
      </c>
      <c r="E611" s="24">
        <f>'[8]50-54'!C6</f>
        <v>0</v>
      </c>
      <c r="F611" s="10">
        <f>'[8]50-54'!D6</f>
        <v>0</v>
      </c>
      <c r="G611" s="9">
        <f>'[8]50-54'!E6</f>
        <v>0</v>
      </c>
      <c r="H611" s="9">
        <f>'[8]50-54'!F6</f>
        <v>0</v>
      </c>
    </row>
    <row r="612" spans="1:8" x14ac:dyDescent="0.25">
      <c r="A612" s="9"/>
      <c r="B612" s="9">
        <f>'[8]50-54'!A7</f>
        <v>0</v>
      </c>
      <c r="C612" s="9">
        <f>'[8]50-54'!B7</f>
        <v>0</v>
      </c>
      <c r="D612" t="str">
        <f t="shared" si="15"/>
        <v>0</v>
      </c>
      <c r="E612" s="24">
        <f>'[8]50-54'!C7</f>
        <v>0</v>
      </c>
      <c r="F612" s="10">
        <f>'[8]50-54'!D7</f>
        <v>0</v>
      </c>
      <c r="G612" s="9">
        <f>'[8]50-54'!E7</f>
        <v>0</v>
      </c>
      <c r="H612" s="9">
        <f>'[8]50-54'!F7</f>
        <v>0</v>
      </c>
    </row>
    <row r="613" spans="1:8" x14ac:dyDescent="0.25">
      <c r="A613" s="9">
        <f>'[8]50-54'!A8</f>
        <v>56</v>
      </c>
      <c r="B613" s="9">
        <f>'[8]50-54'!A8</f>
        <v>56</v>
      </c>
      <c r="C613" s="9">
        <f>'[8]50-54'!B8</f>
        <v>0</v>
      </c>
      <c r="D613" t="str">
        <f t="shared" si="15"/>
        <v>0</v>
      </c>
      <c r="E613" s="24">
        <f>'[8]50-54'!C8</f>
        <v>0</v>
      </c>
      <c r="F613" s="10">
        <f>'[8]50-54'!D8</f>
        <v>0</v>
      </c>
      <c r="G613" s="9">
        <f>'[8]50-54'!E8</f>
        <v>0</v>
      </c>
      <c r="H613" s="9">
        <f>'[8]50-54'!F8</f>
        <v>0</v>
      </c>
    </row>
    <row r="614" spans="1:8" x14ac:dyDescent="0.25">
      <c r="A614" s="9"/>
      <c r="B614" s="9">
        <f>'[8]50-54'!A9</f>
        <v>0</v>
      </c>
      <c r="C614" s="9">
        <f>'[8]50-54'!B9</f>
        <v>0</v>
      </c>
      <c r="D614" t="str">
        <f t="shared" si="15"/>
        <v>0</v>
      </c>
      <c r="E614" s="24">
        <f>'[8]50-54'!C9</f>
        <v>0</v>
      </c>
      <c r="F614" s="10">
        <f>'[8]50-54'!D9</f>
        <v>0</v>
      </c>
      <c r="G614" s="9">
        <f>'[8]50-54'!E9</f>
        <v>0</v>
      </c>
      <c r="H614" s="9">
        <f>'[8]50-54'!F9</f>
        <v>0</v>
      </c>
    </row>
    <row r="615" spans="1:8" x14ac:dyDescent="0.25">
      <c r="A615" s="9"/>
      <c r="B615" s="9">
        <f>'[8]50-54'!A10</f>
        <v>0</v>
      </c>
      <c r="C615" s="9">
        <f>'[8]50-54'!B10</f>
        <v>0</v>
      </c>
      <c r="D615" t="str">
        <f t="shared" si="15"/>
        <v>0</v>
      </c>
      <c r="E615" s="24">
        <f>'[8]50-54'!C10</f>
        <v>0</v>
      </c>
      <c r="F615" s="10">
        <f>'[8]50-54'!D10</f>
        <v>0</v>
      </c>
      <c r="G615" s="9">
        <f>'[8]50-54'!E10</f>
        <v>0</v>
      </c>
      <c r="H615" s="9">
        <f>'[8]50-54'!F10</f>
        <v>0</v>
      </c>
    </row>
    <row r="616" spans="1:8" x14ac:dyDescent="0.25">
      <c r="A616" s="9"/>
      <c r="B616" s="9">
        <f>'[8]50-54'!A11</f>
        <v>0</v>
      </c>
      <c r="C616" s="9">
        <f>'[8]50-54'!B11</f>
        <v>0</v>
      </c>
      <c r="D616" t="str">
        <f t="shared" si="15"/>
        <v>0</v>
      </c>
      <c r="E616" s="24">
        <f>'[8]50-54'!C11</f>
        <v>0</v>
      </c>
      <c r="F616" s="10">
        <f>'[8]50-54'!D11</f>
        <v>0</v>
      </c>
      <c r="G616" s="9">
        <f>'[8]50-54'!E11</f>
        <v>0</v>
      </c>
      <c r="H616" s="9">
        <f>'[8]50-54'!F11</f>
        <v>0</v>
      </c>
    </row>
    <row r="617" spans="1:8" x14ac:dyDescent="0.25">
      <c r="A617" s="9"/>
      <c r="B617" s="9">
        <f>'[8]50-54'!A12</f>
        <v>0</v>
      </c>
      <c r="C617" s="9">
        <f>'[8]50-54'!B12</f>
        <v>0</v>
      </c>
      <c r="D617" t="str">
        <f t="shared" si="15"/>
        <v>0</v>
      </c>
      <c r="E617" s="24">
        <f>'[8]50-54'!C12</f>
        <v>0</v>
      </c>
      <c r="F617" s="10">
        <f>'[8]50-54'!D12</f>
        <v>0</v>
      </c>
      <c r="G617" s="9">
        <f>'[8]50-54'!E12</f>
        <v>0</v>
      </c>
      <c r="H617" s="9">
        <f>'[8]50-54'!F12</f>
        <v>0</v>
      </c>
    </row>
    <row r="618" spans="1:8" x14ac:dyDescent="0.25">
      <c r="A618" s="9"/>
      <c r="B618" s="9">
        <f>'[8]50-54'!A13</f>
        <v>0</v>
      </c>
      <c r="C618" s="9">
        <f>'[8]50-54'!B13</f>
        <v>0</v>
      </c>
      <c r="D618" t="str">
        <f t="shared" si="15"/>
        <v>0</v>
      </c>
      <c r="E618" s="24">
        <f>'[8]50-54'!C13</f>
        <v>0</v>
      </c>
      <c r="F618" s="10">
        <f>'[8]50-54'!D13</f>
        <v>0</v>
      </c>
      <c r="G618" s="9">
        <f>'[8]50-54'!E13</f>
        <v>0</v>
      </c>
      <c r="H618" s="9">
        <f>'[8]50-54'!F13</f>
        <v>0</v>
      </c>
    </row>
    <row r="619" spans="1:8" x14ac:dyDescent="0.25">
      <c r="A619" s="9"/>
      <c r="B619" s="9">
        <f>'[8]50-54'!A14</f>
        <v>0</v>
      </c>
      <c r="C619" s="9">
        <f>'[8]50-54'!B14</f>
        <v>0</v>
      </c>
      <c r="D619" t="str">
        <f t="shared" si="15"/>
        <v>0</v>
      </c>
      <c r="E619" s="24">
        <f>'[8]50-54'!C14</f>
        <v>0</v>
      </c>
      <c r="F619" s="10">
        <f>'[8]50-54'!D14</f>
        <v>0</v>
      </c>
      <c r="G619" s="9">
        <f>'[8]50-54'!E14</f>
        <v>0</v>
      </c>
      <c r="H619" s="9">
        <f>'[8]50-54'!F14</f>
        <v>0</v>
      </c>
    </row>
    <row r="620" spans="1:8" x14ac:dyDescent="0.25">
      <c r="A620" s="9">
        <f>'[8]50-54'!A15</f>
        <v>60</v>
      </c>
      <c r="B620" s="9">
        <f>'[8]50-54'!A15</f>
        <v>60</v>
      </c>
      <c r="C620" s="9">
        <f>'[8]50-54'!B15</f>
        <v>0</v>
      </c>
      <c r="D620" t="str">
        <f t="shared" si="15"/>
        <v>0</v>
      </c>
      <c r="E620" s="24">
        <f>'[8]50-54'!C15</f>
        <v>0</v>
      </c>
      <c r="F620" s="10">
        <f>'[8]50-54'!D15</f>
        <v>0</v>
      </c>
      <c r="G620" s="9">
        <f>'[8]50-54'!E15</f>
        <v>0</v>
      </c>
      <c r="H620" s="9">
        <f>'[8]50-54'!F15</f>
        <v>0</v>
      </c>
    </row>
    <row r="621" spans="1:8" x14ac:dyDescent="0.25">
      <c r="A621" s="9"/>
      <c r="B621" s="9">
        <f>'[8]50-54'!A16</f>
        <v>0</v>
      </c>
      <c r="C621" s="9">
        <f>'[8]50-54'!B16</f>
        <v>0</v>
      </c>
      <c r="D621" t="str">
        <f t="shared" si="15"/>
        <v>0</v>
      </c>
      <c r="E621" s="24">
        <f>'[8]50-54'!C16</f>
        <v>0</v>
      </c>
      <c r="F621" s="10">
        <f>'[8]50-54'!D16</f>
        <v>0</v>
      </c>
      <c r="G621" s="9">
        <f>'[8]50-54'!E16</f>
        <v>0</v>
      </c>
      <c r="H621" s="9">
        <f>'[8]50-54'!F16</f>
        <v>0</v>
      </c>
    </row>
    <row r="622" spans="1:8" x14ac:dyDescent="0.25">
      <c r="A622" s="9"/>
      <c r="B622" s="9">
        <f>'[8]50-54'!A17</f>
        <v>0</v>
      </c>
      <c r="C622" s="9">
        <f>'[8]50-54'!B17</f>
        <v>0</v>
      </c>
      <c r="D622" t="str">
        <f t="shared" si="15"/>
        <v>0</v>
      </c>
      <c r="E622" s="24">
        <f>'[8]50-54'!C17</f>
        <v>0</v>
      </c>
      <c r="F622" s="10">
        <f>'[8]50-54'!D17</f>
        <v>0</v>
      </c>
      <c r="G622" s="9">
        <f>'[8]50-54'!E17</f>
        <v>0</v>
      </c>
      <c r="H622" s="9">
        <f>'[8]50-54'!F17</f>
        <v>0</v>
      </c>
    </row>
    <row r="623" spans="1:8" x14ac:dyDescent="0.25">
      <c r="A623" s="9"/>
      <c r="B623" s="9">
        <f>'[8]50-54'!A18</f>
        <v>0</v>
      </c>
      <c r="C623" s="9">
        <f>'[8]50-54'!B18</f>
        <v>0</v>
      </c>
      <c r="D623" t="str">
        <f t="shared" si="15"/>
        <v>0</v>
      </c>
      <c r="E623" s="24">
        <f>'[8]50-54'!C18</f>
        <v>0</v>
      </c>
      <c r="F623" s="10">
        <f>'[8]50-54'!D18</f>
        <v>0</v>
      </c>
      <c r="G623" s="9">
        <f>'[8]50-54'!E18</f>
        <v>0</v>
      </c>
      <c r="H623" s="9">
        <f>'[8]50-54'!F18</f>
        <v>0</v>
      </c>
    </row>
    <row r="624" spans="1:8" x14ac:dyDescent="0.25">
      <c r="A624" s="9"/>
      <c r="B624" s="9">
        <f>'[8]50-54'!A19</f>
        <v>0</v>
      </c>
      <c r="C624" s="9">
        <f>'[8]50-54'!B19</f>
        <v>0</v>
      </c>
      <c r="D624" t="str">
        <f t="shared" si="15"/>
        <v>0</v>
      </c>
      <c r="E624" s="24">
        <f>'[8]50-54'!C19</f>
        <v>0</v>
      </c>
      <c r="F624" s="10">
        <f>'[8]50-54'!D19</f>
        <v>0</v>
      </c>
      <c r="G624" s="9">
        <f>'[8]50-54'!E19</f>
        <v>0</v>
      </c>
      <c r="H624" s="9">
        <f>'[8]50-54'!F19</f>
        <v>0</v>
      </c>
    </row>
    <row r="625" spans="1:8" x14ac:dyDescent="0.25">
      <c r="A625" s="9"/>
      <c r="B625" s="9"/>
      <c r="C625" s="9"/>
      <c r="D625" t="str">
        <f t="shared" si="15"/>
        <v/>
      </c>
      <c r="E625" s="24"/>
      <c r="F625" s="10"/>
      <c r="G625" s="9"/>
      <c r="H625" s="9"/>
    </row>
    <row r="626" spans="1:8" x14ac:dyDescent="0.25">
      <c r="A626" s="9" t="str">
        <f>'[8]50-54'!A20</f>
        <v>67.5</v>
      </c>
      <c r="B626" s="9" t="str">
        <f>'[8]50-54'!A20</f>
        <v>67.5</v>
      </c>
      <c r="C626" s="9">
        <f>'[8]50-54'!B20</f>
        <v>0</v>
      </c>
      <c r="D626" t="str">
        <f t="shared" si="15"/>
        <v>0</v>
      </c>
      <c r="E626" s="24">
        <f>'[8]50-54'!C20</f>
        <v>0</v>
      </c>
      <c r="F626" s="10">
        <f>'[8]50-54'!D20</f>
        <v>0</v>
      </c>
      <c r="G626" s="9">
        <f>'[8]50-54'!E20</f>
        <v>0</v>
      </c>
      <c r="H626" s="9">
        <f>'[8]50-54'!F20</f>
        <v>0</v>
      </c>
    </row>
    <row r="627" spans="1:8" x14ac:dyDescent="0.25">
      <c r="A627" s="9"/>
      <c r="B627" s="9">
        <f>'[8]50-54'!A21</f>
        <v>0</v>
      </c>
      <c r="C627" s="9">
        <f>'[8]50-54'!B21</f>
        <v>0</v>
      </c>
      <c r="D627" t="str">
        <f t="shared" si="15"/>
        <v>0</v>
      </c>
      <c r="E627" s="24">
        <f>'[8]50-54'!C21</f>
        <v>0</v>
      </c>
      <c r="F627" s="10">
        <f>'[8]50-54'!D21</f>
        <v>0</v>
      </c>
      <c r="G627" s="9">
        <f>'[8]50-54'!E21</f>
        <v>0</v>
      </c>
      <c r="H627" s="9">
        <f>'[8]50-54'!F21</f>
        <v>0</v>
      </c>
    </row>
    <row r="628" spans="1:8" x14ac:dyDescent="0.25">
      <c r="A628" s="9"/>
      <c r="B628" s="9">
        <f>'[8]50-54'!A22</f>
        <v>0</v>
      </c>
      <c r="C628" s="9">
        <f>'[8]50-54'!B22</f>
        <v>0</v>
      </c>
      <c r="D628" t="str">
        <f t="shared" si="15"/>
        <v>0</v>
      </c>
      <c r="E628" s="24">
        <f>'[8]50-54'!C22</f>
        <v>0</v>
      </c>
      <c r="F628" s="10">
        <f>'[8]50-54'!D22</f>
        <v>0</v>
      </c>
      <c r="G628" s="9">
        <f>'[8]50-54'!E22</f>
        <v>0</v>
      </c>
      <c r="H628" s="9">
        <f>'[8]50-54'!F22</f>
        <v>0</v>
      </c>
    </row>
    <row r="629" spans="1:8" x14ac:dyDescent="0.25">
      <c r="A629" s="9"/>
      <c r="B629" s="9">
        <f>'[8]50-54'!A23</f>
        <v>0</v>
      </c>
      <c r="C629" s="9">
        <f>'[8]50-54'!B23</f>
        <v>0</v>
      </c>
      <c r="D629" t="str">
        <f t="shared" si="15"/>
        <v>0</v>
      </c>
      <c r="E629" s="24">
        <f>'[8]50-54'!C23</f>
        <v>0</v>
      </c>
      <c r="F629" s="10">
        <f>'[8]50-54'!D23</f>
        <v>0</v>
      </c>
      <c r="G629" s="9">
        <f>'[8]50-54'!E23</f>
        <v>0</v>
      </c>
      <c r="H629" s="9">
        <f>'[8]50-54'!F23</f>
        <v>0</v>
      </c>
    </row>
    <row r="630" spans="1:8" x14ac:dyDescent="0.25">
      <c r="A630" s="9"/>
      <c r="B630" s="9">
        <f>'[8]50-54'!A24</f>
        <v>0</v>
      </c>
      <c r="C630" s="9">
        <f>'[8]50-54'!B24</f>
        <v>0</v>
      </c>
      <c r="D630" t="str">
        <f t="shared" si="15"/>
        <v>0</v>
      </c>
      <c r="E630" s="24">
        <f>'[8]50-54'!C24</f>
        <v>0</v>
      </c>
      <c r="F630" s="10">
        <f>'[8]50-54'!D24</f>
        <v>0</v>
      </c>
      <c r="G630" s="9">
        <f>'[8]50-54'!E24</f>
        <v>0</v>
      </c>
      <c r="H630" s="9">
        <f>'[8]50-54'!F24</f>
        <v>0</v>
      </c>
    </row>
    <row r="631" spans="1:8" x14ac:dyDescent="0.25">
      <c r="A631" s="9"/>
      <c r="B631" s="9">
        <f>'[8]50-54'!A25</f>
        <v>0</v>
      </c>
      <c r="C631" s="9">
        <f>'[8]50-54'!B25</f>
        <v>0</v>
      </c>
      <c r="D631" t="str">
        <f t="shared" si="15"/>
        <v>0</v>
      </c>
      <c r="E631" s="24">
        <f>'[8]50-54'!C25</f>
        <v>0</v>
      </c>
      <c r="F631" s="10">
        <f>'[8]50-54'!D25</f>
        <v>0</v>
      </c>
      <c r="G631" s="9">
        <f>'[8]50-54'!E25</f>
        <v>0</v>
      </c>
      <c r="H631" s="9">
        <f>'[8]50-54'!F25</f>
        <v>0</v>
      </c>
    </row>
    <row r="632" spans="1:8" x14ac:dyDescent="0.25">
      <c r="A632" s="9">
        <f>'[8]50-54'!A26</f>
        <v>75</v>
      </c>
      <c r="B632" s="9">
        <f>'[8]50-54'!A26</f>
        <v>75</v>
      </c>
      <c r="C632" s="9">
        <f>'[8]50-54'!B26</f>
        <v>0</v>
      </c>
      <c r="D632" t="str">
        <f t="shared" si="15"/>
        <v>0</v>
      </c>
      <c r="E632" s="24">
        <f>'[8]50-54'!C26</f>
        <v>0</v>
      </c>
      <c r="F632" s="10">
        <f>'[8]50-54'!D26</f>
        <v>0</v>
      </c>
      <c r="G632" s="9">
        <f>'[8]50-54'!E26</f>
        <v>0</v>
      </c>
      <c r="H632" s="9">
        <f>'[8]50-54'!F26</f>
        <v>0</v>
      </c>
    </row>
    <row r="633" spans="1:8" x14ac:dyDescent="0.25">
      <c r="A633" s="9"/>
      <c r="B633" s="9">
        <f>'[8]50-54'!A27</f>
        <v>0</v>
      </c>
      <c r="C633" s="9">
        <f>'[8]50-54'!B27</f>
        <v>0</v>
      </c>
      <c r="D633" t="str">
        <f t="shared" si="15"/>
        <v>0</v>
      </c>
      <c r="E633" s="24">
        <f>'[8]50-54'!C27</f>
        <v>0</v>
      </c>
      <c r="F633" s="10">
        <f>'[8]50-54'!D27</f>
        <v>0</v>
      </c>
      <c r="G633" s="9">
        <f>'[8]50-54'!E27</f>
        <v>0</v>
      </c>
      <c r="H633" s="9">
        <f>'[8]50-54'!F27</f>
        <v>0</v>
      </c>
    </row>
    <row r="634" spans="1:8" x14ac:dyDescent="0.25">
      <c r="A634" s="9"/>
      <c r="B634" s="9">
        <f>'[8]50-54'!A28</f>
        <v>0</v>
      </c>
      <c r="C634" s="9">
        <f>'[8]50-54'!B28</f>
        <v>0</v>
      </c>
      <c r="D634" t="str">
        <f t="shared" si="15"/>
        <v>0</v>
      </c>
      <c r="E634" s="24">
        <f>'[8]50-54'!C28</f>
        <v>0</v>
      </c>
      <c r="F634" s="10">
        <f>'[8]50-54'!D28</f>
        <v>0</v>
      </c>
      <c r="G634" s="9">
        <f>'[8]50-54'!E28</f>
        <v>0</v>
      </c>
      <c r="H634" s="9">
        <f>'[8]50-54'!F28</f>
        <v>0</v>
      </c>
    </row>
    <row r="635" spans="1:8" x14ac:dyDescent="0.25">
      <c r="A635" s="9"/>
      <c r="B635" s="9">
        <f>'[8]50-54'!A29</f>
        <v>0</v>
      </c>
      <c r="C635" s="9">
        <f>'[8]50-54'!B29</f>
        <v>0</v>
      </c>
      <c r="D635" t="str">
        <f t="shared" si="15"/>
        <v>0</v>
      </c>
      <c r="E635" s="24">
        <f>'[8]50-54'!C29</f>
        <v>0</v>
      </c>
      <c r="F635" s="10">
        <f>'[8]50-54'!D29</f>
        <v>0</v>
      </c>
      <c r="G635" s="9">
        <f>'[8]50-54'!E29</f>
        <v>0</v>
      </c>
      <c r="H635" s="9">
        <f>'[8]50-54'!F29</f>
        <v>0</v>
      </c>
    </row>
    <row r="636" spans="1:8" x14ac:dyDescent="0.25">
      <c r="A636" s="9"/>
      <c r="B636" s="9">
        <f>'[8]50-54'!A30</f>
        <v>0</v>
      </c>
      <c r="C636" s="9">
        <f>'[8]50-54'!B30</f>
        <v>0</v>
      </c>
      <c r="D636" t="str">
        <f t="shared" si="15"/>
        <v>0</v>
      </c>
      <c r="E636" s="24">
        <f>'[8]50-54'!C30</f>
        <v>0</v>
      </c>
      <c r="F636" s="10">
        <f>'[8]50-54'!D30</f>
        <v>0</v>
      </c>
      <c r="G636" s="9">
        <f>'[8]50-54'!E30</f>
        <v>0</v>
      </c>
      <c r="H636" s="9">
        <f>'[8]50-54'!F30</f>
        <v>0</v>
      </c>
    </row>
    <row r="637" spans="1:8" x14ac:dyDescent="0.25">
      <c r="A637" s="9"/>
      <c r="B637" s="9">
        <f>'[8]50-54'!A31</f>
        <v>0</v>
      </c>
      <c r="C637" s="9">
        <f>'[8]50-54'!B31</f>
        <v>0</v>
      </c>
      <c r="D637" t="str">
        <f t="shared" si="15"/>
        <v>0</v>
      </c>
      <c r="E637" s="24">
        <f>'[8]50-54'!C31</f>
        <v>0</v>
      </c>
      <c r="F637" s="10">
        <f>'[8]50-54'!D31</f>
        <v>0</v>
      </c>
      <c r="G637" s="9">
        <f>'[8]50-54'!E31</f>
        <v>0</v>
      </c>
      <c r="H637" s="9">
        <f>'[8]50-54'!F31</f>
        <v>0</v>
      </c>
    </row>
    <row r="638" spans="1:8" x14ac:dyDescent="0.25">
      <c r="A638" s="9">
        <f>'[8]50-54'!A32</f>
        <v>82.5</v>
      </c>
      <c r="B638" s="9">
        <f>'[8]50-54'!A32</f>
        <v>82.5</v>
      </c>
      <c r="C638" s="9">
        <f>'[8]50-54'!B32</f>
        <v>0</v>
      </c>
      <c r="D638" t="str">
        <f t="shared" si="15"/>
        <v>0</v>
      </c>
      <c r="E638" s="24">
        <f>'[8]50-54'!C32</f>
        <v>0</v>
      </c>
      <c r="F638" s="10">
        <f>'[8]50-54'!D32</f>
        <v>0</v>
      </c>
      <c r="G638" s="9">
        <f>'[8]50-54'!E32</f>
        <v>0</v>
      </c>
      <c r="H638" s="9">
        <f>'[8]50-54'!F32</f>
        <v>0</v>
      </c>
    </row>
    <row r="639" spans="1:8" x14ac:dyDescent="0.25">
      <c r="A639" s="9"/>
      <c r="B639" s="9">
        <f>'[8]50-54'!A33</f>
        <v>0</v>
      </c>
      <c r="C639" s="9">
        <f>'[8]50-54'!B33</f>
        <v>0</v>
      </c>
      <c r="D639" t="str">
        <f t="shared" si="15"/>
        <v>0</v>
      </c>
      <c r="E639" s="24">
        <f>'[8]50-54'!C33</f>
        <v>0</v>
      </c>
      <c r="F639" s="10">
        <f>'[8]50-54'!D33</f>
        <v>0</v>
      </c>
      <c r="G639" s="9">
        <f>'[8]50-54'!E33</f>
        <v>0</v>
      </c>
      <c r="H639" s="9">
        <f>'[8]50-54'!F33</f>
        <v>0</v>
      </c>
    </row>
    <row r="640" spans="1:8" x14ac:dyDescent="0.25">
      <c r="A640" s="9"/>
      <c r="B640" s="9">
        <f>'[8]50-54'!A34</f>
        <v>0</v>
      </c>
      <c r="C640" s="9">
        <f>'[8]50-54'!B34</f>
        <v>0</v>
      </c>
      <c r="D640" t="str">
        <f t="shared" si="15"/>
        <v>0</v>
      </c>
      <c r="E640" s="24">
        <f>'[8]50-54'!C34</f>
        <v>0</v>
      </c>
      <c r="F640" s="10">
        <f>'[8]50-54'!D34</f>
        <v>0</v>
      </c>
      <c r="G640" s="9">
        <f>'[8]50-54'!E34</f>
        <v>0</v>
      </c>
      <c r="H640" s="9">
        <f>'[8]50-54'!F34</f>
        <v>0</v>
      </c>
    </row>
    <row r="641" spans="1:8" x14ac:dyDescent="0.25">
      <c r="A641" s="9"/>
      <c r="B641" s="9">
        <f>'[8]50-54'!A35</f>
        <v>0</v>
      </c>
      <c r="C641" s="9">
        <f>'[8]50-54'!B35</f>
        <v>0</v>
      </c>
      <c r="D641" t="str">
        <f t="shared" si="15"/>
        <v>0</v>
      </c>
      <c r="E641" s="24">
        <f>'[8]50-54'!C35</f>
        <v>0</v>
      </c>
      <c r="F641" s="10">
        <f>'[8]50-54'!D35</f>
        <v>0</v>
      </c>
      <c r="G641" s="9">
        <f>'[8]50-54'!E35</f>
        <v>0</v>
      </c>
      <c r="H641" s="9">
        <f>'[8]50-54'!F35</f>
        <v>0</v>
      </c>
    </row>
    <row r="642" spans="1:8" x14ac:dyDescent="0.25">
      <c r="A642" s="9"/>
      <c r="B642" s="9">
        <f>'[8]50-54'!A36</f>
        <v>0</v>
      </c>
      <c r="C642" s="9">
        <f>'[8]50-54'!B36</f>
        <v>0</v>
      </c>
      <c r="D642" t="str">
        <f t="shared" si="15"/>
        <v>0</v>
      </c>
      <c r="E642" s="24">
        <f>'[8]50-54'!C36</f>
        <v>0</v>
      </c>
      <c r="F642" s="10">
        <f>'[8]50-54'!D36</f>
        <v>0</v>
      </c>
      <c r="G642" s="9">
        <f>'[8]50-54'!E36</f>
        <v>0</v>
      </c>
      <c r="H642" s="9">
        <f>'[8]50-54'!F36</f>
        <v>0</v>
      </c>
    </row>
    <row r="643" spans="1:8" x14ac:dyDescent="0.25">
      <c r="A643" s="9"/>
      <c r="B643" s="9">
        <f>'[8]50-54'!A37</f>
        <v>0</v>
      </c>
      <c r="C643" s="9">
        <f>'[8]50-54'!B37</f>
        <v>0</v>
      </c>
      <c r="D643" t="str">
        <f t="shared" si="15"/>
        <v>0</v>
      </c>
      <c r="E643" s="24">
        <f>'[8]50-54'!C37</f>
        <v>0</v>
      </c>
      <c r="F643" s="10">
        <f>'[8]50-54'!D37</f>
        <v>0</v>
      </c>
      <c r="G643" s="9">
        <f>'[8]50-54'!E37</f>
        <v>0</v>
      </c>
      <c r="H643" s="9">
        <f>'[8]50-54'!F37</f>
        <v>0</v>
      </c>
    </row>
    <row r="644" spans="1:8" x14ac:dyDescent="0.25">
      <c r="A644" s="9">
        <f>'[8]50-54'!A38</f>
        <v>90</v>
      </c>
      <c r="B644" s="9">
        <f>'[8]50-54'!A38</f>
        <v>90</v>
      </c>
      <c r="C644" s="9">
        <f>'[8]50-54'!B38</f>
        <v>0</v>
      </c>
      <c r="D644" t="str">
        <f t="shared" si="15"/>
        <v>0</v>
      </c>
      <c r="E644" s="24">
        <f>'[8]50-54'!C38</f>
        <v>0</v>
      </c>
      <c r="F644" s="10">
        <f>'[8]50-54'!D38</f>
        <v>0</v>
      </c>
      <c r="G644" s="9">
        <f>'[8]50-54'!E38</f>
        <v>0</v>
      </c>
      <c r="H644" s="9">
        <f>'[8]50-54'!F38</f>
        <v>0</v>
      </c>
    </row>
    <row r="645" spans="1:8" x14ac:dyDescent="0.25">
      <c r="A645" s="9"/>
      <c r="B645" s="9">
        <f>'[8]50-54'!A39</f>
        <v>0</v>
      </c>
      <c r="C645" s="9">
        <f>'[8]50-54'!B39</f>
        <v>0</v>
      </c>
      <c r="D645" t="str">
        <f t="shared" si="15"/>
        <v>0</v>
      </c>
      <c r="E645" s="24">
        <f>'[8]50-54'!C39</f>
        <v>0</v>
      </c>
      <c r="F645" s="10">
        <f>'[8]50-54'!D39</f>
        <v>0</v>
      </c>
      <c r="G645" s="9">
        <f>'[8]50-54'!E39</f>
        <v>0</v>
      </c>
      <c r="H645" s="9">
        <f>'[8]50-54'!F39</f>
        <v>0</v>
      </c>
    </row>
    <row r="646" spans="1:8" x14ac:dyDescent="0.25">
      <c r="A646" s="9"/>
      <c r="B646" s="9">
        <f>'[8]50-54'!A40</f>
        <v>0</v>
      </c>
      <c r="C646" s="9">
        <f>'[8]50-54'!B40</f>
        <v>0</v>
      </c>
      <c r="D646" t="str">
        <f t="shared" si="15"/>
        <v>0</v>
      </c>
      <c r="E646" s="24">
        <f>'[8]50-54'!C40</f>
        <v>0</v>
      </c>
      <c r="F646" s="10">
        <f>'[8]50-54'!D40</f>
        <v>0</v>
      </c>
      <c r="G646" s="9">
        <f>'[8]50-54'!E40</f>
        <v>0</v>
      </c>
      <c r="H646" s="9">
        <f>'[8]50-54'!F40</f>
        <v>0</v>
      </c>
    </row>
    <row r="647" spans="1:8" x14ac:dyDescent="0.25">
      <c r="A647" s="9"/>
      <c r="B647" s="9">
        <f>'[8]50-54'!A41</f>
        <v>0</v>
      </c>
      <c r="C647" s="9">
        <f>'[8]50-54'!B41</f>
        <v>0</v>
      </c>
      <c r="D647" t="str">
        <f t="shared" si="15"/>
        <v>0</v>
      </c>
      <c r="E647" s="24">
        <f>'[8]50-54'!C41</f>
        <v>0</v>
      </c>
      <c r="F647" s="10">
        <f>'[8]50-54'!D41</f>
        <v>0</v>
      </c>
      <c r="G647" s="9">
        <f>'[8]50-54'!E41</f>
        <v>0</v>
      </c>
      <c r="H647" s="9">
        <f>'[8]50-54'!F41</f>
        <v>0</v>
      </c>
    </row>
    <row r="648" spans="1:8" x14ac:dyDescent="0.25">
      <c r="A648" s="9"/>
      <c r="B648" s="9">
        <f>'[8]50-54'!A42</f>
        <v>0</v>
      </c>
      <c r="C648" s="9">
        <f>'[8]50-54'!B42</f>
        <v>0</v>
      </c>
      <c r="D648" t="str">
        <f t="shared" ref="D648:D711" si="17">RIGHT(C648,2)</f>
        <v>0</v>
      </c>
      <c r="E648" s="24">
        <f>'[8]50-54'!C42</f>
        <v>0</v>
      </c>
      <c r="F648" s="10">
        <f>'[8]50-54'!D42</f>
        <v>0</v>
      </c>
      <c r="G648" s="9">
        <f>'[8]50-54'!E42</f>
        <v>0</v>
      </c>
      <c r="H648" s="9">
        <f>'[8]50-54'!F42</f>
        <v>0</v>
      </c>
    </row>
    <row r="649" spans="1:8" x14ac:dyDescent="0.25">
      <c r="A649" s="9"/>
      <c r="B649" s="9">
        <f>'[8]50-54'!A43</f>
        <v>0</v>
      </c>
      <c r="C649" s="9">
        <f>'[8]50-54'!B43</f>
        <v>0</v>
      </c>
      <c r="D649" t="str">
        <f t="shared" si="17"/>
        <v>0</v>
      </c>
      <c r="E649" s="24">
        <f>'[8]50-54'!C43</f>
        <v>0</v>
      </c>
      <c r="F649" s="10">
        <f>'[8]50-54'!D43</f>
        <v>0</v>
      </c>
      <c r="G649" s="9">
        <f>'[8]50-54'!E43</f>
        <v>0</v>
      </c>
      <c r="H649" s="9">
        <f>'[8]50-54'!F43</f>
        <v>0</v>
      </c>
    </row>
    <row r="650" spans="1:8" x14ac:dyDescent="0.25">
      <c r="A650" s="9">
        <f>'[8]50-54'!A44</f>
        <v>100</v>
      </c>
      <c r="B650" s="9">
        <f>'[8]50-54'!A44</f>
        <v>100</v>
      </c>
      <c r="C650" s="9">
        <f>'[8]50-54'!B44</f>
        <v>0</v>
      </c>
      <c r="D650" t="str">
        <f t="shared" si="17"/>
        <v>0</v>
      </c>
      <c r="E650" s="24">
        <f>'[8]50-54'!C44</f>
        <v>0</v>
      </c>
      <c r="F650" s="10">
        <f>'[8]50-54'!D44</f>
        <v>0</v>
      </c>
      <c r="G650" s="9">
        <f>'[8]50-54'!E44</f>
        <v>0</v>
      </c>
      <c r="H650" s="9">
        <f>'[8]50-54'!F44</f>
        <v>0</v>
      </c>
    </row>
    <row r="651" spans="1:8" x14ac:dyDescent="0.25">
      <c r="A651" s="9"/>
      <c r="B651" s="9">
        <f>'[8]50-54'!A45</f>
        <v>0</v>
      </c>
      <c r="C651" s="9">
        <f>'[8]50-54'!B45</f>
        <v>0</v>
      </c>
      <c r="D651" t="str">
        <f t="shared" si="17"/>
        <v>0</v>
      </c>
      <c r="E651" s="24">
        <f>'[8]50-54'!C45</f>
        <v>0</v>
      </c>
      <c r="F651" s="10">
        <f>'[8]50-54'!D45</f>
        <v>0</v>
      </c>
      <c r="G651" s="9">
        <f>'[8]50-54'!E45</f>
        <v>0</v>
      </c>
      <c r="H651" s="9">
        <f>'[8]50-54'!F45</f>
        <v>0</v>
      </c>
    </row>
    <row r="652" spans="1:8" x14ac:dyDescent="0.25">
      <c r="A652" s="9"/>
      <c r="B652" s="9">
        <f>'[8]50-54'!A46</f>
        <v>0</v>
      </c>
      <c r="C652" s="9">
        <f>'[8]50-54'!B46</f>
        <v>0</v>
      </c>
      <c r="D652" t="str">
        <f t="shared" si="17"/>
        <v>0</v>
      </c>
      <c r="E652" s="24">
        <f>'[8]50-54'!C46</f>
        <v>0</v>
      </c>
      <c r="F652" s="10">
        <f>'[8]50-54'!D46</f>
        <v>0</v>
      </c>
      <c r="G652" s="9">
        <f>'[8]50-54'!E46</f>
        <v>0</v>
      </c>
      <c r="H652" s="9">
        <f>'[8]50-54'!F46</f>
        <v>0</v>
      </c>
    </row>
    <row r="653" spans="1:8" x14ac:dyDescent="0.25">
      <c r="A653" s="9"/>
      <c r="B653" s="9">
        <f>'[8]50-54'!A47</f>
        <v>0</v>
      </c>
      <c r="C653" s="9">
        <f>'[8]50-54'!B47</f>
        <v>0</v>
      </c>
      <c r="D653" t="str">
        <f t="shared" si="17"/>
        <v>0</v>
      </c>
      <c r="E653" s="24">
        <f>'[8]50-54'!C47</f>
        <v>0</v>
      </c>
      <c r="F653" s="10">
        <f>'[8]50-54'!D47</f>
        <v>0</v>
      </c>
      <c r="G653" s="9">
        <f>'[8]50-54'!E47</f>
        <v>0</v>
      </c>
      <c r="H653" s="9">
        <f>'[8]50-54'!F47</f>
        <v>0</v>
      </c>
    </row>
    <row r="654" spans="1:8" x14ac:dyDescent="0.25">
      <c r="A654" s="9"/>
      <c r="B654" s="9">
        <f>'[8]50-54'!A48</f>
        <v>0</v>
      </c>
      <c r="C654" s="9">
        <f>'[8]50-54'!B48</f>
        <v>0</v>
      </c>
      <c r="D654" t="str">
        <f t="shared" si="17"/>
        <v>0</v>
      </c>
      <c r="E654" s="24">
        <f>'[8]50-54'!C48</f>
        <v>0</v>
      </c>
      <c r="F654" s="10">
        <f>'[8]50-54'!D48</f>
        <v>0</v>
      </c>
      <c r="G654" s="9">
        <f>'[8]50-54'!E48</f>
        <v>0</v>
      </c>
      <c r="H654" s="9">
        <f>'[8]50-54'!F48</f>
        <v>0</v>
      </c>
    </row>
    <row r="655" spans="1:8" x14ac:dyDescent="0.25">
      <c r="A655" s="9"/>
      <c r="B655" s="9">
        <f>'[8]50-54'!A49</f>
        <v>0</v>
      </c>
      <c r="C655" s="9">
        <f>'[8]50-54'!B49</f>
        <v>0</v>
      </c>
      <c r="D655" t="str">
        <f t="shared" si="17"/>
        <v>0</v>
      </c>
      <c r="E655" s="24">
        <f>'[8]50-54'!C49</f>
        <v>0</v>
      </c>
      <c r="F655" s="10">
        <f>'[8]50-54'!D49</f>
        <v>0</v>
      </c>
      <c r="G655" s="9">
        <f>'[8]50-54'!E49</f>
        <v>0</v>
      </c>
      <c r="H655" s="9">
        <f>'[8]50-54'!F49</f>
        <v>0</v>
      </c>
    </row>
    <row r="656" spans="1:8" x14ac:dyDescent="0.25">
      <c r="A656" s="9">
        <f>'[8]50-54'!A50</f>
        <v>110</v>
      </c>
      <c r="B656" s="9">
        <f>'[8]50-54'!A50</f>
        <v>110</v>
      </c>
      <c r="C656" s="9">
        <f>'[8]50-54'!B50</f>
        <v>0</v>
      </c>
      <c r="D656" t="str">
        <f t="shared" si="17"/>
        <v>0</v>
      </c>
      <c r="E656" s="24">
        <f>'[8]50-54'!C50</f>
        <v>0</v>
      </c>
      <c r="F656" s="10">
        <f>'[8]50-54'!D50</f>
        <v>0</v>
      </c>
      <c r="G656" s="9">
        <f>'[8]50-54'!E50</f>
        <v>0</v>
      </c>
      <c r="H656" s="9">
        <f>'[8]50-54'!F50</f>
        <v>0</v>
      </c>
    </row>
    <row r="657" spans="1:8" x14ac:dyDescent="0.25">
      <c r="A657" s="9"/>
      <c r="B657" s="9">
        <f>'[8]50-54'!A51</f>
        <v>285</v>
      </c>
      <c r="C657" s="9" t="str">
        <f>'[8]50-54'!B51</f>
        <v>Akhmetov Ruslan/60</v>
      </c>
      <c r="D657" t="str">
        <f t="shared" si="17"/>
        <v>60</v>
      </c>
      <c r="E657" s="24" t="str">
        <f>'[8]50-54'!C51</f>
        <v>RUS</v>
      </c>
      <c r="F657" s="10">
        <f>'[8]50-54'!D51</f>
        <v>41322</v>
      </c>
      <c r="G657" s="9" t="str">
        <f>'[8]50-54'!E51</f>
        <v>Yekaterinburg</v>
      </c>
      <c r="H657" s="9">
        <f>'[8]50-54'!F51</f>
        <v>0</v>
      </c>
    </row>
    <row r="658" spans="1:8" x14ac:dyDescent="0.25">
      <c r="A658" s="9"/>
      <c r="B658" s="9">
        <f>'[8]50-54'!A52</f>
        <v>210</v>
      </c>
      <c r="C658" s="9" t="str">
        <f>'[8]50-54'!B52</f>
        <v>Akhmetov Ruslan/60</v>
      </c>
      <c r="D658" t="str">
        <f t="shared" si="17"/>
        <v>60</v>
      </c>
      <c r="E658" s="24" t="str">
        <f>'[8]50-54'!C52</f>
        <v>RUS</v>
      </c>
      <c r="F658" s="10">
        <f>'[8]50-54'!D52</f>
        <v>41322</v>
      </c>
      <c r="G658" s="9" t="str">
        <f>'[8]50-54'!E52</f>
        <v>Yekaterinburg</v>
      </c>
      <c r="H658" s="9">
        <f>'[8]50-54'!F52</f>
        <v>0</v>
      </c>
    </row>
    <row r="659" spans="1:8" x14ac:dyDescent="0.25">
      <c r="A659" s="9"/>
      <c r="B659" s="9">
        <f>'[8]50-54'!A53</f>
        <v>200</v>
      </c>
      <c r="C659" s="9" t="str">
        <f>'[8]50-54'!B53</f>
        <v>Akhmetov Ruslan/60</v>
      </c>
      <c r="D659" t="str">
        <f t="shared" si="17"/>
        <v>60</v>
      </c>
      <c r="E659" s="24" t="str">
        <f>'[8]50-54'!C53</f>
        <v>RUS</v>
      </c>
      <c r="F659" s="10">
        <f>'[8]50-54'!D53</f>
        <v>41322</v>
      </c>
      <c r="G659" s="9" t="str">
        <f>'[8]50-54'!E53</f>
        <v>Yekaterinburg</v>
      </c>
      <c r="H659" s="9">
        <f>'[8]50-54'!F53</f>
        <v>0</v>
      </c>
    </row>
    <row r="660" spans="1:8" x14ac:dyDescent="0.25">
      <c r="A660" s="9"/>
      <c r="B660" s="9">
        <f>'[8]50-54'!A54</f>
        <v>695</v>
      </c>
      <c r="C660" s="9" t="str">
        <f>'[8]50-54'!B54</f>
        <v>Akhmetov Ruslan/60</v>
      </c>
      <c r="D660" t="str">
        <f t="shared" si="17"/>
        <v>60</v>
      </c>
      <c r="E660" s="24" t="str">
        <f>'[8]50-54'!C54</f>
        <v>RUS</v>
      </c>
      <c r="F660" s="10">
        <f>'[8]50-54'!D54</f>
        <v>41322</v>
      </c>
      <c r="G660" s="9" t="str">
        <f>'[8]50-54'!E54</f>
        <v>Yekaterinburg</v>
      </c>
      <c r="H660" s="9">
        <f>'[8]50-54'!F54</f>
        <v>0</v>
      </c>
    </row>
    <row r="661" spans="1:8" x14ac:dyDescent="0.25">
      <c r="A661" s="9"/>
      <c r="B661" s="9">
        <f>'[8]50-54'!A55</f>
        <v>0</v>
      </c>
      <c r="C661" s="9" t="str">
        <f>'[8]50-54'!B55</f>
        <v>285/210/200</v>
      </c>
      <c r="D661" t="str">
        <f t="shared" si="17"/>
        <v>00</v>
      </c>
      <c r="E661" s="24">
        <f>'[8]50-54'!C55</f>
        <v>0</v>
      </c>
      <c r="F661" s="10">
        <f>'[8]50-54'!D55</f>
        <v>0</v>
      </c>
      <c r="G661" s="9">
        <f>'[8]50-54'!E55</f>
        <v>0</v>
      </c>
      <c r="H661" s="9">
        <f>'[8]50-54'!F55</f>
        <v>0</v>
      </c>
    </row>
    <row r="662" spans="1:8" x14ac:dyDescent="0.25">
      <c r="A662" s="9">
        <f>'[8]50-54'!A56</f>
        <v>125</v>
      </c>
      <c r="B662" s="9">
        <f>'[8]50-54'!A56</f>
        <v>125</v>
      </c>
      <c r="C662" s="9">
        <f>'[8]50-54'!B56</f>
        <v>0</v>
      </c>
      <c r="D662" t="str">
        <f t="shared" si="17"/>
        <v>0</v>
      </c>
      <c r="E662" s="24">
        <f>'[8]50-54'!C56</f>
        <v>0</v>
      </c>
      <c r="F662" s="10">
        <f>'[8]50-54'!D56</f>
        <v>0</v>
      </c>
      <c r="G662" s="9">
        <f>'[8]50-54'!E56</f>
        <v>0</v>
      </c>
      <c r="H662" s="9">
        <f>'[8]50-54'!F56</f>
        <v>0</v>
      </c>
    </row>
    <row r="663" spans="1:8" x14ac:dyDescent="0.25">
      <c r="A663" s="9"/>
      <c r="B663" s="9">
        <f>'[8]50-54'!A57</f>
        <v>0</v>
      </c>
      <c r="C663" s="9">
        <f>'[8]50-54'!B57</f>
        <v>0</v>
      </c>
      <c r="D663" t="str">
        <f t="shared" si="17"/>
        <v>0</v>
      </c>
      <c r="E663" s="24">
        <f>'[8]50-54'!C57</f>
        <v>0</v>
      </c>
      <c r="F663" s="10">
        <f>'[8]50-54'!D57</f>
        <v>0</v>
      </c>
      <c r="G663" s="9">
        <f>'[8]50-54'!E57</f>
        <v>0</v>
      </c>
      <c r="H663" s="9">
        <f>'[8]50-54'!F57</f>
        <v>0</v>
      </c>
    </row>
    <row r="664" spans="1:8" x14ac:dyDescent="0.25">
      <c r="A664" s="9"/>
      <c r="B664" s="9">
        <f>'[8]50-54'!A58</f>
        <v>0</v>
      </c>
      <c r="C664" s="9">
        <f>'[8]50-54'!B58</f>
        <v>0</v>
      </c>
      <c r="D664" t="str">
        <f t="shared" si="17"/>
        <v>0</v>
      </c>
      <c r="E664" s="24">
        <f>'[8]50-54'!C58</f>
        <v>0</v>
      </c>
      <c r="F664" s="10">
        <f>'[8]50-54'!D58</f>
        <v>0</v>
      </c>
      <c r="G664" s="9">
        <f>'[8]50-54'!E58</f>
        <v>0</v>
      </c>
      <c r="H664" s="9">
        <f>'[8]50-54'!F58</f>
        <v>0</v>
      </c>
    </row>
    <row r="665" spans="1:8" x14ac:dyDescent="0.25">
      <c r="A665" s="9"/>
      <c r="B665" s="9">
        <f>'[8]50-54'!A59</f>
        <v>0</v>
      </c>
      <c r="C665" s="9">
        <f>'[8]50-54'!B59</f>
        <v>0</v>
      </c>
      <c r="D665" t="str">
        <f t="shared" si="17"/>
        <v>0</v>
      </c>
      <c r="E665" s="24">
        <f>'[8]50-54'!C59</f>
        <v>0</v>
      </c>
      <c r="F665" s="10">
        <f>'[8]50-54'!D59</f>
        <v>0</v>
      </c>
      <c r="G665" s="9">
        <f>'[8]50-54'!E59</f>
        <v>0</v>
      </c>
      <c r="H665" s="9">
        <f>'[8]50-54'!F59</f>
        <v>0</v>
      </c>
    </row>
    <row r="666" spans="1:8" x14ac:dyDescent="0.25">
      <c r="A666" s="9"/>
      <c r="B666" s="9">
        <f>'[8]50-54'!A60</f>
        <v>0</v>
      </c>
      <c r="C666" s="9">
        <f>'[8]50-54'!B60</f>
        <v>0</v>
      </c>
      <c r="D666" t="str">
        <f t="shared" si="17"/>
        <v>0</v>
      </c>
      <c r="E666" s="24">
        <f>'[8]50-54'!C60</f>
        <v>0</v>
      </c>
      <c r="F666" s="10">
        <f>'[8]50-54'!D60</f>
        <v>0</v>
      </c>
      <c r="G666" s="9">
        <f>'[8]50-54'!E60</f>
        <v>0</v>
      </c>
      <c r="H666" s="9">
        <f>'[8]50-54'!F60</f>
        <v>0</v>
      </c>
    </row>
    <row r="667" spans="1:8" x14ac:dyDescent="0.25">
      <c r="A667" s="9"/>
      <c r="B667" s="9">
        <f>'[8]50-54'!A61</f>
        <v>0</v>
      </c>
      <c r="C667" s="9">
        <f>'[8]50-54'!B61</f>
        <v>0</v>
      </c>
      <c r="D667" t="str">
        <f t="shared" si="17"/>
        <v>0</v>
      </c>
      <c r="E667" s="24">
        <f>'[8]50-54'!C61</f>
        <v>0</v>
      </c>
      <c r="F667" s="10">
        <f>'[8]50-54'!D61</f>
        <v>0</v>
      </c>
      <c r="G667" s="9">
        <f>'[8]50-54'!E61</f>
        <v>0</v>
      </c>
      <c r="H667" s="9">
        <f>'[8]50-54'!F61</f>
        <v>0</v>
      </c>
    </row>
    <row r="668" spans="1:8" x14ac:dyDescent="0.25">
      <c r="A668" s="9">
        <f>'[8]50-54'!A62</f>
        <v>140</v>
      </c>
      <c r="B668" s="9">
        <f>'[8]50-54'!A62</f>
        <v>140</v>
      </c>
      <c r="C668" s="9">
        <f>'[8]50-54'!B62</f>
        <v>0</v>
      </c>
      <c r="D668" t="str">
        <f t="shared" si="17"/>
        <v>0</v>
      </c>
      <c r="E668" s="24">
        <f>'[8]50-54'!C62</f>
        <v>0</v>
      </c>
      <c r="F668" s="10">
        <f>'[8]50-54'!D62</f>
        <v>0</v>
      </c>
      <c r="G668" s="9">
        <f>'[8]50-54'!E62</f>
        <v>0</v>
      </c>
      <c r="H668" s="9">
        <f>'[8]50-54'!F62</f>
        <v>0</v>
      </c>
    </row>
    <row r="669" spans="1:8" x14ac:dyDescent="0.25">
      <c r="A669" s="9"/>
      <c r="B669" s="9">
        <f>'[8]50-54'!A63</f>
        <v>0</v>
      </c>
      <c r="C669" s="9">
        <f>'[8]50-54'!B63</f>
        <v>0</v>
      </c>
      <c r="D669" t="str">
        <f t="shared" si="17"/>
        <v>0</v>
      </c>
      <c r="E669" s="24">
        <f>'[8]50-54'!C63</f>
        <v>0</v>
      </c>
      <c r="F669" s="10">
        <f>'[8]50-54'!D63</f>
        <v>0</v>
      </c>
      <c r="G669" s="9">
        <f>'[8]50-54'!E63</f>
        <v>0</v>
      </c>
      <c r="H669" s="9">
        <f>'[8]50-54'!F63</f>
        <v>0</v>
      </c>
    </row>
    <row r="670" spans="1:8" x14ac:dyDescent="0.25">
      <c r="A670" s="9"/>
      <c r="B670" s="9">
        <f>'[8]50-54'!A64</f>
        <v>0</v>
      </c>
      <c r="C670" s="9">
        <f>'[8]50-54'!B64</f>
        <v>0</v>
      </c>
      <c r="D670" t="str">
        <f t="shared" si="17"/>
        <v>0</v>
      </c>
      <c r="E670" s="24">
        <f>'[8]50-54'!C64</f>
        <v>0</v>
      </c>
      <c r="F670" s="10">
        <f>'[8]50-54'!D64</f>
        <v>0</v>
      </c>
      <c r="G670" s="9">
        <f>'[8]50-54'!E64</f>
        <v>0</v>
      </c>
      <c r="H670" s="9">
        <f>'[8]50-54'!F64</f>
        <v>0</v>
      </c>
    </row>
    <row r="671" spans="1:8" x14ac:dyDescent="0.25">
      <c r="A671" s="9"/>
      <c r="B671" s="9">
        <f>'[8]50-54'!A65</f>
        <v>0</v>
      </c>
      <c r="C671" s="9">
        <f>'[8]50-54'!B65</f>
        <v>0</v>
      </c>
      <c r="D671" t="str">
        <f t="shared" si="17"/>
        <v>0</v>
      </c>
      <c r="E671" s="24">
        <f>'[8]50-54'!C65</f>
        <v>0</v>
      </c>
      <c r="F671" s="10">
        <f>'[8]50-54'!D65</f>
        <v>0</v>
      </c>
      <c r="G671" s="9">
        <f>'[8]50-54'!E65</f>
        <v>0</v>
      </c>
      <c r="H671" s="9">
        <f>'[8]50-54'!F65</f>
        <v>0</v>
      </c>
    </row>
    <row r="672" spans="1:8" x14ac:dyDescent="0.25">
      <c r="A672" s="9"/>
      <c r="B672" s="9">
        <f>'[8]50-54'!A66</f>
        <v>0</v>
      </c>
      <c r="C672" s="9">
        <f>'[8]50-54'!B66</f>
        <v>0</v>
      </c>
      <c r="D672" t="str">
        <f t="shared" si="17"/>
        <v>0</v>
      </c>
      <c r="E672" s="24">
        <f>'[8]50-54'!C66</f>
        <v>0</v>
      </c>
      <c r="F672" s="10">
        <f>'[8]50-54'!D66</f>
        <v>0</v>
      </c>
      <c r="G672" s="9">
        <f>'[8]50-54'!E66</f>
        <v>0</v>
      </c>
      <c r="H672" s="9">
        <f>'[8]50-54'!F66</f>
        <v>0</v>
      </c>
    </row>
    <row r="673" spans="1:8" x14ac:dyDescent="0.25">
      <c r="A673" s="9"/>
      <c r="B673" s="9">
        <f>'[8]50-54'!A67</f>
        <v>0</v>
      </c>
      <c r="C673" s="9">
        <f>'[8]50-54'!B67</f>
        <v>0</v>
      </c>
      <c r="D673" t="str">
        <f t="shared" si="17"/>
        <v>0</v>
      </c>
      <c r="E673" s="24">
        <f>'[8]50-54'!C67</f>
        <v>0</v>
      </c>
      <c r="F673" s="10">
        <f>'[8]50-54'!D67</f>
        <v>0</v>
      </c>
      <c r="G673" s="9">
        <f>'[8]50-54'!E67</f>
        <v>0</v>
      </c>
      <c r="H673" s="9">
        <f>'[8]50-54'!F67</f>
        <v>0</v>
      </c>
    </row>
    <row r="674" spans="1:8" x14ac:dyDescent="0.25">
      <c r="A674" s="9" t="str">
        <f>'[8]50-54'!A68</f>
        <v>140+</v>
      </c>
      <c r="B674" s="9" t="str">
        <f>'[8]50-54'!A68</f>
        <v>140+</v>
      </c>
      <c r="C674" s="9">
        <f>'[8]50-54'!B68</f>
        <v>0</v>
      </c>
      <c r="D674" t="str">
        <f t="shared" si="17"/>
        <v>0</v>
      </c>
      <c r="E674" s="24">
        <f>'[8]50-54'!C68</f>
        <v>0</v>
      </c>
      <c r="F674" s="10">
        <f>'[8]50-54'!D68</f>
        <v>0</v>
      </c>
      <c r="G674" s="9">
        <f>'[8]50-54'!E68</f>
        <v>0</v>
      </c>
      <c r="H674" s="9">
        <f>'[8]50-54'!F68</f>
        <v>0</v>
      </c>
    </row>
    <row r="675" spans="1:8" x14ac:dyDescent="0.25">
      <c r="A675" s="9"/>
      <c r="B675" s="9">
        <f>'[8]50-54'!A69</f>
        <v>0</v>
      </c>
      <c r="C675" s="9">
        <f>'[8]50-54'!B69</f>
        <v>0</v>
      </c>
      <c r="D675" t="str">
        <f t="shared" si="17"/>
        <v>0</v>
      </c>
      <c r="E675" s="24">
        <f>'[8]50-54'!C69</f>
        <v>0</v>
      </c>
      <c r="F675" s="10">
        <f>'[8]50-54'!D69</f>
        <v>0</v>
      </c>
      <c r="G675" s="9">
        <f>'[8]50-54'!E69</f>
        <v>0</v>
      </c>
      <c r="H675" s="9">
        <f>'[8]50-54'!F69</f>
        <v>0</v>
      </c>
    </row>
    <row r="676" spans="1:8" x14ac:dyDescent="0.25">
      <c r="A676" s="9"/>
      <c r="B676" s="9">
        <f>'[8]50-54'!A70</f>
        <v>0</v>
      </c>
      <c r="C676" s="9">
        <f>'[8]50-54'!B70</f>
        <v>0</v>
      </c>
      <c r="D676" t="str">
        <f t="shared" si="17"/>
        <v>0</v>
      </c>
      <c r="E676" s="24">
        <f>'[8]50-54'!C70</f>
        <v>0</v>
      </c>
      <c r="F676" s="10">
        <f>'[8]50-54'!D70</f>
        <v>0</v>
      </c>
      <c r="G676" s="9">
        <f>'[8]50-54'!E70</f>
        <v>0</v>
      </c>
      <c r="H676" s="9">
        <f>'[8]50-54'!F70</f>
        <v>0</v>
      </c>
    </row>
    <row r="677" spans="1:8" x14ac:dyDescent="0.25">
      <c r="A677" s="9"/>
      <c r="B677" s="9">
        <f>'[8]50-54'!A71</f>
        <v>0</v>
      </c>
      <c r="C677" s="9">
        <f>'[8]50-54'!B71</f>
        <v>0</v>
      </c>
      <c r="D677" t="str">
        <f t="shared" si="17"/>
        <v>0</v>
      </c>
      <c r="E677" s="24">
        <f>'[8]50-54'!C71</f>
        <v>0</v>
      </c>
      <c r="F677" s="10">
        <f>'[8]50-54'!D71</f>
        <v>0</v>
      </c>
      <c r="G677" s="9">
        <f>'[8]50-54'!E71</f>
        <v>0</v>
      </c>
      <c r="H677" s="9">
        <f>'[8]50-54'!F71</f>
        <v>0</v>
      </c>
    </row>
    <row r="678" spans="1:8" x14ac:dyDescent="0.25">
      <c r="A678" s="9"/>
      <c r="B678" s="9">
        <f>'[8]50-54'!A72</f>
        <v>0</v>
      </c>
      <c r="C678" s="9">
        <f>'[8]50-54'!B72</f>
        <v>0</v>
      </c>
      <c r="D678" t="str">
        <f t="shared" si="17"/>
        <v>0</v>
      </c>
      <c r="E678" s="24">
        <f>'[8]50-54'!C72</f>
        <v>0</v>
      </c>
      <c r="F678" s="10">
        <f>'[8]50-54'!D72</f>
        <v>0</v>
      </c>
      <c r="G678" s="9">
        <f>'[8]50-54'!E72</f>
        <v>0</v>
      </c>
      <c r="H678" s="9">
        <f>'[8]50-54'!F72</f>
        <v>0</v>
      </c>
    </row>
    <row r="679" spans="1:8" x14ac:dyDescent="0.25">
      <c r="A679" s="9"/>
      <c r="B679" s="9">
        <f>'[8]50-54'!A73</f>
        <v>0</v>
      </c>
      <c r="C679" s="9">
        <f>'[8]50-54'!B73</f>
        <v>0</v>
      </c>
      <c r="D679" t="str">
        <f t="shared" si="17"/>
        <v>0</v>
      </c>
      <c r="E679" s="24">
        <f>'[8]50-54'!C73</f>
        <v>0</v>
      </c>
      <c r="F679" s="10">
        <f>'[8]50-54'!D73</f>
        <v>0</v>
      </c>
      <c r="G679" s="9">
        <f>'[8]50-54'!E73</f>
        <v>0</v>
      </c>
      <c r="H679" s="9">
        <f>'[8]50-54'!F73</f>
        <v>0</v>
      </c>
    </row>
    <row r="680" spans="1:8" x14ac:dyDescent="0.25">
      <c r="D680" t="str">
        <f t="shared" si="17"/>
        <v/>
      </c>
      <c r="E680" s="21" t="str">
        <f t="shared" ref="E680" si="18">RIGHT(C680,2)</f>
        <v/>
      </c>
    </row>
    <row r="681" spans="1:8" x14ac:dyDescent="0.25">
      <c r="D681" t="str">
        <f t="shared" si="17"/>
        <v/>
      </c>
    </row>
    <row r="682" spans="1:8" s="4" customFormat="1" x14ac:dyDescent="0.25">
      <c r="A682" s="13" t="s">
        <v>2</v>
      </c>
      <c r="B682" s="13">
        <v>1</v>
      </c>
      <c r="C682" s="4">
        <v>55</v>
      </c>
      <c r="D682" t="str">
        <f t="shared" si="17"/>
        <v>55</v>
      </c>
      <c r="E682" s="30" t="str">
        <f>'[8]55-59'!B1</f>
        <v>M4  (55 - 59)</v>
      </c>
      <c r="F682" s="8"/>
      <c r="G682" s="5"/>
    </row>
    <row r="683" spans="1:8" x14ac:dyDescent="0.25">
      <c r="A683" s="9">
        <f>'[8]55-59'!A2</f>
        <v>52</v>
      </c>
      <c r="B683" s="9">
        <f>'[8]55-59'!A2</f>
        <v>52</v>
      </c>
      <c r="C683" s="9">
        <f>'[8]55-59'!B2</f>
        <v>0</v>
      </c>
      <c r="D683" t="str">
        <f t="shared" si="17"/>
        <v>0</v>
      </c>
      <c r="E683" s="24">
        <f>'[8]55-59'!C2</f>
        <v>0</v>
      </c>
      <c r="F683" s="10">
        <f>'[8]55-59'!D2</f>
        <v>0</v>
      </c>
      <c r="G683" s="9">
        <f>'[8]55-59'!E2</f>
        <v>0</v>
      </c>
      <c r="H683" s="9">
        <f>'[8]55-59'!F2</f>
        <v>0</v>
      </c>
    </row>
    <row r="684" spans="1:8" x14ac:dyDescent="0.25">
      <c r="A684" s="9"/>
      <c r="B684" s="9">
        <f>'[8]55-59'!A3</f>
        <v>0</v>
      </c>
      <c r="C684" s="9">
        <f>'[8]55-59'!B3</f>
        <v>0</v>
      </c>
      <c r="D684" t="str">
        <f t="shared" si="17"/>
        <v>0</v>
      </c>
      <c r="E684" s="24">
        <f>'[8]55-59'!C3</f>
        <v>0</v>
      </c>
      <c r="F684" s="10">
        <f>'[8]55-59'!D3</f>
        <v>0</v>
      </c>
      <c r="G684" s="9">
        <f>'[8]55-59'!E3</f>
        <v>0</v>
      </c>
      <c r="H684" s="9">
        <f>'[8]55-59'!F3</f>
        <v>0</v>
      </c>
    </row>
    <row r="685" spans="1:8" x14ac:dyDescent="0.25">
      <c r="A685" s="9"/>
      <c r="B685" s="9">
        <f>'[8]55-59'!A4</f>
        <v>0</v>
      </c>
      <c r="C685" s="9">
        <f>'[8]55-59'!B4</f>
        <v>0</v>
      </c>
      <c r="D685" t="str">
        <f t="shared" si="17"/>
        <v>0</v>
      </c>
      <c r="E685" s="24">
        <f>'[8]55-59'!C4</f>
        <v>0</v>
      </c>
      <c r="F685" s="10">
        <f>'[8]55-59'!D4</f>
        <v>0</v>
      </c>
      <c r="G685" s="9">
        <f>'[8]55-59'!E4</f>
        <v>0</v>
      </c>
      <c r="H685" s="9">
        <f>'[8]55-59'!F4</f>
        <v>0</v>
      </c>
    </row>
    <row r="686" spans="1:8" x14ac:dyDescent="0.25">
      <c r="A686" s="9"/>
      <c r="B686" s="9">
        <f>'[8]55-59'!A5</f>
        <v>0</v>
      </c>
      <c r="C686" s="9">
        <f>'[8]55-59'!B5</f>
        <v>0</v>
      </c>
      <c r="D686" t="str">
        <f t="shared" si="17"/>
        <v>0</v>
      </c>
      <c r="E686" s="24">
        <f>'[8]55-59'!C5</f>
        <v>0</v>
      </c>
      <c r="F686" s="10">
        <f>'[8]55-59'!D5</f>
        <v>0</v>
      </c>
      <c r="G686" s="9">
        <f>'[8]55-59'!E5</f>
        <v>0</v>
      </c>
      <c r="H686" s="9">
        <f>'[8]55-59'!F5</f>
        <v>0</v>
      </c>
    </row>
    <row r="687" spans="1:8" x14ac:dyDescent="0.25">
      <c r="A687" s="9"/>
      <c r="B687" s="9">
        <f>'[8]55-59'!A6</f>
        <v>0</v>
      </c>
      <c r="C687" s="9">
        <f>'[8]55-59'!B6</f>
        <v>0</v>
      </c>
      <c r="D687" t="str">
        <f t="shared" si="17"/>
        <v>0</v>
      </c>
      <c r="E687" s="24">
        <f>'[8]55-59'!C6</f>
        <v>0</v>
      </c>
      <c r="F687" s="10">
        <f>'[8]55-59'!D6</f>
        <v>0</v>
      </c>
      <c r="G687" s="9">
        <f>'[8]55-59'!E6</f>
        <v>0</v>
      </c>
      <c r="H687" s="9">
        <f>'[8]55-59'!F6</f>
        <v>0</v>
      </c>
    </row>
    <row r="688" spans="1:8" x14ac:dyDescent="0.25">
      <c r="A688" s="9"/>
      <c r="B688" s="9">
        <f>'[8]55-59'!A7</f>
        <v>0</v>
      </c>
      <c r="C688" s="9">
        <f>'[8]55-59'!B7</f>
        <v>0</v>
      </c>
      <c r="D688" t="str">
        <f t="shared" si="17"/>
        <v>0</v>
      </c>
      <c r="E688" s="24">
        <f>'[8]55-59'!C7</f>
        <v>0</v>
      </c>
      <c r="F688" s="10">
        <f>'[8]55-59'!D7</f>
        <v>0</v>
      </c>
      <c r="G688" s="9">
        <f>'[8]55-59'!E7</f>
        <v>0</v>
      </c>
      <c r="H688" s="9">
        <f>'[8]55-59'!F7</f>
        <v>0</v>
      </c>
    </row>
    <row r="689" spans="1:8" x14ac:dyDescent="0.25">
      <c r="A689" s="9">
        <f>'[8]55-59'!A8</f>
        <v>56</v>
      </c>
      <c r="B689" s="9">
        <f>'[8]55-59'!A8</f>
        <v>56</v>
      </c>
      <c r="C689" s="9">
        <f>'[8]55-59'!B8</f>
        <v>0</v>
      </c>
      <c r="D689" t="str">
        <f t="shared" si="17"/>
        <v>0</v>
      </c>
      <c r="E689" s="24">
        <f>'[8]55-59'!C8</f>
        <v>0</v>
      </c>
      <c r="F689" s="10">
        <f>'[8]55-59'!D8</f>
        <v>0</v>
      </c>
      <c r="G689" s="9">
        <f>'[8]55-59'!E8</f>
        <v>0</v>
      </c>
      <c r="H689" s="9">
        <f>'[8]55-59'!F8</f>
        <v>0</v>
      </c>
    </row>
    <row r="690" spans="1:8" x14ac:dyDescent="0.25">
      <c r="A690" s="9"/>
      <c r="B690" s="9">
        <f>'[8]55-59'!A9</f>
        <v>0</v>
      </c>
      <c r="C690" s="9">
        <f>'[8]55-59'!B9</f>
        <v>0</v>
      </c>
      <c r="D690" t="str">
        <f t="shared" si="17"/>
        <v>0</v>
      </c>
      <c r="E690" s="24">
        <f>'[8]55-59'!C9</f>
        <v>0</v>
      </c>
      <c r="F690" s="10">
        <f>'[8]55-59'!D9</f>
        <v>0</v>
      </c>
      <c r="G690" s="9">
        <f>'[8]55-59'!E9</f>
        <v>0</v>
      </c>
      <c r="H690" s="9">
        <f>'[8]55-59'!F9</f>
        <v>0</v>
      </c>
    </row>
    <row r="691" spans="1:8" x14ac:dyDescent="0.25">
      <c r="A691" s="9"/>
      <c r="B691" s="9">
        <f>'[8]55-59'!A10</f>
        <v>0</v>
      </c>
      <c r="C691" s="9">
        <f>'[8]55-59'!B10</f>
        <v>0</v>
      </c>
      <c r="D691" t="str">
        <f t="shared" si="17"/>
        <v>0</v>
      </c>
      <c r="E691" s="24">
        <f>'[8]55-59'!C10</f>
        <v>0</v>
      </c>
      <c r="F691" s="10">
        <f>'[8]55-59'!D10</f>
        <v>0</v>
      </c>
      <c r="G691" s="9">
        <f>'[8]55-59'!E10</f>
        <v>0</v>
      </c>
      <c r="H691" s="9">
        <f>'[8]55-59'!F10</f>
        <v>0</v>
      </c>
    </row>
    <row r="692" spans="1:8" x14ac:dyDescent="0.25">
      <c r="A692" s="9"/>
      <c r="B692" s="9">
        <f>'[8]55-59'!A11</f>
        <v>0</v>
      </c>
      <c r="C692" s="9">
        <f>'[8]55-59'!B11</f>
        <v>0</v>
      </c>
      <c r="D692" t="str">
        <f t="shared" si="17"/>
        <v>0</v>
      </c>
      <c r="E692" s="24">
        <f>'[8]55-59'!C11</f>
        <v>0</v>
      </c>
      <c r="F692" s="10">
        <f>'[8]55-59'!D11</f>
        <v>0</v>
      </c>
      <c r="G692" s="9">
        <f>'[8]55-59'!E11</f>
        <v>0</v>
      </c>
      <c r="H692" s="9">
        <f>'[8]55-59'!F11</f>
        <v>0</v>
      </c>
    </row>
    <row r="693" spans="1:8" x14ac:dyDescent="0.25">
      <c r="A693" s="9"/>
      <c r="B693" s="9">
        <f>'[8]55-59'!A12</f>
        <v>0</v>
      </c>
      <c r="C693" s="9">
        <f>'[8]55-59'!B12</f>
        <v>0</v>
      </c>
      <c r="D693" t="str">
        <f t="shared" si="17"/>
        <v>0</v>
      </c>
      <c r="E693" s="24">
        <f>'[8]55-59'!C12</f>
        <v>0</v>
      </c>
      <c r="F693" s="10">
        <f>'[8]55-59'!D12</f>
        <v>0</v>
      </c>
      <c r="G693" s="9">
        <f>'[8]55-59'!E12</f>
        <v>0</v>
      </c>
      <c r="H693" s="9">
        <f>'[8]55-59'!F12</f>
        <v>0</v>
      </c>
    </row>
    <row r="694" spans="1:8" x14ac:dyDescent="0.25">
      <c r="A694" s="9"/>
      <c r="B694" s="9">
        <f>'[8]55-59'!A13</f>
        <v>0</v>
      </c>
      <c r="C694" s="9">
        <f>'[8]55-59'!B13</f>
        <v>0</v>
      </c>
      <c r="D694" t="str">
        <f t="shared" si="17"/>
        <v>0</v>
      </c>
      <c r="E694" s="24">
        <f>'[8]55-59'!C13</f>
        <v>0</v>
      </c>
      <c r="F694" s="10">
        <f>'[8]55-59'!D13</f>
        <v>0</v>
      </c>
      <c r="G694" s="9">
        <f>'[8]55-59'!E13</f>
        <v>0</v>
      </c>
      <c r="H694" s="9">
        <f>'[8]55-59'!F13</f>
        <v>0</v>
      </c>
    </row>
    <row r="695" spans="1:8" x14ac:dyDescent="0.25">
      <c r="A695" s="9">
        <f>'[8]55-59'!A14</f>
        <v>60</v>
      </c>
      <c r="B695" s="9">
        <f>'[8]55-59'!A14</f>
        <v>60</v>
      </c>
      <c r="C695" s="9">
        <f>'[8]55-59'!B14</f>
        <v>0</v>
      </c>
      <c r="D695" t="str">
        <f t="shared" si="17"/>
        <v>0</v>
      </c>
      <c r="E695" s="24">
        <f>'[8]55-59'!C14</f>
        <v>0</v>
      </c>
      <c r="F695" s="10">
        <f>'[8]55-59'!D14</f>
        <v>0</v>
      </c>
      <c r="G695" s="9">
        <f>'[8]55-59'!E14</f>
        <v>0</v>
      </c>
      <c r="H695" s="9">
        <f>'[8]55-59'!F14</f>
        <v>0</v>
      </c>
    </row>
    <row r="696" spans="1:8" x14ac:dyDescent="0.25">
      <c r="A696" s="9"/>
      <c r="B696" s="9">
        <f>'[8]55-59'!A15</f>
        <v>0</v>
      </c>
      <c r="C696" s="9">
        <f>'[8]55-59'!B15</f>
        <v>0</v>
      </c>
      <c r="D696" t="str">
        <f t="shared" si="17"/>
        <v>0</v>
      </c>
      <c r="E696" s="24">
        <f>'[8]55-59'!C15</f>
        <v>0</v>
      </c>
      <c r="F696" s="10">
        <f>'[8]55-59'!D15</f>
        <v>0</v>
      </c>
      <c r="G696" s="9">
        <f>'[8]55-59'!E15</f>
        <v>0</v>
      </c>
      <c r="H696" s="9">
        <f>'[8]55-59'!F15</f>
        <v>0</v>
      </c>
    </row>
    <row r="697" spans="1:8" x14ac:dyDescent="0.25">
      <c r="A697" s="9"/>
      <c r="B697" s="9">
        <f>'[8]55-59'!A16</f>
        <v>0</v>
      </c>
      <c r="C697" s="9">
        <f>'[8]55-59'!B16</f>
        <v>0</v>
      </c>
      <c r="D697" t="str">
        <f t="shared" si="17"/>
        <v>0</v>
      </c>
      <c r="E697" s="24">
        <f>'[8]55-59'!C16</f>
        <v>0</v>
      </c>
      <c r="F697" s="10">
        <f>'[8]55-59'!D16</f>
        <v>0</v>
      </c>
      <c r="G697" s="9">
        <f>'[8]55-59'!E16</f>
        <v>0</v>
      </c>
      <c r="H697" s="9">
        <f>'[8]55-59'!F16</f>
        <v>0</v>
      </c>
    </row>
    <row r="698" spans="1:8" x14ac:dyDescent="0.25">
      <c r="A698" s="9"/>
      <c r="B698" s="9">
        <f>'[8]55-59'!A17</f>
        <v>0</v>
      </c>
      <c r="C698" s="9">
        <f>'[8]55-59'!B17</f>
        <v>0</v>
      </c>
      <c r="D698" t="str">
        <f t="shared" si="17"/>
        <v>0</v>
      </c>
      <c r="E698" s="24">
        <f>'[8]55-59'!C17</f>
        <v>0</v>
      </c>
      <c r="F698" s="10">
        <f>'[8]55-59'!D17</f>
        <v>0</v>
      </c>
      <c r="G698" s="9">
        <f>'[8]55-59'!E17</f>
        <v>0</v>
      </c>
      <c r="H698" s="9">
        <f>'[8]55-59'!F17</f>
        <v>0</v>
      </c>
    </row>
    <row r="699" spans="1:8" x14ac:dyDescent="0.25">
      <c r="A699" s="9"/>
      <c r="B699" s="9">
        <f>'[8]55-59'!A18</f>
        <v>0</v>
      </c>
      <c r="C699" s="9">
        <f>'[8]55-59'!B18</f>
        <v>0</v>
      </c>
      <c r="D699" t="str">
        <f t="shared" si="17"/>
        <v>0</v>
      </c>
      <c r="E699" s="24">
        <f>'[8]55-59'!C18</f>
        <v>0</v>
      </c>
      <c r="F699" s="10">
        <f>'[8]55-59'!D18</f>
        <v>0</v>
      </c>
      <c r="G699" s="9">
        <f>'[8]55-59'!E18</f>
        <v>0</v>
      </c>
      <c r="H699" s="9">
        <f>'[8]55-59'!F18</f>
        <v>0</v>
      </c>
    </row>
    <row r="700" spans="1:8" x14ac:dyDescent="0.25">
      <c r="A700" s="9"/>
      <c r="B700" s="9">
        <f>'[8]55-59'!A19</f>
        <v>0</v>
      </c>
      <c r="C700" s="9">
        <f>'[8]55-59'!B19</f>
        <v>0</v>
      </c>
      <c r="D700" t="str">
        <f t="shared" si="17"/>
        <v>0</v>
      </c>
      <c r="E700" s="24">
        <f>'[8]55-59'!C19</f>
        <v>0</v>
      </c>
      <c r="F700" s="10">
        <f>'[8]55-59'!D19</f>
        <v>0</v>
      </c>
      <c r="G700" s="9">
        <f>'[8]55-59'!E19</f>
        <v>0</v>
      </c>
      <c r="H700" s="9">
        <f>'[8]55-59'!F19</f>
        <v>0</v>
      </c>
    </row>
    <row r="701" spans="1:8" x14ac:dyDescent="0.25">
      <c r="A701" s="9">
        <f>'[8]55-59'!A20</f>
        <v>67.5</v>
      </c>
      <c r="B701" s="9">
        <f>'[8]55-59'!A20</f>
        <v>67.5</v>
      </c>
      <c r="C701" s="9">
        <f>'[8]55-59'!B20</f>
        <v>0</v>
      </c>
      <c r="D701" t="str">
        <f t="shared" si="17"/>
        <v>0</v>
      </c>
      <c r="E701" s="24">
        <f>'[8]55-59'!C20</f>
        <v>0</v>
      </c>
      <c r="F701" s="10">
        <f>'[8]55-59'!D20</f>
        <v>0</v>
      </c>
      <c r="G701" s="9">
        <f>'[8]55-59'!E20</f>
        <v>0</v>
      </c>
      <c r="H701" s="9">
        <f>'[8]55-59'!F20</f>
        <v>0</v>
      </c>
    </row>
    <row r="702" spans="1:8" x14ac:dyDescent="0.25">
      <c r="A702" s="9"/>
      <c r="B702" s="9">
        <f>'[8]55-59'!A21</f>
        <v>0</v>
      </c>
      <c r="C702" s="9">
        <f>'[8]55-59'!B21</f>
        <v>0</v>
      </c>
      <c r="D702" t="str">
        <f t="shared" si="17"/>
        <v>0</v>
      </c>
      <c r="E702" s="24">
        <f>'[8]55-59'!C21</f>
        <v>0</v>
      </c>
      <c r="F702" s="10">
        <f>'[8]55-59'!D21</f>
        <v>0</v>
      </c>
      <c r="G702" s="9">
        <f>'[8]55-59'!E21</f>
        <v>0</v>
      </c>
      <c r="H702" s="9">
        <f>'[8]55-59'!F21</f>
        <v>0</v>
      </c>
    </row>
    <row r="703" spans="1:8" x14ac:dyDescent="0.25">
      <c r="A703" s="9"/>
      <c r="B703" s="9">
        <f>'[8]55-59'!A22</f>
        <v>0</v>
      </c>
      <c r="C703" s="9">
        <f>'[8]55-59'!B22</f>
        <v>0</v>
      </c>
      <c r="D703" t="str">
        <f t="shared" si="17"/>
        <v>0</v>
      </c>
      <c r="E703" s="24">
        <f>'[8]55-59'!C22</f>
        <v>0</v>
      </c>
      <c r="F703" s="10">
        <f>'[8]55-59'!D22</f>
        <v>0</v>
      </c>
      <c r="G703" s="9">
        <f>'[8]55-59'!E22</f>
        <v>0</v>
      </c>
      <c r="H703" s="9">
        <f>'[8]55-59'!F22</f>
        <v>0</v>
      </c>
    </row>
    <row r="704" spans="1:8" x14ac:dyDescent="0.25">
      <c r="A704" s="9"/>
      <c r="B704" s="9">
        <f>'[8]55-59'!A23</f>
        <v>0</v>
      </c>
      <c r="C704" s="9">
        <f>'[8]55-59'!B23</f>
        <v>0</v>
      </c>
      <c r="D704" t="str">
        <f t="shared" si="17"/>
        <v>0</v>
      </c>
      <c r="E704" s="24">
        <f>'[8]55-59'!C23</f>
        <v>0</v>
      </c>
      <c r="F704" s="10">
        <f>'[8]55-59'!D23</f>
        <v>0</v>
      </c>
      <c r="G704" s="9">
        <f>'[8]55-59'!E23</f>
        <v>0</v>
      </c>
      <c r="H704" s="9">
        <f>'[8]55-59'!F23</f>
        <v>0</v>
      </c>
    </row>
    <row r="705" spans="1:8" x14ac:dyDescent="0.25">
      <c r="A705" s="9"/>
      <c r="B705" s="9">
        <f>'[8]55-59'!A24</f>
        <v>0</v>
      </c>
      <c r="C705" s="9">
        <f>'[8]55-59'!B24</f>
        <v>0</v>
      </c>
      <c r="D705" t="str">
        <f t="shared" si="17"/>
        <v>0</v>
      </c>
      <c r="E705" s="24">
        <f>'[8]55-59'!C24</f>
        <v>0</v>
      </c>
      <c r="F705" s="10">
        <f>'[8]55-59'!D24</f>
        <v>0</v>
      </c>
      <c r="G705" s="9">
        <f>'[8]55-59'!E24</f>
        <v>0</v>
      </c>
      <c r="H705" s="9">
        <f>'[8]55-59'!F24</f>
        <v>0</v>
      </c>
    </row>
    <row r="706" spans="1:8" x14ac:dyDescent="0.25">
      <c r="A706" s="9"/>
      <c r="B706" s="9">
        <f>'[8]55-59'!A25</f>
        <v>0</v>
      </c>
      <c r="C706" s="9">
        <f>'[8]55-59'!B25</f>
        <v>0</v>
      </c>
      <c r="D706" t="str">
        <f t="shared" si="17"/>
        <v>0</v>
      </c>
      <c r="E706" s="24">
        <f>'[8]55-59'!C25</f>
        <v>0</v>
      </c>
      <c r="F706" s="10">
        <f>'[8]55-59'!D25</f>
        <v>0</v>
      </c>
      <c r="G706" s="9">
        <f>'[8]55-59'!E25</f>
        <v>0</v>
      </c>
      <c r="H706" s="9">
        <f>'[8]55-59'!F25</f>
        <v>0</v>
      </c>
    </row>
    <row r="707" spans="1:8" x14ac:dyDescent="0.25">
      <c r="A707" s="9">
        <f>'[8]55-59'!A26</f>
        <v>75</v>
      </c>
      <c r="B707" s="9">
        <f>'[8]55-59'!A26</f>
        <v>75</v>
      </c>
      <c r="C707" s="9">
        <f>'[8]55-59'!B26</f>
        <v>0</v>
      </c>
      <c r="D707" t="str">
        <f t="shared" si="17"/>
        <v>0</v>
      </c>
      <c r="E707" s="24">
        <f>'[8]55-59'!C26</f>
        <v>0</v>
      </c>
      <c r="F707" s="10">
        <f>'[8]55-59'!D26</f>
        <v>0</v>
      </c>
      <c r="G707" s="9">
        <f>'[8]55-59'!E26</f>
        <v>0</v>
      </c>
      <c r="H707" s="9">
        <f>'[8]55-59'!F26</f>
        <v>0</v>
      </c>
    </row>
    <row r="708" spans="1:8" x14ac:dyDescent="0.25">
      <c r="A708" s="9"/>
      <c r="B708" s="9">
        <f>'[8]55-59'!A27</f>
        <v>0</v>
      </c>
      <c r="C708" s="9">
        <f>'[8]55-59'!B27</f>
        <v>0</v>
      </c>
      <c r="D708" t="str">
        <f t="shared" si="17"/>
        <v>0</v>
      </c>
      <c r="E708" s="24">
        <f>'[8]55-59'!C27</f>
        <v>0</v>
      </c>
      <c r="F708" s="10">
        <f>'[8]55-59'!D27</f>
        <v>0</v>
      </c>
      <c r="G708" s="9">
        <f>'[8]55-59'!E27</f>
        <v>0</v>
      </c>
      <c r="H708" s="9">
        <f>'[8]55-59'!F27</f>
        <v>0</v>
      </c>
    </row>
    <row r="709" spans="1:8" x14ac:dyDescent="0.25">
      <c r="A709" s="9"/>
      <c r="B709" s="9">
        <f>'[8]55-59'!A28</f>
        <v>0</v>
      </c>
      <c r="C709" s="9">
        <f>'[8]55-59'!B28</f>
        <v>0</v>
      </c>
      <c r="D709" t="str">
        <f t="shared" si="17"/>
        <v>0</v>
      </c>
      <c r="E709" s="24">
        <f>'[8]55-59'!C28</f>
        <v>0</v>
      </c>
      <c r="F709" s="10">
        <f>'[8]55-59'!D28</f>
        <v>0</v>
      </c>
      <c r="G709" s="9">
        <f>'[8]55-59'!E28</f>
        <v>0</v>
      </c>
      <c r="H709" s="9">
        <f>'[8]55-59'!F28</f>
        <v>0</v>
      </c>
    </row>
    <row r="710" spans="1:8" x14ac:dyDescent="0.25">
      <c r="A710" s="9"/>
      <c r="B710" s="9">
        <f>'[8]55-59'!A29</f>
        <v>0</v>
      </c>
      <c r="C710" s="9">
        <f>'[8]55-59'!B29</f>
        <v>0</v>
      </c>
      <c r="D710" t="str">
        <f t="shared" si="17"/>
        <v>0</v>
      </c>
      <c r="E710" s="24">
        <f>'[8]55-59'!C29</f>
        <v>0</v>
      </c>
      <c r="F710" s="10">
        <f>'[8]55-59'!D29</f>
        <v>0</v>
      </c>
      <c r="G710" s="9">
        <f>'[8]55-59'!E29</f>
        <v>0</v>
      </c>
      <c r="H710" s="9">
        <f>'[8]55-59'!F29</f>
        <v>0</v>
      </c>
    </row>
    <row r="711" spans="1:8" x14ac:dyDescent="0.25">
      <c r="A711" s="9"/>
      <c r="B711" s="9">
        <f>'[8]55-59'!A30</f>
        <v>0</v>
      </c>
      <c r="C711" s="9">
        <f>'[8]55-59'!B30</f>
        <v>0</v>
      </c>
      <c r="D711" t="str">
        <f t="shared" si="17"/>
        <v>0</v>
      </c>
      <c r="E711" s="24">
        <f>'[8]55-59'!C30</f>
        <v>0</v>
      </c>
      <c r="F711" s="10">
        <f>'[8]55-59'!D30</f>
        <v>0</v>
      </c>
      <c r="G711" s="9">
        <f>'[8]55-59'!E30</f>
        <v>0</v>
      </c>
      <c r="H711" s="9">
        <f>'[8]55-59'!F30</f>
        <v>0</v>
      </c>
    </row>
    <row r="712" spans="1:8" x14ac:dyDescent="0.25">
      <c r="A712" s="9"/>
      <c r="B712" s="9">
        <f>'[8]55-59'!A31</f>
        <v>0</v>
      </c>
      <c r="C712" s="9">
        <f>'[8]55-59'!B31</f>
        <v>0</v>
      </c>
      <c r="D712" t="str">
        <f t="shared" ref="D712:D775" si="19">RIGHT(C712,2)</f>
        <v>0</v>
      </c>
      <c r="E712" s="24">
        <f>'[8]55-59'!C31</f>
        <v>0</v>
      </c>
      <c r="F712" s="10">
        <f>'[8]55-59'!D31</f>
        <v>0</v>
      </c>
      <c r="G712" s="9">
        <f>'[8]55-59'!E31</f>
        <v>0</v>
      </c>
      <c r="H712" s="9">
        <f>'[8]55-59'!F31</f>
        <v>0</v>
      </c>
    </row>
    <row r="713" spans="1:8" x14ac:dyDescent="0.25">
      <c r="A713" s="9" t="str">
        <f>'[8]55-59'!A32</f>
        <v>82.5</v>
      </c>
      <c r="B713" s="9" t="str">
        <f>'[8]55-59'!A32</f>
        <v>82.5</v>
      </c>
      <c r="C713" s="9">
        <f>'[8]55-59'!B32</f>
        <v>0</v>
      </c>
      <c r="D713" t="str">
        <f t="shared" si="19"/>
        <v>0</v>
      </c>
      <c r="E713" s="24">
        <f>'[8]55-59'!C32</f>
        <v>0</v>
      </c>
      <c r="F713" s="10">
        <f>'[8]55-59'!D32</f>
        <v>0</v>
      </c>
      <c r="G713" s="9">
        <f>'[8]55-59'!E32</f>
        <v>0</v>
      </c>
      <c r="H713" s="9">
        <f>'[8]55-59'!F32</f>
        <v>0</v>
      </c>
    </row>
    <row r="714" spans="1:8" x14ac:dyDescent="0.25">
      <c r="A714" s="9"/>
      <c r="B714" s="9">
        <f>'[8]55-59'!A33</f>
        <v>0</v>
      </c>
      <c r="C714" s="9">
        <f>'[8]55-59'!B33</f>
        <v>0</v>
      </c>
      <c r="D714" t="str">
        <f t="shared" si="19"/>
        <v>0</v>
      </c>
      <c r="E714" s="24">
        <f>'[8]55-59'!C33</f>
        <v>0</v>
      </c>
      <c r="F714" s="10">
        <f>'[8]55-59'!D33</f>
        <v>0</v>
      </c>
      <c r="G714" s="9">
        <f>'[8]55-59'!E33</f>
        <v>0</v>
      </c>
      <c r="H714" s="9">
        <f>'[8]55-59'!F33</f>
        <v>0</v>
      </c>
    </row>
    <row r="715" spans="1:8" x14ac:dyDescent="0.25">
      <c r="A715" s="9"/>
      <c r="B715" s="9">
        <f>'[8]55-59'!A34</f>
        <v>0</v>
      </c>
      <c r="C715" s="9">
        <f>'[8]55-59'!B34</f>
        <v>0</v>
      </c>
      <c r="D715" t="str">
        <f t="shared" si="19"/>
        <v>0</v>
      </c>
      <c r="E715" s="24">
        <f>'[8]55-59'!C34</f>
        <v>0</v>
      </c>
      <c r="F715" s="10">
        <f>'[8]55-59'!D34</f>
        <v>0</v>
      </c>
      <c r="G715" s="9">
        <f>'[8]55-59'!E34</f>
        <v>0</v>
      </c>
      <c r="H715" s="9">
        <f>'[8]55-59'!F34</f>
        <v>0</v>
      </c>
    </row>
    <row r="716" spans="1:8" x14ac:dyDescent="0.25">
      <c r="A716" s="9"/>
      <c r="B716" s="9">
        <f>'[8]55-59'!A35</f>
        <v>0</v>
      </c>
      <c r="C716" s="9">
        <f>'[8]55-59'!B35</f>
        <v>0</v>
      </c>
      <c r="D716" t="str">
        <f t="shared" si="19"/>
        <v>0</v>
      </c>
      <c r="E716" s="24">
        <f>'[8]55-59'!C35</f>
        <v>0</v>
      </c>
      <c r="F716" s="10">
        <f>'[8]55-59'!D35</f>
        <v>0</v>
      </c>
      <c r="G716" s="9">
        <f>'[8]55-59'!E35</f>
        <v>0</v>
      </c>
      <c r="H716" s="9">
        <f>'[8]55-59'!F35</f>
        <v>0</v>
      </c>
    </row>
    <row r="717" spans="1:8" x14ac:dyDescent="0.25">
      <c r="A717" s="9"/>
      <c r="B717" s="9">
        <f>'[8]55-59'!A36</f>
        <v>0</v>
      </c>
      <c r="C717" s="9">
        <f>'[8]55-59'!B36</f>
        <v>0</v>
      </c>
      <c r="D717" t="str">
        <f t="shared" si="19"/>
        <v>0</v>
      </c>
      <c r="E717" s="24">
        <f>'[8]55-59'!C36</f>
        <v>0</v>
      </c>
      <c r="F717" s="10">
        <f>'[8]55-59'!D36</f>
        <v>0</v>
      </c>
      <c r="G717" s="9">
        <f>'[8]55-59'!E36</f>
        <v>0</v>
      </c>
      <c r="H717" s="9">
        <f>'[8]55-59'!F36</f>
        <v>0</v>
      </c>
    </row>
    <row r="718" spans="1:8" x14ac:dyDescent="0.25">
      <c r="A718" s="9"/>
      <c r="B718" s="9">
        <f>'[8]55-59'!A37</f>
        <v>0</v>
      </c>
      <c r="C718" s="9">
        <f>'[8]55-59'!B37</f>
        <v>0</v>
      </c>
      <c r="D718" t="str">
        <f t="shared" si="19"/>
        <v>0</v>
      </c>
      <c r="E718" s="24">
        <f>'[8]55-59'!C37</f>
        <v>0</v>
      </c>
      <c r="F718" s="10">
        <f>'[8]55-59'!D37</f>
        <v>0</v>
      </c>
      <c r="G718" s="9">
        <f>'[8]55-59'!E37</f>
        <v>0</v>
      </c>
      <c r="H718" s="9">
        <f>'[8]55-59'!F37</f>
        <v>0</v>
      </c>
    </row>
    <row r="719" spans="1:8" x14ac:dyDescent="0.25">
      <c r="A719" s="9">
        <f>'[8]55-59'!A38</f>
        <v>90</v>
      </c>
      <c r="B719" s="9">
        <f>'[8]55-59'!A38</f>
        <v>90</v>
      </c>
      <c r="C719" s="9">
        <f>'[8]55-59'!B38</f>
        <v>0</v>
      </c>
      <c r="D719" t="str">
        <f t="shared" si="19"/>
        <v>0</v>
      </c>
      <c r="E719" s="24">
        <f>'[8]55-59'!C38</f>
        <v>0</v>
      </c>
      <c r="F719" s="10">
        <f>'[8]55-59'!D38</f>
        <v>0</v>
      </c>
      <c r="G719" s="9">
        <f>'[8]55-59'!E38</f>
        <v>0</v>
      </c>
      <c r="H719" s="9">
        <f>'[8]55-59'!F38</f>
        <v>0</v>
      </c>
    </row>
    <row r="720" spans="1:8" x14ac:dyDescent="0.25">
      <c r="A720" s="9"/>
      <c r="B720" s="9">
        <f>'[8]55-59'!A39</f>
        <v>0</v>
      </c>
      <c r="C720" s="9">
        <f>'[8]55-59'!B39</f>
        <v>0</v>
      </c>
      <c r="D720" t="str">
        <f t="shared" si="19"/>
        <v>0</v>
      </c>
      <c r="E720" s="24">
        <f>'[8]55-59'!C39</f>
        <v>0</v>
      </c>
      <c r="F720" s="10">
        <f>'[8]55-59'!D39</f>
        <v>0</v>
      </c>
      <c r="G720" s="9">
        <f>'[8]55-59'!E39</f>
        <v>0</v>
      </c>
      <c r="H720" s="9">
        <f>'[8]55-59'!F39</f>
        <v>0</v>
      </c>
    </row>
    <row r="721" spans="1:8" x14ac:dyDescent="0.25">
      <c r="A721" s="9"/>
      <c r="B721" s="9">
        <f>'[8]55-59'!A40</f>
        <v>0</v>
      </c>
      <c r="C721" s="9">
        <f>'[8]55-59'!B40</f>
        <v>0</v>
      </c>
      <c r="D721" t="str">
        <f t="shared" si="19"/>
        <v>0</v>
      </c>
      <c r="E721" s="24">
        <f>'[8]55-59'!C40</f>
        <v>0</v>
      </c>
      <c r="F721" s="10">
        <f>'[8]55-59'!D40</f>
        <v>0</v>
      </c>
      <c r="G721" s="9">
        <f>'[8]55-59'!E40</f>
        <v>0</v>
      </c>
      <c r="H721" s="9">
        <f>'[8]55-59'!F40</f>
        <v>0</v>
      </c>
    </row>
    <row r="722" spans="1:8" x14ac:dyDescent="0.25">
      <c r="A722" s="9"/>
      <c r="B722" s="9">
        <f>'[8]55-59'!A41</f>
        <v>0</v>
      </c>
      <c r="C722" s="9">
        <f>'[8]55-59'!B41</f>
        <v>0</v>
      </c>
      <c r="D722" t="str">
        <f t="shared" si="19"/>
        <v>0</v>
      </c>
      <c r="E722" s="24">
        <f>'[8]55-59'!C41</f>
        <v>0</v>
      </c>
      <c r="F722" s="10">
        <f>'[8]55-59'!D41</f>
        <v>0</v>
      </c>
      <c r="G722" s="9">
        <f>'[8]55-59'!E41</f>
        <v>0</v>
      </c>
      <c r="H722" s="9">
        <f>'[8]55-59'!F41</f>
        <v>0</v>
      </c>
    </row>
    <row r="723" spans="1:8" x14ac:dyDescent="0.25">
      <c r="A723" s="9"/>
      <c r="B723" s="9">
        <f>'[8]55-59'!A42</f>
        <v>0</v>
      </c>
      <c r="C723" s="9">
        <f>'[8]55-59'!B42</f>
        <v>0</v>
      </c>
      <c r="D723" t="str">
        <f t="shared" si="19"/>
        <v>0</v>
      </c>
      <c r="E723" s="24">
        <f>'[8]55-59'!C42</f>
        <v>0</v>
      </c>
      <c r="F723" s="10">
        <f>'[8]55-59'!D42</f>
        <v>0</v>
      </c>
      <c r="G723" s="9">
        <f>'[8]55-59'!E42</f>
        <v>0</v>
      </c>
      <c r="H723" s="9">
        <f>'[8]55-59'!F42</f>
        <v>0</v>
      </c>
    </row>
    <row r="724" spans="1:8" x14ac:dyDescent="0.25">
      <c r="A724" s="9"/>
      <c r="B724" s="9">
        <f>'[8]55-59'!A43</f>
        <v>0</v>
      </c>
      <c r="C724" s="9">
        <f>'[8]55-59'!B43</f>
        <v>0</v>
      </c>
      <c r="D724" t="str">
        <f t="shared" si="19"/>
        <v>0</v>
      </c>
      <c r="E724" s="24">
        <f>'[8]55-59'!C43</f>
        <v>0</v>
      </c>
      <c r="F724" s="10">
        <f>'[8]55-59'!D43</f>
        <v>0</v>
      </c>
      <c r="G724" s="9">
        <f>'[8]55-59'!E43</f>
        <v>0</v>
      </c>
      <c r="H724" s="9">
        <f>'[8]55-59'!F43</f>
        <v>0</v>
      </c>
    </row>
    <row r="725" spans="1:8" x14ac:dyDescent="0.25">
      <c r="A725" s="9">
        <f>'[8]55-59'!A44</f>
        <v>100</v>
      </c>
      <c r="B725" s="9">
        <f>'[8]55-59'!A44</f>
        <v>100</v>
      </c>
      <c r="C725" s="9">
        <f>'[8]55-59'!B44</f>
        <v>0</v>
      </c>
      <c r="D725" t="str">
        <f t="shared" si="19"/>
        <v>0</v>
      </c>
      <c r="E725" s="24">
        <f>'[8]55-59'!C44</f>
        <v>0</v>
      </c>
      <c r="F725" s="10">
        <f>'[8]55-59'!D44</f>
        <v>0</v>
      </c>
      <c r="G725" s="9">
        <f>'[8]55-59'!E44</f>
        <v>0</v>
      </c>
      <c r="H725" s="9">
        <f>'[8]55-59'!F44</f>
        <v>0</v>
      </c>
    </row>
    <row r="726" spans="1:8" x14ac:dyDescent="0.25">
      <c r="A726" s="9"/>
      <c r="B726" s="9">
        <f>'[8]55-59'!A45</f>
        <v>0</v>
      </c>
      <c r="C726" s="9">
        <f>'[8]55-59'!B45</f>
        <v>0</v>
      </c>
      <c r="D726" t="str">
        <f t="shared" si="19"/>
        <v>0</v>
      </c>
      <c r="E726" s="24">
        <f>'[8]55-59'!C45</f>
        <v>0</v>
      </c>
      <c r="F726" s="10">
        <f>'[8]55-59'!D45</f>
        <v>0</v>
      </c>
      <c r="G726" s="9">
        <f>'[8]55-59'!E45</f>
        <v>0</v>
      </c>
      <c r="H726" s="9">
        <f>'[8]55-59'!F45</f>
        <v>0</v>
      </c>
    </row>
    <row r="727" spans="1:8" x14ac:dyDescent="0.25">
      <c r="A727" s="9"/>
      <c r="B727" s="9">
        <f>'[8]55-59'!A46</f>
        <v>0</v>
      </c>
      <c r="C727" s="9">
        <f>'[8]55-59'!B46</f>
        <v>0</v>
      </c>
      <c r="D727" t="str">
        <f t="shared" si="19"/>
        <v>0</v>
      </c>
      <c r="E727" s="24">
        <f>'[8]55-59'!C46</f>
        <v>0</v>
      </c>
      <c r="F727" s="10">
        <f>'[8]55-59'!D46</f>
        <v>0</v>
      </c>
      <c r="G727" s="9">
        <f>'[8]55-59'!E46</f>
        <v>0</v>
      </c>
      <c r="H727" s="9">
        <f>'[8]55-59'!F46</f>
        <v>0</v>
      </c>
    </row>
    <row r="728" spans="1:8" x14ac:dyDescent="0.25">
      <c r="A728" s="9"/>
      <c r="B728" s="9">
        <f>'[8]55-59'!A47</f>
        <v>0</v>
      </c>
      <c r="C728" s="9">
        <f>'[8]55-59'!B47</f>
        <v>0</v>
      </c>
      <c r="D728" t="str">
        <f t="shared" si="19"/>
        <v>0</v>
      </c>
      <c r="E728" s="24">
        <f>'[8]55-59'!C47</f>
        <v>0</v>
      </c>
      <c r="F728" s="10">
        <f>'[8]55-59'!D47</f>
        <v>0</v>
      </c>
      <c r="G728" s="9">
        <f>'[8]55-59'!E47</f>
        <v>0</v>
      </c>
      <c r="H728" s="9">
        <f>'[8]55-59'!F47</f>
        <v>0</v>
      </c>
    </row>
    <row r="729" spans="1:8" x14ac:dyDescent="0.25">
      <c r="A729" s="9"/>
      <c r="B729" s="9">
        <f>'[8]55-59'!A48</f>
        <v>0</v>
      </c>
      <c r="C729" s="9">
        <f>'[8]55-59'!B48</f>
        <v>0</v>
      </c>
      <c r="D729" t="str">
        <f t="shared" si="19"/>
        <v>0</v>
      </c>
      <c r="E729" s="24">
        <f>'[8]55-59'!C48</f>
        <v>0</v>
      </c>
      <c r="F729" s="10">
        <f>'[8]55-59'!D48</f>
        <v>0</v>
      </c>
      <c r="G729" s="9">
        <f>'[8]55-59'!E48</f>
        <v>0</v>
      </c>
      <c r="H729" s="9">
        <f>'[8]55-59'!F48</f>
        <v>0</v>
      </c>
    </row>
    <row r="730" spans="1:8" x14ac:dyDescent="0.25">
      <c r="A730" s="9"/>
      <c r="B730" s="9">
        <f>'[8]55-59'!A49</f>
        <v>0</v>
      </c>
      <c r="C730" s="9">
        <f>'[8]55-59'!B49</f>
        <v>0</v>
      </c>
      <c r="D730" t="str">
        <f t="shared" si="19"/>
        <v>0</v>
      </c>
      <c r="E730" s="24">
        <f>'[8]55-59'!C49</f>
        <v>0</v>
      </c>
      <c r="F730" s="10">
        <f>'[8]55-59'!D49</f>
        <v>0</v>
      </c>
      <c r="G730" s="9">
        <f>'[8]55-59'!E49</f>
        <v>0</v>
      </c>
      <c r="H730" s="9">
        <f>'[8]55-59'!F49</f>
        <v>0</v>
      </c>
    </row>
    <row r="731" spans="1:8" x14ac:dyDescent="0.25">
      <c r="A731" s="9">
        <f>'[8]55-59'!A50</f>
        <v>110</v>
      </c>
      <c r="B731" s="9">
        <f>'[8]55-59'!A50</f>
        <v>110</v>
      </c>
      <c r="C731" s="9">
        <f>'[8]55-59'!B50</f>
        <v>0</v>
      </c>
      <c r="D731" t="str">
        <f t="shared" si="19"/>
        <v>0</v>
      </c>
      <c r="E731" s="24">
        <f>'[8]55-59'!C50</f>
        <v>0</v>
      </c>
      <c r="F731" s="10">
        <f>'[8]55-59'!D50</f>
        <v>0</v>
      </c>
      <c r="G731" s="9">
        <f>'[8]55-59'!E50</f>
        <v>0</v>
      </c>
      <c r="H731" s="9">
        <f>'[8]55-59'!F50</f>
        <v>0</v>
      </c>
    </row>
    <row r="732" spans="1:8" x14ac:dyDescent="0.25">
      <c r="A732" s="9"/>
      <c r="B732" s="9">
        <f>'[8]55-59'!A51</f>
        <v>0</v>
      </c>
      <c r="C732" s="9">
        <f>'[8]55-59'!B51</f>
        <v>0</v>
      </c>
      <c r="D732" t="str">
        <f t="shared" si="19"/>
        <v>0</v>
      </c>
      <c r="E732" s="24">
        <f>'[8]55-59'!C51</f>
        <v>0</v>
      </c>
      <c r="F732" s="10">
        <f>'[8]55-59'!D51</f>
        <v>0</v>
      </c>
      <c r="G732" s="9">
        <f>'[8]55-59'!E51</f>
        <v>0</v>
      </c>
      <c r="H732" s="9">
        <f>'[8]55-59'!F51</f>
        <v>0</v>
      </c>
    </row>
    <row r="733" spans="1:8" x14ac:dyDescent="0.25">
      <c r="A733" s="9"/>
      <c r="B733" s="9">
        <f>'[8]55-59'!A52</f>
        <v>0</v>
      </c>
      <c r="C733" s="9">
        <f>'[8]55-59'!B52</f>
        <v>0</v>
      </c>
      <c r="D733" t="str">
        <f t="shared" si="19"/>
        <v>0</v>
      </c>
      <c r="E733" s="24">
        <f>'[8]55-59'!C52</f>
        <v>0</v>
      </c>
      <c r="F733" s="10">
        <f>'[8]55-59'!D52</f>
        <v>0</v>
      </c>
      <c r="G733" s="9">
        <f>'[8]55-59'!E52</f>
        <v>0</v>
      </c>
      <c r="H733" s="9">
        <f>'[8]55-59'!F52</f>
        <v>0</v>
      </c>
    </row>
    <row r="734" spans="1:8" x14ac:dyDescent="0.25">
      <c r="A734" s="9"/>
      <c r="B734" s="9">
        <f>'[8]55-59'!A53</f>
        <v>0</v>
      </c>
      <c r="C734" s="9">
        <f>'[8]55-59'!B53</f>
        <v>0</v>
      </c>
      <c r="D734" t="str">
        <f t="shared" si="19"/>
        <v>0</v>
      </c>
      <c r="E734" s="24">
        <f>'[8]55-59'!C53</f>
        <v>0</v>
      </c>
      <c r="F734" s="10">
        <f>'[8]55-59'!D53</f>
        <v>0</v>
      </c>
      <c r="G734" s="9">
        <f>'[8]55-59'!E53</f>
        <v>0</v>
      </c>
      <c r="H734" s="9">
        <f>'[8]55-59'!F53</f>
        <v>0</v>
      </c>
    </row>
    <row r="735" spans="1:8" x14ac:dyDescent="0.25">
      <c r="A735" s="9"/>
      <c r="B735" s="9">
        <f>'[8]55-59'!A54</f>
        <v>0</v>
      </c>
      <c r="C735" s="9">
        <f>'[8]55-59'!B54</f>
        <v>0</v>
      </c>
      <c r="D735" t="str">
        <f t="shared" si="19"/>
        <v>0</v>
      </c>
      <c r="E735" s="24">
        <f>'[8]55-59'!C54</f>
        <v>0</v>
      </c>
      <c r="F735" s="10">
        <f>'[8]55-59'!D54</f>
        <v>0</v>
      </c>
      <c r="G735" s="9">
        <f>'[8]55-59'!E54</f>
        <v>0</v>
      </c>
      <c r="H735" s="9">
        <f>'[8]55-59'!F54</f>
        <v>0</v>
      </c>
    </row>
    <row r="736" spans="1:8" x14ac:dyDescent="0.25">
      <c r="A736" s="9"/>
      <c r="B736" s="9">
        <f>'[8]55-59'!A55</f>
        <v>0</v>
      </c>
      <c r="C736" s="9">
        <f>'[8]55-59'!B55</f>
        <v>0</v>
      </c>
      <c r="D736" t="str">
        <f t="shared" si="19"/>
        <v>0</v>
      </c>
      <c r="E736" s="24">
        <f>'[8]55-59'!C55</f>
        <v>0</v>
      </c>
      <c r="F736" s="10">
        <f>'[8]55-59'!D55</f>
        <v>0</v>
      </c>
      <c r="G736" s="9">
        <f>'[8]55-59'!E55</f>
        <v>0</v>
      </c>
      <c r="H736" s="9">
        <f>'[8]55-59'!F55</f>
        <v>0</v>
      </c>
    </row>
    <row r="737" spans="1:8" x14ac:dyDescent="0.25">
      <c r="A737" s="9">
        <f>'[8]55-59'!A56</f>
        <v>125</v>
      </c>
      <c r="B737" s="9">
        <f>'[8]55-59'!A56</f>
        <v>125</v>
      </c>
      <c r="C737" s="9">
        <f>'[8]55-59'!B56</f>
        <v>0</v>
      </c>
      <c r="D737" t="str">
        <f t="shared" si="19"/>
        <v>0</v>
      </c>
      <c r="E737" s="24">
        <f>'[8]55-59'!C56</f>
        <v>0</v>
      </c>
      <c r="F737" s="10">
        <f>'[8]55-59'!D56</f>
        <v>0</v>
      </c>
      <c r="G737" s="9">
        <f>'[8]55-59'!E56</f>
        <v>0</v>
      </c>
      <c r="H737" s="9">
        <f>'[8]55-59'!F56</f>
        <v>0</v>
      </c>
    </row>
    <row r="738" spans="1:8" x14ac:dyDescent="0.25">
      <c r="A738" s="9"/>
      <c r="B738" s="9">
        <f>'[8]55-59'!A57</f>
        <v>0</v>
      </c>
      <c r="C738" s="9">
        <f>'[8]55-59'!B57</f>
        <v>0</v>
      </c>
      <c r="D738" t="str">
        <f t="shared" si="19"/>
        <v>0</v>
      </c>
      <c r="E738" s="24">
        <f>'[8]55-59'!C57</f>
        <v>0</v>
      </c>
      <c r="F738" s="10">
        <f>'[8]55-59'!D57</f>
        <v>0</v>
      </c>
      <c r="G738" s="9">
        <f>'[8]55-59'!E57</f>
        <v>0</v>
      </c>
      <c r="H738" s="9">
        <f>'[8]55-59'!F57</f>
        <v>0</v>
      </c>
    </row>
    <row r="739" spans="1:8" x14ac:dyDescent="0.25">
      <c r="A739" s="9"/>
      <c r="B739" s="9">
        <f>'[8]55-59'!A58</f>
        <v>0</v>
      </c>
      <c r="C739" s="9">
        <f>'[8]55-59'!B58</f>
        <v>0</v>
      </c>
      <c r="D739" t="str">
        <f t="shared" si="19"/>
        <v>0</v>
      </c>
      <c r="E739" s="24">
        <f>'[8]55-59'!C58</f>
        <v>0</v>
      </c>
      <c r="F739" s="10">
        <f>'[8]55-59'!D58</f>
        <v>0</v>
      </c>
      <c r="G739" s="9">
        <f>'[8]55-59'!E58</f>
        <v>0</v>
      </c>
      <c r="H739" s="9">
        <f>'[8]55-59'!F58</f>
        <v>0</v>
      </c>
    </row>
    <row r="740" spans="1:8" x14ac:dyDescent="0.25">
      <c r="A740" s="9"/>
      <c r="B740" s="9">
        <f>'[8]55-59'!A59</f>
        <v>0</v>
      </c>
      <c r="C740" s="9">
        <f>'[8]55-59'!B59</f>
        <v>0</v>
      </c>
      <c r="D740" t="str">
        <f t="shared" si="19"/>
        <v>0</v>
      </c>
      <c r="E740" s="24">
        <f>'[8]55-59'!C59</f>
        <v>0</v>
      </c>
      <c r="F740" s="10">
        <f>'[8]55-59'!D59</f>
        <v>0</v>
      </c>
      <c r="G740" s="9">
        <f>'[8]55-59'!E59</f>
        <v>0</v>
      </c>
      <c r="H740" s="9">
        <f>'[8]55-59'!F59</f>
        <v>0</v>
      </c>
    </row>
    <row r="741" spans="1:8" x14ac:dyDescent="0.25">
      <c r="A741" s="9"/>
      <c r="B741" s="9">
        <f>'[8]55-59'!A60</f>
        <v>0</v>
      </c>
      <c r="C741" s="9">
        <f>'[8]55-59'!B60</f>
        <v>0</v>
      </c>
      <c r="D741" t="str">
        <f t="shared" si="19"/>
        <v>0</v>
      </c>
      <c r="E741" s="24">
        <f>'[8]55-59'!C60</f>
        <v>0</v>
      </c>
      <c r="F741" s="10">
        <f>'[8]55-59'!D60</f>
        <v>0</v>
      </c>
      <c r="G741" s="9">
        <f>'[8]55-59'!E60</f>
        <v>0</v>
      </c>
      <c r="H741" s="9">
        <f>'[8]55-59'!F60</f>
        <v>0</v>
      </c>
    </row>
    <row r="742" spans="1:8" x14ac:dyDescent="0.25">
      <c r="A742" s="9"/>
      <c r="B742" s="9">
        <f>'[8]55-59'!A61</f>
        <v>0</v>
      </c>
      <c r="C742" s="9">
        <f>'[8]55-59'!B61</f>
        <v>0</v>
      </c>
      <c r="D742" t="str">
        <f t="shared" si="19"/>
        <v>0</v>
      </c>
      <c r="E742" s="24">
        <f>'[8]55-59'!C61</f>
        <v>0</v>
      </c>
      <c r="F742" s="10">
        <f>'[8]55-59'!D61</f>
        <v>0</v>
      </c>
      <c r="G742" s="9">
        <f>'[8]55-59'!E61</f>
        <v>0</v>
      </c>
      <c r="H742" s="9">
        <f>'[8]55-59'!F61</f>
        <v>0</v>
      </c>
    </row>
    <row r="743" spans="1:8" x14ac:dyDescent="0.25">
      <c r="A743" s="9">
        <f>'[8]55-59'!A62</f>
        <v>140</v>
      </c>
      <c r="B743" s="9">
        <f>'[8]55-59'!A62</f>
        <v>140</v>
      </c>
      <c r="C743" s="9">
        <f>'[8]55-59'!B62</f>
        <v>0</v>
      </c>
      <c r="D743" t="str">
        <f t="shared" si="19"/>
        <v>0</v>
      </c>
      <c r="E743" s="24">
        <f>'[8]55-59'!C62</f>
        <v>0</v>
      </c>
      <c r="F743" s="10">
        <f>'[8]55-59'!D62</f>
        <v>0</v>
      </c>
      <c r="G743" s="9">
        <f>'[8]55-59'!E62</f>
        <v>0</v>
      </c>
      <c r="H743" s="9">
        <f>'[8]55-59'!F62</f>
        <v>0</v>
      </c>
    </row>
    <row r="744" spans="1:8" x14ac:dyDescent="0.25">
      <c r="A744" s="9"/>
      <c r="B744" s="9">
        <f>'[8]55-59'!A63</f>
        <v>0</v>
      </c>
      <c r="C744" s="9">
        <f>'[8]55-59'!B63</f>
        <v>0</v>
      </c>
      <c r="D744" t="str">
        <f t="shared" si="19"/>
        <v>0</v>
      </c>
      <c r="E744" s="24">
        <f>'[8]55-59'!C63</f>
        <v>0</v>
      </c>
      <c r="F744" s="10">
        <f>'[8]55-59'!D63</f>
        <v>0</v>
      </c>
      <c r="G744" s="9">
        <f>'[8]55-59'!E63</f>
        <v>0</v>
      </c>
      <c r="H744" s="9">
        <f>'[8]55-59'!F63</f>
        <v>0</v>
      </c>
    </row>
    <row r="745" spans="1:8" x14ac:dyDescent="0.25">
      <c r="A745" s="9"/>
      <c r="B745" s="9">
        <f>'[8]55-59'!A64</f>
        <v>0</v>
      </c>
      <c r="C745" s="9">
        <f>'[8]55-59'!B64</f>
        <v>0</v>
      </c>
      <c r="D745" t="str">
        <f t="shared" si="19"/>
        <v>0</v>
      </c>
      <c r="E745" s="24">
        <f>'[8]55-59'!C64</f>
        <v>0</v>
      </c>
      <c r="F745" s="10">
        <f>'[8]55-59'!D64</f>
        <v>0</v>
      </c>
      <c r="G745" s="9">
        <f>'[8]55-59'!E64</f>
        <v>0</v>
      </c>
      <c r="H745" s="9">
        <f>'[8]55-59'!F64</f>
        <v>0</v>
      </c>
    </row>
    <row r="746" spans="1:8" x14ac:dyDescent="0.25">
      <c r="A746" s="9"/>
      <c r="B746" s="9">
        <f>'[8]55-59'!A65</f>
        <v>0</v>
      </c>
      <c r="C746" s="9">
        <f>'[8]55-59'!B65</f>
        <v>0</v>
      </c>
      <c r="D746" t="str">
        <f t="shared" si="19"/>
        <v>0</v>
      </c>
      <c r="E746" s="24">
        <f>'[8]55-59'!C65</f>
        <v>0</v>
      </c>
      <c r="F746" s="10">
        <f>'[8]55-59'!D65</f>
        <v>0</v>
      </c>
      <c r="G746" s="9">
        <f>'[8]55-59'!E65</f>
        <v>0</v>
      </c>
      <c r="H746" s="9">
        <f>'[8]55-59'!F65</f>
        <v>0</v>
      </c>
    </row>
    <row r="747" spans="1:8" x14ac:dyDescent="0.25">
      <c r="A747" s="9"/>
      <c r="B747" s="9">
        <f>'[8]55-59'!A66</f>
        <v>0</v>
      </c>
      <c r="C747" s="9">
        <f>'[8]55-59'!B66</f>
        <v>0</v>
      </c>
      <c r="D747" t="str">
        <f t="shared" si="19"/>
        <v>0</v>
      </c>
      <c r="E747" s="24">
        <f>'[8]55-59'!C66</f>
        <v>0</v>
      </c>
      <c r="F747" s="10">
        <f>'[8]55-59'!D66</f>
        <v>0</v>
      </c>
      <c r="G747" s="9">
        <f>'[8]55-59'!E66</f>
        <v>0</v>
      </c>
      <c r="H747" s="9">
        <f>'[8]55-59'!F66</f>
        <v>0</v>
      </c>
    </row>
    <row r="748" spans="1:8" x14ac:dyDescent="0.25">
      <c r="A748" s="9"/>
      <c r="B748" s="9">
        <f>'[8]55-59'!A67</f>
        <v>0</v>
      </c>
      <c r="C748" s="9">
        <f>'[8]55-59'!B67</f>
        <v>0</v>
      </c>
      <c r="D748" t="str">
        <f t="shared" si="19"/>
        <v>0</v>
      </c>
      <c r="E748" s="24">
        <f>'[8]55-59'!C67</f>
        <v>0</v>
      </c>
      <c r="F748" s="10">
        <f>'[8]55-59'!D67</f>
        <v>0</v>
      </c>
      <c r="G748" s="9">
        <f>'[8]55-59'!E67</f>
        <v>0</v>
      </c>
      <c r="H748" s="9">
        <f>'[8]55-59'!F67</f>
        <v>0</v>
      </c>
    </row>
    <row r="749" spans="1:8" x14ac:dyDescent="0.25">
      <c r="A749" s="9" t="str">
        <f>'[8]55-59'!A68</f>
        <v>140+</v>
      </c>
      <c r="B749" s="9" t="str">
        <f>'[8]55-59'!A68</f>
        <v>140+</v>
      </c>
      <c r="C749" s="9">
        <f>'[8]55-59'!B68</f>
        <v>0</v>
      </c>
      <c r="D749" t="str">
        <f t="shared" si="19"/>
        <v>0</v>
      </c>
      <c r="E749" s="24">
        <f>'[8]55-59'!C68</f>
        <v>0</v>
      </c>
      <c r="F749" s="10">
        <f>'[8]55-59'!D68</f>
        <v>0</v>
      </c>
      <c r="G749" s="9">
        <f>'[8]55-59'!E68</f>
        <v>0</v>
      </c>
      <c r="H749" s="9">
        <f>'[8]55-59'!F68</f>
        <v>0</v>
      </c>
    </row>
    <row r="750" spans="1:8" x14ac:dyDescent="0.25">
      <c r="A750" s="9"/>
      <c r="B750" s="9">
        <f>'[8]55-59'!A69</f>
        <v>0</v>
      </c>
      <c r="C750" s="9">
        <f>'[8]55-59'!B69</f>
        <v>0</v>
      </c>
      <c r="D750" t="str">
        <f t="shared" si="19"/>
        <v>0</v>
      </c>
      <c r="E750" s="24">
        <f>'[8]55-59'!C69</f>
        <v>0</v>
      </c>
      <c r="F750" s="10">
        <f>'[8]55-59'!D69</f>
        <v>0</v>
      </c>
      <c r="G750" s="9">
        <f>'[8]55-59'!E69</f>
        <v>0</v>
      </c>
      <c r="H750" s="9">
        <f>'[8]55-59'!F69</f>
        <v>0</v>
      </c>
    </row>
    <row r="751" spans="1:8" x14ac:dyDescent="0.25">
      <c r="A751" s="9"/>
      <c r="B751" s="9">
        <f>'[8]55-59'!A70</f>
        <v>0</v>
      </c>
      <c r="C751" s="9">
        <f>'[8]55-59'!B70</f>
        <v>0</v>
      </c>
      <c r="D751" t="str">
        <f t="shared" si="19"/>
        <v>0</v>
      </c>
      <c r="E751" s="24">
        <f>'[8]55-59'!C70</f>
        <v>0</v>
      </c>
      <c r="F751" s="10">
        <f>'[8]55-59'!D70</f>
        <v>0</v>
      </c>
      <c r="G751" s="9">
        <f>'[8]55-59'!E70</f>
        <v>0</v>
      </c>
      <c r="H751" s="9">
        <f>'[8]55-59'!F70</f>
        <v>0</v>
      </c>
    </row>
    <row r="752" spans="1:8" x14ac:dyDescent="0.25">
      <c r="A752" s="9"/>
      <c r="B752" s="9">
        <f>'[8]55-59'!A71</f>
        <v>0</v>
      </c>
      <c r="C752" s="9">
        <f>'[8]55-59'!B71</f>
        <v>0</v>
      </c>
      <c r="D752" t="str">
        <f t="shared" si="19"/>
        <v>0</v>
      </c>
      <c r="E752" s="24">
        <f>'[8]55-59'!C71</f>
        <v>0</v>
      </c>
      <c r="F752" s="10">
        <f>'[8]55-59'!D71</f>
        <v>0</v>
      </c>
      <c r="G752" s="9">
        <f>'[8]55-59'!E71</f>
        <v>0</v>
      </c>
      <c r="H752" s="9">
        <f>'[8]55-59'!F71</f>
        <v>0</v>
      </c>
    </row>
    <row r="753" spans="1:8" x14ac:dyDescent="0.25">
      <c r="A753" s="9"/>
      <c r="B753" s="9">
        <f>'[8]55-59'!A72</f>
        <v>0</v>
      </c>
      <c r="C753" s="9">
        <f>'[8]55-59'!B72</f>
        <v>0</v>
      </c>
      <c r="D753" t="str">
        <f t="shared" si="19"/>
        <v>0</v>
      </c>
      <c r="E753" s="24">
        <f>'[8]55-59'!C72</f>
        <v>0</v>
      </c>
      <c r="F753" s="10">
        <f>'[8]55-59'!D72</f>
        <v>0</v>
      </c>
      <c r="G753" s="9">
        <f>'[8]55-59'!E72</f>
        <v>0</v>
      </c>
      <c r="H753" s="9">
        <f>'[8]55-59'!F72</f>
        <v>0</v>
      </c>
    </row>
    <row r="754" spans="1:8" x14ac:dyDescent="0.25">
      <c r="A754" s="9"/>
      <c r="B754" s="9">
        <f>'[8]55-59'!A73</f>
        <v>0</v>
      </c>
      <c r="C754" s="9">
        <f>'[8]55-59'!B73</f>
        <v>0</v>
      </c>
      <c r="D754" t="str">
        <f t="shared" si="19"/>
        <v>0</v>
      </c>
      <c r="E754" s="24">
        <f>'[8]55-59'!C73</f>
        <v>0</v>
      </c>
      <c r="F754" s="10">
        <f>'[8]55-59'!D73</f>
        <v>0</v>
      </c>
      <c r="G754" s="9">
        <f>'[8]55-59'!E73</f>
        <v>0</v>
      </c>
      <c r="H754" s="9">
        <f>'[8]55-59'!F73</f>
        <v>0</v>
      </c>
    </row>
    <row r="755" spans="1:8" x14ac:dyDescent="0.25">
      <c r="A755" s="9"/>
      <c r="B755" s="9">
        <f>'[8]55-59'!A74</f>
        <v>0</v>
      </c>
      <c r="C755" s="9">
        <f>'[8]55-59'!B74</f>
        <v>0</v>
      </c>
      <c r="D755" t="str">
        <f t="shared" si="19"/>
        <v>0</v>
      </c>
      <c r="E755" s="24">
        <f>'[8]55-59'!C74</f>
        <v>0</v>
      </c>
      <c r="F755" s="10">
        <f>'[8]55-59'!D74</f>
        <v>0</v>
      </c>
      <c r="G755" s="9">
        <f>'[8]55-59'!E74</f>
        <v>0</v>
      </c>
      <c r="H755" s="9">
        <f>'[8]55-59'!F74</f>
        <v>0</v>
      </c>
    </row>
    <row r="756" spans="1:8" x14ac:dyDescent="0.25">
      <c r="D756" t="str">
        <f t="shared" si="19"/>
        <v/>
      </c>
      <c r="E756" s="21" t="str">
        <f t="shared" ref="E756:E757" si="20">RIGHT(C756,2)</f>
        <v/>
      </c>
    </row>
    <row r="757" spans="1:8" x14ac:dyDescent="0.25">
      <c r="D757" t="str">
        <f t="shared" si="19"/>
        <v/>
      </c>
      <c r="E757" s="21" t="str">
        <f t="shared" si="20"/>
        <v/>
      </c>
    </row>
    <row r="758" spans="1:8" x14ac:dyDescent="0.25">
      <c r="D758" t="str">
        <f t="shared" si="19"/>
        <v/>
      </c>
    </row>
    <row r="759" spans="1:8" s="4" customFormat="1" x14ac:dyDescent="0.25">
      <c r="A759" s="13" t="s">
        <v>2</v>
      </c>
      <c r="B759" s="13">
        <v>1</v>
      </c>
      <c r="C759" s="4">
        <v>60</v>
      </c>
      <c r="D759" t="str">
        <f t="shared" si="19"/>
        <v>60</v>
      </c>
      <c r="E759" s="30" t="str">
        <f>'[8]60-64'!B1</f>
        <v>M5  (60 - 64)</v>
      </c>
      <c r="F759" s="8"/>
      <c r="G759" s="5"/>
    </row>
    <row r="760" spans="1:8" x14ac:dyDescent="0.25">
      <c r="A760" s="9">
        <f>'[8]60-64'!A2</f>
        <v>52</v>
      </c>
      <c r="B760" s="12">
        <f>'[8]60-64'!A2</f>
        <v>52</v>
      </c>
      <c r="C760" s="12">
        <f>'[8]60-64'!B2</f>
        <v>0</v>
      </c>
      <c r="D760" t="str">
        <f t="shared" si="19"/>
        <v>0</v>
      </c>
      <c r="E760" s="31">
        <f>'[8]60-64'!C2</f>
        <v>0</v>
      </c>
      <c r="F760" s="27">
        <f>'[8]60-64'!D2</f>
        <v>0</v>
      </c>
      <c r="G760" s="12">
        <f>'[8]60-64'!E2</f>
        <v>0</v>
      </c>
      <c r="H760" s="12">
        <f>'[8]60-64'!F2</f>
        <v>0</v>
      </c>
    </row>
    <row r="761" spans="1:8" x14ac:dyDescent="0.25">
      <c r="A761" s="9"/>
      <c r="B761" s="12">
        <f>'[8]60-64'!A3</f>
        <v>0</v>
      </c>
      <c r="C761" s="12">
        <f>'[8]60-64'!B3</f>
        <v>0</v>
      </c>
      <c r="D761" t="str">
        <f t="shared" si="19"/>
        <v>0</v>
      </c>
      <c r="E761" s="31">
        <f>'[8]60-64'!C3</f>
        <v>0</v>
      </c>
      <c r="F761" s="27">
        <f>'[8]60-64'!D3</f>
        <v>0</v>
      </c>
      <c r="G761" s="12">
        <f>'[8]60-64'!E3</f>
        <v>0</v>
      </c>
      <c r="H761" s="12">
        <f>'[8]60-64'!F3</f>
        <v>0</v>
      </c>
    </row>
    <row r="762" spans="1:8" x14ac:dyDescent="0.25">
      <c r="A762" s="9"/>
      <c r="B762" s="12">
        <f>'[8]60-64'!A4</f>
        <v>0</v>
      </c>
      <c r="C762" s="12">
        <f>'[8]60-64'!B4</f>
        <v>0</v>
      </c>
      <c r="D762" t="str">
        <f t="shared" si="19"/>
        <v>0</v>
      </c>
      <c r="E762" s="31">
        <f>'[8]60-64'!C4</f>
        <v>0</v>
      </c>
      <c r="F762" s="27">
        <f>'[8]60-64'!D4</f>
        <v>0</v>
      </c>
      <c r="G762" s="12">
        <f>'[8]60-64'!E4</f>
        <v>0</v>
      </c>
      <c r="H762" s="12">
        <f>'[8]60-64'!F4</f>
        <v>0</v>
      </c>
    </row>
    <row r="763" spans="1:8" x14ac:dyDescent="0.25">
      <c r="A763" s="9"/>
      <c r="B763" s="12">
        <f>'[8]60-64'!A5</f>
        <v>0</v>
      </c>
      <c r="C763" s="12">
        <f>'[8]60-64'!B5</f>
        <v>0</v>
      </c>
      <c r="D763" t="str">
        <f t="shared" si="19"/>
        <v>0</v>
      </c>
      <c r="E763" s="31">
        <f>'[8]60-64'!C5</f>
        <v>0</v>
      </c>
      <c r="F763" s="27">
        <f>'[8]60-64'!D5</f>
        <v>0</v>
      </c>
      <c r="G763" s="12">
        <f>'[8]60-64'!E5</f>
        <v>0</v>
      </c>
      <c r="H763" s="12">
        <f>'[8]60-64'!F5</f>
        <v>0</v>
      </c>
    </row>
    <row r="764" spans="1:8" x14ac:dyDescent="0.25">
      <c r="A764" s="9"/>
      <c r="B764" s="12">
        <f>'[8]60-64'!A6</f>
        <v>0</v>
      </c>
      <c r="C764" s="12">
        <f>'[8]60-64'!B6</f>
        <v>0</v>
      </c>
      <c r="D764" t="str">
        <f t="shared" si="19"/>
        <v>0</v>
      </c>
      <c r="E764" s="31">
        <f>'[8]60-64'!C6</f>
        <v>0</v>
      </c>
      <c r="F764" s="27">
        <f>'[8]60-64'!D6</f>
        <v>0</v>
      </c>
      <c r="G764" s="12">
        <f>'[8]60-64'!E6</f>
        <v>0</v>
      </c>
      <c r="H764" s="12">
        <f>'[8]60-64'!F6</f>
        <v>0</v>
      </c>
    </row>
    <row r="765" spans="1:8" x14ac:dyDescent="0.25">
      <c r="A765" s="9"/>
      <c r="B765" s="12">
        <f>'[8]60-64'!A7</f>
        <v>0</v>
      </c>
      <c r="C765" s="12">
        <f>'[8]60-64'!B7</f>
        <v>0</v>
      </c>
      <c r="D765" t="str">
        <f t="shared" si="19"/>
        <v>0</v>
      </c>
      <c r="E765" s="31">
        <f>'[8]60-64'!C7</f>
        <v>0</v>
      </c>
      <c r="F765" s="27">
        <f>'[8]60-64'!D7</f>
        <v>0</v>
      </c>
      <c r="G765" s="12">
        <f>'[8]60-64'!E7</f>
        <v>0</v>
      </c>
      <c r="H765" s="12">
        <f>'[8]60-64'!F7</f>
        <v>0</v>
      </c>
    </row>
    <row r="766" spans="1:8" x14ac:dyDescent="0.25">
      <c r="A766" s="9">
        <f>'[8]60-64'!A8</f>
        <v>56</v>
      </c>
      <c r="B766" s="12">
        <f>'[8]60-64'!A8</f>
        <v>56</v>
      </c>
      <c r="C766" s="12">
        <f>'[8]60-64'!B8</f>
        <v>0</v>
      </c>
      <c r="D766" t="str">
        <f t="shared" si="19"/>
        <v>0</v>
      </c>
      <c r="E766" s="31">
        <f>'[8]60-64'!C8</f>
        <v>0</v>
      </c>
      <c r="F766" s="27">
        <f>'[8]60-64'!D8</f>
        <v>0</v>
      </c>
      <c r="G766" s="12">
        <f>'[8]60-64'!E8</f>
        <v>0</v>
      </c>
      <c r="H766" s="12">
        <f>'[8]60-64'!F8</f>
        <v>0</v>
      </c>
    </row>
    <row r="767" spans="1:8" x14ac:dyDescent="0.25">
      <c r="A767" s="9"/>
      <c r="B767" s="12">
        <f>'[8]60-64'!A9</f>
        <v>0</v>
      </c>
      <c r="C767" s="12">
        <f>'[8]60-64'!B9</f>
        <v>0</v>
      </c>
      <c r="D767" t="str">
        <f t="shared" si="19"/>
        <v>0</v>
      </c>
      <c r="E767" s="31">
        <f>'[8]60-64'!C9</f>
        <v>0</v>
      </c>
      <c r="F767" s="27">
        <f>'[8]60-64'!D9</f>
        <v>0</v>
      </c>
      <c r="G767" s="12">
        <f>'[8]60-64'!E9</f>
        <v>0</v>
      </c>
      <c r="H767" s="12">
        <f>'[8]60-64'!F9</f>
        <v>0</v>
      </c>
    </row>
    <row r="768" spans="1:8" x14ac:dyDescent="0.25">
      <c r="A768" s="9"/>
      <c r="B768" s="12">
        <f>'[8]60-64'!A10</f>
        <v>0</v>
      </c>
      <c r="C768" s="12">
        <f>'[8]60-64'!B10</f>
        <v>0</v>
      </c>
      <c r="D768" t="str">
        <f t="shared" si="19"/>
        <v>0</v>
      </c>
      <c r="E768" s="31">
        <f>'[8]60-64'!C10</f>
        <v>0</v>
      </c>
      <c r="F768" s="27">
        <f>'[8]60-64'!D10</f>
        <v>0</v>
      </c>
      <c r="G768" s="12">
        <f>'[8]60-64'!E10</f>
        <v>0</v>
      </c>
      <c r="H768" s="12">
        <f>'[8]60-64'!F10</f>
        <v>0</v>
      </c>
    </row>
    <row r="769" spans="1:8" x14ac:dyDescent="0.25">
      <c r="A769" s="9"/>
      <c r="B769" s="12">
        <f>'[8]60-64'!A11</f>
        <v>0</v>
      </c>
      <c r="C769" s="12">
        <f>'[8]60-64'!B11</f>
        <v>0</v>
      </c>
      <c r="D769" t="str">
        <f t="shared" si="19"/>
        <v>0</v>
      </c>
      <c r="E769" s="31">
        <f>'[8]60-64'!C11</f>
        <v>0</v>
      </c>
      <c r="F769" s="27">
        <f>'[8]60-64'!D11</f>
        <v>0</v>
      </c>
      <c r="G769" s="12">
        <f>'[8]60-64'!E11</f>
        <v>0</v>
      </c>
      <c r="H769" s="12">
        <f>'[8]60-64'!F11</f>
        <v>0</v>
      </c>
    </row>
    <row r="770" spans="1:8" x14ac:dyDescent="0.25">
      <c r="A770" s="9"/>
      <c r="B770" s="12">
        <f>'[8]60-64'!A12</f>
        <v>0</v>
      </c>
      <c r="C770" s="12">
        <f>'[8]60-64'!B12</f>
        <v>0</v>
      </c>
      <c r="D770" t="str">
        <f t="shared" si="19"/>
        <v>0</v>
      </c>
      <c r="E770" s="31">
        <f>'[8]60-64'!C12</f>
        <v>0</v>
      </c>
      <c r="F770" s="27">
        <f>'[8]60-64'!D12</f>
        <v>0</v>
      </c>
      <c r="G770" s="12">
        <f>'[8]60-64'!E12</f>
        <v>0</v>
      </c>
      <c r="H770" s="12">
        <f>'[8]60-64'!F12</f>
        <v>0</v>
      </c>
    </row>
    <row r="771" spans="1:8" x14ac:dyDescent="0.25">
      <c r="A771" s="9"/>
      <c r="B771" s="12">
        <f>'[8]60-64'!A13</f>
        <v>0</v>
      </c>
      <c r="C771" s="12">
        <f>'[8]60-64'!B13</f>
        <v>0</v>
      </c>
      <c r="D771" t="str">
        <f t="shared" si="19"/>
        <v>0</v>
      </c>
      <c r="E771" s="31">
        <f>'[8]60-64'!C13</f>
        <v>0</v>
      </c>
      <c r="F771" s="27">
        <f>'[8]60-64'!D13</f>
        <v>0</v>
      </c>
      <c r="G771" s="12">
        <f>'[8]60-64'!E13</f>
        <v>0</v>
      </c>
      <c r="H771" s="12">
        <f>'[8]60-64'!F13</f>
        <v>0</v>
      </c>
    </row>
    <row r="772" spans="1:8" x14ac:dyDescent="0.25">
      <c r="A772" s="9">
        <f>'[8]60-64'!A14</f>
        <v>60</v>
      </c>
      <c r="B772" s="12">
        <f>'[8]60-64'!A14</f>
        <v>60</v>
      </c>
      <c r="C772" s="12">
        <f>'[8]60-64'!B14</f>
        <v>0</v>
      </c>
      <c r="D772" t="str">
        <f t="shared" si="19"/>
        <v>0</v>
      </c>
      <c r="E772" s="31">
        <f>'[8]60-64'!C14</f>
        <v>0</v>
      </c>
      <c r="F772" s="27">
        <f>'[8]60-64'!D14</f>
        <v>0</v>
      </c>
      <c r="G772" s="12">
        <f>'[8]60-64'!E14</f>
        <v>0</v>
      </c>
      <c r="H772" s="12">
        <f>'[8]60-64'!F14</f>
        <v>0</v>
      </c>
    </row>
    <row r="773" spans="1:8" x14ac:dyDescent="0.25">
      <c r="A773" s="9"/>
      <c r="B773" s="12">
        <f>'[8]60-64'!A15</f>
        <v>0</v>
      </c>
      <c r="C773" s="12">
        <f>'[8]60-64'!B15</f>
        <v>0</v>
      </c>
      <c r="D773" t="str">
        <f t="shared" si="19"/>
        <v>0</v>
      </c>
      <c r="E773" s="31">
        <f>'[8]60-64'!C15</f>
        <v>0</v>
      </c>
      <c r="F773" s="27">
        <f>'[8]60-64'!D15</f>
        <v>0</v>
      </c>
      <c r="G773" s="12">
        <f>'[8]60-64'!E15</f>
        <v>0</v>
      </c>
      <c r="H773" s="12">
        <f>'[8]60-64'!F15</f>
        <v>0</v>
      </c>
    </row>
    <row r="774" spans="1:8" x14ac:dyDescent="0.25">
      <c r="A774" s="9"/>
      <c r="B774" s="12">
        <f>'[8]60-64'!A16</f>
        <v>0</v>
      </c>
      <c r="C774" s="12">
        <f>'[8]60-64'!B16</f>
        <v>0</v>
      </c>
      <c r="D774" t="str">
        <f t="shared" si="19"/>
        <v>0</v>
      </c>
      <c r="E774" s="31">
        <f>'[8]60-64'!C16</f>
        <v>0</v>
      </c>
      <c r="F774" s="27">
        <f>'[8]60-64'!D16</f>
        <v>0</v>
      </c>
      <c r="G774" s="12">
        <f>'[8]60-64'!E16</f>
        <v>0</v>
      </c>
      <c r="H774" s="12">
        <f>'[8]60-64'!F16</f>
        <v>0</v>
      </c>
    </row>
    <row r="775" spans="1:8" x14ac:dyDescent="0.25">
      <c r="A775" s="9"/>
      <c r="B775" s="12">
        <f>'[8]60-64'!A17</f>
        <v>0</v>
      </c>
      <c r="C775" s="12">
        <f>'[8]60-64'!B17</f>
        <v>0</v>
      </c>
      <c r="D775" t="str">
        <f t="shared" si="19"/>
        <v>0</v>
      </c>
      <c r="E775" s="31">
        <f>'[8]60-64'!C17</f>
        <v>0</v>
      </c>
      <c r="F775" s="27">
        <f>'[8]60-64'!D17</f>
        <v>0</v>
      </c>
      <c r="G775" s="12">
        <f>'[8]60-64'!E17</f>
        <v>0</v>
      </c>
      <c r="H775" s="12">
        <f>'[8]60-64'!F17</f>
        <v>0</v>
      </c>
    </row>
    <row r="776" spans="1:8" x14ac:dyDescent="0.25">
      <c r="A776" s="9"/>
      <c r="B776" s="12">
        <f>'[8]60-64'!A18</f>
        <v>0</v>
      </c>
      <c r="C776" s="12">
        <f>'[8]60-64'!B18</f>
        <v>0</v>
      </c>
      <c r="D776" t="str">
        <f t="shared" ref="D776:D839" si="21">RIGHT(C776,2)</f>
        <v>0</v>
      </c>
      <c r="E776" s="31">
        <f>'[8]60-64'!C18</f>
        <v>0</v>
      </c>
      <c r="F776" s="27">
        <f>'[8]60-64'!D18</f>
        <v>0</v>
      </c>
      <c r="G776" s="12">
        <f>'[8]60-64'!E18</f>
        <v>0</v>
      </c>
      <c r="H776" s="12">
        <f>'[8]60-64'!F18</f>
        <v>0</v>
      </c>
    </row>
    <row r="777" spans="1:8" x14ac:dyDescent="0.25">
      <c r="A777" s="9"/>
      <c r="B777" s="12">
        <f>'[8]60-64'!A19</f>
        <v>0</v>
      </c>
      <c r="C777" s="12">
        <f>'[8]60-64'!B19</f>
        <v>0</v>
      </c>
      <c r="D777" t="str">
        <f t="shared" si="21"/>
        <v>0</v>
      </c>
      <c r="E777" s="31">
        <f>'[8]60-64'!C19</f>
        <v>0</v>
      </c>
      <c r="F777" s="27">
        <f>'[8]60-64'!D19</f>
        <v>0</v>
      </c>
      <c r="G777" s="12">
        <f>'[8]60-64'!E19</f>
        <v>0</v>
      </c>
      <c r="H777" s="12">
        <f>'[8]60-64'!F19</f>
        <v>0</v>
      </c>
    </row>
    <row r="778" spans="1:8" x14ac:dyDescent="0.25">
      <c r="A778" s="9" t="str">
        <f>'[8]60-64'!A20</f>
        <v>67.5</v>
      </c>
      <c r="B778" s="12" t="str">
        <f>'[8]60-64'!A20</f>
        <v>67.5</v>
      </c>
      <c r="C778" s="12">
        <f>'[8]60-64'!B20</f>
        <v>0</v>
      </c>
      <c r="D778" t="str">
        <f t="shared" si="21"/>
        <v>0</v>
      </c>
      <c r="E778" s="31">
        <f>'[8]60-64'!C20</f>
        <v>0</v>
      </c>
      <c r="F778" s="27">
        <f>'[8]60-64'!D20</f>
        <v>0</v>
      </c>
      <c r="G778" s="12">
        <f>'[8]60-64'!E20</f>
        <v>0</v>
      </c>
      <c r="H778" s="12">
        <f>'[8]60-64'!F20</f>
        <v>0</v>
      </c>
    </row>
    <row r="779" spans="1:8" x14ac:dyDescent="0.25">
      <c r="A779" s="9"/>
      <c r="B779" s="12">
        <f>'[8]60-64'!A21</f>
        <v>0</v>
      </c>
      <c r="C779" s="12">
        <f>'[8]60-64'!B21</f>
        <v>0</v>
      </c>
      <c r="D779" t="str">
        <f t="shared" si="21"/>
        <v>0</v>
      </c>
      <c r="E779" s="31">
        <f>'[8]60-64'!C21</f>
        <v>0</v>
      </c>
      <c r="F779" s="27">
        <f>'[8]60-64'!D21</f>
        <v>0</v>
      </c>
      <c r="G779" s="12">
        <f>'[8]60-64'!E21</f>
        <v>0</v>
      </c>
      <c r="H779" s="12">
        <f>'[8]60-64'!F21</f>
        <v>0</v>
      </c>
    </row>
    <row r="780" spans="1:8" x14ac:dyDescent="0.25">
      <c r="A780" s="9"/>
      <c r="B780" s="12">
        <f>'[8]60-64'!A22</f>
        <v>0</v>
      </c>
      <c r="C780" s="12">
        <f>'[8]60-64'!B22</f>
        <v>0</v>
      </c>
      <c r="D780" t="str">
        <f t="shared" si="21"/>
        <v>0</v>
      </c>
      <c r="E780" s="31">
        <f>'[8]60-64'!C22</f>
        <v>0</v>
      </c>
      <c r="F780" s="27">
        <f>'[8]60-64'!D22</f>
        <v>0</v>
      </c>
      <c r="G780" s="12">
        <f>'[8]60-64'!E22</f>
        <v>0</v>
      </c>
      <c r="H780" s="12">
        <f>'[8]60-64'!F22</f>
        <v>0</v>
      </c>
    </row>
    <row r="781" spans="1:8" x14ac:dyDescent="0.25">
      <c r="A781" s="9"/>
      <c r="B781" s="12">
        <f>'[8]60-64'!A23</f>
        <v>0</v>
      </c>
      <c r="C781" s="12">
        <f>'[8]60-64'!B23</f>
        <v>0</v>
      </c>
      <c r="D781" t="str">
        <f t="shared" si="21"/>
        <v>0</v>
      </c>
      <c r="E781" s="31">
        <f>'[8]60-64'!C23</f>
        <v>0</v>
      </c>
      <c r="F781" s="27">
        <f>'[8]60-64'!D23</f>
        <v>0</v>
      </c>
      <c r="G781" s="12">
        <f>'[8]60-64'!E23</f>
        <v>0</v>
      </c>
      <c r="H781" s="12">
        <f>'[8]60-64'!F23</f>
        <v>0</v>
      </c>
    </row>
    <row r="782" spans="1:8" x14ac:dyDescent="0.25">
      <c r="A782" s="9"/>
      <c r="B782" s="12">
        <f>'[8]60-64'!A24</f>
        <v>0</v>
      </c>
      <c r="C782" s="12">
        <f>'[8]60-64'!B24</f>
        <v>0</v>
      </c>
      <c r="D782" t="str">
        <f t="shared" si="21"/>
        <v>0</v>
      </c>
      <c r="E782" s="31">
        <f>'[8]60-64'!C24</f>
        <v>0</v>
      </c>
      <c r="F782" s="27">
        <f>'[8]60-64'!D24</f>
        <v>0</v>
      </c>
      <c r="G782" s="12">
        <f>'[8]60-64'!E24</f>
        <v>0</v>
      </c>
      <c r="H782" s="12">
        <f>'[8]60-64'!F24</f>
        <v>0</v>
      </c>
    </row>
    <row r="783" spans="1:8" x14ac:dyDescent="0.25">
      <c r="A783" s="9"/>
      <c r="B783" s="12">
        <f>'[8]60-64'!A25</f>
        <v>0</v>
      </c>
      <c r="C783" s="12">
        <f>'[8]60-64'!B25</f>
        <v>0</v>
      </c>
      <c r="D783" t="str">
        <f t="shared" si="21"/>
        <v>0</v>
      </c>
      <c r="E783" s="31">
        <f>'[8]60-64'!C25</f>
        <v>0</v>
      </c>
      <c r="F783" s="27">
        <f>'[8]60-64'!D25</f>
        <v>0</v>
      </c>
      <c r="G783" s="12">
        <f>'[8]60-64'!E25</f>
        <v>0</v>
      </c>
      <c r="H783" s="12">
        <f>'[8]60-64'!F25</f>
        <v>0</v>
      </c>
    </row>
    <row r="784" spans="1:8" x14ac:dyDescent="0.25">
      <c r="A784" s="9">
        <f>'[8]60-64'!A26</f>
        <v>75</v>
      </c>
      <c r="B784" s="12">
        <f>'[8]60-64'!A26</f>
        <v>75</v>
      </c>
      <c r="C784" s="12">
        <f>'[8]60-64'!B26</f>
        <v>0</v>
      </c>
      <c r="D784" t="str">
        <f t="shared" si="21"/>
        <v>0</v>
      </c>
      <c r="E784" s="31">
        <f>'[8]60-64'!C26</f>
        <v>0</v>
      </c>
      <c r="F784" s="27">
        <f>'[8]60-64'!D26</f>
        <v>0</v>
      </c>
      <c r="G784" s="12">
        <f>'[8]60-64'!E26</f>
        <v>0</v>
      </c>
      <c r="H784" s="12">
        <f>'[8]60-64'!F26</f>
        <v>0</v>
      </c>
    </row>
    <row r="785" spans="1:8" x14ac:dyDescent="0.25">
      <c r="A785" s="9"/>
      <c r="B785" s="12">
        <f>'[8]60-64'!A27</f>
        <v>0</v>
      </c>
      <c r="C785" s="12">
        <f>'[8]60-64'!B27</f>
        <v>0</v>
      </c>
      <c r="D785" t="str">
        <f t="shared" si="21"/>
        <v>0</v>
      </c>
      <c r="E785" s="31">
        <f>'[8]60-64'!C27</f>
        <v>0</v>
      </c>
      <c r="F785" s="27">
        <f>'[8]60-64'!D27</f>
        <v>0</v>
      </c>
      <c r="G785" s="12">
        <f>'[8]60-64'!E27</f>
        <v>0</v>
      </c>
      <c r="H785" s="12">
        <f>'[8]60-64'!F27</f>
        <v>0</v>
      </c>
    </row>
    <row r="786" spans="1:8" x14ac:dyDescent="0.25">
      <c r="A786" s="9"/>
      <c r="B786" s="12">
        <f>'[8]60-64'!A28</f>
        <v>0</v>
      </c>
      <c r="C786" s="12">
        <f>'[8]60-64'!B28</f>
        <v>0</v>
      </c>
      <c r="D786" t="str">
        <f t="shared" si="21"/>
        <v>0</v>
      </c>
      <c r="E786" s="31">
        <f>'[8]60-64'!C28</f>
        <v>0</v>
      </c>
      <c r="F786" s="27">
        <f>'[8]60-64'!D28</f>
        <v>0</v>
      </c>
      <c r="G786" s="12">
        <f>'[8]60-64'!E28</f>
        <v>0</v>
      </c>
      <c r="H786" s="12">
        <f>'[8]60-64'!F28</f>
        <v>0</v>
      </c>
    </row>
    <row r="787" spans="1:8" x14ac:dyDescent="0.25">
      <c r="A787" s="9"/>
      <c r="B787" s="12">
        <f>'[8]60-64'!A29</f>
        <v>0</v>
      </c>
      <c r="C787" s="12">
        <f>'[8]60-64'!B29</f>
        <v>0</v>
      </c>
      <c r="D787" t="str">
        <f t="shared" si="21"/>
        <v>0</v>
      </c>
      <c r="E787" s="31">
        <f>'[8]60-64'!C29</f>
        <v>0</v>
      </c>
      <c r="F787" s="27">
        <f>'[8]60-64'!D29</f>
        <v>0</v>
      </c>
      <c r="G787" s="12">
        <f>'[8]60-64'!E29</f>
        <v>0</v>
      </c>
      <c r="H787" s="12">
        <f>'[8]60-64'!F29</f>
        <v>0</v>
      </c>
    </row>
    <row r="788" spans="1:8" x14ac:dyDescent="0.25">
      <c r="A788" s="9"/>
      <c r="B788" s="12">
        <f>'[8]60-64'!A30</f>
        <v>0</v>
      </c>
      <c r="C788" s="12">
        <f>'[8]60-64'!B30</f>
        <v>0</v>
      </c>
      <c r="D788" t="str">
        <f t="shared" si="21"/>
        <v>0</v>
      </c>
      <c r="E788" s="31">
        <f>'[8]60-64'!C30</f>
        <v>0</v>
      </c>
      <c r="F788" s="27">
        <f>'[8]60-64'!D30</f>
        <v>0</v>
      </c>
      <c r="G788" s="12">
        <f>'[8]60-64'!E30</f>
        <v>0</v>
      </c>
      <c r="H788" s="12">
        <f>'[8]60-64'!F30</f>
        <v>0</v>
      </c>
    </row>
    <row r="789" spans="1:8" x14ac:dyDescent="0.25">
      <c r="A789" s="9"/>
      <c r="B789" s="12">
        <f>'[8]60-64'!A31</f>
        <v>0</v>
      </c>
      <c r="C789" s="12">
        <f>'[8]60-64'!B31</f>
        <v>0</v>
      </c>
      <c r="D789" t="str">
        <f t="shared" si="21"/>
        <v>0</v>
      </c>
      <c r="E789" s="31">
        <f>'[8]60-64'!C31</f>
        <v>0</v>
      </c>
      <c r="F789" s="27">
        <f>'[8]60-64'!D31</f>
        <v>0</v>
      </c>
      <c r="G789" s="12">
        <f>'[8]60-64'!E31</f>
        <v>0</v>
      </c>
      <c r="H789" s="12">
        <f>'[8]60-64'!F31</f>
        <v>0</v>
      </c>
    </row>
    <row r="790" spans="1:8" x14ac:dyDescent="0.25">
      <c r="A790" s="9" t="str">
        <f>'[8]60-64'!A32</f>
        <v>82.5</v>
      </c>
      <c r="B790" s="12" t="str">
        <f>'[8]60-64'!A32</f>
        <v>82.5</v>
      </c>
      <c r="C790" s="12">
        <f>'[8]60-64'!B32</f>
        <v>0</v>
      </c>
      <c r="D790" t="str">
        <f t="shared" si="21"/>
        <v>0</v>
      </c>
      <c r="E790" s="31">
        <f>'[8]60-64'!C32</f>
        <v>0</v>
      </c>
      <c r="F790" s="27">
        <f>'[8]60-64'!D32</f>
        <v>0</v>
      </c>
      <c r="G790" s="12">
        <f>'[8]60-64'!E32</f>
        <v>0</v>
      </c>
      <c r="H790" s="12">
        <f>'[8]60-64'!F32</f>
        <v>0</v>
      </c>
    </row>
    <row r="791" spans="1:8" x14ac:dyDescent="0.25">
      <c r="A791" s="9"/>
      <c r="B791" s="12">
        <f>'[8]60-64'!A33</f>
        <v>0</v>
      </c>
      <c r="C791" s="12">
        <f>'[8]60-64'!B33</f>
        <v>0</v>
      </c>
      <c r="D791" t="str">
        <f t="shared" si="21"/>
        <v>0</v>
      </c>
      <c r="E791" s="31">
        <f>'[8]60-64'!C33</f>
        <v>0</v>
      </c>
      <c r="F791" s="27">
        <f>'[8]60-64'!D33</f>
        <v>0</v>
      </c>
      <c r="G791" s="12">
        <f>'[8]60-64'!E33</f>
        <v>0</v>
      </c>
      <c r="H791" s="12">
        <f>'[8]60-64'!F33</f>
        <v>0</v>
      </c>
    </row>
    <row r="792" spans="1:8" x14ac:dyDescent="0.25">
      <c r="A792" s="9"/>
      <c r="B792" s="12">
        <f>'[8]60-64'!A34</f>
        <v>0</v>
      </c>
      <c r="C792" s="12">
        <f>'[8]60-64'!B34</f>
        <v>0</v>
      </c>
      <c r="D792" t="str">
        <f t="shared" si="21"/>
        <v>0</v>
      </c>
      <c r="E792" s="31">
        <f>'[8]60-64'!C34</f>
        <v>0</v>
      </c>
      <c r="F792" s="27">
        <f>'[8]60-64'!D34</f>
        <v>0</v>
      </c>
      <c r="G792" s="12">
        <f>'[8]60-64'!E34</f>
        <v>0</v>
      </c>
      <c r="H792" s="12">
        <f>'[8]60-64'!F34</f>
        <v>0</v>
      </c>
    </row>
    <row r="793" spans="1:8" x14ac:dyDescent="0.25">
      <c r="A793" s="9"/>
      <c r="B793" s="12">
        <f>'[8]60-64'!A35</f>
        <v>0</v>
      </c>
      <c r="C793" s="12">
        <f>'[8]60-64'!B35</f>
        <v>0</v>
      </c>
      <c r="D793" t="str">
        <f t="shared" si="21"/>
        <v>0</v>
      </c>
      <c r="E793" s="31">
        <f>'[8]60-64'!C35</f>
        <v>0</v>
      </c>
      <c r="F793" s="27">
        <f>'[8]60-64'!D35</f>
        <v>0</v>
      </c>
      <c r="G793" s="12">
        <f>'[8]60-64'!E35</f>
        <v>0</v>
      </c>
      <c r="H793" s="12">
        <f>'[8]60-64'!F35</f>
        <v>0</v>
      </c>
    </row>
    <row r="794" spans="1:8" x14ac:dyDescent="0.25">
      <c r="A794" s="9"/>
      <c r="B794" s="12">
        <f>'[8]60-64'!A36</f>
        <v>0</v>
      </c>
      <c r="C794" s="12">
        <f>'[8]60-64'!B36</f>
        <v>0</v>
      </c>
      <c r="D794" t="str">
        <f t="shared" si="21"/>
        <v>0</v>
      </c>
      <c r="E794" s="31">
        <f>'[8]60-64'!C36</f>
        <v>0</v>
      </c>
      <c r="F794" s="27">
        <f>'[8]60-64'!D36</f>
        <v>0</v>
      </c>
      <c r="G794" s="12">
        <f>'[8]60-64'!E36</f>
        <v>0</v>
      </c>
      <c r="H794" s="12">
        <f>'[8]60-64'!F36</f>
        <v>0</v>
      </c>
    </row>
    <row r="795" spans="1:8" x14ac:dyDescent="0.25">
      <c r="A795" s="9"/>
      <c r="B795" s="12">
        <f>'[8]60-64'!A37</f>
        <v>0</v>
      </c>
      <c r="C795" s="12">
        <f>'[8]60-64'!B37</f>
        <v>0</v>
      </c>
      <c r="D795" t="str">
        <f t="shared" si="21"/>
        <v>0</v>
      </c>
      <c r="E795" s="31">
        <f>'[8]60-64'!C37</f>
        <v>0</v>
      </c>
      <c r="F795" s="27">
        <f>'[8]60-64'!D37</f>
        <v>0</v>
      </c>
      <c r="G795" s="12">
        <f>'[8]60-64'!E37</f>
        <v>0</v>
      </c>
      <c r="H795" s="12">
        <f>'[8]60-64'!F37</f>
        <v>0</v>
      </c>
    </row>
    <row r="796" spans="1:8" x14ac:dyDescent="0.25">
      <c r="A796" s="9">
        <f>'[8]60-64'!A38</f>
        <v>90</v>
      </c>
      <c r="B796" s="12">
        <f>'[8]60-64'!A38</f>
        <v>90</v>
      </c>
      <c r="C796" s="12">
        <f>'[8]60-64'!B38</f>
        <v>0</v>
      </c>
      <c r="D796" t="str">
        <f t="shared" si="21"/>
        <v>0</v>
      </c>
      <c r="E796" s="31">
        <f>'[8]60-64'!C38</f>
        <v>0</v>
      </c>
      <c r="F796" s="27">
        <f>'[8]60-64'!D38</f>
        <v>0</v>
      </c>
      <c r="G796" s="12">
        <f>'[8]60-64'!E38</f>
        <v>0</v>
      </c>
      <c r="H796" s="12">
        <f>'[8]60-64'!F38</f>
        <v>0</v>
      </c>
    </row>
    <row r="797" spans="1:8" x14ac:dyDescent="0.25">
      <c r="A797" s="9"/>
      <c r="B797" s="12">
        <f>'[8]60-64'!A39</f>
        <v>0</v>
      </c>
      <c r="C797" s="12">
        <f>'[8]60-64'!B39</f>
        <v>0</v>
      </c>
      <c r="D797" t="str">
        <f t="shared" si="21"/>
        <v>0</v>
      </c>
      <c r="E797" s="31">
        <f>'[8]60-64'!C39</f>
        <v>0</v>
      </c>
      <c r="F797" s="27">
        <f>'[8]60-64'!D39</f>
        <v>0</v>
      </c>
      <c r="G797" s="12">
        <f>'[8]60-64'!E39</f>
        <v>0</v>
      </c>
      <c r="H797" s="12">
        <f>'[8]60-64'!F39</f>
        <v>0</v>
      </c>
    </row>
    <row r="798" spans="1:8" x14ac:dyDescent="0.25">
      <c r="A798" s="9"/>
      <c r="B798" s="12">
        <f>'[8]60-64'!A40</f>
        <v>0</v>
      </c>
      <c r="C798" s="12">
        <f>'[8]60-64'!B40</f>
        <v>0</v>
      </c>
      <c r="D798" t="str">
        <f t="shared" si="21"/>
        <v>0</v>
      </c>
      <c r="E798" s="31">
        <f>'[8]60-64'!C40</f>
        <v>0</v>
      </c>
      <c r="F798" s="27">
        <f>'[8]60-64'!D40</f>
        <v>0</v>
      </c>
      <c r="G798" s="12">
        <f>'[8]60-64'!E40</f>
        <v>0</v>
      </c>
      <c r="H798" s="12">
        <f>'[8]60-64'!F40</f>
        <v>0</v>
      </c>
    </row>
    <row r="799" spans="1:8" x14ac:dyDescent="0.25">
      <c r="A799" s="9"/>
      <c r="B799" s="12">
        <f>'[8]60-64'!A41</f>
        <v>0</v>
      </c>
      <c r="C799" s="12">
        <f>'[8]60-64'!B41</f>
        <v>0</v>
      </c>
      <c r="D799" t="str">
        <f t="shared" si="21"/>
        <v>0</v>
      </c>
      <c r="E799" s="31">
        <f>'[8]60-64'!C41</f>
        <v>0</v>
      </c>
      <c r="F799" s="27">
        <f>'[8]60-64'!D41</f>
        <v>0</v>
      </c>
      <c r="G799" s="12">
        <f>'[8]60-64'!E41</f>
        <v>0</v>
      </c>
      <c r="H799" s="12">
        <f>'[8]60-64'!F41</f>
        <v>0</v>
      </c>
    </row>
    <row r="800" spans="1:8" x14ac:dyDescent="0.25">
      <c r="A800" s="9"/>
      <c r="B800" s="12">
        <f>'[8]60-64'!A42</f>
        <v>0</v>
      </c>
      <c r="C800" s="12">
        <f>'[8]60-64'!B42</f>
        <v>0</v>
      </c>
      <c r="D800" t="str">
        <f t="shared" si="21"/>
        <v>0</v>
      </c>
      <c r="E800" s="31">
        <f>'[8]60-64'!C42</f>
        <v>0</v>
      </c>
      <c r="F800" s="27">
        <f>'[8]60-64'!D42</f>
        <v>0</v>
      </c>
      <c r="G800" s="12">
        <f>'[8]60-64'!E42</f>
        <v>0</v>
      </c>
      <c r="H800" s="12">
        <f>'[8]60-64'!F42</f>
        <v>0</v>
      </c>
    </row>
    <row r="801" spans="1:8" x14ac:dyDescent="0.25">
      <c r="A801" s="9"/>
      <c r="B801" s="12">
        <f>'[8]60-64'!A43</f>
        <v>0</v>
      </c>
      <c r="C801" s="12">
        <f>'[8]60-64'!B43</f>
        <v>0</v>
      </c>
      <c r="D801" t="str">
        <f t="shared" si="21"/>
        <v>0</v>
      </c>
      <c r="E801" s="31">
        <f>'[8]60-64'!C43</f>
        <v>0</v>
      </c>
      <c r="F801" s="27">
        <f>'[8]60-64'!D43</f>
        <v>0</v>
      </c>
      <c r="G801" s="12">
        <f>'[8]60-64'!E43</f>
        <v>0</v>
      </c>
      <c r="H801" s="12">
        <f>'[8]60-64'!F43</f>
        <v>0</v>
      </c>
    </row>
    <row r="802" spans="1:8" x14ac:dyDescent="0.25">
      <c r="A802" s="9">
        <f>'[8]60-64'!A44</f>
        <v>100</v>
      </c>
      <c r="B802" s="12">
        <f>'[8]60-64'!A44</f>
        <v>100</v>
      </c>
      <c r="C802" s="12">
        <f>'[8]60-64'!B44</f>
        <v>0</v>
      </c>
      <c r="D802" t="str">
        <f t="shared" si="21"/>
        <v>0</v>
      </c>
      <c r="E802" s="31">
        <f>'[8]60-64'!C44</f>
        <v>0</v>
      </c>
      <c r="F802" s="27">
        <f>'[8]60-64'!D44</f>
        <v>0</v>
      </c>
      <c r="G802" s="12">
        <f>'[8]60-64'!E44</f>
        <v>0</v>
      </c>
      <c r="H802" s="12">
        <f>'[8]60-64'!F44</f>
        <v>0</v>
      </c>
    </row>
    <row r="803" spans="1:8" x14ac:dyDescent="0.25">
      <c r="A803" s="9"/>
      <c r="B803" s="12">
        <f>'[8]60-64'!A45</f>
        <v>0</v>
      </c>
      <c r="C803" s="12">
        <f>'[8]60-64'!B45</f>
        <v>0</v>
      </c>
      <c r="D803" t="str">
        <f t="shared" si="21"/>
        <v>0</v>
      </c>
      <c r="E803" s="31">
        <f>'[8]60-64'!C45</f>
        <v>0</v>
      </c>
      <c r="F803" s="27">
        <f>'[8]60-64'!D45</f>
        <v>0</v>
      </c>
      <c r="G803" s="12">
        <f>'[8]60-64'!E45</f>
        <v>0</v>
      </c>
      <c r="H803" s="12">
        <f>'[8]60-64'!F45</f>
        <v>0</v>
      </c>
    </row>
    <row r="804" spans="1:8" x14ac:dyDescent="0.25">
      <c r="A804" s="9"/>
      <c r="B804" s="12">
        <f>'[8]60-64'!A46</f>
        <v>0</v>
      </c>
      <c r="C804" s="12">
        <f>'[8]60-64'!B46</f>
        <v>0</v>
      </c>
      <c r="D804" t="str">
        <f t="shared" si="21"/>
        <v>0</v>
      </c>
      <c r="E804" s="31">
        <f>'[8]60-64'!C46</f>
        <v>0</v>
      </c>
      <c r="F804" s="27">
        <f>'[8]60-64'!D46</f>
        <v>0</v>
      </c>
      <c r="G804" s="12">
        <f>'[8]60-64'!E46</f>
        <v>0</v>
      </c>
      <c r="H804" s="12">
        <f>'[8]60-64'!F46</f>
        <v>0</v>
      </c>
    </row>
    <row r="805" spans="1:8" x14ac:dyDescent="0.25">
      <c r="A805" s="9"/>
      <c r="B805" s="12">
        <f>'[8]60-64'!A47</f>
        <v>0</v>
      </c>
      <c r="C805" s="12">
        <f>'[8]60-64'!B47</f>
        <v>0</v>
      </c>
      <c r="D805" t="str">
        <f t="shared" si="21"/>
        <v>0</v>
      </c>
      <c r="E805" s="31">
        <f>'[8]60-64'!C47</f>
        <v>0</v>
      </c>
      <c r="F805" s="27">
        <f>'[8]60-64'!D47</f>
        <v>0</v>
      </c>
      <c r="G805" s="12">
        <f>'[8]60-64'!E47</f>
        <v>0</v>
      </c>
      <c r="H805" s="12">
        <f>'[8]60-64'!F47</f>
        <v>0</v>
      </c>
    </row>
    <row r="806" spans="1:8" x14ac:dyDescent="0.25">
      <c r="A806" s="9"/>
      <c r="B806" s="12">
        <f>'[8]60-64'!A48</f>
        <v>0</v>
      </c>
      <c r="C806" s="12">
        <f>'[8]60-64'!B48</f>
        <v>0</v>
      </c>
      <c r="D806" t="str">
        <f t="shared" si="21"/>
        <v>0</v>
      </c>
      <c r="E806" s="31">
        <f>'[8]60-64'!C48</f>
        <v>0</v>
      </c>
      <c r="F806" s="27">
        <f>'[8]60-64'!D48</f>
        <v>0</v>
      </c>
      <c r="G806" s="12">
        <f>'[8]60-64'!E48</f>
        <v>0</v>
      </c>
      <c r="H806" s="12">
        <f>'[8]60-64'!F48</f>
        <v>0</v>
      </c>
    </row>
    <row r="807" spans="1:8" x14ac:dyDescent="0.25">
      <c r="A807" s="9"/>
      <c r="B807" s="12">
        <f>'[8]60-64'!A49</f>
        <v>0</v>
      </c>
      <c r="C807" s="12">
        <f>'[8]60-64'!B49</f>
        <v>0</v>
      </c>
      <c r="D807" t="str">
        <f t="shared" si="21"/>
        <v>0</v>
      </c>
      <c r="E807" s="31">
        <f>'[8]60-64'!C49</f>
        <v>0</v>
      </c>
      <c r="F807" s="27">
        <f>'[8]60-64'!D49</f>
        <v>0</v>
      </c>
      <c r="G807" s="12">
        <f>'[8]60-64'!E49</f>
        <v>0</v>
      </c>
      <c r="H807" s="12">
        <f>'[8]60-64'!F49</f>
        <v>0</v>
      </c>
    </row>
    <row r="808" spans="1:8" x14ac:dyDescent="0.25">
      <c r="A808" s="9">
        <f>'[8]60-64'!A50</f>
        <v>110</v>
      </c>
      <c r="B808" s="12">
        <f>'[8]60-64'!A50</f>
        <v>110</v>
      </c>
      <c r="C808" s="12">
        <f>'[8]60-64'!B50</f>
        <v>0</v>
      </c>
      <c r="D808" t="str">
        <f t="shared" si="21"/>
        <v>0</v>
      </c>
      <c r="E808" s="31">
        <f>'[8]60-64'!C50</f>
        <v>0</v>
      </c>
      <c r="F808" s="27">
        <f>'[8]60-64'!D50</f>
        <v>0</v>
      </c>
      <c r="G808" s="12">
        <f>'[8]60-64'!E50</f>
        <v>0</v>
      </c>
      <c r="H808" s="12">
        <f>'[8]60-64'!F50</f>
        <v>0</v>
      </c>
    </row>
    <row r="809" spans="1:8" x14ac:dyDescent="0.25">
      <c r="A809" s="9"/>
      <c r="B809" s="12">
        <f>'[8]60-64'!A51</f>
        <v>0</v>
      </c>
      <c r="C809" s="12">
        <f>'[8]60-64'!B51</f>
        <v>0</v>
      </c>
      <c r="D809" t="str">
        <f t="shared" si="21"/>
        <v>0</v>
      </c>
      <c r="E809" s="31">
        <f>'[8]60-64'!C51</f>
        <v>0</v>
      </c>
      <c r="F809" s="27">
        <f>'[8]60-64'!D51</f>
        <v>0</v>
      </c>
      <c r="G809" s="12">
        <f>'[8]60-64'!E51</f>
        <v>0</v>
      </c>
      <c r="H809" s="12">
        <f>'[8]60-64'!F51</f>
        <v>0</v>
      </c>
    </row>
    <row r="810" spans="1:8" x14ac:dyDescent="0.25">
      <c r="A810" s="9"/>
      <c r="B810" s="12">
        <f>'[8]60-64'!A52</f>
        <v>0</v>
      </c>
      <c r="C810" s="12">
        <f>'[8]60-64'!B52</f>
        <v>0</v>
      </c>
      <c r="D810" t="str">
        <f t="shared" si="21"/>
        <v>0</v>
      </c>
      <c r="E810" s="31">
        <f>'[8]60-64'!C52</f>
        <v>0</v>
      </c>
      <c r="F810" s="27">
        <f>'[8]60-64'!D52</f>
        <v>0</v>
      </c>
      <c r="G810" s="12">
        <f>'[8]60-64'!E52</f>
        <v>0</v>
      </c>
      <c r="H810" s="12">
        <f>'[8]60-64'!F52</f>
        <v>0</v>
      </c>
    </row>
    <row r="811" spans="1:8" x14ac:dyDescent="0.25">
      <c r="A811" s="9"/>
      <c r="B811" s="12">
        <f>'[8]60-64'!A53</f>
        <v>0</v>
      </c>
      <c r="C811" s="12">
        <f>'[8]60-64'!B53</f>
        <v>0</v>
      </c>
      <c r="D811" t="str">
        <f t="shared" si="21"/>
        <v>0</v>
      </c>
      <c r="E811" s="31">
        <f>'[8]60-64'!C53</f>
        <v>0</v>
      </c>
      <c r="F811" s="27">
        <f>'[8]60-64'!D53</f>
        <v>0</v>
      </c>
      <c r="G811" s="12">
        <f>'[8]60-64'!E53</f>
        <v>0</v>
      </c>
      <c r="H811" s="12">
        <f>'[8]60-64'!F53</f>
        <v>0</v>
      </c>
    </row>
    <row r="812" spans="1:8" x14ac:dyDescent="0.25">
      <c r="A812" s="9"/>
      <c r="B812" s="12">
        <f>'[8]60-64'!A54</f>
        <v>0</v>
      </c>
      <c r="C812" s="12">
        <f>'[8]60-64'!B54</f>
        <v>0</v>
      </c>
      <c r="D812" t="str">
        <f t="shared" si="21"/>
        <v>0</v>
      </c>
      <c r="E812" s="31">
        <f>'[8]60-64'!C54</f>
        <v>0</v>
      </c>
      <c r="F812" s="27">
        <f>'[8]60-64'!D54</f>
        <v>0</v>
      </c>
      <c r="G812" s="12">
        <f>'[8]60-64'!E54</f>
        <v>0</v>
      </c>
      <c r="H812" s="12">
        <f>'[8]60-64'!F54</f>
        <v>0</v>
      </c>
    </row>
    <row r="813" spans="1:8" x14ac:dyDescent="0.25">
      <c r="A813" s="9"/>
      <c r="B813" s="12">
        <f>'[8]60-64'!A55</f>
        <v>0</v>
      </c>
      <c r="C813" s="12">
        <f>'[8]60-64'!B55</f>
        <v>0</v>
      </c>
      <c r="D813" t="str">
        <f t="shared" si="21"/>
        <v>0</v>
      </c>
      <c r="E813" s="31">
        <f>'[8]60-64'!C55</f>
        <v>0</v>
      </c>
      <c r="F813" s="27">
        <f>'[8]60-64'!D55</f>
        <v>0</v>
      </c>
      <c r="G813" s="12">
        <f>'[8]60-64'!E55</f>
        <v>0</v>
      </c>
      <c r="H813" s="12">
        <f>'[8]60-64'!F55</f>
        <v>0</v>
      </c>
    </row>
    <row r="814" spans="1:8" x14ac:dyDescent="0.25">
      <c r="A814" s="9">
        <f>'[8]60-64'!A56</f>
        <v>125</v>
      </c>
      <c r="B814" s="12">
        <f>'[8]60-64'!A56</f>
        <v>125</v>
      </c>
      <c r="C814" s="12">
        <f>'[8]60-64'!B56</f>
        <v>0</v>
      </c>
      <c r="D814" t="str">
        <f t="shared" si="21"/>
        <v>0</v>
      </c>
      <c r="E814" s="31">
        <f>'[8]60-64'!C56</f>
        <v>0</v>
      </c>
      <c r="F814" s="27">
        <f>'[8]60-64'!D56</f>
        <v>0</v>
      </c>
      <c r="G814" s="12">
        <f>'[8]60-64'!E56</f>
        <v>0</v>
      </c>
      <c r="H814" s="12">
        <f>'[8]60-64'!F56</f>
        <v>0</v>
      </c>
    </row>
    <row r="815" spans="1:8" x14ac:dyDescent="0.25">
      <c r="A815" s="9"/>
      <c r="B815" s="12">
        <f>'[8]60-64'!A57</f>
        <v>0</v>
      </c>
      <c r="C815" s="12">
        <f>'[8]60-64'!B57</f>
        <v>0</v>
      </c>
      <c r="D815" t="str">
        <f t="shared" si="21"/>
        <v>0</v>
      </c>
      <c r="E815" s="31">
        <f>'[8]60-64'!C57</f>
        <v>0</v>
      </c>
      <c r="F815" s="27">
        <f>'[8]60-64'!D57</f>
        <v>0</v>
      </c>
      <c r="G815" s="12">
        <f>'[8]60-64'!E57</f>
        <v>0</v>
      </c>
      <c r="H815" s="12">
        <f>'[8]60-64'!F57</f>
        <v>0</v>
      </c>
    </row>
    <row r="816" spans="1:8" x14ac:dyDescent="0.25">
      <c r="A816" s="9"/>
      <c r="B816" s="12">
        <f>'[8]60-64'!A58</f>
        <v>0</v>
      </c>
      <c r="C816" s="12">
        <f>'[8]60-64'!B58</f>
        <v>0</v>
      </c>
      <c r="D816" t="str">
        <f t="shared" si="21"/>
        <v>0</v>
      </c>
      <c r="E816" s="31">
        <f>'[8]60-64'!C58</f>
        <v>0</v>
      </c>
      <c r="F816" s="27">
        <f>'[8]60-64'!D58</f>
        <v>0</v>
      </c>
      <c r="G816" s="12">
        <f>'[8]60-64'!E58</f>
        <v>0</v>
      </c>
      <c r="H816" s="12">
        <f>'[8]60-64'!F58</f>
        <v>0</v>
      </c>
    </row>
    <row r="817" spans="1:8" x14ac:dyDescent="0.25">
      <c r="A817" s="9"/>
      <c r="B817" s="12">
        <f>'[8]60-64'!A59</f>
        <v>0</v>
      </c>
      <c r="C817" s="12">
        <f>'[8]60-64'!B59</f>
        <v>0</v>
      </c>
      <c r="D817" t="str">
        <f t="shared" si="21"/>
        <v>0</v>
      </c>
      <c r="E817" s="31">
        <f>'[8]60-64'!C59</f>
        <v>0</v>
      </c>
      <c r="F817" s="27">
        <f>'[8]60-64'!D59</f>
        <v>0</v>
      </c>
      <c r="G817" s="12">
        <f>'[8]60-64'!E59</f>
        <v>0</v>
      </c>
      <c r="H817" s="12">
        <f>'[8]60-64'!F59</f>
        <v>0</v>
      </c>
    </row>
    <row r="818" spans="1:8" x14ac:dyDescent="0.25">
      <c r="A818" s="9"/>
      <c r="B818" s="12">
        <f>'[8]60-64'!A60</f>
        <v>0</v>
      </c>
      <c r="C818" s="12">
        <f>'[8]60-64'!B60</f>
        <v>0</v>
      </c>
      <c r="D818" t="str">
        <f t="shared" si="21"/>
        <v>0</v>
      </c>
      <c r="E818" s="31">
        <f>'[8]60-64'!C60</f>
        <v>0</v>
      </c>
      <c r="F818" s="27">
        <f>'[8]60-64'!D60</f>
        <v>0</v>
      </c>
      <c r="G818" s="12">
        <f>'[8]60-64'!E60</f>
        <v>0</v>
      </c>
      <c r="H818" s="12">
        <f>'[8]60-64'!F60</f>
        <v>0</v>
      </c>
    </row>
    <row r="819" spans="1:8" x14ac:dyDescent="0.25">
      <c r="A819" s="9"/>
      <c r="B819" s="12">
        <f>'[8]60-64'!A61</f>
        <v>0</v>
      </c>
      <c r="C819" s="12">
        <f>'[8]60-64'!B61</f>
        <v>0</v>
      </c>
      <c r="D819" t="str">
        <f t="shared" si="21"/>
        <v>0</v>
      </c>
      <c r="E819" s="31">
        <f>'[8]60-64'!C61</f>
        <v>0</v>
      </c>
      <c r="F819" s="27">
        <f>'[8]60-64'!D61</f>
        <v>0</v>
      </c>
      <c r="G819" s="12">
        <f>'[8]60-64'!E61</f>
        <v>0</v>
      </c>
      <c r="H819" s="12">
        <f>'[8]60-64'!F61</f>
        <v>0</v>
      </c>
    </row>
    <row r="820" spans="1:8" x14ac:dyDescent="0.25">
      <c r="A820" s="9">
        <f>'[8]60-64'!A62</f>
        <v>140</v>
      </c>
      <c r="B820" s="12">
        <f>'[8]60-64'!A62</f>
        <v>140</v>
      </c>
      <c r="C820" s="12">
        <f>'[8]60-64'!B62</f>
        <v>0</v>
      </c>
      <c r="D820" t="str">
        <f t="shared" si="21"/>
        <v>0</v>
      </c>
      <c r="E820" s="31">
        <f>'[8]60-64'!C62</f>
        <v>0</v>
      </c>
      <c r="F820" s="27">
        <f>'[8]60-64'!D62</f>
        <v>0</v>
      </c>
      <c r="G820" s="12">
        <f>'[8]60-64'!E62</f>
        <v>0</v>
      </c>
      <c r="H820" s="12">
        <f>'[8]60-64'!F62</f>
        <v>0</v>
      </c>
    </row>
    <row r="821" spans="1:8" x14ac:dyDescent="0.25">
      <c r="A821" s="9"/>
      <c r="B821" s="12">
        <f>'[8]60-64'!A63</f>
        <v>0</v>
      </c>
      <c r="C821" s="12">
        <f>'[8]60-64'!B63</f>
        <v>0</v>
      </c>
      <c r="D821" t="str">
        <f t="shared" si="21"/>
        <v>0</v>
      </c>
      <c r="E821" s="31">
        <f>'[8]60-64'!C63</f>
        <v>0</v>
      </c>
      <c r="F821" s="27">
        <f>'[8]60-64'!D63</f>
        <v>0</v>
      </c>
      <c r="G821" s="12">
        <f>'[8]60-64'!E63</f>
        <v>0</v>
      </c>
      <c r="H821" s="12">
        <f>'[8]60-64'!F63</f>
        <v>0</v>
      </c>
    </row>
    <row r="822" spans="1:8" x14ac:dyDescent="0.25">
      <c r="A822" s="9"/>
      <c r="B822" s="12">
        <f>'[8]60-64'!A64</f>
        <v>0</v>
      </c>
      <c r="C822" s="12">
        <f>'[8]60-64'!B64</f>
        <v>0</v>
      </c>
      <c r="D822" t="str">
        <f t="shared" si="21"/>
        <v>0</v>
      </c>
      <c r="E822" s="31">
        <f>'[8]60-64'!C64</f>
        <v>0</v>
      </c>
      <c r="F822" s="27">
        <f>'[8]60-64'!D64</f>
        <v>0</v>
      </c>
      <c r="G822" s="12">
        <f>'[8]60-64'!E64</f>
        <v>0</v>
      </c>
      <c r="H822" s="12">
        <f>'[8]60-64'!F64</f>
        <v>0</v>
      </c>
    </row>
    <row r="823" spans="1:8" x14ac:dyDescent="0.25">
      <c r="A823" s="9"/>
      <c r="B823" s="12">
        <f>'[8]60-64'!A65</f>
        <v>0</v>
      </c>
      <c r="C823" s="12">
        <f>'[8]60-64'!B65</f>
        <v>0</v>
      </c>
      <c r="D823" t="str">
        <f t="shared" si="21"/>
        <v>0</v>
      </c>
      <c r="E823" s="31">
        <f>'[8]60-64'!C65</f>
        <v>0</v>
      </c>
      <c r="F823" s="27">
        <f>'[8]60-64'!D65</f>
        <v>0</v>
      </c>
      <c r="G823" s="12">
        <f>'[8]60-64'!E65</f>
        <v>0</v>
      </c>
      <c r="H823" s="12">
        <f>'[8]60-64'!F65</f>
        <v>0</v>
      </c>
    </row>
    <row r="824" spans="1:8" x14ac:dyDescent="0.25">
      <c r="A824" s="9"/>
      <c r="B824" s="12">
        <f>'[8]60-64'!A66</f>
        <v>0</v>
      </c>
      <c r="C824" s="12">
        <f>'[8]60-64'!B66</f>
        <v>0</v>
      </c>
      <c r="D824" t="str">
        <f t="shared" si="21"/>
        <v>0</v>
      </c>
      <c r="E824" s="31">
        <f>'[8]60-64'!C66</f>
        <v>0</v>
      </c>
      <c r="F824" s="27">
        <f>'[8]60-64'!D66</f>
        <v>0</v>
      </c>
      <c r="G824" s="12">
        <f>'[8]60-64'!E66</f>
        <v>0</v>
      </c>
      <c r="H824" s="12">
        <f>'[8]60-64'!F66</f>
        <v>0</v>
      </c>
    </row>
    <row r="825" spans="1:8" x14ac:dyDescent="0.25">
      <c r="A825" s="9"/>
      <c r="B825" s="12">
        <f>'[8]60-64'!A67</f>
        <v>0</v>
      </c>
      <c r="C825" s="12">
        <f>'[8]60-64'!B67</f>
        <v>0</v>
      </c>
      <c r="D825" t="str">
        <f t="shared" si="21"/>
        <v>0</v>
      </c>
      <c r="E825" s="31">
        <f>'[8]60-64'!C67</f>
        <v>0</v>
      </c>
      <c r="F825" s="27">
        <f>'[8]60-64'!D67</f>
        <v>0</v>
      </c>
      <c r="G825" s="12">
        <f>'[8]60-64'!E67</f>
        <v>0</v>
      </c>
      <c r="H825" s="12">
        <f>'[8]60-64'!F67</f>
        <v>0</v>
      </c>
    </row>
    <row r="826" spans="1:8" x14ac:dyDescent="0.25">
      <c r="A826" s="9" t="str">
        <f>'[8]60-64'!A68</f>
        <v>140+</v>
      </c>
      <c r="B826" s="12" t="str">
        <f>'[8]60-64'!A68</f>
        <v>140+</v>
      </c>
      <c r="C826" s="12">
        <f>'[8]60-64'!B68</f>
        <v>0</v>
      </c>
      <c r="D826" t="str">
        <f t="shared" si="21"/>
        <v>0</v>
      </c>
      <c r="E826" s="31">
        <f>'[8]60-64'!C68</f>
        <v>0</v>
      </c>
      <c r="F826" s="27">
        <f>'[8]60-64'!D68</f>
        <v>0</v>
      </c>
      <c r="G826" s="12">
        <f>'[8]60-64'!E68</f>
        <v>0</v>
      </c>
      <c r="H826" s="12">
        <f>'[8]60-64'!F68</f>
        <v>0</v>
      </c>
    </row>
    <row r="827" spans="1:8" x14ac:dyDescent="0.25">
      <c r="A827" s="9"/>
      <c r="B827" s="12">
        <f>'[8]60-64'!A69</f>
        <v>0</v>
      </c>
      <c r="C827" s="12">
        <f>'[8]60-64'!B69</f>
        <v>0</v>
      </c>
      <c r="D827" t="str">
        <f t="shared" si="21"/>
        <v>0</v>
      </c>
      <c r="E827" s="31">
        <f>'[8]60-64'!C69</f>
        <v>0</v>
      </c>
      <c r="F827" s="27">
        <f>'[8]60-64'!D69</f>
        <v>0</v>
      </c>
      <c r="G827" s="12">
        <f>'[8]60-64'!E69</f>
        <v>0</v>
      </c>
      <c r="H827" s="12">
        <f>'[8]60-64'!F69</f>
        <v>0</v>
      </c>
    </row>
    <row r="828" spans="1:8" x14ac:dyDescent="0.25">
      <c r="A828" s="9"/>
      <c r="B828" s="12">
        <f>'[8]60-64'!A70</f>
        <v>0</v>
      </c>
      <c r="C828" s="12">
        <f>'[8]60-64'!B70</f>
        <v>0</v>
      </c>
      <c r="D828" t="str">
        <f t="shared" si="21"/>
        <v>0</v>
      </c>
      <c r="E828" s="31">
        <f>'[8]60-64'!C70</f>
        <v>0</v>
      </c>
      <c r="F828" s="27">
        <f>'[8]60-64'!D70</f>
        <v>0</v>
      </c>
      <c r="G828" s="12">
        <f>'[8]60-64'!E70</f>
        <v>0</v>
      </c>
      <c r="H828" s="12">
        <f>'[8]60-64'!F70</f>
        <v>0</v>
      </c>
    </row>
    <row r="829" spans="1:8" x14ac:dyDescent="0.25">
      <c r="A829" s="9"/>
      <c r="B829" s="12">
        <f>'[8]60-64'!A71</f>
        <v>0</v>
      </c>
      <c r="C829" s="12">
        <f>'[8]60-64'!B71</f>
        <v>0</v>
      </c>
      <c r="D829" t="str">
        <f t="shared" si="21"/>
        <v>0</v>
      </c>
      <c r="E829" s="31">
        <f>'[8]60-64'!C71</f>
        <v>0</v>
      </c>
      <c r="F829" s="27">
        <f>'[8]60-64'!D71</f>
        <v>0</v>
      </c>
      <c r="G829" s="12">
        <f>'[8]60-64'!E71</f>
        <v>0</v>
      </c>
      <c r="H829" s="12">
        <f>'[8]60-64'!F71</f>
        <v>0</v>
      </c>
    </row>
    <row r="830" spans="1:8" x14ac:dyDescent="0.25">
      <c r="A830" s="9"/>
      <c r="B830" s="12">
        <f>'[8]60-64'!A72</f>
        <v>0</v>
      </c>
      <c r="C830" s="12">
        <f>'[8]60-64'!B72</f>
        <v>0</v>
      </c>
      <c r="D830" t="str">
        <f t="shared" si="21"/>
        <v>0</v>
      </c>
      <c r="E830" s="31">
        <f>'[8]60-64'!C72</f>
        <v>0</v>
      </c>
      <c r="F830" s="27">
        <f>'[8]60-64'!D72</f>
        <v>0</v>
      </c>
      <c r="G830" s="12">
        <f>'[8]60-64'!E72</f>
        <v>0</v>
      </c>
      <c r="H830" s="12">
        <f>'[8]60-64'!F72</f>
        <v>0</v>
      </c>
    </row>
    <row r="831" spans="1:8" x14ac:dyDescent="0.25">
      <c r="A831" s="9"/>
      <c r="B831" s="12">
        <f>'[8]60-64'!A73</f>
        <v>0</v>
      </c>
      <c r="C831" s="12">
        <f>'[8]60-64'!B73</f>
        <v>0</v>
      </c>
      <c r="D831" t="str">
        <f t="shared" si="21"/>
        <v>0</v>
      </c>
      <c r="E831" s="31">
        <f>'[8]60-64'!C73</f>
        <v>0</v>
      </c>
      <c r="F831" s="27">
        <f>'[8]60-64'!D73</f>
        <v>0</v>
      </c>
      <c r="G831" s="12">
        <f>'[8]60-64'!E73</f>
        <v>0</v>
      </c>
      <c r="H831" s="12">
        <f>'[8]60-64'!F73</f>
        <v>0</v>
      </c>
    </row>
    <row r="832" spans="1:8" x14ac:dyDescent="0.25">
      <c r="A832" s="9"/>
      <c r="B832" s="12">
        <f>'[8]60-64'!A74</f>
        <v>0</v>
      </c>
      <c r="C832" s="12">
        <f>'[8]60-64'!B74</f>
        <v>0</v>
      </c>
      <c r="D832" t="str">
        <f t="shared" si="21"/>
        <v>0</v>
      </c>
      <c r="E832" s="31">
        <f>'[8]60-64'!C74</f>
        <v>0</v>
      </c>
      <c r="F832" s="27">
        <f>'[8]60-64'!D74</f>
        <v>0</v>
      </c>
      <c r="G832" s="12">
        <f>'[8]60-64'!E74</f>
        <v>0</v>
      </c>
      <c r="H832" s="12">
        <f>'[8]60-64'!F74</f>
        <v>0</v>
      </c>
    </row>
    <row r="833" spans="1:8" x14ac:dyDescent="0.25">
      <c r="D833" t="str">
        <f t="shared" si="21"/>
        <v/>
      </c>
      <c r="E833" s="21" t="str">
        <f t="shared" ref="E833:E834" si="22">RIGHT(C833,2)</f>
        <v/>
      </c>
    </row>
    <row r="834" spans="1:8" x14ac:dyDescent="0.25">
      <c r="D834" t="str">
        <f t="shared" si="21"/>
        <v/>
      </c>
      <c r="E834" s="21" t="str">
        <f t="shared" si="22"/>
        <v/>
      </c>
    </row>
    <row r="835" spans="1:8" x14ac:dyDescent="0.25">
      <c r="D835" t="str">
        <f t="shared" si="21"/>
        <v/>
      </c>
    </row>
    <row r="836" spans="1:8" s="4" customFormat="1" x14ac:dyDescent="0.25">
      <c r="A836" s="13" t="s">
        <v>2</v>
      </c>
      <c r="B836" s="13">
        <v>1</v>
      </c>
      <c r="C836" s="4">
        <v>65</v>
      </c>
      <c r="D836" t="str">
        <f t="shared" si="21"/>
        <v>65</v>
      </c>
      <c r="E836" s="30" t="str">
        <f>'[8]65-69'!B1</f>
        <v>M6  (65 - 69)</v>
      </c>
      <c r="F836" s="8"/>
      <c r="G836" s="5"/>
    </row>
    <row r="837" spans="1:8" x14ac:dyDescent="0.25">
      <c r="A837" s="9">
        <f>'[8]65-69'!A2</f>
        <v>52</v>
      </c>
      <c r="B837" s="12">
        <f>'[8]65-69'!A2</f>
        <v>52</v>
      </c>
      <c r="C837" s="12">
        <f>'[8]65-69'!B2</f>
        <v>0</v>
      </c>
      <c r="D837" t="str">
        <f t="shared" si="21"/>
        <v>0</v>
      </c>
      <c r="E837" s="31">
        <f>'[8]65-69'!C2</f>
        <v>0</v>
      </c>
      <c r="F837" s="27">
        <f>'[8]65-69'!D2</f>
        <v>0</v>
      </c>
      <c r="G837" s="12">
        <f>'[8]65-69'!E2</f>
        <v>0</v>
      </c>
      <c r="H837" s="12">
        <f>'[8]65-69'!F2</f>
        <v>0</v>
      </c>
    </row>
    <row r="838" spans="1:8" x14ac:dyDescent="0.25">
      <c r="A838" s="9"/>
      <c r="B838" s="12">
        <f>'[8]65-69'!A3</f>
        <v>0</v>
      </c>
      <c r="C838" s="12">
        <f>'[8]65-69'!B3</f>
        <v>0</v>
      </c>
      <c r="D838" t="str">
        <f t="shared" si="21"/>
        <v>0</v>
      </c>
      <c r="E838" s="31">
        <f>'[8]65-69'!C3</f>
        <v>0</v>
      </c>
      <c r="F838" s="27">
        <f>'[8]65-69'!D3</f>
        <v>0</v>
      </c>
      <c r="G838" s="12">
        <f>'[8]65-69'!E3</f>
        <v>0</v>
      </c>
      <c r="H838" s="12">
        <f>'[8]65-69'!F3</f>
        <v>0</v>
      </c>
    </row>
    <row r="839" spans="1:8" x14ac:dyDescent="0.25">
      <c r="A839" s="9"/>
      <c r="B839" s="12">
        <f>'[8]65-69'!A4</f>
        <v>0</v>
      </c>
      <c r="C839" s="12">
        <f>'[8]65-69'!B4</f>
        <v>0</v>
      </c>
      <c r="D839" t="str">
        <f t="shared" si="21"/>
        <v>0</v>
      </c>
      <c r="E839" s="31">
        <f>'[8]65-69'!C4</f>
        <v>0</v>
      </c>
      <c r="F839" s="27">
        <f>'[8]65-69'!D4</f>
        <v>0</v>
      </c>
      <c r="G839" s="12">
        <f>'[8]65-69'!E4</f>
        <v>0</v>
      </c>
      <c r="H839" s="12">
        <f>'[8]65-69'!F4</f>
        <v>0</v>
      </c>
    </row>
    <row r="840" spans="1:8" x14ac:dyDescent="0.25">
      <c r="A840" s="9"/>
      <c r="B840" s="12">
        <f>'[8]65-69'!A5</f>
        <v>0</v>
      </c>
      <c r="C840" s="12">
        <f>'[8]65-69'!B5</f>
        <v>0</v>
      </c>
      <c r="D840" t="str">
        <f t="shared" ref="D840:D903" si="23">RIGHT(C840,2)</f>
        <v>0</v>
      </c>
      <c r="E840" s="31">
        <f>'[8]65-69'!C5</f>
        <v>0</v>
      </c>
      <c r="F840" s="27">
        <f>'[8]65-69'!D5</f>
        <v>0</v>
      </c>
      <c r="G840" s="12">
        <f>'[8]65-69'!E5</f>
        <v>0</v>
      </c>
      <c r="H840" s="12">
        <f>'[8]65-69'!F5</f>
        <v>0</v>
      </c>
    </row>
    <row r="841" spans="1:8" x14ac:dyDescent="0.25">
      <c r="A841" s="9"/>
      <c r="B841" s="12">
        <f>'[8]65-69'!A6</f>
        <v>0</v>
      </c>
      <c r="C841" s="12">
        <f>'[8]65-69'!B6</f>
        <v>0</v>
      </c>
      <c r="D841" t="str">
        <f t="shared" si="23"/>
        <v>0</v>
      </c>
      <c r="E841" s="31">
        <f>'[8]65-69'!C6</f>
        <v>0</v>
      </c>
      <c r="F841" s="27">
        <f>'[8]65-69'!D6</f>
        <v>0</v>
      </c>
      <c r="G841" s="12">
        <f>'[8]65-69'!E6</f>
        <v>0</v>
      </c>
      <c r="H841" s="12">
        <f>'[8]65-69'!F6</f>
        <v>0</v>
      </c>
    </row>
    <row r="842" spans="1:8" x14ac:dyDescent="0.25">
      <c r="A842" s="9"/>
      <c r="B842" s="12">
        <f>'[8]65-69'!A7</f>
        <v>0</v>
      </c>
      <c r="C842" s="12">
        <f>'[8]65-69'!B7</f>
        <v>0</v>
      </c>
      <c r="D842" t="str">
        <f t="shared" si="23"/>
        <v>0</v>
      </c>
      <c r="E842" s="31">
        <f>'[8]65-69'!C7</f>
        <v>0</v>
      </c>
      <c r="F842" s="27">
        <f>'[8]65-69'!D7</f>
        <v>0</v>
      </c>
      <c r="G842" s="12">
        <f>'[8]65-69'!E7</f>
        <v>0</v>
      </c>
      <c r="H842" s="12">
        <f>'[8]65-69'!F7</f>
        <v>0</v>
      </c>
    </row>
    <row r="843" spans="1:8" x14ac:dyDescent="0.25">
      <c r="A843" s="9">
        <f>'[8]65-69'!A8</f>
        <v>56</v>
      </c>
      <c r="B843" s="12">
        <f>'[8]65-69'!A8</f>
        <v>56</v>
      </c>
      <c r="C843" s="12">
        <f>'[8]65-69'!B8</f>
        <v>0</v>
      </c>
      <c r="D843" t="str">
        <f t="shared" si="23"/>
        <v>0</v>
      </c>
      <c r="E843" s="31">
        <f>'[8]65-69'!C8</f>
        <v>0</v>
      </c>
      <c r="F843" s="27">
        <f>'[8]65-69'!D8</f>
        <v>0</v>
      </c>
      <c r="G843" s="12">
        <f>'[8]65-69'!E8</f>
        <v>0</v>
      </c>
      <c r="H843" s="12">
        <f>'[8]65-69'!F8</f>
        <v>0</v>
      </c>
    </row>
    <row r="844" spans="1:8" x14ac:dyDescent="0.25">
      <c r="A844" s="9"/>
      <c r="B844" s="12">
        <f>'[8]65-69'!A9</f>
        <v>0</v>
      </c>
      <c r="C844" s="12">
        <f>'[8]65-69'!B9</f>
        <v>0</v>
      </c>
      <c r="D844" t="str">
        <f t="shared" si="23"/>
        <v>0</v>
      </c>
      <c r="E844" s="31">
        <f>'[8]65-69'!C9</f>
        <v>0</v>
      </c>
      <c r="F844" s="27">
        <f>'[8]65-69'!D9</f>
        <v>0</v>
      </c>
      <c r="G844" s="12">
        <f>'[8]65-69'!E9</f>
        <v>0</v>
      </c>
      <c r="H844" s="12">
        <f>'[8]65-69'!F9</f>
        <v>0</v>
      </c>
    </row>
    <row r="845" spans="1:8" x14ac:dyDescent="0.25">
      <c r="A845" s="9"/>
      <c r="B845" s="12">
        <f>'[8]65-69'!A10</f>
        <v>0</v>
      </c>
      <c r="C845" s="12">
        <f>'[8]65-69'!B10</f>
        <v>0</v>
      </c>
      <c r="D845" t="str">
        <f t="shared" si="23"/>
        <v>0</v>
      </c>
      <c r="E845" s="31">
        <f>'[8]65-69'!C10</f>
        <v>0</v>
      </c>
      <c r="F845" s="27">
        <f>'[8]65-69'!D10</f>
        <v>0</v>
      </c>
      <c r="G845" s="12">
        <f>'[8]65-69'!E10</f>
        <v>0</v>
      </c>
      <c r="H845" s="12">
        <f>'[8]65-69'!F10</f>
        <v>0</v>
      </c>
    </row>
    <row r="846" spans="1:8" x14ac:dyDescent="0.25">
      <c r="A846" s="9"/>
      <c r="B846" s="12">
        <f>'[8]65-69'!A11</f>
        <v>0</v>
      </c>
      <c r="C846" s="12">
        <f>'[8]65-69'!B11</f>
        <v>0</v>
      </c>
      <c r="D846" t="str">
        <f t="shared" si="23"/>
        <v>0</v>
      </c>
      <c r="E846" s="31">
        <f>'[8]65-69'!C11</f>
        <v>0</v>
      </c>
      <c r="F846" s="27">
        <f>'[8]65-69'!D11</f>
        <v>0</v>
      </c>
      <c r="G846" s="12">
        <f>'[8]65-69'!E11</f>
        <v>0</v>
      </c>
      <c r="H846" s="12">
        <f>'[8]65-69'!F11</f>
        <v>0</v>
      </c>
    </row>
    <row r="847" spans="1:8" x14ac:dyDescent="0.25">
      <c r="A847" s="9"/>
      <c r="B847" s="12">
        <f>'[8]65-69'!A12</f>
        <v>0</v>
      </c>
      <c r="C847" s="12">
        <f>'[8]65-69'!B12</f>
        <v>0</v>
      </c>
      <c r="D847" t="str">
        <f t="shared" si="23"/>
        <v>0</v>
      </c>
      <c r="E847" s="31">
        <f>'[8]65-69'!C12</f>
        <v>0</v>
      </c>
      <c r="F847" s="27">
        <f>'[8]65-69'!D12</f>
        <v>0</v>
      </c>
      <c r="G847" s="12">
        <f>'[8]65-69'!E12</f>
        <v>0</v>
      </c>
      <c r="H847" s="12">
        <f>'[8]65-69'!F12</f>
        <v>0</v>
      </c>
    </row>
    <row r="848" spans="1:8" x14ac:dyDescent="0.25">
      <c r="A848" s="9"/>
      <c r="B848" s="12">
        <f>'[8]65-69'!A13</f>
        <v>0</v>
      </c>
      <c r="C848" s="12">
        <f>'[8]65-69'!B13</f>
        <v>0</v>
      </c>
      <c r="D848" t="str">
        <f t="shared" si="23"/>
        <v>0</v>
      </c>
      <c r="E848" s="31">
        <f>'[8]65-69'!C13</f>
        <v>0</v>
      </c>
      <c r="F848" s="27">
        <f>'[8]65-69'!D13</f>
        <v>0</v>
      </c>
      <c r="G848" s="12">
        <f>'[8]65-69'!E13</f>
        <v>0</v>
      </c>
      <c r="H848" s="12">
        <f>'[8]65-69'!F13</f>
        <v>0</v>
      </c>
    </row>
    <row r="849" spans="1:8" x14ac:dyDescent="0.25">
      <c r="A849" s="9">
        <f>'[8]65-69'!A14</f>
        <v>60</v>
      </c>
      <c r="B849" s="12">
        <f>'[8]65-69'!A14</f>
        <v>60</v>
      </c>
      <c r="C849" s="12">
        <f>'[8]65-69'!B14</f>
        <v>0</v>
      </c>
      <c r="D849" t="str">
        <f t="shared" si="23"/>
        <v>0</v>
      </c>
      <c r="E849" s="31">
        <f>'[8]65-69'!C14</f>
        <v>0</v>
      </c>
      <c r="F849" s="27">
        <f>'[8]65-69'!D14</f>
        <v>0</v>
      </c>
      <c r="G849" s="12">
        <f>'[8]65-69'!E14</f>
        <v>0</v>
      </c>
      <c r="H849" s="12">
        <f>'[8]65-69'!F14</f>
        <v>0</v>
      </c>
    </row>
    <row r="850" spans="1:8" x14ac:dyDescent="0.25">
      <c r="A850" s="9"/>
      <c r="B850" s="12">
        <f>'[8]65-69'!A15</f>
        <v>0</v>
      </c>
      <c r="C850" s="12">
        <f>'[8]65-69'!B15</f>
        <v>0</v>
      </c>
      <c r="D850" t="str">
        <f t="shared" si="23"/>
        <v>0</v>
      </c>
      <c r="E850" s="31">
        <f>'[8]65-69'!C15</f>
        <v>0</v>
      </c>
      <c r="F850" s="27">
        <f>'[8]65-69'!D15</f>
        <v>0</v>
      </c>
      <c r="G850" s="12">
        <f>'[8]65-69'!E15</f>
        <v>0</v>
      </c>
      <c r="H850" s="12">
        <f>'[8]65-69'!F15</f>
        <v>0</v>
      </c>
    </row>
    <row r="851" spans="1:8" x14ac:dyDescent="0.25">
      <c r="A851" s="9"/>
      <c r="B851" s="12">
        <f>'[8]65-69'!A16</f>
        <v>0</v>
      </c>
      <c r="C851" s="12">
        <f>'[8]65-69'!B16</f>
        <v>0</v>
      </c>
      <c r="D851" t="str">
        <f t="shared" si="23"/>
        <v>0</v>
      </c>
      <c r="E851" s="31">
        <f>'[8]65-69'!C16</f>
        <v>0</v>
      </c>
      <c r="F851" s="27">
        <f>'[8]65-69'!D16</f>
        <v>0</v>
      </c>
      <c r="G851" s="12">
        <f>'[8]65-69'!E16</f>
        <v>0</v>
      </c>
      <c r="H851" s="12">
        <f>'[8]65-69'!F16</f>
        <v>0</v>
      </c>
    </row>
    <row r="852" spans="1:8" x14ac:dyDescent="0.25">
      <c r="A852" s="9"/>
      <c r="B852" s="12">
        <f>'[8]65-69'!A17</f>
        <v>0</v>
      </c>
      <c r="C852" s="12">
        <f>'[8]65-69'!B17</f>
        <v>0</v>
      </c>
      <c r="D852" t="str">
        <f t="shared" si="23"/>
        <v>0</v>
      </c>
      <c r="E852" s="31">
        <f>'[8]65-69'!C17</f>
        <v>0</v>
      </c>
      <c r="F852" s="27">
        <f>'[8]65-69'!D17</f>
        <v>0</v>
      </c>
      <c r="G852" s="12">
        <f>'[8]65-69'!E17</f>
        <v>0</v>
      </c>
      <c r="H852" s="12">
        <f>'[8]65-69'!F17</f>
        <v>0</v>
      </c>
    </row>
    <row r="853" spans="1:8" x14ac:dyDescent="0.25">
      <c r="A853" s="9"/>
      <c r="B853" s="12">
        <f>'[8]65-69'!A18</f>
        <v>0</v>
      </c>
      <c r="C853" s="12">
        <f>'[8]65-69'!B18</f>
        <v>0</v>
      </c>
      <c r="D853" t="str">
        <f t="shared" si="23"/>
        <v>0</v>
      </c>
      <c r="E853" s="31">
        <f>'[8]65-69'!C18</f>
        <v>0</v>
      </c>
      <c r="F853" s="27">
        <f>'[8]65-69'!D18</f>
        <v>0</v>
      </c>
      <c r="G853" s="12">
        <f>'[8]65-69'!E18</f>
        <v>0</v>
      </c>
      <c r="H853" s="12">
        <f>'[8]65-69'!F18</f>
        <v>0</v>
      </c>
    </row>
    <row r="854" spans="1:8" x14ac:dyDescent="0.25">
      <c r="A854" s="9"/>
      <c r="B854" s="12">
        <f>'[8]65-69'!A19</f>
        <v>0</v>
      </c>
      <c r="C854" s="12">
        <f>'[8]65-69'!B19</f>
        <v>0</v>
      </c>
      <c r="D854" t="str">
        <f t="shared" si="23"/>
        <v>0</v>
      </c>
      <c r="E854" s="31">
        <f>'[8]65-69'!C19</f>
        <v>0</v>
      </c>
      <c r="F854" s="27">
        <f>'[8]65-69'!D19</f>
        <v>0</v>
      </c>
      <c r="G854" s="12">
        <f>'[8]65-69'!E19</f>
        <v>0</v>
      </c>
      <c r="H854" s="12">
        <f>'[8]65-69'!F19</f>
        <v>0</v>
      </c>
    </row>
    <row r="855" spans="1:8" x14ac:dyDescent="0.25">
      <c r="A855" s="9" t="str">
        <f>'[8]65-69'!A20</f>
        <v>67.5</v>
      </c>
      <c r="B855" s="12" t="str">
        <f>'[8]65-69'!A20</f>
        <v>67.5</v>
      </c>
      <c r="C855" s="12">
        <f>'[8]65-69'!B20</f>
        <v>0</v>
      </c>
      <c r="D855" t="str">
        <f t="shared" si="23"/>
        <v>0</v>
      </c>
      <c r="E855" s="31">
        <f>'[8]65-69'!C20</f>
        <v>0</v>
      </c>
      <c r="F855" s="27">
        <f>'[8]65-69'!D20</f>
        <v>0</v>
      </c>
      <c r="G855" s="12">
        <f>'[8]65-69'!E20</f>
        <v>0</v>
      </c>
      <c r="H855" s="12">
        <f>'[8]65-69'!F20</f>
        <v>0</v>
      </c>
    </row>
    <row r="856" spans="1:8" x14ac:dyDescent="0.25">
      <c r="A856" s="9"/>
      <c r="B856" s="12">
        <f>'[8]65-69'!A21</f>
        <v>0</v>
      </c>
      <c r="C856" s="12">
        <f>'[8]65-69'!B21</f>
        <v>0</v>
      </c>
      <c r="D856" t="str">
        <f t="shared" si="23"/>
        <v>0</v>
      </c>
      <c r="E856" s="31">
        <f>'[8]65-69'!C21</f>
        <v>0</v>
      </c>
      <c r="F856" s="27">
        <f>'[8]65-69'!D21</f>
        <v>0</v>
      </c>
      <c r="G856" s="12">
        <f>'[8]65-69'!E21</f>
        <v>0</v>
      </c>
      <c r="H856" s="12">
        <f>'[8]65-69'!F21</f>
        <v>0</v>
      </c>
    </row>
    <row r="857" spans="1:8" x14ac:dyDescent="0.25">
      <c r="A857" s="9"/>
      <c r="B857" s="12">
        <f>'[8]65-69'!A22</f>
        <v>0</v>
      </c>
      <c r="C857" s="12">
        <f>'[8]65-69'!B22</f>
        <v>0</v>
      </c>
      <c r="D857" t="str">
        <f t="shared" si="23"/>
        <v>0</v>
      </c>
      <c r="E857" s="31">
        <f>'[8]65-69'!C22</f>
        <v>0</v>
      </c>
      <c r="F857" s="27">
        <f>'[8]65-69'!D22</f>
        <v>0</v>
      </c>
      <c r="G857" s="12">
        <f>'[8]65-69'!E22</f>
        <v>0</v>
      </c>
      <c r="H857" s="12">
        <f>'[8]65-69'!F22</f>
        <v>0</v>
      </c>
    </row>
    <row r="858" spans="1:8" x14ac:dyDescent="0.25">
      <c r="A858" s="9"/>
      <c r="B858" s="12">
        <f>'[8]65-69'!A23</f>
        <v>0</v>
      </c>
      <c r="C858" s="12">
        <f>'[8]65-69'!B23</f>
        <v>0</v>
      </c>
      <c r="D858" t="str">
        <f t="shared" si="23"/>
        <v>0</v>
      </c>
      <c r="E858" s="31">
        <f>'[8]65-69'!C23</f>
        <v>0</v>
      </c>
      <c r="F858" s="27">
        <f>'[8]65-69'!D23</f>
        <v>0</v>
      </c>
      <c r="G858" s="12">
        <f>'[8]65-69'!E23</f>
        <v>0</v>
      </c>
      <c r="H858" s="12">
        <f>'[8]65-69'!F23</f>
        <v>0</v>
      </c>
    </row>
    <row r="859" spans="1:8" x14ac:dyDescent="0.25">
      <c r="A859" s="9"/>
      <c r="B859" s="12">
        <f>'[8]65-69'!A24</f>
        <v>0</v>
      </c>
      <c r="C859" s="12">
        <f>'[8]65-69'!B24</f>
        <v>0</v>
      </c>
      <c r="D859" t="str">
        <f t="shared" si="23"/>
        <v>0</v>
      </c>
      <c r="E859" s="31">
        <f>'[8]65-69'!C24</f>
        <v>0</v>
      </c>
      <c r="F859" s="27">
        <f>'[8]65-69'!D24</f>
        <v>0</v>
      </c>
      <c r="G859" s="12">
        <f>'[8]65-69'!E24</f>
        <v>0</v>
      </c>
      <c r="H859" s="12">
        <f>'[8]65-69'!F24</f>
        <v>0</v>
      </c>
    </row>
    <row r="860" spans="1:8" x14ac:dyDescent="0.25">
      <c r="A860" s="9"/>
      <c r="B860" s="12">
        <f>'[8]65-69'!A25</f>
        <v>0</v>
      </c>
      <c r="C860" s="12">
        <f>'[8]65-69'!B25</f>
        <v>0</v>
      </c>
      <c r="D860" t="str">
        <f t="shared" si="23"/>
        <v>0</v>
      </c>
      <c r="E860" s="31">
        <f>'[8]65-69'!C25</f>
        <v>0</v>
      </c>
      <c r="F860" s="27">
        <f>'[8]65-69'!D25</f>
        <v>0</v>
      </c>
      <c r="G860" s="12">
        <f>'[8]65-69'!E25</f>
        <v>0</v>
      </c>
      <c r="H860" s="12">
        <f>'[8]65-69'!F25</f>
        <v>0</v>
      </c>
    </row>
    <row r="861" spans="1:8" x14ac:dyDescent="0.25">
      <c r="A861" s="9">
        <f>'[8]65-69'!A26</f>
        <v>75</v>
      </c>
      <c r="B861" s="12">
        <f>'[8]65-69'!A26</f>
        <v>75</v>
      </c>
      <c r="C861" s="12">
        <f>'[8]65-69'!B26</f>
        <v>0</v>
      </c>
      <c r="D861" t="str">
        <f t="shared" si="23"/>
        <v>0</v>
      </c>
      <c r="E861" s="31">
        <f>'[8]65-69'!C26</f>
        <v>0</v>
      </c>
      <c r="F861" s="27">
        <f>'[8]65-69'!D26</f>
        <v>0</v>
      </c>
      <c r="G861" s="12">
        <f>'[8]65-69'!E26</f>
        <v>0</v>
      </c>
      <c r="H861" s="12">
        <f>'[8]65-69'!F26</f>
        <v>0</v>
      </c>
    </row>
    <row r="862" spans="1:8" x14ac:dyDescent="0.25">
      <c r="A862" s="9"/>
      <c r="B862" s="12">
        <f>'[8]65-69'!A27</f>
        <v>0</v>
      </c>
      <c r="C862" s="12">
        <f>'[8]65-69'!B27</f>
        <v>0</v>
      </c>
      <c r="D862" t="str">
        <f t="shared" si="23"/>
        <v>0</v>
      </c>
      <c r="E862" s="31">
        <f>'[8]65-69'!C27</f>
        <v>0</v>
      </c>
      <c r="F862" s="27">
        <f>'[8]65-69'!D27</f>
        <v>0</v>
      </c>
      <c r="G862" s="12">
        <f>'[8]65-69'!E27</f>
        <v>0</v>
      </c>
      <c r="H862" s="12">
        <f>'[8]65-69'!F27</f>
        <v>0</v>
      </c>
    </row>
    <row r="863" spans="1:8" x14ac:dyDescent="0.25">
      <c r="A863" s="9"/>
      <c r="B863" s="12">
        <f>'[8]65-69'!A28</f>
        <v>0</v>
      </c>
      <c r="C863" s="12">
        <f>'[8]65-69'!B28</f>
        <v>0</v>
      </c>
      <c r="D863" t="str">
        <f t="shared" si="23"/>
        <v>0</v>
      </c>
      <c r="E863" s="31">
        <f>'[8]65-69'!C28</f>
        <v>0</v>
      </c>
      <c r="F863" s="27">
        <f>'[8]65-69'!D28</f>
        <v>0</v>
      </c>
      <c r="G863" s="12">
        <f>'[8]65-69'!E28</f>
        <v>0</v>
      </c>
      <c r="H863" s="12">
        <f>'[8]65-69'!F28</f>
        <v>0</v>
      </c>
    </row>
    <row r="864" spans="1:8" x14ac:dyDescent="0.25">
      <c r="A864" s="9"/>
      <c r="B864" s="12">
        <f>'[8]65-69'!A29</f>
        <v>0</v>
      </c>
      <c r="C864" s="12">
        <f>'[8]65-69'!B29</f>
        <v>0</v>
      </c>
      <c r="D864" t="str">
        <f t="shared" si="23"/>
        <v>0</v>
      </c>
      <c r="E864" s="31">
        <f>'[8]65-69'!C29</f>
        <v>0</v>
      </c>
      <c r="F864" s="27">
        <f>'[8]65-69'!D29</f>
        <v>0</v>
      </c>
      <c r="G864" s="12">
        <f>'[8]65-69'!E29</f>
        <v>0</v>
      </c>
      <c r="H864" s="12">
        <f>'[8]65-69'!F29</f>
        <v>0</v>
      </c>
    </row>
    <row r="865" spans="1:8" x14ac:dyDescent="0.25">
      <c r="A865" s="9"/>
      <c r="B865" s="12">
        <f>'[8]65-69'!A30</f>
        <v>0</v>
      </c>
      <c r="C865" s="12">
        <f>'[8]65-69'!B30</f>
        <v>0</v>
      </c>
      <c r="D865" t="str">
        <f t="shared" si="23"/>
        <v>0</v>
      </c>
      <c r="E865" s="31">
        <f>'[8]65-69'!C30</f>
        <v>0</v>
      </c>
      <c r="F865" s="27">
        <f>'[8]65-69'!D30</f>
        <v>0</v>
      </c>
      <c r="G865" s="12">
        <f>'[8]65-69'!E30</f>
        <v>0</v>
      </c>
      <c r="H865" s="12">
        <f>'[8]65-69'!F30</f>
        <v>0</v>
      </c>
    </row>
    <row r="866" spans="1:8" x14ac:dyDescent="0.25">
      <c r="A866" s="9"/>
      <c r="B866" s="12">
        <f>'[8]65-69'!A31</f>
        <v>0</v>
      </c>
      <c r="C866" s="12">
        <f>'[8]65-69'!B31</f>
        <v>0</v>
      </c>
      <c r="D866" t="str">
        <f t="shared" si="23"/>
        <v>0</v>
      </c>
      <c r="E866" s="31">
        <f>'[8]65-69'!C31</f>
        <v>0</v>
      </c>
      <c r="F866" s="27">
        <f>'[8]65-69'!D31</f>
        <v>0</v>
      </c>
      <c r="G866" s="12">
        <f>'[8]65-69'!E31</f>
        <v>0</v>
      </c>
      <c r="H866" s="12">
        <f>'[8]65-69'!F31</f>
        <v>0</v>
      </c>
    </row>
    <row r="867" spans="1:8" x14ac:dyDescent="0.25">
      <c r="A867" s="9" t="str">
        <f>'[8]65-69'!A32</f>
        <v>82.5</v>
      </c>
      <c r="B867" s="12" t="str">
        <f>'[8]65-69'!A32</f>
        <v>82.5</v>
      </c>
      <c r="C867" s="12">
        <f>'[8]65-69'!B32</f>
        <v>0</v>
      </c>
      <c r="D867" t="str">
        <f t="shared" si="23"/>
        <v>0</v>
      </c>
      <c r="E867" s="31">
        <f>'[8]65-69'!C32</f>
        <v>0</v>
      </c>
      <c r="F867" s="27">
        <f>'[8]65-69'!D32</f>
        <v>0</v>
      </c>
      <c r="G867" s="12">
        <f>'[8]65-69'!E32</f>
        <v>0</v>
      </c>
      <c r="H867" s="12">
        <f>'[8]65-69'!F32</f>
        <v>0</v>
      </c>
    </row>
    <row r="868" spans="1:8" x14ac:dyDescent="0.25">
      <c r="A868" s="9"/>
      <c r="B868" s="12">
        <f>'[8]65-69'!A33</f>
        <v>0</v>
      </c>
      <c r="C868" s="12">
        <f>'[8]65-69'!B33</f>
        <v>0</v>
      </c>
      <c r="D868" t="str">
        <f t="shared" si="23"/>
        <v>0</v>
      </c>
      <c r="E868" s="31">
        <f>'[8]65-69'!C33</f>
        <v>0</v>
      </c>
      <c r="F868" s="27">
        <f>'[8]65-69'!D33</f>
        <v>0</v>
      </c>
      <c r="G868" s="12">
        <f>'[8]65-69'!E33</f>
        <v>0</v>
      </c>
      <c r="H868" s="12">
        <f>'[8]65-69'!F33</f>
        <v>0</v>
      </c>
    </row>
    <row r="869" spans="1:8" x14ac:dyDescent="0.25">
      <c r="A869" s="9"/>
      <c r="B869" s="12">
        <f>'[8]65-69'!A34</f>
        <v>0</v>
      </c>
      <c r="C869" s="12">
        <f>'[8]65-69'!B34</f>
        <v>0</v>
      </c>
      <c r="D869" t="str">
        <f t="shared" si="23"/>
        <v>0</v>
      </c>
      <c r="E869" s="31">
        <f>'[8]65-69'!C34</f>
        <v>0</v>
      </c>
      <c r="F869" s="27">
        <f>'[8]65-69'!D34</f>
        <v>0</v>
      </c>
      <c r="G869" s="12">
        <f>'[8]65-69'!E34</f>
        <v>0</v>
      </c>
      <c r="H869" s="12">
        <f>'[8]65-69'!F34</f>
        <v>0</v>
      </c>
    </row>
    <row r="870" spans="1:8" x14ac:dyDescent="0.25">
      <c r="A870" s="9"/>
      <c r="B870" s="12">
        <f>'[8]65-69'!A35</f>
        <v>0</v>
      </c>
      <c r="C870" s="12">
        <f>'[8]65-69'!B35</f>
        <v>0</v>
      </c>
      <c r="D870" t="str">
        <f t="shared" si="23"/>
        <v>0</v>
      </c>
      <c r="E870" s="31">
        <f>'[8]65-69'!C35</f>
        <v>0</v>
      </c>
      <c r="F870" s="27">
        <f>'[8]65-69'!D35</f>
        <v>0</v>
      </c>
      <c r="G870" s="12">
        <f>'[8]65-69'!E35</f>
        <v>0</v>
      </c>
      <c r="H870" s="12">
        <f>'[8]65-69'!F35</f>
        <v>0</v>
      </c>
    </row>
    <row r="871" spans="1:8" x14ac:dyDescent="0.25">
      <c r="A871" s="9"/>
      <c r="B871" s="12">
        <f>'[8]65-69'!A36</f>
        <v>0</v>
      </c>
      <c r="C871" s="12">
        <f>'[8]65-69'!B36</f>
        <v>0</v>
      </c>
      <c r="D871" t="str">
        <f t="shared" si="23"/>
        <v>0</v>
      </c>
      <c r="E871" s="31">
        <f>'[8]65-69'!C36</f>
        <v>0</v>
      </c>
      <c r="F871" s="27">
        <f>'[8]65-69'!D36</f>
        <v>0</v>
      </c>
      <c r="G871" s="12">
        <f>'[8]65-69'!E36</f>
        <v>0</v>
      </c>
      <c r="H871" s="12">
        <f>'[8]65-69'!F36</f>
        <v>0</v>
      </c>
    </row>
    <row r="872" spans="1:8" x14ac:dyDescent="0.25">
      <c r="A872" s="9"/>
      <c r="B872" s="12">
        <f>'[8]65-69'!A37</f>
        <v>0</v>
      </c>
      <c r="C872" s="12">
        <f>'[8]65-69'!B37</f>
        <v>0</v>
      </c>
      <c r="D872" t="str">
        <f t="shared" si="23"/>
        <v>0</v>
      </c>
      <c r="E872" s="31">
        <f>'[8]65-69'!C37</f>
        <v>0</v>
      </c>
      <c r="F872" s="27">
        <f>'[8]65-69'!D37</f>
        <v>0</v>
      </c>
      <c r="G872" s="12">
        <f>'[8]65-69'!E37</f>
        <v>0</v>
      </c>
      <c r="H872" s="12">
        <f>'[8]65-69'!F37</f>
        <v>0</v>
      </c>
    </row>
    <row r="873" spans="1:8" x14ac:dyDescent="0.25">
      <c r="A873" s="9">
        <f>'[8]65-69'!A38</f>
        <v>90</v>
      </c>
      <c r="B873" s="12">
        <f>'[8]65-69'!A38</f>
        <v>90</v>
      </c>
      <c r="C873" s="12">
        <f>'[8]65-69'!B38</f>
        <v>0</v>
      </c>
      <c r="D873" t="str">
        <f t="shared" si="23"/>
        <v>0</v>
      </c>
      <c r="E873" s="31">
        <f>'[8]65-69'!C38</f>
        <v>0</v>
      </c>
      <c r="F873" s="27">
        <f>'[8]65-69'!D38</f>
        <v>0</v>
      </c>
      <c r="G873" s="12">
        <f>'[8]65-69'!E38</f>
        <v>0</v>
      </c>
      <c r="H873" s="12">
        <f>'[8]65-69'!F38</f>
        <v>0</v>
      </c>
    </row>
    <row r="874" spans="1:8" x14ac:dyDescent="0.25">
      <c r="A874" s="9"/>
      <c r="B874" s="12">
        <f>'[8]65-69'!A39</f>
        <v>0</v>
      </c>
      <c r="C874" s="12">
        <f>'[8]65-69'!B39</f>
        <v>0</v>
      </c>
      <c r="D874" t="str">
        <f t="shared" si="23"/>
        <v>0</v>
      </c>
      <c r="E874" s="31">
        <f>'[8]65-69'!C39</f>
        <v>0</v>
      </c>
      <c r="F874" s="27">
        <f>'[8]65-69'!D39</f>
        <v>0</v>
      </c>
      <c r="G874" s="12">
        <f>'[8]65-69'!E39</f>
        <v>0</v>
      </c>
      <c r="H874" s="12">
        <f>'[8]65-69'!F39</f>
        <v>0</v>
      </c>
    </row>
    <row r="875" spans="1:8" x14ac:dyDescent="0.25">
      <c r="A875" s="9"/>
      <c r="B875" s="12">
        <f>'[8]65-69'!A40</f>
        <v>0</v>
      </c>
      <c r="C875" s="12">
        <f>'[8]65-69'!B40</f>
        <v>0</v>
      </c>
      <c r="D875" t="str">
        <f t="shared" si="23"/>
        <v>0</v>
      </c>
      <c r="E875" s="31">
        <f>'[8]65-69'!C40</f>
        <v>0</v>
      </c>
      <c r="F875" s="27">
        <f>'[8]65-69'!D40</f>
        <v>0</v>
      </c>
      <c r="G875" s="12">
        <f>'[8]65-69'!E40</f>
        <v>0</v>
      </c>
      <c r="H875" s="12">
        <f>'[8]65-69'!F40</f>
        <v>0</v>
      </c>
    </row>
    <row r="876" spans="1:8" x14ac:dyDescent="0.25">
      <c r="A876" s="9"/>
      <c r="B876" s="12">
        <f>'[8]65-69'!A41</f>
        <v>0</v>
      </c>
      <c r="C876" s="12">
        <f>'[8]65-69'!B41</f>
        <v>0</v>
      </c>
      <c r="D876" t="str">
        <f t="shared" si="23"/>
        <v>0</v>
      </c>
      <c r="E876" s="31">
        <f>'[8]65-69'!C41</f>
        <v>0</v>
      </c>
      <c r="F876" s="27">
        <f>'[8]65-69'!D41</f>
        <v>0</v>
      </c>
      <c r="G876" s="12">
        <f>'[8]65-69'!E41</f>
        <v>0</v>
      </c>
      <c r="H876" s="12">
        <f>'[8]65-69'!F41</f>
        <v>0</v>
      </c>
    </row>
    <row r="877" spans="1:8" x14ac:dyDescent="0.25">
      <c r="A877" s="9"/>
      <c r="B877" s="12">
        <f>'[8]65-69'!A42</f>
        <v>0</v>
      </c>
      <c r="C877" s="12">
        <f>'[8]65-69'!B42</f>
        <v>0</v>
      </c>
      <c r="D877" t="str">
        <f t="shared" si="23"/>
        <v>0</v>
      </c>
      <c r="E877" s="31">
        <f>'[8]65-69'!C42</f>
        <v>0</v>
      </c>
      <c r="F877" s="27">
        <f>'[8]65-69'!D42</f>
        <v>0</v>
      </c>
      <c r="G877" s="12">
        <f>'[8]65-69'!E42</f>
        <v>0</v>
      </c>
      <c r="H877" s="12">
        <f>'[8]65-69'!F42</f>
        <v>0</v>
      </c>
    </row>
    <row r="878" spans="1:8" x14ac:dyDescent="0.25">
      <c r="A878" s="9"/>
      <c r="B878" s="12">
        <f>'[8]65-69'!A43</f>
        <v>0</v>
      </c>
      <c r="C878" s="12">
        <f>'[8]65-69'!B43</f>
        <v>0</v>
      </c>
      <c r="D878" t="str">
        <f t="shared" si="23"/>
        <v>0</v>
      </c>
      <c r="E878" s="31">
        <f>'[8]65-69'!C43</f>
        <v>0</v>
      </c>
      <c r="F878" s="27">
        <f>'[8]65-69'!D43</f>
        <v>0</v>
      </c>
      <c r="G878" s="12">
        <f>'[8]65-69'!E43</f>
        <v>0</v>
      </c>
      <c r="H878" s="12">
        <f>'[8]65-69'!F43</f>
        <v>0</v>
      </c>
    </row>
    <row r="879" spans="1:8" x14ac:dyDescent="0.25">
      <c r="A879" s="9">
        <f>'[8]65-69'!A44</f>
        <v>100</v>
      </c>
      <c r="B879" s="12">
        <f>'[8]65-69'!A44</f>
        <v>100</v>
      </c>
      <c r="C879" s="12">
        <f>'[8]65-69'!B44</f>
        <v>0</v>
      </c>
      <c r="D879" t="str">
        <f t="shared" si="23"/>
        <v>0</v>
      </c>
      <c r="E879" s="31">
        <f>'[8]65-69'!C44</f>
        <v>0</v>
      </c>
      <c r="F879" s="27">
        <f>'[8]65-69'!D44</f>
        <v>0</v>
      </c>
      <c r="G879" s="12">
        <f>'[8]65-69'!E44</f>
        <v>0</v>
      </c>
      <c r="H879" s="12">
        <f>'[8]65-69'!F44</f>
        <v>0</v>
      </c>
    </row>
    <row r="880" spans="1:8" x14ac:dyDescent="0.25">
      <c r="A880" s="9"/>
      <c r="B880" s="12">
        <f>'[8]65-69'!A45</f>
        <v>0</v>
      </c>
      <c r="C880" s="12">
        <f>'[8]65-69'!B45</f>
        <v>0</v>
      </c>
      <c r="D880" t="str">
        <f t="shared" si="23"/>
        <v>0</v>
      </c>
      <c r="E880" s="31">
        <f>'[8]65-69'!C45</f>
        <v>0</v>
      </c>
      <c r="F880" s="27">
        <f>'[8]65-69'!D45</f>
        <v>0</v>
      </c>
      <c r="G880" s="12">
        <f>'[8]65-69'!E45</f>
        <v>0</v>
      </c>
      <c r="H880" s="12">
        <f>'[8]65-69'!F45</f>
        <v>0</v>
      </c>
    </row>
    <row r="881" spans="1:8" x14ac:dyDescent="0.25">
      <c r="A881" s="9"/>
      <c r="B881" s="12">
        <f>'[8]65-69'!A46</f>
        <v>0</v>
      </c>
      <c r="C881" s="12">
        <f>'[8]65-69'!B46</f>
        <v>0</v>
      </c>
      <c r="D881" t="str">
        <f t="shared" si="23"/>
        <v>0</v>
      </c>
      <c r="E881" s="31">
        <f>'[8]65-69'!C46</f>
        <v>0</v>
      </c>
      <c r="F881" s="27">
        <f>'[8]65-69'!D46</f>
        <v>0</v>
      </c>
      <c r="G881" s="12">
        <f>'[8]65-69'!E46</f>
        <v>0</v>
      </c>
      <c r="H881" s="12">
        <f>'[8]65-69'!F46</f>
        <v>0</v>
      </c>
    </row>
    <row r="882" spans="1:8" x14ac:dyDescent="0.25">
      <c r="A882" s="9"/>
      <c r="B882" s="12">
        <f>'[8]65-69'!A47</f>
        <v>0</v>
      </c>
      <c r="C882" s="12">
        <f>'[8]65-69'!B47</f>
        <v>0</v>
      </c>
      <c r="D882" t="str">
        <f t="shared" si="23"/>
        <v>0</v>
      </c>
      <c r="E882" s="31">
        <f>'[8]65-69'!C47</f>
        <v>0</v>
      </c>
      <c r="F882" s="27">
        <f>'[8]65-69'!D47</f>
        <v>0</v>
      </c>
      <c r="G882" s="12">
        <f>'[8]65-69'!E47</f>
        <v>0</v>
      </c>
      <c r="H882" s="12">
        <f>'[8]65-69'!F47</f>
        <v>0</v>
      </c>
    </row>
    <row r="883" spans="1:8" x14ac:dyDescent="0.25">
      <c r="A883" s="9"/>
      <c r="B883" s="12">
        <f>'[8]65-69'!A48</f>
        <v>0</v>
      </c>
      <c r="C883" s="12">
        <f>'[8]65-69'!B48</f>
        <v>0</v>
      </c>
      <c r="D883" t="str">
        <f t="shared" si="23"/>
        <v>0</v>
      </c>
      <c r="E883" s="31">
        <f>'[8]65-69'!C48</f>
        <v>0</v>
      </c>
      <c r="F883" s="27">
        <f>'[8]65-69'!D48</f>
        <v>0</v>
      </c>
      <c r="G883" s="12">
        <f>'[8]65-69'!E48</f>
        <v>0</v>
      </c>
      <c r="H883" s="12">
        <f>'[8]65-69'!F48</f>
        <v>0</v>
      </c>
    </row>
    <row r="884" spans="1:8" x14ac:dyDescent="0.25">
      <c r="A884" s="9"/>
      <c r="B884" s="12">
        <f>'[8]65-69'!A49</f>
        <v>0</v>
      </c>
      <c r="C884" s="12">
        <f>'[8]65-69'!B49</f>
        <v>0</v>
      </c>
      <c r="D884" t="str">
        <f t="shared" si="23"/>
        <v>0</v>
      </c>
      <c r="E884" s="31">
        <f>'[8]65-69'!C49</f>
        <v>0</v>
      </c>
      <c r="F884" s="27">
        <f>'[8]65-69'!D49</f>
        <v>0</v>
      </c>
      <c r="G884" s="12">
        <f>'[8]65-69'!E49</f>
        <v>0</v>
      </c>
      <c r="H884" s="12">
        <f>'[8]65-69'!F49</f>
        <v>0</v>
      </c>
    </row>
    <row r="885" spans="1:8" x14ac:dyDescent="0.25">
      <c r="A885" s="9">
        <f>'[8]65-69'!A50</f>
        <v>110</v>
      </c>
      <c r="B885" s="12">
        <f>'[8]65-69'!A50</f>
        <v>110</v>
      </c>
      <c r="C885" s="12">
        <f>'[8]65-69'!B50</f>
        <v>0</v>
      </c>
      <c r="D885" t="str">
        <f t="shared" si="23"/>
        <v>0</v>
      </c>
      <c r="E885" s="31">
        <f>'[8]65-69'!C50</f>
        <v>0</v>
      </c>
      <c r="F885" s="27">
        <f>'[8]65-69'!D50</f>
        <v>0</v>
      </c>
      <c r="G885" s="12">
        <f>'[8]65-69'!E50</f>
        <v>0</v>
      </c>
      <c r="H885" s="12">
        <f>'[8]65-69'!F50</f>
        <v>0</v>
      </c>
    </row>
    <row r="886" spans="1:8" x14ac:dyDescent="0.25">
      <c r="A886" s="9"/>
      <c r="B886" s="12">
        <f>'[8]65-69'!A51</f>
        <v>0</v>
      </c>
      <c r="C886" s="12">
        <f>'[8]65-69'!B51</f>
        <v>0</v>
      </c>
      <c r="D886" t="str">
        <f t="shared" si="23"/>
        <v>0</v>
      </c>
      <c r="E886" s="31">
        <f>'[8]65-69'!C51</f>
        <v>0</v>
      </c>
      <c r="F886" s="27">
        <f>'[8]65-69'!D51</f>
        <v>0</v>
      </c>
      <c r="G886" s="12">
        <f>'[8]65-69'!E51</f>
        <v>0</v>
      </c>
      <c r="H886" s="12">
        <f>'[8]65-69'!F51</f>
        <v>0</v>
      </c>
    </row>
    <row r="887" spans="1:8" x14ac:dyDescent="0.25">
      <c r="A887" s="9"/>
      <c r="B887" s="12">
        <f>'[8]65-69'!A52</f>
        <v>0</v>
      </c>
      <c r="C887" s="12">
        <f>'[8]65-69'!B52</f>
        <v>0</v>
      </c>
      <c r="D887" t="str">
        <f t="shared" si="23"/>
        <v>0</v>
      </c>
      <c r="E887" s="31">
        <f>'[8]65-69'!C52</f>
        <v>0</v>
      </c>
      <c r="F887" s="27">
        <f>'[8]65-69'!D52</f>
        <v>0</v>
      </c>
      <c r="G887" s="12">
        <f>'[8]65-69'!E52</f>
        <v>0</v>
      </c>
      <c r="H887" s="12">
        <f>'[8]65-69'!F52</f>
        <v>0</v>
      </c>
    </row>
    <row r="888" spans="1:8" x14ac:dyDescent="0.25">
      <c r="A888" s="9"/>
      <c r="B888" s="12">
        <f>'[8]65-69'!A53</f>
        <v>0</v>
      </c>
      <c r="C888" s="12">
        <f>'[8]65-69'!B53</f>
        <v>0</v>
      </c>
      <c r="D888" t="str">
        <f t="shared" si="23"/>
        <v>0</v>
      </c>
      <c r="E888" s="31">
        <f>'[8]65-69'!C53</f>
        <v>0</v>
      </c>
      <c r="F888" s="27">
        <f>'[8]65-69'!D53</f>
        <v>0</v>
      </c>
      <c r="G888" s="12">
        <f>'[8]65-69'!E53</f>
        <v>0</v>
      </c>
      <c r="H888" s="12">
        <f>'[8]65-69'!F53</f>
        <v>0</v>
      </c>
    </row>
    <row r="889" spans="1:8" x14ac:dyDescent="0.25">
      <c r="A889" s="9"/>
      <c r="B889" s="12">
        <f>'[8]65-69'!A54</f>
        <v>0</v>
      </c>
      <c r="C889" s="12">
        <f>'[8]65-69'!B54</f>
        <v>0</v>
      </c>
      <c r="D889" t="str">
        <f t="shared" si="23"/>
        <v>0</v>
      </c>
      <c r="E889" s="31">
        <f>'[8]65-69'!C54</f>
        <v>0</v>
      </c>
      <c r="F889" s="27">
        <f>'[8]65-69'!D54</f>
        <v>0</v>
      </c>
      <c r="G889" s="12">
        <f>'[8]65-69'!E54</f>
        <v>0</v>
      </c>
      <c r="H889" s="12">
        <f>'[8]65-69'!F54</f>
        <v>0</v>
      </c>
    </row>
    <row r="890" spans="1:8" x14ac:dyDescent="0.25">
      <c r="A890" s="9"/>
      <c r="B890" s="12">
        <f>'[8]65-69'!A55</f>
        <v>0</v>
      </c>
      <c r="C890" s="12">
        <f>'[8]65-69'!B55</f>
        <v>0</v>
      </c>
      <c r="D890" t="str">
        <f t="shared" si="23"/>
        <v>0</v>
      </c>
      <c r="E890" s="31">
        <f>'[8]65-69'!C55</f>
        <v>0</v>
      </c>
      <c r="F890" s="27">
        <f>'[8]65-69'!D55</f>
        <v>0</v>
      </c>
      <c r="G890" s="12">
        <f>'[8]65-69'!E55</f>
        <v>0</v>
      </c>
      <c r="H890" s="12">
        <f>'[8]65-69'!F55</f>
        <v>0</v>
      </c>
    </row>
    <row r="891" spans="1:8" x14ac:dyDescent="0.25">
      <c r="A891" s="9">
        <f>'[8]65-69'!A56</f>
        <v>125</v>
      </c>
      <c r="B891" s="12">
        <f>'[8]65-69'!A56</f>
        <v>125</v>
      </c>
      <c r="C891" s="12">
        <f>'[8]65-69'!B56</f>
        <v>0</v>
      </c>
      <c r="D891" t="str">
        <f t="shared" si="23"/>
        <v>0</v>
      </c>
      <c r="E891" s="31">
        <f>'[8]65-69'!C56</f>
        <v>0</v>
      </c>
      <c r="F891" s="27">
        <f>'[8]65-69'!D56</f>
        <v>0</v>
      </c>
      <c r="G891" s="12">
        <f>'[8]65-69'!E56</f>
        <v>0</v>
      </c>
      <c r="H891" s="12">
        <f>'[8]65-69'!F56</f>
        <v>0</v>
      </c>
    </row>
    <row r="892" spans="1:8" x14ac:dyDescent="0.25">
      <c r="A892" s="9"/>
      <c r="B892" s="12">
        <f>'[8]65-69'!A57</f>
        <v>0</v>
      </c>
      <c r="C892" s="12">
        <f>'[8]65-69'!B57</f>
        <v>0</v>
      </c>
      <c r="D892" t="str">
        <f t="shared" si="23"/>
        <v>0</v>
      </c>
      <c r="E892" s="31">
        <f>'[8]65-69'!C57</f>
        <v>0</v>
      </c>
      <c r="F892" s="27">
        <f>'[8]65-69'!D57</f>
        <v>0</v>
      </c>
      <c r="G892" s="12">
        <f>'[8]65-69'!E57</f>
        <v>0</v>
      </c>
      <c r="H892" s="12">
        <f>'[8]65-69'!F57</f>
        <v>0</v>
      </c>
    </row>
    <row r="893" spans="1:8" x14ac:dyDescent="0.25">
      <c r="A893" s="9"/>
      <c r="B893" s="12">
        <f>'[8]65-69'!A58</f>
        <v>0</v>
      </c>
      <c r="C893" s="12">
        <f>'[8]65-69'!B58</f>
        <v>0</v>
      </c>
      <c r="D893" t="str">
        <f t="shared" si="23"/>
        <v>0</v>
      </c>
      <c r="E893" s="31">
        <f>'[8]65-69'!C58</f>
        <v>0</v>
      </c>
      <c r="F893" s="27">
        <f>'[8]65-69'!D58</f>
        <v>0</v>
      </c>
      <c r="G893" s="12">
        <f>'[8]65-69'!E58</f>
        <v>0</v>
      </c>
      <c r="H893" s="12">
        <f>'[8]65-69'!F58</f>
        <v>0</v>
      </c>
    </row>
    <row r="894" spans="1:8" x14ac:dyDescent="0.25">
      <c r="A894" s="9"/>
      <c r="B894" s="12">
        <f>'[8]65-69'!A59</f>
        <v>0</v>
      </c>
      <c r="C894" s="12">
        <f>'[8]65-69'!B59</f>
        <v>0</v>
      </c>
      <c r="D894" t="str">
        <f t="shared" si="23"/>
        <v>0</v>
      </c>
      <c r="E894" s="31">
        <f>'[8]65-69'!C59</f>
        <v>0</v>
      </c>
      <c r="F894" s="27">
        <f>'[8]65-69'!D59</f>
        <v>0</v>
      </c>
      <c r="G894" s="12">
        <f>'[8]65-69'!E59</f>
        <v>0</v>
      </c>
      <c r="H894" s="12">
        <f>'[8]65-69'!F59</f>
        <v>0</v>
      </c>
    </row>
    <row r="895" spans="1:8" x14ac:dyDescent="0.25">
      <c r="A895" s="9"/>
      <c r="B895" s="12">
        <f>'[8]65-69'!A60</f>
        <v>0</v>
      </c>
      <c r="C895" s="12">
        <f>'[8]65-69'!B60</f>
        <v>0</v>
      </c>
      <c r="D895" t="str">
        <f t="shared" si="23"/>
        <v>0</v>
      </c>
      <c r="E895" s="31">
        <f>'[8]65-69'!C60</f>
        <v>0</v>
      </c>
      <c r="F895" s="27">
        <f>'[8]65-69'!D60</f>
        <v>0</v>
      </c>
      <c r="G895" s="12">
        <f>'[8]65-69'!E60</f>
        <v>0</v>
      </c>
      <c r="H895" s="12">
        <f>'[8]65-69'!F60</f>
        <v>0</v>
      </c>
    </row>
    <row r="896" spans="1:8" x14ac:dyDescent="0.25">
      <c r="A896" s="9"/>
      <c r="B896" s="12">
        <f>'[8]65-69'!A61</f>
        <v>0</v>
      </c>
      <c r="C896" s="12">
        <f>'[8]65-69'!B61</f>
        <v>0</v>
      </c>
      <c r="D896" t="str">
        <f t="shared" si="23"/>
        <v>0</v>
      </c>
      <c r="E896" s="31">
        <f>'[8]65-69'!C61</f>
        <v>0</v>
      </c>
      <c r="F896" s="27">
        <f>'[8]65-69'!D61</f>
        <v>0</v>
      </c>
      <c r="G896" s="12">
        <f>'[8]65-69'!E61</f>
        <v>0</v>
      </c>
      <c r="H896" s="12">
        <f>'[8]65-69'!F61</f>
        <v>0</v>
      </c>
    </row>
    <row r="897" spans="1:8" x14ac:dyDescent="0.25">
      <c r="A897" s="9">
        <f>'[8]65-69'!A62</f>
        <v>140</v>
      </c>
      <c r="B897" s="12">
        <f>'[8]65-69'!A62</f>
        <v>140</v>
      </c>
      <c r="C897" s="12">
        <f>'[8]65-69'!B62</f>
        <v>0</v>
      </c>
      <c r="D897" t="str">
        <f t="shared" si="23"/>
        <v>0</v>
      </c>
      <c r="E897" s="31">
        <f>'[8]65-69'!C62</f>
        <v>0</v>
      </c>
      <c r="F897" s="27">
        <f>'[8]65-69'!D62</f>
        <v>0</v>
      </c>
      <c r="G897" s="12">
        <f>'[8]65-69'!E62</f>
        <v>0</v>
      </c>
      <c r="H897" s="12">
        <f>'[8]65-69'!F62</f>
        <v>0</v>
      </c>
    </row>
    <row r="898" spans="1:8" x14ac:dyDescent="0.25">
      <c r="A898" s="9"/>
      <c r="B898" s="12">
        <f>'[8]65-69'!A63</f>
        <v>0</v>
      </c>
      <c r="C898" s="12">
        <f>'[8]65-69'!B63</f>
        <v>0</v>
      </c>
      <c r="D898" t="str">
        <f t="shared" si="23"/>
        <v>0</v>
      </c>
      <c r="E898" s="31">
        <f>'[8]65-69'!C63</f>
        <v>0</v>
      </c>
      <c r="F898" s="27">
        <f>'[8]65-69'!D63</f>
        <v>0</v>
      </c>
      <c r="G898" s="12">
        <f>'[8]65-69'!E63</f>
        <v>0</v>
      </c>
      <c r="H898" s="12">
        <f>'[8]65-69'!F63</f>
        <v>0</v>
      </c>
    </row>
    <row r="899" spans="1:8" x14ac:dyDescent="0.25">
      <c r="A899" s="9"/>
      <c r="B899" s="12">
        <f>'[8]65-69'!A64</f>
        <v>0</v>
      </c>
      <c r="C899" s="12">
        <f>'[8]65-69'!B64</f>
        <v>0</v>
      </c>
      <c r="D899" t="str">
        <f t="shared" si="23"/>
        <v>0</v>
      </c>
      <c r="E899" s="31">
        <f>'[8]65-69'!C64</f>
        <v>0</v>
      </c>
      <c r="F899" s="27">
        <f>'[8]65-69'!D64</f>
        <v>0</v>
      </c>
      <c r="G899" s="12">
        <f>'[8]65-69'!E64</f>
        <v>0</v>
      </c>
      <c r="H899" s="12">
        <f>'[8]65-69'!F64</f>
        <v>0</v>
      </c>
    </row>
    <row r="900" spans="1:8" x14ac:dyDescent="0.25">
      <c r="A900" s="9"/>
      <c r="B900" s="12">
        <f>'[8]65-69'!A65</f>
        <v>0</v>
      </c>
      <c r="C900" s="12">
        <f>'[8]65-69'!B65</f>
        <v>0</v>
      </c>
      <c r="D900" t="str">
        <f t="shared" si="23"/>
        <v>0</v>
      </c>
      <c r="E900" s="31">
        <f>'[8]65-69'!C65</f>
        <v>0</v>
      </c>
      <c r="F900" s="27">
        <f>'[8]65-69'!D65</f>
        <v>0</v>
      </c>
      <c r="G900" s="12">
        <f>'[8]65-69'!E65</f>
        <v>0</v>
      </c>
      <c r="H900" s="12">
        <f>'[8]65-69'!F65</f>
        <v>0</v>
      </c>
    </row>
    <row r="901" spans="1:8" x14ac:dyDescent="0.25">
      <c r="A901" s="9"/>
      <c r="B901" s="12">
        <f>'[8]65-69'!A66</f>
        <v>0</v>
      </c>
      <c r="C901" s="12">
        <f>'[8]65-69'!B66</f>
        <v>0</v>
      </c>
      <c r="D901" t="str">
        <f t="shared" si="23"/>
        <v>0</v>
      </c>
      <c r="E901" s="31">
        <f>'[8]65-69'!C66</f>
        <v>0</v>
      </c>
      <c r="F901" s="27">
        <f>'[8]65-69'!D66</f>
        <v>0</v>
      </c>
      <c r="G901" s="12">
        <f>'[8]65-69'!E66</f>
        <v>0</v>
      </c>
      <c r="H901" s="12">
        <f>'[8]65-69'!F66</f>
        <v>0</v>
      </c>
    </row>
    <row r="902" spans="1:8" x14ac:dyDescent="0.25">
      <c r="A902" s="9"/>
      <c r="B902" s="12">
        <f>'[8]65-69'!A67</f>
        <v>0</v>
      </c>
      <c r="C902" s="12">
        <f>'[8]65-69'!B67</f>
        <v>0</v>
      </c>
      <c r="D902" t="str">
        <f t="shared" si="23"/>
        <v>0</v>
      </c>
      <c r="E902" s="31">
        <f>'[8]65-69'!C67</f>
        <v>0</v>
      </c>
      <c r="F902" s="27">
        <f>'[8]65-69'!D67</f>
        <v>0</v>
      </c>
      <c r="G902" s="12">
        <f>'[8]65-69'!E67</f>
        <v>0</v>
      </c>
      <c r="H902" s="12">
        <f>'[8]65-69'!F67</f>
        <v>0</v>
      </c>
    </row>
    <row r="903" spans="1:8" x14ac:dyDescent="0.25">
      <c r="A903" s="9" t="str">
        <f>'[8]65-69'!A68</f>
        <v>140+</v>
      </c>
      <c r="B903" s="12" t="str">
        <f>'[8]65-69'!A68</f>
        <v>140+</v>
      </c>
      <c r="C903" s="12">
        <f>'[8]65-69'!B68</f>
        <v>0</v>
      </c>
      <c r="D903" t="str">
        <f t="shared" si="23"/>
        <v>0</v>
      </c>
      <c r="E903" s="31">
        <f>'[8]65-69'!C68</f>
        <v>0</v>
      </c>
      <c r="F903" s="27">
        <f>'[8]65-69'!D68</f>
        <v>0</v>
      </c>
      <c r="G903" s="12">
        <f>'[8]65-69'!E68</f>
        <v>0</v>
      </c>
      <c r="H903" s="12">
        <f>'[8]65-69'!F68</f>
        <v>0</v>
      </c>
    </row>
    <row r="904" spans="1:8" x14ac:dyDescent="0.25">
      <c r="A904" s="9"/>
      <c r="B904" s="12">
        <f>'[8]65-69'!A69</f>
        <v>0</v>
      </c>
      <c r="C904" s="12">
        <f>'[8]65-69'!B69</f>
        <v>0</v>
      </c>
      <c r="D904" t="str">
        <f t="shared" ref="D904:D967" si="24">RIGHT(C904,2)</f>
        <v>0</v>
      </c>
      <c r="E904" s="31">
        <f>'[8]65-69'!C69</f>
        <v>0</v>
      </c>
      <c r="F904" s="27">
        <f>'[8]65-69'!D69</f>
        <v>0</v>
      </c>
      <c r="G904" s="12">
        <f>'[8]65-69'!E69</f>
        <v>0</v>
      </c>
      <c r="H904" s="12">
        <f>'[8]65-69'!F69</f>
        <v>0</v>
      </c>
    </row>
    <row r="905" spans="1:8" x14ac:dyDescent="0.25">
      <c r="A905" s="9"/>
      <c r="B905" s="12">
        <f>'[8]65-69'!A70</f>
        <v>0</v>
      </c>
      <c r="C905" s="12">
        <f>'[8]65-69'!B70</f>
        <v>0</v>
      </c>
      <c r="D905" t="str">
        <f t="shared" si="24"/>
        <v>0</v>
      </c>
      <c r="E905" s="31">
        <f>'[8]65-69'!C70</f>
        <v>0</v>
      </c>
      <c r="F905" s="27">
        <f>'[8]65-69'!D70</f>
        <v>0</v>
      </c>
      <c r="G905" s="12">
        <f>'[8]65-69'!E70</f>
        <v>0</v>
      </c>
      <c r="H905" s="12">
        <f>'[8]65-69'!F70</f>
        <v>0</v>
      </c>
    </row>
    <row r="906" spans="1:8" x14ac:dyDescent="0.25">
      <c r="A906" s="9"/>
      <c r="B906" s="12">
        <f>'[8]65-69'!A71</f>
        <v>0</v>
      </c>
      <c r="C906" s="12">
        <f>'[8]65-69'!B71</f>
        <v>0</v>
      </c>
      <c r="D906" t="str">
        <f t="shared" si="24"/>
        <v>0</v>
      </c>
      <c r="E906" s="31">
        <f>'[8]65-69'!C71</f>
        <v>0</v>
      </c>
      <c r="F906" s="27">
        <f>'[8]65-69'!D71</f>
        <v>0</v>
      </c>
      <c r="G906" s="12">
        <f>'[8]65-69'!E71</f>
        <v>0</v>
      </c>
      <c r="H906" s="12">
        <f>'[8]65-69'!F71</f>
        <v>0</v>
      </c>
    </row>
    <row r="907" spans="1:8" x14ac:dyDescent="0.25">
      <c r="A907" s="9"/>
      <c r="B907" s="12">
        <f>'[8]65-69'!A72</f>
        <v>0</v>
      </c>
      <c r="C907" s="12">
        <f>'[8]65-69'!B72</f>
        <v>0</v>
      </c>
      <c r="D907" t="str">
        <f t="shared" si="24"/>
        <v>0</v>
      </c>
      <c r="E907" s="31">
        <f>'[8]65-69'!C72</f>
        <v>0</v>
      </c>
      <c r="F907" s="27">
        <f>'[8]65-69'!D72</f>
        <v>0</v>
      </c>
      <c r="G907" s="12">
        <f>'[8]65-69'!E72</f>
        <v>0</v>
      </c>
      <c r="H907" s="12">
        <f>'[8]65-69'!F72</f>
        <v>0</v>
      </c>
    </row>
    <row r="908" spans="1:8" x14ac:dyDescent="0.25">
      <c r="A908" s="9"/>
      <c r="B908" s="12">
        <f>'[8]65-69'!A73</f>
        <v>0</v>
      </c>
      <c r="C908" s="12">
        <f>'[8]65-69'!B73</f>
        <v>0</v>
      </c>
      <c r="D908" t="str">
        <f t="shared" si="24"/>
        <v>0</v>
      </c>
      <c r="E908" s="31">
        <f>'[8]65-69'!C73</f>
        <v>0</v>
      </c>
      <c r="F908" s="27">
        <f>'[8]65-69'!D73</f>
        <v>0</v>
      </c>
      <c r="G908" s="12">
        <f>'[8]65-69'!E73</f>
        <v>0</v>
      </c>
      <c r="H908" s="12">
        <f>'[8]65-69'!F73</f>
        <v>0</v>
      </c>
    </row>
    <row r="909" spans="1:8" x14ac:dyDescent="0.25">
      <c r="D909" t="str">
        <f t="shared" si="24"/>
        <v/>
      </c>
    </row>
    <row r="910" spans="1:8" s="4" customFormat="1" x14ac:dyDescent="0.25">
      <c r="A910" s="13" t="s">
        <v>2</v>
      </c>
      <c r="B910" s="13">
        <v>1</v>
      </c>
      <c r="C910" s="4">
        <v>70</v>
      </c>
      <c r="D910" t="str">
        <f t="shared" si="24"/>
        <v>70</v>
      </c>
      <c r="E910" s="30" t="str">
        <f>'[8]70-74'!B1</f>
        <v>M7  (70 - 74)</v>
      </c>
      <c r="F910" s="8"/>
      <c r="G910" s="5"/>
    </row>
    <row r="911" spans="1:8" x14ac:dyDescent="0.25">
      <c r="A911" s="9">
        <f>'[8]70-74'!A2</f>
        <v>52</v>
      </c>
      <c r="B911" s="12">
        <f>'[8]70-74'!A2</f>
        <v>52</v>
      </c>
      <c r="C911" s="12">
        <f>'[8]70-74'!B2</f>
        <v>0</v>
      </c>
      <c r="D911" t="str">
        <f t="shared" si="24"/>
        <v>0</v>
      </c>
      <c r="E911" s="31">
        <f>'[8]70-74'!C2</f>
        <v>0</v>
      </c>
      <c r="F911" s="27">
        <f>'[8]70-74'!D2</f>
        <v>0</v>
      </c>
      <c r="G911" s="12">
        <f>'[8]70-74'!E2</f>
        <v>0</v>
      </c>
      <c r="H911" s="12">
        <f>'[8]70-74'!F2</f>
        <v>0</v>
      </c>
    </row>
    <row r="912" spans="1:8" x14ac:dyDescent="0.25">
      <c r="A912" s="9"/>
      <c r="B912" s="12">
        <f>'[8]70-74'!A3</f>
        <v>0</v>
      </c>
      <c r="C912" s="12">
        <f>'[8]70-74'!B3</f>
        <v>0</v>
      </c>
      <c r="D912" t="str">
        <f t="shared" si="24"/>
        <v>0</v>
      </c>
      <c r="E912" s="31">
        <f>'[8]70-74'!C3</f>
        <v>0</v>
      </c>
      <c r="F912" s="27">
        <f>'[8]70-74'!D3</f>
        <v>0</v>
      </c>
      <c r="G912" s="12">
        <f>'[8]70-74'!E3</f>
        <v>0</v>
      </c>
      <c r="H912" s="12">
        <f>'[8]70-74'!F3</f>
        <v>0</v>
      </c>
    </row>
    <row r="913" spans="1:8" x14ac:dyDescent="0.25">
      <c r="A913" s="9"/>
      <c r="B913" s="12">
        <f>'[8]70-74'!A4</f>
        <v>0</v>
      </c>
      <c r="C913" s="12">
        <f>'[8]70-74'!B4</f>
        <v>0</v>
      </c>
      <c r="D913" t="str">
        <f t="shared" si="24"/>
        <v>0</v>
      </c>
      <c r="E913" s="31">
        <f>'[8]70-74'!C4</f>
        <v>0</v>
      </c>
      <c r="F913" s="27">
        <f>'[8]70-74'!D4</f>
        <v>0</v>
      </c>
      <c r="G913" s="12">
        <f>'[8]70-74'!E4</f>
        <v>0</v>
      </c>
      <c r="H913" s="12">
        <f>'[8]70-74'!F4</f>
        <v>0</v>
      </c>
    </row>
    <row r="914" spans="1:8" x14ac:dyDescent="0.25">
      <c r="A914" s="9"/>
      <c r="B914" s="12">
        <f>'[8]70-74'!A5</f>
        <v>0</v>
      </c>
      <c r="C914" s="12">
        <f>'[8]70-74'!B5</f>
        <v>0</v>
      </c>
      <c r="D914" t="str">
        <f t="shared" si="24"/>
        <v>0</v>
      </c>
      <c r="E914" s="31">
        <f>'[8]70-74'!C5</f>
        <v>0</v>
      </c>
      <c r="F914" s="27">
        <f>'[8]70-74'!D5</f>
        <v>0</v>
      </c>
      <c r="G914" s="12">
        <f>'[8]70-74'!E5</f>
        <v>0</v>
      </c>
      <c r="H914" s="12">
        <f>'[8]70-74'!F5</f>
        <v>0</v>
      </c>
    </row>
    <row r="915" spans="1:8" x14ac:dyDescent="0.25">
      <c r="A915" s="9"/>
      <c r="B915" s="12">
        <f>'[8]70-74'!A6</f>
        <v>0</v>
      </c>
      <c r="C915" s="12">
        <f>'[8]70-74'!B6</f>
        <v>0</v>
      </c>
      <c r="D915" t="str">
        <f t="shared" si="24"/>
        <v>0</v>
      </c>
      <c r="E915" s="31">
        <f>'[8]70-74'!C6</f>
        <v>0</v>
      </c>
      <c r="F915" s="27">
        <f>'[8]70-74'!D6</f>
        <v>0</v>
      </c>
      <c r="G915" s="12">
        <f>'[8]70-74'!E6</f>
        <v>0</v>
      </c>
      <c r="H915" s="12">
        <f>'[8]70-74'!F6</f>
        <v>0</v>
      </c>
    </row>
    <row r="916" spans="1:8" x14ac:dyDescent="0.25">
      <c r="A916" s="9"/>
      <c r="B916" s="12">
        <f>'[8]70-74'!A7</f>
        <v>0</v>
      </c>
      <c r="C916" s="12">
        <f>'[8]70-74'!B7</f>
        <v>0</v>
      </c>
      <c r="D916" t="str">
        <f t="shared" si="24"/>
        <v>0</v>
      </c>
      <c r="E916" s="31">
        <f>'[8]70-74'!C7</f>
        <v>0</v>
      </c>
      <c r="F916" s="27">
        <f>'[8]70-74'!D7</f>
        <v>0</v>
      </c>
      <c r="G916" s="12">
        <f>'[8]70-74'!E7</f>
        <v>0</v>
      </c>
      <c r="H916" s="12">
        <f>'[8]70-74'!F7</f>
        <v>0</v>
      </c>
    </row>
    <row r="917" spans="1:8" x14ac:dyDescent="0.25">
      <c r="A917" s="9"/>
      <c r="B917" s="12">
        <f>'[8]70-74'!A8</f>
        <v>0</v>
      </c>
      <c r="C917" s="12">
        <f>'[8]70-74'!B8</f>
        <v>0</v>
      </c>
      <c r="D917" t="str">
        <f t="shared" si="24"/>
        <v>0</v>
      </c>
      <c r="E917" s="31">
        <f>'[8]70-74'!C8</f>
        <v>0</v>
      </c>
      <c r="F917" s="27">
        <f>'[8]70-74'!D8</f>
        <v>0</v>
      </c>
      <c r="G917" s="12">
        <f>'[8]70-74'!E8</f>
        <v>0</v>
      </c>
      <c r="H917" s="12">
        <f>'[8]70-74'!F8</f>
        <v>0</v>
      </c>
    </row>
    <row r="918" spans="1:8" x14ac:dyDescent="0.25">
      <c r="A918" s="9">
        <f>'[8]70-74'!A9</f>
        <v>56</v>
      </c>
      <c r="B918" s="12">
        <f>'[8]70-74'!A9</f>
        <v>56</v>
      </c>
      <c r="C918" s="12">
        <f>'[8]70-74'!B9</f>
        <v>0</v>
      </c>
      <c r="D918" t="str">
        <f t="shared" si="24"/>
        <v>0</v>
      </c>
      <c r="E918" s="31">
        <f>'[8]70-74'!C9</f>
        <v>0</v>
      </c>
      <c r="F918" s="27">
        <f>'[8]70-74'!D9</f>
        <v>0</v>
      </c>
      <c r="G918" s="12">
        <f>'[8]70-74'!E9</f>
        <v>0</v>
      </c>
      <c r="H918" s="12">
        <f>'[8]70-74'!F9</f>
        <v>0</v>
      </c>
    </row>
    <row r="919" spans="1:8" x14ac:dyDescent="0.25">
      <c r="A919" s="9"/>
      <c r="B919" s="12">
        <f>'[8]70-74'!A10</f>
        <v>0</v>
      </c>
      <c r="C919" s="12">
        <f>'[8]70-74'!B10</f>
        <v>0</v>
      </c>
      <c r="D919" t="str">
        <f t="shared" si="24"/>
        <v>0</v>
      </c>
      <c r="E919" s="31">
        <f>'[8]70-74'!C10</f>
        <v>0</v>
      </c>
      <c r="F919" s="27">
        <f>'[8]70-74'!D10</f>
        <v>0</v>
      </c>
      <c r="G919" s="12">
        <f>'[8]70-74'!E10</f>
        <v>0</v>
      </c>
      <c r="H919" s="12">
        <f>'[8]70-74'!F10</f>
        <v>0</v>
      </c>
    </row>
    <row r="920" spans="1:8" x14ac:dyDescent="0.25">
      <c r="A920" s="9"/>
      <c r="B920" s="12">
        <f>'[8]70-74'!A11</f>
        <v>0</v>
      </c>
      <c r="C920" s="12">
        <f>'[8]70-74'!B11</f>
        <v>0</v>
      </c>
      <c r="D920" t="str">
        <f t="shared" si="24"/>
        <v>0</v>
      </c>
      <c r="E920" s="31">
        <f>'[8]70-74'!C11</f>
        <v>0</v>
      </c>
      <c r="F920" s="27">
        <f>'[8]70-74'!D11</f>
        <v>0</v>
      </c>
      <c r="G920" s="12">
        <f>'[8]70-74'!E11</f>
        <v>0</v>
      </c>
      <c r="H920" s="12">
        <f>'[8]70-74'!F11</f>
        <v>0</v>
      </c>
    </row>
    <row r="921" spans="1:8" x14ac:dyDescent="0.25">
      <c r="A921" s="9"/>
      <c r="B921" s="12">
        <f>'[8]70-74'!A12</f>
        <v>0</v>
      </c>
      <c r="C921" s="12">
        <f>'[8]70-74'!B12</f>
        <v>0</v>
      </c>
      <c r="D921" t="str">
        <f t="shared" si="24"/>
        <v>0</v>
      </c>
      <c r="E921" s="31">
        <f>'[8]70-74'!C12</f>
        <v>0</v>
      </c>
      <c r="F921" s="27">
        <f>'[8]70-74'!D12</f>
        <v>0</v>
      </c>
      <c r="G921" s="12">
        <f>'[8]70-74'!E12</f>
        <v>0</v>
      </c>
      <c r="H921" s="12">
        <f>'[8]70-74'!F12</f>
        <v>0</v>
      </c>
    </row>
    <row r="922" spans="1:8" x14ac:dyDescent="0.25">
      <c r="A922" s="9"/>
      <c r="B922" s="12">
        <f>'[8]70-74'!A13</f>
        <v>0</v>
      </c>
      <c r="C922" s="12">
        <f>'[8]70-74'!B13</f>
        <v>0</v>
      </c>
      <c r="D922" t="str">
        <f t="shared" si="24"/>
        <v>0</v>
      </c>
      <c r="E922" s="31">
        <f>'[8]70-74'!C13</f>
        <v>0</v>
      </c>
      <c r="F922" s="27">
        <f>'[8]70-74'!D13</f>
        <v>0</v>
      </c>
      <c r="G922" s="12">
        <f>'[8]70-74'!E13</f>
        <v>0</v>
      </c>
      <c r="H922" s="12">
        <f>'[8]70-74'!F13</f>
        <v>0</v>
      </c>
    </row>
    <row r="923" spans="1:8" x14ac:dyDescent="0.25">
      <c r="A923" s="9"/>
      <c r="B923" s="12">
        <f>'[8]70-74'!A14</f>
        <v>0</v>
      </c>
      <c r="C923" s="12">
        <f>'[8]70-74'!B14</f>
        <v>0</v>
      </c>
      <c r="D923" t="str">
        <f t="shared" si="24"/>
        <v>0</v>
      </c>
      <c r="E923" s="31">
        <f>'[8]70-74'!C14</f>
        <v>0</v>
      </c>
      <c r="F923" s="27">
        <f>'[8]70-74'!D14</f>
        <v>0</v>
      </c>
      <c r="G923" s="12">
        <f>'[8]70-74'!E14</f>
        <v>0</v>
      </c>
      <c r="H923" s="12">
        <f>'[8]70-74'!F14</f>
        <v>0</v>
      </c>
    </row>
    <row r="924" spans="1:8" x14ac:dyDescent="0.25">
      <c r="A924" s="9">
        <f>'[8]70-74'!A15</f>
        <v>60</v>
      </c>
      <c r="B924" s="12">
        <f>'[8]70-74'!A15</f>
        <v>60</v>
      </c>
      <c r="C924" s="12">
        <f>'[8]70-74'!B15</f>
        <v>0</v>
      </c>
      <c r="D924" t="str">
        <f t="shared" si="24"/>
        <v>0</v>
      </c>
      <c r="E924" s="31">
        <f>'[8]70-74'!C15</f>
        <v>0</v>
      </c>
      <c r="F924" s="27">
        <f>'[8]70-74'!D15</f>
        <v>0</v>
      </c>
      <c r="G924" s="12">
        <f>'[8]70-74'!E15</f>
        <v>0</v>
      </c>
      <c r="H924" s="12">
        <f>'[8]70-74'!F15</f>
        <v>0</v>
      </c>
    </row>
    <row r="925" spans="1:8" x14ac:dyDescent="0.25">
      <c r="A925" s="9"/>
      <c r="B925" s="12">
        <f>'[8]70-74'!A16</f>
        <v>0</v>
      </c>
      <c r="C925" s="12">
        <f>'[8]70-74'!B16</f>
        <v>0</v>
      </c>
      <c r="D925" t="str">
        <f t="shared" si="24"/>
        <v>0</v>
      </c>
      <c r="E925" s="31">
        <f>'[8]70-74'!C16</f>
        <v>0</v>
      </c>
      <c r="F925" s="27">
        <f>'[8]70-74'!D16</f>
        <v>0</v>
      </c>
      <c r="G925" s="12">
        <f>'[8]70-74'!E16</f>
        <v>0</v>
      </c>
      <c r="H925" s="12">
        <f>'[8]70-74'!F16</f>
        <v>0</v>
      </c>
    </row>
    <row r="926" spans="1:8" x14ac:dyDescent="0.25">
      <c r="A926" s="9"/>
      <c r="B926" s="12">
        <f>'[8]70-74'!A17</f>
        <v>0</v>
      </c>
      <c r="C926" s="12">
        <f>'[8]70-74'!B17</f>
        <v>0</v>
      </c>
      <c r="D926" t="str">
        <f t="shared" si="24"/>
        <v>0</v>
      </c>
      <c r="E926" s="31">
        <f>'[8]70-74'!C17</f>
        <v>0</v>
      </c>
      <c r="F926" s="27">
        <f>'[8]70-74'!D17</f>
        <v>0</v>
      </c>
      <c r="G926" s="12">
        <f>'[8]70-74'!E17</f>
        <v>0</v>
      </c>
      <c r="H926" s="12">
        <f>'[8]70-74'!F17</f>
        <v>0</v>
      </c>
    </row>
    <row r="927" spans="1:8" x14ac:dyDescent="0.25">
      <c r="A927" s="9"/>
      <c r="B927" s="12">
        <f>'[8]70-74'!A18</f>
        <v>0</v>
      </c>
      <c r="C927" s="12">
        <f>'[8]70-74'!B18</f>
        <v>0</v>
      </c>
      <c r="D927" t="str">
        <f t="shared" si="24"/>
        <v>0</v>
      </c>
      <c r="E927" s="31">
        <f>'[8]70-74'!C18</f>
        <v>0</v>
      </c>
      <c r="F927" s="27">
        <f>'[8]70-74'!D18</f>
        <v>0</v>
      </c>
      <c r="G927" s="12">
        <f>'[8]70-74'!E18</f>
        <v>0</v>
      </c>
      <c r="H927" s="12">
        <f>'[8]70-74'!F18</f>
        <v>0</v>
      </c>
    </row>
    <row r="928" spans="1:8" x14ac:dyDescent="0.25">
      <c r="A928" s="9"/>
      <c r="B928" s="12">
        <f>'[8]70-74'!A19</f>
        <v>0</v>
      </c>
      <c r="C928" s="12">
        <f>'[8]70-74'!B19</f>
        <v>0</v>
      </c>
      <c r="D928" t="str">
        <f t="shared" si="24"/>
        <v>0</v>
      </c>
      <c r="E928" s="31">
        <f>'[8]70-74'!C19</f>
        <v>0</v>
      </c>
      <c r="F928" s="27">
        <f>'[8]70-74'!D19</f>
        <v>0</v>
      </c>
      <c r="G928" s="12">
        <f>'[8]70-74'!E19</f>
        <v>0</v>
      </c>
      <c r="H928" s="12">
        <f>'[8]70-74'!F19</f>
        <v>0</v>
      </c>
    </row>
    <row r="929" spans="1:8" x14ac:dyDescent="0.25">
      <c r="A929" s="9"/>
      <c r="B929" s="12">
        <f>'[8]70-74'!A20</f>
        <v>0</v>
      </c>
      <c r="C929" s="12">
        <f>'[8]70-74'!B20</f>
        <v>0</v>
      </c>
      <c r="D929" t="str">
        <f t="shared" si="24"/>
        <v>0</v>
      </c>
      <c r="E929" s="31">
        <f>'[8]70-74'!C20</f>
        <v>0</v>
      </c>
      <c r="F929" s="27">
        <f>'[8]70-74'!D20</f>
        <v>0</v>
      </c>
      <c r="G929" s="12">
        <f>'[8]70-74'!E20</f>
        <v>0</v>
      </c>
      <c r="H929" s="12">
        <f>'[8]70-74'!F20</f>
        <v>0</v>
      </c>
    </row>
    <row r="930" spans="1:8" x14ac:dyDescent="0.25">
      <c r="A930" s="9" t="str">
        <f>'[8]70-74'!A21</f>
        <v>67.5</v>
      </c>
      <c r="B930" s="12" t="str">
        <f>'[8]70-74'!A21</f>
        <v>67.5</v>
      </c>
      <c r="C930" s="12">
        <f>'[8]70-74'!B21</f>
        <v>0</v>
      </c>
      <c r="D930" t="str">
        <f t="shared" si="24"/>
        <v>0</v>
      </c>
      <c r="E930" s="31">
        <f>'[8]70-74'!C21</f>
        <v>0</v>
      </c>
      <c r="F930" s="27">
        <f>'[8]70-74'!D21</f>
        <v>0</v>
      </c>
      <c r="G930" s="12">
        <f>'[8]70-74'!E21</f>
        <v>0</v>
      </c>
      <c r="H930" s="12">
        <f>'[8]70-74'!F21</f>
        <v>0</v>
      </c>
    </row>
    <row r="931" spans="1:8" x14ac:dyDescent="0.25">
      <c r="A931" s="9"/>
      <c r="B931" s="12">
        <f>'[8]70-74'!A22</f>
        <v>0</v>
      </c>
      <c r="C931" s="12">
        <f>'[8]70-74'!B22</f>
        <v>0</v>
      </c>
      <c r="D931" t="str">
        <f t="shared" si="24"/>
        <v>0</v>
      </c>
      <c r="E931" s="31">
        <f>'[8]70-74'!C22</f>
        <v>0</v>
      </c>
      <c r="F931" s="27">
        <f>'[8]70-74'!D22</f>
        <v>0</v>
      </c>
      <c r="G931" s="12">
        <f>'[8]70-74'!E22</f>
        <v>0</v>
      </c>
      <c r="H931" s="12">
        <f>'[8]70-74'!F22</f>
        <v>0</v>
      </c>
    </row>
    <row r="932" spans="1:8" x14ac:dyDescent="0.25">
      <c r="A932" s="9"/>
      <c r="B932" s="12">
        <f>'[8]70-74'!A23</f>
        <v>0</v>
      </c>
      <c r="C932" s="12">
        <f>'[8]70-74'!B23</f>
        <v>0</v>
      </c>
      <c r="D932" t="str">
        <f t="shared" si="24"/>
        <v>0</v>
      </c>
      <c r="E932" s="31">
        <f>'[8]70-74'!C23</f>
        <v>0</v>
      </c>
      <c r="F932" s="27">
        <f>'[8]70-74'!D23</f>
        <v>0</v>
      </c>
      <c r="G932" s="12">
        <f>'[8]70-74'!E23</f>
        <v>0</v>
      </c>
      <c r="H932" s="12">
        <f>'[8]70-74'!F23</f>
        <v>0</v>
      </c>
    </row>
    <row r="933" spans="1:8" x14ac:dyDescent="0.25">
      <c r="A933" s="9"/>
      <c r="B933" s="12">
        <f>'[8]70-74'!A24</f>
        <v>0</v>
      </c>
      <c r="C933" s="12">
        <f>'[8]70-74'!B24</f>
        <v>0</v>
      </c>
      <c r="D933" t="str">
        <f t="shared" si="24"/>
        <v>0</v>
      </c>
      <c r="E933" s="31">
        <f>'[8]70-74'!C24</f>
        <v>0</v>
      </c>
      <c r="F933" s="27">
        <f>'[8]70-74'!D24</f>
        <v>0</v>
      </c>
      <c r="G933" s="12">
        <f>'[8]70-74'!E24</f>
        <v>0</v>
      </c>
      <c r="H933" s="12">
        <f>'[8]70-74'!F24</f>
        <v>0</v>
      </c>
    </row>
    <row r="934" spans="1:8" x14ac:dyDescent="0.25">
      <c r="A934" s="9"/>
      <c r="B934" s="12">
        <f>'[8]70-74'!A25</f>
        <v>0</v>
      </c>
      <c r="C934" s="12">
        <f>'[8]70-74'!B25</f>
        <v>0</v>
      </c>
      <c r="D934" t="str">
        <f t="shared" si="24"/>
        <v>0</v>
      </c>
      <c r="E934" s="31">
        <f>'[8]70-74'!C25</f>
        <v>0</v>
      </c>
      <c r="F934" s="27">
        <f>'[8]70-74'!D25</f>
        <v>0</v>
      </c>
      <c r="G934" s="12">
        <f>'[8]70-74'!E25</f>
        <v>0</v>
      </c>
      <c r="H934" s="12">
        <f>'[8]70-74'!F25</f>
        <v>0</v>
      </c>
    </row>
    <row r="935" spans="1:8" x14ac:dyDescent="0.25">
      <c r="A935" s="9"/>
      <c r="B935" s="12">
        <f>'[8]70-74'!A26</f>
        <v>0</v>
      </c>
      <c r="C935" s="12">
        <f>'[8]70-74'!B26</f>
        <v>0</v>
      </c>
      <c r="D935" t="str">
        <f t="shared" si="24"/>
        <v>0</v>
      </c>
      <c r="E935" s="31">
        <f>'[8]70-74'!C26</f>
        <v>0</v>
      </c>
      <c r="F935" s="27">
        <f>'[8]70-74'!D26</f>
        <v>0</v>
      </c>
      <c r="G935" s="12">
        <f>'[8]70-74'!E26</f>
        <v>0</v>
      </c>
      <c r="H935" s="12">
        <f>'[8]70-74'!F26</f>
        <v>0</v>
      </c>
    </row>
    <row r="936" spans="1:8" x14ac:dyDescent="0.25">
      <c r="A936" s="9">
        <f>'[8]70-74'!A27</f>
        <v>75</v>
      </c>
      <c r="B936" s="12">
        <f>'[8]70-74'!A27</f>
        <v>75</v>
      </c>
      <c r="C936" s="12">
        <f>'[8]70-74'!B27</f>
        <v>0</v>
      </c>
      <c r="D936" t="str">
        <f t="shared" si="24"/>
        <v>0</v>
      </c>
      <c r="E936" s="31">
        <f>'[8]70-74'!C27</f>
        <v>0</v>
      </c>
      <c r="F936" s="27">
        <f>'[8]70-74'!D27</f>
        <v>0</v>
      </c>
      <c r="G936" s="12">
        <f>'[8]70-74'!E27</f>
        <v>0</v>
      </c>
      <c r="H936" s="12">
        <f>'[8]70-74'!F27</f>
        <v>0</v>
      </c>
    </row>
    <row r="937" spans="1:8" x14ac:dyDescent="0.25">
      <c r="A937" s="9"/>
      <c r="B937" s="12">
        <f>'[8]70-74'!A28</f>
        <v>0</v>
      </c>
      <c r="C937" s="12">
        <f>'[8]70-74'!B28</f>
        <v>0</v>
      </c>
      <c r="D937" t="str">
        <f t="shared" si="24"/>
        <v>0</v>
      </c>
      <c r="E937" s="31">
        <f>'[8]70-74'!C28</f>
        <v>0</v>
      </c>
      <c r="F937" s="27">
        <f>'[8]70-74'!D28</f>
        <v>0</v>
      </c>
      <c r="G937" s="12">
        <f>'[8]70-74'!E28</f>
        <v>0</v>
      </c>
      <c r="H937" s="12">
        <f>'[8]70-74'!F28</f>
        <v>0</v>
      </c>
    </row>
    <row r="938" spans="1:8" x14ac:dyDescent="0.25">
      <c r="A938" s="9"/>
      <c r="B938" s="12">
        <f>'[8]70-74'!A29</f>
        <v>0</v>
      </c>
      <c r="C938" s="12">
        <f>'[8]70-74'!B29</f>
        <v>0</v>
      </c>
      <c r="D938" t="str">
        <f t="shared" si="24"/>
        <v>0</v>
      </c>
      <c r="E938" s="31">
        <f>'[8]70-74'!C29</f>
        <v>0</v>
      </c>
      <c r="F938" s="27">
        <f>'[8]70-74'!D29</f>
        <v>0</v>
      </c>
      <c r="G938" s="12">
        <f>'[8]70-74'!E29</f>
        <v>0</v>
      </c>
      <c r="H938" s="12">
        <f>'[8]70-74'!F29</f>
        <v>0</v>
      </c>
    </row>
    <row r="939" spans="1:8" x14ac:dyDescent="0.25">
      <c r="A939" s="9"/>
      <c r="B939" s="12">
        <f>'[8]70-74'!A30</f>
        <v>0</v>
      </c>
      <c r="C939" s="12">
        <f>'[8]70-74'!B30</f>
        <v>0</v>
      </c>
      <c r="D939" t="str">
        <f t="shared" si="24"/>
        <v>0</v>
      </c>
      <c r="E939" s="31">
        <f>'[8]70-74'!C30</f>
        <v>0</v>
      </c>
      <c r="F939" s="27">
        <f>'[8]70-74'!D30</f>
        <v>0</v>
      </c>
      <c r="G939" s="12">
        <f>'[8]70-74'!E30</f>
        <v>0</v>
      </c>
      <c r="H939" s="12">
        <f>'[8]70-74'!F30</f>
        <v>0</v>
      </c>
    </row>
    <row r="940" spans="1:8" x14ac:dyDescent="0.25">
      <c r="A940" s="9"/>
      <c r="B940" s="12">
        <f>'[8]70-74'!A31</f>
        <v>0</v>
      </c>
      <c r="C940" s="12">
        <f>'[8]70-74'!B31</f>
        <v>0</v>
      </c>
      <c r="D940" t="str">
        <f t="shared" si="24"/>
        <v>0</v>
      </c>
      <c r="E940" s="31">
        <f>'[8]70-74'!C31</f>
        <v>0</v>
      </c>
      <c r="F940" s="27">
        <f>'[8]70-74'!D31</f>
        <v>0</v>
      </c>
      <c r="G940" s="12">
        <f>'[8]70-74'!E31</f>
        <v>0</v>
      </c>
      <c r="H940" s="12">
        <f>'[8]70-74'!F31</f>
        <v>0</v>
      </c>
    </row>
    <row r="941" spans="1:8" x14ac:dyDescent="0.25">
      <c r="A941" s="9"/>
      <c r="B941" s="12">
        <f>'[8]70-74'!A32</f>
        <v>0</v>
      </c>
      <c r="C941" s="12">
        <f>'[8]70-74'!B32</f>
        <v>0</v>
      </c>
      <c r="D941" t="str">
        <f t="shared" si="24"/>
        <v>0</v>
      </c>
      <c r="E941" s="31">
        <f>'[8]70-74'!C32</f>
        <v>0</v>
      </c>
      <c r="F941" s="27">
        <f>'[8]70-74'!D32</f>
        <v>0</v>
      </c>
      <c r="G941" s="12">
        <f>'[8]70-74'!E32</f>
        <v>0</v>
      </c>
      <c r="H941" s="12">
        <f>'[8]70-74'!F32</f>
        <v>0</v>
      </c>
    </row>
    <row r="942" spans="1:8" x14ac:dyDescent="0.25">
      <c r="A942" s="9">
        <f>'[8]70-74'!A33</f>
        <v>82.5</v>
      </c>
      <c r="B942" s="12">
        <f>'[8]70-74'!A33</f>
        <v>82.5</v>
      </c>
      <c r="C942" s="12">
        <f>'[8]70-74'!B33</f>
        <v>0</v>
      </c>
      <c r="D942" t="str">
        <f t="shared" si="24"/>
        <v>0</v>
      </c>
      <c r="E942" s="31">
        <f>'[8]70-74'!C33</f>
        <v>0</v>
      </c>
      <c r="F942" s="27">
        <f>'[8]70-74'!D33</f>
        <v>0</v>
      </c>
      <c r="G942" s="12">
        <f>'[8]70-74'!E33</f>
        <v>0</v>
      </c>
      <c r="H942" s="12">
        <f>'[8]70-74'!F33</f>
        <v>0</v>
      </c>
    </row>
    <row r="943" spans="1:8" x14ac:dyDescent="0.25">
      <c r="A943" s="9"/>
      <c r="B943" s="12">
        <f>'[8]70-74'!A34</f>
        <v>0</v>
      </c>
      <c r="C943" s="12">
        <f>'[8]70-74'!B34</f>
        <v>0</v>
      </c>
      <c r="D943" t="str">
        <f t="shared" si="24"/>
        <v>0</v>
      </c>
      <c r="E943" s="31">
        <f>'[8]70-74'!C34</f>
        <v>0</v>
      </c>
      <c r="F943" s="27">
        <f>'[8]70-74'!D34</f>
        <v>0</v>
      </c>
      <c r="G943" s="12">
        <f>'[8]70-74'!E34</f>
        <v>0</v>
      </c>
      <c r="H943" s="12">
        <f>'[8]70-74'!F34</f>
        <v>0</v>
      </c>
    </row>
    <row r="944" spans="1:8" x14ac:dyDescent="0.25">
      <c r="A944" s="9"/>
      <c r="B944" s="12">
        <f>'[8]70-74'!A35</f>
        <v>0</v>
      </c>
      <c r="C944" s="12">
        <f>'[8]70-74'!B35</f>
        <v>0</v>
      </c>
      <c r="D944" t="str">
        <f t="shared" si="24"/>
        <v>0</v>
      </c>
      <c r="E944" s="31">
        <f>'[8]70-74'!C35</f>
        <v>0</v>
      </c>
      <c r="F944" s="27">
        <f>'[8]70-74'!D35</f>
        <v>0</v>
      </c>
      <c r="G944" s="12">
        <f>'[8]70-74'!E35</f>
        <v>0</v>
      </c>
      <c r="H944" s="12">
        <f>'[8]70-74'!F35</f>
        <v>0</v>
      </c>
    </row>
    <row r="945" spans="1:8" x14ac:dyDescent="0.25">
      <c r="A945" s="9"/>
      <c r="B945" s="12">
        <f>'[8]70-74'!A36</f>
        <v>0</v>
      </c>
      <c r="C945" s="12">
        <f>'[8]70-74'!B36</f>
        <v>0</v>
      </c>
      <c r="D945" t="str">
        <f t="shared" si="24"/>
        <v>0</v>
      </c>
      <c r="E945" s="31">
        <f>'[8]70-74'!C36</f>
        <v>0</v>
      </c>
      <c r="F945" s="27">
        <f>'[8]70-74'!D36</f>
        <v>0</v>
      </c>
      <c r="G945" s="12">
        <f>'[8]70-74'!E36</f>
        <v>0</v>
      </c>
      <c r="H945" s="12">
        <f>'[8]70-74'!F36</f>
        <v>0</v>
      </c>
    </row>
    <row r="946" spans="1:8" x14ac:dyDescent="0.25">
      <c r="A946" s="9"/>
      <c r="B946" s="12">
        <f>'[8]70-74'!A37</f>
        <v>0</v>
      </c>
      <c r="C946" s="12">
        <f>'[8]70-74'!B37</f>
        <v>0</v>
      </c>
      <c r="D946" t="str">
        <f t="shared" si="24"/>
        <v>0</v>
      </c>
      <c r="E946" s="31">
        <f>'[8]70-74'!C37</f>
        <v>0</v>
      </c>
      <c r="F946" s="27">
        <f>'[8]70-74'!D37</f>
        <v>0</v>
      </c>
      <c r="G946" s="12">
        <f>'[8]70-74'!E37</f>
        <v>0</v>
      </c>
      <c r="H946" s="12">
        <f>'[8]70-74'!F37</f>
        <v>0</v>
      </c>
    </row>
    <row r="947" spans="1:8" x14ac:dyDescent="0.25">
      <c r="A947" s="9"/>
      <c r="B947" s="12">
        <f>'[8]70-74'!A38</f>
        <v>0</v>
      </c>
      <c r="C947" s="12">
        <f>'[8]70-74'!B38</f>
        <v>0</v>
      </c>
      <c r="D947" t="str">
        <f t="shared" si="24"/>
        <v>0</v>
      </c>
      <c r="E947" s="31">
        <f>'[8]70-74'!C38</f>
        <v>0</v>
      </c>
      <c r="F947" s="27">
        <f>'[8]70-74'!D38</f>
        <v>0</v>
      </c>
      <c r="G947" s="12">
        <f>'[8]70-74'!E38</f>
        <v>0</v>
      </c>
      <c r="H947" s="12">
        <f>'[8]70-74'!F38</f>
        <v>0</v>
      </c>
    </row>
    <row r="948" spans="1:8" x14ac:dyDescent="0.25">
      <c r="A948" s="9">
        <f>'[8]70-74'!A39</f>
        <v>90</v>
      </c>
      <c r="B948" s="12">
        <f>'[8]70-74'!A39</f>
        <v>90</v>
      </c>
      <c r="C948" s="12">
        <f>'[8]70-74'!B39</f>
        <v>0</v>
      </c>
      <c r="D948" t="str">
        <f t="shared" si="24"/>
        <v>0</v>
      </c>
      <c r="E948" s="31">
        <f>'[8]70-74'!C39</f>
        <v>0</v>
      </c>
      <c r="F948" s="27">
        <f>'[8]70-74'!D39</f>
        <v>0</v>
      </c>
      <c r="G948" s="12">
        <f>'[8]70-74'!E39</f>
        <v>0</v>
      </c>
      <c r="H948" s="12">
        <f>'[8]70-74'!F39</f>
        <v>0</v>
      </c>
    </row>
    <row r="949" spans="1:8" x14ac:dyDescent="0.25">
      <c r="A949" s="9"/>
      <c r="B949" s="12">
        <f>'[8]70-74'!A40</f>
        <v>0</v>
      </c>
      <c r="C949" s="12">
        <f>'[8]70-74'!B40</f>
        <v>0</v>
      </c>
      <c r="D949" t="str">
        <f t="shared" si="24"/>
        <v>0</v>
      </c>
      <c r="E949" s="31">
        <f>'[8]70-74'!C40</f>
        <v>0</v>
      </c>
      <c r="F949" s="27">
        <f>'[8]70-74'!D40</f>
        <v>0</v>
      </c>
      <c r="G949" s="12">
        <f>'[8]70-74'!E40</f>
        <v>0</v>
      </c>
      <c r="H949" s="12">
        <f>'[8]70-74'!F40</f>
        <v>0</v>
      </c>
    </row>
    <row r="950" spans="1:8" x14ac:dyDescent="0.25">
      <c r="A950" s="9"/>
      <c r="B950" s="12">
        <f>'[8]70-74'!A41</f>
        <v>0</v>
      </c>
      <c r="C950" s="12">
        <f>'[8]70-74'!B41</f>
        <v>0</v>
      </c>
      <c r="D950" t="str">
        <f t="shared" si="24"/>
        <v>0</v>
      </c>
      <c r="E950" s="31">
        <f>'[8]70-74'!C41</f>
        <v>0</v>
      </c>
      <c r="F950" s="27">
        <f>'[8]70-74'!D41</f>
        <v>0</v>
      </c>
      <c r="G950" s="12">
        <f>'[8]70-74'!E41</f>
        <v>0</v>
      </c>
      <c r="H950" s="12">
        <f>'[8]70-74'!F41</f>
        <v>0</v>
      </c>
    </row>
    <row r="951" spans="1:8" x14ac:dyDescent="0.25">
      <c r="A951" s="9"/>
      <c r="B951" s="12">
        <f>'[8]70-74'!A42</f>
        <v>0</v>
      </c>
      <c r="C951" s="12">
        <f>'[8]70-74'!B42</f>
        <v>0</v>
      </c>
      <c r="D951" t="str">
        <f t="shared" si="24"/>
        <v>0</v>
      </c>
      <c r="E951" s="31">
        <f>'[8]70-74'!C42</f>
        <v>0</v>
      </c>
      <c r="F951" s="27">
        <f>'[8]70-74'!D42</f>
        <v>0</v>
      </c>
      <c r="G951" s="12">
        <f>'[8]70-74'!E42</f>
        <v>0</v>
      </c>
      <c r="H951" s="12">
        <f>'[8]70-74'!F42</f>
        <v>0</v>
      </c>
    </row>
    <row r="952" spans="1:8" x14ac:dyDescent="0.25">
      <c r="A952" s="9"/>
      <c r="B952" s="12">
        <f>'[8]70-74'!A43</f>
        <v>0</v>
      </c>
      <c r="C952" s="12">
        <f>'[8]70-74'!B43</f>
        <v>0</v>
      </c>
      <c r="D952" t="str">
        <f t="shared" si="24"/>
        <v>0</v>
      </c>
      <c r="E952" s="31">
        <f>'[8]70-74'!C43</f>
        <v>0</v>
      </c>
      <c r="F952" s="27">
        <f>'[8]70-74'!D43</f>
        <v>0</v>
      </c>
      <c r="G952" s="12">
        <f>'[8]70-74'!E43</f>
        <v>0</v>
      </c>
      <c r="H952" s="12">
        <f>'[8]70-74'!F43</f>
        <v>0</v>
      </c>
    </row>
    <row r="953" spans="1:8" x14ac:dyDescent="0.25">
      <c r="A953" s="9"/>
      <c r="B953" s="12">
        <f>'[8]70-74'!A44</f>
        <v>0</v>
      </c>
      <c r="C953" s="12">
        <f>'[8]70-74'!B44</f>
        <v>0</v>
      </c>
      <c r="D953" t="str">
        <f t="shared" si="24"/>
        <v>0</v>
      </c>
      <c r="E953" s="31">
        <f>'[8]70-74'!C44</f>
        <v>0</v>
      </c>
      <c r="F953" s="27">
        <f>'[8]70-74'!D44</f>
        <v>0</v>
      </c>
      <c r="G953" s="12">
        <f>'[8]70-74'!E44</f>
        <v>0</v>
      </c>
      <c r="H953" s="12">
        <f>'[8]70-74'!F44</f>
        <v>0</v>
      </c>
    </row>
    <row r="954" spans="1:8" x14ac:dyDescent="0.25">
      <c r="A954" s="9">
        <f>'[8]70-74'!A45</f>
        <v>100</v>
      </c>
      <c r="B954" s="12">
        <f>'[8]70-74'!A45</f>
        <v>100</v>
      </c>
      <c r="C954" s="12">
        <f>'[8]70-74'!B45</f>
        <v>0</v>
      </c>
      <c r="D954" t="str">
        <f t="shared" si="24"/>
        <v>0</v>
      </c>
      <c r="E954" s="31">
        <f>'[8]70-74'!C45</f>
        <v>0</v>
      </c>
      <c r="F954" s="27">
        <f>'[8]70-74'!D45</f>
        <v>0</v>
      </c>
      <c r="G954" s="12">
        <f>'[8]70-74'!E45</f>
        <v>0</v>
      </c>
      <c r="H954" s="12">
        <f>'[8]70-74'!F45</f>
        <v>0</v>
      </c>
    </row>
    <row r="955" spans="1:8" x14ac:dyDescent="0.25">
      <c r="A955" s="9"/>
      <c r="B955" s="12">
        <f>'[8]70-74'!A46</f>
        <v>0</v>
      </c>
      <c r="C955" s="12">
        <f>'[8]70-74'!B46</f>
        <v>0</v>
      </c>
      <c r="D955" t="str">
        <f t="shared" si="24"/>
        <v>0</v>
      </c>
      <c r="E955" s="31">
        <f>'[8]70-74'!C46</f>
        <v>0</v>
      </c>
      <c r="F955" s="27">
        <f>'[8]70-74'!D46</f>
        <v>0</v>
      </c>
      <c r="G955" s="12">
        <f>'[8]70-74'!E46</f>
        <v>0</v>
      </c>
      <c r="H955" s="12">
        <f>'[8]70-74'!F46</f>
        <v>0</v>
      </c>
    </row>
    <row r="956" spans="1:8" x14ac:dyDescent="0.25">
      <c r="A956" s="9"/>
      <c r="B956" s="12">
        <f>'[8]70-74'!A47</f>
        <v>0</v>
      </c>
      <c r="C956" s="12">
        <f>'[8]70-74'!B47</f>
        <v>0</v>
      </c>
      <c r="D956" t="str">
        <f t="shared" si="24"/>
        <v>0</v>
      </c>
      <c r="E956" s="31">
        <f>'[8]70-74'!C47</f>
        <v>0</v>
      </c>
      <c r="F956" s="27">
        <f>'[8]70-74'!D47</f>
        <v>0</v>
      </c>
      <c r="G956" s="12">
        <f>'[8]70-74'!E47</f>
        <v>0</v>
      </c>
      <c r="H956" s="12">
        <f>'[8]70-74'!F47</f>
        <v>0</v>
      </c>
    </row>
    <row r="957" spans="1:8" x14ac:dyDescent="0.25">
      <c r="A957" s="9"/>
      <c r="B957" s="12">
        <f>'[8]70-74'!A48</f>
        <v>0</v>
      </c>
      <c r="C957" s="12">
        <f>'[8]70-74'!B48</f>
        <v>0</v>
      </c>
      <c r="D957" t="str">
        <f t="shared" si="24"/>
        <v>0</v>
      </c>
      <c r="E957" s="31">
        <f>'[8]70-74'!C48</f>
        <v>0</v>
      </c>
      <c r="F957" s="27">
        <f>'[8]70-74'!D48</f>
        <v>0</v>
      </c>
      <c r="G957" s="12">
        <f>'[8]70-74'!E48</f>
        <v>0</v>
      </c>
      <c r="H957" s="12">
        <f>'[8]70-74'!F48</f>
        <v>0</v>
      </c>
    </row>
    <row r="958" spans="1:8" x14ac:dyDescent="0.25">
      <c r="A958" s="9"/>
      <c r="B958" s="12">
        <f>'[8]70-74'!A49</f>
        <v>0</v>
      </c>
      <c r="C958" s="12">
        <f>'[8]70-74'!B49</f>
        <v>0</v>
      </c>
      <c r="D958" t="str">
        <f t="shared" si="24"/>
        <v>0</v>
      </c>
      <c r="E958" s="31">
        <f>'[8]70-74'!C49</f>
        <v>0</v>
      </c>
      <c r="F958" s="27">
        <f>'[8]70-74'!D49</f>
        <v>0</v>
      </c>
      <c r="G958" s="12">
        <f>'[8]70-74'!E49</f>
        <v>0</v>
      </c>
      <c r="H958" s="12">
        <f>'[8]70-74'!F49</f>
        <v>0</v>
      </c>
    </row>
    <row r="959" spans="1:8" x14ac:dyDescent="0.25">
      <c r="A959" s="9"/>
      <c r="B959" s="12">
        <f>'[8]70-74'!A50</f>
        <v>0</v>
      </c>
      <c r="C959" s="12">
        <f>'[8]70-74'!B50</f>
        <v>0</v>
      </c>
      <c r="D959" t="str">
        <f t="shared" si="24"/>
        <v>0</v>
      </c>
      <c r="E959" s="31">
        <f>'[8]70-74'!C50</f>
        <v>0</v>
      </c>
      <c r="F959" s="27">
        <f>'[8]70-74'!D50</f>
        <v>0</v>
      </c>
      <c r="G959" s="12">
        <f>'[8]70-74'!E50</f>
        <v>0</v>
      </c>
      <c r="H959" s="12">
        <f>'[8]70-74'!F50</f>
        <v>0</v>
      </c>
    </row>
    <row r="960" spans="1:8" x14ac:dyDescent="0.25">
      <c r="A960" s="9">
        <f>'[8]70-74'!A51</f>
        <v>110</v>
      </c>
      <c r="B960" s="12">
        <f>'[8]70-74'!A51</f>
        <v>110</v>
      </c>
      <c r="C960" s="12">
        <f>'[8]70-74'!B51</f>
        <v>0</v>
      </c>
      <c r="D960" t="str">
        <f t="shared" si="24"/>
        <v>0</v>
      </c>
      <c r="E960" s="31">
        <f>'[8]70-74'!C51</f>
        <v>0</v>
      </c>
      <c r="F960" s="27">
        <f>'[8]70-74'!D51</f>
        <v>0</v>
      </c>
      <c r="G960" s="12">
        <f>'[8]70-74'!E51</f>
        <v>0</v>
      </c>
      <c r="H960" s="12">
        <f>'[8]70-74'!F51</f>
        <v>0</v>
      </c>
    </row>
    <row r="961" spans="1:8" x14ac:dyDescent="0.25">
      <c r="A961" s="9"/>
      <c r="B961" s="12">
        <f>'[8]70-74'!A52</f>
        <v>0</v>
      </c>
      <c r="C961" s="12">
        <f>'[8]70-74'!B52</f>
        <v>0</v>
      </c>
      <c r="D961" t="str">
        <f t="shared" si="24"/>
        <v>0</v>
      </c>
      <c r="E961" s="31">
        <f>'[8]70-74'!C52</f>
        <v>0</v>
      </c>
      <c r="F961" s="27">
        <f>'[8]70-74'!D52</f>
        <v>0</v>
      </c>
      <c r="G961" s="12">
        <f>'[8]70-74'!E52</f>
        <v>0</v>
      </c>
      <c r="H961" s="12">
        <f>'[8]70-74'!F52</f>
        <v>0</v>
      </c>
    </row>
    <row r="962" spans="1:8" x14ac:dyDescent="0.25">
      <c r="A962" s="9"/>
      <c r="B962" s="12">
        <f>'[8]70-74'!A53</f>
        <v>0</v>
      </c>
      <c r="C962" s="12">
        <f>'[8]70-74'!B53</f>
        <v>0</v>
      </c>
      <c r="D962" t="str">
        <f t="shared" si="24"/>
        <v>0</v>
      </c>
      <c r="E962" s="31">
        <f>'[8]70-74'!C53</f>
        <v>0</v>
      </c>
      <c r="F962" s="27">
        <f>'[8]70-74'!D53</f>
        <v>0</v>
      </c>
      <c r="G962" s="12">
        <f>'[8]70-74'!E53</f>
        <v>0</v>
      </c>
      <c r="H962" s="12">
        <f>'[8]70-74'!F53</f>
        <v>0</v>
      </c>
    </row>
    <row r="963" spans="1:8" x14ac:dyDescent="0.25">
      <c r="A963" s="9"/>
      <c r="B963" s="12">
        <f>'[8]70-74'!A54</f>
        <v>0</v>
      </c>
      <c r="C963" s="12">
        <f>'[8]70-74'!B54</f>
        <v>0</v>
      </c>
      <c r="D963" t="str">
        <f t="shared" si="24"/>
        <v>0</v>
      </c>
      <c r="E963" s="31">
        <f>'[8]70-74'!C54</f>
        <v>0</v>
      </c>
      <c r="F963" s="27">
        <f>'[8]70-74'!D54</f>
        <v>0</v>
      </c>
      <c r="G963" s="12">
        <f>'[8]70-74'!E54</f>
        <v>0</v>
      </c>
      <c r="H963" s="12">
        <f>'[8]70-74'!F54</f>
        <v>0</v>
      </c>
    </row>
    <row r="964" spans="1:8" x14ac:dyDescent="0.25">
      <c r="A964" s="9"/>
      <c r="B964" s="12">
        <f>'[8]70-74'!A55</f>
        <v>0</v>
      </c>
      <c r="C964" s="12">
        <f>'[8]70-74'!B55</f>
        <v>0</v>
      </c>
      <c r="D964" t="str">
        <f t="shared" si="24"/>
        <v>0</v>
      </c>
      <c r="E964" s="31">
        <f>'[8]70-74'!C55</f>
        <v>0</v>
      </c>
      <c r="F964" s="27">
        <f>'[8]70-74'!D55</f>
        <v>0</v>
      </c>
      <c r="G964" s="12">
        <f>'[8]70-74'!E55</f>
        <v>0</v>
      </c>
      <c r="H964" s="12">
        <f>'[8]70-74'!F55</f>
        <v>0</v>
      </c>
    </row>
    <row r="965" spans="1:8" x14ac:dyDescent="0.25">
      <c r="A965" s="9"/>
      <c r="B965" s="12">
        <f>'[8]70-74'!A56</f>
        <v>0</v>
      </c>
      <c r="C965" s="12">
        <f>'[8]70-74'!B56</f>
        <v>0</v>
      </c>
      <c r="D965" t="str">
        <f t="shared" si="24"/>
        <v>0</v>
      </c>
      <c r="E965" s="31">
        <f>'[8]70-74'!C56</f>
        <v>0</v>
      </c>
      <c r="F965" s="27">
        <f>'[8]70-74'!D56</f>
        <v>0</v>
      </c>
      <c r="G965" s="12">
        <f>'[8]70-74'!E56</f>
        <v>0</v>
      </c>
      <c r="H965" s="12">
        <f>'[8]70-74'!F56</f>
        <v>0</v>
      </c>
    </row>
    <row r="966" spans="1:8" x14ac:dyDescent="0.25">
      <c r="A966" s="9">
        <f>'[8]70-74'!A57</f>
        <v>125</v>
      </c>
      <c r="B966" s="12">
        <f>'[8]70-74'!A57</f>
        <v>125</v>
      </c>
      <c r="C966" s="12">
        <f>'[8]70-74'!B57</f>
        <v>0</v>
      </c>
      <c r="D966" t="str">
        <f t="shared" si="24"/>
        <v>0</v>
      </c>
      <c r="E966" s="31">
        <f>'[8]70-74'!C57</f>
        <v>0</v>
      </c>
      <c r="F966" s="27">
        <f>'[8]70-74'!D57</f>
        <v>0</v>
      </c>
      <c r="G966" s="12">
        <f>'[8]70-74'!E57</f>
        <v>0</v>
      </c>
      <c r="H966" s="12">
        <f>'[8]70-74'!F57</f>
        <v>0</v>
      </c>
    </row>
    <row r="967" spans="1:8" x14ac:dyDescent="0.25">
      <c r="A967" s="9"/>
      <c r="B967" s="12">
        <f>'[8]70-74'!A58</f>
        <v>0</v>
      </c>
      <c r="C967" s="12">
        <f>'[8]70-74'!B58</f>
        <v>0</v>
      </c>
      <c r="D967" t="str">
        <f t="shared" si="24"/>
        <v>0</v>
      </c>
      <c r="E967" s="31">
        <f>'[8]70-74'!C58</f>
        <v>0</v>
      </c>
      <c r="F967" s="27">
        <f>'[8]70-74'!D58</f>
        <v>0</v>
      </c>
      <c r="G967" s="12">
        <f>'[8]70-74'!E58</f>
        <v>0</v>
      </c>
      <c r="H967" s="12">
        <f>'[8]70-74'!F58</f>
        <v>0</v>
      </c>
    </row>
    <row r="968" spans="1:8" x14ac:dyDescent="0.25">
      <c r="A968" s="9"/>
      <c r="B968" s="12">
        <f>'[8]70-74'!A59</f>
        <v>0</v>
      </c>
      <c r="C968" s="12">
        <f>'[8]70-74'!B59</f>
        <v>0</v>
      </c>
      <c r="D968" t="str">
        <f t="shared" ref="D968:D1031" si="25">RIGHT(C968,2)</f>
        <v>0</v>
      </c>
      <c r="E968" s="31">
        <f>'[8]70-74'!C59</f>
        <v>0</v>
      </c>
      <c r="F968" s="27">
        <f>'[8]70-74'!D59</f>
        <v>0</v>
      </c>
      <c r="G968" s="12">
        <f>'[8]70-74'!E59</f>
        <v>0</v>
      </c>
      <c r="H968" s="12">
        <f>'[8]70-74'!F59</f>
        <v>0</v>
      </c>
    </row>
    <row r="969" spans="1:8" x14ac:dyDescent="0.25">
      <c r="A969" s="9"/>
      <c r="B969" s="12">
        <f>'[8]70-74'!A60</f>
        <v>0</v>
      </c>
      <c r="C969" s="12">
        <f>'[8]70-74'!B60</f>
        <v>0</v>
      </c>
      <c r="D969" t="str">
        <f t="shared" si="25"/>
        <v>0</v>
      </c>
      <c r="E969" s="31">
        <f>'[8]70-74'!C60</f>
        <v>0</v>
      </c>
      <c r="F969" s="27">
        <f>'[8]70-74'!D60</f>
        <v>0</v>
      </c>
      <c r="G969" s="12">
        <f>'[8]70-74'!E60</f>
        <v>0</v>
      </c>
      <c r="H969" s="12">
        <f>'[8]70-74'!F60</f>
        <v>0</v>
      </c>
    </row>
    <row r="970" spans="1:8" x14ac:dyDescent="0.25">
      <c r="A970" s="9"/>
      <c r="B970" s="12">
        <f>'[8]70-74'!A61</f>
        <v>0</v>
      </c>
      <c r="C970" s="12">
        <f>'[8]70-74'!B61</f>
        <v>0</v>
      </c>
      <c r="D970" t="str">
        <f t="shared" si="25"/>
        <v>0</v>
      </c>
      <c r="E970" s="31">
        <f>'[8]70-74'!C61</f>
        <v>0</v>
      </c>
      <c r="F970" s="27">
        <f>'[8]70-74'!D61</f>
        <v>0</v>
      </c>
      <c r="G970" s="12">
        <f>'[8]70-74'!E61</f>
        <v>0</v>
      </c>
      <c r="H970" s="12">
        <f>'[8]70-74'!F61</f>
        <v>0</v>
      </c>
    </row>
    <row r="971" spans="1:8" x14ac:dyDescent="0.25">
      <c r="A971" s="9"/>
      <c r="B971" s="12">
        <f>'[8]70-74'!A62</f>
        <v>0</v>
      </c>
      <c r="C971" s="12">
        <f>'[8]70-74'!B62</f>
        <v>0</v>
      </c>
      <c r="D971" t="str">
        <f t="shared" si="25"/>
        <v>0</v>
      </c>
      <c r="E971" s="31">
        <f>'[8]70-74'!C62</f>
        <v>0</v>
      </c>
      <c r="F971" s="27">
        <f>'[8]70-74'!D62</f>
        <v>0</v>
      </c>
      <c r="G971" s="12">
        <f>'[8]70-74'!E62</f>
        <v>0</v>
      </c>
      <c r="H971" s="12">
        <f>'[8]70-74'!F62</f>
        <v>0</v>
      </c>
    </row>
    <row r="972" spans="1:8" x14ac:dyDescent="0.25">
      <c r="A972" s="9">
        <f>'[8]70-74'!A63</f>
        <v>140</v>
      </c>
      <c r="B972" s="12">
        <f>'[8]70-74'!A63</f>
        <v>140</v>
      </c>
      <c r="C972" s="12">
        <f>'[8]70-74'!B63</f>
        <v>0</v>
      </c>
      <c r="D972" t="str">
        <f t="shared" si="25"/>
        <v>0</v>
      </c>
      <c r="E972" s="31">
        <f>'[8]70-74'!C63</f>
        <v>0</v>
      </c>
      <c r="F972" s="27">
        <f>'[8]70-74'!D63</f>
        <v>0</v>
      </c>
      <c r="G972" s="12">
        <f>'[8]70-74'!E63</f>
        <v>0</v>
      </c>
      <c r="H972" s="12">
        <f>'[8]70-74'!F63</f>
        <v>0</v>
      </c>
    </row>
    <row r="973" spans="1:8" x14ac:dyDescent="0.25">
      <c r="A973" s="9"/>
      <c r="B973" s="12">
        <f>'[8]70-74'!A64</f>
        <v>0</v>
      </c>
      <c r="C973" s="12">
        <f>'[8]70-74'!B64</f>
        <v>0</v>
      </c>
      <c r="D973" t="str">
        <f t="shared" si="25"/>
        <v>0</v>
      </c>
      <c r="E973" s="31">
        <f>'[8]70-74'!C64</f>
        <v>0</v>
      </c>
      <c r="F973" s="27">
        <f>'[8]70-74'!D64</f>
        <v>0</v>
      </c>
      <c r="G973" s="12">
        <f>'[8]70-74'!E64</f>
        <v>0</v>
      </c>
      <c r="H973" s="12">
        <f>'[8]70-74'!F64</f>
        <v>0</v>
      </c>
    </row>
    <row r="974" spans="1:8" x14ac:dyDescent="0.25">
      <c r="A974" s="9"/>
      <c r="B974" s="12">
        <f>'[8]70-74'!A65</f>
        <v>0</v>
      </c>
      <c r="C974" s="12">
        <f>'[8]70-74'!B65</f>
        <v>0</v>
      </c>
      <c r="D974" t="str">
        <f t="shared" si="25"/>
        <v>0</v>
      </c>
      <c r="E974" s="31">
        <f>'[8]70-74'!C65</f>
        <v>0</v>
      </c>
      <c r="F974" s="27">
        <f>'[8]70-74'!D65</f>
        <v>0</v>
      </c>
      <c r="G974" s="12">
        <f>'[8]70-74'!E65</f>
        <v>0</v>
      </c>
      <c r="H974" s="12">
        <f>'[8]70-74'!F65</f>
        <v>0</v>
      </c>
    </row>
    <row r="975" spans="1:8" x14ac:dyDescent="0.25">
      <c r="A975" s="9"/>
      <c r="B975" s="12">
        <f>'[8]70-74'!A66</f>
        <v>0</v>
      </c>
      <c r="C975" s="12">
        <f>'[8]70-74'!B66</f>
        <v>0</v>
      </c>
      <c r="D975" t="str">
        <f t="shared" si="25"/>
        <v>0</v>
      </c>
      <c r="E975" s="31">
        <f>'[8]70-74'!C66</f>
        <v>0</v>
      </c>
      <c r="F975" s="27">
        <f>'[8]70-74'!D66</f>
        <v>0</v>
      </c>
      <c r="G975" s="12">
        <f>'[8]70-74'!E66</f>
        <v>0</v>
      </c>
      <c r="H975" s="12">
        <f>'[8]70-74'!F66</f>
        <v>0</v>
      </c>
    </row>
    <row r="976" spans="1:8" x14ac:dyDescent="0.25">
      <c r="A976" s="9"/>
      <c r="B976" s="12">
        <f>'[8]70-74'!A67</f>
        <v>0</v>
      </c>
      <c r="C976" s="12">
        <f>'[8]70-74'!B67</f>
        <v>0</v>
      </c>
      <c r="D976" t="str">
        <f t="shared" si="25"/>
        <v>0</v>
      </c>
      <c r="E976" s="31">
        <f>'[8]70-74'!C67</f>
        <v>0</v>
      </c>
      <c r="F976" s="27">
        <f>'[8]70-74'!D67</f>
        <v>0</v>
      </c>
      <c r="G976" s="12">
        <f>'[8]70-74'!E67</f>
        <v>0</v>
      </c>
      <c r="H976" s="12">
        <f>'[8]70-74'!F67</f>
        <v>0</v>
      </c>
    </row>
    <row r="977" spans="1:8" x14ac:dyDescent="0.25">
      <c r="A977" s="9"/>
      <c r="B977" s="12">
        <f>'[8]70-74'!A68</f>
        <v>0</v>
      </c>
      <c r="C977" s="12">
        <f>'[8]70-74'!B68</f>
        <v>0</v>
      </c>
      <c r="D977" t="str">
        <f t="shared" si="25"/>
        <v>0</v>
      </c>
      <c r="E977" s="31">
        <f>'[8]70-74'!C68</f>
        <v>0</v>
      </c>
      <c r="F977" s="27">
        <f>'[8]70-74'!D68</f>
        <v>0</v>
      </c>
      <c r="G977" s="12">
        <f>'[8]70-74'!E68</f>
        <v>0</v>
      </c>
      <c r="H977" s="12">
        <f>'[8]70-74'!F68</f>
        <v>0</v>
      </c>
    </row>
    <row r="978" spans="1:8" x14ac:dyDescent="0.25">
      <c r="A978" s="9" t="str">
        <f>'[8]70-74'!A69</f>
        <v>140+</v>
      </c>
      <c r="B978" s="12" t="str">
        <f>'[8]70-74'!A69</f>
        <v>140+</v>
      </c>
      <c r="C978" s="12">
        <f>'[8]70-74'!B69</f>
        <v>0</v>
      </c>
      <c r="D978" t="str">
        <f t="shared" si="25"/>
        <v>0</v>
      </c>
      <c r="E978" s="31">
        <f>'[8]70-74'!C69</f>
        <v>0</v>
      </c>
      <c r="F978" s="27">
        <f>'[8]70-74'!D69</f>
        <v>0</v>
      </c>
      <c r="G978" s="12">
        <f>'[8]70-74'!E69</f>
        <v>0</v>
      </c>
      <c r="H978" s="12">
        <f>'[8]70-74'!F69</f>
        <v>0</v>
      </c>
    </row>
    <row r="979" spans="1:8" x14ac:dyDescent="0.25">
      <c r="A979" s="9"/>
      <c r="B979" s="12">
        <f>'[8]70-74'!A70</f>
        <v>0</v>
      </c>
      <c r="C979" s="12">
        <f>'[8]70-74'!B70</f>
        <v>0</v>
      </c>
      <c r="D979" t="str">
        <f t="shared" si="25"/>
        <v>0</v>
      </c>
      <c r="E979" s="31">
        <f>'[8]70-74'!C70</f>
        <v>0</v>
      </c>
      <c r="F979" s="27">
        <f>'[8]70-74'!D70</f>
        <v>0</v>
      </c>
      <c r="G979" s="12">
        <f>'[8]70-74'!E70</f>
        <v>0</v>
      </c>
      <c r="H979" s="12">
        <f>'[8]70-74'!F70</f>
        <v>0</v>
      </c>
    </row>
    <row r="980" spans="1:8" x14ac:dyDescent="0.25">
      <c r="A980" s="9"/>
      <c r="B980" s="12">
        <f>'[8]70-74'!A71</f>
        <v>0</v>
      </c>
      <c r="C980" s="12">
        <f>'[8]70-74'!B71</f>
        <v>0</v>
      </c>
      <c r="D980" t="str">
        <f t="shared" si="25"/>
        <v>0</v>
      </c>
      <c r="E980" s="31">
        <f>'[8]70-74'!C71</f>
        <v>0</v>
      </c>
      <c r="F980" s="27">
        <f>'[8]70-74'!D71</f>
        <v>0</v>
      </c>
      <c r="G980" s="12">
        <f>'[8]70-74'!E71</f>
        <v>0</v>
      </c>
      <c r="H980" s="12">
        <f>'[8]70-74'!F71</f>
        <v>0</v>
      </c>
    </row>
    <row r="981" spans="1:8" x14ac:dyDescent="0.25">
      <c r="A981" s="9"/>
      <c r="B981" s="12">
        <f>'[8]70-74'!A72</f>
        <v>0</v>
      </c>
      <c r="C981" s="12">
        <f>'[8]70-74'!B72</f>
        <v>0</v>
      </c>
      <c r="D981" t="str">
        <f t="shared" si="25"/>
        <v>0</v>
      </c>
      <c r="E981" s="31">
        <f>'[8]70-74'!C72</f>
        <v>0</v>
      </c>
      <c r="F981" s="27">
        <f>'[8]70-74'!D72</f>
        <v>0</v>
      </c>
      <c r="G981" s="12">
        <f>'[8]70-74'!E72</f>
        <v>0</v>
      </c>
      <c r="H981" s="12">
        <f>'[8]70-74'!F72</f>
        <v>0</v>
      </c>
    </row>
    <row r="982" spans="1:8" x14ac:dyDescent="0.25">
      <c r="A982" s="9"/>
      <c r="B982" s="12">
        <f>'[8]70-74'!A73</f>
        <v>0</v>
      </c>
      <c r="C982" s="12">
        <f>'[8]70-74'!B73</f>
        <v>0</v>
      </c>
      <c r="D982" t="str">
        <f t="shared" si="25"/>
        <v>0</v>
      </c>
      <c r="E982" s="31">
        <f>'[8]70-74'!C73</f>
        <v>0</v>
      </c>
      <c r="F982" s="27">
        <f>'[8]70-74'!D73</f>
        <v>0</v>
      </c>
      <c r="G982" s="12">
        <f>'[8]70-74'!E73</f>
        <v>0</v>
      </c>
      <c r="H982" s="12">
        <f>'[8]70-74'!F73</f>
        <v>0</v>
      </c>
    </row>
    <row r="983" spans="1:8" x14ac:dyDescent="0.25">
      <c r="A983" s="9"/>
      <c r="B983" s="12">
        <f>'[8]70-74'!A74</f>
        <v>0</v>
      </c>
      <c r="C983" s="12">
        <f>'[8]70-74'!B74</f>
        <v>0</v>
      </c>
      <c r="D983" t="str">
        <f t="shared" si="25"/>
        <v>0</v>
      </c>
      <c r="E983" s="31">
        <f>'[8]70-74'!C74</f>
        <v>0</v>
      </c>
      <c r="F983" s="27">
        <f>'[8]70-74'!D74</f>
        <v>0</v>
      </c>
      <c r="G983" s="12">
        <f>'[8]70-74'!E74</f>
        <v>0</v>
      </c>
      <c r="H983" s="12">
        <f>'[8]70-74'!F74</f>
        <v>0</v>
      </c>
    </row>
    <row r="984" spans="1:8" x14ac:dyDescent="0.25">
      <c r="D984" t="str">
        <f t="shared" si="25"/>
        <v/>
      </c>
    </row>
    <row r="985" spans="1:8" s="4" customFormat="1" x14ac:dyDescent="0.25">
      <c r="A985" s="13" t="s">
        <v>2</v>
      </c>
      <c r="B985" s="13">
        <v>1</v>
      </c>
      <c r="C985" s="4">
        <v>75</v>
      </c>
      <c r="D985" t="str">
        <f t="shared" si="25"/>
        <v>75</v>
      </c>
      <c r="E985" s="30" t="str">
        <f>'[8]75-79'!B1</f>
        <v>M8  (75 - 79)</v>
      </c>
      <c r="F985" s="8"/>
      <c r="G985" s="5"/>
    </row>
    <row r="986" spans="1:8" x14ac:dyDescent="0.25">
      <c r="A986" s="9">
        <f>'[8]75-79'!A2</f>
        <v>52</v>
      </c>
      <c r="B986" s="12">
        <f>'[8]75-79'!A2</f>
        <v>52</v>
      </c>
      <c r="C986" s="12">
        <f>'[8]75-79'!B2</f>
        <v>0</v>
      </c>
      <c r="D986" t="str">
        <f t="shared" si="25"/>
        <v>0</v>
      </c>
      <c r="E986" s="31">
        <f>'[8]75-79'!C2</f>
        <v>0</v>
      </c>
      <c r="F986" s="27">
        <f>'[8]75-79'!D2</f>
        <v>0</v>
      </c>
      <c r="G986" s="12">
        <f>'[8]75-79'!E2</f>
        <v>0</v>
      </c>
      <c r="H986" s="12">
        <f>'[8]75-79'!F2</f>
        <v>0</v>
      </c>
    </row>
    <row r="987" spans="1:8" x14ac:dyDescent="0.25">
      <c r="A987" s="9"/>
      <c r="B987" s="12">
        <f>'[8]75-79'!A3</f>
        <v>0</v>
      </c>
      <c r="C987" s="12">
        <f>'[8]75-79'!B3</f>
        <v>0</v>
      </c>
      <c r="D987" t="str">
        <f t="shared" si="25"/>
        <v>0</v>
      </c>
      <c r="E987" s="31">
        <f>'[8]75-79'!C3</f>
        <v>0</v>
      </c>
      <c r="F987" s="27">
        <f>'[8]75-79'!D3</f>
        <v>0</v>
      </c>
      <c r="G987" s="12">
        <f>'[8]75-79'!E3</f>
        <v>0</v>
      </c>
      <c r="H987" s="12">
        <f>'[8]75-79'!F3</f>
        <v>0</v>
      </c>
    </row>
    <row r="988" spans="1:8" x14ac:dyDescent="0.25">
      <c r="A988" s="9"/>
      <c r="B988" s="12">
        <f>'[8]75-79'!A4</f>
        <v>0</v>
      </c>
      <c r="C988" s="12">
        <f>'[8]75-79'!B4</f>
        <v>0</v>
      </c>
      <c r="D988" t="str">
        <f t="shared" si="25"/>
        <v>0</v>
      </c>
      <c r="E988" s="31">
        <f>'[8]75-79'!C4</f>
        <v>0</v>
      </c>
      <c r="F988" s="27">
        <f>'[8]75-79'!D4</f>
        <v>0</v>
      </c>
      <c r="G988" s="12">
        <f>'[8]75-79'!E4</f>
        <v>0</v>
      </c>
      <c r="H988" s="12">
        <f>'[8]75-79'!F4</f>
        <v>0</v>
      </c>
    </row>
    <row r="989" spans="1:8" x14ac:dyDescent="0.25">
      <c r="A989" s="9"/>
      <c r="B989" s="12">
        <f>'[8]75-79'!A5</f>
        <v>0</v>
      </c>
      <c r="C989" s="12">
        <f>'[8]75-79'!B5</f>
        <v>0</v>
      </c>
      <c r="D989" t="str">
        <f t="shared" si="25"/>
        <v>0</v>
      </c>
      <c r="E989" s="31">
        <f>'[8]75-79'!C5</f>
        <v>0</v>
      </c>
      <c r="F989" s="27">
        <f>'[8]75-79'!D5</f>
        <v>0</v>
      </c>
      <c r="G989" s="12">
        <f>'[8]75-79'!E5</f>
        <v>0</v>
      </c>
      <c r="H989" s="12">
        <f>'[8]75-79'!F5</f>
        <v>0</v>
      </c>
    </row>
    <row r="990" spans="1:8" x14ac:dyDescent="0.25">
      <c r="A990" s="9"/>
      <c r="B990" s="12">
        <f>'[8]75-79'!A6</f>
        <v>0</v>
      </c>
      <c r="C990" s="12">
        <f>'[8]75-79'!B6</f>
        <v>0</v>
      </c>
      <c r="D990" t="str">
        <f t="shared" si="25"/>
        <v>0</v>
      </c>
      <c r="E990" s="31">
        <f>'[8]75-79'!C6</f>
        <v>0</v>
      </c>
      <c r="F990" s="27">
        <f>'[8]75-79'!D6</f>
        <v>0</v>
      </c>
      <c r="G990" s="12">
        <f>'[8]75-79'!E6</f>
        <v>0</v>
      </c>
      <c r="H990" s="12">
        <f>'[8]75-79'!F6</f>
        <v>0</v>
      </c>
    </row>
    <row r="991" spans="1:8" x14ac:dyDescent="0.25">
      <c r="A991" s="9"/>
      <c r="B991" s="12">
        <f>'[8]75-79'!A7</f>
        <v>0</v>
      </c>
      <c r="C991" s="12">
        <f>'[8]75-79'!B7</f>
        <v>0</v>
      </c>
      <c r="D991" t="str">
        <f t="shared" si="25"/>
        <v>0</v>
      </c>
      <c r="E991" s="31">
        <f>'[8]75-79'!C7</f>
        <v>0</v>
      </c>
      <c r="F991" s="27">
        <f>'[8]75-79'!D7</f>
        <v>0</v>
      </c>
      <c r="G991" s="12">
        <f>'[8]75-79'!E7</f>
        <v>0</v>
      </c>
      <c r="H991" s="12">
        <f>'[8]75-79'!F7</f>
        <v>0</v>
      </c>
    </row>
    <row r="992" spans="1:8" x14ac:dyDescent="0.25">
      <c r="A992" s="9">
        <f>'[8]75-79'!A8</f>
        <v>56</v>
      </c>
      <c r="B992" s="12">
        <f>'[8]75-79'!A8</f>
        <v>56</v>
      </c>
      <c r="C992" s="12">
        <f>'[8]75-79'!B8</f>
        <v>0</v>
      </c>
      <c r="D992" t="str">
        <f t="shared" si="25"/>
        <v>0</v>
      </c>
      <c r="E992" s="31">
        <f>'[8]75-79'!C8</f>
        <v>0</v>
      </c>
      <c r="F992" s="27">
        <f>'[8]75-79'!D8</f>
        <v>0</v>
      </c>
      <c r="G992" s="12">
        <f>'[8]75-79'!E8</f>
        <v>0</v>
      </c>
      <c r="H992" s="12">
        <f>'[8]75-79'!F8</f>
        <v>0</v>
      </c>
    </row>
    <row r="993" spans="1:8" x14ac:dyDescent="0.25">
      <c r="A993" s="9"/>
      <c r="B993" s="12">
        <f>'[8]75-79'!A9</f>
        <v>0</v>
      </c>
      <c r="C993" s="12">
        <f>'[8]75-79'!B9</f>
        <v>0</v>
      </c>
      <c r="D993" t="str">
        <f t="shared" si="25"/>
        <v>0</v>
      </c>
      <c r="E993" s="31">
        <f>'[8]75-79'!C9</f>
        <v>0</v>
      </c>
      <c r="F993" s="27">
        <f>'[8]75-79'!D9</f>
        <v>0</v>
      </c>
      <c r="G993" s="12">
        <f>'[8]75-79'!E9</f>
        <v>0</v>
      </c>
      <c r="H993" s="12">
        <f>'[8]75-79'!F9</f>
        <v>0</v>
      </c>
    </row>
    <row r="994" spans="1:8" x14ac:dyDescent="0.25">
      <c r="A994" s="9"/>
      <c r="B994" s="12">
        <f>'[8]75-79'!A10</f>
        <v>0</v>
      </c>
      <c r="C994" s="12">
        <f>'[8]75-79'!B10</f>
        <v>0</v>
      </c>
      <c r="D994" t="str">
        <f t="shared" si="25"/>
        <v>0</v>
      </c>
      <c r="E994" s="31">
        <f>'[8]75-79'!C10</f>
        <v>0</v>
      </c>
      <c r="F994" s="27">
        <f>'[8]75-79'!D10</f>
        <v>0</v>
      </c>
      <c r="G994" s="12">
        <f>'[8]75-79'!E10</f>
        <v>0</v>
      </c>
      <c r="H994" s="12">
        <f>'[8]75-79'!F10</f>
        <v>0</v>
      </c>
    </row>
    <row r="995" spans="1:8" x14ac:dyDescent="0.25">
      <c r="A995" s="9"/>
      <c r="B995" s="12">
        <f>'[8]75-79'!A11</f>
        <v>0</v>
      </c>
      <c r="C995" s="12">
        <f>'[8]75-79'!B11</f>
        <v>0</v>
      </c>
      <c r="D995" t="str">
        <f t="shared" si="25"/>
        <v>0</v>
      </c>
      <c r="E995" s="31">
        <f>'[8]75-79'!C11</f>
        <v>0</v>
      </c>
      <c r="F995" s="27">
        <f>'[8]75-79'!D11</f>
        <v>0</v>
      </c>
      <c r="G995" s="12">
        <f>'[8]75-79'!E11</f>
        <v>0</v>
      </c>
      <c r="H995" s="12">
        <f>'[8]75-79'!F11</f>
        <v>0</v>
      </c>
    </row>
    <row r="996" spans="1:8" x14ac:dyDescent="0.25">
      <c r="A996" s="9"/>
      <c r="B996" s="12">
        <f>'[8]75-79'!A12</f>
        <v>0</v>
      </c>
      <c r="C996" s="12">
        <f>'[8]75-79'!B12</f>
        <v>0</v>
      </c>
      <c r="D996" t="str">
        <f t="shared" si="25"/>
        <v>0</v>
      </c>
      <c r="E996" s="31">
        <f>'[8]75-79'!C12</f>
        <v>0</v>
      </c>
      <c r="F996" s="27">
        <f>'[8]75-79'!D12</f>
        <v>0</v>
      </c>
      <c r="G996" s="12">
        <f>'[8]75-79'!E12</f>
        <v>0</v>
      </c>
      <c r="H996" s="12">
        <f>'[8]75-79'!F12</f>
        <v>0</v>
      </c>
    </row>
    <row r="997" spans="1:8" x14ac:dyDescent="0.25">
      <c r="A997" s="9"/>
      <c r="B997" s="12">
        <f>'[8]75-79'!A13</f>
        <v>0</v>
      </c>
      <c r="C997" s="12">
        <f>'[8]75-79'!B13</f>
        <v>0</v>
      </c>
      <c r="D997" t="str">
        <f t="shared" si="25"/>
        <v>0</v>
      </c>
      <c r="E997" s="31">
        <f>'[8]75-79'!C13</f>
        <v>0</v>
      </c>
      <c r="F997" s="27">
        <f>'[8]75-79'!D13</f>
        <v>0</v>
      </c>
      <c r="G997" s="12">
        <f>'[8]75-79'!E13</f>
        <v>0</v>
      </c>
      <c r="H997" s="12">
        <f>'[8]75-79'!F13</f>
        <v>0</v>
      </c>
    </row>
    <row r="998" spans="1:8" x14ac:dyDescent="0.25">
      <c r="A998" s="9">
        <f>'[8]75-79'!A14</f>
        <v>60</v>
      </c>
      <c r="B998" s="12">
        <f>'[8]75-79'!A14</f>
        <v>60</v>
      </c>
      <c r="C998" s="12">
        <f>'[8]75-79'!B14</f>
        <v>0</v>
      </c>
      <c r="D998" t="str">
        <f t="shared" si="25"/>
        <v>0</v>
      </c>
      <c r="E998" s="31">
        <f>'[8]75-79'!C14</f>
        <v>0</v>
      </c>
      <c r="F998" s="27">
        <f>'[8]75-79'!D14</f>
        <v>0</v>
      </c>
      <c r="G998" s="12">
        <f>'[8]75-79'!E14</f>
        <v>0</v>
      </c>
      <c r="H998" s="12">
        <f>'[8]75-79'!F14</f>
        <v>0</v>
      </c>
    </row>
    <row r="999" spans="1:8" x14ac:dyDescent="0.25">
      <c r="A999" s="9"/>
      <c r="B999" s="12">
        <f>'[8]75-79'!A15</f>
        <v>0</v>
      </c>
      <c r="C999" s="12">
        <f>'[8]75-79'!B15</f>
        <v>0</v>
      </c>
      <c r="D999" t="str">
        <f t="shared" si="25"/>
        <v>0</v>
      </c>
      <c r="E999" s="31">
        <f>'[8]75-79'!C15</f>
        <v>0</v>
      </c>
      <c r="F999" s="27">
        <f>'[8]75-79'!D15</f>
        <v>0</v>
      </c>
      <c r="G999" s="12">
        <f>'[8]75-79'!E15</f>
        <v>0</v>
      </c>
      <c r="H999" s="12">
        <f>'[8]75-79'!F15</f>
        <v>0</v>
      </c>
    </row>
    <row r="1000" spans="1:8" x14ac:dyDescent="0.25">
      <c r="A1000" s="9"/>
      <c r="B1000" s="12">
        <f>'[8]75-79'!A16</f>
        <v>0</v>
      </c>
      <c r="C1000" s="12">
        <f>'[8]75-79'!B16</f>
        <v>0</v>
      </c>
      <c r="D1000" t="str">
        <f t="shared" si="25"/>
        <v>0</v>
      </c>
      <c r="E1000" s="31">
        <f>'[8]75-79'!C16</f>
        <v>0</v>
      </c>
      <c r="F1000" s="27">
        <f>'[8]75-79'!D16</f>
        <v>0</v>
      </c>
      <c r="G1000" s="12">
        <f>'[8]75-79'!E16</f>
        <v>0</v>
      </c>
      <c r="H1000" s="12">
        <f>'[8]75-79'!F16</f>
        <v>0</v>
      </c>
    </row>
    <row r="1001" spans="1:8" x14ac:dyDescent="0.25">
      <c r="A1001" s="9"/>
      <c r="B1001" s="12">
        <f>'[8]75-79'!A17</f>
        <v>0</v>
      </c>
      <c r="C1001" s="12">
        <f>'[8]75-79'!B17</f>
        <v>0</v>
      </c>
      <c r="D1001" t="str">
        <f t="shared" si="25"/>
        <v>0</v>
      </c>
      <c r="E1001" s="31">
        <f>'[8]75-79'!C17</f>
        <v>0</v>
      </c>
      <c r="F1001" s="27">
        <f>'[8]75-79'!D17</f>
        <v>0</v>
      </c>
      <c r="G1001" s="12">
        <f>'[8]75-79'!E17</f>
        <v>0</v>
      </c>
      <c r="H1001" s="12">
        <f>'[8]75-79'!F17</f>
        <v>0</v>
      </c>
    </row>
    <row r="1002" spans="1:8" x14ac:dyDescent="0.25">
      <c r="A1002" s="9"/>
      <c r="B1002" s="12">
        <f>'[8]75-79'!A18</f>
        <v>0</v>
      </c>
      <c r="C1002" s="12">
        <f>'[8]75-79'!B18</f>
        <v>0</v>
      </c>
      <c r="D1002" t="str">
        <f t="shared" si="25"/>
        <v>0</v>
      </c>
      <c r="E1002" s="31">
        <f>'[8]75-79'!C18</f>
        <v>0</v>
      </c>
      <c r="F1002" s="27">
        <f>'[8]75-79'!D18</f>
        <v>0</v>
      </c>
      <c r="G1002" s="12">
        <f>'[8]75-79'!E18</f>
        <v>0</v>
      </c>
      <c r="H1002" s="12">
        <f>'[8]75-79'!F18</f>
        <v>0</v>
      </c>
    </row>
    <row r="1003" spans="1:8" x14ac:dyDescent="0.25">
      <c r="A1003" s="9"/>
      <c r="B1003" s="12">
        <f>'[8]75-79'!A19</f>
        <v>0</v>
      </c>
      <c r="C1003" s="12">
        <f>'[8]75-79'!B19</f>
        <v>0</v>
      </c>
      <c r="D1003" t="str">
        <f t="shared" si="25"/>
        <v>0</v>
      </c>
      <c r="E1003" s="31">
        <f>'[8]75-79'!C19</f>
        <v>0</v>
      </c>
      <c r="F1003" s="27">
        <f>'[8]75-79'!D19</f>
        <v>0</v>
      </c>
      <c r="G1003" s="12">
        <f>'[8]75-79'!E19</f>
        <v>0</v>
      </c>
      <c r="H1003" s="12">
        <f>'[8]75-79'!F19</f>
        <v>0</v>
      </c>
    </row>
    <row r="1004" spans="1:8" x14ac:dyDescent="0.25">
      <c r="A1004" s="9" t="str">
        <f>'[8]75-79'!A20</f>
        <v>67.5</v>
      </c>
      <c r="B1004" s="12" t="str">
        <f>'[8]75-79'!A20</f>
        <v>67.5</v>
      </c>
      <c r="C1004" s="12">
        <f>'[8]75-79'!B20</f>
        <v>0</v>
      </c>
      <c r="D1004" t="str">
        <f t="shared" si="25"/>
        <v>0</v>
      </c>
      <c r="E1004" s="31">
        <f>'[8]75-79'!C20</f>
        <v>0</v>
      </c>
      <c r="F1004" s="27">
        <f>'[8]75-79'!D20</f>
        <v>0</v>
      </c>
      <c r="G1004" s="12">
        <f>'[8]75-79'!E20</f>
        <v>0</v>
      </c>
      <c r="H1004" s="12">
        <f>'[8]75-79'!F20</f>
        <v>0</v>
      </c>
    </row>
    <row r="1005" spans="1:8" x14ac:dyDescent="0.25">
      <c r="A1005" s="9"/>
      <c r="B1005" s="12">
        <f>'[8]75-79'!A21</f>
        <v>0</v>
      </c>
      <c r="C1005" s="12">
        <f>'[8]75-79'!B21</f>
        <v>0</v>
      </c>
      <c r="D1005" t="str">
        <f t="shared" si="25"/>
        <v>0</v>
      </c>
      <c r="E1005" s="31">
        <f>'[8]75-79'!C21</f>
        <v>0</v>
      </c>
      <c r="F1005" s="27">
        <f>'[8]75-79'!D21</f>
        <v>0</v>
      </c>
      <c r="G1005" s="12">
        <f>'[8]75-79'!E21</f>
        <v>0</v>
      </c>
      <c r="H1005" s="12">
        <f>'[8]75-79'!F21</f>
        <v>0</v>
      </c>
    </row>
    <row r="1006" spans="1:8" x14ac:dyDescent="0.25">
      <c r="A1006" s="9"/>
      <c r="B1006" s="12">
        <f>'[8]75-79'!A22</f>
        <v>0</v>
      </c>
      <c r="C1006" s="12">
        <f>'[8]75-79'!B22</f>
        <v>0</v>
      </c>
      <c r="D1006" t="str">
        <f t="shared" si="25"/>
        <v>0</v>
      </c>
      <c r="E1006" s="31">
        <f>'[8]75-79'!C22</f>
        <v>0</v>
      </c>
      <c r="F1006" s="27">
        <f>'[8]75-79'!D22</f>
        <v>0</v>
      </c>
      <c r="G1006" s="12">
        <f>'[8]75-79'!E22</f>
        <v>0</v>
      </c>
      <c r="H1006" s="12">
        <f>'[8]75-79'!F22</f>
        <v>0</v>
      </c>
    </row>
    <row r="1007" spans="1:8" x14ac:dyDescent="0.25">
      <c r="A1007" s="9"/>
      <c r="B1007" s="12">
        <f>'[8]75-79'!A23</f>
        <v>0</v>
      </c>
      <c r="C1007" s="12">
        <f>'[8]75-79'!B23</f>
        <v>0</v>
      </c>
      <c r="D1007" t="str">
        <f t="shared" si="25"/>
        <v>0</v>
      </c>
      <c r="E1007" s="31">
        <f>'[8]75-79'!C23</f>
        <v>0</v>
      </c>
      <c r="F1007" s="27">
        <f>'[8]75-79'!D23</f>
        <v>0</v>
      </c>
      <c r="G1007" s="12">
        <f>'[8]75-79'!E23</f>
        <v>0</v>
      </c>
      <c r="H1007" s="12">
        <f>'[8]75-79'!F23</f>
        <v>0</v>
      </c>
    </row>
    <row r="1008" spans="1:8" x14ac:dyDescent="0.25">
      <c r="A1008" s="9"/>
      <c r="B1008" s="12">
        <f>'[8]75-79'!A24</f>
        <v>0</v>
      </c>
      <c r="C1008" s="12">
        <f>'[8]75-79'!B24</f>
        <v>0</v>
      </c>
      <c r="D1008" t="str">
        <f t="shared" si="25"/>
        <v>0</v>
      </c>
      <c r="E1008" s="31">
        <f>'[8]75-79'!C24</f>
        <v>0</v>
      </c>
      <c r="F1008" s="27">
        <f>'[8]75-79'!D24</f>
        <v>0</v>
      </c>
      <c r="G1008" s="12">
        <f>'[8]75-79'!E24</f>
        <v>0</v>
      </c>
      <c r="H1008" s="12">
        <f>'[8]75-79'!F24</f>
        <v>0</v>
      </c>
    </row>
    <row r="1009" spans="1:8" x14ac:dyDescent="0.25">
      <c r="A1009" s="9"/>
      <c r="B1009" s="12">
        <f>'[8]75-79'!A25</f>
        <v>0</v>
      </c>
      <c r="C1009" s="12">
        <f>'[8]75-79'!B25</f>
        <v>0</v>
      </c>
      <c r="D1009" t="str">
        <f t="shared" si="25"/>
        <v>0</v>
      </c>
      <c r="E1009" s="31">
        <f>'[8]75-79'!C25</f>
        <v>0</v>
      </c>
      <c r="F1009" s="27">
        <f>'[8]75-79'!D25</f>
        <v>0</v>
      </c>
      <c r="G1009" s="12">
        <f>'[8]75-79'!E25</f>
        <v>0</v>
      </c>
      <c r="H1009" s="12">
        <f>'[8]75-79'!F25</f>
        <v>0</v>
      </c>
    </row>
    <row r="1010" spans="1:8" x14ac:dyDescent="0.25">
      <c r="A1010" s="9">
        <f>'[8]75-79'!A26</f>
        <v>75</v>
      </c>
      <c r="B1010" s="12">
        <f>'[8]75-79'!A26</f>
        <v>75</v>
      </c>
      <c r="C1010" s="12">
        <f>'[8]75-79'!B26</f>
        <v>0</v>
      </c>
      <c r="D1010" t="str">
        <f t="shared" si="25"/>
        <v>0</v>
      </c>
      <c r="E1010" s="31">
        <f>'[8]75-79'!C26</f>
        <v>0</v>
      </c>
      <c r="F1010" s="27">
        <f>'[8]75-79'!D26</f>
        <v>0</v>
      </c>
      <c r="G1010" s="12">
        <f>'[8]75-79'!E26</f>
        <v>0</v>
      </c>
      <c r="H1010" s="12">
        <f>'[8]75-79'!F26</f>
        <v>0</v>
      </c>
    </row>
    <row r="1011" spans="1:8" x14ac:dyDescent="0.25">
      <c r="A1011" s="9"/>
      <c r="B1011" s="12">
        <f>'[8]75-79'!A27</f>
        <v>0</v>
      </c>
      <c r="C1011" s="12">
        <f>'[8]75-79'!B27</f>
        <v>0</v>
      </c>
      <c r="D1011" t="str">
        <f t="shared" si="25"/>
        <v>0</v>
      </c>
      <c r="E1011" s="31">
        <f>'[8]75-79'!C27</f>
        <v>0</v>
      </c>
      <c r="F1011" s="27">
        <f>'[8]75-79'!D27</f>
        <v>0</v>
      </c>
      <c r="G1011" s="12">
        <f>'[8]75-79'!E27</f>
        <v>0</v>
      </c>
      <c r="H1011" s="12">
        <f>'[8]75-79'!F27</f>
        <v>0</v>
      </c>
    </row>
    <row r="1012" spans="1:8" x14ac:dyDescent="0.25">
      <c r="A1012" s="9"/>
      <c r="B1012" s="12">
        <f>'[8]75-79'!A28</f>
        <v>0</v>
      </c>
      <c r="C1012" s="12">
        <f>'[8]75-79'!B28</f>
        <v>0</v>
      </c>
      <c r="D1012" t="str">
        <f t="shared" si="25"/>
        <v>0</v>
      </c>
      <c r="E1012" s="31">
        <f>'[8]75-79'!C28</f>
        <v>0</v>
      </c>
      <c r="F1012" s="27">
        <f>'[8]75-79'!D28</f>
        <v>0</v>
      </c>
      <c r="G1012" s="12">
        <f>'[8]75-79'!E28</f>
        <v>0</v>
      </c>
      <c r="H1012" s="12">
        <f>'[8]75-79'!F28</f>
        <v>0</v>
      </c>
    </row>
    <row r="1013" spans="1:8" x14ac:dyDescent="0.25">
      <c r="A1013" s="9"/>
      <c r="B1013" s="12">
        <f>'[8]75-79'!A29</f>
        <v>0</v>
      </c>
      <c r="C1013" s="12">
        <f>'[8]75-79'!B29</f>
        <v>0</v>
      </c>
      <c r="D1013" t="str">
        <f t="shared" si="25"/>
        <v>0</v>
      </c>
      <c r="E1013" s="31">
        <f>'[8]75-79'!C29</f>
        <v>0</v>
      </c>
      <c r="F1013" s="27">
        <f>'[8]75-79'!D29</f>
        <v>0</v>
      </c>
      <c r="G1013" s="12">
        <f>'[8]75-79'!E29</f>
        <v>0</v>
      </c>
      <c r="H1013" s="12">
        <f>'[8]75-79'!F29</f>
        <v>0</v>
      </c>
    </row>
    <row r="1014" spans="1:8" x14ac:dyDescent="0.25">
      <c r="A1014" s="9"/>
      <c r="B1014" s="12">
        <f>'[8]75-79'!A30</f>
        <v>0</v>
      </c>
      <c r="C1014" s="12">
        <f>'[8]75-79'!B30</f>
        <v>0</v>
      </c>
      <c r="D1014" t="str">
        <f t="shared" si="25"/>
        <v>0</v>
      </c>
      <c r="E1014" s="31">
        <f>'[8]75-79'!C30</f>
        <v>0</v>
      </c>
      <c r="F1014" s="27">
        <f>'[8]75-79'!D30</f>
        <v>0</v>
      </c>
      <c r="G1014" s="12">
        <f>'[8]75-79'!E30</f>
        <v>0</v>
      </c>
      <c r="H1014" s="12">
        <f>'[8]75-79'!F30</f>
        <v>0</v>
      </c>
    </row>
    <row r="1015" spans="1:8" x14ac:dyDescent="0.25">
      <c r="A1015" s="9"/>
      <c r="B1015" s="12">
        <f>'[8]75-79'!A31</f>
        <v>0</v>
      </c>
      <c r="C1015" s="12">
        <f>'[8]75-79'!B31</f>
        <v>0</v>
      </c>
      <c r="D1015" t="str">
        <f t="shared" si="25"/>
        <v>0</v>
      </c>
      <c r="E1015" s="31">
        <f>'[8]75-79'!C31</f>
        <v>0</v>
      </c>
      <c r="F1015" s="27">
        <f>'[8]75-79'!D31</f>
        <v>0</v>
      </c>
      <c r="G1015" s="12">
        <f>'[8]75-79'!E31</f>
        <v>0</v>
      </c>
      <c r="H1015" s="12">
        <f>'[8]75-79'!F31</f>
        <v>0</v>
      </c>
    </row>
    <row r="1016" spans="1:8" x14ac:dyDescent="0.25">
      <c r="A1016" s="9" t="str">
        <f>'[8]75-79'!A32</f>
        <v>82.5</v>
      </c>
      <c r="B1016" s="12" t="str">
        <f>'[8]75-79'!A32</f>
        <v>82.5</v>
      </c>
      <c r="C1016" s="12">
        <f>'[8]75-79'!B32</f>
        <v>0</v>
      </c>
      <c r="D1016" t="str">
        <f t="shared" si="25"/>
        <v>0</v>
      </c>
      <c r="E1016" s="31">
        <f>'[8]75-79'!C32</f>
        <v>0</v>
      </c>
      <c r="F1016" s="27">
        <f>'[8]75-79'!D32</f>
        <v>0</v>
      </c>
      <c r="G1016" s="12">
        <f>'[8]75-79'!E32</f>
        <v>0</v>
      </c>
      <c r="H1016" s="12">
        <f>'[8]75-79'!F32</f>
        <v>0</v>
      </c>
    </row>
    <row r="1017" spans="1:8" x14ac:dyDescent="0.25">
      <c r="A1017" s="9"/>
      <c r="B1017" s="12">
        <f>'[8]75-79'!A33</f>
        <v>0</v>
      </c>
      <c r="C1017" s="12">
        <f>'[8]75-79'!B33</f>
        <v>0</v>
      </c>
      <c r="D1017" t="str">
        <f t="shared" si="25"/>
        <v>0</v>
      </c>
      <c r="E1017" s="31">
        <f>'[8]75-79'!C33</f>
        <v>0</v>
      </c>
      <c r="F1017" s="27">
        <f>'[8]75-79'!D33</f>
        <v>0</v>
      </c>
      <c r="G1017" s="12">
        <f>'[8]75-79'!E33</f>
        <v>0</v>
      </c>
      <c r="H1017" s="12">
        <f>'[8]75-79'!F33</f>
        <v>0</v>
      </c>
    </row>
    <row r="1018" spans="1:8" x14ac:dyDescent="0.25">
      <c r="A1018" s="9"/>
      <c r="B1018" s="12">
        <f>'[8]75-79'!A34</f>
        <v>0</v>
      </c>
      <c r="C1018" s="12">
        <f>'[8]75-79'!B34</f>
        <v>0</v>
      </c>
      <c r="D1018" t="str">
        <f t="shared" si="25"/>
        <v>0</v>
      </c>
      <c r="E1018" s="31">
        <f>'[8]75-79'!C34</f>
        <v>0</v>
      </c>
      <c r="F1018" s="27">
        <f>'[8]75-79'!D34</f>
        <v>0</v>
      </c>
      <c r="G1018" s="12">
        <f>'[8]75-79'!E34</f>
        <v>0</v>
      </c>
      <c r="H1018" s="12">
        <f>'[8]75-79'!F34</f>
        <v>0</v>
      </c>
    </row>
    <row r="1019" spans="1:8" x14ac:dyDescent="0.25">
      <c r="A1019" s="9"/>
      <c r="B1019" s="12">
        <f>'[8]75-79'!A35</f>
        <v>0</v>
      </c>
      <c r="C1019" s="12">
        <f>'[8]75-79'!B35</f>
        <v>0</v>
      </c>
      <c r="D1019" t="str">
        <f t="shared" si="25"/>
        <v>0</v>
      </c>
      <c r="E1019" s="31">
        <f>'[8]75-79'!C35</f>
        <v>0</v>
      </c>
      <c r="F1019" s="27">
        <f>'[8]75-79'!D35</f>
        <v>0</v>
      </c>
      <c r="G1019" s="12">
        <f>'[8]75-79'!E35</f>
        <v>0</v>
      </c>
      <c r="H1019" s="12">
        <f>'[8]75-79'!F35</f>
        <v>0</v>
      </c>
    </row>
    <row r="1020" spans="1:8" x14ac:dyDescent="0.25">
      <c r="A1020" s="9"/>
      <c r="B1020" s="12">
        <f>'[8]75-79'!A36</f>
        <v>0</v>
      </c>
      <c r="C1020" s="12">
        <f>'[8]75-79'!B36</f>
        <v>0</v>
      </c>
      <c r="D1020" t="str">
        <f t="shared" si="25"/>
        <v>0</v>
      </c>
      <c r="E1020" s="31">
        <f>'[8]75-79'!C36</f>
        <v>0</v>
      </c>
      <c r="F1020" s="27">
        <f>'[8]75-79'!D36</f>
        <v>0</v>
      </c>
      <c r="G1020" s="12">
        <f>'[8]75-79'!E36</f>
        <v>0</v>
      </c>
      <c r="H1020" s="12">
        <f>'[8]75-79'!F36</f>
        <v>0</v>
      </c>
    </row>
    <row r="1021" spans="1:8" x14ac:dyDescent="0.25">
      <c r="A1021" s="9"/>
      <c r="B1021" s="12">
        <f>'[8]75-79'!A37</f>
        <v>0</v>
      </c>
      <c r="C1021" s="12">
        <f>'[8]75-79'!B37</f>
        <v>0</v>
      </c>
      <c r="D1021" t="str">
        <f t="shared" si="25"/>
        <v>0</v>
      </c>
      <c r="E1021" s="31">
        <f>'[8]75-79'!C37</f>
        <v>0</v>
      </c>
      <c r="F1021" s="27">
        <f>'[8]75-79'!D37</f>
        <v>0</v>
      </c>
      <c r="G1021" s="12">
        <f>'[8]75-79'!E37</f>
        <v>0</v>
      </c>
      <c r="H1021" s="12">
        <f>'[8]75-79'!F37</f>
        <v>0</v>
      </c>
    </row>
    <row r="1022" spans="1:8" x14ac:dyDescent="0.25">
      <c r="A1022" s="9">
        <f>'[8]75-79'!A38</f>
        <v>90</v>
      </c>
      <c r="B1022" s="12">
        <f>'[8]75-79'!A38</f>
        <v>90</v>
      </c>
      <c r="C1022" s="12">
        <f>'[8]75-79'!B38</f>
        <v>0</v>
      </c>
      <c r="D1022" t="str">
        <f t="shared" si="25"/>
        <v>0</v>
      </c>
      <c r="E1022" s="31">
        <f>'[8]75-79'!C38</f>
        <v>0</v>
      </c>
      <c r="F1022" s="27">
        <f>'[8]75-79'!D38</f>
        <v>0</v>
      </c>
      <c r="G1022" s="12">
        <f>'[8]75-79'!E38</f>
        <v>0</v>
      </c>
      <c r="H1022" s="12">
        <f>'[8]75-79'!F38</f>
        <v>0</v>
      </c>
    </row>
    <row r="1023" spans="1:8" x14ac:dyDescent="0.25">
      <c r="A1023" s="9"/>
      <c r="B1023" s="12">
        <f>'[8]75-79'!A39</f>
        <v>0</v>
      </c>
      <c r="C1023" s="12">
        <f>'[8]75-79'!B39</f>
        <v>0</v>
      </c>
      <c r="D1023" t="str">
        <f t="shared" si="25"/>
        <v>0</v>
      </c>
      <c r="E1023" s="31">
        <f>'[8]75-79'!C39</f>
        <v>0</v>
      </c>
      <c r="F1023" s="27">
        <f>'[8]75-79'!D39</f>
        <v>0</v>
      </c>
      <c r="G1023" s="12">
        <f>'[8]75-79'!E39</f>
        <v>0</v>
      </c>
      <c r="H1023" s="12">
        <f>'[8]75-79'!F39</f>
        <v>0</v>
      </c>
    </row>
    <row r="1024" spans="1:8" x14ac:dyDescent="0.25">
      <c r="A1024" s="9"/>
      <c r="B1024" s="12">
        <f>'[8]75-79'!A40</f>
        <v>0</v>
      </c>
      <c r="C1024" s="12">
        <f>'[8]75-79'!B40</f>
        <v>0</v>
      </c>
      <c r="D1024" t="str">
        <f t="shared" si="25"/>
        <v>0</v>
      </c>
      <c r="E1024" s="31">
        <f>'[8]75-79'!C40</f>
        <v>0</v>
      </c>
      <c r="F1024" s="27">
        <f>'[8]75-79'!D40</f>
        <v>0</v>
      </c>
      <c r="G1024" s="12">
        <f>'[8]75-79'!E40</f>
        <v>0</v>
      </c>
      <c r="H1024" s="12">
        <f>'[8]75-79'!F40</f>
        <v>0</v>
      </c>
    </row>
    <row r="1025" spans="1:8" x14ac:dyDescent="0.25">
      <c r="A1025" s="9"/>
      <c r="B1025" s="12">
        <f>'[8]75-79'!A41</f>
        <v>0</v>
      </c>
      <c r="C1025" s="12">
        <f>'[8]75-79'!B41</f>
        <v>0</v>
      </c>
      <c r="D1025" t="str">
        <f t="shared" si="25"/>
        <v>0</v>
      </c>
      <c r="E1025" s="31">
        <f>'[8]75-79'!C41</f>
        <v>0</v>
      </c>
      <c r="F1025" s="27">
        <f>'[8]75-79'!D41</f>
        <v>0</v>
      </c>
      <c r="G1025" s="12">
        <f>'[8]75-79'!E41</f>
        <v>0</v>
      </c>
      <c r="H1025" s="12">
        <f>'[8]75-79'!F41</f>
        <v>0</v>
      </c>
    </row>
    <row r="1026" spans="1:8" x14ac:dyDescent="0.25">
      <c r="A1026" s="9"/>
      <c r="B1026" s="12">
        <f>'[8]75-79'!A42</f>
        <v>0</v>
      </c>
      <c r="C1026" s="12">
        <f>'[8]75-79'!B42</f>
        <v>0</v>
      </c>
      <c r="D1026" t="str">
        <f t="shared" si="25"/>
        <v>0</v>
      </c>
      <c r="E1026" s="31">
        <f>'[8]75-79'!C42</f>
        <v>0</v>
      </c>
      <c r="F1026" s="27">
        <f>'[8]75-79'!D42</f>
        <v>0</v>
      </c>
      <c r="G1026" s="12">
        <f>'[8]75-79'!E42</f>
        <v>0</v>
      </c>
      <c r="H1026" s="12">
        <f>'[8]75-79'!F42</f>
        <v>0</v>
      </c>
    </row>
    <row r="1027" spans="1:8" x14ac:dyDescent="0.25">
      <c r="A1027" s="9"/>
      <c r="B1027" s="12">
        <f>'[8]75-79'!A43</f>
        <v>0</v>
      </c>
      <c r="C1027" s="12">
        <f>'[8]75-79'!B43</f>
        <v>0</v>
      </c>
      <c r="D1027" t="str">
        <f t="shared" si="25"/>
        <v>0</v>
      </c>
      <c r="E1027" s="31">
        <f>'[8]75-79'!C43</f>
        <v>0</v>
      </c>
      <c r="F1027" s="27">
        <f>'[8]75-79'!D43</f>
        <v>0</v>
      </c>
      <c r="G1027" s="12">
        <f>'[8]75-79'!E43</f>
        <v>0</v>
      </c>
      <c r="H1027" s="12">
        <f>'[8]75-79'!F43</f>
        <v>0</v>
      </c>
    </row>
    <row r="1028" spans="1:8" x14ac:dyDescent="0.25">
      <c r="A1028" s="9">
        <f>'[8]75-79'!A44</f>
        <v>100</v>
      </c>
      <c r="B1028" s="12">
        <f>'[8]75-79'!A44</f>
        <v>100</v>
      </c>
      <c r="C1028" s="12">
        <f>'[8]75-79'!B44</f>
        <v>0</v>
      </c>
      <c r="D1028" t="str">
        <f t="shared" si="25"/>
        <v>0</v>
      </c>
      <c r="E1028" s="31">
        <f>'[8]75-79'!C44</f>
        <v>0</v>
      </c>
      <c r="F1028" s="27">
        <f>'[8]75-79'!D44</f>
        <v>0</v>
      </c>
      <c r="G1028" s="12">
        <f>'[8]75-79'!E44</f>
        <v>0</v>
      </c>
      <c r="H1028" s="12">
        <f>'[8]75-79'!F44</f>
        <v>0</v>
      </c>
    </row>
    <row r="1029" spans="1:8" x14ac:dyDescent="0.25">
      <c r="A1029" s="9"/>
      <c r="B1029" s="12">
        <f>'[8]75-79'!A45</f>
        <v>0</v>
      </c>
      <c r="C1029" s="12">
        <f>'[8]75-79'!B45</f>
        <v>0</v>
      </c>
      <c r="D1029" t="str">
        <f t="shared" si="25"/>
        <v>0</v>
      </c>
      <c r="E1029" s="31">
        <f>'[8]75-79'!C45</f>
        <v>0</v>
      </c>
      <c r="F1029" s="27">
        <f>'[8]75-79'!D45</f>
        <v>0</v>
      </c>
      <c r="G1029" s="12">
        <f>'[8]75-79'!E45</f>
        <v>0</v>
      </c>
      <c r="H1029" s="12">
        <f>'[8]75-79'!F45</f>
        <v>0</v>
      </c>
    </row>
    <row r="1030" spans="1:8" x14ac:dyDescent="0.25">
      <c r="A1030" s="9"/>
      <c r="B1030" s="12">
        <f>'[8]75-79'!A46</f>
        <v>0</v>
      </c>
      <c r="C1030" s="12">
        <f>'[8]75-79'!B46</f>
        <v>0</v>
      </c>
      <c r="D1030" t="str">
        <f t="shared" si="25"/>
        <v>0</v>
      </c>
      <c r="E1030" s="31">
        <f>'[8]75-79'!C46</f>
        <v>0</v>
      </c>
      <c r="F1030" s="27">
        <f>'[8]75-79'!D46</f>
        <v>0</v>
      </c>
      <c r="G1030" s="12">
        <f>'[8]75-79'!E46</f>
        <v>0</v>
      </c>
      <c r="H1030" s="12">
        <f>'[8]75-79'!F46</f>
        <v>0</v>
      </c>
    </row>
    <row r="1031" spans="1:8" x14ac:dyDescent="0.25">
      <c r="A1031" s="9"/>
      <c r="B1031" s="12">
        <f>'[8]75-79'!A47</f>
        <v>0</v>
      </c>
      <c r="C1031" s="12">
        <f>'[8]75-79'!B47</f>
        <v>0</v>
      </c>
      <c r="D1031" t="str">
        <f t="shared" si="25"/>
        <v>0</v>
      </c>
      <c r="E1031" s="31">
        <f>'[8]75-79'!C47</f>
        <v>0</v>
      </c>
      <c r="F1031" s="27">
        <f>'[8]75-79'!D47</f>
        <v>0</v>
      </c>
      <c r="G1031" s="12">
        <f>'[8]75-79'!E47</f>
        <v>0</v>
      </c>
      <c r="H1031" s="12">
        <f>'[8]75-79'!F47</f>
        <v>0</v>
      </c>
    </row>
    <row r="1032" spans="1:8" x14ac:dyDescent="0.25">
      <c r="A1032" s="9"/>
      <c r="B1032" s="12">
        <f>'[8]75-79'!A48</f>
        <v>0</v>
      </c>
      <c r="C1032" s="12">
        <f>'[8]75-79'!B48</f>
        <v>0</v>
      </c>
      <c r="D1032" t="str">
        <f t="shared" ref="D1032:D1095" si="26">RIGHT(C1032,2)</f>
        <v>0</v>
      </c>
      <c r="E1032" s="31">
        <f>'[8]75-79'!C48</f>
        <v>0</v>
      </c>
      <c r="F1032" s="27">
        <f>'[8]75-79'!D48</f>
        <v>0</v>
      </c>
      <c r="G1032" s="12">
        <f>'[8]75-79'!E48</f>
        <v>0</v>
      </c>
      <c r="H1032" s="12">
        <f>'[8]75-79'!F48</f>
        <v>0</v>
      </c>
    </row>
    <row r="1033" spans="1:8" x14ac:dyDescent="0.25">
      <c r="A1033" s="9"/>
      <c r="B1033" s="12">
        <f>'[8]75-79'!A49</f>
        <v>0</v>
      </c>
      <c r="C1033" s="12">
        <f>'[8]75-79'!B49</f>
        <v>0</v>
      </c>
      <c r="D1033" t="str">
        <f t="shared" si="26"/>
        <v>0</v>
      </c>
      <c r="E1033" s="31">
        <f>'[8]75-79'!C49</f>
        <v>0</v>
      </c>
      <c r="F1033" s="27">
        <f>'[8]75-79'!D49</f>
        <v>0</v>
      </c>
      <c r="G1033" s="12">
        <f>'[8]75-79'!E49</f>
        <v>0</v>
      </c>
      <c r="H1033" s="12">
        <f>'[8]75-79'!F49</f>
        <v>0</v>
      </c>
    </row>
    <row r="1034" spans="1:8" x14ac:dyDescent="0.25">
      <c r="A1034" s="9">
        <f>'[8]75-79'!A50</f>
        <v>110</v>
      </c>
      <c r="B1034" s="12">
        <f>'[8]75-79'!A50</f>
        <v>110</v>
      </c>
      <c r="C1034" s="12">
        <f>'[8]75-79'!B50</f>
        <v>0</v>
      </c>
      <c r="D1034" t="str">
        <f t="shared" si="26"/>
        <v>0</v>
      </c>
      <c r="E1034" s="31">
        <f>'[8]75-79'!C50</f>
        <v>0</v>
      </c>
      <c r="F1034" s="27">
        <f>'[8]75-79'!D50</f>
        <v>0</v>
      </c>
      <c r="G1034" s="12">
        <f>'[8]75-79'!E50</f>
        <v>0</v>
      </c>
      <c r="H1034" s="12">
        <f>'[8]75-79'!F50</f>
        <v>0</v>
      </c>
    </row>
    <row r="1035" spans="1:8" x14ac:dyDescent="0.25">
      <c r="A1035" s="9"/>
      <c r="B1035" s="12">
        <f>'[8]75-79'!A51</f>
        <v>0</v>
      </c>
      <c r="C1035" s="12">
        <f>'[8]75-79'!B51</f>
        <v>0</v>
      </c>
      <c r="D1035" t="str">
        <f t="shared" si="26"/>
        <v>0</v>
      </c>
      <c r="E1035" s="31">
        <f>'[8]75-79'!C51</f>
        <v>0</v>
      </c>
      <c r="F1035" s="27">
        <f>'[8]75-79'!D51</f>
        <v>0</v>
      </c>
      <c r="G1035" s="12">
        <f>'[8]75-79'!E51</f>
        <v>0</v>
      </c>
      <c r="H1035" s="12">
        <f>'[8]75-79'!F51</f>
        <v>0</v>
      </c>
    </row>
    <row r="1036" spans="1:8" x14ac:dyDescent="0.25">
      <c r="A1036" s="9"/>
      <c r="B1036" s="12">
        <f>'[8]75-79'!A52</f>
        <v>0</v>
      </c>
      <c r="C1036" s="12">
        <f>'[8]75-79'!B52</f>
        <v>0</v>
      </c>
      <c r="D1036" t="str">
        <f t="shared" si="26"/>
        <v>0</v>
      </c>
      <c r="E1036" s="31">
        <f>'[8]75-79'!C52</f>
        <v>0</v>
      </c>
      <c r="F1036" s="27">
        <f>'[8]75-79'!D52</f>
        <v>0</v>
      </c>
      <c r="G1036" s="12">
        <f>'[8]75-79'!E52</f>
        <v>0</v>
      </c>
      <c r="H1036" s="12">
        <f>'[8]75-79'!F52</f>
        <v>0</v>
      </c>
    </row>
    <row r="1037" spans="1:8" x14ac:dyDescent="0.25">
      <c r="A1037" s="9"/>
      <c r="B1037" s="12">
        <f>'[8]75-79'!A53</f>
        <v>0</v>
      </c>
      <c r="C1037" s="12">
        <f>'[8]75-79'!B53</f>
        <v>0</v>
      </c>
      <c r="D1037" t="str">
        <f t="shared" si="26"/>
        <v>0</v>
      </c>
      <c r="E1037" s="31">
        <f>'[8]75-79'!C53</f>
        <v>0</v>
      </c>
      <c r="F1037" s="27">
        <f>'[8]75-79'!D53</f>
        <v>0</v>
      </c>
      <c r="G1037" s="12">
        <f>'[8]75-79'!E53</f>
        <v>0</v>
      </c>
      <c r="H1037" s="12">
        <f>'[8]75-79'!F53</f>
        <v>0</v>
      </c>
    </row>
    <row r="1038" spans="1:8" x14ac:dyDescent="0.25">
      <c r="A1038" s="9"/>
      <c r="B1038" s="12">
        <f>'[8]75-79'!A54</f>
        <v>0</v>
      </c>
      <c r="C1038" s="12">
        <f>'[8]75-79'!B54</f>
        <v>0</v>
      </c>
      <c r="D1038" t="str">
        <f t="shared" si="26"/>
        <v>0</v>
      </c>
      <c r="E1038" s="31">
        <f>'[8]75-79'!C54</f>
        <v>0</v>
      </c>
      <c r="F1038" s="27">
        <f>'[8]75-79'!D54</f>
        <v>0</v>
      </c>
      <c r="G1038" s="12">
        <f>'[8]75-79'!E54</f>
        <v>0</v>
      </c>
      <c r="H1038" s="12">
        <f>'[8]75-79'!F54</f>
        <v>0</v>
      </c>
    </row>
    <row r="1039" spans="1:8" x14ac:dyDescent="0.25">
      <c r="A1039" s="9"/>
      <c r="B1039" s="12">
        <f>'[8]75-79'!A55</f>
        <v>0</v>
      </c>
      <c r="C1039" s="12">
        <f>'[8]75-79'!B55</f>
        <v>0</v>
      </c>
      <c r="D1039" t="str">
        <f t="shared" si="26"/>
        <v>0</v>
      </c>
      <c r="E1039" s="31">
        <f>'[8]75-79'!C55</f>
        <v>0</v>
      </c>
      <c r="F1039" s="27">
        <f>'[8]75-79'!D55</f>
        <v>0</v>
      </c>
      <c r="G1039" s="12">
        <f>'[8]75-79'!E55</f>
        <v>0</v>
      </c>
      <c r="H1039" s="12">
        <f>'[8]75-79'!F55</f>
        <v>0</v>
      </c>
    </row>
    <row r="1040" spans="1:8" x14ac:dyDescent="0.25">
      <c r="A1040" s="9">
        <f>'[8]75-79'!A56</f>
        <v>125</v>
      </c>
      <c r="B1040" s="12">
        <f>'[8]75-79'!A56</f>
        <v>125</v>
      </c>
      <c r="C1040" s="12">
        <f>'[8]75-79'!B56</f>
        <v>0</v>
      </c>
      <c r="D1040" t="str">
        <f t="shared" si="26"/>
        <v>0</v>
      </c>
      <c r="E1040" s="31">
        <f>'[8]75-79'!C56</f>
        <v>0</v>
      </c>
      <c r="F1040" s="27">
        <f>'[8]75-79'!D56</f>
        <v>0</v>
      </c>
      <c r="G1040" s="12">
        <f>'[8]75-79'!E56</f>
        <v>0</v>
      </c>
      <c r="H1040" s="12">
        <f>'[8]75-79'!F56</f>
        <v>0</v>
      </c>
    </row>
    <row r="1041" spans="1:8" x14ac:dyDescent="0.25">
      <c r="A1041" s="9"/>
      <c r="B1041" s="12">
        <f>'[8]75-79'!A57</f>
        <v>0</v>
      </c>
      <c r="C1041" s="12">
        <f>'[8]75-79'!B57</f>
        <v>0</v>
      </c>
      <c r="D1041" t="str">
        <f t="shared" si="26"/>
        <v>0</v>
      </c>
      <c r="E1041" s="31">
        <f>'[8]75-79'!C57</f>
        <v>0</v>
      </c>
      <c r="F1041" s="27">
        <f>'[8]75-79'!D57</f>
        <v>0</v>
      </c>
      <c r="G1041" s="12">
        <f>'[8]75-79'!E57</f>
        <v>0</v>
      </c>
      <c r="H1041" s="12">
        <f>'[8]75-79'!F57</f>
        <v>0</v>
      </c>
    </row>
    <row r="1042" spans="1:8" x14ac:dyDescent="0.25">
      <c r="A1042" s="9"/>
      <c r="B1042" s="12">
        <f>'[8]75-79'!A58</f>
        <v>0</v>
      </c>
      <c r="C1042" s="12">
        <f>'[8]75-79'!B58</f>
        <v>0</v>
      </c>
      <c r="D1042" t="str">
        <f t="shared" si="26"/>
        <v>0</v>
      </c>
      <c r="E1042" s="31">
        <f>'[8]75-79'!C58</f>
        <v>0</v>
      </c>
      <c r="F1042" s="27">
        <f>'[8]75-79'!D58</f>
        <v>0</v>
      </c>
      <c r="G1042" s="12">
        <f>'[8]75-79'!E58</f>
        <v>0</v>
      </c>
      <c r="H1042" s="12">
        <f>'[8]75-79'!F58</f>
        <v>0</v>
      </c>
    </row>
    <row r="1043" spans="1:8" x14ac:dyDescent="0.25">
      <c r="A1043" s="9"/>
      <c r="B1043" s="12">
        <f>'[8]75-79'!A59</f>
        <v>0</v>
      </c>
      <c r="C1043" s="12">
        <f>'[8]75-79'!B59</f>
        <v>0</v>
      </c>
      <c r="D1043" t="str">
        <f t="shared" si="26"/>
        <v>0</v>
      </c>
      <c r="E1043" s="31">
        <f>'[8]75-79'!C59</f>
        <v>0</v>
      </c>
      <c r="F1043" s="27">
        <f>'[8]75-79'!D59</f>
        <v>0</v>
      </c>
      <c r="G1043" s="12">
        <f>'[8]75-79'!E59</f>
        <v>0</v>
      </c>
      <c r="H1043" s="12">
        <f>'[8]75-79'!F59</f>
        <v>0</v>
      </c>
    </row>
    <row r="1044" spans="1:8" x14ac:dyDescent="0.25">
      <c r="A1044" s="9"/>
      <c r="B1044" s="12">
        <f>'[8]75-79'!A60</f>
        <v>0</v>
      </c>
      <c r="C1044" s="12">
        <f>'[8]75-79'!B60</f>
        <v>0</v>
      </c>
      <c r="D1044" t="str">
        <f t="shared" si="26"/>
        <v>0</v>
      </c>
      <c r="E1044" s="31">
        <f>'[8]75-79'!C60</f>
        <v>0</v>
      </c>
      <c r="F1044" s="27">
        <f>'[8]75-79'!D60</f>
        <v>0</v>
      </c>
      <c r="G1044" s="12">
        <f>'[8]75-79'!E60</f>
        <v>0</v>
      </c>
      <c r="H1044" s="12">
        <f>'[8]75-79'!F60</f>
        <v>0</v>
      </c>
    </row>
    <row r="1045" spans="1:8" x14ac:dyDescent="0.25">
      <c r="A1045" s="9"/>
      <c r="B1045" s="12">
        <f>'[8]75-79'!A61</f>
        <v>0</v>
      </c>
      <c r="C1045" s="12">
        <f>'[8]75-79'!B61</f>
        <v>0</v>
      </c>
      <c r="D1045" t="str">
        <f t="shared" si="26"/>
        <v>0</v>
      </c>
      <c r="E1045" s="31">
        <f>'[8]75-79'!C61</f>
        <v>0</v>
      </c>
      <c r="F1045" s="27">
        <f>'[8]75-79'!D61</f>
        <v>0</v>
      </c>
      <c r="G1045" s="12">
        <f>'[8]75-79'!E61</f>
        <v>0</v>
      </c>
      <c r="H1045" s="12">
        <f>'[8]75-79'!F61</f>
        <v>0</v>
      </c>
    </row>
    <row r="1046" spans="1:8" x14ac:dyDescent="0.25">
      <c r="A1046" s="9">
        <f>'[8]75-79'!A62</f>
        <v>140</v>
      </c>
      <c r="B1046" s="12">
        <f>'[8]75-79'!A62</f>
        <v>140</v>
      </c>
      <c r="C1046" s="12">
        <f>'[8]75-79'!B62</f>
        <v>0</v>
      </c>
      <c r="D1046" t="str">
        <f t="shared" si="26"/>
        <v>0</v>
      </c>
      <c r="E1046" s="31">
        <f>'[8]75-79'!C62</f>
        <v>0</v>
      </c>
      <c r="F1046" s="27">
        <f>'[8]75-79'!D62</f>
        <v>0</v>
      </c>
      <c r="G1046" s="12">
        <f>'[8]75-79'!E62</f>
        <v>0</v>
      </c>
      <c r="H1046" s="12">
        <f>'[8]75-79'!F62</f>
        <v>0</v>
      </c>
    </row>
    <row r="1047" spans="1:8" x14ac:dyDescent="0.25">
      <c r="A1047" s="9"/>
      <c r="B1047" s="12">
        <f>'[8]75-79'!A63</f>
        <v>0</v>
      </c>
      <c r="C1047" s="12">
        <f>'[8]75-79'!B63</f>
        <v>0</v>
      </c>
      <c r="D1047" t="str">
        <f t="shared" si="26"/>
        <v>0</v>
      </c>
      <c r="E1047" s="31">
        <f>'[8]75-79'!C63</f>
        <v>0</v>
      </c>
      <c r="F1047" s="27">
        <f>'[8]75-79'!D63</f>
        <v>0</v>
      </c>
      <c r="G1047" s="12">
        <f>'[8]75-79'!E63</f>
        <v>0</v>
      </c>
      <c r="H1047" s="12">
        <f>'[8]75-79'!F63</f>
        <v>0</v>
      </c>
    </row>
    <row r="1048" spans="1:8" x14ac:dyDescent="0.25">
      <c r="A1048" s="9"/>
      <c r="B1048" s="12">
        <f>'[8]75-79'!A64</f>
        <v>0</v>
      </c>
      <c r="C1048" s="12">
        <f>'[8]75-79'!B64</f>
        <v>0</v>
      </c>
      <c r="D1048" t="str">
        <f t="shared" si="26"/>
        <v>0</v>
      </c>
      <c r="E1048" s="31">
        <f>'[8]75-79'!C64</f>
        <v>0</v>
      </c>
      <c r="F1048" s="27">
        <f>'[8]75-79'!D64</f>
        <v>0</v>
      </c>
      <c r="G1048" s="12">
        <f>'[8]75-79'!E64</f>
        <v>0</v>
      </c>
      <c r="H1048" s="12">
        <f>'[8]75-79'!F64</f>
        <v>0</v>
      </c>
    </row>
    <row r="1049" spans="1:8" x14ac:dyDescent="0.25">
      <c r="A1049" s="9"/>
      <c r="B1049" s="12">
        <f>'[8]75-79'!A65</f>
        <v>0</v>
      </c>
      <c r="C1049" s="12">
        <f>'[8]75-79'!B65</f>
        <v>0</v>
      </c>
      <c r="D1049" t="str">
        <f t="shared" si="26"/>
        <v>0</v>
      </c>
      <c r="E1049" s="31">
        <f>'[8]75-79'!C65</f>
        <v>0</v>
      </c>
      <c r="F1049" s="27">
        <f>'[8]75-79'!D65</f>
        <v>0</v>
      </c>
      <c r="G1049" s="12">
        <f>'[8]75-79'!E65</f>
        <v>0</v>
      </c>
      <c r="H1049" s="12">
        <f>'[8]75-79'!F65</f>
        <v>0</v>
      </c>
    </row>
    <row r="1050" spans="1:8" x14ac:dyDescent="0.25">
      <c r="A1050" s="9"/>
      <c r="B1050" s="12">
        <f>'[8]75-79'!A66</f>
        <v>0</v>
      </c>
      <c r="C1050" s="12">
        <f>'[8]75-79'!B66</f>
        <v>0</v>
      </c>
      <c r="D1050" t="str">
        <f t="shared" si="26"/>
        <v>0</v>
      </c>
      <c r="E1050" s="31">
        <f>'[8]75-79'!C66</f>
        <v>0</v>
      </c>
      <c r="F1050" s="27">
        <f>'[8]75-79'!D66</f>
        <v>0</v>
      </c>
      <c r="G1050" s="12">
        <f>'[8]75-79'!E66</f>
        <v>0</v>
      </c>
      <c r="H1050" s="12">
        <f>'[8]75-79'!F66</f>
        <v>0</v>
      </c>
    </row>
    <row r="1051" spans="1:8" x14ac:dyDescent="0.25">
      <c r="A1051" s="9"/>
      <c r="B1051" s="12">
        <f>'[8]75-79'!A67</f>
        <v>0</v>
      </c>
      <c r="C1051" s="12">
        <f>'[8]75-79'!B67</f>
        <v>0</v>
      </c>
      <c r="D1051" t="str">
        <f t="shared" si="26"/>
        <v>0</v>
      </c>
      <c r="E1051" s="31">
        <f>'[8]75-79'!C67</f>
        <v>0</v>
      </c>
      <c r="F1051" s="27">
        <f>'[8]75-79'!D67</f>
        <v>0</v>
      </c>
      <c r="G1051" s="12">
        <f>'[8]75-79'!E67</f>
        <v>0</v>
      </c>
      <c r="H1051" s="12">
        <f>'[8]75-79'!F67</f>
        <v>0</v>
      </c>
    </row>
    <row r="1052" spans="1:8" x14ac:dyDescent="0.25">
      <c r="A1052" s="9" t="str">
        <f>'[8]75-79'!A68</f>
        <v>140+</v>
      </c>
      <c r="B1052" s="12" t="str">
        <f>'[8]75-79'!A68</f>
        <v>140+</v>
      </c>
      <c r="C1052" s="12">
        <f>'[8]75-79'!B68</f>
        <v>0</v>
      </c>
      <c r="D1052" t="str">
        <f t="shared" si="26"/>
        <v>0</v>
      </c>
      <c r="E1052" s="31">
        <f>'[8]75-79'!C68</f>
        <v>0</v>
      </c>
      <c r="F1052" s="27">
        <f>'[8]75-79'!D68</f>
        <v>0</v>
      </c>
      <c r="G1052" s="12">
        <f>'[8]75-79'!E68</f>
        <v>0</v>
      </c>
      <c r="H1052" s="12">
        <f>'[8]75-79'!F68</f>
        <v>0</v>
      </c>
    </row>
    <row r="1053" spans="1:8" x14ac:dyDescent="0.25">
      <c r="A1053" s="9"/>
      <c r="B1053" s="12">
        <f>'[8]75-79'!A69</f>
        <v>0</v>
      </c>
      <c r="C1053" s="12">
        <f>'[8]75-79'!B69</f>
        <v>0</v>
      </c>
      <c r="D1053" t="str">
        <f t="shared" si="26"/>
        <v>0</v>
      </c>
      <c r="E1053" s="31">
        <f>'[8]75-79'!C69</f>
        <v>0</v>
      </c>
      <c r="F1053" s="27">
        <f>'[8]75-79'!D69</f>
        <v>0</v>
      </c>
      <c r="G1053" s="12">
        <f>'[8]75-79'!E69</f>
        <v>0</v>
      </c>
      <c r="H1053" s="12">
        <f>'[8]75-79'!F69</f>
        <v>0</v>
      </c>
    </row>
    <row r="1054" spans="1:8" x14ac:dyDescent="0.25">
      <c r="A1054" s="9"/>
      <c r="B1054" s="12">
        <f>'[8]75-79'!A70</f>
        <v>0</v>
      </c>
      <c r="C1054" s="12">
        <f>'[8]75-79'!B70</f>
        <v>0</v>
      </c>
      <c r="D1054" t="str">
        <f t="shared" si="26"/>
        <v>0</v>
      </c>
      <c r="E1054" s="31">
        <f>'[8]75-79'!C70</f>
        <v>0</v>
      </c>
      <c r="F1054" s="27">
        <f>'[8]75-79'!D70</f>
        <v>0</v>
      </c>
      <c r="G1054" s="12">
        <f>'[8]75-79'!E70</f>
        <v>0</v>
      </c>
      <c r="H1054" s="12">
        <f>'[8]75-79'!F70</f>
        <v>0</v>
      </c>
    </row>
    <row r="1055" spans="1:8" x14ac:dyDescent="0.25">
      <c r="A1055" s="9"/>
      <c r="B1055" s="12">
        <f>'[8]75-79'!A71</f>
        <v>0</v>
      </c>
      <c r="C1055" s="12">
        <f>'[8]75-79'!B71</f>
        <v>0</v>
      </c>
      <c r="D1055" t="str">
        <f t="shared" si="26"/>
        <v>0</v>
      </c>
      <c r="E1055" s="31">
        <f>'[8]75-79'!C71</f>
        <v>0</v>
      </c>
      <c r="F1055" s="27">
        <f>'[8]75-79'!D71</f>
        <v>0</v>
      </c>
      <c r="G1055" s="12">
        <f>'[8]75-79'!E71</f>
        <v>0</v>
      </c>
      <c r="H1055" s="12">
        <f>'[8]75-79'!F71</f>
        <v>0</v>
      </c>
    </row>
    <row r="1056" spans="1:8" x14ac:dyDescent="0.25">
      <c r="A1056" s="9"/>
      <c r="B1056" s="12">
        <f>'[8]75-79'!A72</f>
        <v>0</v>
      </c>
      <c r="C1056" s="12">
        <f>'[8]75-79'!B72</f>
        <v>0</v>
      </c>
      <c r="D1056" t="str">
        <f t="shared" si="26"/>
        <v>0</v>
      </c>
      <c r="E1056" s="31">
        <f>'[8]75-79'!C72</f>
        <v>0</v>
      </c>
      <c r="F1056" s="27">
        <f>'[8]75-79'!D72</f>
        <v>0</v>
      </c>
      <c r="G1056" s="12">
        <f>'[8]75-79'!E72</f>
        <v>0</v>
      </c>
      <c r="H1056" s="12">
        <f>'[8]75-79'!F72</f>
        <v>0</v>
      </c>
    </row>
    <row r="1057" spans="1:8" x14ac:dyDescent="0.25">
      <c r="A1057" s="9"/>
      <c r="B1057" s="12">
        <f>'[8]75-79'!A73</f>
        <v>0</v>
      </c>
      <c r="C1057" s="12">
        <f>'[8]75-79'!B73</f>
        <v>0</v>
      </c>
      <c r="D1057" t="str">
        <f t="shared" si="26"/>
        <v>0</v>
      </c>
      <c r="E1057" s="31">
        <f>'[8]75-79'!C73</f>
        <v>0</v>
      </c>
      <c r="F1057" s="27">
        <f>'[8]75-79'!D73</f>
        <v>0</v>
      </c>
      <c r="G1057" s="12">
        <f>'[8]75-79'!E73</f>
        <v>0</v>
      </c>
      <c r="H1057" s="12">
        <f>'[8]75-79'!F73</f>
        <v>0</v>
      </c>
    </row>
    <row r="1058" spans="1:8" x14ac:dyDescent="0.25">
      <c r="A1058" s="9"/>
      <c r="B1058" s="12">
        <f>'[8]75-79'!A74</f>
        <v>0</v>
      </c>
      <c r="C1058" s="12">
        <f>'[8]75-79'!B74</f>
        <v>0</v>
      </c>
      <c r="D1058" t="str">
        <f t="shared" si="26"/>
        <v>0</v>
      </c>
      <c r="E1058" s="31">
        <f>'[8]75-79'!C74</f>
        <v>0</v>
      </c>
      <c r="F1058" s="27">
        <f>'[8]75-79'!D74</f>
        <v>0</v>
      </c>
      <c r="G1058" s="12">
        <f>'[8]75-79'!E74</f>
        <v>0</v>
      </c>
      <c r="H1058" s="12">
        <f>'[8]75-79'!F74</f>
        <v>0</v>
      </c>
    </row>
    <row r="1059" spans="1:8" x14ac:dyDescent="0.25">
      <c r="D1059" t="str">
        <f t="shared" si="26"/>
        <v/>
      </c>
      <c r="E1059" s="21" t="str">
        <f t="shared" ref="E1059" si="27">RIGHT(C1059,2)</f>
        <v/>
      </c>
    </row>
    <row r="1060" spans="1:8" x14ac:dyDescent="0.25">
      <c r="D1060" t="str">
        <f t="shared" si="26"/>
        <v/>
      </c>
    </row>
    <row r="1061" spans="1:8" s="9" customFormat="1" x14ac:dyDescent="0.25">
      <c r="A1061" s="18"/>
      <c r="B1061" s="18"/>
      <c r="D1061" t="str">
        <f t="shared" si="26"/>
        <v/>
      </c>
      <c r="E1061" s="24"/>
      <c r="F1061" s="10"/>
      <c r="G1061" s="20"/>
    </row>
    <row r="1062" spans="1:8" s="9" customFormat="1" x14ac:dyDescent="0.25">
      <c r="A1062" s="18"/>
      <c r="B1062" s="18"/>
      <c r="D1062" t="str">
        <f t="shared" si="26"/>
        <v/>
      </c>
      <c r="E1062" s="24"/>
      <c r="F1062" s="10"/>
      <c r="G1062" s="20"/>
    </row>
    <row r="1063" spans="1:8" s="9" customFormat="1" x14ac:dyDescent="0.25">
      <c r="A1063" s="18"/>
      <c r="B1063" s="18"/>
      <c r="D1063" t="str">
        <f t="shared" si="26"/>
        <v/>
      </c>
      <c r="E1063" s="24"/>
      <c r="F1063" s="10"/>
      <c r="G1063" s="20"/>
    </row>
    <row r="1064" spans="1:8" s="9" customFormat="1" x14ac:dyDescent="0.25">
      <c r="A1064" s="18"/>
      <c r="B1064" s="18"/>
      <c r="D1064" t="str">
        <f t="shared" si="26"/>
        <v/>
      </c>
      <c r="E1064" s="24"/>
      <c r="F1064" s="10"/>
      <c r="G1064" s="20"/>
    </row>
    <row r="1065" spans="1:8" s="9" customFormat="1" x14ac:dyDescent="0.25">
      <c r="A1065" s="18"/>
      <c r="B1065" s="18"/>
      <c r="D1065" t="str">
        <f t="shared" si="26"/>
        <v/>
      </c>
      <c r="E1065" s="24"/>
      <c r="F1065" s="10"/>
      <c r="G1065" s="20"/>
    </row>
    <row r="1066" spans="1:8" s="9" customFormat="1" x14ac:dyDescent="0.25">
      <c r="A1066" s="18"/>
      <c r="B1066" s="18"/>
      <c r="D1066" t="str">
        <f t="shared" si="26"/>
        <v/>
      </c>
      <c r="E1066" s="24"/>
      <c r="F1066" s="10"/>
      <c r="G1066" s="20"/>
    </row>
    <row r="1067" spans="1:8" s="9" customFormat="1" x14ac:dyDescent="0.25">
      <c r="A1067" s="18"/>
      <c r="B1067" s="18"/>
      <c r="D1067" t="str">
        <f t="shared" si="26"/>
        <v/>
      </c>
      <c r="E1067" s="24"/>
      <c r="F1067" s="10"/>
      <c r="G1067" s="20"/>
    </row>
    <row r="1068" spans="1:8" s="9" customFormat="1" x14ac:dyDescent="0.25">
      <c r="A1068" s="18"/>
      <c r="B1068" s="18"/>
      <c r="D1068" t="str">
        <f t="shared" si="26"/>
        <v/>
      </c>
      <c r="E1068" s="24"/>
      <c r="F1068" s="10"/>
      <c r="G1068" s="20"/>
    </row>
    <row r="1069" spans="1:8" s="9" customFormat="1" x14ac:dyDescent="0.25">
      <c r="A1069" s="18"/>
      <c r="B1069" s="18"/>
      <c r="D1069" t="str">
        <f t="shared" si="26"/>
        <v/>
      </c>
      <c r="E1069" s="24"/>
      <c r="F1069" s="10"/>
      <c r="G1069" s="20"/>
    </row>
    <row r="1070" spans="1:8" s="9" customFormat="1" x14ac:dyDescent="0.25">
      <c r="A1070" s="18"/>
      <c r="B1070" s="18"/>
      <c r="D1070" t="str">
        <f t="shared" si="26"/>
        <v/>
      </c>
      <c r="E1070" s="24"/>
      <c r="F1070" s="10"/>
      <c r="G1070" s="20"/>
    </row>
    <row r="1071" spans="1:8" s="9" customFormat="1" x14ac:dyDescent="0.25">
      <c r="A1071" s="18"/>
      <c r="B1071" s="18"/>
      <c r="D1071" t="str">
        <f t="shared" si="26"/>
        <v/>
      </c>
      <c r="E1071" s="24"/>
      <c r="F1071" s="10"/>
      <c r="G1071" s="20"/>
    </row>
    <row r="1072" spans="1:8" s="9" customFormat="1" x14ac:dyDescent="0.25">
      <c r="A1072" s="18"/>
      <c r="B1072" s="18"/>
      <c r="D1072" t="str">
        <f t="shared" si="26"/>
        <v/>
      </c>
      <c r="E1072" s="24"/>
      <c r="F1072" s="10"/>
      <c r="G1072" s="20"/>
    </row>
    <row r="1073" spans="1:7" s="9" customFormat="1" x14ac:dyDescent="0.25">
      <c r="A1073" s="18"/>
      <c r="B1073" s="18"/>
      <c r="D1073" t="str">
        <f t="shared" si="26"/>
        <v/>
      </c>
      <c r="E1073" s="24"/>
      <c r="F1073" s="10"/>
      <c r="G1073" s="20"/>
    </row>
    <row r="1074" spans="1:7" s="9" customFormat="1" x14ac:dyDescent="0.25">
      <c r="A1074" s="18"/>
      <c r="B1074" s="18"/>
      <c r="D1074" t="str">
        <f t="shared" si="26"/>
        <v/>
      </c>
      <c r="E1074" s="24"/>
      <c r="F1074" s="10"/>
      <c r="G1074" s="20"/>
    </row>
    <row r="1075" spans="1:7" s="9" customFormat="1" x14ac:dyDescent="0.25">
      <c r="A1075" s="18"/>
      <c r="B1075" s="18"/>
      <c r="D1075" t="str">
        <f t="shared" si="26"/>
        <v/>
      </c>
      <c r="E1075" s="24"/>
      <c r="F1075" s="10"/>
      <c r="G1075" s="20"/>
    </row>
    <row r="1076" spans="1:7" s="9" customFormat="1" x14ac:dyDescent="0.25">
      <c r="A1076" s="18"/>
      <c r="B1076" s="18"/>
      <c r="D1076" t="str">
        <f t="shared" si="26"/>
        <v/>
      </c>
      <c r="E1076" s="24"/>
      <c r="F1076" s="10"/>
      <c r="G1076" s="20"/>
    </row>
    <row r="1077" spans="1:7" s="9" customFormat="1" x14ac:dyDescent="0.25">
      <c r="A1077" s="18"/>
      <c r="B1077" s="18"/>
      <c r="D1077" t="str">
        <f t="shared" si="26"/>
        <v/>
      </c>
      <c r="E1077" s="24"/>
      <c r="F1077" s="10"/>
      <c r="G1077" s="20"/>
    </row>
    <row r="1078" spans="1:7" s="9" customFormat="1" x14ac:dyDescent="0.25">
      <c r="A1078" s="18"/>
      <c r="B1078" s="18"/>
      <c r="D1078" t="str">
        <f t="shared" si="26"/>
        <v/>
      </c>
      <c r="E1078" s="24"/>
      <c r="F1078" s="10"/>
      <c r="G1078" s="20"/>
    </row>
    <row r="1079" spans="1:7" s="9" customFormat="1" x14ac:dyDescent="0.25">
      <c r="A1079" s="18"/>
      <c r="B1079" s="18"/>
      <c r="D1079" t="str">
        <f t="shared" si="26"/>
        <v/>
      </c>
      <c r="E1079" s="24"/>
      <c r="F1079" s="10"/>
      <c r="G1079" s="20"/>
    </row>
    <row r="1080" spans="1:7" s="9" customFormat="1" x14ac:dyDescent="0.25">
      <c r="A1080" s="18"/>
      <c r="B1080" s="18"/>
      <c r="D1080" t="str">
        <f t="shared" si="26"/>
        <v/>
      </c>
      <c r="E1080" s="24"/>
      <c r="F1080" s="10"/>
      <c r="G1080" s="20"/>
    </row>
    <row r="1081" spans="1:7" s="9" customFormat="1" x14ac:dyDescent="0.25">
      <c r="A1081" s="18"/>
      <c r="B1081" s="18"/>
      <c r="D1081" t="str">
        <f t="shared" si="26"/>
        <v/>
      </c>
      <c r="E1081" s="24"/>
      <c r="F1081" s="10"/>
      <c r="G1081" s="20"/>
    </row>
    <row r="1082" spans="1:7" s="9" customFormat="1" x14ac:dyDescent="0.25">
      <c r="A1082" s="18"/>
      <c r="B1082" s="18"/>
      <c r="D1082" t="str">
        <f t="shared" si="26"/>
        <v/>
      </c>
      <c r="E1082" s="24"/>
      <c r="F1082" s="10"/>
      <c r="G1082" s="20"/>
    </row>
    <row r="1083" spans="1:7" s="9" customFormat="1" x14ac:dyDescent="0.25">
      <c r="A1083" s="18"/>
      <c r="B1083" s="18"/>
      <c r="D1083" t="str">
        <f t="shared" si="26"/>
        <v/>
      </c>
      <c r="E1083" s="24"/>
      <c r="F1083" s="10"/>
      <c r="G1083" s="20"/>
    </row>
    <row r="1084" spans="1:7" s="9" customFormat="1" x14ac:dyDescent="0.25">
      <c r="A1084" s="18"/>
      <c r="B1084" s="18"/>
      <c r="D1084" t="str">
        <f t="shared" si="26"/>
        <v/>
      </c>
      <c r="E1084" s="24"/>
      <c r="F1084" s="10"/>
      <c r="G1084" s="20"/>
    </row>
    <row r="1085" spans="1:7" s="9" customFormat="1" x14ac:dyDescent="0.25">
      <c r="A1085" s="18"/>
      <c r="B1085" s="18"/>
      <c r="D1085" t="str">
        <f t="shared" si="26"/>
        <v/>
      </c>
      <c r="E1085" s="24"/>
      <c r="F1085" s="10"/>
      <c r="G1085" s="20"/>
    </row>
    <row r="1086" spans="1:7" s="9" customFormat="1" x14ac:dyDescent="0.25">
      <c r="A1086" s="18"/>
      <c r="B1086" s="18"/>
      <c r="D1086" t="str">
        <f t="shared" si="26"/>
        <v/>
      </c>
      <c r="E1086" s="24"/>
      <c r="F1086" s="10"/>
      <c r="G1086" s="20"/>
    </row>
    <row r="1087" spans="1:7" s="9" customFormat="1" x14ac:dyDescent="0.25">
      <c r="A1087" s="18"/>
      <c r="B1087" s="18"/>
      <c r="D1087" t="str">
        <f t="shared" si="26"/>
        <v/>
      </c>
      <c r="E1087" s="24"/>
      <c r="F1087" s="10"/>
      <c r="G1087" s="20"/>
    </row>
    <row r="1088" spans="1:7" s="9" customFormat="1" x14ac:dyDescent="0.25">
      <c r="A1088" s="18"/>
      <c r="B1088" s="18"/>
      <c r="D1088" t="str">
        <f t="shared" si="26"/>
        <v/>
      </c>
      <c r="E1088" s="24"/>
      <c r="F1088" s="10"/>
      <c r="G1088" s="20"/>
    </row>
    <row r="1089" spans="1:7" s="9" customFormat="1" x14ac:dyDescent="0.25">
      <c r="A1089" s="18"/>
      <c r="B1089" s="18"/>
      <c r="D1089" t="str">
        <f t="shared" si="26"/>
        <v/>
      </c>
      <c r="E1089" s="24"/>
      <c r="F1089" s="10"/>
      <c r="G1089" s="20"/>
    </row>
    <row r="1090" spans="1:7" s="9" customFormat="1" x14ac:dyDescent="0.25">
      <c r="A1090" s="18"/>
      <c r="B1090" s="18"/>
      <c r="D1090" t="str">
        <f t="shared" si="26"/>
        <v/>
      </c>
      <c r="E1090" s="24"/>
      <c r="F1090" s="10"/>
      <c r="G1090" s="20"/>
    </row>
    <row r="1091" spans="1:7" s="9" customFormat="1" x14ac:dyDescent="0.25">
      <c r="A1091" s="18"/>
      <c r="B1091" s="18"/>
      <c r="D1091" t="str">
        <f t="shared" si="26"/>
        <v/>
      </c>
      <c r="E1091" s="24"/>
      <c r="F1091" s="10"/>
      <c r="G1091" s="20"/>
    </row>
    <row r="1092" spans="1:7" s="9" customFormat="1" x14ac:dyDescent="0.25">
      <c r="A1092" s="18"/>
      <c r="B1092" s="18"/>
      <c r="D1092" t="str">
        <f t="shared" si="26"/>
        <v/>
      </c>
      <c r="E1092" s="24"/>
      <c r="F1092" s="10"/>
      <c r="G1092" s="20"/>
    </row>
    <row r="1093" spans="1:7" s="9" customFormat="1" x14ac:dyDescent="0.25">
      <c r="A1093" s="18"/>
      <c r="B1093" s="18"/>
      <c r="D1093" t="str">
        <f t="shared" si="26"/>
        <v/>
      </c>
      <c r="E1093" s="24"/>
      <c r="F1093" s="10"/>
      <c r="G1093" s="20"/>
    </row>
    <row r="1094" spans="1:7" s="9" customFormat="1" x14ac:dyDescent="0.25">
      <c r="A1094" s="18"/>
      <c r="B1094" s="18"/>
      <c r="D1094" t="str">
        <f t="shared" si="26"/>
        <v/>
      </c>
      <c r="E1094" s="24"/>
      <c r="F1094" s="10"/>
      <c r="G1094" s="20"/>
    </row>
    <row r="1095" spans="1:7" s="9" customFormat="1" x14ac:dyDescent="0.25">
      <c r="A1095" s="18"/>
      <c r="B1095" s="18"/>
      <c r="D1095" t="str">
        <f t="shared" si="26"/>
        <v/>
      </c>
      <c r="E1095" s="24"/>
      <c r="F1095" s="10"/>
      <c r="G1095" s="20"/>
    </row>
    <row r="1096" spans="1:7" s="9" customFormat="1" x14ac:dyDescent="0.25">
      <c r="A1096" s="18"/>
      <c r="B1096" s="18"/>
      <c r="D1096" t="str">
        <f t="shared" ref="D1096:D1145" si="28">RIGHT(C1096,2)</f>
        <v/>
      </c>
      <c r="E1096" s="24"/>
      <c r="F1096" s="10"/>
      <c r="G1096" s="20"/>
    </row>
    <row r="1097" spans="1:7" s="9" customFormat="1" x14ac:dyDescent="0.25">
      <c r="A1097" s="18"/>
      <c r="B1097" s="18"/>
      <c r="D1097" t="str">
        <f t="shared" si="28"/>
        <v/>
      </c>
      <c r="E1097" s="24"/>
      <c r="F1097" s="10"/>
      <c r="G1097" s="20"/>
    </row>
    <row r="1098" spans="1:7" s="9" customFormat="1" x14ac:dyDescent="0.25">
      <c r="A1098" s="18"/>
      <c r="B1098" s="18"/>
      <c r="D1098" t="str">
        <f t="shared" si="28"/>
        <v/>
      </c>
      <c r="E1098" s="24"/>
      <c r="F1098" s="10"/>
      <c r="G1098" s="20"/>
    </row>
    <row r="1099" spans="1:7" s="9" customFormat="1" x14ac:dyDescent="0.25">
      <c r="A1099" s="18"/>
      <c r="B1099" s="18"/>
      <c r="D1099" t="str">
        <f t="shared" si="28"/>
        <v/>
      </c>
      <c r="E1099" s="24"/>
      <c r="F1099" s="10"/>
      <c r="G1099" s="20"/>
    </row>
    <row r="1100" spans="1:7" s="9" customFormat="1" x14ac:dyDescent="0.25">
      <c r="A1100" s="18"/>
      <c r="B1100" s="18"/>
      <c r="D1100" t="str">
        <f t="shared" si="28"/>
        <v/>
      </c>
      <c r="E1100" s="24"/>
      <c r="F1100" s="10"/>
      <c r="G1100" s="20"/>
    </row>
    <row r="1101" spans="1:7" s="9" customFormat="1" x14ac:dyDescent="0.25">
      <c r="A1101" s="18"/>
      <c r="B1101" s="18"/>
      <c r="D1101" t="str">
        <f t="shared" si="28"/>
        <v/>
      </c>
      <c r="E1101" s="24"/>
      <c r="F1101" s="10"/>
      <c r="G1101" s="20"/>
    </row>
    <row r="1102" spans="1:7" s="9" customFormat="1" x14ac:dyDescent="0.25">
      <c r="A1102" s="18"/>
      <c r="B1102" s="18"/>
      <c r="D1102" t="str">
        <f t="shared" si="28"/>
        <v/>
      </c>
      <c r="E1102" s="24"/>
      <c r="F1102" s="10"/>
      <c r="G1102" s="20"/>
    </row>
    <row r="1103" spans="1:7" s="9" customFormat="1" x14ac:dyDescent="0.25">
      <c r="A1103" s="18"/>
      <c r="B1103" s="18"/>
      <c r="D1103" t="str">
        <f t="shared" si="28"/>
        <v/>
      </c>
      <c r="E1103" s="24"/>
      <c r="F1103" s="10"/>
      <c r="G1103" s="20"/>
    </row>
    <row r="1104" spans="1:7" s="9" customFormat="1" x14ac:dyDescent="0.25">
      <c r="A1104" s="18"/>
      <c r="B1104" s="18"/>
      <c r="D1104" t="str">
        <f t="shared" si="28"/>
        <v/>
      </c>
      <c r="E1104" s="24"/>
      <c r="F1104" s="10"/>
      <c r="G1104" s="20"/>
    </row>
    <row r="1105" spans="1:7" s="9" customFormat="1" x14ac:dyDescent="0.25">
      <c r="A1105" s="18"/>
      <c r="B1105" s="18"/>
      <c r="D1105" t="str">
        <f t="shared" si="28"/>
        <v/>
      </c>
      <c r="E1105" s="24"/>
      <c r="F1105" s="10"/>
      <c r="G1105" s="20"/>
    </row>
    <row r="1106" spans="1:7" s="9" customFormat="1" x14ac:dyDescent="0.25">
      <c r="A1106" s="18"/>
      <c r="B1106" s="18"/>
      <c r="D1106" t="str">
        <f t="shared" si="28"/>
        <v/>
      </c>
      <c r="E1106" s="24"/>
      <c r="F1106" s="10"/>
      <c r="G1106" s="20"/>
    </row>
    <row r="1107" spans="1:7" s="9" customFormat="1" x14ac:dyDescent="0.25">
      <c r="A1107" s="18"/>
      <c r="B1107" s="18"/>
      <c r="D1107" t="str">
        <f t="shared" si="28"/>
        <v/>
      </c>
      <c r="E1107" s="24"/>
      <c r="F1107" s="10"/>
      <c r="G1107" s="20"/>
    </row>
    <row r="1108" spans="1:7" s="9" customFormat="1" x14ac:dyDescent="0.25">
      <c r="A1108" s="18"/>
      <c r="B1108" s="18"/>
      <c r="D1108" t="str">
        <f t="shared" si="28"/>
        <v/>
      </c>
      <c r="E1108" s="24"/>
      <c r="F1108" s="10"/>
      <c r="G1108" s="20"/>
    </row>
    <row r="1109" spans="1:7" s="9" customFormat="1" x14ac:dyDescent="0.25">
      <c r="A1109" s="18"/>
      <c r="B1109" s="18"/>
      <c r="D1109" t="str">
        <f t="shared" si="28"/>
        <v/>
      </c>
      <c r="E1109" s="24"/>
      <c r="F1109" s="10"/>
      <c r="G1109" s="20"/>
    </row>
    <row r="1110" spans="1:7" s="9" customFormat="1" x14ac:dyDescent="0.25">
      <c r="A1110" s="18"/>
      <c r="B1110" s="18"/>
      <c r="D1110" t="str">
        <f t="shared" si="28"/>
        <v/>
      </c>
      <c r="E1110" s="24"/>
      <c r="F1110" s="10"/>
      <c r="G1110" s="20"/>
    </row>
    <row r="1111" spans="1:7" s="9" customFormat="1" x14ac:dyDescent="0.25">
      <c r="A1111" s="18"/>
      <c r="B1111" s="18"/>
      <c r="D1111" t="str">
        <f t="shared" si="28"/>
        <v/>
      </c>
      <c r="E1111" s="24"/>
      <c r="F1111" s="10"/>
      <c r="G1111" s="20"/>
    </row>
    <row r="1112" spans="1:7" s="9" customFormat="1" x14ac:dyDescent="0.25">
      <c r="A1112" s="18"/>
      <c r="B1112" s="18"/>
      <c r="D1112" t="str">
        <f t="shared" si="28"/>
        <v/>
      </c>
      <c r="E1112" s="24"/>
      <c r="F1112" s="10"/>
      <c r="G1112" s="20"/>
    </row>
    <row r="1113" spans="1:7" s="9" customFormat="1" x14ac:dyDescent="0.25">
      <c r="A1113" s="18"/>
      <c r="B1113" s="18"/>
      <c r="D1113" t="str">
        <f t="shared" si="28"/>
        <v/>
      </c>
      <c r="E1113" s="24"/>
      <c r="F1113" s="10"/>
      <c r="G1113" s="20"/>
    </row>
    <row r="1114" spans="1:7" s="9" customFormat="1" x14ac:dyDescent="0.25">
      <c r="A1114" s="18"/>
      <c r="B1114" s="18"/>
      <c r="D1114" t="str">
        <f t="shared" si="28"/>
        <v/>
      </c>
      <c r="E1114" s="24"/>
      <c r="F1114" s="10"/>
      <c r="G1114" s="20"/>
    </row>
    <row r="1115" spans="1:7" s="9" customFormat="1" x14ac:dyDescent="0.25">
      <c r="A1115" s="18"/>
      <c r="B1115" s="18"/>
      <c r="D1115" t="str">
        <f t="shared" si="28"/>
        <v/>
      </c>
      <c r="E1115" s="24"/>
      <c r="F1115" s="10"/>
      <c r="G1115" s="20"/>
    </row>
    <row r="1116" spans="1:7" s="9" customFormat="1" x14ac:dyDescent="0.25">
      <c r="A1116" s="18"/>
      <c r="B1116" s="18"/>
      <c r="D1116" t="str">
        <f t="shared" si="28"/>
        <v/>
      </c>
      <c r="E1116" s="24"/>
      <c r="F1116" s="10"/>
      <c r="G1116" s="20"/>
    </row>
    <row r="1117" spans="1:7" s="9" customFormat="1" x14ac:dyDescent="0.25">
      <c r="A1117" s="18"/>
      <c r="B1117" s="18"/>
      <c r="D1117" t="str">
        <f t="shared" si="28"/>
        <v/>
      </c>
      <c r="E1117" s="24"/>
      <c r="F1117" s="10"/>
      <c r="G1117" s="20"/>
    </row>
    <row r="1118" spans="1:7" s="9" customFormat="1" x14ac:dyDescent="0.25">
      <c r="A1118" s="18"/>
      <c r="B1118" s="18"/>
      <c r="D1118" t="str">
        <f t="shared" si="28"/>
        <v/>
      </c>
      <c r="E1118" s="24"/>
      <c r="F1118" s="10"/>
      <c r="G1118" s="20"/>
    </row>
    <row r="1119" spans="1:7" s="9" customFormat="1" x14ac:dyDescent="0.25">
      <c r="A1119" s="18"/>
      <c r="B1119" s="18"/>
      <c r="D1119" t="str">
        <f t="shared" si="28"/>
        <v/>
      </c>
      <c r="E1119" s="24"/>
      <c r="F1119" s="10"/>
      <c r="G1119" s="20"/>
    </row>
    <row r="1120" spans="1:7" s="9" customFormat="1" x14ac:dyDescent="0.25">
      <c r="A1120" s="18"/>
      <c r="B1120" s="18"/>
      <c r="D1120" t="str">
        <f t="shared" si="28"/>
        <v/>
      </c>
      <c r="E1120" s="24"/>
      <c r="F1120" s="10"/>
      <c r="G1120" s="20"/>
    </row>
    <row r="1121" spans="1:7" s="9" customFormat="1" x14ac:dyDescent="0.25">
      <c r="A1121" s="18"/>
      <c r="B1121" s="18"/>
      <c r="D1121" t="str">
        <f t="shared" si="28"/>
        <v/>
      </c>
      <c r="E1121" s="24"/>
      <c r="F1121" s="10"/>
      <c r="G1121" s="20"/>
    </row>
    <row r="1122" spans="1:7" s="9" customFormat="1" x14ac:dyDescent="0.25">
      <c r="A1122" s="18"/>
      <c r="B1122" s="18"/>
      <c r="D1122" t="str">
        <f t="shared" si="28"/>
        <v/>
      </c>
      <c r="E1122" s="24"/>
      <c r="F1122" s="10"/>
      <c r="G1122" s="20"/>
    </row>
    <row r="1123" spans="1:7" s="9" customFormat="1" x14ac:dyDescent="0.25">
      <c r="A1123" s="18"/>
      <c r="B1123" s="18"/>
      <c r="D1123" t="str">
        <f t="shared" si="28"/>
        <v/>
      </c>
      <c r="E1123" s="24"/>
      <c r="F1123" s="10"/>
      <c r="G1123" s="20"/>
    </row>
    <row r="1124" spans="1:7" s="9" customFormat="1" x14ac:dyDescent="0.25">
      <c r="A1124" s="18"/>
      <c r="B1124" s="18"/>
      <c r="D1124" t="str">
        <f t="shared" si="28"/>
        <v/>
      </c>
      <c r="E1124" s="24"/>
      <c r="F1124" s="10"/>
      <c r="G1124" s="20"/>
    </row>
    <row r="1125" spans="1:7" s="9" customFormat="1" x14ac:dyDescent="0.25">
      <c r="A1125" s="18"/>
      <c r="B1125" s="18"/>
      <c r="D1125" t="str">
        <f t="shared" si="28"/>
        <v/>
      </c>
      <c r="E1125" s="24"/>
      <c r="F1125" s="10"/>
      <c r="G1125" s="20"/>
    </row>
    <row r="1126" spans="1:7" s="9" customFormat="1" x14ac:dyDescent="0.25">
      <c r="A1126" s="18"/>
      <c r="B1126" s="18"/>
      <c r="D1126" t="str">
        <f t="shared" si="28"/>
        <v/>
      </c>
      <c r="E1126" s="24"/>
      <c r="F1126" s="10"/>
      <c r="G1126" s="20"/>
    </row>
    <row r="1127" spans="1:7" s="9" customFormat="1" x14ac:dyDescent="0.25">
      <c r="A1127" s="18"/>
      <c r="B1127" s="18"/>
      <c r="D1127" t="str">
        <f t="shared" si="28"/>
        <v/>
      </c>
      <c r="E1127" s="24"/>
      <c r="F1127" s="10"/>
      <c r="G1127" s="20"/>
    </row>
    <row r="1128" spans="1:7" s="9" customFormat="1" x14ac:dyDescent="0.25">
      <c r="A1128" s="18"/>
      <c r="B1128" s="18"/>
      <c r="D1128" t="str">
        <f t="shared" si="28"/>
        <v/>
      </c>
      <c r="E1128" s="24"/>
      <c r="F1128" s="10"/>
      <c r="G1128" s="20"/>
    </row>
    <row r="1129" spans="1:7" s="9" customFormat="1" x14ac:dyDescent="0.25">
      <c r="A1129" s="18"/>
      <c r="B1129" s="18"/>
      <c r="D1129" t="str">
        <f t="shared" si="28"/>
        <v/>
      </c>
      <c r="E1129" s="24"/>
      <c r="F1129" s="10"/>
      <c r="G1129" s="20"/>
    </row>
    <row r="1130" spans="1:7" s="9" customFormat="1" x14ac:dyDescent="0.25">
      <c r="A1130" s="18"/>
      <c r="B1130" s="18"/>
      <c r="D1130" t="str">
        <f t="shared" si="28"/>
        <v/>
      </c>
      <c r="E1130" s="24"/>
      <c r="F1130" s="10"/>
      <c r="G1130" s="20"/>
    </row>
    <row r="1131" spans="1:7" s="9" customFormat="1" x14ac:dyDescent="0.25">
      <c r="A1131" s="18"/>
      <c r="B1131" s="18"/>
      <c r="D1131" t="str">
        <f t="shared" si="28"/>
        <v/>
      </c>
      <c r="E1131" s="24"/>
      <c r="F1131" s="10"/>
      <c r="G1131" s="20"/>
    </row>
    <row r="1132" spans="1:7" s="9" customFormat="1" x14ac:dyDescent="0.25">
      <c r="A1132" s="18"/>
      <c r="B1132" s="18"/>
      <c r="D1132" t="str">
        <f t="shared" si="28"/>
        <v/>
      </c>
      <c r="E1132" s="24"/>
      <c r="F1132" s="10"/>
      <c r="G1132" s="20"/>
    </row>
    <row r="1133" spans="1:7" s="9" customFormat="1" x14ac:dyDescent="0.25">
      <c r="A1133" s="18"/>
      <c r="B1133" s="18"/>
      <c r="D1133" t="str">
        <f t="shared" si="28"/>
        <v/>
      </c>
      <c r="E1133" s="24"/>
      <c r="F1133" s="10"/>
      <c r="G1133" s="20"/>
    </row>
    <row r="1134" spans="1:7" s="9" customFormat="1" x14ac:dyDescent="0.25">
      <c r="A1134" s="18"/>
      <c r="B1134" s="18"/>
      <c r="D1134" t="str">
        <f t="shared" si="28"/>
        <v/>
      </c>
      <c r="E1134" s="24"/>
      <c r="F1134" s="10"/>
      <c r="G1134" s="20"/>
    </row>
    <row r="1135" spans="1:7" x14ac:dyDescent="0.25">
      <c r="D1135" t="str">
        <f t="shared" si="28"/>
        <v/>
      </c>
      <c r="E1135" s="21" t="str">
        <f t="shared" ref="E1135:E1143" si="29">RIGHT(C1135,2)</f>
        <v/>
      </c>
    </row>
    <row r="1136" spans="1:7" x14ac:dyDescent="0.25">
      <c r="D1136" t="str">
        <f t="shared" si="28"/>
        <v/>
      </c>
      <c r="E1136" s="21" t="str">
        <f t="shared" si="29"/>
        <v/>
      </c>
    </row>
    <row r="1137" spans="1:8" x14ac:dyDescent="0.25">
      <c r="D1137" t="str">
        <f t="shared" si="28"/>
        <v/>
      </c>
      <c r="E1137" s="21" t="str">
        <f t="shared" si="29"/>
        <v/>
      </c>
    </row>
    <row r="1138" spans="1:8" x14ac:dyDescent="0.25">
      <c r="D1138" t="str">
        <f t="shared" si="28"/>
        <v/>
      </c>
      <c r="E1138" s="21" t="str">
        <f t="shared" si="29"/>
        <v/>
      </c>
    </row>
    <row r="1139" spans="1:8" x14ac:dyDescent="0.25">
      <c r="D1139" t="str">
        <f t="shared" si="28"/>
        <v/>
      </c>
      <c r="E1139" s="21" t="str">
        <f t="shared" si="29"/>
        <v/>
      </c>
    </row>
    <row r="1140" spans="1:8" x14ac:dyDescent="0.25">
      <c r="D1140" t="str">
        <f t="shared" si="28"/>
        <v/>
      </c>
      <c r="E1140" s="21" t="str">
        <f t="shared" si="29"/>
        <v/>
      </c>
    </row>
    <row r="1141" spans="1:8" x14ac:dyDescent="0.25">
      <c r="D1141" t="str">
        <f t="shared" si="28"/>
        <v/>
      </c>
      <c r="E1141" s="21" t="str">
        <f t="shared" si="29"/>
        <v/>
      </c>
    </row>
    <row r="1142" spans="1:8" x14ac:dyDescent="0.25">
      <c r="D1142" t="str">
        <f t="shared" si="28"/>
        <v/>
      </c>
      <c r="E1142" s="21" t="str">
        <f t="shared" si="29"/>
        <v/>
      </c>
    </row>
    <row r="1143" spans="1:8" x14ac:dyDescent="0.25">
      <c r="D1143" t="str">
        <f t="shared" si="28"/>
        <v/>
      </c>
      <c r="E1143" s="21" t="str">
        <f t="shared" si="29"/>
        <v/>
      </c>
    </row>
    <row r="1144" spans="1:8" x14ac:dyDescent="0.25">
      <c r="D1144" t="str">
        <f t="shared" si="28"/>
        <v/>
      </c>
    </row>
    <row r="1145" spans="1:8" s="4" customFormat="1" x14ac:dyDescent="0.25">
      <c r="A1145" s="13" t="s">
        <v>2</v>
      </c>
      <c r="B1145" s="13">
        <v>0</v>
      </c>
      <c r="C1145" s="4">
        <v>-2</v>
      </c>
      <c r="D1145" t="str">
        <f t="shared" si="28"/>
        <v>-2</v>
      </c>
      <c r="E1145" s="30" t="str">
        <f>[8]Wom!B2</f>
        <v>Women Open</v>
      </c>
      <c r="F1145" s="8"/>
      <c r="G1145" s="5"/>
    </row>
    <row r="1146" spans="1:8" x14ac:dyDescent="0.25">
      <c r="A1146" s="12">
        <f>[8]Wom!A3</f>
        <v>44</v>
      </c>
      <c r="B1146" s="12">
        <f>[8]Wom!B3</f>
        <v>0</v>
      </c>
      <c r="D1146" t="str">
        <f>RIGHT(C1146,2)</f>
        <v/>
      </c>
      <c r="E1146" s="12">
        <f>[8]Wom!C3</f>
        <v>0</v>
      </c>
      <c r="F1146" s="12">
        <f>[8]Wom!D3</f>
        <v>0</v>
      </c>
      <c r="G1146" s="12">
        <f>[8]Wom!E3</f>
        <v>0</v>
      </c>
      <c r="H1146" s="12">
        <f>[8]Wom!F3</f>
        <v>0</v>
      </c>
    </row>
    <row r="1147" spans="1:8" x14ac:dyDescent="0.25">
      <c r="A1147" s="12">
        <f>[8]Wom!A4</f>
        <v>0</v>
      </c>
      <c r="B1147" s="12">
        <f>[8]Wom!B4</f>
        <v>0</v>
      </c>
      <c r="D1147" t="str">
        <f t="shared" ref="D1147:D1210" si="30">RIGHT(C1147,2)</f>
        <v/>
      </c>
      <c r="E1147" s="12">
        <f>[8]Wom!C4</f>
        <v>0</v>
      </c>
      <c r="F1147" s="12">
        <f>[8]Wom!D4</f>
        <v>0</v>
      </c>
      <c r="G1147" s="12">
        <f>[8]Wom!E4</f>
        <v>0</v>
      </c>
      <c r="H1147" s="12">
        <f>[8]Wom!F4</f>
        <v>0</v>
      </c>
    </row>
    <row r="1148" spans="1:8" x14ac:dyDescent="0.25">
      <c r="A1148" s="12">
        <f>[8]Wom!A5</f>
        <v>0</v>
      </c>
      <c r="B1148" s="12">
        <f>[8]Wom!B5</f>
        <v>0</v>
      </c>
      <c r="D1148" t="str">
        <f t="shared" si="30"/>
        <v/>
      </c>
      <c r="E1148" s="12">
        <f>[8]Wom!C5</f>
        <v>0</v>
      </c>
      <c r="F1148" s="12">
        <f>[8]Wom!D5</f>
        <v>0</v>
      </c>
      <c r="G1148" s="12">
        <f>[8]Wom!E5</f>
        <v>0</v>
      </c>
      <c r="H1148" s="12">
        <f>[8]Wom!F5</f>
        <v>0</v>
      </c>
    </row>
    <row r="1149" spans="1:8" x14ac:dyDescent="0.25">
      <c r="A1149" s="12">
        <f>[8]Wom!A6</f>
        <v>0</v>
      </c>
      <c r="B1149" s="12">
        <f>[8]Wom!B6</f>
        <v>0</v>
      </c>
      <c r="D1149" t="str">
        <f t="shared" si="30"/>
        <v/>
      </c>
      <c r="E1149" s="12">
        <f>[8]Wom!C6</f>
        <v>0</v>
      </c>
      <c r="F1149" s="12">
        <f>[8]Wom!D6</f>
        <v>0</v>
      </c>
      <c r="G1149" s="12">
        <f>[8]Wom!E6</f>
        <v>0</v>
      </c>
      <c r="H1149" s="12">
        <f>[8]Wom!F6</f>
        <v>0</v>
      </c>
    </row>
    <row r="1150" spans="1:8" x14ac:dyDescent="0.25">
      <c r="A1150" s="12">
        <f>[8]Wom!A7</f>
        <v>0</v>
      </c>
      <c r="B1150" s="12">
        <f>[8]Wom!B7</f>
        <v>0</v>
      </c>
      <c r="D1150" t="str">
        <f t="shared" si="30"/>
        <v/>
      </c>
      <c r="E1150" s="12">
        <f>[8]Wom!C7</f>
        <v>0</v>
      </c>
      <c r="F1150" s="12">
        <f>[8]Wom!D7</f>
        <v>0</v>
      </c>
      <c r="G1150" s="12">
        <f>[8]Wom!E7</f>
        <v>0</v>
      </c>
      <c r="H1150" s="12">
        <f>[8]Wom!F7</f>
        <v>0</v>
      </c>
    </row>
    <row r="1151" spans="1:8" x14ac:dyDescent="0.25">
      <c r="A1151" s="12">
        <f>[8]Wom!A8</f>
        <v>0</v>
      </c>
      <c r="B1151" s="12">
        <f>[8]Wom!B8</f>
        <v>0</v>
      </c>
      <c r="D1151" t="str">
        <f t="shared" si="30"/>
        <v/>
      </c>
      <c r="E1151" s="12">
        <f>[8]Wom!C8</f>
        <v>0</v>
      </c>
      <c r="F1151" s="12">
        <f>[8]Wom!D8</f>
        <v>0</v>
      </c>
      <c r="G1151" s="12">
        <f>[8]Wom!E8</f>
        <v>0</v>
      </c>
      <c r="H1151" s="12">
        <f>[8]Wom!F8</f>
        <v>0</v>
      </c>
    </row>
    <row r="1152" spans="1:8" x14ac:dyDescent="0.25">
      <c r="A1152" s="12">
        <f>[8]Wom!A9</f>
        <v>48</v>
      </c>
      <c r="B1152" s="12">
        <f>[8]Wom!B9</f>
        <v>0</v>
      </c>
      <c r="D1152" t="str">
        <f t="shared" si="30"/>
        <v/>
      </c>
      <c r="E1152" s="12">
        <f>[8]Wom!C9</f>
        <v>0</v>
      </c>
      <c r="F1152" s="12">
        <f>[8]Wom!D9</f>
        <v>0</v>
      </c>
      <c r="G1152" s="12">
        <f>[8]Wom!E9</f>
        <v>0</v>
      </c>
      <c r="H1152" s="12">
        <f>[8]Wom!F9</f>
        <v>0</v>
      </c>
    </row>
    <row r="1153" spans="1:8" x14ac:dyDescent="0.25">
      <c r="A1153" s="12">
        <f>[8]Wom!A10</f>
        <v>0</v>
      </c>
      <c r="B1153" s="12">
        <f>[8]Wom!B10</f>
        <v>0</v>
      </c>
      <c r="D1153" t="str">
        <f t="shared" si="30"/>
        <v/>
      </c>
      <c r="E1153" s="12">
        <f>[8]Wom!C10</f>
        <v>0</v>
      </c>
      <c r="F1153" s="12">
        <f>[8]Wom!D10</f>
        <v>0</v>
      </c>
      <c r="G1153" s="12">
        <f>[8]Wom!E10</f>
        <v>0</v>
      </c>
      <c r="H1153" s="12">
        <f>[8]Wom!F10</f>
        <v>0</v>
      </c>
    </row>
    <row r="1154" spans="1:8" x14ac:dyDescent="0.25">
      <c r="A1154" s="12">
        <f>[8]Wom!A11</f>
        <v>0</v>
      </c>
      <c r="B1154" s="12">
        <f>[8]Wom!B11</f>
        <v>0</v>
      </c>
      <c r="D1154" t="str">
        <f t="shared" si="30"/>
        <v/>
      </c>
      <c r="E1154" s="12">
        <f>[8]Wom!C11</f>
        <v>0</v>
      </c>
      <c r="F1154" s="12">
        <f>[8]Wom!D11</f>
        <v>0</v>
      </c>
      <c r="G1154" s="12">
        <f>[8]Wom!E11</f>
        <v>0</v>
      </c>
      <c r="H1154" s="12">
        <f>[8]Wom!F11</f>
        <v>0</v>
      </c>
    </row>
    <row r="1155" spans="1:8" x14ac:dyDescent="0.25">
      <c r="A1155" s="12">
        <f>[8]Wom!A12</f>
        <v>0</v>
      </c>
      <c r="B1155" s="12">
        <f>[8]Wom!B12</f>
        <v>0</v>
      </c>
      <c r="D1155" t="str">
        <f t="shared" si="30"/>
        <v/>
      </c>
      <c r="E1155" s="12">
        <f>[8]Wom!C12</f>
        <v>0</v>
      </c>
      <c r="F1155" s="12">
        <f>[8]Wom!D12</f>
        <v>0</v>
      </c>
      <c r="G1155" s="12">
        <f>[8]Wom!E12</f>
        <v>0</v>
      </c>
      <c r="H1155" s="12">
        <f>[8]Wom!F12</f>
        <v>0</v>
      </c>
    </row>
    <row r="1156" spans="1:8" x14ac:dyDescent="0.25">
      <c r="A1156" s="12">
        <f>[8]Wom!A13</f>
        <v>0</v>
      </c>
      <c r="B1156" s="12">
        <f>[8]Wom!B13</f>
        <v>0</v>
      </c>
      <c r="D1156" t="str">
        <f t="shared" si="30"/>
        <v/>
      </c>
      <c r="E1156" s="12">
        <f>[8]Wom!C13</f>
        <v>0</v>
      </c>
      <c r="F1156" s="12">
        <f>[8]Wom!D13</f>
        <v>0</v>
      </c>
      <c r="G1156" s="12">
        <f>[8]Wom!E13</f>
        <v>0</v>
      </c>
      <c r="H1156" s="12">
        <f>[8]Wom!F13</f>
        <v>0</v>
      </c>
    </row>
    <row r="1157" spans="1:8" x14ac:dyDescent="0.25">
      <c r="A1157" s="12">
        <f>[8]Wom!A14</f>
        <v>0</v>
      </c>
      <c r="B1157" s="12">
        <f>[8]Wom!B14</f>
        <v>0</v>
      </c>
      <c r="D1157" t="str">
        <f t="shared" si="30"/>
        <v/>
      </c>
      <c r="E1157" s="12">
        <f>[8]Wom!C14</f>
        <v>0</v>
      </c>
      <c r="F1157" s="12">
        <f>[8]Wom!D14</f>
        <v>0</v>
      </c>
      <c r="G1157" s="12">
        <f>[8]Wom!E14</f>
        <v>0</v>
      </c>
      <c r="H1157" s="12">
        <f>[8]Wom!F14</f>
        <v>0</v>
      </c>
    </row>
    <row r="1158" spans="1:8" x14ac:dyDescent="0.25">
      <c r="A1158" s="12">
        <f>[8]Wom!A15</f>
        <v>52</v>
      </c>
      <c r="B1158" s="12">
        <f>[8]Wom!B15</f>
        <v>0</v>
      </c>
      <c r="D1158" t="str">
        <f t="shared" si="30"/>
        <v/>
      </c>
      <c r="E1158" s="12">
        <f>[8]Wom!C15</f>
        <v>0</v>
      </c>
      <c r="F1158" s="12">
        <f>[8]Wom!D15</f>
        <v>0</v>
      </c>
      <c r="G1158" s="12">
        <f>[8]Wom!E15</f>
        <v>0</v>
      </c>
      <c r="H1158" s="12">
        <f>[8]Wom!F15</f>
        <v>0</v>
      </c>
    </row>
    <row r="1159" spans="1:8" x14ac:dyDescent="0.25">
      <c r="A1159" s="12">
        <f>[8]Wom!A16</f>
        <v>0</v>
      </c>
      <c r="B1159" s="12">
        <f>[8]Wom!B16</f>
        <v>0</v>
      </c>
      <c r="D1159" t="str">
        <f t="shared" si="30"/>
        <v/>
      </c>
      <c r="E1159" s="12">
        <f>[8]Wom!C16</f>
        <v>0</v>
      </c>
      <c r="F1159" s="12">
        <f>[8]Wom!D16</f>
        <v>0</v>
      </c>
      <c r="G1159" s="12">
        <f>[8]Wom!E16</f>
        <v>0</v>
      </c>
      <c r="H1159" s="12">
        <f>[8]Wom!F16</f>
        <v>0</v>
      </c>
    </row>
    <row r="1160" spans="1:8" x14ac:dyDescent="0.25">
      <c r="A1160" s="12">
        <f>[8]Wom!A17</f>
        <v>0</v>
      </c>
      <c r="B1160" s="12">
        <f>[8]Wom!B17</f>
        <v>0</v>
      </c>
      <c r="D1160" t="str">
        <f t="shared" si="30"/>
        <v/>
      </c>
      <c r="E1160" s="12">
        <f>[8]Wom!C17</f>
        <v>0</v>
      </c>
      <c r="F1160" s="12">
        <f>[8]Wom!D17</f>
        <v>0</v>
      </c>
      <c r="G1160" s="12">
        <f>[8]Wom!E17</f>
        <v>0</v>
      </c>
      <c r="H1160" s="12">
        <f>[8]Wom!F17</f>
        <v>0</v>
      </c>
    </row>
    <row r="1161" spans="1:8" x14ac:dyDescent="0.25">
      <c r="A1161" s="12">
        <f>[8]Wom!A18</f>
        <v>0</v>
      </c>
      <c r="B1161" s="12">
        <f>[8]Wom!B18</f>
        <v>0</v>
      </c>
      <c r="D1161" t="str">
        <f t="shared" si="30"/>
        <v/>
      </c>
      <c r="E1161" s="12">
        <f>[8]Wom!C18</f>
        <v>0</v>
      </c>
      <c r="F1161" s="12">
        <f>[8]Wom!D18</f>
        <v>0</v>
      </c>
      <c r="G1161" s="12">
        <f>[8]Wom!E18</f>
        <v>0</v>
      </c>
      <c r="H1161" s="12">
        <f>[8]Wom!F18</f>
        <v>0</v>
      </c>
    </row>
    <row r="1162" spans="1:8" x14ac:dyDescent="0.25">
      <c r="A1162" s="12">
        <f>[8]Wom!A19</f>
        <v>0</v>
      </c>
      <c r="B1162" s="12">
        <f>[8]Wom!B19</f>
        <v>0</v>
      </c>
      <c r="D1162" t="str">
        <f t="shared" si="30"/>
        <v/>
      </c>
      <c r="E1162" s="12">
        <f>[8]Wom!C19</f>
        <v>0</v>
      </c>
      <c r="F1162" s="12">
        <f>[8]Wom!D19</f>
        <v>0</v>
      </c>
      <c r="G1162" s="12">
        <f>[8]Wom!E19</f>
        <v>0</v>
      </c>
      <c r="H1162" s="12">
        <f>[8]Wom!F19</f>
        <v>0</v>
      </c>
    </row>
    <row r="1163" spans="1:8" x14ac:dyDescent="0.25">
      <c r="A1163" s="12">
        <f>[8]Wom!A20</f>
        <v>0</v>
      </c>
      <c r="B1163" s="12">
        <f>[8]Wom!B20</f>
        <v>0</v>
      </c>
      <c r="D1163" t="str">
        <f t="shared" si="30"/>
        <v/>
      </c>
      <c r="E1163" s="12">
        <f>[8]Wom!C20</f>
        <v>0</v>
      </c>
      <c r="F1163" s="12">
        <f>[8]Wom!D20</f>
        <v>0</v>
      </c>
      <c r="G1163" s="12">
        <f>[8]Wom!E20</f>
        <v>0</v>
      </c>
      <c r="H1163" s="12">
        <f>[8]Wom!F20</f>
        <v>0</v>
      </c>
    </row>
    <row r="1164" spans="1:8" x14ac:dyDescent="0.25">
      <c r="A1164" s="12">
        <f>[8]Wom!A21</f>
        <v>56</v>
      </c>
      <c r="B1164" s="12">
        <f>[8]Wom!B21</f>
        <v>0</v>
      </c>
      <c r="D1164" t="str">
        <f t="shared" si="30"/>
        <v/>
      </c>
      <c r="E1164" s="12">
        <f>[8]Wom!C21</f>
        <v>0</v>
      </c>
      <c r="F1164" s="12">
        <f>[8]Wom!D21</f>
        <v>0</v>
      </c>
      <c r="G1164" s="12">
        <f>[8]Wom!E21</f>
        <v>0</v>
      </c>
      <c r="H1164" s="12">
        <f>[8]Wom!F21</f>
        <v>0</v>
      </c>
    </row>
    <row r="1165" spans="1:8" x14ac:dyDescent="0.25">
      <c r="B1165" s="12">
        <f>[8]Wom!A22</f>
        <v>145</v>
      </c>
      <c r="C1165" s="12" t="str">
        <f>[8]Wom!B22</f>
        <v>Kudrya Darima/76</v>
      </c>
      <c r="D1165" t="str">
        <f t="shared" si="30"/>
        <v>76</v>
      </c>
      <c r="E1165" s="12" t="str">
        <f>[8]Wom!C22</f>
        <v>RUS</v>
      </c>
      <c r="F1165" s="12">
        <f>[8]Wom!D22</f>
        <v>41503</v>
      </c>
      <c r="G1165" s="12" t="str">
        <f>[8]Wom!E22</f>
        <v>Novosibirsk</v>
      </c>
      <c r="H1165" s="12">
        <f>[8]Wom!F22</f>
        <v>0</v>
      </c>
    </row>
    <row r="1166" spans="1:8" x14ac:dyDescent="0.25">
      <c r="B1166" s="12">
        <f>[8]Wom!A23</f>
        <v>95</v>
      </c>
      <c r="C1166" s="12" t="str">
        <f>[8]Wom!B23</f>
        <v>Kudrya Darima/76</v>
      </c>
      <c r="D1166" t="str">
        <f t="shared" si="30"/>
        <v>76</v>
      </c>
      <c r="E1166" s="12" t="str">
        <f>[8]Wom!C23</f>
        <v>RUS</v>
      </c>
      <c r="F1166" s="12">
        <f>[8]Wom!D23</f>
        <v>41503</v>
      </c>
      <c r="G1166" s="12" t="str">
        <f>[8]Wom!E23</f>
        <v>Novosibirsk</v>
      </c>
      <c r="H1166" s="12">
        <f>[8]Wom!F23</f>
        <v>0</v>
      </c>
    </row>
    <row r="1167" spans="1:8" x14ac:dyDescent="0.25">
      <c r="B1167" s="12">
        <f>[8]Wom!A24</f>
        <v>140</v>
      </c>
      <c r="C1167" s="12" t="str">
        <f>[8]Wom!B24</f>
        <v>Kudrya Darima/76</v>
      </c>
      <c r="D1167" t="str">
        <f t="shared" si="30"/>
        <v>76</v>
      </c>
      <c r="E1167" s="12" t="str">
        <f>[8]Wom!C24</f>
        <v>RUS</v>
      </c>
      <c r="F1167" s="12">
        <f>[8]Wom!D24</f>
        <v>41503</v>
      </c>
      <c r="G1167" s="12" t="str">
        <f>[8]Wom!E24</f>
        <v>Novosibirsk</v>
      </c>
      <c r="H1167" s="12">
        <f>[8]Wom!F24</f>
        <v>0</v>
      </c>
    </row>
    <row r="1168" spans="1:8" x14ac:dyDescent="0.25">
      <c r="B1168" s="12">
        <f>[8]Wom!A25</f>
        <v>380</v>
      </c>
      <c r="C1168" s="12" t="str">
        <f>[8]Wom!B25</f>
        <v>Kudrya Darima/76</v>
      </c>
      <c r="D1168" t="str">
        <f t="shared" si="30"/>
        <v>76</v>
      </c>
      <c r="E1168" s="12" t="str">
        <f>[8]Wom!C25</f>
        <v>RUS</v>
      </c>
      <c r="F1168" s="12">
        <f>[8]Wom!D25</f>
        <v>41503</v>
      </c>
      <c r="G1168" s="12" t="str">
        <f>[8]Wom!E25</f>
        <v>Novosibirsk</v>
      </c>
      <c r="H1168" s="12">
        <f>[8]Wom!F25</f>
        <v>0</v>
      </c>
    </row>
    <row r="1169" spans="1:8" x14ac:dyDescent="0.25">
      <c r="B1169" s="12">
        <f>[8]Wom!A26</f>
        <v>0</v>
      </c>
      <c r="C1169" s="12" t="str">
        <f>[8]Wom!B26</f>
        <v>145/95/140</v>
      </c>
      <c r="D1169" t="str">
        <f t="shared" si="30"/>
        <v>40</v>
      </c>
      <c r="E1169" s="12">
        <f>[8]Wom!C26</f>
        <v>0</v>
      </c>
      <c r="F1169" s="12">
        <f>[8]Wom!D26</f>
        <v>0</v>
      </c>
      <c r="G1169" s="12">
        <f>[8]Wom!E26</f>
        <v>0</v>
      </c>
      <c r="H1169" s="12">
        <f>[8]Wom!F26</f>
        <v>0</v>
      </c>
    </row>
    <row r="1170" spans="1:8" x14ac:dyDescent="0.25">
      <c r="A1170" s="12">
        <f>[8]Wom!A27</f>
        <v>60</v>
      </c>
      <c r="B1170" s="12">
        <f>[8]Wom!B27</f>
        <v>0</v>
      </c>
      <c r="D1170" t="str">
        <f t="shared" si="30"/>
        <v/>
      </c>
      <c r="E1170" s="12">
        <f>[8]Wom!C27</f>
        <v>0</v>
      </c>
      <c r="F1170" s="12">
        <f>[8]Wom!D27</f>
        <v>0</v>
      </c>
      <c r="G1170" s="12">
        <f>[8]Wom!E27</f>
        <v>0</v>
      </c>
      <c r="H1170" s="12">
        <f>[8]Wom!F27</f>
        <v>0</v>
      </c>
    </row>
    <row r="1171" spans="1:8" x14ac:dyDescent="0.25">
      <c r="A1171" s="12">
        <f>[8]Wom!A28</f>
        <v>105</v>
      </c>
      <c r="B1171" s="12" t="str">
        <f>[8]Wom!B28</f>
        <v>Polunina Anastasiya/86</v>
      </c>
      <c r="D1171" t="str">
        <f t="shared" si="30"/>
        <v/>
      </c>
      <c r="E1171" s="12" t="str">
        <f>[8]Wom!C28</f>
        <v>RUS</v>
      </c>
      <c r="F1171" s="12" t="str">
        <f>[8]Wom!D28</f>
        <v>05.07.2014</v>
      </c>
      <c r="G1171" s="12" t="str">
        <f>[8]Wom!E28</f>
        <v>Novosibirsk</v>
      </c>
      <c r="H1171" s="12">
        <f>[8]Wom!F28</f>
        <v>0</v>
      </c>
    </row>
    <row r="1172" spans="1:8" x14ac:dyDescent="0.25">
      <c r="A1172" s="12">
        <f>[8]Wom!A29</f>
        <v>60</v>
      </c>
      <c r="B1172" s="12" t="str">
        <f>[8]Wom!B29</f>
        <v>Polunina Anastasiya/86</v>
      </c>
      <c r="D1172" t="str">
        <f t="shared" si="30"/>
        <v/>
      </c>
      <c r="E1172" s="12" t="str">
        <f>[8]Wom!C29</f>
        <v>RUS</v>
      </c>
      <c r="F1172" s="12" t="str">
        <f>[8]Wom!D29</f>
        <v>05.07.2014</v>
      </c>
      <c r="G1172" s="12" t="str">
        <f>[8]Wom!E29</f>
        <v>Novosibirsk</v>
      </c>
      <c r="H1172" s="12">
        <f>[8]Wom!F29</f>
        <v>0</v>
      </c>
    </row>
    <row r="1173" spans="1:8" x14ac:dyDescent="0.25">
      <c r="A1173" s="12">
        <f>[8]Wom!A30</f>
        <v>95</v>
      </c>
      <c r="B1173" s="12" t="str">
        <f>[8]Wom!B30</f>
        <v>Polunina Anastasiya/86</v>
      </c>
      <c r="D1173" t="str">
        <f t="shared" si="30"/>
        <v/>
      </c>
      <c r="E1173" s="12" t="str">
        <f>[8]Wom!C30</f>
        <v>RUS</v>
      </c>
      <c r="F1173" s="12" t="str">
        <f>[8]Wom!D30</f>
        <v>05.07.2014</v>
      </c>
      <c r="G1173" s="12" t="str">
        <f>[8]Wom!E30</f>
        <v>Novosibirsk</v>
      </c>
      <c r="H1173" s="12">
        <f>[8]Wom!F30</f>
        <v>0</v>
      </c>
    </row>
    <row r="1174" spans="1:8" x14ac:dyDescent="0.25">
      <c r="A1174" s="12">
        <f>[8]Wom!A31</f>
        <v>260</v>
      </c>
      <c r="B1174" s="12" t="str">
        <f>[8]Wom!B31</f>
        <v>Polunina Anastasiya/86</v>
      </c>
      <c r="D1174" t="str">
        <f t="shared" si="30"/>
        <v/>
      </c>
      <c r="E1174" s="12" t="str">
        <f>[8]Wom!C31</f>
        <v>RUS</v>
      </c>
      <c r="F1174" s="12" t="str">
        <f>[8]Wom!D31</f>
        <v>05.07.2014</v>
      </c>
      <c r="G1174" s="12" t="str">
        <f>[8]Wom!E31</f>
        <v>Novosibirsk</v>
      </c>
      <c r="H1174" s="12">
        <f>[8]Wom!F31</f>
        <v>0</v>
      </c>
    </row>
    <row r="1175" spans="1:8" x14ac:dyDescent="0.25">
      <c r="A1175" s="12">
        <f>[8]Wom!A32</f>
        <v>0</v>
      </c>
      <c r="B1175" s="12" t="str">
        <f>[8]Wom!B32</f>
        <v>105/60/95</v>
      </c>
      <c r="D1175" t="str">
        <f t="shared" si="30"/>
        <v/>
      </c>
      <c r="E1175" s="12">
        <f>[8]Wom!C32</f>
        <v>0</v>
      </c>
      <c r="F1175" s="12">
        <f>[8]Wom!D32</f>
        <v>0</v>
      </c>
      <c r="G1175" s="12">
        <f>[8]Wom!E32</f>
        <v>0</v>
      </c>
      <c r="H1175" s="12">
        <f>[8]Wom!F32</f>
        <v>0</v>
      </c>
    </row>
    <row r="1176" spans="1:8" x14ac:dyDescent="0.25">
      <c r="A1176" s="12">
        <f>[8]Wom!A33</f>
        <v>67.5</v>
      </c>
      <c r="B1176" s="12">
        <f>[8]Wom!B33</f>
        <v>0</v>
      </c>
      <c r="D1176" t="str">
        <f t="shared" si="30"/>
        <v/>
      </c>
      <c r="E1176" s="12">
        <f>[8]Wom!C33</f>
        <v>0</v>
      </c>
      <c r="F1176" s="12">
        <f>[8]Wom!D33</f>
        <v>0</v>
      </c>
      <c r="G1176" s="12">
        <f>[8]Wom!E33</f>
        <v>0</v>
      </c>
      <c r="H1176" s="12">
        <f>[8]Wom!F33</f>
        <v>0</v>
      </c>
    </row>
    <row r="1177" spans="1:8" x14ac:dyDescent="0.25">
      <c r="B1177" s="12">
        <f>[8]Wom!A34</f>
        <v>90</v>
      </c>
      <c r="C1177" s="12" t="str">
        <f>[8]Wom!B34</f>
        <v>Lontro Dora/87</v>
      </c>
      <c r="D1177" t="str">
        <f t="shared" si="30"/>
        <v>87</v>
      </c>
      <c r="E1177" s="12" t="str">
        <f>[8]Wom!C34</f>
        <v>POR</v>
      </c>
      <c r="F1177" s="12">
        <f>[8]Wom!D34</f>
        <v>41429</v>
      </c>
      <c r="G1177" s="12" t="str">
        <f>[8]Wom!E34</f>
        <v>Vila do Conde</v>
      </c>
      <c r="H1177" s="12">
        <f>[8]Wom!F34</f>
        <v>0</v>
      </c>
    </row>
    <row r="1178" spans="1:8" x14ac:dyDescent="0.25">
      <c r="B1178" s="12">
        <f>[8]Wom!A35</f>
        <v>55</v>
      </c>
      <c r="C1178" s="12" t="str">
        <f>[8]Wom!B35</f>
        <v>Lontro Dora/87</v>
      </c>
      <c r="D1178" t="str">
        <f>RIGHT(C1178,2)</f>
        <v>87</v>
      </c>
      <c r="E1178" s="12" t="str">
        <f>[8]Wom!C35</f>
        <v>POR</v>
      </c>
      <c r="F1178" s="12">
        <f>[8]Wom!D35</f>
        <v>41429</v>
      </c>
      <c r="G1178" s="12" t="str">
        <f>[8]Wom!E35</f>
        <v>Vila do Conde</v>
      </c>
      <c r="H1178" s="12">
        <f>[8]Wom!F35</f>
        <v>0</v>
      </c>
    </row>
    <row r="1179" spans="1:8" x14ac:dyDescent="0.25">
      <c r="B1179" s="12">
        <f>[8]Wom!A36</f>
        <v>130</v>
      </c>
      <c r="C1179" s="12" t="str">
        <f>[8]Wom!B36</f>
        <v>Lontro Dora/87</v>
      </c>
      <c r="D1179" t="str">
        <f t="shared" si="30"/>
        <v>87</v>
      </c>
      <c r="E1179" s="12" t="str">
        <f>[8]Wom!C36</f>
        <v>POR</v>
      </c>
      <c r="F1179" s="12">
        <f>[8]Wom!D36</f>
        <v>41429</v>
      </c>
      <c r="G1179" s="12" t="str">
        <f>[8]Wom!E36</f>
        <v>Vila do Conde</v>
      </c>
      <c r="H1179" s="12">
        <f>[8]Wom!F36</f>
        <v>0</v>
      </c>
    </row>
    <row r="1180" spans="1:8" x14ac:dyDescent="0.25">
      <c r="B1180" s="12">
        <f>[8]Wom!A37</f>
        <v>275</v>
      </c>
      <c r="C1180" s="12" t="str">
        <f>[8]Wom!B37</f>
        <v>Lontro Dora/87</v>
      </c>
      <c r="D1180" t="str">
        <f t="shared" si="30"/>
        <v>87</v>
      </c>
      <c r="E1180" s="12" t="str">
        <f>[8]Wom!C37</f>
        <v>POR</v>
      </c>
      <c r="F1180" s="12">
        <f>[8]Wom!D37</f>
        <v>41429</v>
      </c>
      <c r="G1180" s="12" t="str">
        <f>[8]Wom!E37</f>
        <v>Vila do Conde</v>
      </c>
      <c r="H1180" s="12">
        <f>[8]Wom!F37</f>
        <v>0</v>
      </c>
    </row>
    <row r="1181" spans="1:8" x14ac:dyDescent="0.25">
      <c r="B1181" s="12">
        <f>[8]Wom!A38</f>
        <v>0</v>
      </c>
      <c r="C1181" s="12" t="str">
        <f>[8]Wom!B38</f>
        <v>90/55/130</v>
      </c>
      <c r="D1181" t="str">
        <f t="shared" si="30"/>
        <v>30</v>
      </c>
      <c r="E1181" s="12">
        <f>[8]Wom!C38</f>
        <v>0</v>
      </c>
      <c r="F1181" s="12">
        <f>[8]Wom!D38</f>
        <v>0</v>
      </c>
      <c r="G1181" s="12">
        <f>[8]Wom!E38</f>
        <v>0</v>
      </c>
      <c r="H1181" s="12">
        <f>[8]Wom!F38</f>
        <v>0</v>
      </c>
    </row>
    <row r="1182" spans="1:8" x14ac:dyDescent="0.25">
      <c r="A1182" s="12">
        <f>[8]Wom!A39</f>
        <v>75</v>
      </c>
      <c r="B1182" s="12">
        <f>[8]Wom!B39</f>
        <v>0</v>
      </c>
      <c r="D1182" t="str">
        <f t="shared" si="30"/>
        <v/>
      </c>
      <c r="E1182" s="12">
        <f>[8]Wom!C39</f>
        <v>0</v>
      </c>
      <c r="F1182" s="12">
        <f>[8]Wom!D39</f>
        <v>0</v>
      </c>
      <c r="G1182" s="12">
        <f>[8]Wom!E39</f>
        <v>0</v>
      </c>
      <c r="H1182" s="12">
        <f>[8]Wom!F39</f>
        <v>0</v>
      </c>
    </row>
    <row r="1183" spans="1:8" x14ac:dyDescent="0.25">
      <c r="B1183" s="12">
        <f>[8]Wom!A40</f>
        <v>165</v>
      </c>
      <c r="C1183" s="12" t="str">
        <f>[8]Wom!B40</f>
        <v>Chemoshanskaya Alena/79</v>
      </c>
      <c r="D1183" t="str">
        <f t="shared" si="30"/>
        <v>79</v>
      </c>
      <c r="E1183" s="12" t="str">
        <f>[8]Wom!C40</f>
        <v>RUS</v>
      </c>
      <c r="F1183" s="12">
        <f>[8]Wom!D40</f>
        <v>41496</v>
      </c>
      <c r="G1183" s="12" t="str">
        <f>[8]Wom!E40</f>
        <v>Kursk</v>
      </c>
      <c r="H1183" s="12">
        <f>[8]Wom!F40</f>
        <v>0</v>
      </c>
    </row>
    <row r="1184" spans="1:8" x14ac:dyDescent="0.25">
      <c r="B1184" s="12">
        <f>[8]Wom!A41</f>
        <v>90</v>
      </c>
      <c r="C1184" s="12" t="str">
        <f>[8]Wom!B41</f>
        <v>Chemoshanskaya Alena/79</v>
      </c>
      <c r="D1184" t="str">
        <f t="shared" si="30"/>
        <v>79</v>
      </c>
      <c r="E1184" s="12" t="str">
        <f>[8]Wom!C41</f>
        <v>RUS</v>
      </c>
      <c r="F1184" s="12">
        <f>[8]Wom!D41</f>
        <v>41496</v>
      </c>
      <c r="G1184" s="12" t="str">
        <f>[8]Wom!E41</f>
        <v>Kursk</v>
      </c>
      <c r="H1184" s="12">
        <f>[8]Wom!F41</f>
        <v>0</v>
      </c>
    </row>
    <row r="1185" spans="1:8" x14ac:dyDescent="0.25">
      <c r="B1185" s="12">
        <f>[8]Wom!A42</f>
        <v>160</v>
      </c>
      <c r="C1185" s="12" t="str">
        <f>[8]Wom!B42</f>
        <v>Chemoshanskaya Alena/79</v>
      </c>
      <c r="D1185" t="str">
        <f t="shared" si="30"/>
        <v>79</v>
      </c>
      <c r="E1185" s="12" t="str">
        <f>[8]Wom!C42</f>
        <v>RUS</v>
      </c>
      <c r="F1185" s="12">
        <f>[8]Wom!D42</f>
        <v>41496</v>
      </c>
      <c r="G1185" s="12" t="str">
        <f>[8]Wom!E42</f>
        <v>Kursk</v>
      </c>
      <c r="H1185" s="12">
        <f>[8]Wom!F42</f>
        <v>0</v>
      </c>
    </row>
    <row r="1186" spans="1:8" x14ac:dyDescent="0.25">
      <c r="B1186" s="12">
        <f>[8]Wom!A43</f>
        <v>415</v>
      </c>
      <c r="C1186" s="12" t="str">
        <f>[8]Wom!B43</f>
        <v>Chemoshanskaya Alena/79</v>
      </c>
      <c r="D1186" t="str">
        <f t="shared" si="30"/>
        <v>79</v>
      </c>
      <c r="E1186" s="12" t="str">
        <f>[8]Wom!C43</f>
        <v>RUS</v>
      </c>
      <c r="F1186" s="12">
        <f>[8]Wom!D43</f>
        <v>41496</v>
      </c>
      <c r="G1186" s="12" t="str">
        <f>[8]Wom!E43</f>
        <v>Kursk</v>
      </c>
      <c r="H1186" s="12">
        <f>[8]Wom!F43</f>
        <v>0</v>
      </c>
    </row>
    <row r="1187" spans="1:8" x14ac:dyDescent="0.25">
      <c r="B1187" s="12">
        <f>[8]Wom!A44</f>
        <v>0</v>
      </c>
      <c r="C1187" s="12" t="str">
        <f>[8]Wom!B44</f>
        <v>165/90/160</v>
      </c>
      <c r="D1187" t="str">
        <f t="shared" si="30"/>
        <v>60</v>
      </c>
      <c r="E1187" s="12">
        <f>[8]Wom!C44</f>
        <v>0</v>
      </c>
      <c r="F1187" s="12">
        <f>[8]Wom!D44</f>
        <v>0</v>
      </c>
      <c r="G1187" s="12">
        <f>[8]Wom!E44</f>
        <v>0</v>
      </c>
      <c r="H1187" s="12">
        <f>[8]Wom!F44</f>
        <v>0</v>
      </c>
    </row>
    <row r="1188" spans="1:8" x14ac:dyDescent="0.25">
      <c r="A1188" s="12">
        <f>[8]Wom!A45</f>
        <v>82.5</v>
      </c>
      <c r="B1188" s="12">
        <f>[8]Wom!B45</f>
        <v>0</v>
      </c>
      <c r="D1188" t="str">
        <f t="shared" si="30"/>
        <v/>
      </c>
      <c r="E1188" s="12">
        <f>[8]Wom!C45</f>
        <v>0</v>
      </c>
      <c r="F1188" s="12">
        <f>[8]Wom!D45</f>
        <v>0</v>
      </c>
      <c r="G1188" s="12">
        <f>[8]Wom!E45</f>
        <v>0</v>
      </c>
      <c r="H1188" s="12">
        <f>[8]Wom!F45</f>
        <v>0</v>
      </c>
    </row>
    <row r="1189" spans="1:8" x14ac:dyDescent="0.25">
      <c r="A1189" s="12">
        <f>[8]Wom!A46</f>
        <v>0</v>
      </c>
      <c r="B1189" s="12">
        <f>[8]Wom!B46</f>
        <v>0</v>
      </c>
      <c r="D1189" t="str">
        <f t="shared" si="30"/>
        <v/>
      </c>
      <c r="E1189" s="12">
        <f>[8]Wom!C46</f>
        <v>0</v>
      </c>
      <c r="F1189" s="12">
        <f>[8]Wom!D46</f>
        <v>0</v>
      </c>
      <c r="G1189" s="12">
        <f>[8]Wom!E46</f>
        <v>0</v>
      </c>
      <c r="H1189" s="12">
        <f>[8]Wom!F46</f>
        <v>0</v>
      </c>
    </row>
    <row r="1190" spans="1:8" x14ac:dyDescent="0.25">
      <c r="A1190" s="12">
        <f>[8]Wom!A47</f>
        <v>0</v>
      </c>
      <c r="B1190" s="12">
        <f>[8]Wom!B47</f>
        <v>0</v>
      </c>
      <c r="D1190" t="str">
        <f t="shared" si="30"/>
        <v/>
      </c>
      <c r="E1190" s="12">
        <f>[8]Wom!C47</f>
        <v>0</v>
      </c>
      <c r="F1190" s="12">
        <f>[8]Wom!D47</f>
        <v>0</v>
      </c>
      <c r="G1190" s="12">
        <f>[8]Wom!E47</f>
        <v>0</v>
      </c>
      <c r="H1190" s="12">
        <f>[8]Wom!F47</f>
        <v>0</v>
      </c>
    </row>
    <row r="1191" spans="1:8" x14ac:dyDescent="0.25">
      <c r="A1191" s="12">
        <f>[8]Wom!A48</f>
        <v>0</v>
      </c>
      <c r="B1191" s="12">
        <f>[8]Wom!B48</f>
        <v>0</v>
      </c>
      <c r="D1191" t="str">
        <f t="shared" si="30"/>
        <v/>
      </c>
      <c r="E1191" s="12">
        <f>[8]Wom!C48</f>
        <v>0</v>
      </c>
      <c r="F1191" s="12">
        <f>[8]Wom!D48</f>
        <v>0</v>
      </c>
      <c r="G1191" s="12">
        <f>[8]Wom!E48</f>
        <v>0</v>
      </c>
      <c r="H1191" s="12">
        <f>[8]Wom!F48</f>
        <v>0</v>
      </c>
    </row>
    <row r="1192" spans="1:8" x14ac:dyDescent="0.25">
      <c r="A1192" s="12">
        <f>[8]Wom!A49</f>
        <v>0</v>
      </c>
      <c r="B1192" s="12">
        <f>[8]Wom!B49</f>
        <v>0</v>
      </c>
      <c r="D1192" t="str">
        <f t="shared" si="30"/>
        <v/>
      </c>
      <c r="E1192" s="12">
        <f>[8]Wom!C49</f>
        <v>0</v>
      </c>
      <c r="F1192" s="12">
        <f>[8]Wom!D49</f>
        <v>0</v>
      </c>
      <c r="G1192" s="12">
        <f>[8]Wom!E49</f>
        <v>0</v>
      </c>
      <c r="H1192" s="12">
        <f>[8]Wom!F49</f>
        <v>0</v>
      </c>
    </row>
    <row r="1193" spans="1:8" x14ac:dyDescent="0.25">
      <c r="A1193" s="12">
        <f>[8]Wom!A50</f>
        <v>0</v>
      </c>
      <c r="B1193" s="12">
        <f>[8]Wom!B50</f>
        <v>0</v>
      </c>
      <c r="D1193" t="str">
        <f t="shared" si="30"/>
        <v/>
      </c>
      <c r="E1193" s="12">
        <f>[8]Wom!C50</f>
        <v>0</v>
      </c>
      <c r="F1193" s="12">
        <f>[8]Wom!D50</f>
        <v>0</v>
      </c>
      <c r="G1193" s="12">
        <f>[8]Wom!E50</f>
        <v>0</v>
      </c>
      <c r="H1193" s="12">
        <f>[8]Wom!F50</f>
        <v>0</v>
      </c>
    </row>
    <row r="1194" spans="1:8" x14ac:dyDescent="0.25">
      <c r="A1194" s="12">
        <f>[8]Wom!A51</f>
        <v>90</v>
      </c>
      <c r="B1194" s="12">
        <f>[8]Wom!B51</f>
        <v>0</v>
      </c>
      <c r="D1194" t="str">
        <f t="shared" si="30"/>
        <v/>
      </c>
      <c r="E1194" s="12">
        <f>[8]Wom!C51</f>
        <v>0</v>
      </c>
      <c r="F1194" s="12">
        <f>[8]Wom!D51</f>
        <v>0</v>
      </c>
      <c r="G1194" s="12">
        <f>[8]Wom!E51</f>
        <v>0</v>
      </c>
      <c r="H1194" s="12">
        <f>[8]Wom!F51</f>
        <v>0</v>
      </c>
    </row>
    <row r="1195" spans="1:8" x14ac:dyDescent="0.25">
      <c r="A1195" s="12">
        <f>[8]Wom!A52</f>
        <v>0</v>
      </c>
      <c r="B1195" s="12">
        <f>[8]Wom!B52</f>
        <v>0</v>
      </c>
      <c r="D1195" t="str">
        <f t="shared" si="30"/>
        <v/>
      </c>
      <c r="E1195" s="12">
        <f>[8]Wom!C52</f>
        <v>0</v>
      </c>
      <c r="F1195" s="12">
        <f>[8]Wom!D52</f>
        <v>0</v>
      </c>
      <c r="G1195" s="12">
        <f>[8]Wom!E52</f>
        <v>0</v>
      </c>
      <c r="H1195" s="12">
        <f>[8]Wom!F52</f>
        <v>0</v>
      </c>
    </row>
    <row r="1196" spans="1:8" x14ac:dyDescent="0.25">
      <c r="A1196" s="12">
        <f>[8]Wom!A53</f>
        <v>0</v>
      </c>
      <c r="B1196" s="12">
        <f>[8]Wom!B53</f>
        <v>0</v>
      </c>
      <c r="D1196" t="str">
        <f t="shared" si="30"/>
        <v/>
      </c>
      <c r="E1196" s="12">
        <f>[8]Wom!C53</f>
        <v>0</v>
      </c>
      <c r="F1196" s="12">
        <f>[8]Wom!D53</f>
        <v>0</v>
      </c>
      <c r="G1196" s="12">
        <f>[8]Wom!E53</f>
        <v>0</v>
      </c>
      <c r="H1196" s="12">
        <f>[8]Wom!F53</f>
        <v>0</v>
      </c>
    </row>
    <row r="1197" spans="1:8" x14ac:dyDescent="0.25">
      <c r="A1197" s="12">
        <f>[8]Wom!A54</f>
        <v>0</v>
      </c>
      <c r="B1197" s="12">
        <f>[8]Wom!B54</f>
        <v>0</v>
      </c>
      <c r="D1197" t="str">
        <f t="shared" si="30"/>
        <v/>
      </c>
      <c r="E1197" s="12">
        <f>[8]Wom!C54</f>
        <v>0</v>
      </c>
      <c r="F1197" s="12">
        <f>[8]Wom!D54</f>
        <v>0</v>
      </c>
      <c r="G1197" s="12">
        <f>[8]Wom!E54</f>
        <v>0</v>
      </c>
      <c r="H1197" s="12">
        <f>[8]Wom!F54</f>
        <v>0</v>
      </c>
    </row>
    <row r="1198" spans="1:8" x14ac:dyDescent="0.25">
      <c r="A1198" s="12">
        <f>[8]Wom!A55</f>
        <v>0</v>
      </c>
      <c r="B1198" s="12">
        <f>[8]Wom!B55</f>
        <v>0</v>
      </c>
      <c r="D1198" t="str">
        <f t="shared" si="30"/>
        <v/>
      </c>
      <c r="E1198" s="12">
        <f>[8]Wom!C55</f>
        <v>0</v>
      </c>
      <c r="F1198" s="12">
        <f>[8]Wom!D55</f>
        <v>0</v>
      </c>
      <c r="G1198" s="12">
        <f>[8]Wom!E55</f>
        <v>0</v>
      </c>
      <c r="H1198" s="12">
        <f>[8]Wom!F55</f>
        <v>0</v>
      </c>
    </row>
    <row r="1199" spans="1:8" x14ac:dyDescent="0.25">
      <c r="A1199" s="12">
        <f>[8]Wom!A56</f>
        <v>0</v>
      </c>
      <c r="B1199" s="12">
        <f>[8]Wom!B56</f>
        <v>0</v>
      </c>
      <c r="D1199" t="str">
        <f t="shared" si="30"/>
        <v/>
      </c>
      <c r="E1199" s="12">
        <f>[8]Wom!C56</f>
        <v>0</v>
      </c>
      <c r="F1199" s="12">
        <f>[8]Wom!D56</f>
        <v>0</v>
      </c>
      <c r="G1199" s="12">
        <f>[8]Wom!E56</f>
        <v>0</v>
      </c>
      <c r="H1199" s="12">
        <f>[8]Wom!F56</f>
        <v>0</v>
      </c>
    </row>
    <row r="1200" spans="1:8" x14ac:dyDescent="0.25">
      <c r="A1200" s="12" t="str">
        <f>[8]Wom!A57</f>
        <v>90+</v>
      </c>
      <c r="B1200" s="12">
        <f>[8]Wom!B57</f>
        <v>0</v>
      </c>
      <c r="D1200" t="str">
        <f t="shared" si="30"/>
        <v/>
      </c>
      <c r="E1200" s="12">
        <f>[8]Wom!C57</f>
        <v>0</v>
      </c>
      <c r="F1200" s="12">
        <f>[8]Wom!D57</f>
        <v>0</v>
      </c>
      <c r="G1200" s="12">
        <f>[8]Wom!E57</f>
        <v>0</v>
      </c>
      <c r="H1200" s="12">
        <f>[8]Wom!F57</f>
        <v>0</v>
      </c>
    </row>
    <row r="1201" spans="1:9" x14ac:dyDescent="0.25">
      <c r="A1201" s="12">
        <f>[8]Wom!A58</f>
        <v>0</v>
      </c>
      <c r="B1201" s="12">
        <f>[8]Wom!B58</f>
        <v>0</v>
      </c>
      <c r="D1201" t="str">
        <f t="shared" si="30"/>
        <v/>
      </c>
      <c r="E1201" s="12">
        <f>[8]Wom!C58</f>
        <v>0</v>
      </c>
      <c r="F1201" s="12">
        <f>[8]Wom!D58</f>
        <v>0</v>
      </c>
      <c r="G1201" s="12">
        <f>[8]Wom!E58</f>
        <v>0</v>
      </c>
      <c r="H1201" s="12">
        <f>[8]Wom!F58</f>
        <v>0</v>
      </c>
    </row>
    <row r="1202" spans="1:9" x14ac:dyDescent="0.25">
      <c r="A1202" s="12">
        <f>[8]Wom!A59</f>
        <v>0</v>
      </c>
      <c r="B1202" s="12">
        <f>[8]Wom!B59</f>
        <v>0</v>
      </c>
      <c r="D1202" t="str">
        <f t="shared" si="30"/>
        <v/>
      </c>
      <c r="E1202" s="12">
        <f>[8]Wom!C59</f>
        <v>0</v>
      </c>
      <c r="F1202" s="12">
        <f>[8]Wom!D59</f>
        <v>0</v>
      </c>
      <c r="G1202" s="12">
        <f>[8]Wom!E59</f>
        <v>0</v>
      </c>
      <c r="H1202" s="12">
        <f>[8]Wom!F59</f>
        <v>0</v>
      </c>
    </row>
    <row r="1203" spans="1:9" x14ac:dyDescent="0.25">
      <c r="A1203" s="12">
        <f>[8]Wom!A60</f>
        <v>0</v>
      </c>
      <c r="B1203" s="12">
        <f>[8]Wom!B60</f>
        <v>0</v>
      </c>
      <c r="D1203" t="str">
        <f t="shared" si="30"/>
        <v/>
      </c>
      <c r="E1203" s="12">
        <f>[8]Wom!C60</f>
        <v>0</v>
      </c>
      <c r="F1203" s="12">
        <f>[8]Wom!D60</f>
        <v>0</v>
      </c>
      <c r="G1203" s="12">
        <f>[8]Wom!E60</f>
        <v>0</v>
      </c>
      <c r="H1203" s="12">
        <f>[8]Wom!F60</f>
        <v>0</v>
      </c>
    </row>
    <row r="1204" spans="1:9" x14ac:dyDescent="0.25">
      <c r="A1204" s="12">
        <f>[8]Wom!A61</f>
        <v>0</v>
      </c>
      <c r="B1204" s="12">
        <f>[8]Wom!B61</f>
        <v>0</v>
      </c>
      <c r="D1204" t="str">
        <f t="shared" si="30"/>
        <v/>
      </c>
      <c r="E1204" s="12">
        <f>[8]Wom!C61</f>
        <v>0</v>
      </c>
      <c r="F1204" s="12">
        <f>[8]Wom!D61</f>
        <v>0</v>
      </c>
      <c r="G1204" s="12">
        <f>[8]Wom!E61</f>
        <v>0</v>
      </c>
      <c r="H1204" s="12">
        <f>[8]Wom!F61</f>
        <v>0</v>
      </c>
    </row>
    <row r="1205" spans="1:9" x14ac:dyDescent="0.25">
      <c r="A1205" s="12">
        <f>[8]Wom!A62</f>
        <v>0</v>
      </c>
      <c r="B1205" s="12">
        <f>[8]Wom!B62</f>
        <v>0</v>
      </c>
      <c r="D1205" t="str">
        <f t="shared" si="30"/>
        <v/>
      </c>
      <c r="E1205" s="12">
        <f>[8]Wom!C62</f>
        <v>0</v>
      </c>
      <c r="F1205" s="12">
        <f>[8]Wom!D62</f>
        <v>0</v>
      </c>
      <c r="G1205" s="12">
        <f>[8]Wom!E62</f>
        <v>0</v>
      </c>
      <c r="H1205" s="12">
        <f>[8]Wom!F62</f>
        <v>0</v>
      </c>
    </row>
    <row r="1206" spans="1:9" x14ac:dyDescent="0.25">
      <c r="A1206" s="12">
        <f>[8]Wom!A63</f>
        <v>0</v>
      </c>
      <c r="B1206" s="12">
        <f>[8]Wom!B63</f>
        <v>0</v>
      </c>
      <c r="D1206" t="str">
        <f t="shared" si="30"/>
        <v/>
      </c>
      <c r="E1206" s="12">
        <f>[8]Wom!C63</f>
        <v>0</v>
      </c>
      <c r="F1206" s="12">
        <f>[8]Wom!D63</f>
        <v>0</v>
      </c>
      <c r="G1206" s="12">
        <f>[8]Wom!E63</f>
        <v>0</v>
      </c>
      <c r="H1206" s="12">
        <f>[8]Wom!F63</f>
        <v>0</v>
      </c>
    </row>
    <row r="1207" spans="1:9" x14ac:dyDescent="0.25">
      <c r="A1207" s="15"/>
      <c r="D1207" t="str">
        <f t="shared" si="30"/>
        <v/>
      </c>
    </row>
    <row r="1208" spans="1:9" s="4" customFormat="1" x14ac:dyDescent="0.25">
      <c r="A1208" s="16" t="s">
        <v>2</v>
      </c>
      <c r="B1208" s="16" t="s">
        <v>3</v>
      </c>
      <c r="C1208" s="6" t="s">
        <v>4</v>
      </c>
      <c r="D1208" s="4" t="str">
        <f t="shared" si="30"/>
        <v>14</v>
      </c>
      <c r="E1208" s="8" t="str">
        <f>'[8]w13-15'!B1</f>
        <v>T1 (13 - 15)</v>
      </c>
      <c r="F1208" s="8"/>
      <c r="G1208" s="5"/>
      <c r="H1208" s="6"/>
    </row>
    <row r="1209" spans="1:9" s="4" customFormat="1" x14ac:dyDescent="0.25">
      <c r="A1209" s="15">
        <f>'[8]w13-15'!A2</f>
        <v>44</v>
      </c>
      <c r="B1209" s="12"/>
      <c r="C1209" s="2">
        <f>'[8]w13-15'!C1</f>
        <v>0</v>
      </c>
      <c r="D1209" t="str">
        <f t="shared" si="30"/>
        <v>0</v>
      </c>
      <c r="E1209" s="21" t="str">
        <f t="shared" ref="E1209:E1269" si="31">RIGHT(C1209,2)</f>
        <v>0</v>
      </c>
      <c r="F1209" s="7">
        <f>'[8]w13-15'!D1</f>
        <v>0</v>
      </c>
      <c r="G1209" s="3">
        <f>'[8]w13-15'!E1</f>
        <v>0</v>
      </c>
      <c r="H1209" s="2">
        <f>'[8]w13-15'!F1</f>
        <v>0</v>
      </c>
      <c r="I1209"/>
    </row>
    <row r="1210" spans="1:9" x14ac:dyDescent="0.25">
      <c r="A1210" s="15"/>
      <c r="B1210" s="15">
        <f>'[8]w13-15'!B2</f>
        <v>0</v>
      </c>
      <c r="C1210" s="2">
        <f>'[8]w13-15'!C2</f>
        <v>0</v>
      </c>
      <c r="D1210" t="str">
        <f t="shared" si="30"/>
        <v>0</v>
      </c>
      <c r="E1210" s="21" t="str">
        <f t="shared" si="31"/>
        <v>0</v>
      </c>
      <c r="F1210" s="7">
        <f>'[8]w13-15'!D2</f>
        <v>0</v>
      </c>
      <c r="G1210" s="3">
        <f>'[8]w13-15'!E2</f>
        <v>0</v>
      </c>
      <c r="H1210" s="2">
        <f>'[8]w13-15'!F2</f>
        <v>0</v>
      </c>
    </row>
    <row r="1211" spans="1:9" x14ac:dyDescent="0.25">
      <c r="A1211" s="15"/>
      <c r="B1211" s="15">
        <f>'[8]w13-15'!B3</f>
        <v>0</v>
      </c>
      <c r="C1211" s="2">
        <f>'[8]w13-15'!C3</f>
        <v>0</v>
      </c>
      <c r="D1211" t="str">
        <f t="shared" ref="D1211:D1274" si="32">RIGHT(C1211,2)</f>
        <v>0</v>
      </c>
      <c r="E1211" s="21" t="str">
        <f t="shared" si="31"/>
        <v>0</v>
      </c>
      <c r="F1211" s="7">
        <f>'[8]w13-15'!D3</f>
        <v>0</v>
      </c>
      <c r="G1211" s="3">
        <f>'[8]w13-15'!E3</f>
        <v>0</v>
      </c>
      <c r="H1211" s="2">
        <f>'[8]w13-15'!F3</f>
        <v>0</v>
      </c>
    </row>
    <row r="1212" spans="1:9" x14ac:dyDescent="0.25">
      <c r="A1212" s="15"/>
      <c r="B1212" s="15">
        <f>'[8]w13-15'!B4</f>
        <v>0</v>
      </c>
      <c r="C1212" s="2">
        <f>'[8]w13-15'!C4</f>
        <v>0</v>
      </c>
      <c r="D1212" t="str">
        <f t="shared" si="32"/>
        <v>0</v>
      </c>
      <c r="E1212" s="21" t="str">
        <f t="shared" si="31"/>
        <v>0</v>
      </c>
      <c r="F1212" s="7">
        <f>'[8]w13-15'!D4</f>
        <v>0</v>
      </c>
      <c r="G1212" s="3">
        <f>'[8]w13-15'!E4</f>
        <v>0</v>
      </c>
      <c r="H1212" s="2">
        <f>'[8]w13-15'!F4</f>
        <v>0</v>
      </c>
    </row>
    <row r="1213" spans="1:9" x14ac:dyDescent="0.25">
      <c r="A1213" s="15"/>
      <c r="B1213" s="15">
        <f>'[8]w13-15'!B5</f>
        <v>0</v>
      </c>
      <c r="C1213" s="2">
        <f>'[8]w13-15'!C5</f>
        <v>0</v>
      </c>
      <c r="D1213" t="str">
        <f t="shared" si="32"/>
        <v>0</v>
      </c>
      <c r="E1213" s="21" t="str">
        <f t="shared" si="31"/>
        <v>0</v>
      </c>
      <c r="F1213" s="7">
        <f>'[8]w13-15'!D5</f>
        <v>0</v>
      </c>
      <c r="G1213" s="3">
        <f>'[8]w13-15'!E5</f>
        <v>0</v>
      </c>
      <c r="H1213" s="2">
        <f>'[8]w13-15'!F5</f>
        <v>0</v>
      </c>
    </row>
    <row r="1214" spans="1:9" x14ac:dyDescent="0.25">
      <c r="A1214" s="15"/>
      <c r="B1214" s="15">
        <f>'[8]w13-15'!B6</f>
        <v>0</v>
      </c>
      <c r="C1214" s="2">
        <f>'[8]w13-15'!C6</f>
        <v>0</v>
      </c>
      <c r="D1214" t="str">
        <f t="shared" si="32"/>
        <v>0</v>
      </c>
      <c r="E1214" s="21" t="str">
        <f t="shared" si="31"/>
        <v>0</v>
      </c>
      <c r="F1214" s="7">
        <f>'[8]w13-15'!D6</f>
        <v>0</v>
      </c>
      <c r="G1214" s="3">
        <f>'[8]w13-15'!E6</f>
        <v>0</v>
      </c>
      <c r="H1214" s="2">
        <f>'[8]w13-15'!F6</f>
        <v>0</v>
      </c>
    </row>
    <row r="1215" spans="1:9" x14ac:dyDescent="0.25">
      <c r="A1215" s="15">
        <f>'[8]w13-15'!A8</f>
        <v>48</v>
      </c>
      <c r="B1215" s="15">
        <f>'[8]w13-15'!B7</f>
        <v>0</v>
      </c>
      <c r="C1215" s="2">
        <f>'[8]w13-15'!C7</f>
        <v>0</v>
      </c>
      <c r="D1215" t="str">
        <f t="shared" si="32"/>
        <v>0</v>
      </c>
      <c r="E1215" s="21" t="str">
        <f t="shared" si="31"/>
        <v>0</v>
      </c>
      <c r="F1215" s="7">
        <f>'[8]w13-15'!D7</f>
        <v>0</v>
      </c>
      <c r="G1215" s="3">
        <f>'[8]w13-15'!E7</f>
        <v>0</v>
      </c>
      <c r="H1215" s="2">
        <f>'[8]w13-15'!F7</f>
        <v>0</v>
      </c>
    </row>
    <row r="1216" spans="1:9" x14ac:dyDescent="0.25">
      <c r="A1216" s="15"/>
      <c r="B1216" s="15">
        <f>'[8]w13-15'!B8</f>
        <v>0</v>
      </c>
      <c r="C1216" s="2">
        <f>'[8]w13-15'!C8</f>
        <v>0</v>
      </c>
      <c r="D1216" t="str">
        <f t="shared" si="32"/>
        <v>0</v>
      </c>
      <c r="E1216" s="21" t="str">
        <f t="shared" si="31"/>
        <v>0</v>
      </c>
      <c r="F1216" s="7">
        <f>'[8]w13-15'!D8</f>
        <v>0</v>
      </c>
      <c r="G1216" s="3">
        <f>'[8]w13-15'!E8</f>
        <v>0</v>
      </c>
      <c r="H1216" s="2">
        <f>'[8]w13-15'!F8</f>
        <v>0</v>
      </c>
    </row>
    <row r="1217" spans="1:8" x14ac:dyDescent="0.25">
      <c r="A1217" s="15"/>
      <c r="B1217" s="15">
        <f>'[8]w13-15'!B9</f>
        <v>0</v>
      </c>
      <c r="C1217" s="2">
        <f>'[8]w13-15'!C9</f>
        <v>0</v>
      </c>
      <c r="D1217" t="str">
        <f t="shared" si="32"/>
        <v>0</v>
      </c>
      <c r="E1217" s="21" t="str">
        <f t="shared" si="31"/>
        <v>0</v>
      </c>
      <c r="F1217" s="7">
        <f>'[8]w13-15'!D9</f>
        <v>0</v>
      </c>
      <c r="G1217" s="3">
        <f>'[8]w13-15'!E9</f>
        <v>0</v>
      </c>
      <c r="H1217" s="2">
        <f>'[8]w13-15'!F9</f>
        <v>0</v>
      </c>
    </row>
    <row r="1218" spans="1:8" x14ac:dyDescent="0.25">
      <c r="A1218" s="15"/>
      <c r="B1218" s="15">
        <f>'[8]w13-15'!B10</f>
        <v>0</v>
      </c>
      <c r="C1218" s="2">
        <f>'[8]w13-15'!C10</f>
        <v>0</v>
      </c>
      <c r="D1218" t="str">
        <f t="shared" si="32"/>
        <v>0</v>
      </c>
      <c r="E1218" s="21" t="str">
        <f t="shared" si="31"/>
        <v>0</v>
      </c>
      <c r="F1218" s="7">
        <f>'[8]w13-15'!D10</f>
        <v>0</v>
      </c>
      <c r="G1218" s="3">
        <f>'[8]w13-15'!E10</f>
        <v>0</v>
      </c>
      <c r="H1218" s="2">
        <f>'[8]w13-15'!F10</f>
        <v>0</v>
      </c>
    </row>
    <row r="1219" spans="1:8" x14ac:dyDescent="0.25">
      <c r="A1219" s="15"/>
      <c r="B1219" s="15">
        <f>'[8]w13-15'!B11</f>
        <v>0</v>
      </c>
      <c r="C1219" s="2">
        <f>'[8]w13-15'!C11</f>
        <v>0</v>
      </c>
      <c r="D1219" t="str">
        <f t="shared" si="32"/>
        <v>0</v>
      </c>
      <c r="E1219" s="21" t="str">
        <f t="shared" si="31"/>
        <v>0</v>
      </c>
      <c r="F1219" s="7">
        <f>'[8]w13-15'!D11</f>
        <v>0</v>
      </c>
      <c r="G1219" s="3">
        <f>'[8]w13-15'!E11</f>
        <v>0</v>
      </c>
      <c r="H1219" s="2">
        <f>'[8]w13-15'!F11</f>
        <v>0</v>
      </c>
    </row>
    <row r="1220" spans="1:8" x14ac:dyDescent="0.25">
      <c r="A1220" s="15"/>
      <c r="B1220" s="15">
        <f>'[8]w13-15'!B12</f>
        <v>0</v>
      </c>
      <c r="C1220" s="2">
        <f>'[8]w13-15'!C12</f>
        <v>0</v>
      </c>
      <c r="D1220" t="str">
        <f t="shared" si="32"/>
        <v>0</v>
      </c>
      <c r="E1220" s="21" t="str">
        <f t="shared" si="31"/>
        <v>0</v>
      </c>
      <c r="F1220" s="7">
        <f>'[8]w13-15'!D12</f>
        <v>0</v>
      </c>
      <c r="G1220" s="3">
        <f>'[8]w13-15'!E12</f>
        <v>0</v>
      </c>
      <c r="H1220" s="2">
        <f>'[8]w13-15'!F12</f>
        <v>0</v>
      </c>
    </row>
    <row r="1221" spans="1:8" x14ac:dyDescent="0.25">
      <c r="A1221" s="15">
        <f>'[8]w13-15'!A14</f>
        <v>52</v>
      </c>
      <c r="B1221" s="15">
        <f>'[8]w13-15'!B13</f>
        <v>0</v>
      </c>
      <c r="C1221" s="2">
        <f>'[8]w13-15'!C13</f>
        <v>0</v>
      </c>
      <c r="D1221" t="str">
        <f t="shared" si="32"/>
        <v>0</v>
      </c>
      <c r="E1221" s="21" t="str">
        <f t="shared" si="31"/>
        <v>0</v>
      </c>
      <c r="F1221" s="7">
        <f>'[8]w13-15'!D13</f>
        <v>0</v>
      </c>
      <c r="G1221" s="3">
        <f>'[8]w13-15'!E13</f>
        <v>0</v>
      </c>
      <c r="H1221" s="2">
        <f>'[8]w13-15'!F13</f>
        <v>0</v>
      </c>
    </row>
    <row r="1222" spans="1:8" x14ac:dyDescent="0.25">
      <c r="A1222" s="15"/>
      <c r="B1222" s="15">
        <f>'[8]w13-15'!B14</f>
        <v>0</v>
      </c>
      <c r="C1222" s="2">
        <f>'[8]w13-15'!C14</f>
        <v>0</v>
      </c>
      <c r="D1222" t="str">
        <f t="shared" si="32"/>
        <v>0</v>
      </c>
      <c r="E1222" s="21" t="str">
        <f t="shared" si="31"/>
        <v>0</v>
      </c>
      <c r="F1222" s="7">
        <f>'[8]w13-15'!D14</f>
        <v>0</v>
      </c>
      <c r="G1222" s="3">
        <f>'[8]w13-15'!E14</f>
        <v>0</v>
      </c>
      <c r="H1222" s="2">
        <f>'[8]w13-15'!F14</f>
        <v>0</v>
      </c>
    </row>
    <row r="1223" spans="1:8" x14ac:dyDescent="0.25">
      <c r="A1223" s="15"/>
      <c r="B1223" s="15">
        <f>'[8]w13-15'!B15</f>
        <v>0</v>
      </c>
      <c r="C1223" s="2">
        <f>'[8]w13-15'!C15</f>
        <v>0</v>
      </c>
      <c r="D1223" t="str">
        <f t="shared" si="32"/>
        <v>0</v>
      </c>
      <c r="E1223" s="21" t="str">
        <f t="shared" si="31"/>
        <v>0</v>
      </c>
      <c r="F1223" s="7">
        <f>'[8]w13-15'!D15</f>
        <v>0</v>
      </c>
      <c r="G1223" s="3">
        <f>'[8]w13-15'!E15</f>
        <v>0</v>
      </c>
      <c r="H1223" s="2">
        <f>'[8]w13-15'!F15</f>
        <v>0</v>
      </c>
    </row>
    <row r="1224" spans="1:8" x14ac:dyDescent="0.25">
      <c r="A1224" s="15"/>
      <c r="B1224" s="15">
        <f>'[8]w13-15'!B16</f>
        <v>0</v>
      </c>
      <c r="C1224" s="2">
        <f>'[8]w13-15'!C16</f>
        <v>0</v>
      </c>
      <c r="D1224" t="str">
        <f t="shared" si="32"/>
        <v>0</v>
      </c>
      <c r="E1224" s="21" t="str">
        <f t="shared" si="31"/>
        <v>0</v>
      </c>
      <c r="F1224" s="7">
        <f>'[8]w13-15'!D16</f>
        <v>0</v>
      </c>
      <c r="G1224" s="3">
        <f>'[8]w13-15'!E16</f>
        <v>0</v>
      </c>
      <c r="H1224" s="2">
        <f>'[8]w13-15'!F16</f>
        <v>0</v>
      </c>
    </row>
    <row r="1225" spans="1:8" x14ac:dyDescent="0.25">
      <c r="A1225" s="15"/>
      <c r="B1225" s="15">
        <f>'[8]w13-15'!B17</f>
        <v>0</v>
      </c>
      <c r="C1225" s="2">
        <f>'[8]w13-15'!C17</f>
        <v>0</v>
      </c>
      <c r="D1225" t="str">
        <f t="shared" si="32"/>
        <v>0</v>
      </c>
      <c r="E1225" s="21" t="str">
        <f t="shared" si="31"/>
        <v>0</v>
      </c>
      <c r="F1225" s="7">
        <f>'[8]w13-15'!D17</f>
        <v>0</v>
      </c>
      <c r="G1225" s="3">
        <f>'[8]w13-15'!E17</f>
        <v>0</v>
      </c>
      <c r="H1225" s="2">
        <f>'[8]w13-15'!F17</f>
        <v>0</v>
      </c>
    </row>
    <row r="1226" spans="1:8" x14ac:dyDescent="0.25">
      <c r="A1226" s="15"/>
      <c r="B1226" s="15">
        <f>'[8]w13-15'!B18</f>
        <v>0</v>
      </c>
      <c r="C1226" s="2">
        <f>'[8]w13-15'!C18</f>
        <v>0</v>
      </c>
      <c r="D1226" t="str">
        <f t="shared" si="32"/>
        <v>0</v>
      </c>
      <c r="E1226" s="21" t="str">
        <f t="shared" si="31"/>
        <v>0</v>
      </c>
      <c r="F1226" s="7">
        <f>'[8]w13-15'!D18</f>
        <v>0</v>
      </c>
      <c r="G1226" s="3">
        <f>'[8]w13-15'!E18</f>
        <v>0</v>
      </c>
      <c r="H1226" s="2">
        <f>'[8]w13-15'!F18</f>
        <v>0</v>
      </c>
    </row>
    <row r="1227" spans="1:8" x14ac:dyDescent="0.25">
      <c r="A1227" s="15">
        <f>'[8]w13-15'!A20</f>
        <v>56</v>
      </c>
      <c r="B1227" s="15">
        <f>'[8]w13-15'!B19</f>
        <v>0</v>
      </c>
      <c r="C1227" s="2">
        <f>'[8]w13-15'!C19</f>
        <v>0</v>
      </c>
      <c r="D1227" t="str">
        <f t="shared" si="32"/>
        <v>0</v>
      </c>
      <c r="E1227" s="21" t="str">
        <f t="shared" si="31"/>
        <v>0</v>
      </c>
      <c r="F1227" s="7">
        <f>'[8]w13-15'!D19</f>
        <v>0</v>
      </c>
      <c r="G1227" s="3">
        <f>'[8]w13-15'!E19</f>
        <v>0</v>
      </c>
      <c r="H1227" s="2">
        <f>'[8]w13-15'!F19</f>
        <v>0</v>
      </c>
    </row>
    <row r="1228" spans="1:8" x14ac:dyDescent="0.25">
      <c r="A1228" s="15"/>
      <c r="B1228" s="15">
        <f>'[8]w13-15'!B20</f>
        <v>0</v>
      </c>
      <c r="C1228" s="2">
        <f>'[8]w13-15'!C20</f>
        <v>0</v>
      </c>
      <c r="D1228" t="str">
        <f t="shared" si="32"/>
        <v>0</v>
      </c>
      <c r="E1228" s="21" t="str">
        <f t="shared" si="31"/>
        <v>0</v>
      </c>
      <c r="F1228" s="7">
        <f>'[8]w13-15'!D20</f>
        <v>0</v>
      </c>
      <c r="G1228" s="3">
        <f>'[8]w13-15'!E20</f>
        <v>0</v>
      </c>
      <c r="H1228" s="2">
        <f>'[8]w13-15'!F20</f>
        <v>0</v>
      </c>
    </row>
    <row r="1229" spans="1:8" x14ac:dyDescent="0.25">
      <c r="A1229" s="15"/>
      <c r="B1229" s="15">
        <f>'[8]w13-15'!B21</f>
        <v>0</v>
      </c>
      <c r="C1229" s="2">
        <f>'[8]w13-15'!C21</f>
        <v>0</v>
      </c>
      <c r="D1229" t="str">
        <f t="shared" si="32"/>
        <v>0</v>
      </c>
      <c r="E1229" s="21" t="str">
        <f t="shared" si="31"/>
        <v>0</v>
      </c>
      <c r="F1229" s="7">
        <f>'[8]w13-15'!D21</f>
        <v>0</v>
      </c>
      <c r="G1229" s="3">
        <f>'[8]w13-15'!E21</f>
        <v>0</v>
      </c>
      <c r="H1229" s="2">
        <f>'[8]w13-15'!F21</f>
        <v>0</v>
      </c>
    </row>
    <row r="1230" spans="1:8" x14ac:dyDescent="0.25">
      <c r="A1230" s="15"/>
      <c r="B1230" s="15">
        <f>'[8]w13-15'!B22</f>
        <v>0</v>
      </c>
      <c r="C1230" s="2">
        <f>'[8]w13-15'!C22</f>
        <v>0</v>
      </c>
      <c r="D1230" t="str">
        <f t="shared" si="32"/>
        <v>0</v>
      </c>
      <c r="E1230" s="21" t="str">
        <f t="shared" si="31"/>
        <v>0</v>
      </c>
      <c r="F1230" s="7">
        <f>'[8]w13-15'!D22</f>
        <v>0</v>
      </c>
      <c r="G1230" s="3">
        <f>'[8]w13-15'!E22</f>
        <v>0</v>
      </c>
      <c r="H1230" s="2">
        <f>'[8]w13-15'!F22</f>
        <v>0</v>
      </c>
    </row>
    <row r="1231" spans="1:8" x14ac:dyDescent="0.25">
      <c r="A1231" s="15"/>
      <c r="B1231" s="15">
        <f>'[8]w13-15'!B23</f>
        <v>0</v>
      </c>
      <c r="C1231" s="2">
        <f>'[8]w13-15'!C23</f>
        <v>0</v>
      </c>
      <c r="D1231" t="str">
        <f t="shared" si="32"/>
        <v>0</v>
      </c>
      <c r="E1231" s="21" t="str">
        <f t="shared" si="31"/>
        <v>0</v>
      </c>
      <c r="F1231" s="7">
        <f>'[8]w13-15'!D23</f>
        <v>0</v>
      </c>
      <c r="G1231" s="3">
        <f>'[8]w13-15'!E23</f>
        <v>0</v>
      </c>
      <c r="H1231" s="2">
        <f>'[8]w13-15'!F23</f>
        <v>0</v>
      </c>
    </row>
    <row r="1232" spans="1:8" x14ac:dyDescent="0.25">
      <c r="A1232" s="15"/>
      <c r="B1232" s="15">
        <f>'[8]w13-15'!B24</f>
        <v>0</v>
      </c>
      <c r="C1232" s="2">
        <f>'[8]w13-15'!C24</f>
        <v>0</v>
      </c>
      <c r="D1232" t="str">
        <f t="shared" si="32"/>
        <v>0</v>
      </c>
      <c r="E1232" s="21" t="str">
        <f t="shared" si="31"/>
        <v>0</v>
      </c>
      <c r="F1232" s="7">
        <f>'[8]w13-15'!D24</f>
        <v>0</v>
      </c>
      <c r="G1232" s="3">
        <f>'[8]w13-15'!E24</f>
        <v>0</v>
      </c>
      <c r="H1232" s="2">
        <f>'[8]w13-15'!F24</f>
        <v>0</v>
      </c>
    </row>
    <row r="1233" spans="1:8" x14ac:dyDescent="0.25">
      <c r="A1233" s="15">
        <f>'[8]w13-15'!A26</f>
        <v>60</v>
      </c>
      <c r="B1233" s="15">
        <f>'[8]w13-15'!B25</f>
        <v>0</v>
      </c>
      <c r="C1233" s="2">
        <f>'[8]w13-15'!C25</f>
        <v>0</v>
      </c>
      <c r="D1233" t="str">
        <f t="shared" si="32"/>
        <v>0</v>
      </c>
      <c r="E1233" s="21" t="str">
        <f t="shared" si="31"/>
        <v>0</v>
      </c>
      <c r="F1233" s="7">
        <f>'[8]w13-15'!D25</f>
        <v>0</v>
      </c>
      <c r="G1233" s="3">
        <f>'[8]w13-15'!E25</f>
        <v>0</v>
      </c>
      <c r="H1233" s="2">
        <f>'[8]w13-15'!F25</f>
        <v>0</v>
      </c>
    </row>
    <row r="1234" spans="1:8" x14ac:dyDescent="0.25">
      <c r="A1234" s="15"/>
      <c r="B1234" s="15">
        <f>'[8]w13-15'!B26</f>
        <v>0</v>
      </c>
      <c r="C1234" s="2">
        <f>'[8]w13-15'!C26</f>
        <v>0</v>
      </c>
      <c r="D1234" t="str">
        <f t="shared" si="32"/>
        <v>0</v>
      </c>
      <c r="E1234" s="21" t="str">
        <f t="shared" si="31"/>
        <v>0</v>
      </c>
      <c r="F1234" s="7">
        <f>'[8]w13-15'!D26</f>
        <v>0</v>
      </c>
      <c r="G1234" s="3">
        <f>'[8]w13-15'!E26</f>
        <v>0</v>
      </c>
      <c r="H1234" s="2">
        <f>'[8]w13-15'!F26</f>
        <v>0</v>
      </c>
    </row>
    <row r="1235" spans="1:8" x14ac:dyDescent="0.25">
      <c r="A1235" s="15"/>
      <c r="B1235" s="15">
        <f>'[8]w13-15'!B27</f>
        <v>0</v>
      </c>
      <c r="C1235" s="2">
        <f>'[8]w13-15'!C27</f>
        <v>0</v>
      </c>
      <c r="D1235" t="str">
        <f t="shared" si="32"/>
        <v>0</v>
      </c>
      <c r="E1235" s="21" t="str">
        <f t="shared" si="31"/>
        <v>0</v>
      </c>
      <c r="F1235" s="7">
        <f>'[8]w13-15'!D27</f>
        <v>0</v>
      </c>
      <c r="G1235" s="3">
        <f>'[8]w13-15'!E27</f>
        <v>0</v>
      </c>
      <c r="H1235" s="2">
        <f>'[8]w13-15'!F27</f>
        <v>0</v>
      </c>
    </row>
    <row r="1236" spans="1:8" x14ac:dyDescent="0.25">
      <c r="A1236" s="15"/>
      <c r="B1236" s="15">
        <f>'[8]w13-15'!B28</f>
        <v>0</v>
      </c>
      <c r="C1236" s="2">
        <f>'[8]w13-15'!C28</f>
        <v>0</v>
      </c>
      <c r="D1236" t="str">
        <f t="shared" si="32"/>
        <v>0</v>
      </c>
      <c r="E1236" s="21" t="str">
        <f t="shared" si="31"/>
        <v>0</v>
      </c>
      <c r="F1236" s="7">
        <f>'[8]w13-15'!D28</f>
        <v>0</v>
      </c>
      <c r="G1236" s="3">
        <f>'[8]w13-15'!E28</f>
        <v>0</v>
      </c>
      <c r="H1236" s="2">
        <f>'[8]w13-15'!F28</f>
        <v>0</v>
      </c>
    </row>
    <row r="1237" spans="1:8" x14ac:dyDescent="0.25">
      <c r="A1237" s="15"/>
      <c r="B1237" s="15">
        <f>'[8]w13-15'!B29</f>
        <v>0</v>
      </c>
      <c r="C1237" s="2">
        <f>'[8]w13-15'!C29</f>
        <v>0</v>
      </c>
      <c r="D1237" t="str">
        <f t="shared" si="32"/>
        <v>0</v>
      </c>
      <c r="E1237" s="21" t="str">
        <f t="shared" si="31"/>
        <v>0</v>
      </c>
      <c r="F1237" s="7">
        <f>'[8]w13-15'!D29</f>
        <v>0</v>
      </c>
      <c r="G1237" s="3">
        <f>'[8]w13-15'!E29</f>
        <v>0</v>
      </c>
      <c r="H1237" s="2">
        <f>'[8]w13-15'!F29</f>
        <v>0</v>
      </c>
    </row>
    <row r="1238" spans="1:8" x14ac:dyDescent="0.25">
      <c r="A1238" s="15"/>
      <c r="B1238" s="15">
        <f>'[8]w13-15'!B30</f>
        <v>0</v>
      </c>
      <c r="C1238" s="2">
        <f>'[8]w13-15'!C30</f>
        <v>0</v>
      </c>
      <c r="D1238" t="str">
        <f t="shared" si="32"/>
        <v>0</v>
      </c>
      <c r="E1238" s="21" t="str">
        <f t="shared" si="31"/>
        <v>0</v>
      </c>
      <c r="F1238" s="7">
        <f>'[8]w13-15'!D30</f>
        <v>0</v>
      </c>
      <c r="G1238" s="3">
        <f>'[8]w13-15'!E30</f>
        <v>0</v>
      </c>
      <c r="H1238" s="2">
        <f>'[8]w13-15'!F30</f>
        <v>0</v>
      </c>
    </row>
    <row r="1239" spans="1:8" x14ac:dyDescent="0.25">
      <c r="A1239" s="15" t="str">
        <f>'[8]w13-15'!A32</f>
        <v>67.5</v>
      </c>
      <c r="B1239" s="15">
        <f>'[8]w13-15'!B31</f>
        <v>0</v>
      </c>
      <c r="C1239" s="2">
        <f>'[8]w13-15'!C31</f>
        <v>0</v>
      </c>
      <c r="D1239" t="str">
        <f t="shared" si="32"/>
        <v>0</v>
      </c>
      <c r="E1239" s="21" t="str">
        <f t="shared" si="31"/>
        <v>0</v>
      </c>
      <c r="F1239" s="7">
        <f>'[8]w13-15'!D31</f>
        <v>0</v>
      </c>
      <c r="G1239" s="3">
        <f>'[8]w13-15'!E31</f>
        <v>0</v>
      </c>
      <c r="H1239" s="2">
        <f>'[8]w13-15'!F31</f>
        <v>0</v>
      </c>
    </row>
    <row r="1240" spans="1:8" x14ac:dyDescent="0.25">
      <c r="A1240" s="15"/>
      <c r="B1240" s="15">
        <f>'[8]w13-15'!B32</f>
        <v>0</v>
      </c>
      <c r="C1240" s="2">
        <f>'[8]w13-15'!C32</f>
        <v>0</v>
      </c>
      <c r="D1240" t="str">
        <f t="shared" si="32"/>
        <v>0</v>
      </c>
      <c r="E1240" s="21" t="str">
        <f t="shared" si="31"/>
        <v>0</v>
      </c>
      <c r="F1240" s="7">
        <f>'[8]w13-15'!D32</f>
        <v>0</v>
      </c>
      <c r="G1240" s="3">
        <f>'[8]w13-15'!E32</f>
        <v>0</v>
      </c>
      <c r="H1240" s="2">
        <f>'[8]w13-15'!F32</f>
        <v>0</v>
      </c>
    </row>
    <row r="1241" spans="1:8" x14ac:dyDescent="0.25">
      <c r="A1241" s="15"/>
      <c r="B1241" s="15">
        <f>'[8]w13-15'!B33</f>
        <v>0</v>
      </c>
      <c r="C1241" s="2">
        <f>'[8]w13-15'!C33</f>
        <v>0</v>
      </c>
      <c r="D1241" t="str">
        <f t="shared" si="32"/>
        <v>0</v>
      </c>
      <c r="E1241" s="21" t="str">
        <f t="shared" si="31"/>
        <v>0</v>
      </c>
      <c r="F1241" s="7">
        <f>'[8]w13-15'!D33</f>
        <v>0</v>
      </c>
      <c r="G1241" s="3">
        <f>'[8]w13-15'!E33</f>
        <v>0</v>
      </c>
      <c r="H1241" s="2">
        <f>'[8]w13-15'!F33</f>
        <v>0</v>
      </c>
    </row>
    <row r="1242" spans="1:8" x14ac:dyDescent="0.25">
      <c r="A1242" s="15"/>
      <c r="B1242" s="15">
        <f>'[8]w13-15'!B34</f>
        <v>0</v>
      </c>
      <c r="C1242" s="2">
        <f>'[8]w13-15'!C34</f>
        <v>0</v>
      </c>
      <c r="D1242" t="str">
        <f t="shared" si="32"/>
        <v>0</v>
      </c>
      <c r="E1242" s="21" t="str">
        <f t="shared" si="31"/>
        <v>0</v>
      </c>
      <c r="F1242" s="7">
        <f>'[8]w13-15'!D34</f>
        <v>0</v>
      </c>
      <c r="G1242" s="3">
        <f>'[8]w13-15'!E34</f>
        <v>0</v>
      </c>
      <c r="H1242" s="2">
        <f>'[8]w13-15'!F34</f>
        <v>0</v>
      </c>
    </row>
    <row r="1243" spans="1:8" x14ac:dyDescent="0.25">
      <c r="A1243" s="15"/>
      <c r="B1243" s="15">
        <f>'[8]w13-15'!B35</f>
        <v>0</v>
      </c>
      <c r="C1243" s="2">
        <f>'[8]w13-15'!C35</f>
        <v>0</v>
      </c>
      <c r="D1243" t="str">
        <f t="shared" si="32"/>
        <v>0</v>
      </c>
      <c r="E1243" s="21" t="str">
        <f t="shared" si="31"/>
        <v>0</v>
      </c>
      <c r="F1243" s="7">
        <f>'[8]w13-15'!D35</f>
        <v>0</v>
      </c>
      <c r="G1243" s="3">
        <f>'[8]w13-15'!E35</f>
        <v>0</v>
      </c>
      <c r="H1243" s="2">
        <f>'[8]w13-15'!F35</f>
        <v>0</v>
      </c>
    </row>
    <row r="1244" spans="1:8" x14ac:dyDescent="0.25">
      <c r="A1244" s="15"/>
      <c r="B1244" s="15">
        <f>'[8]w13-15'!B36</f>
        <v>0</v>
      </c>
      <c r="C1244" s="2">
        <f>'[8]w13-15'!C36</f>
        <v>0</v>
      </c>
      <c r="D1244" t="str">
        <f t="shared" si="32"/>
        <v>0</v>
      </c>
      <c r="E1244" s="21" t="str">
        <f t="shared" si="31"/>
        <v>0</v>
      </c>
      <c r="F1244" s="7">
        <f>'[8]w13-15'!D36</f>
        <v>0</v>
      </c>
      <c r="G1244" s="3">
        <f>'[8]w13-15'!E36</f>
        <v>0</v>
      </c>
      <c r="H1244" s="2">
        <f>'[8]w13-15'!F36</f>
        <v>0</v>
      </c>
    </row>
    <row r="1245" spans="1:8" x14ac:dyDescent="0.25">
      <c r="A1245" s="15">
        <f>'[8]w13-15'!A38</f>
        <v>75</v>
      </c>
      <c r="B1245" s="15">
        <f>'[8]w13-15'!B37</f>
        <v>0</v>
      </c>
      <c r="C1245" s="2">
        <f>'[8]w13-15'!C37</f>
        <v>0</v>
      </c>
      <c r="D1245" t="str">
        <f t="shared" si="32"/>
        <v>0</v>
      </c>
      <c r="E1245" s="21" t="str">
        <f t="shared" si="31"/>
        <v>0</v>
      </c>
      <c r="F1245" s="7">
        <f>'[8]w13-15'!D37</f>
        <v>0</v>
      </c>
      <c r="G1245" s="3">
        <f>'[8]w13-15'!E37</f>
        <v>0</v>
      </c>
      <c r="H1245" s="2">
        <f>'[8]w13-15'!F37</f>
        <v>0</v>
      </c>
    </row>
    <row r="1246" spans="1:8" x14ac:dyDescent="0.25">
      <c r="A1246" s="15"/>
      <c r="B1246" s="15">
        <f>'[8]w13-15'!B38</f>
        <v>0</v>
      </c>
      <c r="C1246" s="2">
        <f>'[8]w13-15'!C38</f>
        <v>0</v>
      </c>
      <c r="D1246" t="str">
        <f t="shared" si="32"/>
        <v>0</v>
      </c>
      <c r="E1246" s="21" t="str">
        <f t="shared" si="31"/>
        <v>0</v>
      </c>
      <c r="F1246" s="7">
        <f>'[8]w13-15'!D38</f>
        <v>0</v>
      </c>
      <c r="G1246" s="3">
        <f>'[8]w13-15'!E38</f>
        <v>0</v>
      </c>
      <c r="H1246" s="2">
        <f>'[8]w13-15'!F38</f>
        <v>0</v>
      </c>
    </row>
    <row r="1247" spans="1:8" x14ac:dyDescent="0.25">
      <c r="A1247" s="15"/>
      <c r="B1247" s="15">
        <f>'[8]w13-15'!B39</f>
        <v>0</v>
      </c>
      <c r="C1247" s="2">
        <f>'[8]w13-15'!C39</f>
        <v>0</v>
      </c>
      <c r="D1247" t="str">
        <f t="shared" si="32"/>
        <v>0</v>
      </c>
      <c r="E1247" s="21" t="str">
        <f t="shared" si="31"/>
        <v>0</v>
      </c>
      <c r="F1247" s="7">
        <f>'[8]w13-15'!D39</f>
        <v>0</v>
      </c>
      <c r="G1247" s="3">
        <f>'[8]w13-15'!E39</f>
        <v>0</v>
      </c>
      <c r="H1247" s="2">
        <f>'[8]w13-15'!F39</f>
        <v>0</v>
      </c>
    </row>
    <row r="1248" spans="1:8" x14ac:dyDescent="0.25">
      <c r="A1248" s="15"/>
      <c r="B1248" s="15">
        <f>'[8]w13-15'!B40</f>
        <v>0</v>
      </c>
      <c r="C1248" s="2">
        <f>'[8]w13-15'!C40</f>
        <v>0</v>
      </c>
      <c r="D1248" t="str">
        <f t="shared" si="32"/>
        <v>0</v>
      </c>
      <c r="E1248" s="21" t="str">
        <f t="shared" si="31"/>
        <v>0</v>
      </c>
      <c r="F1248" s="7">
        <f>'[8]w13-15'!D40</f>
        <v>0</v>
      </c>
      <c r="G1248" s="3">
        <f>'[8]w13-15'!E40</f>
        <v>0</v>
      </c>
      <c r="H1248" s="2">
        <f>'[8]w13-15'!F40</f>
        <v>0</v>
      </c>
    </row>
    <row r="1249" spans="1:8" x14ac:dyDescent="0.25">
      <c r="A1249" s="15"/>
      <c r="B1249" s="15">
        <f>'[8]w13-15'!B41</f>
        <v>0</v>
      </c>
      <c r="C1249" s="2">
        <f>'[8]w13-15'!C41</f>
        <v>0</v>
      </c>
      <c r="D1249" t="str">
        <f t="shared" si="32"/>
        <v>0</v>
      </c>
      <c r="E1249" s="21" t="str">
        <f t="shared" si="31"/>
        <v>0</v>
      </c>
      <c r="F1249" s="7">
        <f>'[8]w13-15'!D41</f>
        <v>0</v>
      </c>
      <c r="G1249" s="3">
        <f>'[8]w13-15'!E41</f>
        <v>0</v>
      </c>
      <c r="H1249" s="2">
        <f>'[8]w13-15'!F41</f>
        <v>0</v>
      </c>
    </row>
    <row r="1250" spans="1:8" x14ac:dyDescent="0.25">
      <c r="A1250" s="15"/>
      <c r="B1250" s="15">
        <f>'[8]w13-15'!B42</f>
        <v>0</v>
      </c>
      <c r="C1250" s="2">
        <f>'[8]w13-15'!C42</f>
        <v>0</v>
      </c>
      <c r="D1250" t="str">
        <f t="shared" si="32"/>
        <v>0</v>
      </c>
      <c r="E1250" s="21" t="str">
        <f t="shared" si="31"/>
        <v>0</v>
      </c>
      <c r="F1250" s="7">
        <f>'[8]w13-15'!D42</f>
        <v>0</v>
      </c>
      <c r="G1250" s="3">
        <f>'[8]w13-15'!E42</f>
        <v>0</v>
      </c>
      <c r="H1250" s="2">
        <f>'[8]w13-15'!F42</f>
        <v>0</v>
      </c>
    </row>
    <row r="1251" spans="1:8" x14ac:dyDescent="0.25">
      <c r="A1251" s="15">
        <f>'[8]w13-15'!A44</f>
        <v>82.5</v>
      </c>
      <c r="B1251" s="15">
        <f>'[8]w13-15'!B43</f>
        <v>0</v>
      </c>
      <c r="C1251" s="2">
        <f>'[8]w13-15'!C43</f>
        <v>0</v>
      </c>
      <c r="D1251" t="str">
        <f t="shared" si="32"/>
        <v>0</v>
      </c>
      <c r="E1251" s="21" t="str">
        <f t="shared" si="31"/>
        <v>0</v>
      </c>
      <c r="F1251" s="7">
        <f>'[8]w13-15'!D43</f>
        <v>0</v>
      </c>
      <c r="G1251" s="3">
        <f>'[8]w13-15'!E43</f>
        <v>0</v>
      </c>
      <c r="H1251" s="2">
        <f>'[8]w13-15'!F43</f>
        <v>0</v>
      </c>
    </row>
    <row r="1252" spans="1:8" x14ac:dyDescent="0.25">
      <c r="A1252" s="15"/>
      <c r="B1252" s="15">
        <f>'[8]w13-15'!B44</f>
        <v>0</v>
      </c>
      <c r="C1252" s="2">
        <f>'[8]w13-15'!C44</f>
        <v>0</v>
      </c>
      <c r="D1252" t="str">
        <f t="shared" si="32"/>
        <v>0</v>
      </c>
      <c r="E1252" s="21" t="str">
        <f t="shared" si="31"/>
        <v>0</v>
      </c>
      <c r="F1252" s="7">
        <f>'[8]w13-15'!D44</f>
        <v>0</v>
      </c>
      <c r="G1252" s="3">
        <f>'[8]w13-15'!E44</f>
        <v>0</v>
      </c>
      <c r="H1252" s="2">
        <f>'[8]w13-15'!F44</f>
        <v>0</v>
      </c>
    </row>
    <row r="1253" spans="1:8" x14ac:dyDescent="0.25">
      <c r="A1253" s="15"/>
      <c r="B1253" s="15">
        <f>'[8]w13-15'!B45</f>
        <v>0</v>
      </c>
      <c r="C1253" s="2">
        <f>'[8]w13-15'!C45</f>
        <v>0</v>
      </c>
      <c r="D1253" t="str">
        <f t="shared" si="32"/>
        <v>0</v>
      </c>
      <c r="E1253" s="21" t="str">
        <f t="shared" si="31"/>
        <v>0</v>
      </c>
      <c r="F1253" s="7">
        <f>'[8]w13-15'!D45</f>
        <v>0</v>
      </c>
      <c r="G1253" s="3">
        <f>'[8]w13-15'!E45</f>
        <v>0</v>
      </c>
      <c r="H1253" s="2">
        <f>'[8]w13-15'!F45</f>
        <v>0</v>
      </c>
    </row>
    <row r="1254" spans="1:8" x14ac:dyDescent="0.25">
      <c r="A1254" s="15"/>
      <c r="B1254" s="15">
        <f>'[8]w13-15'!B46</f>
        <v>0</v>
      </c>
      <c r="C1254" s="2">
        <f>'[8]w13-15'!C46</f>
        <v>0</v>
      </c>
      <c r="D1254" t="str">
        <f t="shared" si="32"/>
        <v>0</v>
      </c>
      <c r="E1254" s="21" t="str">
        <f t="shared" si="31"/>
        <v>0</v>
      </c>
      <c r="F1254" s="7">
        <f>'[8]w13-15'!D46</f>
        <v>0</v>
      </c>
      <c r="G1254" s="3">
        <f>'[8]w13-15'!E46</f>
        <v>0</v>
      </c>
      <c r="H1254" s="2">
        <f>'[8]w13-15'!F46</f>
        <v>0</v>
      </c>
    </row>
    <row r="1255" spans="1:8" x14ac:dyDescent="0.25">
      <c r="A1255" s="15"/>
      <c r="B1255" s="15">
        <f>'[8]w13-15'!B47</f>
        <v>0</v>
      </c>
      <c r="C1255" s="2">
        <f>'[8]w13-15'!C47</f>
        <v>0</v>
      </c>
      <c r="D1255" t="str">
        <f t="shared" si="32"/>
        <v>0</v>
      </c>
      <c r="E1255" s="21" t="str">
        <f t="shared" si="31"/>
        <v>0</v>
      </c>
      <c r="F1255" s="7">
        <f>'[8]w13-15'!D47</f>
        <v>0</v>
      </c>
      <c r="G1255" s="3">
        <f>'[8]w13-15'!E47</f>
        <v>0</v>
      </c>
      <c r="H1255" s="2">
        <f>'[8]w13-15'!F47</f>
        <v>0</v>
      </c>
    </row>
    <row r="1256" spans="1:8" x14ac:dyDescent="0.25">
      <c r="A1256" s="15"/>
      <c r="B1256" s="15">
        <f>'[8]w13-15'!B48</f>
        <v>0</v>
      </c>
      <c r="C1256" s="2">
        <f>'[8]w13-15'!C48</f>
        <v>0</v>
      </c>
      <c r="D1256" t="str">
        <f t="shared" si="32"/>
        <v>0</v>
      </c>
      <c r="E1256" s="21" t="str">
        <f t="shared" si="31"/>
        <v>0</v>
      </c>
      <c r="F1256" s="7">
        <f>'[8]w13-15'!D48</f>
        <v>0</v>
      </c>
      <c r="G1256" s="3">
        <f>'[8]w13-15'!E48</f>
        <v>0</v>
      </c>
      <c r="H1256" s="2">
        <f>'[8]w13-15'!F48</f>
        <v>0</v>
      </c>
    </row>
    <row r="1257" spans="1:8" x14ac:dyDescent="0.25">
      <c r="A1257" s="15">
        <f>'[8]w13-15'!A50</f>
        <v>90</v>
      </c>
      <c r="B1257" s="15">
        <f>'[8]w13-15'!B49</f>
        <v>0</v>
      </c>
      <c r="C1257" s="2">
        <f>'[8]w13-15'!C49</f>
        <v>0</v>
      </c>
      <c r="D1257" t="str">
        <f t="shared" si="32"/>
        <v>0</v>
      </c>
      <c r="E1257" s="21" t="str">
        <f t="shared" si="31"/>
        <v>0</v>
      </c>
      <c r="F1257" s="7">
        <f>'[8]w13-15'!D49</f>
        <v>0</v>
      </c>
      <c r="G1257" s="3">
        <f>'[8]w13-15'!E49</f>
        <v>0</v>
      </c>
      <c r="H1257" s="2">
        <f>'[8]w13-15'!F49</f>
        <v>0</v>
      </c>
    </row>
    <row r="1258" spans="1:8" x14ac:dyDescent="0.25">
      <c r="A1258" s="15"/>
      <c r="B1258" s="15">
        <f>'[8]w13-15'!B50</f>
        <v>0</v>
      </c>
      <c r="C1258" s="2">
        <f>'[8]w13-15'!C50</f>
        <v>0</v>
      </c>
      <c r="D1258" t="str">
        <f t="shared" si="32"/>
        <v>0</v>
      </c>
      <c r="E1258" s="21" t="str">
        <f t="shared" si="31"/>
        <v>0</v>
      </c>
      <c r="F1258" s="7">
        <f>'[8]w13-15'!D50</f>
        <v>0</v>
      </c>
      <c r="G1258" s="3">
        <f>'[8]w13-15'!E50</f>
        <v>0</v>
      </c>
      <c r="H1258" s="2">
        <f>'[8]w13-15'!F50</f>
        <v>0</v>
      </c>
    </row>
    <row r="1259" spans="1:8" x14ac:dyDescent="0.25">
      <c r="A1259" s="15"/>
      <c r="B1259" s="15">
        <f>'[8]w13-15'!B51</f>
        <v>0</v>
      </c>
      <c r="C1259" s="2">
        <f>'[8]w13-15'!C51</f>
        <v>0</v>
      </c>
      <c r="D1259" t="str">
        <f t="shared" si="32"/>
        <v>0</v>
      </c>
      <c r="E1259" s="21" t="str">
        <f t="shared" si="31"/>
        <v>0</v>
      </c>
      <c r="F1259" s="7">
        <f>'[8]w13-15'!D51</f>
        <v>0</v>
      </c>
      <c r="G1259" s="3">
        <f>'[8]w13-15'!E51</f>
        <v>0</v>
      </c>
      <c r="H1259" s="2">
        <f>'[8]w13-15'!F51</f>
        <v>0</v>
      </c>
    </row>
    <row r="1260" spans="1:8" x14ac:dyDescent="0.25">
      <c r="A1260" s="15"/>
      <c r="B1260" s="15">
        <f>'[8]w13-15'!B52</f>
        <v>0</v>
      </c>
      <c r="C1260" s="2">
        <f>'[8]w13-15'!C52</f>
        <v>0</v>
      </c>
      <c r="D1260" t="str">
        <f t="shared" si="32"/>
        <v>0</v>
      </c>
      <c r="E1260" s="21" t="str">
        <f t="shared" si="31"/>
        <v>0</v>
      </c>
      <c r="F1260" s="7">
        <f>'[8]w13-15'!D52</f>
        <v>0</v>
      </c>
      <c r="G1260" s="3">
        <f>'[8]w13-15'!E52</f>
        <v>0</v>
      </c>
      <c r="H1260" s="2">
        <f>'[8]w13-15'!F52</f>
        <v>0</v>
      </c>
    </row>
    <row r="1261" spans="1:8" x14ac:dyDescent="0.25">
      <c r="A1261" s="15"/>
      <c r="B1261" s="15">
        <f>'[8]w13-15'!B53</f>
        <v>0</v>
      </c>
      <c r="C1261" s="2">
        <f>'[8]w13-15'!C53</f>
        <v>0</v>
      </c>
      <c r="D1261" t="str">
        <f t="shared" si="32"/>
        <v>0</v>
      </c>
      <c r="E1261" s="21" t="str">
        <f t="shared" si="31"/>
        <v>0</v>
      </c>
      <c r="F1261" s="7">
        <f>'[8]w13-15'!D53</f>
        <v>0</v>
      </c>
      <c r="G1261" s="3">
        <f>'[8]w13-15'!E53</f>
        <v>0</v>
      </c>
      <c r="H1261" s="2">
        <f>'[8]w13-15'!F53</f>
        <v>0</v>
      </c>
    </row>
    <row r="1262" spans="1:8" x14ac:dyDescent="0.25">
      <c r="A1262" s="15"/>
      <c r="B1262" s="15">
        <f>'[8]w13-15'!B54</f>
        <v>0</v>
      </c>
      <c r="C1262" s="2">
        <f>'[8]w13-15'!C54</f>
        <v>0</v>
      </c>
      <c r="D1262" t="str">
        <f t="shared" si="32"/>
        <v>0</v>
      </c>
      <c r="E1262" s="21" t="str">
        <f t="shared" si="31"/>
        <v>0</v>
      </c>
      <c r="F1262" s="7">
        <f>'[8]w13-15'!D54</f>
        <v>0</v>
      </c>
      <c r="G1262" s="3">
        <f>'[8]w13-15'!E54</f>
        <v>0</v>
      </c>
      <c r="H1262" s="2">
        <f>'[8]w13-15'!F54</f>
        <v>0</v>
      </c>
    </row>
    <row r="1263" spans="1:8" x14ac:dyDescent="0.25">
      <c r="A1263" s="15" t="str">
        <f>'[8]w13-15'!A56</f>
        <v>90+</v>
      </c>
      <c r="B1263" s="15">
        <f>'[8]w13-15'!B55</f>
        <v>0</v>
      </c>
      <c r="C1263" s="2">
        <f>'[8]w13-15'!C55</f>
        <v>0</v>
      </c>
      <c r="D1263" t="str">
        <f t="shared" si="32"/>
        <v>0</v>
      </c>
      <c r="E1263" s="21" t="str">
        <f t="shared" si="31"/>
        <v>0</v>
      </c>
      <c r="F1263" s="7">
        <f>'[8]w13-15'!D55</f>
        <v>0</v>
      </c>
      <c r="G1263" s="3">
        <f>'[8]w13-15'!E55</f>
        <v>0</v>
      </c>
      <c r="H1263" s="2">
        <f>'[8]w13-15'!F55</f>
        <v>0</v>
      </c>
    </row>
    <row r="1264" spans="1:8" x14ac:dyDescent="0.25">
      <c r="A1264" s="15"/>
      <c r="B1264" s="15">
        <f>'[8]w13-15'!B56</f>
        <v>0</v>
      </c>
      <c r="C1264" s="2">
        <f>'[8]w13-15'!C56</f>
        <v>0</v>
      </c>
      <c r="D1264" t="str">
        <f t="shared" si="32"/>
        <v>0</v>
      </c>
      <c r="E1264" s="21" t="str">
        <f t="shared" si="31"/>
        <v>0</v>
      </c>
      <c r="F1264" s="7">
        <f>'[8]w13-15'!D56</f>
        <v>0</v>
      </c>
      <c r="G1264" s="3">
        <f>'[8]w13-15'!E56</f>
        <v>0</v>
      </c>
      <c r="H1264" s="2">
        <f>'[8]w13-15'!F56</f>
        <v>0</v>
      </c>
    </row>
    <row r="1265" spans="1:8" x14ac:dyDescent="0.25">
      <c r="A1265" s="15"/>
      <c r="B1265" s="15">
        <f>'[8]w13-15'!B57</f>
        <v>0</v>
      </c>
      <c r="C1265" s="2">
        <f>'[8]w13-15'!C57</f>
        <v>0</v>
      </c>
      <c r="D1265" t="str">
        <f t="shared" si="32"/>
        <v>0</v>
      </c>
      <c r="E1265" s="21" t="str">
        <f t="shared" si="31"/>
        <v>0</v>
      </c>
      <c r="F1265" s="7">
        <f>'[8]w13-15'!D57</f>
        <v>0</v>
      </c>
      <c r="G1265" s="3">
        <f>'[8]w13-15'!E57</f>
        <v>0</v>
      </c>
      <c r="H1265" s="2">
        <f>'[8]w13-15'!F57</f>
        <v>0</v>
      </c>
    </row>
    <row r="1266" spans="1:8" x14ac:dyDescent="0.25">
      <c r="A1266" s="15"/>
      <c r="B1266" s="15">
        <f>'[8]w13-15'!B58</f>
        <v>0</v>
      </c>
      <c r="C1266" s="2">
        <f>'[8]w13-15'!C58</f>
        <v>0</v>
      </c>
      <c r="D1266" t="str">
        <f t="shared" si="32"/>
        <v>0</v>
      </c>
      <c r="E1266" s="21" t="str">
        <f t="shared" si="31"/>
        <v>0</v>
      </c>
      <c r="F1266" s="7">
        <f>'[8]w13-15'!D58</f>
        <v>0</v>
      </c>
      <c r="G1266" s="3">
        <f>'[8]w13-15'!E58</f>
        <v>0</v>
      </c>
      <c r="H1266" s="2">
        <f>'[8]w13-15'!F58</f>
        <v>0</v>
      </c>
    </row>
    <row r="1267" spans="1:8" x14ac:dyDescent="0.25">
      <c r="A1267" s="15"/>
      <c r="B1267" s="15">
        <f>'[8]w13-15'!B59</f>
        <v>0</v>
      </c>
      <c r="C1267" s="2">
        <f>'[8]w13-15'!C59</f>
        <v>0</v>
      </c>
      <c r="D1267" t="str">
        <f t="shared" si="32"/>
        <v>0</v>
      </c>
      <c r="E1267" s="21" t="str">
        <f t="shared" si="31"/>
        <v>0</v>
      </c>
      <c r="F1267" s="7">
        <f>'[8]w13-15'!D59</f>
        <v>0</v>
      </c>
      <c r="G1267" s="3">
        <f>'[8]w13-15'!E59</f>
        <v>0</v>
      </c>
      <c r="H1267" s="2">
        <f>'[8]w13-15'!F59</f>
        <v>0</v>
      </c>
    </row>
    <row r="1268" spans="1:8" x14ac:dyDescent="0.25">
      <c r="A1268" s="15"/>
      <c r="B1268" s="15">
        <f>'[8]w13-15'!B60</f>
        <v>0</v>
      </c>
      <c r="C1268" s="2">
        <f>'[8]w13-15'!C60</f>
        <v>0</v>
      </c>
      <c r="D1268" t="str">
        <f t="shared" si="32"/>
        <v>0</v>
      </c>
      <c r="E1268" s="21" t="str">
        <f t="shared" si="31"/>
        <v>0</v>
      </c>
      <c r="F1268" s="7">
        <f>'[8]w13-15'!D60</f>
        <v>0</v>
      </c>
      <c r="G1268" s="3">
        <f>'[8]w13-15'!E60</f>
        <v>0</v>
      </c>
      <c r="H1268" s="2">
        <f>'[8]w13-15'!F60</f>
        <v>0</v>
      </c>
    </row>
    <row r="1269" spans="1:8" x14ac:dyDescent="0.25">
      <c r="B1269" s="15">
        <f>'[8]w13-15'!B61</f>
        <v>0</v>
      </c>
      <c r="C1269" s="2">
        <f>'[8]w13-15'!C61</f>
        <v>0</v>
      </c>
      <c r="D1269" t="str">
        <f t="shared" si="32"/>
        <v>0</v>
      </c>
      <c r="E1269" s="21" t="str">
        <f t="shared" si="31"/>
        <v>0</v>
      </c>
      <c r="F1269" s="7">
        <f>'[8]w13-15'!D61</f>
        <v>0</v>
      </c>
      <c r="G1269" s="3">
        <f>'[8]w13-15'!E61</f>
        <v>0</v>
      </c>
      <c r="H1269" s="2">
        <f>'[8]w13-15'!F61</f>
        <v>0</v>
      </c>
    </row>
    <row r="1270" spans="1:8" x14ac:dyDescent="0.25">
      <c r="B1270" s="15"/>
      <c r="C1270" s="2"/>
      <c r="D1270" t="str">
        <f t="shared" si="32"/>
        <v/>
      </c>
      <c r="H1270" s="2"/>
    </row>
    <row r="1271" spans="1:8" x14ac:dyDescent="0.25">
      <c r="D1271" t="str">
        <f t="shared" si="32"/>
        <v/>
      </c>
    </row>
    <row r="1272" spans="1:8" s="4" customFormat="1" x14ac:dyDescent="0.25">
      <c r="A1272" s="13" t="s">
        <v>2</v>
      </c>
      <c r="B1272" s="13">
        <v>0</v>
      </c>
      <c r="C1272" s="4">
        <v>16</v>
      </c>
      <c r="D1272" t="str">
        <f t="shared" si="32"/>
        <v>16</v>
      </c>
      <c r="E1272" s="30" t="str">
        <f>'[8]w16-17'!B1</f>
        <v>T1  (16 - 17)</v>
      </c>
      <c r="F1272" s="8"/>
      <c r="G1272" s="5"/>
    </row>
    <row r="1273" spans="1:8" s="4" customFormat="1" x14ac:dyDescent="0.25">
      <c r="A1273" s="12">
        <f>'[8]w16-17'!A2</f>
        <v>44</v>
      </c>
      <c r="B1273" s="12"/>
      <c r="C1273">
        <f>'[8]w16-17'!C1</f>
        <v>0</v>
      </c>
      <c r="D1273" t="str">
        <f t="shared" si="32"/>
        <v>0</v>
      </c>
      <c r="E1273" s="21" t="str">
        <f t="shared" ref="E1273:E1333" si="33">RIGHT(C1273,2)</f>
        <v>0</v>
      </c>
      <c r="F1273" s="7">
        <f>'[8]w16-17'!D1</f>
        <v>0</v>
      </c>
      <c r="G1273" s="3">
        <f>'[8]w16-17'!E1</f>
        <v>0</v>
      </c>
      <c r="H1273">
        <f>'[8]w16-17'!F1</f>
        <v>0</v>
      </c>
    </row>
    <row r="1274" spans="1:8" x14ac:dyDescent="0.25">
      <c r="B1274" s="12">
        <f>'[8]w16-17'!B2</f>
        <v>0</v>
      </c>
      <c r="C1274">
        <f>'[8]w16-17'!C2</f>
        <v>0</v>
      </c>
      <c r="D1274" t="str">
        <f t="shared" si="32"/>
        <v>0</v>
      </c>
      <c r="E1274" s="21" t="str">
        <f t="shared" si="33"/>
        <v>0</v>
      </c>
      <c r="F1274" s="7">
        <f>'[8]w16-17'!D2</f>
        <v>0</v>
      </c>
      <c r="G1274" s="3">
        <f>'[8]w16-17'!E2</f>
        <v>0</v>
      </c>
      <c r="H1274">
        <f>'[8]w16-17'!F2</f>
        <v>0</v>
      </c>
    </row>
    <row r="1275" spans="1:8" x14ac:dyDescent="0.25">
      <c r="B1275" s="12">
        <f>'[8]w16-17'!B3</f>
        <v>0</v>
      </c>
      <c r="C1275">
        <f>'[8]w16-17'!C3</f>
        <v>0</v>
      </c>
      <c r="D1275" t="str">
        <f t="shared" ref="D1275:D1338" si="34">RIGHT(C1275,2)</f>
        <v>0</v>
      </c>
      <c r="E1275" s="21" t="str">
        <f t="shared" si="33"/>
        <v>0</v>
      </c>
      <c r="F1275" s="7">
        <f>'[8]w16-17'!D3</f>
        <v>0</v>
      </c>
      <c r="G1275" s="3">
        <f>'[8]w16-17'!E3</f>
        <v>0</v>
      </c>
      <c r="H1275">
        <f>'[8]w16-17'!F3</f>
        <v>0</v>
      </c>
    </row>
    <row r="1276" spans="1:8" x14ac:dyDescent="0.25">
      <c r="B1276" s="12">
        <f>'[8]w16-17'!B4</f>
        <v>0</v>
      </c>
      <c r="C1276">
        <f>'[8]w16-17'!C4</f>
        <v>0</v>
      </c>
      <c r="D1276" t="str">
        <f t="shared" si="34"/>
        <v>0</v>
      </c>
      <c r="E1276" s="21" t="str">
        <f t="shared" si="33"/>
        <v>0</v>
      </c>
      <c r="F1276" s="7">
        <f>'[8]w16-17'!D4</f>
        <v>0</v>
      </c>
      <c r="G1276" s="3">
        <f>'[8]w16-17'!E4</f>
        <v>0</v>
      </c>
      <c r="H1276">
        <f>'[8]w16-17'!F4</f>
        <v>0</v>
      </c>
    </row>
    <row r="1277" spans="1:8" x14ac:dyDescent="0.25">
      <c r="B1277" s="12">
        <f>'[8]w16-17'!B5</f>
        <v>0</v>
      </c>
      <c r="C1277">
        <f>'[8]w16-17'!C5</f>
        <v>0</v>
      </c>
      <c r="D1277" t="str">
        <f t="shared" si="34"/>
        <v>0</v>
      </c>
      <c r="E1277" s="21" t="str">
        <f t="shared" si="33"/>
        <v>0</v>
      </c>
      <c r="F1277" s="7">
        <f>'[8]w16-17'!D5</f>
        <v>0</v>
      </c>
      <c r="G1277" s="3">
        <f>'[8]w16-17'!E5</f>
        <v>0</v>
      </c>
      <c r="H1277">
        <f>'[8]w16-17'!F5</f>
        <v>0</v>
      </c>
    </row>
    <row r="1278" spans="1:8" x14ac:dyDescent="0.25">
      <c r="B1278" s="12">
        <f>'[8]w16-17'!B6</f>
        <v>0</v>
      </c>
      <c r="C1278">
        <f>'[8]w16-17'!C6</f>
        <v>0</v>
      </c>
      <c r="D1278" t="str">
        <f t="shared" si="34"/>
        <v>0</v>
      </c>
      <c r="E1278" s="21" t="str">
        <f t="shared" si="33"/>
        <v>0</v>
      </c>
      <c r="F1278" s="7">
        <f>'[8]w16-17'!D6</f>
        <v>0</v>
      </c>
      <c r="G1278" s="3">
        <f>'[8]w16-17'!E6</f>
        <v>0</v>
      </c>
      <c r="H1278">
        <f>'[8]w16-17'!F6</f>
        <v>0</v>
      </c>
    </row>
    <row r="1279" spans="1:8" x14ac:dyDescent="0.25">
      <c r="A1279" s="12">
        <f>'[8]w16-17'!A8</f>
        <v>48</v>
      </c>
      <c r="B1279" s="12">
        <f>'[8]w16-17'!B7</f>
        <v>0</v>
      </c>
      <c r="C1279">
        <f>'[8]w16-17'!C7</f>
        <v>0</v>
      </c>
      <c r="D1279" t="str">
        <f t="shared" si="34"/>
        <v>0</v>
      </c>
      <c r="E1279" s="21" t="str">
        <f t="shared" si="33"/>
        <v>0</v>
      </c>
      <c r="F1279" s="7">
        <f>'[8]w16-17'!D7</f>
        <v>0</v>
      </c>
      <c r="G1279" s="3">
        <f>'[8]w16-17'!E7</f>
        <v>0</v>
      </c>
      <c r="H1279">
        <f>'[8]w16-17'!F7</f>
        <v>0</v>
      </c>
    </row>
    <row r="1280" spans="1:8" x14ac:dyDescent="0.25">
      <c r="B1280" s="12">
        <f>'[8]w16-17'!B8</f>
        <v>0</v>
      </c>
      <c r="C1280">
        <f>'[8]w16-17'!C8</f>
        <v>0</v>
      </c>
      <c r="D1280" t="str">
        <f t="shared" si="34"/>
        <v>0</v>
      </c>
      <c r="E1280" s="21" t="str">
        <f t="shared" si="33"/>
        <v>0</v>
      </c>
      <c r="F1280" s="7">
        <f>'[8]w16-17'!D8</f>
        <v>0</v>
      </c>
      <c r="G1280" s="3">
        <f>'[8]w16-17'!E8</f>
        <v>0</v>
      </c>
      <c r="H1280">
        <f>'[8]w16-17'!F8</f>
        <v>0</v>
      </c>
    </row>
    <row r="1281" spans="1:8" x14ac:dyDescent="0.25">
      <c r="B1281" s="12">
        <f>'[8]w16-17'!B9</f>
        <v>0</v>
      </c>
      <c r="C1281">
        <f>'[8]w16-17'!C9</f>
        <v>0</v>
      </c>
      <c r="D1281" t="str">
        <f t="shared" si="34"/>
        <v>0</v>
      </c>
      <c r="E1281" s="21" t="str">
        <f t="shared" si="33"/>
        <v>0</v>
      </c>
      <c r="F1281" s="7">
        <f>'[8]w16-17'!D9</f>
        <v>0</v>
      </c>
      <c r="G1281" s="3">
        <f>'[8]w16-17'!E9</f>
        <v>0</v>
      </c>
      <c r="H1281">
        <f>'[8]w16-17'!F9</f>
        <v>0</v>
      </c>
    </row>
    <row r="1282" spans="1:8" x14ac:dyDescent="0.25">
      <c r="B1282" s="12">
        <f>'[8]w16-17'!B10</f>
        <v>0</v>
      </c>
      <c r="C1282">
        <f>'[8]w16-17'!C10</f>
        <v>0</v>
      </c>
      <c r="D1282" t="str">
        <f t="shared" si="34"/>
        <v>0</v>
      </c>
      <c r="E1282" s="21" t="str">
        <f t="shared" si="33"/>
        <v>0</v>
      </c>
      <c r="F1282" s="7">
        <f>'[8]w16-17'!D10</f>
        <v>0</v>
      </c>
      <c r="G1282" s="3">
        <f>'[8]w16-17'!E10</f>
        <v>0</v>
      </c>
      <c r="H1282">
        <f>'[8]w16-17'!F10</f>
        <v>0</v>
      </c>
    </row>
    <row r="1283" spans="1:8" x14ac:dyDescent="0.25">
      <c r="B1283" s="12">
        <f>'[8]w16-17'!B11</f>
        <v>0</v>
      </c>
      <c r="C1283">
        <f>'[8]w16-17'!C11</f>
        <v>0</v>
      </c>
      <c r="D1283" t="str">
        <f t="shared" si="34"/>
        <v>0</v>
      </c>
      <c r="E1283" s="21" t="str">
        <f t="shared" si="33"/>
        <v>0</v>
      </c>
      <c r="F1283" s="7">
        <f>'[8]w16-17'!D11</f>
        <v>0</v>
      </c>
      <c r="G1283" s="3">
        <f>'[8]w16-17'!E11</f>
        <v>0</v>
      </c>
      <c r="H1283">
        <f>'[8]w16-17'!F11</f>
        <v>0</v>
      </c>
    </row>
    <row r="1284" spans="1:8" x14ac:dyDescent="0.25">
      <c r="B1284" s="12">
        <f>'[8]w16-17'!B12</f>
        <v>0</v>
      </c>
      <c r="C1284">
        <f>'[8]w16-17'!C12</f>
        <v>0</v>
      </c>
      <c r="D1284" t="str">
        <f t="shared" si="34"/>
        <v>0</v>
      </c>
      <c r="E1284" s="21" t="str">
        <f t="shared" si="33"/>
        <v>0</v>
      </c>
      <c r="F1284" s="7">
        <f>'[8]w16-17'!D12</f>
        <v>0</v>
      </c>
      <c r="G1284" s="3">
        <f>'[8]w16-17'!E12</f>
        <v>0</v>
      </c>
      <c r="H1284">
        <f>'[8]w16-17'!F12</f>
        <v>0</v>
      </c>
    </row>
    <row r="1285" spans="1:8" x14ac:dyDescent="0.25">
      <c r="A1285" s="12">
        <f>'[8]w16-17'!A14</f>
        <v>52</v>
      </c>
      <c r="B1285" s="12">
        <f>'[8]w16-17'!B13</f>
        <v>0</v>
      </c>
      <c r="C1285">
        <f>'[8]w16-17'!C13</f>
        <v>0</v>
      </c>
      <c r="D1285" t="str">
        <f t="shared" si="34"/>
        <v>0</v>
      </c>
      <c r="E1285" s="21" t="str">
        <f t="shared" si="33"/>
        <v>0</v>
      </c>
      <c r="F1285" s="7">
        <f>'[8]w16-17'!D13</f>
        <v>0</v>
      </c>
      <c r="G1285" s="3">
        <f>'[8]w16-17'!E13</f>
        <v>0</v>
      </c>
      <c r="H1285">
        <f>'[8]w16-17'!F13</f>
        <v>0</v>
      </c>
    </row>
    <row r="1286" spans="1:8" x14ac:dyDescent="0.25">
      <c r="B1286" s="12">
        <f>'[8]w16-17'!B14</f>
        <v>0</v>
      </c>
      <c r="C1286">
        <f>'[8]w16-17'!C14</f>
        <v>0</v>
      </c>
      <c r="D1286" t="str">
        <f t="shared" si="34"/>
        <v>0</v>
      </c>
      <c r="E1286" s="21" t="str">
        <f t="shared" si="33"/>
        <v>0</v>
      </c>
      <c r="F1286" s="7">
        <f>'[8]w16-17'!D14</f>
        <v>0</v>
      </c>
      <c r="G1286" s="3">
        <f>'[8]w16-17'!E14</f>
        <v>0</v>
      </c>
      <c r="H1286">
        <f>'[8]w16-17'!F14</f>
        <v>0</v>
      </c>
    </row>
    <row r="1287" spans="1:8" x14ac:dyDescent="0.25">
      <c r="B1287" s="12">
        <f>'[8]w16-17'!B15</f>
        <v>0</v>
      </c>
      <c r="C1287">
        <f>'[8]w16-17'!C15</f>
        <v>0</v>
      </c>
      <c r="D1287" t="str">
        <f t="shared" si="34"/>
        <v>0</v>
      </c>
      <c r="E1287" s="21" t="str">
        <f t="shared" si="33"/>
        <v>0</v>
      </c>
      <c r="F1287" s="7">
        <f>'[8]w16-17'!D15</f>
        <v>0</v>
      </c>
      <c r="G1287" s="3">
        <f>'[8]w16-17'!E15</f>
        <v>0</v>
      </c>
      <c r="H1287">
        <f>'[8]w16-17'!F15</f>
        <v>0</v>
      </c>
    </row>
    <row r="1288" spans="1:8" x14ac:dyDescent="0.25">
      <c r="B1288" s="12">
        <f>'[8]w16-17'!B16</f>
        <v>0</v>
      </c>
      <c r="C1288">
        <f>'[8]w16-17'!C16</f>
        <v>0</v>
      </c>
      <c r="D1288" t="str">
        <f t="shared" si="34"/>
        <v>0</v>
      </c>
      <c r="E1288" s="21" t="str">
        <f t="shared" si="33"/>
        <v>0</v>
      </c>
      <c r="F1288" s="7">
        <f>'[8]w16-17'!D16</f>
        <v>0</v>
      </c>
      <c r="G1288" s="3">
        <f>'[8]w16-17'!E16</f>
        <v>0</v>
      </c>
      <c r="H1288">
        <f>'[8]w16-17'!F16</f>
        <v>0</v>
      </c>
    </row>
    <row r="1289" spans="1:8" x14ac:dyDescent="0.25">
      <c r="B1289" s="12">
        <f>'[8]w16-17'!B17</f>
        <v>0</v>
      </c>
      <c r="C1289">
        <f>'[8]w16-17'!C17</f>
        <v>0</v>
      </c>
      <c r="D1289" t="str">
        <f t="shared" si="34"/>
        <v>0</v>
      </c>
      <c r="E1289" s="21" t="str">
        <f t="shared" si="33"/>
        <v>0</v>
      </c>
      <c r="F1289" s="7">
        <f>'[8]w16-17'!D17</f>
        <v>0</v>
      </c>
      <c r="G1289" s="3">
        <f>'[8]w16-17'!E17</f>
        <v>0</v>
      </c>
      <c r="H1289">
        <f>'[8]w16-17'!F17</f>
        <v>0</v>
      </c>
    </row>
    <row r="1290" spans="1:8" x14ac:dyDescent="0.25">
      <c r="B1290" s="12">
        <f>'[8]w16-17'!B18</f>
        <v>0</v>
      </c>
      <c r="C1290">
        <f>'[8]w16-17'!C18</f>
        <v>0</v>
      </c>
      <c r="D1290" t="str">
        <f t="shared" si="34"/>
        <v>0</v>
      </c>
      <c r="E1290" s="21" t="str">
        <f t="shared" si="33"/>
        <v>0</v>
      </c>
      <c r="F1290" s="7">
        <f>'[8]w16-17'!D18</f>
        <v>0</v>
      </c>
      <c r="G1290" s="3">
        <f>'[8]w16-17'!E18</f>
        <v>0</v>
      </c>
      <c r="H1290">
        <f>'[8]w16-17'!F18</f>
        <v>0</v>
      </c>
    </row>
    <row r="1291" spans="1:8" x14ac:dyDescent="0.25">
      <c r="A1291" s="12">
        <f>'[8]w16-17'!A20</f>
        <v>56</v>
      </c>
      <c r="B1291" s="12">
        <f>'[8]w16-17'!B19</f>
        <v>0</v>
      </c>
      <c r="C1291">
        <f>'[8]w16-17'!C19</f>
        <v>0</v>
      </c>
      <c r="D1291" t="str">
        <f t="shared" si="34"/>
        <v>0</v>
      </c>
      <c r="E1291" s="21" t="str">
        <f t="shared" si="33"/>
        <v>0</v>
      </c>
      <c r="F1291" s="7">
        <f>'[8]w16-17'!D19</f>
        <v>0</v>
      </c>
      <c r="G1291" s="3">
        <f>'[8]w16-17'!E19</f>
        <v>0</v>
      </c>
      <c r="H1291">
        <f>'[8]w16-17'!F19</f>
        <v>0</v>
      </c>
    </row>
    <row r="1292" spans="1:8" x14ac:dyDescent="0.25">
      <c r="B1292" s="12">
        <f>'[8]w16-17'!B20</f>
        <v>0</v>
      </c>
      <c r="C1292">
        <f>'[8]w16-17'!C20</f>
        <v>0</v>
      </c>
      <c r="D1292" t="str">
        <f t="shared" si="34"/>
        <v>0</v>
      </c>
      <c r="E1292" s="21" t="str">
        <f t="shared" si="33"/>
        <v>0</v>
      </c>
      <c r="F1292" s="7">
        <f>'[8]w16-17'!D20</f>
        <v>0</v>
      </c>
      <c r="G1292" s="3">
        <f>'[8]w16-17'!E20</f>
        <v>0</v>
      </c>
      <c r="H1292">
        <f>'[8]w16-17'!F20</f>
        <v>0</v>
      </c>
    </row>
    <row r="1293" spans="1:8" x14ac:dyDescent="0.25">
      <c r="B1293" s="12">
        <f>'[8]w16-17'!B21</f>
        <v>0</v>
      </c>
      <c r="C1293">
        <f>'[8]w16-17'!C21</f>
        <v>0</v>
      </c>
      <c r="D1293" t="str">
        <f t="shared" si="34"/>
        <v>0</v>
      </c>
      <c r="E1293" s="21" t="str">
        <f t="shared" si="33"/>
        <v>0</v>
      </c>
      <c r="F1293" s="7">
        <f>'[8]w16-17'!D21</f>
        <v>0</v>
      </c>
      <c r="G1293" s="3">
        <f>'[8]w16-17'!E21</f>
        <v>0</v>
      </c>
      <c r="H1293">
        <f>'[8]w16-17'!F21</f>
        <v>0</v>
      </c>
    </row>
    <row r="1294" spans="1:8" x14ac:dyDescent="0.25">
      <c r="B1294" s="12">
        <f>'[8]w16-17'!B22</f>
        <v>0</v>
      </c>
      <c r="C1294">
        <f>'[8]w16-17'!C22</f>
        <v>0</v>
      </c>
      <c r="D1294" t="str">
        <f t="shared" si="34"/>
        <v>0</v>
      </c>
      <c r="E1294" s="21" t="str">
        <f t="shared" si="33"/>
        <v>0</v>
      </c>
      <c r="F1294" s="7">
        <f>'[8]w16-17'!D22</f>
        <v>0</v>
      </c>
      <c r="G1294" s="3">
        <f>'[8]w16-17'!E22</f>
        <v>0</v>
      </c>
      <c r="H1294">
        <f>'[8]w16-17'!F22</f>
        <v>0</v>
      </c>
    </row>
    <row r="1295" spans="1:8" x14ac:dyDescent="0.25">
      <c r="B1295" s="12">
        <f>'[8]w16-17'!B23</f>
        <v>0</v>
      </c>
      <c r="C1295">
        <f>'[8]w16-17'!C23</f>
        <v>0</v>
      </c>
      <c r="D1295" t="str">
        <f t="shared" si="34"/>
        <v>0</v>
      </c>
      <c r="E1295" s="21" t="str">
        <f t="shared" si="33"/>
        <v>0</v>
      </c>
      <c r="F1295" s="7">
        <f>'[8]w16-17'!D23</f>
        <v>0</v>
      </c>
      <c r="G1295" s="3">
        <f>'[8]w16-17'!E23</f>
        <v>0</v>
      </c>
      <c r="H1295">
        <f>'[8]w16-17'!F23</f>
        <v>0</v>
      </c>
    </row>
    <row r="1296" spans="1:8" x14ac:dyDescent="0.25">
      <c r="B1296" s="12">
        <f>'[8]w16-17'!B24</f>
        <v>0</v>
      </c>
      <c r="C1296">
        <f>'[8]w16-17'!C24</f>
        <v>0</v>
      </c>
      <c r="D1296" t="str">
        <f t="shared" si="34"/>
        <v>0</v>
      </c>
      <c r="E1296" s="21" t="str">
        <f t="shared" si="33"/>
        <v>0</v>
      </c>
      <c r="F1296" s="7">
        <f>'[8]w16-17'!D24</f>
        <v>0</v>
      </c>
      <c r="G1296" s="3">
        <f>'[8]w16-17'!E24</f>
        <v>0</v>
      </c>
      <c r="H1296">
        <f>'[8]w16-17'!F24</f>
        <v>0</v>
      </c>
    </row>
    <row r="1297" spans="1:8" x14ac:dyDescent="0.25">
      <c r="A1297" s="12">
        <f>'[8]w16-17'!A26</f>
        <v>60</v>
      </c>
      <c r="B1297" s="12">
        <f>'[8]w16-17'!B25</f>
        <v>0</v>
      </c>
      <c r="C1297">
        <f>'[8]w16-17'!C25</f>
        <v>0</v>
      </c>
      <c r="D1297" t="str">
        <f t="shared" si="34"/>
        <v>0</v>
      </c>
      <c r="E1297" s="21" t="str">
        <f t="shared" si="33"/>
        <v>0</v>
      </c>
      <c r="F1297" s="7">
        <f>'[8]w16-17'!D25</f>
        <v>0</v>
      </c>
      <c r="G1297" s="3">
        <f>'[8]w16-17'!E25</f>
        <v>0</v>
      </c>
      <c r="H1297">
        <f>'[8]w16-17'!F25</f>
        <v>0</v>
      </c>
    </row>
    <row r="1298" spans="1:8" x14ac:dyDescent="0.25">
      <c r="B1298" s="12">
        <f>'[8]w16-17'!B26</f>
        <v>0</v>
      </c>
      <c r="C1298">
        <f>'[8]w16-17'!C26</f>
        <v>0</v>
      </c>
      <c r="D1298" t="str">
        <f t="shared" si="34"/>
        <v>0</v>
      </c>
      <c r="E1298" s="21" t="str">
        <f t="shared" si="33"/>
        <v>0</v>
      </c>
      <c r="F1298" s="7">
        <f>'[8]w16-17'!D26</f>
        <v>0</v>
      </c>
      <c r="G1298" s="3">
        <f>'[8]w16-17'!E26</f>
        <v>0</v>
      </c>
      <c r="H1298">
        <f>'[8]w16-17'!F26</f>
        <v>0</v>
      </c>
    </row>
    <row r="1299" spans="1:8" x14ac:dyDescent="0.25">
      <c r="B1299" s="12">
        <f>'[8]w16-17'!B27</f>
        <v>0</v>
      </c>
      <c r="C1299">
        <f>'[8]w16-17'!C27</f>
        <v>0</v>
      </c>
      <c r="D1299" t="str">
        <f t="shared" si="34"/>
        <v>0</v>
      </c>
      <c r="E1299" s="21" t="str">
        <f t="shared" si="33"/>
        <v>0</v>
      </c>
      <c r="F1299" s="7">
        <f>'[8]w16-17'!D27</f>
        <v>0</v>
      </c>
      <c r="G1299" s="3">
        <f>'[8]w16-17'!E27</f>
        <v>0</v>
      </c>
      <c r="H1299">
        <f>'[8]w16-17'!F27</f>
        <v>0</v>
      </c>
    </row>
    <row r="1300" spans="1:8" x14ac:dyDescent="0.25">
      <c r="B1300" s="12">
        <f>'[8]w16-17'!B28</f>
        <v>0</v>
      </c>
      <c r="C1300">
        <f>'[8]w16-17'!C28</f>
        <v>0</v>
      </c>
      <c r="D1300" t="str">
        <f t="shared" si="34"/>
        <v>0</v>
      </c>
      <c r="E1300" s="21" t="str">
        <f t="shared" si="33"/>
        <v>0</v>
      </c>
      <c r="F1300" s="7">
        <f>'[8]w16-17'!D28</f>
        <v>0</v>
      </c>
      <c r="G1300" s="3">
        <f>'[8]w16-17'!E28</f>
        <v>0</v>
      </c>
      <c r="H1300">
        <f>'[8]w16-17'!F28</f>
        <v>0</v>
      </c>
    </row>
    <row r="1301" spans="1:8" x14ac:dyDescent="0.25">
      <c r="B1301" s="12">
        <f>'[8]w16-17'!B29</f>
        <v>0</v>
      </c>
      <c r="C1301">
        <f>'[8]w16-17'!C29</f>
        <v>0</v>
      </c>
      <c r="D1301" t="str">
        <f t="shared" si="34"/>
        <v>0</v>
      </c>
      <c r="E1301" s="21" t="str">
        <f t="shared" si="33"/>
        <v>0</v>
      </c>
      <c r="F1301" s="7">
        <f>'[8]w16-17'!D29</f>
        <v>0</v>
      </c>
      <c r="G1301" s="3">
        <f>'[8]w16-17'!E29</f>
        <v>0</v>
      </c>
      <c r="H1301">
        <f>'[8]w16-17'!F29</f>
        <v>0</v>
      </c>
    </row>
    <row r="1302" spans="1:8" x14ac:dyDescent="0.25">
      <c r="B1302" s="12">
        <f>'[8]w16-17'!B30</f>
        <v>0</v>
      </c>
      <c r="C1302">
        <f>'[8]w16-17'!C30</f>
        <v>0</v>
      </c>
      <c r="D1302" t="str">
        <f t="shared" si="34"/>
        <v>0</v>
      </c>
      <c r="E1302" s="21" t="str">
        <f t="shared" si="33"/>
        <v>0</v>
      </c>
      <c r="F1302" s="7">
        <f>'[8]w16-17'!D30</f>
        <v>0</v>
      </c>
      <c r="G1302" s="3">
        <f>'[8]w16-17'!E30</f>
        <v>0</v>
      </c>
      <c r="H1302">
        <f>'[8]w16-17'!F30</f>
        <v>0</v>
      </c>
    </row>
    <row r="1303" spans="1:8" x14ac:dyDescent="0.25">
      <c r="A1303" s="12">
        <f>'[8]w16-17'!A32</f>
        <v>67.5</v>
      </c>
      <c r="B1303" s="12">
        <f>'[8]w16-17'!B31</f>
        <v>0</v>
      </c>
      <c r="C1303">
        <f>'[8]w16-17'!C31</f>
        <v>0</v>
      </c>
      <c r="D1303" t="str">
        <f t="shared" si="34"/>
        <v>0</v>
      </c>
      <c r="E1303" s="21" t="str">
        <f t="shared" si="33"/>
        <v>0</v>
      </c>
      <c r="F1303" s="7">
        <f>'[8]w16-17'!D31</f>
        <v>0</v>
      </c>
      <c r="G1303" s="3">
        <f>'[8]w16-17'!E31</f>
        <v>0</v>
      </c>
      <c r="H1303">
        <f>'[8]w16-17'!F31</f>
        <v>0</v>
      </c>
    </row>
    <row r="1304" spans="1:8" x14ac:dyDescent="0.25">
      <c r="B1304" s="12">
        <f>'[8]w16-17'!B32</f>
        <v>0</v>
      </c>
      <c r="C1304">
        <f>'[8]w16-17'!C32</f>
        <v>0</v>
      </c>
      <c r="D1304" t="str">
        <f t="shared" si="34"/>
        <v>0</v>
      </c>
      <c r="E1304" s="21" t="str">
        <f t="shared" si="33"/>
        <v>0</v>
      </c>
      <c r="F1304" s="7">
        <f>'[8]w16-17'!D32</f>
        <v>0</v>
      </c>
      <c r="G1304" s="3">
        <f>'[8]w16-17'!E32</f>
        <v>0</v>
      </c>
      <c r="H1304">
        <f>'[8]w16-17'!F32</f>
        <v>0</v>
      </c>
    </row>
    <row r="1305" spans="1:8" x14ac:dyDescent="0.25">
      <c r="B1305" s="12">
        <f>'[8]w16-17'!B33</f>
        <v>0</v>
      </c>
      <c r="C1305">
        <f>'[8]w16-17'!C33</f>
        <v>0</v>
      </c>
      <c r="D1305" t="str">
        <f t="shared" si="34"/>
        <v>0</v>
      </c>
      <c r="E1305" s="21" t="str">
        <f t="shared" si="33"/>
        <v>0</v>
      </c>
      <c r="F1305" s="7">
        <f>'[8]w16-17'!D33</f>
        <v>0</v>
      </c>
      <c r="G1305" s="3">
        <f>'[8]w16-17'!E33</f>
        <v>0</v>
      </c>
      <c r="H1305">
        <f>'[8]w16-17'!F33</f>
        <v>0</v>
      </c>
    </row>
    <row r="1306" spans="1:8" x14ac:dyDescent="0.25">
      <c r="B1306" s="12">
        <f>'[8]w16-17'!B34</f>
        <v>0</v>
      </c>
      <c r="C1306">
        <f>'[8]w16-17'!C34</f>
        <v>0</v>
      </c>
      <c r="D1306" t="str">
        <f t="shared" si="34"/>
        <v>0</v>
      </c>
      <c r="E1306" s="21" t="str">
        <f t="shared" si="33"/>
        <v>0</v>
      </c>
      <c r="F1306" s="7">
        <f>'[8]w16-17'!D34</f>
        <v>0</v>
      </c>
      <c r="G1306" s="3">
        <f>'[8]w16-17'!E34</f>
        <v>0</v>
      </c>
      <c r="H1306">
        <f>'[8]w16-17'!F34</f>
        <v>0</v>
      </c>
    </row>
    <row r="1307" spans="1:8" x14ac:dyDescent="0.25">
      <c r="B1307" s="12">
        <f>'[8]w16-17'!B35</f>
        <v>0</v>
      </c>
      <c r="C1307">
        <f>'[8]w16-17'!C35</f>
        <v>0</v>
      </c>
      <c r="D1307" t="str">
        <f t="shared" si="34"/>
        <v>0</v>
      </c>
      <c r="E1307" s="21" t="str">
        <f t="shared" si="33"/>
        <v>0</v>
      </c>
      <c r="F1307" s="7">
        <f>'[8]w16-17'!D35</f>
        <v>0</v>
      </c>
      <c r="G1307" s="3">
        <f>'[8]w16-17'!E35</f>
        <v>0</v>
      </c>
      <c r="H1307">
        <f>'[8]w16-17'!F35</f>
        <v>0</v>
      </c>
    </row>
    <row r="1308" spans="1:8" x14ac:dyDescent="0.25">
      <c r="B1308" s="12">
        <f>'[8]w16-17'!B36</f>
        <v>0</v>
      </c>
      <c r="C1308">
        <f>'[8]w16-17'!C36</f>
        <v>0</v>
      </c>
      <c r="D1308" t="str">
        <f t="shared" si="34"/>
        <v>0</v>
      </c>
      <c r="E1308" s="21" t="str">
        <f t="shared" si="33"/>
        <v>0</v>
      </c>
      <c r="F1308" s="7">
        <f>'[8]w16-17'!D36</f>
        <v>0</v>
      </c>
      <c r="G1308" s="3">
        <f>'[8]w16-17'!E36</f>
        <v>0</v>
      </c>
      <c r="H1308">
        <f>'[8]w16-17'!F36</f>
        <v>0</v>
      </c>
    </row>
    <row r="1309" spans="1:8" x14ac:dyDescent="0.25">
      <c r="A1309" s="12">
        <f>'[8]w16-17'!A38</f>
        <v>75</v>
      </c>
      <c r="B1309" s="12">
        <f>'[8]w16-17'!B37</f>
        <v>0</v>
      </c>
      <c r="C1309">
        <f>'[8]w16-17'!C37</f>
        <v>0</v>
      </c>
      <c r="D1309" t="str">
        <f t="shared" si="34"/>
        <v>0</v>
      </c>
      <c r="E1309" s="21" t="str">
        <f t="shared" si="33"/>
        <v>0</v>
      </c>
      <c r="F1309" s="7">
        <f>'[8]w16-17'!D37</f>
        <v>0</v>
      </c>
      <c r="G1309" s="3">
        <f>'[8]w16-17'!E37</f>
        <v>0</v>
      </c>
      <c r="H1309">
        <f>'[8]w16-17'!F37</f>
        <v>0</v>
      </c>
    </row>
    <row r="1310" spans="1:8" x14ac:dyDescent="0.25">
      <c r="B1310" s="12">
        <f>'[8]w16-17'!B38</f>
        <v>0</v>
      </c>
      <c r="C1310">
        <f>'[8]w16-17'!C38</f>
        <v>0</v>
      </c>
      <c r="D1310" t="str">
        <f t="shared" si="34"/>
        <v>0</v>
      </c>
      <c r="E1310" s="21" t="str">
        <f t="shared" si="33"/>
        <v>0</v>
      </c>
      <c r="F1310" s="7">
        <f>'[8]w16-17'!D38</f>
        <v>0</v>
      </c>
      <c r="G1310" s="3">
        <f>'[8]w16-17'!E38</f>
        <v>0</v>
      </c>
      <c r="H1310">
        <f>'[8]w16-17'!F38</f>
        <v>0</v>
      </c>
    </row>
    <row r="1311" spans="1:8" x14ac:dyDescent="0.25">
      <c r="B1311" s="12">
        <f>'[8]w16-17'!B39</f>
        <v>0</v>
      </c>
      <c r="C1311">
        <f>'[8]w16-17'!C39</f>
        <v>0</v>
      </c>
      <c r="D1311" t="str">
        <f t="shared" si="34"/>
        <v>0</v>
      </c>
      <c r="E1311" s="21" t="str">
        <f t="shared" si="33"/>
        <v>0</v>
      </c>
      <c r="F1311" s="7">
        <f>'[8]w16-17'!D39</f>
        <v>0</v>
      </c>
      <c r="G1311" s="3">
        <f>'[8]w16-17'!E39</f>
        <v>0</v>
      </c>
      <c r="H1311">
        <f>'[8]w16-17'!F39</f>
        <v>0</v>
      </c>
    </row>
    <row r="1312" spans="1:8" x14ac:dyDescent="0.25">
      <c r="B1312" s="12">
        <f>'[8]w16-17'!B40</f>
        <v>0</v>
      </c>
      <c r="C1312">
        <f>'[8]w16-17'!C40</f>
        <v>0</v>
      </c>
      <c r="D1312" t="str">
        <f t="shared" si="34"/>
        <v>0</v>
      </c>
      <c r="E1312" s="21" t="str">
        <f t="shared" si="33"/>
        <v>0</v>
      </c>
      <c r="F1312" s="7">
        <f>'[8]w16-17'!D40</f>
        <v>0</v>
      </c>
      <c r="G1312" s="3">
        <f>'[8]w16-17'!E40</f>
        <v>0</v>
      </c>
      <c r="H1312">
        <f>'[8]w16-17'!F40</f>
        <v>0</v>
      </c>
    </row>
    <row r="1313" spans="1:8" x14ac:dyDescent="0.25">
      <c r="B1313" s="12">
        <f>'[8]w16-17'!B41</f>
        <v>0</v>
      </c>
      <c r="C1313">
        <f>'[8]w16-17'!C41</f>
        <v>0</v>
      </c>
      <c r="D1313" t="str">
        <f t="shared" si="34"/>
        <v>0</v>
      </c>
      <c r="E1313" s="21" t="str">
        <f t="shared" si="33"/>
        <v>0</v>
      </c>
      <c r="F1313" s="7">
        <f>'[8]w16-17'!D41</f>
        <v>0</v>
      </c>
      <c r="G1313" s="3">
        <f>'[8]w16-17'!E41</f>
        <v>0</v>
      </c>
      <c r="H1313">
        <f>'[8]w16-17'!F41</f>
        <v>0</v>
      </c>
    </row>
    <row r="1314" spans="1:8" x14ac:dyDescent="0.25">
      <c r="B1314" s="12">
        <f>'[8]w16-17'!B42</f>
        <v>0</v>
      </c>
      <c r="C1314">
        <f>'[8]w16-17'!C42</f>
        <v>0</v>
      </c>
      <c r="D1314" t="str">
        <f t="shared" si="34"/>
        <v>0</v>
      </c>
      <c r="E1314" s="21" t="str">
        <f t="shared" si="33"/>
        <v>0</v>
      </c>
      <c r="F1314" s="7">
        <f>'[8]w16-17'!D42</f>
        <v>0</v>
      </c>
      <c r="G1314" s="3">
        <f>'[8]w16-17'!E42</f>
        <v>0</v>
      </c>
      <c r="H1314">
        <f>'[8]w16-17'!F42</f>
        <v>0</v>
      </c>
    </row>
    <row r="1315" spans="1:8" x14ac:dyDescent="0.25">
      <c r="A1315" s="12">
        <f>'[8]w16-17'!A44</f>
        <v>82.5</v>
      </c>
      <c r="B1315" s="12">
        <f>'[8]w16-17'!B43</f>
        <v>0</v>
      </c>
      <c r="C1315">
        <f>'[8]w16-17'!C43</f>
        <v>0</v>
      </c>
      <c r="D1315" t="str">
        <f t="shared" si="34"/>
        <v>0</v>
      </c>
      <c r="E1315" s="21" t="str">
        <f t="shared" si="33"/>
        <v>0</v>
      </c>
      <c r="F1315" s="7">
        <f>'[8]w16-17'!D43</f>
        <v>0</v>
      </c>
      <c r="G1315" s="3">
        <f>'[8]w16-17'!E43</f>
        <v>0</v>
      </c>
      <c r="H1315">
        <f>'[8]w16-17'!F43</f>
        <v>0</v>
      </c>
    </row>
    <row r="1316" spans="1:8" x14ac:dyDescent="0.25">
      <c r="B1316" s="12">
        <f>'[8]w16-17'!B44</f>
        <v>0</v>
      </c>
      <c r="C1316">
        <f>'[8]w16-17'!C44</f>
        <v>0</v>
      </c>
      <c r="D1316" t="str">
        <f t="shared" si="34"/>
        <v>0</v>
      </c>
      <c r="E1316" s="21" t="str">
        <f t="shared" si="33"/>
        <v>0</v>
      </c>
      <c r="F1316" s="7">
        <f>'[8]w16-17'!D44</f>
        <v>0</v>
      </c>
      <c r="G1316" s="3">
        <f>'[8]w16-17'!E44</f>
        <v>0</v>
      </c>
      <c r="H1316">
        <f>'[8]w16-17'!F44</f>
        <v>0</v>
      </c>
    </row>
    <row r="1317" spans="1:8" x14ac:dyDescent="0.25">
      <c r="B1317" s="12">
        <f>'[8]w16-17'!B45</f>
        <v>0</v>
      </c>
      <c r="C1317">
        <f>'[8]w16-17'!C45</f>
        <v>0</v>
      </c>
      <c r="D1317" t="str">
        <f t="shared" si="34"/>
        <v>0</v>
      </c>
      <c r="E1317" s="21" t="str">
        <f t="shared" si="33"/>
        <v>0</v>
      </c>
      <c r="F1317" s="7">
        <f>'[8]w16-17'!D45</f>
        <v>0</v>
      </c>
      <c r="G1317" s="3">
        <f>'[8]w16-17'!E45</f>
        <v>0</v>
      </c>
      <c r="H1317">
        <f>'[8]w16-17'!F45</f>
        <v>0</v>
      </c>
    </row>
    <row r="1318" spans="1:8" x14ac:dyDescent="0.25">
      <c r="B1318" s="12">
        <f>'[8]w16-17'!B46</f>
        <v>0</v>
      </c>
      <c r="C1318">
        <f>'[8]w16-17'!C46</f>
        <v>0</v>
      </c>
      <c r="D1318" t="str">
        <f t="shared" si="34"/>
        <v>0</v>
      </c>
      <c r="E1318" s="21" t="str">
        <f t="shared" si="33"/>
        <v>0</v>
      </c>
      <c r="F1318" s="7">
        <f>'[8]w16-17'!D46</f>
        <v>0</v>
      </c>
      <c r="G1318" s="3">
        <f>'[8]w16-17'!E46</f>
        <v>0</v>
      </c>
      <c r="H1318">
        <f>'[8]w16-17'!F46</f>
        <v>0</v>
      </c>
    </row>
    <row r="1319" spans="1:8" x14ac:dyDescent="0.25">
      <c r="B1319" s="12">
        <f>'[8]w16-17'!B47</f>
        <v>0</v>
      </c>
      <c r="C1319">
        <f>'[8]w16-17'!C47</f>
        <v>0</v>
      </c>
      <c r="D1319" t="str">
        <f t="shared" si="34"/>
        <v>0</v>
      </c>
      <c r="E1319" s="21" t="str">
        <f t="shared" si="33"/>
        <v>0</v>
      </c>
      <c r="F1319" s="7">
        <f>'[8]w16-17'!D47</f>
        <v>0</v>
      </c>
      <c r="G1319" s="3">
        <f>'[8]w16-17'!E47</f>
        <v>0</v>
      </c>
      <c r="H1319">
        <f>'[8]w16-17'!F47</f>
        <v>0</v>
      </c>
    </row>
    <row r="1320" spans="1:8" x14ac:dyDescent="0.25">
      <c r="B1320" s="12">
        <f>'[8]w16-17'!B48</f>
        <v>0</v>
      </c>
      <c r="C1320">
        <f>'[8]w16-17'!C48</f>
        <v>0</v>
      </c>
      <c r="D1320" t="str">
        <f t="shared" si="34"/>
        <v>0</v>
      </c>
      <c r="E1320" s="21" t="str">
        <f t="shared" si="33"/>
        <v>0</v>
      </c>
      <c r="F1320" s="7">
        <f>'[8]w16-17'!D48</f>
        <v>0</v>
      </c>
      <c r="G1320" s="3">
        <f>'[8]w16-17'!E48</f>
        <v>0</v>
      </c>
      <c r="H1320">
        <f>'[8]w16-17'!F48</f>
        <v>0</v>
      </c>
    </row>
    <row r="1321" spans="1:8" x14ac:dyDescent="0.25">
      <c r="A1321" s="12">
        <f>'[8]w16-17'!A50</f>
        <v>90</v>
      </c>
      <c r="B1321" s="12">
        <f>'[8]w16-17'!B49</f>
        <v>0</v>
      </c>
      <c r="C1321">
        <f>'[8]w16-17'!C49</f>
        <v>0</v>
      </c>
      <c r="D1321" t="str">
        <f t="shared" si="34"/>
        <v>0</v>
      </c>
      <c r="E1321" s="21" t="str">
        <f t="shared" si="33"/>
        <v>0</v>
      </c>
      <c r="F1321" s="7">
        <f>'[8]w16-17'!D49</f>
        <v>0</v>
      </c>
      <c r="G1321" s="3">
        <f>'[8]w16-17'!E49</f>
        <v>0</v>
      </c>
      <c r="H1321">
        <f>'[8]w16-17'!F49</f>
        <v>0</v>
      </c>
    </row>
    <row r="1322" spans="1:8" x14ac:dyDescent="0.25">
      <c r="B1322" s="12">
        <f>'[8]w16-17'!B50</f>
        <v>0</v>
      </c>
      <c r="C1322">
        <f>'[8]w16-17'!C50</f>
        <v>0</v>
      </c>
      <c r="D1322" t="str">
        <f t="shared" si="34"/>
        <v>0</v>
      </c>
      <c r="E1322" s="21" t="str">
        <f t="shared" si="33"/>
        <v>0</v>
      </c>
      <c r="F1322" s="7">
        <f>'[8]w16-17'!D50</f>
        <v>0</v>
      </c>
      <c r="G1322" s="3">
        <f>'[8]w16-17'!E50</f>
        <v>0</v>
      </c>
      <c r="H1322">
        <f>'[8]w16-17'!F50</f>
        <v>0</v>
      </c>
    </row>
    <row r="1323" spans="1:8" x14ac:dyDescent="0.25">
      <c r="B1323" s="12">
        <f>'[8]w16-17'!B51</f>
        <v>0</v>
      </c>
      <c r="C1323">
        <f>'[8]w16-17'!C51</f>
        <v>0</v>
      </c>
      <c r="D1323" t="str">
        <f t="shared" si="34"/>
        <v>0</v>
      </c>
      <c r="E1323" s="21" t="str">
        <f t="shared" si="33"/>
        <v>0</v>
      </c>
      <c r="F1323" s="7">
        <f>'[8]w16-17'!D51</f>
        <v>0</v>
      </c>
      <c r="G1323" s="3">
        <f>'[8]w16-17'!E51</f>
        <v>0</v>
      </c>
      <c r="H1323">
        <f>'[8]w16-17'!F51</f>
        <v>0</v>
      </c>
    </row>
    <row r="1324" spans="1:8" x14ac:dyDescent="0.25">
      <c r="B1324" s="12">
        <f>'[8]w16-17'!B52</f>
        <v>0</v>
      </c>
      <c r="C1324">
        <f>'[8]w16-17'!C52</f>
        <v>0</v>
      </c>
      <c r="D1324" t="str">
        <f t="shared" si="34"/>
        <v>0</v>
      </c>
      <c r="E1324" s="21" t="str">
        <f t="shared" si="33"/>
        <v>0</v>
      </c>
      <c r="F1324" s="7">
        <f>'[8]w16-17'!D52</f>
        <v>0</v>
      </c>
      <c r="G1324" s="3">
        <f>'[8]w16-17'!E52</f>
        <v>0</v>
      </c>
      <c r="H1324">
        <f>'[8]w16-17'!F52</f>
        <v>0</v>
      </c>
    </row>
    <row r="1325" spans="1:8" x14ac:dyDescent="0.25">
      <c r="B1325" s="12">
        <f>'[8]w16-17'!B53</f>
        <v>0</v>
      </c>
      <c r="C1325">
        <f>'[8]w16-17'!C53</f>
        <v>0</v>
      </c>
      <c r="D1325" t="str">
        <f t="shared" si="34"/>
        <v>0</v>
      </c>
      <c r="E1325" s="21" t="str">
        <f t="shared" si="33"/>
        <v>0</v>
      </c>
      <c r="F1325" s="7">
        <f>'[8]w16-17'!D53</f>
        <v>0</v>
      </c>
      <c r="G1325" s="3">
        <f>'[8]w16-17'!E53</f>
        <v>0</v>
      </c>
      <c r="H1325">
        <f>'[8]w16-17'!F53</f>
        <v>0</v>
      </c>
    </row>
    <row r="1326" spans="1:8" x14ac:dyDescent="0.25">
      <c r="B1326" s="12">
        <f>'[8]w16-17'!B54</f>
        <v>0</v>
      </c>
      <c r="C1326">
        <f>'[8]w16-17'!C54</f>
        <v>0</v>
      </c>
      <c r="D1326" t="str">
        <f t="shared" si="34"/>
        <v>0</v>
      </c>
      <c r="E1326" s="21" t="str">
        <f t="shared" si="33"/>
        <v>0</v>
      </c>
      <c r="F1326" s="7">
        <f>'[8]w16-17'!D54</f>
        <v>0</v>
      </c>
      <c r="G1326" s="3">
        <f>'[8]w16-17'!E54</f>
        <v>0</v>
      </c>
      <c r="H1326">
        <f>'[8]w16-17'!F54</f>
        <v>0</v>
      </c>
    </row>
    <row r="1327" spans="1:8" x14ac:dyDescent="0.25">
      <c r="A1327" s="12" t="str">
        <f>'[8]w16-17'!A56</f>
        <v>90+</v>
      </c>
      <c r="B1327" s="12">
        <f>'[8]w16-17'!B55</f>
        <v>0</v>
      </c>
      <c r="C1327">
        <f>'[8]w16-17'!C55</f>
        <v>0</v>
      </c>
      <c r="D1327" t="str">
        <f t="shared" si="34"/>
        <v>0</v>
      </c>
      <c r="E1327" s="21" t="str">
        <f t="shared" si="33"/>
        <v>0</v>
      </c>
      <c r="F1327" s="7">
        <f>'[8]w16-17'!D55</f>
        <v>0</v>
      </c>
      <c r="G1327" s="3">
        <f>'[8]w16-17'!E55</f>
        <v>0</v>
      </c>
      <c r="H1327">
        <f>'[8]w16-17'!F55</f>
        <v>0</v>
      </c>
    </row>
    <row r="1328" spans="1:8" x14ac:dyDescent="0.25">
      <c r="B1328" s="12">
        <f>'[8]w16-17'!B56</f>
        <v>0</v>
      </c>
      <c r="C1328">
        <f>'[8]w16-17'!C56</f>
        <v>0</v>
      </c>
      <c r="D1328" t="str">
        <f t="shared" si="34"/>
        <v>0</v>
      </c>
      <c r="E1328" s="21" t="str">
        <f t="shared" si="33"/>
        <v>0</v>
      </c>
      <c r="F1328" s="7">
        <f>'[8]w16-17'!D56</f>
        <v>0</v>
      </c>
      <c r="G1328" s="3">
        <f>'[8]w16-17'!E56</f>
        <v>0</v>
      </c>
      <c r="H1328">
        <f>'[8]w16-17'!F56</f>
        <v>0</v>
      </c>
    </row>
    <row r="1329" spans="1:8" x14ac:dyDescent="0.25">
      <c r="B1329" s="12">
        <f>'[8]w16-17'!B57</f>
        <v>0</v>
      </c>
      <c r="C1329">
        <f>'[8]w16-17'!C57</f>
        <v>0</v>
      </c>
      <c r="D1329" t="str">
        <f t="shared" si="34"/>
        <v>0</v>
      </c>
      <c r="E1329" s="21" t="str">
        <f t="shared" si="33"/>
        <v>0</v>
      </c>
      <c r="F1329" s="7">
        <f>'[8]w16-17'!D57</f>
        <v>0</v>
      </c>
      <c r="G1329" s="3">
        <f>'[8]w16-17'!E57</f>
        <v>0</v>
      </c>
      <c r="H1329">
        <f>'[8]w16-17'!F57</f>
        <v>0</v>
      </c>
    </row>
    <row r="1330" spans="1:8" x14ac:dyDescent="0.25">
      <c r="B1330" s="12">
        <f>'[8]w16-17'!B58</f>
        <v>0</v>
      </c>
      <c r="C1330">
        <f>'[8]w16-17'!C58</f>
        <v>0</v>
      </c>
      <c r="D1330" t="str">
        <f t="shared" si="34"/>
        <v>0</v>
      </c>
      <c r="E1330" s="21" t="str">
        <f t="shared" si="33"/>
        <v>0</v>
      </c>
      <c r="F1330" s="7">
        <f>'[8]w16-17'!D58</f>
        <v>0</v>
      </c>
      <c r="G1330" s="3">
        <f>'[8]w16-17'!E58</f>
        <v>0</v>
      </c>
      <c r="H1330">
        <f>'[8]w16-17'!F58</f>
        <v>0</v>
      </c>
    </row>
    <row r="1331" spans="1:8" x14ac:dyDescent="0.25">
      <c r="B1331" s="12">
        <f>'[8]w16-17'!B59</f>
        <v>0</v>
      </c>
      <c r="C1331">
        <f>'[8]w16-17'!C59</f>
        <v>0</v>
      </c>
      <c r="D1331" t="str">
        <f t="shared" si="34"/>
        <v>0</v>
      </c>
      <c r="E1331" s="21" t="str">
        <f t="shared" si="33"/>
        <v>0</v>
      </c>
      <c r="F1331" s="7">
        <f>'[8]w16-17'!D59</f>
        <v>0</v>
      </c>
      <c r="G1331" s="3">
        <f>'[8]w16-17'!E59</f>
        <v>0</v>
      </c>
      <c r="H1331">
        <f>'[8]w16-17'!F59</f>
        <v>0</v>
      </c>
    </row>
    <row r="1332" spans="1:8" x14ac:dyDescent="0.25">
      <c r="B1332" s="12">
        <f>'[8]w16-17'!B60</f>
        <v>0</v>
      </c>
      <c r="C1332">
        <f>'[8]w16-17'!C60</f>
        <v>0</v>
      </c>
      <c r="D1332" t="str">
        <f t="shared" si="34"/>
        <v>0</v>
      </c>
      <c r="E1332" s="21" t="str">
        <f t="shared" si="33"/>
        <v>0</v>
      </c>
      <c r="F1332" s="7">
        <f>'[8]w16-17'!D60</f>
        <v>0</v>
      </c>
      <c r="G1332" s="3">
        <f>'[8]w16-17'!E60</f>
        <v>0</v>
      </c>
      <c r="H1332">
        <f>'[8]w16-17'!F60</f>
        <v>0</v>
      </c>
    </row>
    <row r="1333" spans="1:8" x14ac:dyDescent="0.25">
      <c r="B1333" s="12">
        <f>'[8]w16-17'!B61</f>
        <v>0</v>
      </c>
      <c r="C1333">
        <f>'[8]w16-17'!C61</f>
        <v>0</v>
      </c>
      <c r="D1333" t="str">
        <f t="shared" si="34"/>
        <v>0</v>
      </c>
      <c r="E1333" s="21" t="str">
        <f t="shared" si="33"/>
        <v>0</v>
      </c>
      <c r="F1333" s="7">
        <f>'[8]w16-17'!D61</f>
        <v>0</v>
      </c>
      <c r="G1333" s="3">
        <f>'[8]w16-17'!E61</f>
        <v>0</v>
      </c>
      <c r="H1333">
        <f>'[8]w16-17'!F61</f>
        <v>0</v>
      </c>
    </row>
    <row r="1334" spans="1:8" x14ac:dyDescent="0.25">
      <c r="D1334" t="str">
        <f t="shared" si="34"/>
        <v/>
      </c>
    </row>
    <row r="1335" spans="1:8" x14ac:dyDescent="0.25">
      <c r="D1335" t="str">
        <f t="shared" si="34"/>
        <v/>
      </c>
      <c r="E1335" s="21" t="str">
        <f t="shared" ref="E1335:E1336" si="35">RIGHT(C1335,2)</f>
        <v/>
      </c>
    </row>
    <row r="1336" spans="1:8" x14ac:dyDescent="0.25">
      <c r="D1336" t="str">
        <f t="shared" si="34"/>
        <v/>
      </c>
      <c r="E1336" s="21" t="str">
        <f t="shared" si="35"/>
        <v/>
      </c>
    </row>
    <row r="1337" spans="1:8" s="4" customFormat="1" x14ac:dyDescent="0.25">
      <c r="A1337" s="13" t="s">
        <v>2</v>
      </c>
      <c r="B1337" s="13">
        <v>0</v>
      </c>
      <c r="C1337" s="4">
        <v>18</v>
      </c>
      <c r="D1337" t="str">
        <f t="shared" si="34"/>
        <v>18</v>
      </c>
      <c r="E1337" s="30" t="str">
        <f>'[8]w18-19'!B1</f>
        <v>T3  (18 - 19)</v>
      </c>
      <c r="F1337" s="8"/>
      <c r="G1337" s="5"/>
    </row>
    <row r="1338" spans="1:8" s="4" customFormat="1" x14ac:dyDescent="0.25">
      <c r="A1338" s="12">
        <f>'[8]w18-19'!A2</f>
        <v>44</v>
      </c>
      <c r="B1338" s="12"/>
      <c r="C1338"/>
      <c r="D1338" t="str">
        <f t="shared" si="34"/>
        <v/>
      </c>
      <c r="E1338" s="21"/>
      <c r="F1338" s="7"/>
      <c r="G1338" s="3"/>
      <c r="H1338"/>
    </row>
    <row r="1339" spans="1:8" x14ac:dyDescent="0.25">
      <c r="B1339" s="12">
        <f>'[8]w18-19'!B2</f>
        <v>0</v>
      </c>
      <c r="C1339">
        <f>'[8]w18-19'!C2</f>
        <v>0</v>
      </c>
      <c r="D1339" t="str">
        <f t="shared" ref="D1339:D1351" si="36">RIGHT(C1339,2)</f>
        <v>0</v>
      </c>
      <c r="E1339" s="21" t="str">
        <f t="shared" ref="E1339:E1398" si="37">RIGHT(C1339,2)</f>
        <v>0</v>
      </c>
      <c r="F1339" s="7">
        <f>'[8]w18-19'!D2</f>
        <v>0</v>
      </c>
      <c r="G1339" s="3">
        <f>'[8]w18-19'!E2</f>
        <v>0</v>
      </c>
      <c r="H1339">
        <f>'[8]w18-19'!F2</f>
        <v>0</v>
      </c>
    </row>
    <row r="1340" spans="1:8" x14ac:dyDescent="0.25">
      <c r="B1340" s="12">
        <f>'[8]w18-19'!B3</f>
        <v>0</v>
      </c>
      <c r="C1340">
        <f>'[8]w18-19'!C3</f>
        <v>0</v>
      </c>
      <c r="D1340" t="str">
        <f t="shared" si="36"/>
        <v>0</v>
      </c>
      <c r="E1340" s="21" t="str">
        <f t="shared" si="37"/>
        <v>0</v>
      </c>
      <c r="F1340" s="7">
        <f>'[8]w18-19'!D3</f>
        <v>0</v>
      </c>
      <c r="G1340" s="3">
        <f>'[8]w18-19'!E3</f>
        <v>0</v>
      </c>
      <c r="H1340">
        <f>'[8]w18-19'!F3</f>
        <v>0</v>
      </c>
    </row>
    <row r="1341" spans="1:8" x14ac:dyDescent="0.25">
      <c r="B1341" s="12">
        <f>'[8]w18-19'!B4</f>
        <v>0</v>
      </c>
      <c r="C1341">
        <f>'[8]w18-19'!C4</f>
        <v>0</v>
      </c>
      <c r="D1341" t="str">
        <f t="shared" si="36"/>
        <v>0</v>
      </c>
      <c r="E1341" s="21" t="str">
        <f t="shared" si="37"/>
        <v>0</v>
      </c>
      <c r="F1341" s="7">
        <f>'[8]w18-19'!D4</f>
        <v>0</v>
      </c>
      <c r="G1341" s="3">
        <f>'[8]w18-19'!E4</f>
        <v>0</v>
      </c>
      <c r="H1341">
        <f>'[8]w18-19'!F4</f>
        <v>0</v>
      </c>
    </row>
    <row r="1342" spans="1:8" x14ac:dyDescent="0.25">
      <c r="B1342" s="12">
        <f>'[8]w18-19'!B5</f>
        <v>0</v>
      </c>
      <c r="C1342">
        <f>'[8]w18-19'!C5</f>
        <v>0</v>
      </c>
      <c r="D1342" t="str">
        <f t="shared" si="36"/>
        <v>0</v>
      </c>
      <c r="E1342" s="21" t="str">
        <f t="shared" si="37"/>
        <v>0</v>
      </c>
      <c r="F1342" s="7">
        <f>'[8]w18-19'!D5</f>
        <v>0</v>
      </c>
      <c r="G1342" s="3">
        <f>'[8]w18-19'!E5</f>
        <v>0</v>
      </c>
      <c r="H1342">
        <f>'[8]w18-19'!F5</f>
        <v>0</v>
      </c>
    </row>
    <row r="1343" spans="1:8" x14ac:dyDescent="0.25">
      <c r="B1343" s="12">
        <f>'[8]w18-19'!B6</f>
        <v>0</v>
      </c>
      <c r="C1343">
        <f>'[8]w18-19'!C6</f>
        <v>0</v>
      </c>
      <c r="D1343" t="str">
        <f t="shared" si="36"/>
        <v>0</v>
      </c>
      <c r="E1343" s="21" t="str">
        <f t="shared" si="37"/>
        <v>0</v>
      </c>
      <c r="F1343" s="7">
        <f>'[8]w18-19'!D6</f>
        <v>0</v>
      </c>
      <c r="G1343" s="3">
        <f>'[8]w18-19'!E6</f>
        <v>0</v>
      </c>
      <c r="H1343">
        <f>'[8]w18-19'!F6</f>
        <v>0</v>
      </c>
    </row>
    <row r="1344" spans="1:8" x14ac:dyDescent="0.25">
      <c r="A1344" s="12">
        <f>'[8]w18-19'!A8</f>
        <v>48</v>
      </c>
      <c r="B1344" s="12">
        <f>'[8]w18-19'!B7</f>
        <v>0</v>
      </c>
      <c r="C1344">
        <f>'[8]w18-19'!C7</f>
        <v>0</v>
      </c>
      <c r="D1344" t="str">
        <f t="shared" si="36"/>
        <v>0</v>
      </c>
      <c r="E1344" s="21" t="str">
        <f t="shared" si="37"/>
        <v>0</v>
      </c>
      <c r="F1344" s="7">
        <f>'[8]w18-19'!D7</f>
        <v>0</v>
      </c>
      <c r="G1344" s="3">
        <f>'[8]w18-19'!E7</f>
        <v>0</v>
      </c>
      <c r="H1344">
        <f>'[8]w18-19'!F7</f>
        <v>0</v>
      </c>
    </row>
    <row r="1345" spans="1:8" x14ac:dyDescent="0.25">
      <c r="B1345" s="12">
        <f>'[8]w18-19'!B8</f>
        <v>0</v>
      </c>
      <c r="C1345">
        <f>'[8]w18-19'!C8</f>
        <v>0</v>
      </c>
      <c r="D1345" t="str">
        <f t="shared" si="36"/>
        <v>0</v>
      </c>
      <c r="E1345" s="21" t="str">
        <f t="shared" si="37"/>
        <v>0</v>
      </c>
      <c r="F1345" s="7">
        <f>'[8]w18-19'!D8</f>
        <v>0</v>
      </c>
      <c r="G1345" s="3">
        <f>'[8]w18-19'!E8</f>
        <v>0</v>
      </c>
      <c r="H1345">
        <f>'[8]w18-19'!F8</f>
        <v>0</v>
      </c>
    </row>
    <row r="1346" spans="1:8" x14ac:dyDescent="0.25">
      <c r="B1346" s="12">
        <f>'[8]w18-19'!B9</f>
        <v>0</v>
      </c>
      <c r="C1346">
        <f>'[8]w18-19'!C9</f>
        <v>0</v>
      </c>
      <c r="D1346" t="str">
        <f t="shared" si="36"/>
        <v>0</v>
      </c>
      <c r="E1346" s="21" t="str">
        <f t="shared" si="37"/>
        <v>0</v>
      </c>
      <c r="F1346" s="7">
        <f>'[8]w18-19'!D9</f>
        <v>0</v>
      </c>
      <c r="G1346" s="3">
        <f>'[8]w18-19'!E9</f>
        <v>0</v>
      </c>
      <c r="H1346">
        <f>'[8]w18-19'!F9</f>
        <v>0</v>
      </c>
    </row>
    <row r="1347" spans="1:8" x14ac:dyDescent="0.25">
      <c r="B1347" s="12">
        <f>'[8]w18-19'!B10</f>
        <v>0</v>
      </c>
      <c r="C1347">
        <f>'[8]w18-19'!C10</f>
        <v>0</v>
      </c>
      <c r="D1347" t="str">
        <f t="shared" si="36"/>
        <v>0</v>
      </c>
      <c r="E1347" s="21" t="str">
        <f t="shared" si="37"/>
        <v>0</v>
      </c>
      <c r="F1347" s="7">
        <f>'[8]w18-19'!D10</f>
        <v>0</v>
      </c>
      <c r="G1347" s="3">
        <f>'[8]w18-19'!E10</f>
        <v>0</v>
      </c>
      <c r="H1347">
        <f>'[8]w18-19'!F10</f>
        <v>0</v>
      </c>
    </row>
    <row r="1348" spans="1:8" x14ac:dyDescent="0.25">
      <c r="B1348" s="12">
        <f>'[8]w18-19'!B11</f>
        <v>0</v>
      </c>
      <c r="C1348">
        <f>'[8]w18-19'!C11</f>
        <v>0</v>
      </c>
      <c r="D1348" t="str">
        <f t="shared" si="36"/>
        <v>0</v>
      </c>
      <c r="E1348" s="21" t="str">
        <f t="shared" si="37"/>
        <v>0</v>
      </c>
      <c r="F1348" s="7">
        <f>'[8]w18-19'!D11</f>
        <v>0</v>
      </c>
      <c r="G1348" s="3">
        <f>'[8]w18-19'!E11</f>
        <v>0</v>
      </c>
      <c r="H1348">
        <f>'[8]w18-19'!F11</f>
        <v>0</v>
      </c>
    </row>
    <row r="1349" spans="1:8" x14ac:dyDescent="0.25">
      <c r="B1349" s="12">
        <f>'[8]w18-19'!B12</f>
        <v>0</v>
      </c>
      <c r="C1349">
        <f>'[8]w18-19'!C12</f>
        <v>0</v>
      </c>
      <c r="D1349" t="str">
        <f t="shared" si="36"/>
        <v>0</v>
      </c>
      <c r="E1349" s="21" t="str">
        <f t="shared" si="37"/>
        <v>0</v>
      </c>
      <c r="F1349" s="7">
        <f>'[8]w18-19'!D12</f>
        <v>0</v>
      </c>
      <c r="G1349" s="3">
        <f>'[8]w18-19'!E12</f>
        <v>0</v>
      </c>
      <c r="H1349">
        <f>'[8]w18-19'!F12</f>
        <v>0</v>
      </c>
    </row>
    <row r="1350" spans="1:8" x14ac:dyDescent="0.25">
      <c r="A1350" s="12">
        <f>'[8]w18-19'!A14</f>
        <v>52</v>
      </c>
      <c r="B1350" s="12">
        <f>'[8]w18-19'!B13</f>
        <v>0</v>
      </c>
      <c r="C1350">
        <f>'[8]w18-19'!C13</f>
        <v>0</v>
      </c>
      <c r="D1350" t="str">
        <f t="shared" si="36"/>
        <v>0</v>
      </c>
      <c r="E1350" s="21" t="str">
        <f t="shared" si="37"/>
        <v>0</v>
      </c>
      <c r="F1350" s="7">
        <f>'[8]w18-19'!D13</f>
        <v>0</v>
      </c>
      <c r="G1350" s="3">
        <f>'[8]w18-19'!E13</f>
        <v>0</v>
      </c>
      <c r="H1350">
        <f>'[8]w18-19'!F13</f>
        <v>0</v>
      </c>
    </row>
    <row r="1351" spans="1:8" x14ac:dyDescent="0.25">
      <c r="B1351" s="12">
        <f>'[8]w18-19'!B14</f>
        <v>0</v>
      </c>
      <c r="C1351">
        <f>'[8]w18-19'!C14</f>
        <v>0</v>
      </c>
      <c r="D1351" t="str">
        <f t="shared" si="36"/>
        <v>0</v>
      </c>
      <c r="E1351" s="21" t="str">
        <f t="shared" si="37"/>
        <v>0</v>
      </c>
      <c r="F1351" s="7">
        <f>'[8]w18-19'!D14</f>
        <v>0</v>
      </c>
      <c r="G1351" s="3">
        <f>'[8]w18-19'!E14</f>
        <v>0</v>
      </c>
      <c r="H1351">
        <f>'[8]w18-19'!F14</f>
        <v>0</v>
      </c>
    </row>
    <row r="1352" spans="1:8" x14ac:dyDescent="0.25">
      <c r="B1352" s="12">
        <f>'[8]w18-19'!B15</f>
        <v>0</v>
      </c>
      <c r="C1352">
        <f>'[8]w18-19'!C15</f>
        <v>0</v>
      </c>
      <c r="D1352" t="str">
        <f t="shared" ref="D1352:D1415" si="38">RIGHT(C1352,2)</f>
        <v>0</v>
      </c>
      <c r="E1352" s="21" t="str">
        <f t="shared" si="37"/>
        <v>0</v>
      </c>
      <c r="F1352" s="7">
        <f>'[8]w18-19'!D15</f>
        <v>0</v>
      </c>
      <c r="G1352" s="3">
        <f>'[8]w18-19'!E15</f>
        <v>0</v>
      </c>
      <c r="H1352">
        <f>'[8]w18-19'!F15</f>
        <v>0</v>
      </c>
    </row>
    <row r="1353" spans="1:8" x14ac:dyDescent="0.25">
      <c r="B1353" s="12">
        <f>'[8]w18-19'!B16</f>
        <v>0</v>
      </c>
      <c r="C1353">
        <f>'[8]w18-19'!C16</f>
        <v>0</v>
      </c>
      <c r="D1353" t="str">
        <f t="shared" si="38"/>
        <v>0</v>
      </c>
      <c r="E1353" s="21" t="str">
        <f t="shared" si="37"/>
        <v>0</v>
      </c>
      <c r="F1353" s="7">
        <f>'[8]w18-19'!D16</f>
        <v>0</v>
      </c>
      <c r="G1353" s="3">
        <f>'[8]w18-19'!E16</f>
        <v>0</v>
      </c>
      <c r="H1353">
        <f>'[8]w18-19'!F16</f>
        <v>0</v>
      </c>
    </row>
    <row r="1354" spans="1:8" x14ac:dyDescent="0.25">
      <c r="B1354" s="12">
        <f>'[8]w18-19'!B17</f>
        <v>0</v>
      </c>
      <c r="C1354">
        <f>'[8]w18-19'!C17</f>
        <v>0</v>
      </c>
      <c r="D1354" t="str">
        <f t="shared" si="38"/>
        <v>0</v>
      </c>
      <c r="E1354" s="21" t="str">
        <f t="shared" si="37"/>
        <v>0</v>
      </c>
      <c r="F1354" s="7">
        <f>'[8]w18-19'!D17</f>
        <v>0</v>
      </c>
      <c r="G1354" s="3">
        <f>'[8]w18-19'!E17</f>
        <v>0</v>
      </c>
      <c r="H1354">
        <f>'[8]w18-19'!F17</f>
        <v>0</v>
      </c>
    </row>
    <row r="1355" spans="1:8" x14ac:dyDescent="0.25">
      <c r="B1355" s="12">
        <f>'[8]w18-19'!B18</f>
        <v>0</v>
      </c>
      <c r="C1355">
        <f>'[8]w18-19'!C18</f>
        <v>0</v>
      </c>
      <c r="D1355" t="str">
        <f t="shared" si="38"/>
        <v>0</v>
      </c>
      <c r="E1355" s="21" t="str">
        <f t="shared" si="37"/>
        <v>0</v>
      </c>
      <c r="F1355" s="7">
        <f>'[8]w18-19'!D18</f>
        <v>0</v>
      </c>
      <c r="G1355" s="3">
        <f>'[8]w18-19'!E18</f>
        <v>0</v>
      </c>
      <c r="H1355">
        <f>'[8]w18-19'!F18</f>
        <v>0</v>
      </c>
    </row>
    <row r="1356" spans="1:8" x14ac:dyDescent="0.25">
      <c r="A1356" s="12">
        <f>'[8]w18-19'!A20</f>
        <v>56</v>
      </c>
      <c r="B1356" s="12">
        <f>'[8]w18-19'!B19</f>
        <v>0</v>
      </c>
      <c r="C1356">
        <f>'[8]w18-19'!C19</f>
        <v>0</v>
      </c>
      <c r="D1356" t="str">
        <f t="shared" si="38"/>
        <v>0</v>
      </c>
      <c r="E1356" s="21" t="str">
        <f t="shared" si="37"/>
        <v>0</v>
      </c>
      <c r="F1356" s="7">
        <f>'[8]w18-19'!D19</f>
        <v>0</v>
      </c>
      <c r="G1356" s="3">
        <f>'[8]w18-19'!E19</f>
        <v>0</v>
      </c>
      <c r="H1356">
        <f>'[8]w18-19'!F19</f>
        <v>0</v>
      </c>
    </row>
    <row r="1357" spans="1:8" x14ac:dyDescent="0.25">
      <c r="B1357" s="12">
        <f>'[8]w18-19'!B20</f>
        <v>0</v>
      </c>
      <c r="C1357">
        <f>'[8]w18-19'!C20</f>
        <v>0</v>
      </c>
      <c r="D1357" t="str">
        <f t="shared" si="38"/>
        <v>0</v>
      </c>
      <c r="E1357" s="21" t="str">
        <f t="shared" si="37"/>
        <v>0</v>
      </c>
      <c r="F1357" s="7">
        <f>'[8]w18-19'!D20</f>
        <v>0</v>
      </c>
      <c r="G1357" s="3">
        <f>'[8]w18-19'!E20</f>
        <v>0</v>
      </c>
      <c r="H1357">
        <f>'[8]w18-19'!F20</f>
        <v>0</v>
      </c>
    </row>
    <row r="1358" spans="1:8" x14ac:dyDescent="0.25">
      <c r="B1358" s="12">
        <f>'[8]w18-19'!B21</f>
        <v>0</v>
      </c>
      <c r="C1358">
        <f>'[8]w18-19'!C21</f>
        <v>0</v>
      </c>
      <c r="D1358" t="str">
        <f t="shared" si="38"/>
        <v>0</v>
      </c>
      <c r="E1358" s="21" t="str">
        <f t="shared" si="37"/>
        <v>0</v>
      </c>
      <c r="F1358" s="7">
        <f>'[8]w18-19'!D21</f>
        <v>0</v>
      </c>
      <c r="G1358" s="3">
        <f>'[8]w18-19'!E21</f>
        <v>0</v>
      </c>
      <c r="H1358">
        <f>'[8]w18-19'!F21</f>
        <v>0</v>
      </c>
    </row>
    <row r="1359" spans="1:8" x14ac:dyDescent="0.25">
      <c r="B1359" s="12">
        <f>'[8]w18-19'!B22</f>
        <v>0</v>
      </c>
      <c r="C1359">
        <f>'[8]w18-19'!C22</f>
        <v>0</v>
      </c>
      <c r="D1359" t="str">
        <f t="shared" si="38"/>
        <v>0</v>
      </c>
      <c r="E1359" s="21" t="str">
        <f t="shared" si="37"/>
        <v>0</v>
      </c>
      <c r="F1359" s="7">
        <f>'[8]w18-19'!D22</f>
        <v>0</v>
      </c>
      <c r="G1359" s="3">
        <f>'[8]w18-19'!E22</f>
        <v>0</v>
      </c>
      <c r="H1359">
        <f>'[8]w18-19'!F22</f>
        <v>0</v>
      </c>
    </row>
    <row r="1360" spans="1:8" x14ac:dyDescent="0.25">
      <c r="B1360" s="12">
        <f>'[8]w18-19'!B23</f>
        <v>0</v>
      </c>
      <c r="C1360">
        <f>'[8]w18-19'!C23</f>
        <v>0</v>
      </c>
      <c r="D1360" t="str">
        <f t="shared" si="38"/>
        <v>0</v>
      </c>
      <c r="E1360" s="21" t="str">
        <f t="shared" si="37"/>
        <v>0</v>
      </c>
      <c r="F1360" s="7">
        <f>'[8]w18-19'!D23</f>
        <v>0</v>
      </c>
      <c r="G1360" s="3">
        <f>'[8]w18-19'!E23</f>
        <v>0</v>
      </c>
      <c r="H1360">
        <f>'[8]w18-19'!F23</f>
        <v>0</v>
      </c>
    </row>
    <row r="1361" spans="1:8" x14ac:dyDescent="0.25">
      <c r="B1361" s="12">
        <f>'[8]w18-19'!B24</f>
        <v>0</v>
      </c>
      <c r="C1361">
        <f>'[8]w18-19'!C24</f>
        <v>0</v>
      </c>
      <c r="D1361" t="str">
        <f t="shared" si="38"/>
        <v>0</v>
      </c>
      <c r="E1361" s="21" t="str">
        <f t="shared" si="37"/>
        <v>0</v>
      </c>
      <c r="F1361" s="7">
        <f>'[8]w18-19'!D24</f>
        <v>0</v>
      </c>
      <c r="G1361" s="3">
        <f>'[8]w18-19'!E24</f>
        <v>0</v>
      </c>
      <c r="H1361">
        <f>'[8]w18-19'!F24</f>
        <v>0</v>
      </c>
    </row>
    <row r="1362" spans="1:8" x14ac:dyDescent="0.25">
      <c r="A1362" s="12">
        <f>'[8]w18-19'!A26</f>
        <v>60</v>
      </c>
      <c r="B1362" s="12">
        <f>'[8]w18-19'!B25</f>
        <v>0</v>
      </c>
      <c r="C1362">
        <f>'[8]w18-19'!C25</f>
        <v>0</v>
      </c>
      <c r="D1362" t="str">
        <f t="shared" si="38"/>
        <v>0</v>
      </c>
      <c r="E1362" s="21" t="str">
        <f t="shared" si="37"/>
        <v>0</v>
      </c>
      <c r="F1362" s="7">
        <f>'[8]w18-19'!D25</f>
        <v>0</v>
      </c>
      <c r="G1362" s="3">
        <f>'[8]w18-19'!E25</f>
        <v>0</v>
      </c>
      <c r="H1362">
        <f>'[8]w18-19'!F25</f>
        <v>0</v>
      </c>
    </row>
    <row r="1363" spans="1:8" x14ac:dyDescent="0.25">
      <c r="B1363" s="12">
        <f>'[8]w18-19'!B26</f>
        <v>0</v>
      </c>
      <c r="C1363">
        <f>'[8]w18-19'!C26</f>
        <v>0</v>
      </c>
      <c r="D1363" t="str">
        <f t="shared" si="38"/>
        <v>0</v>
      </c>
      <c r="E1363" s="21" t="str">
        <f t="shared" si="37"/>
        <v>0</v>
      </c>
      <c r="F1363" s="7">
        <f>'[8]w18-19'!D26</f>
        <v>0</v>
      </c>
      <c r="G1363" s="3">
        <f>'[8]w18-19'!E26</f>
        <v>0</v>
      </c>
      <c r="H1363">
        <f>'[8]w18-19'!F26</f>
        <v>0</v>
      </c>
    </row>
    <row r="1364" spans="1:8" x14ac:dyDescent="0.25">
      <c r="B1364" s="12">
        <f>'[8]w18-19'!B27</f>
        <v>0</v>
      </c>
      <c r="C1364">
        <f>'[8]w18-19'!C27</f>
        <v>0</v>
      </c>
      <c r="D1364" t="str">
        <f t="shared" si="38"/>
        <v>0</v>
      </c>
      <c r="E1364" s="21" t="str">
        <f t="shared" si="37"/>
        <v>0</v>
      </c>
      <c r="F1364" s="7">
        <f>'[8]w18-19'!D27</f>
        <v>0</v>
      </c>
      <c r="G1364" s="3">
        <f>'[8]w18-19'!E27</f>
        <v>0</v>
      </c>
      <c r="H1364">
        <f>'[8]w18-19'!F27</f>
        <v>0</v>
      </c>
    </row>
    <row r="1365" spans="1:8" x14ac:dyDescent="0.25">
      <c r="B1365" s="12">
        <f>'[8]w18-19'!B28</f>
        <v>0</v>
      </c>
      <c r="C1365">
        <f>'[8]w18-19'!C28</f>
        <v>0</v>
      </c>
      <c r="D1365" t="str">
        <f t="shared" si="38"/>
        <v>0</v>
      </c>
      <c r="E1365" s="21" t="str">
        <f t="shared" si="37"/>
        <v>0</v>
      </c>
      <c r="F1365" s="7">
        <f>'[8]w18-19'!D28</f>
        <v>0</v>
      </c>
      <c r="G1365" s="3">
        <f>'[8]w18-19'!E28</f>
        <v>0</v>
      </c>
      <c r="H1365">
        <f>'[8]w18-19'!F28</f>
        <v>0</v>
      </c>
    </row>
    <row r="1366" spans="1:8" x14ac:dyDescent="0.25">
      <c r="B1366" s="12">
        <f>'[8]w18-19'!B29</f>
        <v>0</v>
      </c>
      <c r="C1366">
        <f>'[8]w18-19'!C29</f>
        <v>0</v>
      </c>
      <c r="D1366" t="str">
        <f t="shared" si="38"/>
        <v>0</v>
      </c>
      <c r="E1366" s="21" t="str">
        <f t="shared" si="37"/>
        <v>0</v>
      </c>
      <c r="F1366" s="7">
        <f>'[8]w18-19'!D29</f>
        <v>0</v>
      </c>
      <c r="G1366" s="3">
        <f>'[8]w18-19'!E29</f>
        <v>0</v>
      </c>
      <c r="H1366">
        <f>'[8]w18-19'!F29</f>
        <v>0</v>
      </c>
    </row>
    <row r="1367" spans="1:8" x14ac:dyDescent="0.25">
      <c r="B1367" s="12">
        <f>'[8]w18-19'!B30</f>
        <v>0</v>
      </c>
      <c r="C1367">
        <f>'[8]w18-19'!C30</f>
        <v>0</v>
      </c>
      <c r="D1367" t="str">
        <f t="shared" si="38"/>
        <v>0</v>
      </c>
      <c r="E1367" s="21" t="str">
        <f t="shared" si="37"/>
        <v>0</v>
      </c>
      <c r="F1367" s="7">
        <f>'[8]w18-19'!D30</f>
        <v>0</v>
      </c>
      <c r="G1367" s="3">
        <f>'[8]w18-19'!E30</f>
        <v>0</v>
      </c>
      <c r="H1367">
        <f>'[8]w18-19'!F30</f>
        <v>0</v>
      </c>
    </row>
    <row r="1368" spans="1:8" x14ac:dyDescent="0.25">
      <c r="A1368" s="12">
        <f>'[8]w18-19'!A32</f>
        <v>67.5</v>
      </c>
      <c r="B1368" s="12">
        <f>'[8]w18-19'!B31</f>
        <v>0</v>
      </c>
      <c r="C1368">
        <f>'[8]w18-19'!C31</f>
        <v>0</v>
      </c>
      <c r="D1368" t="str">
        <f t="shared" si="38"/>
        <v>0</v>
      </c>
      <c r="E1368" s="21" t="str">
        <f t="shared" si="37"/>
        <v>0</v>
      </c>
      <c r="F1368" s="7">
        <f>'[8]w18-19'!D31</f>
        <v>0</v>
      </c>
      <c r="G1368" s="3">
        <f>'[8]w18-19'!E31</f>
        <v>0</v>
      </c>
      <c r="H1368">
        <f>'[8]w18-19'!F31</f>
        <v>0</v>
      </c>
    </row>
    <row r="1369" spans="1:8" x14ac:dyDescent="0.25">
      <c r="B1369" s="12">
        <f>'[8]w18-19'!B32</f>
        <v>0</v>
      </c>
      <c r="C1369">
        <f>'[8]w18-19'!C32</f>
        <v>0</v>
      </c>
      <c r="D1369" t="str">
        <f t="shared" si="38"/>
        <v>0</v>
      </c>
      <c r="E1369" s="21" t="str">
        <f t="shared" si="37"/>
        <v>0</v>
      </c>
      <c r="F1369" s="7">
        <f>'[8]w18-19'!D32</f>
        <v>0</v>
      </c>
      <c r="G1369" s="3">
        <f>'[8]w18-19'!E32</f>
        <v>0</v>
      </c>
      <c r="H1369">
        <f>'[8]w18-19'!F32</f>
        <v>0</v>
      </c>
    </row>
    <row r="1370" spans="1:8" x14ac:dyDescent="0.25">
      <c r="B1370" s="12">
        <f>'[8]w18-19'!B33</f>
        <v>0</v>
      </c>
      <c r="C1370">
        <f>'[8]w18-19'!C33</f>
        <v>0</v>
      </c>
      <c r="D1370" t="str">
        <f t="shared" si="38"/>
        <v>0</v>
      </c>
      <c r="E1370" s="21" t="str">
        <f t="shared" si="37"/>
        <v>0</v>
      </c>
      <c r="F1370" s="7">
        <f>'[8]w18-19'!D33</f>
        <v>0</v>
      </c>
      <c r="G1370" s="3">
        <f>'[8]w18-19'!E33</f>
        <v>0</v>
      </c>
      <c r="H1370">
        <f>'[8]w18-19'!F33</f>
        <v>0</v>
      </c>
    </row>
    <row r="1371" spans="1:8" x14ac:dyDescent="0.25">
      <c r="B1371" s="12">
        <f>'[8]w18-19'!B34</f>
        <v>0</v>
      </c>
      <c r="C1371">
        <f>'[8]w18-19'!C34</f>
        <v>0</v>
      </c>
      <c r="D1371" t="str">
        <f t="shared" si="38"/>
        <v>0</v>
      </c>
      <c r="E1371" s="21" t="str">
        <f t="shared" si="37"/>
        <v>0</v>
      </c>
      <c r="F1371" s="7">
        <f>'[8]w18-19'!D34</f>
        <v>0</v>
      </c>
      <c r="G1371" s="3">
        <f>'[8]w18-19'!E34</f>
        <v>0</v>
      </c>
      <c r="H1371">
        <f>'[8]w18-19'!F34</f>
        <v>0</v>
      </c>
    </row>
    <row r="1372" spans="1:8" x14ac:dyDescent="0.25">
      <c r="B1372" s="12">
        <f>'[8]w18-19'!B35</f>
        <v>0</v>
      </c>
      <c r="C1372">
        <f>'[8]w18-19'!C35</f>
        <v>0</v>
      </c>
      <c r="D1372" t="str">
        <f t="shared" si="38"/>
        <v>0</v>
      </c>
      <c r="E1372" s="21" t="str">
        <f t="shared" si="37"/>
        <v>0</v>
      </c>
      <c r="F1372" s="7">
        <f>'[8]w18-19'!D35</f>
        <v>0</v>
      </c>
      <c r="G1372" s="3">
        <f>'[8]w18-19'!E35</f>
        <v>0</v>
      </c>
      <c r="H1372">
        <f>'[8]w18-19'!F35</f>
        <v>0</v>
      </c>
    </row>
    <row r="1373" spans="1:8" x14ac:dyDescent="0.25">
      <c r="B1373" s="12">
        <f>'[8]w18-19'!B36</f>
        <v>0</v>
      </c>
      <c r="C1373">
        <f>'[8]w18-19'!C36</f>
        <v>0</v>
      </c>
      <c r="D1373" t="str">
        <f t="shared" si="38"/>
        <v>0</v>
      </c>
      <c r="E1373" s="21" t="str">
        <f t="shared" si="37"/>
        <v>0</v>
      </c>
      <c r="F1373" s="7">
        <f>'[8]w18-19'!D36</f>
        <v>0</v>
      </c>
      <c r="G1373" s="3">
        <f>'[8]w18-19'!E36</f>
        <v>0</v>
      </c>
      <c r="H1373">
        <f>'[8]w18-19'!F36</f>
        <v>0</v>
      </c>
    </row>
    <row r="1374" spans="1:8" x14ac:dyDescent="0.25">
      <c r="A1374" s="12">
        <f>'[8]w18-19'!A38</f>
        <v>75</v>
      </c>
      <c r="B1374" s="12">
        <f>'[8]w18-19'!B37</f>
        <v>0</v>
      </c>
      <c r="C1374">
        <f>'[8]w18-19'!C37</f>
        <v>0</v>
      </c>
      <c r="D1374" t="str">
        <f t="shared" si="38"/>
        <v>0</v>
      </c>
      <c r="E1374" s="21" t="str">
        <f t="shared" si="37"/>
        <v>0</v>
      </c>
      <c r="F1374" s="7">
        <f>'[8]w18-19'!D37</f>
        <v>0</v>
      </c>
      <c r="G1374" s="3">
        <f>'[8]w18-19'!E37</f>
        <v>0</v>
      </c>
      <c r="H1374">
        <f>'[8]w18-19'!F37</f>
        <v>0</v>
      </c>
    </row>
    <row r="1375" spans="1:8" x14ac:dyDescent="0.25">
      <c r="B1375" s="12">
        <f>'[8]w18-19'!B38</f>
        <v>0</v>
      </c>
      <c r="C1375">
        <f>'[8]w18-19'!C38</f>
        <v>0</v>
      </c>
      <c r="D1375" t="str">
        <f t="shared" si="38"/>
        <v>0</v>
      </c>
      <c r="E1375" s="21" t="str">
        <f t="shared" si="37"/>
        <v>0</v>
      </c>
      <c r="F1375" s="7">
        <f>'[8]w18-19'!D38</f>
        <v>0</v>
      </c>
      <c r="G1375" s="3">
        <f>'[8]w18-19'!E38</f>
        <v>0</v>
      </c>
      <c r="H1375">
        <f>'[8]w18-19'!F38</f>
        <v>0</v>
      </c>
    </row>
    <row r="1376" spans="1:8" x14ac:dyDescent="0.25">
      <c r="B1376" s="12">
        <f>'[8]w18-19'!B39</f>
        <v>0</v>
      </c>
      <c r="C1376">
        <f>'[8]w18-19'!C39</f>
        <v>0</v>
      </c>
      <c r="D1376" t="str">
        <f t="shared" si="38"/>
        <v>0</v>
      </c>
      <c r="E1376" s="21" t="str">
        <f t="shared" si="37"/>
        <v>0</v>
      </c>
      <c r="F1376" s="7">
        <f>'[8]w18-19'!D39</f>
        <v>0</v>
      </c>
      <c r="G1376" s="3">
        <f>'[8]w18-19'!E39</f>
        <v>0</v>
      </c>
      <c r="H1376">
        <f>'[8]w18-19'!F39</f>
        <v>0</v>
      </c>
    </row>
    <row r="1377" spans="1:8" x14ac:dyDescent="0.25">
      <c r="B1377" s="12">
        <f>'[8]w18-19'!B40</f>
        <v>0</v>
      </c>
      <c r="C1377">
        <f>'[8]w18-19'!C40</f>
        <v>0</v>
      </c>
      <c r="D1377" t="str">
        <f t="shared" si="38"/>
        <v>0</v>
      </c>
      <c r="E1377" s="21" t="str">
        <f t="shared" si="37"/>
        <v>0</v>
      </c>
      <c r="F1377" s="7">
        <f>'[8]w18-19'!D40</f>
        <v>0</v>
      </c>
      <c r="G1377" s="3">
        <f>'[8]w18-19'!E40</f>
        <v>0</v>
      </c>
      <c r="H1377">
        <f>'[8]w18-19'!F40</f>
        <v>0</v>
      </c>
    </row>
    <row r="1378" spans="1:8" x14ac:dyDescent="0.25">
      <c r="B1378" s="12">
        <f>'[8]w18-19'!B41</f>
        <v>0</v>
      </c>
      <c r="C1378">
        <f>'[8]w18-19'!C41</f>
        <v>0</v>
      </c>
      <c r="D1378" t="str">
        <f t="shared" si="38"/>
        <v>0</v>
      </c>
      <c r="E1378" s="21" t="str">
        <f t="shared" si="37"/>
        <v>0</v>
      </c>
      <c r="F1378" s="7">
        <f>'[8]w18-19'!D41</f>
        <v>0</v>
      </c>
      <c r="G1378" s="3">
        <f>'[8]w18-19'!E41</f>
        <v>0</v>
      </c>
      <c r="H1378">
        <f>'[8]w18-19'!F41</f>
        <v>0</v>
      </c>
    </row>
    <row r="1379" spans="1:8" x14ac:dyDescent="0.25">
      <c r="B1379" s="12">
        <f>'[8]w18-19'!B42</f>
        <v>0</v>
      </c>
      <c r="C1379">
        <f>'[8]w18-19'!C42</f>
        <v>0</v>
      </c>
      <c r="D1379" t="str">
        <f t="shared" si="38"/>
        <v>0</v>
      </c>
      <c r="E1379" s="21" t="str">
        <f t="shared" si="37"/>
        <v>0</v>
      </c>
      <c r="F1379" s="7">
        <f>'[8]w18-19'!D42</f>
        <v>0</v>
      </c>
      <c r="G1379" s="3">
        <f>'[8]w18-19'!E42</f>
        <v>0</v>
      </c>
      <c r="H1379">
        <f>'[8]w18-19'!F42</f>
        <v>0</v>
      </c>
    </row>
    <row r="1380" spans="1:8" x14ac:dyDescent="0.25">
      <c r="A1380" s="12">
        <f>'[8]w18-19'!A44</f>
        <v>82.5</v>
      </c>
      <c r="B1380" s="12">
        <f>'[8]w18-19'!B43</f>
        <v>0</v>
      </c>
      <c r="C1380">
        <f>'[8]w18-19'!C43</f>
        <v>0</v>
      </c>
      <c r="D1380" t="str">
        <f t="shared" si="38"/>
        <v>0</v>
      </c>
      <c r="E1380" s="21" t="str">
        <f t="shared" si="37"/>
        <v>0</v>
      </c>
      <c r="F1380" s="7">
        <f>'[8]w18-19'!D43</f>
        <v>0</v>
      </c>
      <c r="G1380" s="3">
        <f>'[8]w18-19'!E43</f>
        <v>0</v>
      </c>
      <c r="H1380">
        <f>'[8]w18-19'!F43</f>
        <v>0</v>
      </c>
    </row>
    <row r="1381" spans="1:8" x14ac:dyDescent="0.25">
      <c r="B1381" s="12">
        <f>'[8]w18-19'!B44</f>
        <v>0</v>
      </c>
      <c r="C1381">
        <f>'[8]w18-19'!C44</f>
        <v>0</v>
      </c>
      <c r="D1381" t="str">
        <f t="shared" si="38"/>
        <v>0</v>
      </c>
      <c r="E1381" s="21" t="str">
        <f t="shared" si="37"/>
        <v>0</v>
      </c>
      <c r="F1381" s="7">
        <f>'[8]w18-19'!D44</f>
        <v>0</v>
      </c>
      <c r="G1381" s="3">
        <f>'[8]w18-19'!E44</f>
        <v>0</v>
      </c>
      <c r="H1381">
        <f>'[8]w18-19'!F44</f>
        <v>0</v>
      </c>
    </row>
    <row r="1382" spans="1:8" x14ac:dyDescent="0.25">
      <c r="B1382" s="12">
        <f>'[8]w18-19'!B45</f>
        <v>0</v>
      </c>
      <c r="C1382">
        <f>'[8]w18-19'!C45</f>
        <v>0</v>
      </c>
      <c r="D1382" t="str">
        <f t="shared" si="38"/>
        <v>0</v>
      </c>
      <c r="E1382" s="21" t="str">
        <f t="shared" si="37"/>
        <v>0</v>
      </c>
      <c r="F1382" s="7">
        <f>'[8]w18-19'!D45</f>
        <v>0</v>
      </c>
      <c r="G1382" s="3">
        <f>'[8]w18-19'!E45</f>
        <v>0</v>
      </c>
      <c r="H1382">
        <f>'[8]w18-19'!F45</f>
        <v>0</v>
      </c>
    </row>
    <row r="1383" spans="1:8" x14ac:dyDescent="0.25">
      <c r="B1383" s="12">
        <f>'[8]w18-19'!B46</f>
        <v>0</v>
      </c>
      <c r="C1383">
        <f>'[8]w18-19'!C46</f>
        <v>0</v>
      </c>
      <c r="D1383" t="str">
        <f t="shared" si="38"/>
        <v>0</v>
      </c>
      <c r="E1383" s="21" t="str">
        <f t="shared" si="37"/>
        <v>0</v>
      </c>
      <c r="F1383" s="7">
        <f>'[8]w18-19'!D46</f>
        <v>0</v>
      </c>
      <c r="G1383" s="3">
        <f>'[8]w18-19'!E46</f>
        <v>0</v>
      </c>
      <c r="H1383">
        <f>'[8]w18-19'!F46</f>
        <v>0</v>
      </c>
    </row>
    <row r="1384" spans="1:8" x14ac:dyDescent="0.25">
      <c r="B1384" s="12">
        <f>'[8]w18-19'!B47</f>
        <v>0</v>
      </c>
      <c r="C1384">
        <f>'[8]w18-19'!C47</f>
        <v>0</v>
      </c>
      <c r="D1384" t="str">
        <f t="shared" si="38"/>
        <v>0</v>
      </c>
      <c r="E1384" s="21" t="str">
        <f t="shared" si="37"/>
        <v>0</v>
      </c>
      <c r="F1384" s="7">
        <f>'[8]w18-19'!D47</f>
        <v>0</v>
      </c>
      <c r="G1384" s="3">
        <f>'[8]w18-19'!E47</f>
        <v>0</v>
      </c>
      <c r="H1384">
        <f>'[8]w18-19'!F47</f>
        <v>0</v>
      </c>
    </row>
    <row r="1385" spans="1:8" x14ac:dyDescent="0.25">
      <c r="B1385" s="12">
        <f>'[8]w18-19'!B48</f>
        <v>0</v>
      </c>
      <c r="C1385">
        <f>'[8]w18-19'!C48</f>
        <v>0</v>
      </c>
      <c r="D1385" t="str">
        <f t="shared" si="38"/>
        <v>0</v>
      </c>
      <c r="E1385" s="21" t="str">
        <f t="shared" si="37"/>
        <v>0</v>
      </c>
      <c r="F1385" s="7">
        <f>'[8]w18-19'!D48</f>
        <v>0</v>
      </c>
      <c r="G1385" s="3">
        <f>'[8]w18-19'!E48</f>
        <v>0</v>
      </c>
      <c r="H1385">
        <f>'[8]w18-19'!F48</f>
        <v>0</v>
      </c>
    </row>
    <row r="1386" spans="1:8" x14ac:dyDescent="0.25">
      <c r="A1386" s="12">
        <f>'[8]w18-19'!A50</f>
        <v>90</v>
      </c>
      <c r="B1386" s="12">
        <f>'[8]w18-19'!B49</f>
        <v>0</v>
      </c>
      <c r="C1386">
        <f>'[8]w18-19'!C49</f>
        <v>0</v>
      </c>
      <c r="D1386" t="str">
        <f t="shared" si="38"/>
        <v>0</v>
      </c>
      <c r="E1386" s="21" t="str">
        <f t="shared" si="37"/>
        <v>0</v>
      </c>
      <c r="F1386" s="7">
        <f>'[8]w18-19'!D49</f>
        <v>0</v>
      </c>
      <c r="G1386" s="3">
        <f>'[8]w18-19'!E49</f>
        <v>0</v>
      </c>
      <c r="H1386">
        <f>'[8]w18-19'!F49</f>
        <v>0</v>
      </c>
    </row>
    <row r="1387" spans="1:8" x14ac:dyDescent="0.25">
      <c r="B1387" s="12">
        <f>'[8]w18-19'!B50</f>
        <v>0</v>
      </c>
      <c r="C1387">
        <f>'[8]w18-19'!C50</f>
        <v>0</v>
      </c>
      <c r="D1387" t="str">
        <f t="shared" si="38"/>
        <v>0</v>
      </c>
      <c r="E1387" s="21" t="str">
        <f t="shared" si="37"/>
        <v>0</v>
      </c>
      <c r="F1387" s="7">
        <f>'[8]w18-19'!D50</f>
        <v>0</v>
      </c>
      <c r="G1387" s="3">
        <f>'[8]w18-19'!E50</f>
        <v>0</v>
      </c>
      <c r="H1387">
        <f>'[8]w18-19'!F50</f>
        <v>0</v>
      </c>
    </row>
    <row r="1388" spans="1:8" x14ac:dyDescent="0.25">
      <c r="B1388" s="12">
        <f>'[8]w18-19'!B51</f>
        <v>0</v>
      </c>
      <c r="C1388">
        <f>'[8]w18-19'!C51</f>
        <v>0</v>
      </c>
      <c r="D1388" t="str">
        <f t="shared" si="38"/>
        <v>0</v>
      </c>
      <c r="E1388" s="21" t="str">
        <f t="shared" si="37"/>
        <v>0</v>
      </c>
      <c r="F1388" s="7">
        <f>'[8]w18-19'!D51</f>
        <v>0</v>
      </c>
      <c r="G1388" s="3">
        <f>'[8]w18-19'!E51</f>
        <v>0</v>
      </c>
      <c r="H1388">
        <f>'[8]w18-19'!F51</f>
        <v>0</v>
      </c>
    </row>
    <row r="1389" spans="1:8" x14ac:dyDescent="0.25">
      <c r="B1389" s="12">
        <f>'[8]w18-19'!B52</f>
        <v>0</v>
      </c>
      <c r="C1389">
        <f>'[8]w18-19'!C52</f>
        <v>0</v>
      </c>
      <c r="D1389" t="str">
        <f t="shared" si="38"/>
        <v>0</v>
      </c>
      <c r="E1389" s="21" t="str">
        <f t="shared" si="37"/>
        <v>0</v>
      </c>
      <c r="F1389" s="7">
        <f>'[8]w18-19'!D52</f>
        <v>0</v>
      </c>
      <c r="G1389" s="3">
        <f>'[8]w18-19'!E52</f>
        <v>0</v>
      </c>
      <c r="H1389">
        <f>'[8]w18-19'!F52</f>
        <v>0</v>
      </c>
    </row>
    <row r="1390" spans="1:8" x14ac:dyDescent="0.25">
      <c r="B1390" s="12">
        <f>'[8]w18-19'!B53</f>
        <v>0</v>
      </c>
      <c r="C1390">
        <f>'[8]w18-19'!C53</f>
        <v>0</v>
      </c>
      <c r="D1390" t="str">
        <f t="shared" si="38"/>
        <v>0</v>
      </c>
      <c r="E1390" s="21" t="str">
        <f t="shared" si="37"/>
        <v>0</v>
      </c>
      <c r="F1390" s="7">
        <f>'[8]w18-19'!D53</f>
        <v>0</v>
      </c>
      <c r="G1390" s="3">
        <f>'[8]w18-19'!E53</f>
        <v>0</v>
      </c>
      <c r="H1390">
        <f>'[8]w18-19'!F53</f>
        <v>0</v>
      </c>
    </row>
    <row r="1391" spans="1:8" x14ac:dyDescent="0.25">
      <c r="B1391" s="12">
        <f>'[8]w18-19'!B54</f>
        <v>0</v>
      </c>
      <c r="C1391">
        <f>'[8]w18-19'!C54</f>
        <v>0</v>
      </c>
      <c r="D1391" t="str">
        <f t="shared" si="38"/>
        <v>0</v>
      </c>
      <c r="E1391" s="21" t="str">
        <f t="shared" si="37"/>
        <v>0</v>
      </c>
      <c r="F1391" s="7">
        <f>'[8]w18-19'!D54</f>
        <v>0</v>
      </c>
      <c r="G1391" s="3">
        <f>'[8]w18-19'!E54</f>
        <v>0</v>
      </c>
      <c r="H1391">
        <f>'[8]w18-19'!F54</f>
        <v>0</v>
      </c>
    </row>
    <row r="1392" spans="1:8" x14ac:dyDescent="0.25">
      <c r="A1392" s="12" t="str">
        <f>'[8]w18-19'!A56</f>
        <v>90+</v>
      </c>
      <c r="B1392" s="12">
        <f>'[8]w18-19'!B55</f>
        <v>0</v>
      </c>
      <c r="C1392">
        <f>'[8]w18-19'!C55</f>
        <v>0</v>
      </c>
      <c r="D1392" t="str">
        <f t="shared" si="38"/>
        <v>0</v>
      </c>
      <c r="E1392" s="21" t="str">
        <f t="shared" si="37"/>
        <v>0</v>
      </c>
      <c r="F1392" s="7">
        <f>'[8]w18-19'!D55</f>
        <v>0</v>
      </c>
      <c r="G1392" s="3">
        <f>'[8]w18-19'!E55</f>
        <v>0</v>
      </c>
      <c r="H1392">
        <f>'[8]w18-19'!F55</f>
        <v>0</v>
      </c>
    </row>
    <row r="1393" spans="1:8" x14ac:dyDescent="0.25">
      <c r="B1393" s="12">
        <f>'[8]w18-19'!B56</f>
        <v>0</v>
      </c>
      <c r="C1393">
        <f>'[8]w18-19'!C56</f>
        <v>0</v>
      </c>
      <c r="D1393" t="str">
        <f t="shared" si="38"/>
        <v>0</v>
      </c>
      <c r="E1393" s="21" t="str">
        <f t="shared" si="37"/>
        <v>0</v>
      </c>
      <c r="F1393" s="7">
        <f>'[8]w18-19'!D56</f>
        <v>0</v>
      </c>
      <c r="G1393" s="3">
        <f>'[8]w18-19'!E56</f>
        <v>0</v>
      </c>
      <c r="H1393">
        <f>'[8]w18-19'!F56</f>
        <v>0</v>
      </c>
    </row>
    <row r="1394" spans="1:8" x14ac:dyDescent="0.25">
      <c r="B1394" s="12">
        <f>'[8]w18-19'!B57</f>
        <v>0</v>
      </c>
      <c r="C1394">
        <f>'[8]w18-19'!C57</f>
        <v>0</v>
      </c>
      <c r="D1394" t="str">
        <f t="shared" si="38"/>
        <v>0</v>
      </c>
      <c r="E1394" s="21" t="str">
        <f t="shared" si="37"/>
        <v>0</v>
      </c>
      <c r="F1394" s="7">
        <f>'[8]w18-19'!D57</f>
        <v>0</v>
      </c>
      <c r="G1394" s="3">
        <f>'[8]w18-19'!E57</f>
        <v>0</v>
      </c>
      <c r="H1394">
        <f>'[8]w18-19'!F57</f>
        <v>0</v>
      </c>
    </row>
    <row r="1395" spans="1:8" x14ac:dyDescent="0.25">
      <c r="B1395" s="12">
        <f>'[8]w18-19'!B58</f>
        <v>0</v>
      </c>
      <c r="C1395">
        <f>'[8]w18-19'!C58</f>
        <v>0</v>
      </c>
      <c r="D1395" t="str">
        <f t="shared" si="38"/>
        <v>0</v>
      </c>
      <c r="E1395" s="21" t="str">
        <f t="shared" si="37"/>
        <v>0</v>
      </c>
      <c r="F1395" s="7">
        <f>'[8]w18-19'!D58</f>
        <v>0</v>
      </c>
      <c r="G1395" s="3">
        <f>'[8]w18-19'!E58</f>
        <v>0</v>
      </c>
      <c r="H1395">
        <f>'[8]w18-19'!F58</f>
        <v>0</v>
      </c>
    </row>
    <row r="1396" spans="1:8" x14ac:dyDescent="0.25">
      <c r="B1396" s="12">
        <f>'[8]w18-19'!B59</f>
        <v>0</v>
      </c>
      <c r="C1396">
        <f>'[8]w18-19'!C59</f>
        <v>0</v>
      </c>
      <c r="D1396" t="str">
        <f t="shared" si="38"/>
        <v>0</v>
      </c>
      <c r="E1396" s="21" t="str">
        <f t="shared" si="37"/>
        <v>0</v>
      </c>
      <c r="F1396" s="7">
        <f>'[8]w18-19'!D59</f>
        <v>0</v>
      </c>
      <c r="G1396" s="3">
        <f>'[8]w18-19'!E59</f>
        <v>0</v>
      </c>
      <c r="H1396">
        <f>'[8]w18-19'!F59</f>
        <v>0</v>
      </c>
    </row>
    <row r="1397" spans="1:8" x14ac:dyDescent="0.25">
      <c r="B1397" s="12">
        <f>'[8]w18-19'!B60</f>
        <v>0</v>
      </c>
      <c r="C1397">
        <f>'[8]w18-19'!C60</f>
        <v>0</v>
      </c>
      <c r="D1397" t="str">
        <f t="shared" si="38"/>
        <v>0</v>
      </c>
      <c r="E1397" s="21" t="str">
        <f t="shared" si="37"/>
        <v>0</v>
      </c>
      <c r="F1397" s="7">
        <f>'[8]w18-19'!D60</f>
        <v>0</v>
      </c>
      <c r="G1397" s="3">
        <f>'[8]w18-19'!E60</f>
        <v>0</v>
      </c>
      <c r="H1397">
        <f>'[8]w18-19'!F60</f>
        <v>0</v>
      </c>
    </row>
    <row r="1398" spans="1:8" x14ac:dyDescent="0.25">
      <c r="B1398" s="12">
        <f>'[8]w18-19'!B61</f>
        <v>0</v>
      </c>
      <c r="C1398">
        <f>'[8]w18-19'!C61</f>
        <v>0</v>
      </c>
      <c r="D1398" t="str">
        <f t="shared" si="38"/>
        <v>0</v>
      </c>
      <c r="E1398" s="21" t="str">
        <f t="shared" si="37"/>
        <v>0</v>
      </c>
      <c r="F1398" s="7">
        <f>'[8]w18-19'!D61</f>
        <v>0</v>
      </c>
      <c r="G1398" s="3">
        <f>'[8]w18-19'!E61</f>
        <v>0</v>
      </c>
      <c r="H1398">
        <f>'[8]w18-19'!F61</f>
        <v>0</v>
      </c>
    </row>
    <row r="1399" spans="1:8" x14ac:dyDescent="0.25">
      <c r="B1399" s="12">
        <f>'[8]w18-19'!B62</f>
        <v>0</v>
      </c>
      <c r="C1399">
        <f>'[8]w18-19'!C62</f>
        <v>0</v>
      </c>
      <c r="D1399" t="str">
        <f t="shared" si="38"/>
        <v>0</v>
      </c>
      <c r="E1399" s="21" t="str">
        <f t="shared" ref="E1399:E1400" si="39">RIGHT(C1399,2)</f>
        <v>0</v>
      </c>
      <c r="F1399" s="7">
        <f>'[8]w18-19'!D62</f>
        <v>0</v>
      </c>
      <c r="G1399" s="3">
        <f>'[8]w18-19'!E62</f>
        <v>0</v>
      </c>
      <c r="H1399">
        <f>'[8]w18-19'!F62</f>
        <v>0</v>
      </c>
    </row>
    <row r="1400" spans="1:8" x14ac:dyDescent="0.25">
      <c r="D1400" t="str">
        <f t="shared" si="38"/>
        <v/>
      </c>
      <c r="E1400" s="21" t="str">
        <f t="shared" si="39"/>
        <v/>
      </c>
    </row>
    <row r="1401" spans="1:8" s="4" customFormat="1" x14ac:dyDescent="0.25">
      <c r="A1401" s="13" t="s">
        <v>2</v>
      </c>
      <c r="B1401" s="13">
        <v>0</v>
      </c>
      <c r="C1401" s="4">
        <v>20</v>
      </c>
      <c r="D1401" t="str">
        <f t="shared" si="38"/>
        <v>20</v>
      </c>
      <c r="E1401" s="30" t="str">
        <f>[8]wjun!B1</f>
        <v>Women Junior</v>
      </c>
      <c r="F1401" s="8"/>
      <c r="G1401" s="5"/>
    </row>
    <row r="1402" spans="1:8" x14ac:dyDescent="0.25">
      <c r="A1402" s="12">
        <f>[8]wjun!A2</f>
        <v>44</v>
      </c>
      <c r="B1402" s="12">
        <f>[8]wjun!A2</f>
        <v>44</v>
      </c>
      <c r="C1402" s="12">
        <f>[8]wjun!B2</f>
        <v>0</v>
      </c>
      <c r="D1402" t="str">
        <f t="shared" si="38"/>
        <v>0</v>
      </c>
      <c r="E1402" s="31">
        <f>[8]wjun!C2</f>
        <v>0</v>
      </c>
      <c r="F1402" s="27">
        <f>[8]wjun!D2</f>
        <v>0</v>
      </c>
      <c r="G1402" s="12">
        <f>[8]wjun!E2</f>
        <v>0</v>
      </c>
      <c r="H1402" s="12">
        <f>[8]wjun!F2</f>
        <v>0</v>
      </c>
    </row>
    <row r="1403" spans="1:8" x14ac:dyDescent="0.25">
      <c r="B1403" s="12">
        <f>[8]wjun!A3</f>
        <v>0</v>
      </c>
      <c r="C1403" s="12">
        <f>[8]wjun!B3</f>
        <v>0</v>
      </c>
      <c r="D1403" t="str">
        <f t="shared" si="38"/>
        <v>0</v>
      </c>
      <c r="E1403" s="31">
        <f>[8]wjun!C3</f>
        <v>0</v>
      </c>
      <c r="F1403" s="27">
        <f>[8]wjun!D3</f>
        <v>0</v>
      </c>
      <c r="G1403" s="12">
        <f>[8]wjun!E3</f>
        <v>0</v>
      </c>
      <c r="H1403" s="12">
        <f>[8]wjun!F3</f>
        <v>0</v>
      </c>
    </row>
    <row r="1404" spans="1:8" x14ac:dyDescent="0.25">
      <c r="B1404" s="12">
        <f>[8]wjun!A4</f>
        <v>0</v>
      </c>
      <c r="C1404" s="12">
        <f>[8]wjun!B4</f>
        <v>0</v>
      </c>
      <c r="D1404" t="str">
        <f t="shared" si="38"/>
        <v>0</v>
      </c>
      <c r="E1404" s="31">
        <f>[8]wjun!C4</f>
        <v>0</v>
      </c>
      <c r="F1404" s="27">
        <f>[8]wjun!D4</f>
        <v>0</v>
      </c>
      <c r="G1404" s="12">
        <f>[8]wjun!E4</f>
        <v>0</v>
      </c>
      <c r="H1404" s="12">
        <f>[8]wjun!F4</f>
        <v>0</v>
      </c>
    </row>
    <row r="1405" spans="1:8" x14ac:dyDescent="0.25">
      <c r="B1405" s="12">
        <f>[8]wjun!A5</f>
        <v>0</v>
      </c>
      <c r="C1405" s="12">
        <f>[8]wjun!B5</f>
        <v>0</v>
      </c>
      <c r="D1405" t="str">
        <f t="shared" si="38"/>
        <v>0</v>
      </c>
      <c r="E1405" s="31">
        <f>[8]wjun!C5</f>
        <v>0</v>
      </c>
      <c r="F1405" s="27">
        <f>[8]wjun!D5</f>
        <v>0</v>
      </c>
      <c r="G1405" s="12">
        <f>[8]wjun!E5</f>
        <v>0</v>
      </c>
      <c r="H1405" s="12">
        <f>[8]wjun!F5</f>
        <v>0</v>
      </c>
    </row>
    <row r="1406" spans="1:8" x14ac:dyDescent="0.25">
      <c r="B1406" s="12">
        <f>[8]wjun!A6</f>
        <v>0</v>
      </c>
      <c r="C1406" s="12">
        <f>[8]wjun!B6</f>
        <v>0</v>
      </c>
      <c r="D1406" t="str">
        <f t="shared" si="38"/>
        <v>0</v>
      </c>
      <c r="E1406" s="31">
        <f>[8]wjun!C6</f>
        <v>0</v>
      </c>
      <c r="F1406" s="27">
        <f>[8]wjun!D6</f>
        <v>0</v>
      </c>
      <c r="G1406" s="12">
        <f>[8]wjun!E6</f>
        <v>0</v>
      </c>
      <c r="H1406" s="12">
        <f>[8]wjun!F6</f>
        <v>0</v>
      </c>
    </row>
    <row r="1407" spans="1:8" x14ac:dyDescent="0.25">
      <c r="B1407" s="12">
        <f>[8]wjun!A7</f>
        <v>0</v>
      </c>
      <c r="C1407" s="12">
        <f>[8]wjun!B7</f>
        <v>0</v>
      </c>
      <c r="D1407" t="str">
        <f t="shared" si="38"/>
        <v>0</v>
      </c>
      <c r="E1407" s="31">
        <f>[8]wjun!C7</f>
        <v>0</v>
      </c>
      <c r="F1407" s="27">
        <f>[8]wjun!D7</f>
        <v>0</v>
      </c>
      <c r="G1407" s="12">
        <f>[8]wjun!E7</f>
        <v>0</v>
      </c>
      <c r="H1407" s="12">
        <f>[8]wjun!F7</f>
        <v>0</v>
      </c>
    </row>
    <row r="1408" spans="1:8" x14ac:dyDescent="0.25">
      <c r="A1408" s="12">
        <f>[8]wjun!A8</f>
        <v>48</v>
      </c>
      <c r="B1408" s="12">
        <f>[8]wjun!A8</f>
        <v>48</v>
      </c>
      <c r="C1408" s="12">
        <f>[8]wjun!B8</f>
        <v>0</v>
      </c>
      <c r="D1408" t="str">
        <f t="shared" si="38"/>
        <v>0</v>
      </c>
      <c r="E1408" s="31">
        <f>[8]wjun!C8</f>
        <v>0</v>
      </c>
      <c r="F1408" s="27">
        <f>[8]wjun!D8</f>
        <v>0</v>
      </c>
      <c r="G1408" s="12">
        <f>[8]wjun!E8</f>
        <v>0</v>
      </c>
      <c r="H1408" s="12">
        <f>[8]wjun!F8</f>
        <v>0</v>
      </c>
    </row>
    <row r="1409" spans="1:8" x14ac:dyDescent="0.25">
      <c r="B1409" s="12">
        <f>[8]wjun!A9</f>
        <v>0</v>
      </c>
      <c r="C1409" s="12">
        <f>[8]wjun!B9</f>
        <v>0</v>
      </c>
      <c r="D1409" t="str">
        <f t="shared" si="38"/>
        <v>0</v>
      </c>
      <c r="E1409" s="31">
        <f>[8]wjun!C9</f>
        <v>0</v>
      </c>
      <c r="F1409" s="27">
        <f>[8]wjun!D9</f>
        <v>0</v>
      </c>
      <c r="G1409" s="12">
        <f>[8]wjun!E9</f>
        <v>0</v>
      </c>
      <c r="H1409" s="12">
        <f>[8]wjun!F9</f>
        <v>0</v>
      </c>
    </row>
    <row r="1410" spans="1:8" x14ac:dyDescent="0.25">
      <c r="B1410" s="12">
        <f>[8]wjun!A10</f>
        <v>0</v>
      </c>
      <c r="C1410" s="12">
        <f>[8]wjun!B10</f>
        <v>0</v>
      </c>
      <c r="D1410" t="str">
        <f t="shared" si="38"/>
        <v>0</v>
      </c>
      <c r="E1410" s="31">
        <f>[8]wjun!C10</f>
        <v>0</v>
      </c>
      <c r="F1410" s="27">
        <f>[8]wjun!D10</f>
        <v>0</v>
      </c>
      <c r="G1410" s="12">
        <f>[8]wjun!E10</f>
        <v>0</v>
      </c>
      <c r="H1410" s="12">
        <f>[8]wjun!F10</f>
        <v>0</v>
      </c>
    </row>
    <row r="1411" spans="1:8" x14ac:dyDescent="0.25">
      <c r="B1411" s="12">
        <f>[8]wjun!A11</f>
        <v>0</v>
      </c>
      <c r="C1411" s="12">
        <f>[8]wjun!B11</f>
        <v>0</v>
      </c>
      <c r="D1411" t="str">
        <f t="shared" si="38"/>
        <v>0</v>
      </c>
      <c r="E1411" s="31">
        <f>[8]wjun!C11</f>
        <v>0</v>
      </c>
      <c r="F1411" s="27">
        <f>[8]wjun!D11</f>
        <v>0</v>
      </c>
      <c r="G1411" s="12">
        <f>[8]wjun!E11</f>
        <v>0</v>
      </c>
      <c r="H1411" s="12">
        <f>[8]wjun!F11</f>
        <v>0</v>
      </c>
    </row>
    <row r="1412" spans="1:8" x14ac:dyDescent="0.25">
      <c r="B1412" s="12">
        <f>[8]wjun!A12</f>
        <v>0</v>
      </c>
      <c r="C1412" s="12">
        <f>[8]wjun!B12</f>
        <v>0</v>
      </c>
      <c r="D1412" t="str">
        <f t="shared" si="38"/>
        <v>0</v>
      </c>
      <c r="E1412" s="31">
        <f>[8]wjun!C12</f>
        <v>0</v>
      </c>
      <c r="F1412" s="27">
        <f>[8]wjun!D12</f>
        <v>0</v>
      </c>
      <c r="G1412" s="12">
        <f>[8]wjun!E12</f>
        <v>0</v>
      </c>
      <c r="H1412" s="12">
        <f>[8]wjun!F12</f>
        <v>0</v>
      </c>
    </row>
    <row r="1413" spans="1:8" x14ac:dyDescent="0.25">
      <c r="B1413" s="12">
        <f>[8]wjun!A13</f>
        <v>0</v>
      </c>
      <c r="C1413" s="12">
        <f>[8]wjun!B13</f>
        <v>0</v>
      </c>
      <c r="D1413" t="str">
        <f t="shared" si="38"/>
        <v>0</v>
      </c>
      <c r="E1413" s="31">
        <f>[8]wjun!C13</f>
        <v>0</v>
      </c>
      <c r="F1413" s="27">
        <f>[8]wjun!D13</f>
        <v>0</v>
      </c>
      <c r="G1413" s="12">
        <f>[8]wjun!E13</f>
        <v>0</v>
      </c>
      <c r="H1413" s="12">
        <f>[8]wjun!F13</f>
        <v>0</v>
      </c>
    </row>
    <row r="1414" spans="1:8" x14ac:dyDescent="0.25">
      <c r="A1414" s="12">
        <f>[8]wjun!A14</f>
        <v>52</v>
      </c>
      <c r="B1414" s="12">
        <f>[8]wjun!A14</f>
        <v>52</v>
      </c>
      <c r="C1414" s="12">
        <f>[8]wjun!B14</f>
        <v>0</v>
      </c>
      <c r="D1414" t="str">
        <f t="shared" si="38"/>
        <v>0</v>
      </c>
      <c r="E1414" s="31">
        <f>[8]wjun!C14</f>
        <v>0</v>
      </c>
      <c r="F1414" s="27">
        <f>[8]wjun!D14</f>
        <v>0</v>
      </c>
      <c r="G1414" s="12">
        <f>[8]wjun!E14</f>
        <v>0</v>
      </c>
      <c r="H1414" s="12">
        <f>[8]wjun!F14</f>
        <v>0</v>
      </c>
    </row>
    <row r="1415" spans="1:8" x14ac:dyDescent="0.25">
      <c r="B1415" s="12">
        <f>[8]wjun!A15</f>
        <v>0</v>
      </c>
      <c r="C1415" s="12">
        <f>[8]wjun!B15</f>
        <v>0</v>
      </c>
      <c r="D1415" t="str">
        <f t="shared" si="38"/>
        <v>0</v>
      </c>
      <c r="E1415" s="31">
        <f>[8]wjun!C15</f>
        <v>0</v>
      </c>
      <c r="F1415" s="27">
        <f>[8]wjun!D15</f>
        <v>0</v>
      </c>
      <c r="G1415" s="12">
        <f>[8]wjun!E15</f>
        <v>0</v>
      </c>
      <c r="H1415" s="12">
        <f>[8]wjun!F15</f>
        <v>0</v>
      </c>
    </row>
    <row r="1416" spans="1:8" x14ac:dyDescent="0.25">
      <c r="B1416" s="12">
        <f>[8]wjun!A16</f>
        <v>0</v>
      </c>
      <c r="C1416" s="12">
        <f>[8]wjun!B16</f>
        <v>0</v>
      </c>
      <c r="D1416" t="str">
        <f t="shared" ref="D1416:D1446" si="40">RIGHT(C1416,2)</f>
        <v>0</v>
      </c>
      <c r="E1416" s="31">
        <f>[8]wjun!C16</f>
        <v>0</v>
      </c>
      <c r="F1416" s="27">
        <f>[8]wjun!D16</f>
        <v>0</v>
      </c>
      <c r="G1416" s="12">
        <f>[8]wjun!E16</f>
        <v>0</v>
      </c>
      <c r="H1416" s="12">
        <f>[8]wjun!F16</f>
        <v>0</v>
      </c>
    </row>
    <row r="1417" spans="1:8" x14ac:dyDescent="0.25">
      <c r="B1417" s="12">
        <f>[8]wjun!A17</f>
        <v>0</v>
      </c>
      <c r="C1417" s="12">
        <f>[8]wjun!B17</f>
        <v>0</v>
      </c>
      <c r="D1417" t="str">
        <f t="shared" si="40"/>
        <v>0</v>
      </c>
      <c r="E1417" s="31">
        <f>[8]wjun!C17</f>
        <v>0</v>
      </c>
      <c r="F1417" s="27">
        <f>[8]wjun!D17</f>
        <v>0</v>
      </c>
      <c r="G1417" s="12">
        <f>[8]wjun!E17</f>
        <v>0</v>
      </c>
      <c r="H1417" s="12">
        <f>[8]wjun!F17</f>
        <v>0</v>
      </c>
    </row>
    <row r="1418" spans="1:8" x14ac:dyDescent="0.25">
      <c r="B1418" s="12">
        <f>[8]wjun!A18</f>
        <v>0</v>
      </c>
      <c r="C1418" s="12">
        <f>[8]wjun!B18</f>
        <v>0</v>
      </c>
      <c r="D1418" t="str">
        <f t="shared" si="40"/>
        <v>0</v>
      </c>
      <c r="E1418" s="31">
        <f>[8]wjun!C18</f>
        <v>0</v>
      </c>
      <c r="F1418" s="27">
        <f>[8]wjun!D18</f>
        <v>0</v>
      </c>
      <c r="G1418" s="12">
        <f>[8]wjun!E18</f>
        <v>0</v>
      </c>
      <c r="H1418" s="12">
        <f>[8]wjun!F18</f>
        <v>0</v>
      </c>
    </row>
    <row r="1419" spans="1:8" x14ac:dyDescent="0.25">
      <c r="B1419" s="12">
        <f>[8]wjun!A19</f>
        <v>0</v>
      </c>
      <c r="C1419" s="12">
        <f>[8]wjun!B19</f>
        <v>0</v>
      </c>
      <c r="D1419" t="str">
        <f t="shared" si="40"/>
        <v>0</v>
      </c>
      <c r="E1419" s="31">
        <f>[8]wjun!C19</f>
        <v>0</v>
      </c>
      <c r="F1419" s="27">
        <f>[8]wjun!D19</f>
        <v>0</v>
      </c>
      <c r="G1419" s="12">
        <f>[8]wjun!E19</f>
        <v>0</v>
      </c>
      <c r="H1419" s="12">
        <f>[8]wjun!F19</f>
        <v>0</v>
      </c>
    </row>
    <row r="1420" spans="1:8" x14ac:dyDescent="0.25">
      <c r="A1420" s="12">
        <f>[8]wjun!A20</f>
        <v>56</v>
      </c>
      <c r="B1420" s="12">
        <f>[8]wjun!A20</f>
        <v>56</v>
      </c>
      <c r="C1420" s="12">
        <f>[8]wjun!B20</f>
        <v>0</v>
      </c>
      <c r="D1420" t="str">
        <f t="shared" si="40"/>
        <v>0</v>
      </c>
      <c r="E1420" s="31">
        <f>[8]wjun!C20</f>
        <v>0</v>
      </c>
      <c r="F1420" s="27">
        <f>[8]wjun!D20</f>
        <v>0</v>
      </c>
      <c r="G1420" s="12">
        <f>[8]wjun!E20</f>
        <v>0</v>
      </c>
      <c r="H1420" s="12">
        <f>[8]wjun!F20</f>
        <v>0</v>
      </c>
    </row>
    <row r="1421" spans="1:8" x14ac:dyDescent="0.25">
      <c r="B1421" s="12">
        <f>[8]wjun!A21</f>
        <v>0</v>
      </c>
      <c r="C1421" s="12">
        <f>[8]wjun!B21</f>
        <v>0</v>
      </c>
      <c r="D1421" t="str">
        <f t="shared" si="40"/>
        <v>0</v>
      </c>
      <c r="E1421" s="31">
        <f>[8]wjun!C21</f>
        <v>0</v>
      </c>
      <c r="F1421" s="27">
        <f>[8]wjun!D21</f>
        <v>0</v>
      </c>
      <c r="G1421" s="12">
        <f>[8]wjun!E21</f>
        <v>0</v>
      </c>
      <c r="H1421" s="12">
        <f>[8]wjun!F21</f>
        <v>0</v>
      </c>
    </row>
    <row r="1422" spans="1:8" x14ac:dyDescent="0.25">
      <c r="B1422" s="12">
        <f>[8]wjun!A22</f>
        <v>0</v>
      </c>
      <c r="C1422" s="12">
        <f>[8]wjun!B22</f>
        <v>0</v>
      </c>
      <c r="D1422" t="str">
        <f t="shared" si="40"/>
        <v>0</v>
      </c>
      <c r="E1422" s="31">
        <f>[8]wjun!C22</f>
        <v>0</v>
      </c>
      <c r="F1422" s="27">
        <f>[8]wjun!D22</f>
        <v>0</v>
      </c>
      <c r="G1422" s="12">
        <f>[8]wjun!E22</f>
        <v>0</v>
      </c>
      <c r="H1422" s="12">
        <f>[8]wjun!F22</f>
        <v>0</v>
      </c>
    </row>
    <row r="1423" spans="1:8" x14ac:dyDescent="0.25">
      <c r="B1423" s="12">
        <f>[8]wjun!A23</f>
        <v>0</v>
      </c>
      <c r="C1423" s="12">
        <f>[8]wjun!B23</f>
        <v>0</v>
      </c>
      <c r="D1423" t="str">
        <f t="shared" si="40"/>
        <v>0</v>
      </c>
      <c r="E1423" s="31">
        <f>[8]wjun!C23</f>
        <v>0</v>
      </c>
      <c r="F1423" s="27">
        <f>[8]wjun!D23</f>
        <v>0</v>
      </c>
      <c r="G1423" s="12">
        <f>[8]wjun!E23</f>
        <v>0</v>
      </c>
      <c r="H1423" s="12">
        <f>[8]wjun!F23</f>
        <v>0</v>
      </c>
    </row>
    <row r="1424" spans="1:8" x14ac:dyDescent="0.25">
      <c r="B1424" s="12">
        <f>[8]wjun!A24</f>
        <v>0</v>
      </c>
      <c r="C1424" s="12">
        <f>[8]wjun!B24</f>
        <v>0</v>
      </c>
      <c r="D1424" t="str">
        <f t="shared" si="40"/>
        <v>0</v>
      </c>
      <c r="E1424" s="31">
        <f>[8]wjun!C24</f>
        <v>0</v>
      </c>
      <c r="F1424" s="27">
        <f>[8]wjun!D24</f>
        <v>0</v>
      </c>
      <c r="G1424" s="12">
        <f>[8]wjun!E24</f>
        <v>0</v>
      </c>
      <c r="H1424" s="12">
        <f>[8]wjun!F24</f>
        <v>0</v>
      </c>
    </row>
    <row r="1425" spans="1:8" x14ac:dyDescent="0.25">
      <c r="B1425" s="12">
        <f>[8]wjun!A25</f>
        <v>0</v>
      </c>
      <c r="C1425" s="12">
        <f>[8]wjun!B25</f>
        <v>0</v>
      </c>
      <c r="D1425" t="str">
        <f t="shared" si="40"/>
        <v>0</v>
      </c>
      <c r="E1425" s="31">
        <f>[8]wjun!C25</f>
        <v>0</v>
      </c>
      <c r="F1425" s="27">
        <f>[8]wjun!D25</f>
        <v>0</v>
      </c>
      <c r="G1425" s="12">
        <f>[8]wjun!E25</f>
        <v>0</v>
      </c>
      <c r="H1425" s="12">
        <f>[8]wjun!F25</f>
        <v>0</v>
      </c>
    </row>
    <row r="1426" spans="1:8" x14ac:dyDescent="0.25">
      <c r="A1426" s="12">
        <f>[8]wjun!A26</f>
        <v>60</v>
      </c>
      <c r="B1426" s="12">
        <f>[8]wjun!A26</f>
        <v>60</v>
      </c>
      <c r="C1426" s="12">
        <f>[8]wjun!B26</f>
        <v>0</v>
      </c>
      <c r="D1426" t="str">
        <f t="shared" si="40"/>
        <v>0</v>
      </c>
      <c r="E1426" s="31">
        <f>[8]wjun!C26</f>
        <v>0</v>
      </c>
      <c r="F1426" s="27">
        <f>[8]wjun!D26</f>
        <v>0</v>
      </c>
      <c r="G1426" s="12">
        <f>[8]wjun!E26</f>
        <v>0</v>
      </c>
      <c r="H1426" s="12">
        <f>[8]wjun!F26</f>
        <v>0</v>
      </c>
    </row>
    <row r="1427" spans="1:8" x14ac:dyDescent="0.25">
      <c r="B1427" s="12">
        <f>[8]wjun!A27</f>
        <v>0</v>
      </c>
      <c r="C1427" s="12">
        <f>[8]wjun!B27</f>
        <v>0</v>
      </c>
      <c r="D1427" t="str">
        <f t="shared" si="40"/>
        <v>0</v>
      </c>
      <c r="E1427" s="31">
        <f>[8]wjun!C27</f>
        <v>0</v>
      </c>
      <c r="F1427" s="27">
        <f>[8]wjun!D27</f>
        <v>0</v>
      </c>
      <c r="G1427" s="12">
        <f>[8]wjun!E27</f>
        <v>0</v>
      </c>
      <c r="H1427" s="12">
        <f>[8]wjun!F27</f>
        <v>0</v>
      </c>
    </row>
    <row r="1428" spans="1:8" x14ac:dyDescent="0.25">
      <c r="B1428" s="12">
        <f>[8]wjun!A28</f>
        <v>0</v>
      </c>
      <c r="C1428" s="12">
        <f>[8]wjun!B28</f>
        <v>0</v>
      </c>
      <c r="D1428" t="str">
        <f t="shared" si="40"/>
        <v>0</v>
      </c>
      <c r="E1428" s="31">
        <f>[8]wjun!C28</f>
        <v>0</v>
      </c>
      <c r="F1428" s="27">
        <f>[8]wjun!D28</f>
        <v>0</v>
      </c>
      <c r="G1428" s="12">
        <f>[8]wjun!E28</f>
        <v>0</v>
      </c>
      <c r="H1428" s="12">
        <f>[8]wjun!F28</f>
        <v>0</v>
      </c>
    </row>
    <row r="1429" spans="1:8" x14ac:dyDescent="0.25">
      <c r="B1429" s="12">
        <f>[8]wjun!A29</f>
        <v>0</v>
      </c>
      <c r="C1429" s="12">
        <f>[8]wjun!B29</f>
        <v>0</v>
      </c>
      <c r="D1429" t="str">
        <f t="shared" si="40"/>
        <v>0</v>
      </c>
      <c r="E1429" s="31">
        <f>[8]wjun!C29</f>
        <v>0</v>
      </c>
      <c r="F1429" s="27">
        <f>[8]wjun!D29</f>
        <v>0</v>
      </c>
      <c r="G1429" s="12">
        <f>[8]wjun!E29</f>
        <v>0</v>
      </c>
      <c r="H1429" s="12">
        <f>[8]wjun!F29</f>
        <v>0</v>
      </c>
    </row>
    <row r="1430" spans="1:8" x14ac:dyDescent="0.25">
      <c r="B1430" s="12">
        <f>[8]wjun!A30</f>
        <v>0</v>
      </c>
      <c r="C1430" s="12">
        <f>[8]wjun!B30</f>
        <v>0</v>
      </c>
      <c r="D1430" t="str">
        <f t="shared" si="40"/>
        <v>0</v>
      </c>
      <c r="E1430" s="31">
        <f>[8]wjun!C30</f>
        <v>0</v>
      </c>
      <c r="F1430" s="27">
        <f>[8]wjun!D30</f>
        <v>0</v>
      </c>
      <c r="G1430" s="12">
        <f>[8]wjun!E30</f>
        <v>0</v>
      </c>
      <c r="H1430" s="12">
        <f>[8]wjun!F30</f>
        <v>0</v>
      </c>
    </row>
    <row r="1431" spans="1:8" x14ac:dyDescent="0.25">
      <c r="B1431" s="12">
        <f>[8]wjun!A31</f>
        <v>0</v>
      </c>
      <c r="C1431" s="12">
        <f>[8]wjun!B31</f>
        <v>0</v>
      </c>
      <c r="D1431" t="str">
        <f t="shared" si="40"/>
        <v>0</v>
      </c>
      <c r="E1431" s="31">
        <f>[8]wjun!C31</f>
        <v>0</v>
      </c>
      <c r="F1431" s="27">
        <f>[8]wjun!D31</f>
        <v>0</v>
      </c>
      <c r="G1431" s="12">
        <f>[8]wjun!E31</f>
        <v>0</v>
      </c>
      <c r="H1431" s="12">
        <f>[8]wjun!F31</f>
        <v>0</v>
      </c>
    </row>
    <row r="1432" spans="1:8" x14ac:dyDescent="0.25">
      <c r="A1432" s="12" t="str">
        <f>[8]wjun!A32</f>
        <v>67.5</v>
      </c>
      <c r="B1432" s="12" t="str">
        <f>[8]wjun!A32</f>
        <v>67.5</v>
      </c>
      <c r="C1432" s="12">
        <f>[8]wjun!B32</f>
        <v>0</v>
      </c>
      <c r="D1432" t="str">
        <f t="shared" si="40"/>
        <v>0</v>
      </c>
      <c r="E1432" s="31">
        <f>[8]wjun!C32</f>
        <v>0</v>
      </c>
      <c r="F1432" s="27">
        <f>[8]wjun!D32</f>
        <v>0</v>
      </c>
      <c r="G1432" s="12">
        <f>[8]wjun!E32</f>
        <v>0</v>
      </c>
      <c r="H1432" s="12">
        <f>[8]wjun!F32</f>
        <v>0</v>
      </c>
    </row>
    <row r="1433" spans="1:8" x14ac:dyDescent="0.25">
      <c r="B1433" s="12">
        <f>[8]wjun!A33</f>
        <v>0</v>
      </c>
      <c r="C1433" s="12">
        <f>[8]wjun!B33</f>
        <v>0</v>
      </c>
      <c r="D1433" t="str">
        <f t="shared" si="40"/>
        <v>0</v>
      </c>
      <c r="E1433" s="31">
        <f>[8]wjun!C33</f>
        <v>0</v>
      </c>
      <c r="F1433" s="27">
        <f>[8]wjun!D33</f>
        <v>0</v>
      </c>
      <c r="G1433" s="12">
        <f>[8]wjun!E33</f>
        <v>0</v>
      </c>
      <c r="H1433" s="12">
        <f>[8]wjun!F33</f>
        <v>0</v>
      </c>
    </row>
    <row r="1434" spans="1:8" x14ac:dyDescent="0.25">
      <c r="B1434" s="12">
        <f>[8]wjun!A34</f>
        <v>0</v>
      </c>
      <c r="C1434" s="12">
        <f>[8]wjun!B34</f>
        <v>0</v>
      </c>
      <c r="D1434" t="str">
        <f t="shared" si="40"/>
        <v>0</v>
      </c>
      <c r="E1434" s="31">
        <f>[8]wjun!C34</f>
        <v>0</v>
      </c>
      <c r="F1434" s="27">
        <f>[8]wjun!D34</f>
        <v>0</v>
      </c>
      <c r="G1434" s="12">
        <f>[8]wjun!E34</f>
        <v>0</v>
      </c>
      <c r="H1434" s="12">
        <f>[8]wjun!F34</f>
        <v>0</v>
      </c>
    </row>
    <row r="1435" spans="1:8" x14ac:dyDescent="0.25">
      <c r="B1435" s="12">
        <f>[8]wjun!A35</f>
        <v>0</v>
      </c>
      <c r="C1435" s="12">
        <f>[8]wjun!B35</f>
        <v>0</v>
      </c>
      <c r="D1435" t="str">
        <f t="shared" si="40"/>
        <v>0</v>
      </c>
      <c r="E1435" s="31">
        <f>[8]wjun!C35</f>
        <v>0</v>
      </c>
      <c r="F1435" s="27">
        <f>[8]wjun!D35</f>
        <v>0</v>
      </c>
      <c r="G1435" s="12">
        <f>[8]wjun!E35</f>
        <v>0</v>
      </c>
      <c r="H1435" s="12">
        <f>[8]wjun!F35</f>
        <v>0</v>
      </c>
    </row>
    <row r="1436" spans="1:8" x14ac:dyDescent="0.25">
      <c r="B1436" s="12">
        <f>[8]wjun!A36</f>
        <v>0</v>
      </c>
      <c r="C1436" s="12">
        <f>[8]wjun!B36</f>
        <v>0</v>
      </c>
      <c r="D1436" t="str">
        <f t="shared" si="40"/>
        <v>0</v>
      </c>
      <c r="E1436" s="31">
        <f>[8]wjun!C36</f>
        <v>0</v>
      </c>
      <c r="F1436" s="27">
        <f>[8]wjun!D36</f>
        <v>0</v>
      </c>
      <c r="G1436" s="12">
        <f>[8]wjun!E36</f>
        <v>0</v>
      </c>
      <c r="H1436" s="12">
        <f>[8]wjun!F36</f>
        <v>0</v>
      </c>
    </row>
    <row r="1437" spans="1:8" x14ac:dyDescent="0.25">
      <c r="B1437" s="12">
        <f>[8]wjun!A37</f>
        <v>0</v>
      </c>
      <c r="C1437" s="12">
        <f>[8]wjun!B37</f>
        <v>0</v>
      </c>
      <c r="D1437" t="str">
        <f t="shared" si="40"/>
        <v>0</v>
      </c>
      <c r="E1437" s="31">
        <f>[8]wjun!C37</f>
        <v>0</v>
      </c>
      <c r="F1437" s="27">
        <f>[8]wjun!D37</f>
        <v>0</v>
      </c>
      <c r="G1437" s="12">
        <f>[8]wjun!E37</f>
        <v>0</v>
      </c>
      <c r="H1437" s="12">
        <f>[8]wjun!F37</f>
        <v>0</v>
      </c>
    </row>
    <row r="1438" spans="1:8" x14ac:dyDescent="0.25">
      <c r="A1438" s="12">
        <f>[8]wjun!A38</f>
        <v>75</v>
      </c>
      <c r="B1438" s="12">
        <f>[8]wjun!A38</f>
        <v>75</v>
      </c>
      <c r="C1438" s="12">
        <f>[8]wjun!B38</f>
        <v>0</v>
      </c>
      <c r="D1438" t="str">
        <f t="shared" si="40"/>
        <v>0</v>
      </c>
      <c r="E1438" s="31">
        <f>[8]wjun!C38</f>
        <v>0</v>
      </c>
      <c r="F1438" s="27">
        <f>[8]wjun!D38</f>
        <v>0</v>
      </c>
      <c r="G1438" s="12">
        <f>[8]wjun!E38</f>
        <v>0</v>
      </c>
      <c r="H1438" s="12">
        <f>[8]wjun!F38</f>
        <v>0</v>
      </c>
    </row>
    <row r="1439" spans="1:8" x14ac:dyDescent="0.25">
      <c r="B1439" s="12">
        <f>[8]wjun!A39</f>
        <v>0</v>
      </c>
      <c r="C1439" s="12">
        <f>[8]wjun!B39</f>
        <v>0</v>
      </c>
      <c r="D1439" t="str">
        <f t="shared" si="40"/>
        <v>0</v>
      </c>
      <c r="E1439" s="31">
        <f>[8]wjun!C39</f>
        <v>0</v>
      </c>
      <c r="F1439" s="27">
        <f>[8]wjun!D39</f>
        <v>0</v>
      </c>
      <c r="G1439" s="12">
        <f>[8]wjun!E39</f>
        <v>0</v>
      </c>
      <c r="H1439" s="12">
        <f>[8]wjun!F39</f>
        <v>0</v>
      </c>
    </row>
    <row r="1440" spans="1:8" x14ac:dyDescent="0.25">
      <c r="B1440" s="12">
        <f>[8]wjun!A40</f>
        <v>0</v>
      </c>
      <c r="C1440" s="12">
        <f>[8]wjun!B40</f>
        <v>0</v>
      </c>
      <c r="D1440" t="str">
        <f t="shared" si="40"/>
        <v>0</v>
      </c>
      <c r="E1440" s="31">
        <f>[8]wjun!C40</f>
        <v>0</v>
      </c>
      <c r="F1440" s="27">
        <f>[8]wjun!D40</f>
        <v>0</v>
      </c>
      <c r="G1440" s="12">
        <f>[8]wjun!E40</f>
        <v>0</v>
      </c>
      <c r="H1440" s="12">
        <f>[8]wjun!F40</f>
        <v>0</v>
      </c>
    </row>
    <row r="1441" spans="1:8" x14ac:dyDescent="0.25">
      <c r="B1441" s="12">
        <f>[8]wjun!A41</f>
        <v>0</v>
      </c>
      <c r="C1441" s="12">
        <f>[8]wjun!B41</f>
        <v>0</v>
      </c>
      <c r="D1441" t="str">
        <f t="shared" si="40"/>
        <v>0</v>
      </c>
      <c r="E1441" s="31">
        <f>[8]wjun!C41</f>
        <v>0</v>
      </c>
      <c r="F1441" s="27">
        <f>[8]wjun!D41</f>
        <v>0</v>
      </c>
      <c r="G1441" s="12">
        <f>[8]wjun!E41</f>
        <v>0</v>
      </c>
      <c r="H1441" s="12">
        <f>[8]wjun!F41</f>
        <v>0</v>
      </c>
    </row>
    <row r="1442" spans="1:8" x14ac:dyDescent="0.25">
      <c r="B1442" s="12">
        <f>[8]wjun!A42</f>
        <v>0</v>
      </c>
      <c r="C1442" s="12">
        <f>[8]wjun!B42</f>
        <v>0</v>
      </c>
      <c r="D1442" t="str">
        <f t="shared" si="40"/>
        <v>0</v>
      </c>
      <c r="E1442" s="31">
        <f>[8]wjun!C42</f>
        <v>0</v>
      </c>
      <c r="F1442" s="27">
        <f>[8]wjun!D42</f>
        <v>0</v>
      </c>
      <c r="G1442" s="12">
        <f>[8]wjun!E42</f>
        <v>0</v>
      </c>
      <c r="H1442" s="12">
        <f>[8]wjun!F42</f>
        <v>0</v>
      </c>
    </row>
    <row r="1443" spans="1:8" x14ac:dyDescent="0.25">
      <c r="B1443" s="12">
        <f>[8]wjun!A43</f>
        <v>0</v>
      </c>
      <c r="C1443" s="12">
        <f>[8]wjun!B43</f>
        <v>0</v>
      </c>
      <c r="D1443" t="str">
        <f t="shared" si="40"/>
        <v>0</v>
      </c>
      <c r="E1443" s="31">
        <f>[8]wjun!C43</f>
        <v>0</v>
      </c>
      <c r="F1443" s="27">
        <f>[8]wjun!D43</f>
        <v>0</v>
      </c>
      <c r="G1443" s="12">
        <f>[8]wjun!E43</f>
        <v>0</v>
      </c>
      <c r="H1443" s="12">
        <f>[8]wjun!F43</f>
        <v>0</v>
      </c>
    </row>
    <row r="1444" spans="1:8" x14ac:dyDescent="0.25">
      <c r="A1444" s="12">
        <f>[8]wjun!A44</f>
        <v>82.5</v>
      </c>
      <c r="B1444" s="12">
        <f>[8]wjun!A44</f>
        <v>82.5</v>
      </c>
      <c r="C1444" s="12">
        <f>[8]wjun!B44</f>
        <v>0</v>
      </c>
      <c r="D1444" t="str">
        <f t="shared" si="40"/>
        <v>0</v>
      </c>
      <c r="E1444" s="31">
        <f>[8]wjun!C44</f>
        <v>0</v>
      </c>
      <c r="F1444" s="27">
        <f>[8]wjun!D44</f>
        <v>0</v>
      </c>
      <c r="G1444" s="12">
        <f>[8]wjun!E44</f>
        <v>0</v>
      </c>
      <c r="H1444" s="12">
        <f>[8]wjun!F44</f>
        <v>0</v>
      </c>
    </row>
    <row r="1445" spans="1:8" x14ac:dyDescent="0.25">
      <c r="B1445" s="12">
        <f>[8]wjun!A45</f>
        <v>0</v>
      </c>
      <c r="C1445" s="12">
        <f>[8]wjun!B45</f>
        <v>0</v>
      </c>
      <c r="D1445" t="str">
        <f t="shared" si="40"/>
        <v>0</v>
      </c>
      <c r="E1445" s="31">
        <f>[8]wjun!C45</f>
        <v>0</v>
      </c>
      <c r="F1445" s="27">
        <f>[8]wjun!D45</f>
        <v>0</v>
      </c>
      <c r="G1445" s="12">
        <f>[8]wjun!E45</f>
        <v>0</v>
      </c>
      <c r="H1445" s="12">
        <f>[8]wjun!F45</f>
        <v>0</v>
      </c>
    </row>
    <row r="1446" spans="1:8" x14ac:dyDescent="0.25">
      <c r="B1446" s="12">
        <f>[8]wjun!A46</f>
        <v>0</v>
      </c>
      <c r="C1446" s="12">
        <f>[8]wjun!B46</f>
        <v>0</v>
      </c>
      <c r="D1446" t="str">
        <f t="shared" si="40"/>
        <v>0</v>
      </c>
      <c r="E1446" s="31">
        <f>[8]wjun!C46</f>
        <v>0</v>
      </c>
      <c r="F1446" s="27">
        <f>[8]wjun!D46</f>
        <v>0</v>
      </c>
      <c r="G1446" s="12">
        <f>[8]wjun!E46</f>
        <v>0</v>
      </c>
      <c r="H1446" s="12">
        <f>[8]wjun!F46</f>
        <v>0</v>
      </c>
    </row>
    <row r="1447" spans="1:8" x14ac:dyDescent="0.25">
      <c r="B1447" s="12">
        <f>[8]wjun!A47</f>
        <v>0</v>
      </c>
      <c r="C1447" s="12">
        <f>[8]wjun!B47</f>
        <v>0</v>
      </c>
      <c r="D1447" t="str">
        <f t="shared" ref="D1447:D1479" si="41">RIGHT(C1447,2)</f>
        <v>0</v>
      </c>
      <c r="E1447" s="31">
        <f>[8]wjun!C47</f>
        <v>0</v>
      </c>
      <c r="F1447" s="27">
        <f>[8]wjun!D47</f>
        <v>0</v>
      </c>
      <c r="G1447" s="12">
        <f>[8]wjun!E47</f>
        <v>0</v>
      </c>
      <c r="H1447" s="12">
        <f>[8]wjun!F47</f>
        <v>0</v>
      </c>
    </row>
    <row r="1448" spans="1:8" x14ac:dyDescent="0.25">
      <c r="B1448" s="12">
        <f>[8]wjun!A48</f>
        <v>0</v>
      </c>
      <c r="C1448" s="12">
        <f>[8]wjun!B48</f>
        <v>0</v>
      </c>
      <c r="D1448" t="str">
        <f t="shared" si="41"/>
        <v>0</v>
      </c>
      <c r="E1448" s="31">
        <f>[8]wjun!C48</f>
        <v>0</v>
      </c>
      <c r="F1448" s="27">
        <f>[8]wjun!D48</f>
        <v>0</v>
      </c>
      <c r="G1448" s="12">
        <f>[8]wjun!E48</f>
        <v>0</v>
      </c>
      <c r="H1448" s="12">
        <f>[8]wjun!F48</f>
        <v>0</v>
      </c>
    </row>
    <row r="1449" spans="1:8" x14ac:dyDescent="0.25">
      <c r="B1449" s="12">
        <f>[8]wjun!A49</f>
        <v>0</v>
      </c>
      <c r="C1449" s="12">
        <f>[8]wjun!B49</f>
        <v>0</v>
      </c>
      <c r="D1449" t="str">
        <f t="shared" si="41"/>
        <v>0</v>
      </c>
      <c r="E1449" s="31">
        <f>[8]wjun!C49</f>
        <v>0</v>
      </c>
      <c r="F1449" s="27">
        <f>[8]wjun!D49</f>
        <v>0</v>
      </c>
      <c r="G1449" s="12">
        <f>[8]wjun!E49</f>
        <v>0</v>
      </c>
      <c r="H1449" s="12">
        <f>[8]wjun!F49</f>
        <v>0</v>
      </c>
    </row>
    <row r="1450" spans="1:8" x14ac:dyDescent="0.25">
      <c r="A1450" s="12">
        <f>[8]wjun!A50</f>
        <v>90</v>
      </c>
      <c r="B1450" s="12">
        <f>[8]wjun!A50</f>
        <v>90</v>
      </c>
      <c r="C1450" s="12">
        <f>[8]wjun!B50</f>
        <v>0</v>
      </c>
      <c r="D1450" t="str">
        <f t="shared" si="41"/>
        <v>0</v>
      </c>
      <c r="E1450" s="31">
        <f>[8]wjun!C50</f>
        <v>0</v>
      </c>
      <c r="F1450" s="27">
        <f>[8]wjun!D50</f>
        <v>0</v>
      </c>
      <c r="G1450" s="12">
        <f>[8]wjun!E50</f>
        <v>0</v>
      </c>
      <c r="H1450" s="12">
        <f>[8]wjun!F50</f>
        <v>0</v>
      </c>
    </row>
    <row r="1451" spans="1:8" x14ac:dyDescent="0.25">
      <c r="B1451" s="12">
        <f>[8]wjun!A51</f>
        <v>260</v>
      </c>
      <c r="C1451" s="12" t="str">
        <f>[8]wjun!B51</f>
        <v>Agurcio Diogo/91</v>
      </c>
      <c r="D1451" t="str">
        <f t="shared" si="41"/>
        <v>91</v>
      </c>
      <c r="E1451" s="31" t="str">
        <f>[8]wjun!C51</f>
        <v>POR</v>
      </c>
      <c r="F1451" s="27">
        <f>[8]wjun!D51</f>
        <v>41429</v>
      </c>
      <c r="G1451" s="12" t="str">
        <f>[8]wjun!E51</f>
        <v>Vila do Conde</v>
      </c>
      <c r="H1451" s="12">
        <f>[8]wjun!F51</f>
        <v>0</v>
      </c>
    </row>
    <row r="1452" spans="1:8" x14ac:dyDescent="0.25">
      <c r="B1452" s="12">
        <f>[8]wjun!A52</f>
        <v>160</v>
      </c>
      <c r="C1452" s="12" t="str">
        <f>[8]wjun!B52</f>
        <v>Agurcio Diogo/91</v>
      </c>
      <c r="D1452" t="str">
        <f t="shared" si="41"/>
        <v>91</v>
      </c>
      <c r="E1452" s="31" t="str">
        <f>[8]wjun!C52</f>
        <v>POR</v>
      </c>
      <c r="F1452" s="27">
        <f>[8]wjun!D52</f>
        <v>41429</v>
      </c>
      <c r="G1452" s="12" t="str">
        <f>[8]wjun!E52</f>
        <v>Vila do Conde</v>
      </c>
      <c r="H1452" s="12">
        <f>[8]wjun!F52</f>
        <v>0</v>
      </c>
    </row>
    <row r="1453" spans="1:8" x14ac:dyDescent="0.25">
      <c r="B1453" s="12">
        <f>[8]wjun!A53</f>
        <v>230</v>
      </c>
      <c r="C1453" s="12" t="str">
        <f>[8]wjun!B53</f>
        <v>Agurcio Diogo/91</v>
      </c>
      <c r="D1453" t="str">
        <f t="shared" si="41"/>
        <v>91</v>
      </c>
      <c r="E1453" s="31" t="str">
        <f>[8]wjun!C53</f>
        <v>POR</v>
      </c>
      <c r="F1453" s="27">
        <f>[8]wjun!D53</f>
        <v>41429</v>
      </c>
      <c r="G1453" s="12" t="str">
        <f>[8]wjun!E53</f>
        <v>Vila do Conde</v>
      </c>
      <c r="H1453" s="12">
        <f>[8]wjun!F53</f>
        <v>0</v>
      </c>
    </row>
    <row r="1454" spans="1:8" x14ac:dyDescent="0.25">
      <c r="B1454" s="12">
        <f>[8]wjun!A54</f>
        <v>650</v>
      </c>
      <c r="C1454" s="12" t="str">
        <f>[8]wjun!B54</f>
        <v>Agurcio Diogo/91</v>
      </c>
      <c r="D1454" t="str">
        <f t="shared" si="41"/>
        <v>91</v>
      </c>
      <c r="E1454" s="31" t="str">
        <f>[8]wjun!C54</f>
        <v>POR</v>
      </c>
      <c r="F1454" s="27">
        <f>[8]wjun!D54</f>
        <v>41429</v>
      </c>
      <c r="G1454" s="12" t="str">
        <f>[8]wjun!E54</f>
        <v>Vila do Conde</v>
      </c>
      <c r="H1454" s="12">
        <f>[8]wjun!F54</f>
        <v>0</v>
      </c>
    </row>
    <row r="1455" spans="1:8" x14ac:dyDescent="0.25">
      <c r="B1455" s="12">
        <f>[8]wjun!A55</f>
        <v>0</v>
      </c>
      <c r="C1455" s="12" t="str">
        <f>[8]wjun!B55</f>
        <v>260/160/230</v>
      </c>
      <c r="D1455" t="str">
        <f t="shared" si="41"/>
        <v>30</v>
      </c>
      <c r="E1455" s="31">
        <f>[8]wjun!C55</f>
        <v>0</v>
      </c>
      <c r="F1455" s="27">
        <f>[8]wjun!D55</f>
        <v>0</v>
      </c>
      <c r="G1455" s="12">
        <f>[8]wjun!E55</f>
        <v>0</v>
      </c>
      <c r="H1455" s="12">
        <f>[8]wjun!F55</f>
        <v>0</v>
      </c>
    </row>
    <row r="1456" spans="1:8" x14ac:dyDescent="0.25">
      <c r="A1456" s="12" t="str">
        <f>[8]wjun!A56</f>
        <v>90+</v>
      </c>
      <c r="B1456" s="12" t="str">
        <f>[8]wjun!A56</f>
        <v>90+</v>
      </c>
      <c r="C1456" s="12">
        <f>[8]wjun!B56</f>
        <v>0</v>
      </c>
      <c r="D1456" t="str">
        <f t="shared" si="41"/>
        <v>0</v>
      </c>
      <c r="E1456" s="31">
        <f>[8]wjun!C56</f>
        <v>0</v>
      </c>
      <c r="F1456" s="27">
        <f>[8]wjun!D56</f>
        <v>0</v>
      </c>
      <c r="G1456" s="12">
        <f>[8]wjun!E56</f>
        <v>0</v>
      </c>
      <c r="H1456" s="12">
        <f>[8]wjun!F56</f>
        <v>0</v>
      </c>
    </row>
    <row r="1457" spans="1:8" x14ac:dyDescent="0.25">
      <c r="B1457" s="12">
        <f>[8]wjun!A57</f>
        <v>0</v>
      </c>
      <c r="C1457" s="12">
        <f>[8]wjun!B57</f>
        <v>0</v>
      </c>
      <c r="D1457" t="str">
        <f t="shared" si="41"/>
        <v>0</v>
      </c>
      <c r="E1457" s="31">
        <f>[8]wjun!C57</f>
        <v>0</v>
      </c>
      <c r="F1457" s="27">
        <f>[8]wjun!D57</f>
        <v>0</v>
      </c>
      <c r="G1457" s="12">
        <f>[8]wjun!E57</f>
        <v>0</v>
      </c>
      <c r="H1457" s="12">
        <f>[8]wjun!F57</f>
        <v>0</v>
      </c>
    </row>
    <row r="1458" spans="1:8" x14ac:dyDescent="0.25">
      <c r="B1458" s="12">
        <f>[8]wjun!A58</f>
        <v>0</v>
      </c>
      <c r="C1458" s="12">
        <f>[8]wjun!B58</f>
        <v>0</v>
      </c>
      <c r="D1458" t="str">
        <f t="shared" si="41"/>
        <v>0</v>
      </c>
      <c r="E1458" s="31">
        <f>[8]wjun!C58</f>
        <v>0</v>
      </c>
      <c r="F1458" s="27">
        <f>[8]wjun!D58</f>
        <v>0</v>
      </c>
      <c r="G1458" s="12">
        <f>[8]wjun!E58</f>
        <v>0</v>
      </c>
      <c r="H1458" s="12">
        <f>[8]wjun!F58</f>
        <v>0</v>
      </c>
    </row>
    <row r="1459" spans="1:8" x14ac:dyDescent="0.25">
      <c r="B1459" s="12">
        <f>[8]wjun!A59</f>
        <v>0</v>
      </c>
      <c r="C1459" s="12">
        <f>[8]wjun!B59</f>
        <v>0</v>
      </c>
      <c r="D1459" t="str">
        <f t="shared" si="41"/>
        <v>0</v>
      </c>
      <c r="E1459" s="31">
        <f>[8]wjun!C59</f>
        <v>0</v>
      </c>
      <c r="F1459" s="27">
        <f>[8]wjun!D59</f>
        <v>0</v>
      </c>
      <c r="G1459" s="12">
        <f>[8]wjun!E59</f>
        <v>0</v>
      </c>
      <c r="H1459" s="12">
        <f>[8]wjun!F59</f>
        <v>0</v>
      </c>
    </row>
    <row r="1460" spans="1:8" x14ac:dyDescent="0.25">
      <c r="B1460" s="12">
        <f>[8]wjun!A60</f>
        <v>0</v>
      </c>
      <c r="C1460" s="12">
        <f>[8]wjun!B60</f>
        <v>0</v>
      </c>
      <c r="D1460" t="str">
        <f t="shared" si="41"/>
        <v>0</v>
      </c>
      <c r="E1460" s="31">
        <f>[8]wjun!C60</f>
        <v>0</v>
      </c>
      <c r="F1460" s="27">
        <f>[8]wjun!D60</f>
        <v>0</v>
      </c>
      <c r="G1460" s="12">
        <f>[8]wjun!E60</f>
        <v>0</v>
      </c>
      <c r="H1460" s="12">
        <f>[8]wjun!F60</f>
        <v>0</v>
      </c>
    </row>
    <row r="1461" spans="1:8" x14ac:dyDescent="0.25">
      <c r="B1461" s="12">
        <f>[8]wjun!A61</f>
        <v>0</v>
      </c>
      <c r="C1461" s="12">
        <f>[8]wjun!B61</f>
        <v>0</v>
      </c>
      <c r="D1461" t="str">
        <f t="shared" si="41"/>
        <v>0</v>
      </c>
      <c r="E1461" s="31">
        <f>[8]wjun!C61</f>
        <v>0</v>
      </c>
      <c r="F1461" s="27">
        <f>[8]wjun!D61</f>
        <v>0</v>
      </c>
      <c r="G1461" s="12">
        <f>[8]wjun!E61</f>
        <v>0</v>
      </c>
      <c r="H1461" s="12">
        <f>[8]wjun!F61</f>
        <v>0</v>
      </c>
    </row>
    <row r="1462" spans="1:8" x14ac:dyDescent="0.25">
      <c r="B1462" s="12">
        <f>[8]wjun!A62</f>
        <v>0</v>
      </c>
      <c r="C1462" s="12">
        <f>[8]wjun!B62</f>
        <v>0</v>
      </c>
      <c r="D1462" t="str">
        <f t="shared" si="41"/>
        <v>0</v>
      </c>
      <c r="E1462" s="31">
        <f>[8]wjun!C62</f>
        <v>0</v>
      </c>
      <c r="F1462" s="27">
        <f>[8]wjun!D62</f>
        <v>0</v>
      </c>
      <c r="G1462" s="12">
        <f>[8]wjun!E62</f>
        <v>0</v>
      </c>
      <c r="H1462" s="12">
        <f>[8]wjun!F62</f>
        <v>0</v>
      </c>
    </row>
    <row r="1463" spans="1:8" x14ac:dyDescent="0.25">
      <c r="D1463" t="str">
        <f t="shared" si="41"/>
        <v/>
      </c>
      <c r="E1463" s="21" t="str">
        <f t="shared" ref="E1463" si="42">RIGHT(C1463,2)</f>
        <v/>
      </c>
    </row>
    <row r="1464" spans="1:8" s="4" customFormat="1" x14ac:dyDescent="0.25">
      <c r="A1464" s="13" t="s">
        <v>2</v>
      </c>
      <c r="B1464" s="13">
        <v>0</v>
      </c>
      <c r="C1464" s="4">
        <v>-4</v>
      </c>
      <c r="D1464" t="str">
        <f t="shared" si="41"/>
        <v>-4</v>
      </c>
      <c r="E1464" s="30" t="str">
        <f>'[8]33-39won'!B1</f>
        <v>Submaster</v>
      </c>
      <c r="F1464" s="8"/>
      <c r="G1464" s="5"/>
    </row>
    <row r="1465" spans="1:8" x14ac:dyDescent="0.25">
      <c r="A1465" s="9">
        <f>'[8]33-39won'!A2</f>
        <v>44</v>
      </c>
      <c r="B1465" s="12">
        <f>'[8]33-39won'!A2</f>
        <v>44</v>
      </c>
      <c r="C1465" s="12">
        <f>'[8]33-39won'!B2</f>
        <v>0</v>
      </c>
      <c r="D1465" t="str">
        <f t="shared" si="41"/>
        <v>0</v>
      </c>
      <c r="E1465" s="31">
        <f>'[8]33-39won'!C2</f>
        <v>0</v>
      </c>
      <c r="F1465" s="27">
        <f>'[8]33-39won'!D2</f>
        <v>0</v>
      </c>
      <c r="G1465" s="12">
        <f>'[8]33-39won'!E2</f>
        <v>0</v>
      </c>
      <c r="H1465" s="12">
        <f>'[8]33-39won'!F2</f>
        <v>0</v>
      </c>
    </row>
    <row r="1466" spans="1:8" x14ac:dyDescent="0.25">
      <c r="A1466" s="9"/>
      <c r="B1466" s="12">
        <f>'[8]33-39won'!A3</f>
        <v>0</v>
      </c>
      <c r="C1466" s="12">
        <f>'[8]33-39won'!B3</f>
        <v>0</v>
      </c>
      <c r="D1466" t="str">
        <f t="shared" si="41"/>
        <v>0</v>
      </c>
      <c r="E1466" s="31">
        <f>'[8]33-39won'!C3</f>
        <v>0</v>
      </c>
      <c r="F1466" s="27">
        <f>'[8]33-39won'!D3</f>
        <v>0</v>
      </c>
      <c r="G1466" s="12">
        <f>'[8]33-39won'!E3</f>
        <v>0</v>
      </c>
      <c r="H1466" s="12">
        <f>'[8]33-39won'!F3</f>
        <v>0</v>
      </c>
    </row>
    <row r="1467" spans="1:8" x14ac:dyDescent="0.25">
      <c r="A1467" s="9"/>
      <c r="B1467" s="12">
        <f>'[8]33-39won'!A4</f>
        <v>0</v>
      </c>
      <c r="C1467" s="12">
        <f>'[8]33-39won'!B4</f>
        <v>0</v>
      </c>
      <c r="D1467" t="str">
        <f t="shared" si="41"/>
        <v>0</v>
      </c>
      <c r="E1467" s="31">
        <f>'[8]33-39won'!C4</f>
        <v>0</v>
      </c>
      <c r="F1467" s="27">
        <f>'[8]33-39won'!D4</f>
        <v>0</v>
      </c>
      <c r="G1467" s="12">
        <f>'[8]33-39won'!E4</f>
        <v>0</v>
      </c>
      <c r="H1467" s="12">
        <f>'[8]33-39won'!F4</f>
        <v>0</v>
      </c>
    </row>
    <row r="1468" spans="1:8" x14ac:dyDescent="0.25">
      <c r="A1468" s="9"/>
      <c r="B1468" s="12">
        <f>'[8]33-39won'!A5</f>
        <v>0</v>
      </c>
      <c r="C1468" s="12">
        <f>'[8]33-39won'!B5</f>
        <v>0</v>
      </c>
      <c r="D1468" t="str">
        <f t="shared" si="41"/>
        <v>0</v>
      </c>
      <c r="E1468" s="31">
        <f>'[8]33-39won'!C5</f>
        <v>0</v>
      </c>
      <c r="F1468" s="27">
        <f>'[8]33-39won'!D5</f>
        <v>0</v>
      </c>
      <c r="G1468" s="12">
        <f>'[8]33-39won'!E5</f>
        <v>0</v>
      </c>
      <c r="H1468" s="12">
        <f>'[8]33-39won'!F5</f>
        <v>0</v>
      </c>
    </row>
    <row r="1469" spans="1:8" x14ac:dyDescent="0.25">
      <c r="A1469" s="9"/>
      <c r="B1469" s="12">
        <f>'[8]33-39won'!A6</f>
        <v>0</v>
      </c>
      <c r="C1469" s="12">
        <f>'[8]33-39won'!B6</f>
        <v>0</v>
      </c>
      <c r="D1469" t="str">
        <f t="shared" si="41"/>
        <v>0</v>
      </c>
      <c r="E1469" s="31">
        <f>'[8]33-39won'!C6</f>
        <v>0</v>
      </c>
      <c r="F1469" s="27">
        <f>'[8]33-39won'!D6</f>
        <v>0</v>
      </c>
      <c r="G1469" s="12">
        <f>'[8]33-39won'!E6</f>
        <v>0</v>
      </c>
      <c r="H1469" s="12">
        <f>'[8]33-39won'!F6</f>
        <v>0</v>
      </c>
    </row>
    <row r="1470" spans="1:8" x14ac:dyDescent="0.25">
      <c r="A1470" s="9"/>
      <c r="B1470" s="12">
        <f>'[8]33-39won'!A7</f>
        <v>0</v>
      </c>
      <c r="C1470" s="12">
        <f>'[8]33-39won'!B7</f>
        <v>0</v>
      </c>
      <c r="D1470" t="str">
        <f t="shared" si="41"/>
        <v>0</v>
      </c>
      <c r="E1470" s="31">
        <f>'[8]33-39won'!C7</f>
        <v>0</v>
      </c>
      <c r="F1470" s="27">
        <f>'[8]33-39won'!D7</f>
        <v>0</v>
      </c>
      <c r="G1470" s="12">
        <f>'[8]33-39won'!E7</f>
        <v>0</v>
      </c>
      <c r="H1470" s="12">
        <f>'[8]33-39won'!F7</f>
        <v>0</v>
      </c>
    </row>
    <row r="1471" spans="1:8" x14ac:dyDescent="0.25">
      <c r="A1471" s="9">
        <f>'[8]33-39won'!A8</f>
        <v>48</v>
      </c>
      <c r="B1471" s="12">
        <f>'[8]33-39won'!A8</f>
        <v>48</v>
      </c>
      <c r="C1471" s="12">
        <f>'[8]33-39won'!B8</f>
        <v>0</v>
      </c>
      <c r="D1471" t="str">
        <f t="shared" si="41"/>
        <v>0</v>
      </c>
      <c r="E1471" s="31">
        <f>'[8]33-39won'!C8</f>
        <v>0</v>
      </c>
      <c r="F1471" s="27">
        <f>'[8]33-39won'!D8</f>
        <v>0</v>
      </c>
      <c r="G1471" s="12">
        <f>'[8]33-39won'!E8</f>
        <v>0</v>
      </c>
      <c r="H1471" s="12">
        <f>'[8]33-39won'!F8</f>
        <v>0</v>
      </c>
    </row>
    <row r="1472" spans="1:8" x14ac:dyDescent="0.25">
      <c r="A1472" s="9"/>
      <c r="B1472" s="12">
        <f>'[8]33-39won'!A9</f>
        <v>0</v>
      </c>
      <c r="C1472" s="12">
        <f>'[8]33-39won'!B9</f>
        <v>0</v>
      </c>
      <c r="D1472" t="str">
        <f t="shared" si="41"/>
        <v>0</v>
      </c>
      <c r="E1472" s="31">
        <f>'[8]33-39won'!C9</f>
        <v>0</v>
      </c>
      <c r="F1472" s="27">
        <f>'[8]33-39won'!D9</f>
        <v>0</v>
      </c>
      <c r="G1472" s="12">
        <f>'[8]33-39won'!E9</f>
        <v>0</v>
      </c>
      <c r="H1472" s="12">
        <f>'[8]33-39won'!F9</f>
        <v>0</v>
      </c>
    </row>
    <row r="1473" spans="1:8" x14ac:dyDescent="0.25">
      <c r="A1473" s="9"/>
      <c r="B1473" s="12">
        <f>'[8]33-39won'!A10</f>
        <v>0</v>
      </c>
      <c r="C1473" s="12">
        <f>'[8]33-39won'!B10</f>
        <v>0</v>
      </c>
      <c r="D1473" t="str">
        <f t="shared" si="41"/>
        <v>0</v>
      </c>
      <c r="E1473" s="31">
        <f>'[8]33-39won'!C10</f>
        <v>0</v>
      </c>
      <c r="F1473" s="27">
        <f>'[8]33-39won'!D10</f>
        <v>0</v>
      </c>
      <c r="G1473" s="12">
        <f>'[8]33-39won'!E10</f>
        <v>0</v>
      </c>
      <c r="H1473" s="12">
        <f>'[8]33-39won'!F10</f>
        <v>0</v>
      </c>
    </row>
    <row r="1474" spans="1:8" x14ac:dyDescent="0.25">
      <c r="A1474" s="9"/>
      <c r="B1474" s="12">
        <f>'[8]33-39won'!A11</f>
        <v>0</v>
      </c>
      <c r="C1474" s="12">
        <f>'[8]33-39won'!B11</f>
        <v>0</v>
      </c>
      <c r="D1474" t="str">
        <f t="shared" si="41"/>
        <v>0</v>
      </c>
      <c r="E1474" s="31">
        <f>'[8]33-39won'!C11</f>
        <v>0</v>
      </c>
      <c r="F1474" s="27">
        <f>'[8]33-39won'!D11</f>
        <v>0</v>
      </c>
      <c r="G1474" s="12">
        <f>'[8]33-39won'!E11</f>
        <v>0</v>
      </c>
      <c r="H1474" s="12">
        <f>'[8]33-39won'!F11</f>
        <v>0</v>
      </c>
    </row>
    <row r="1475" spans="1:8" x14ac:dyDescent="0.25">
      <c r="A1475" s="9"/>
      <c r="B1475" s="12">
        <f>'[8]33-39won'!A12</f>
        <v>0</v>
      </c>
      <c r="C1475" s="12">
        <f>'[8]33-39won'!B12</f>
        <v>0</v>
      </c>
      <c r="D1475" t="str">
        <f t="shared" si="41"/>
        <v>0</v>
      </c>
      <c r="E1475" s="31">
        <f>'[8]33-39won'!C12</f>
        <v>0</v>
      </c>
      <c r="F1475" s="27">
        <f>'[8]33-39won'!D12</f>
        <v>0</v>
      </c>
      <c r="G1475" s="12">
        <f>'[8]33-39won'!E12</f>
        <v>0</v>
      </c>
      <c r="H1475" s="12">
        <f>'[8]33-39won'!F12</f>
        <v>0</v>
      </c>
    </row>
    <row r="1476" spans="1:8" x14ac:dyDescent="0.25">
      <c r="A1476" s="9"/>
      <c r="B1476" s="12">
        <f>'[8]33-39won'!A13</f>
        <v>0</v>
      </c>
      <c r="C1476" s="12">
        <f>'[8]33-39won'!B13</f>
        <v>0</v>
      </c>
      <c r="D1476" t="str">
        <f t="shared" si="41"/>
        <v>0</v>
      </c>
      <c r="E1476" s="31">
        <f>'[8]33-39won'!C13</f>
        <v>0</v>
      </c>
      <c r="F1476" s="27">
        <f>'[8]33-39won'!D13</f>
        <v>0</v>
      </c>
      <c r="G1476" s="12">
        <f>'[8]33-39won'!E13</f>
        <v>0</v>
      </c>
      <c r="H1476" s="12">
        <f>'[8]33-39won'!F13</f>
        <v>0</v>
      </c>
    </row>
    <row r="1477" spans="1:8" x14ac:dyDescent="0.25">
      <c r="A1477" s="9">
        <f>'[8]33-39won'!A14</f>
        <v>52</v>
      </c>
      <c r="B1477" s="12">
        <f>'[8]33-39won'!A14</f>
        <v>52</v>
      </c>
      <c r="C1477" s="12">
        <f>'[8]33-39won'!B14</f>
        <v>0</v>
      </c>
      <c r="D1477" t="str">
        <f t="shared" si="41"/>
        <v>0</v>
      </c>
      <c r="E1477" s="31">
        <f>'[8]33-39won'!C14</f>
        <v>0</v>
      </c>
      <c r="F1477" s="27">
        <f>'[8]33-39won'!D14</f>
        <v>0</v>
      </c>
      <c r="G1477" s="12">
        <f>'[8]33-39won'!E14</f>
        <v>0</v>
      </c>
      <c r="H1477" s="12">
        <f>'[8]33-39won'!F14</f>
        <v>0</v>
      </c>
    </row>
    <row r="1478" spans="1:8" x14ac:dyDescent="0.25">
      <c r="A1478" s="9"/>
      <c r="B1478" s="12">
        <f>'[8]33-39won'!A15</f>
        <v>0</v>
      </c>
      <c r="C1478" s="12">
        <f>'[8]33-39won'!B15</f>
        <v>0</v>
      </c>
      <c r="D1478" t="str">
        <f t="shared" si="41"/>
        <v>0</v>
      </c>
      <c r="E1478" s="31">
        <f>'[8]33-39won'!C15</f>
        <v>0</v>
      </c>
      <c r="F1478" s="27">
        <f>'[8]33-39won'!D15</f>
        <v>0</v>
      </c>
      <c r="G1478" s="12">
        <f>'[8]33-39won'!E15</f>
        <v>0</v>
      </c>
      <c r="H1478" s="12">
        <f>'[8]33-39won'!F15</f>
        <v>0</v>
      </c>
    </row>
    <row r="1479" spans="1:8" x14ac:dyDescent="0.25">
      <c r="A1479" s="9"/>
      <c r="B1479" s="12">
        <f>'[8]33-39won'!A16</f>
        <v>0</v>
      </c>
      <c r="C1479" s="12">
        <f>'[8]33-39won'!B16</f>
        <v>0</v>
      </c>
      <c r="D1479" t="str">
        <f t="shared" si="41"/>
        <v>0</v>
      </c>
      <c r="E1479" s="31">
        <f>'[8]33-39won'!C16</f>
        <v>0</v>
      </c>
      <c r="F1479" s="27">
        <f>'[8]33-39won'!D16</f>
        <v>0</v>
      </c>
      <c r="G1479" s="12">
        <f>'[8]33-39won'!E16</f>
        <v>0</v>
      </c>
      <c r="H1479" s="12">
        <f>'[8]33-39won'!F16</f>
        <v>0</v>
      </c>
    </row>
    <row r="1480" spans="1:8" x14ac:dyDescent="0.25">
      <c r="A1480" s="9"/>
      <c r="B1480" s="12">
        <f>'[8]33-39won'!A17</f>
        <v>0</v>
      </c>
      <c r="C1480" s="12">
        <f>'[8]33-39won'!B17</f>
        <v>0</v>
      </c>
      <c r="D1480" t="str">
        <f t="shared" ref="D1480:D1543" si="43">RIGHT(C1480,2)</f>
        <v>0</v>
      </c>
      <c r="E1480" s="31">
        <f>'[8]33-39won'!C17</f>
        <v>0</v>
      </c>
      <c r="F1480" s="27">
        <f>'[8]33-39won'!D17</f>
        <v>0</v>
      </c>
      <c r="G1480" s="12">
        <f>'[8]33-39won'!E17</f>
        <v>0</v>
      </c>
      <c r="H1480" s="12">
        <f>'[8]33-39won'!F17</f>
        <v>0</v>
      </c>
    </row>
    <row r="1481" spans="1:8" x14ac:dyDescent="0.25">
      <c r="A1481" s="9"/>
      <c r="B1481" s="12">
        <f>'[8]33-39won'!A18</f>
        <v>0</v>
      </c>
      <c r="C1481" s="12">
        <f>'[8]33-39won'!B18</f>
        <v>0</v>
      </c>
      <c r="D1481" t="str">
        <f t="shared" si="43"/>
        <v>0</v>
      </c>
      <c r="E1481" s="31">
        <f>'[8]33-39won'!C18</f>
        <v>0</v>
      </c>
      <c r="F1481" s="27">
        <f>'[8]33-39won'!D18</f>
        <v>0</v>
      </c>
      <c r="G1481" s="12">
        <f>'[8]33-39won'!E18</f>
        <v>0</v>
      </c>
      <c r="H1481" s="12">
        <f>'[8]33-39won'!F18</f>
        <v>0</v>
      </c>
    </row>
    <row r="1482" spans="1:8" x14ac:dyDescent="0.25">
      <c r="A1482" s="9"/>
      <c r="B1482" s="12">
        <f>'[8]33-39won'!A19</f>
        <v>0</v>
      </c>
      <c r="C1482" s="12">
        <f>'[8]33-39won'!B19</f>
        <v>0</v>
      </c>
      <c r="D1482" t="str">
        <f t="shared" si="43"/>
        <v>0</v>
      </c>
      <c r="E1482" s="31">
        <f>'[8]33-39won'!C19</f>
        <v>0</v>
      </c>
      <c r="F1482" s="27">
        <f>'[8]33-39won'!D19</f>
        <v>0</v>
      </c>
      <c r="G1482" s="12">
        <f>'[8]33-39won'!E19</f>
        <v>0</v>
      </c>
      <c r="H1482" s="12">
        <f>'[8]33-39won'!F19</f>
        <v>0</v>
      </c>
    </row>
    <row r="1483" spans="1:8" x14ac:dyDescent="0.25">
      <c r="A1483" s="9">
        <f>'[8]33-39won'!A20</f>
        <v>56</v>
      </c>
      <c r="B1483" s="12">
        <f>'[8]33-39won'!A20</f>
        <v>56</v>
      </c>
      <c r="C1483" s="12">
        <f>'[8]33-39won'!B20</f>
        <v>0</v>
      </c>
      <c r="D1483" t="str">
        <f t="shared" si="43"/>
        <v>0</v>
      </c>
      <c r="E1483" s="31">
        <f>'[8]33-39won'!C20</f>
        <v>0</v>
      </c>
      <c r="F1483" s="27">
        <f>'[8]33-39won'!D20</f>
        <v>0</v>
      </c>
      <c r="G1483" s="12">
        <f>'[8]33-39won'!E20</f>
        <v>0</v>
      </c>
      <c r="H1483" s="12">
        <f>'[8]33-39won'!F20</f>
        <v>0</v>
      </c>
    </row>
    <row r="1484" spans="1:8" x14ac:dyDescent="0.25">
      <c r="A1484" s="9"/>
      <c r="B1484" s="12">
        <f>'[8]33-39won'!A21</f>
        <v>145</v>
      </c>
      <c r="C1484" s="12" t="str">
        <f>'[8]33-39won'!B21</f>
        <v>Kudrya Darima/76</v>
      </c>
      <c r="D1484" t="str">
        <f t="shared" si="43"/>
        <v>76</v>
      </c>
      <c r="E1484" s="31" t="str">
        <f>'[8]33-39won'!C21</f>
        <v>RUS</v>
      </c>
      <c r="F1484" s="27">
        <f>'[8]33-39won'!D21</f>
        <v>41503</v>
      </c>
      <c r="G1484" s="12" t="str">
        <f>'[8]33-39won'!E21</f>
        <v>Novosibirsk</v>
      </c>
      <c r="H1484" s="12">
        <f>'[8]33-39won'!F21</f>
        <v>0</v>
      </c>
    </row>
    <row r="1485" spans="1:8" x14ac:dyDescent="0.25">
      <c r="A1485" s="9"/>
      <c r="B1485" s="12">
        <f>'[8]33-39won'!A22</f>
        <v>95</v>
      </c>
      <c r="C1485" s="12" t="str">
        <f>'[8]33-39won'!B22</f>
        <v>Kudrya Darima/76</v>
      </c>
      <c r="D1485" t="str">
        <f t="shared" si="43"/>
        <v>76</v>
      </c>
      <c r="E1485" s="31" t="str">
        <f>'[8]33-39won'!C22</f>
        <v>RUS</v>
      </c>
      <c r="F1485" s="27">
        <f>'[8]33-39won'!D22</f>
        <v>41503</v>
      </c>
      <c r="G1485" s="12" t="str">
        <f>'[8]33-39won'!E22</f>
        <v>Novosibirsk</v>
      </c>
      <c r="H1485" s="12">
        <f>'[8]33-39won'!F22</f>
        <v>0</v>
      </c>
    </row>
    <row r="1486" spans="1:8" x14ac:dyDescent="0.25">
      <c r="A1486" s="9"/>
      <c r="B1486" s="12">
        <f>'[8]33-39won'!A23</f>
        <v>140</v>
      </c>
      <c r="C1486" s="12" t="str">
        <f>'[8]33-39won'!B23</f>
        <v>Kudrya Darima/76</v>
      </c>
      <c r="D1486" t="str">
        <f t="shared" si="43"/>
        <v>76</v>
      </c>
      <c r="E1486" s="31" t="str">
        <f>'[8]33-39won'!C23</f>
        <v>RUS</v>
      </c>
      <c r="F1486" s="27">
        <f>'[8]33-39won'!D23</f>
        <v>41503</v>
      </c>
      <c r="G1486" s="12" t="str">
        <f>'[8]33-39won'!E23</f>
        <v>Novosibirsk</v>
      </c>
      <c r="H1486" s="12">
        <f>'[8]33-39won'!F23</f>
        <v>0</v>
      </c>
    </row>
    <row r="1487" spans="1:8" x14ac:dyDescent="0.25">
      <c r="A1487" s="9"/>
      <c r="B1487" s="12">
        <f>'[8]33-39won'!A24</f>
        <v>380</v>
      </c>
      <c r="C1487" s="12" t="str">
        <f>'[8]33-39won'!B24</f>
        <v>Kudrya Darima/76</v>
      </c>
      <c r="D1487" t="str">
        <f t="shared" si="43"/>
        <v>76</v>
      </c>
      <c r="E1487" s="31" t="str">
        <f>'[8]33-39won'!C24</f>
        <v>RUS</v>
      </c>
      <c r="F1487" s="27">
        <f>'[8]33-39won'!D24</f>
        <v>41503</v>
      </c>
      <c r="G1487" s="12" t="str">
        <f>'[8]33-39won'!E24</f>
        <v>Novosibirsk</v>
      </c>
      <c r="H1487" s="12">
        <f>'[8]33-39won'!F24</f>
        <v>0</v>
      </c>
    </row>
    <row r="1488" spans="1:8" x14ac:dyDescent="0.25">
      <c r="A1488" s="9"/>
      <c r="B1488" s="12">
        <f>'[8]33-39won'!A25</f>
        <v>0</v>
      </c>
      <c r="C1488" s="12" t="str">
        <f>'[8]33-39won'!B25</f>
        <v>145/95/140</v>
      </c>
      <c r="D1488" t="str">
        <f t="shared" si="43"/>
        <v>40</v>
      </c>
      <c r="E1488" s="31">
        <f>'[8]33-39won'!C25</f>
        <v>0</v>
      </c>
      <c r="F1488" s="27">
        <f>'[8]33-39won'!D25</f>
        <v>0</v>
      </c>
      <c r="G1488" s="12">
        <f>'[8]33-39won'!E25</f>
        <v>0</v>
      </c>
      <c r="H1488" s="12">
        <f>'[8]33-39won'!F25</f>
        <v>0</v>
      </c>
    </row>
    <row r="1489" spans="1:8" x14ac:dyDescent="0.25">
      <c r="A1489" s="9">
        <f>'[8]33-39won'!A26</f>
        <v>60</v>
      </c>
      <c r="B1489" s="12">
        <f>'[8]33-39won'!A26</f>
        <v>60</v>
      </c>
      <c r="C1489" s="12">
        <f>'[8]33-39won'!B26</f>
        <v>0</v>
      </c>
      <c r="D1489" t="str">
        <f t="shared" si="43"/>
        <v>0</v>
      </c>
      <c r="E1489" s="31">
        <f>'[8]33-39won'!C26</f>
        <v>0</v>
      </c>
      <c r="F1489" s="27">
        <f>'[8]33-39won'!D26</f>
        <v>0</v>
      </c>
      <c r="G1489" s="12">
        <f>'[8]33-39won'!E26</f>
        <v>0</v>
      </c>
      <c r="H1489" s="12">
        <f>'[8]33-39won'!F26</f>
        <v>0</v>
      </c>
    </row>
    <row r="1490" spans="1:8" x14ac:dyDescent="0.25">
      <c r="A1490" s="9"/>
      <c r="B1490" s="12">
        <f>'[8]33-39won'!A27</f>
        <v>0</v>
      </c>
      <c r="C1490" s="12">
        <f>'[8]33-39won'!B27</f>
        <v>0</v>
      </c>
      <c r="D1490" t="str">
        <f t="shared" si="43"/>
        <v>0</v>
      </c>
      <c r="E1490" s="31">
        <f>'[8]33-39won'!C27</f>
        <v>0</v>
      </c>
      <c r="F1490" s="27">
        <f>'[8]33-39won'!D27</f>
        <v>0</v>
      </c>
      <c r="G1490" s="12">
        <f>'[8]33-39won'!E27</f>
        <v>0</v>
      </c>
      <c r="H1490" s="12">
        <f>'[8]33-39won'!F27</f>
        <v>0</v>
      </c>
    </row>
    <row r="1491" spans="1:8" x14ac:dyDescent="0.25">
      <c r="A1491" s="9"/>
      <c r="B1491" s="12">
        <f>'[8]33-39won'!A28</f>
        <v>0</v>
      </c>
      <c r="C1491" s="12">
        <f>'[8]33-39won'!B28</f>
        <v>0</v>
      </c>
      <c r="D1491" t="str">
        <f t="shared" si="43"/>
        <v>0</v>
      </c>
      <c r="E1491" s="31">
        <f>'[8]33-39won'!C28</f>
        <v>0</v>
      </c>
      <c r="F1491" s="27">
        <f>'[8]33-39won'!D28</f>
        <v>0</v>
      </c>
      <c r="G1491" s="12">
        <f>'[8]33-39won'!E28</f>
        <v>0</v>
      </c>
      <c r="H1491" s="12">
        <f>'[8]33-39won'!F28</f>
        <v>0</v>
      </c>
    </row>
    <row r="1492" spans="1:8" x14ac:dyDescent="0.25">
      <c r="A1492" s="9"/>
      <c r="B1492" s="12">
        <f>'[8]33-39won'!A29</f>
        <v>0</v>
      </c>
      <c r="C1492" s="12">
        <f>'[8]33-39won'!B29</f>
        <v>0</v>
      </c>
      <c r="D1492" t="str">
        <f t="shared" si="43"/>
        <v>0</v>
      </c>
      <c r="E1492" s="31">
        <f>'[8]33-39won'!C29</f>
        <v>0</v>
      </c>
      <c r="F1492" s="27">
        <f>'[8]33-39won'!D29</f>
        <v>0</v>
      </c>
      <c r="G1492" s="12">
        <f>'[8]33-39won'!E29</f>
        <v>0</v>
      </c>
      <c r="H1492" s="12">
        <f>'[8]33-39won'!F29</f>
        <v>0</v>
      </c>
    </row>
    <row r="1493" spans="1:8" x14ac:dyDescent="0.25">
      <c r="A1493" s="9"/>
      <c r="B1493" s="12">
        <f>'[8]33-39won'!A30</f>
        <v>0</v>
      </c>
      <c r="C1493" s="12">
        <f>'[8]33-39won'!B30</f>
        <v>0</v>
      </c>
      <c r="D1493" t="str">
        <f t="shared" si="43"/>
        <v>0</v>
      </c>
      <c r="E1493" s="31">
        <f>'[8]33-39won'!C30</f>
        <v>0</v>
      </c>
      <c r="F1493" s="27">
        <f>'[8]33-39won'!D30</f>
        <v>0</v>
      </c>
      <c r="G1493" s="12">
        <f>'[8]33-39won'!E30</f>
        <v>0</v>
      </c>
      <c r="H1493" s="12">
        <f>'[8]33-39won'!F30</f>
        <v>0</v>
      </c>
    </row>
    <row r="1494" spans="1:8" x14ac:dyDescent="0.25">
      <c r="A1494" s="9"/>
      <c r="B1494" s="12">
        <f>'[8]33-39won'!A31</f>
        <v>0</v>
      </c>
      <c r="C1494" s="12">
        <f>'[8]33-39won'!B31</f>
        <v>0</v>
      </c>
      <c r="D1494" t="str">
        <f t="shared" si="43"/>
        <v>0</v>
      </c>
      <c r="E1494" s="31">
        <f>'[8]33-39won'!C31</f>
        <v>0</v>
      </c>
      <c r="F1494" s="27">
        <f>'[8]33-39won'!D31</f>
        <v>0</v>
      </c>
      <c r="G1494" s="12">
        <f>'[8]33-39won'!E31</f>
        <v>0</v>
      </c>
      <c r="H1494" s="12">
        <f>'[8]33-39won'!F31</f>
        <v>0</v>
      </c>
    </row>
    <row r="1495" spans="1:8" x14ac:dyDescent="0.25">
      <c r="A1495" s="9">
        <f>'[8]33-39won'!A32</f>
        <v>67.5</v>
      </c>
      <c r="B1495" s="12">
        <f>'[8]33-39won'!A32</f>
        <v>67.5</v>
      </c>
      <c r="C1495" s="12">
        <f>'[8]33-39won'!B32</f>
        <v>0</v>
      </c>
      <c r="D1495" t="str">
        <f t="shared" si="43"/>
        <v>0</v>
      </c>
      <c r="E1495" s="31">
        <f>'[8]33-39won'!C32</f>
        <v>0</v>
      </c>
      <c r="F1495" s="27">
        <f>'[8]33-39won'!D32</f>
        <v>0</v>
      </c>
      <c r="G1495" s="12">
        <f>'[8]33-39won'!E32</f>
        <v>0</v>
      </c>
      <c r="H1495" s="12">
        <f>'[8]33-39won'!F32</f>
        <v>0</v>
      </c>
    </row>
    <row r="1496" spans="1:8" x14ac:dyDescent="0.25">
      <c r="A1496" s="9"/>
      <c r="B1496" s="12">
        <f>'[8]33-39won'!A33</f>
        <v>0</v>
      </c>
      <c r="C1496" s="12">
        <f>'[8]33-39won'!B33</f>
        <v>0</v>
      </c>
      <c r="D1496" t="str">
        <f t="shared" si="43"/>
        <v>0</v>
      </c>
      <c r="E1496" s="31">
        <f>'[8]33-39won'!C33</f>
        <v>0</v>
      </c>
      <c r="F1496" s="27">
        <f>'[8]33-39won'!D33</f>
        <v>0</v>
      </c>
      <c r="G1496" s="12">
        <f>'[8]33-39won'!E33</f>
        <v>0</v>
      </c>
      <c r="H1496" s="12">
        <f>'[8]33-39won'!F33</f>
        <v>0</v>
      </c>
    </row>
    <row r="1497" spans="1:8" x14ac:dyDescent="0.25">
      <c r="A1497" s="9"/>
      <c r="B1497" s="12">
        <f>'[8]33-39won'!A34</f>
        <v>0</v>
      </c>
      <c r="C1497" s="12">
        <f>'[8]33-39won'!B34</f>
        <v>0</v>
      </c>
      <c r="D1497" t="str">
        <f t="shared" si="43"/>
        <v>0</v>
      </c>
      <c r="E1497" s="31">
        <f>'[8]33-39won'!C34</f>
        <v>0</v>
      </c>
      <c r="F1497" s="27">
        <f>'[8]33-39won'!D34</f>
        <v>0</v>
      </c>
      <c r="G1497" s="12">
        <f>'[8]33-39won'!E34</f>
        <v>0</v>
      </c>
      <c r="H1497" s="12">
        <f>'[8]33-39won'!F34</f>
        <v>0</v>
      </c>
    </row>
    <row r="1498" spans="1:8" x14ac:dyDescent="0.25">
      <c r="A1498" s="9"/>
      <c r="B1498" s="12">
        <f>'[8]33-39won'!A35</f>
        <v>0</v>
      </c>
      <c r="C1498" s="12">
        <f>'[8]33-39won'!B35</f>
        <v>0</v>
      </c>
      <c r="D1498" t="str">
        <f t="shared" si="43"/>
        <v>0</v>
      </c>
      <c r="E1498" s="31">
        <f>'[8]33-39won'!C35</f>
        <v>0</v>
      </c>
      <c r="F1498" s="27">
        <f>'[8]33-39won'!D35</f>
        <v>0</v>
      </c>
      <c r="G1498" s="12">
        <f>'[8]33-39won'!E35</f>
        <v>0</v>
      </c>
      <c r="H1498" s="12">
        <f>'[8]33-39won'!F35</f>
        <v>0</v>
      </c>
    </row>
    <row r="1499" spans="1:8" x14ac:dyDescent="0.25">
      <c r="A1499" s="9"/>
      <c r="B1499" s="12">
        <f>'[8]33-39won'!A36</f>
        <v>0</v>
      </c>
      <c r="C1499" s="12">
        <f>'[8]33-39won'!B36</f>
        <v>0</v>
      </c>
      <c r="D1499" t="str">
        <f t="shared" si="43"/>
        <v>0</v>
      </c>
      <c r="E1499" s="31">
        <f>'[8]33-39won'!C36</f>
        <v>0</v>
      </c>
      <c r="F1499" s="27">
        <f>'[8]33-39won'!D36</f>
        <v>0</v>
      </c>
      <c r="G1499" s="12">
        <f>'[8]33-39won'!E36</f>
        <v>0</v>
      </c>
      <c r="H1499" s="12">
        <f>'[8]33-39won'!F36</f>
        <v>0</v>
      </c>
    </row>
    <row r="1500" spans="1:8" x14ac:dyDescent="0.25">
      <c r="A1500" s="9"/>
      <c r="B1500" s="12">
        <f>'[8]33-39won'!A37</f>
        <v>0</v>
      </c>
      <c r="C1500" s="12">
        <f>'[8]33-39won'!B37</f>
        <v>0</v>
      </c>
      <c r="D1500" t="str">
        <f t="shared" si="43"/>
        <v>0</v>
      </c>
      <c r="E1500" s="31">
        <f>'[8]33-39won'!C37</f>
        <v>0</v>
      </c>
      <c r="F1500" s="27">
        <f>'[8]33-39won'!D37</f>
        <v>0</v>
      </c>
      <c r="G1500" s="12">
        <f>'[8]33-39won'!E37</f>
        <v>0</v>
      </c>
      <c r="H1500" s="12">
        <f>'[8]33-39won'!F37</f>
        <v>0</v>
      </c>
    </row>
    <row r="1501" spans="1:8" x14ac:dyDescent="0.25">
      <c r="A1501" s="9">
        <f>'[8]33-39won'!A38</f>
        <v>75</v>
      </c>
      <c r="B1501" s="12">
        <f>'[8]33-39won'!A38</f>
        <v>75</v>
      </c>
      <c r="C1501" s="12">
        <f>'[8]33-39won'!B38</f>
        <v>0</v>
      </c>
      <c r="D1501" t="str">
        <f t="shared" si="43"/>
        <v>0</v>
      </c>
      <c r="E1501" s="31">
        <f>'[8]33-39won'!C38</f>
        <v>0</v>
      </c>
      <c r="F1501" s="27">
        <f>'[8]33-39won'!D38</f>
        <v>0</v>
      </c>
      <c r="G1501" s="12">
        <f>'[8]33-39won'!E38</f>
        <v>0</v>
      </c>
      <c r="H1501" s="12">
        <f>'[8]33-39won'!F38</f>
        <v>0</v>
      </c>
    </row>
    <row r="1502" spans="1:8" x14ac:dyDescent="0.25">
      <c r="A1502" s="9"/>
      <c r="B1502" s="12">
        <f>'[8]33-39won'!A39</f>
        <v>165</v>
      </c>
      <c r="C1502" s="12" t="str">
        <f>'[8]33-39won'!B39</f>
        <v>Chemoshanskaya Alena/79</v>
      </c>
      <c r="D1502" t="str">
        <f t="shared" si="43"/>
        <v>79</v>
      </c>
      <c r="E1502" s="31" t="str">
        <f>'[8]33-39won'!C39</f>
        <v>RUS</v>
      </c>
      <c r="F1502" s="27">
        <f>'[8]33-39won'!D39</f>
        <v>41496</v>
      </c>
      <c r="G1502" s="12" t="str">
        <f>'[8]33-39won'!E39</f>
        <v>Kursk</v>
      </c>
      <c r="H1502" s="12">
        <f>'[8]33-39won'!F39</f>
        <v>0</v>
      </c>
    </row>
    <row r="1503" spans="1:8" x14ac:dyDescent="0.25">
      <c r="A1503" s="9"/>
      <c r="B1503" s="12">
        <f>'[8]33-39won'!A40</f>
        <v>90</v>
      </c>
      <c r="C1503" s="12" t="str">
        <f>'[8]33-39won'!B40</f>
        <v>Chemoshanskaya Alena/79</v>
      </c>
      <c r="D1503" t="str">
        <f t="shared" si="43"/>
        <v>79</v>
      </c>
      <c r="E1503" s="31" t="str">
        <f>'[8]33-39won'!C40</f>
        <v>RUS</v>
      </c>
      <c r="F1503" s="27">
        <f>'[8]33-39won'!D40</f>
        <v>41496</v>
      </c>
      <c r="G1503" s="12" t="str">
        <f>'[8]33-39won'!E40</f>
        <v>Kursk</v>
      </c>
      <c r="H1503" s="12">
        <f>'[8]33-39won'!F40</f>
        <v>0</v>
      </c>
    </row>
    <row r="1504" spans="1:8" x14ac:dyDescent="0.25">
      <c r="A1504" s="9"/>
      <c r="B1504" s="12">
        <f>'[8]33-39won'!A41</f>
        <v>160</v>
      </c>
      <c r="C1504" s="12" t="str">
        <f>'[8]33-39won'!B41</f>
        <v>Chemoshanskaya Alena/79</v>
      </c>
      <c r="D1504" t="str">
        <f t="shared" si="43"/>
        <v>79</v>
      </c>
      <c r="E1504" s="31" t="str">
        <f>'[8]33-39won'!C41</f>
        <v>RUS</v>
      </c>
      <c r="F1504" s="27">
        <f>'[8]33-39won'!D41</f>
        <v>41496</v>
      </c>
      <c r="G1504" s="12" t="str">
        <f>'[8]33-39won'!E41</f>
        <v>Kursk</v>
      </c>
      <c r="H1504" s="12">
        <f>'[8]33-39won'!F41</f>
        <v>0</v>
      </c>
    </row>
    <row r="1505" spans="1:8" x14ac:dyDescent="0.25">
      <c r="A1505" s="9"/>
      <c r="B1505" s="12">
        <f>'[8]33-39won'!A42</f>
        <v>415</v>
      </c>
      <c r="C1505" s="12" t="str">
        <f>'[8]33-39won'!B42</f>
        <v>Chemoshanskaya Alena/79</v>
      </c>
      <c r="D1505" t="str">
        <f t="shared" si="43"/>
        <v>79</v>
      </c>
      <c r="E1505" s="31" t="str">
        <f>'[8]33-39won'!C42</f>
        <v>RUS</v>
      </c>
      <c r="F1505" s="27">
        <f>'[8]33-39won'!D42</f>
        <v>41496</v>
      </c>
      <c r="G1505" s="12" t="str">
        <f>'[8]33-39won'!E42</f>
        <v>Kursk</v>
      </c>
      <c r="H1505" s="12">
        <f>'[8]33-39won'!F42</f>
        <v>0</v>
      </c>
    </row>
    <row r="1506" spans="1:8" x14ac:dyDescent="0.25">
      <c r="A1506" s="9"/>
      <c r="B1506" s="12">
        <f>'[8]33-39won'!A43</f>
        <v>0</v>
      </c>
      <c r="C1506" s="12" t="str">
        <f>'[8]33-39won'!B43</f>
        <v>165/90/160</v>
      </c>
      <c r="D1506" t="str">
        <f t="shared" si="43"/>
        <v>60</v>
      </c>
      <c r="E1506" s="31">
        <f>'[8]33-39won'!C43</f>
        <v>0</v>
      </c>
      <c r="F1506" s="27">
        <f>'[8]33-39won'!D43</f>
        <v>0</v>
      </c>
      <c r="G1506" s="12">
        <f>'[8]33-39won'!E43</f>
        <v>0</v>
      </c>
      <c r="H1506" s="12">
        <f>'[8]33-39won'!F43</f>
        <v>0</v>
      </c>
    </row>
    <row r="1507" spans="1:8" x14ac:dyDescent="0.25">
      <c r="A1507" s="9">
        <f>'[8]33-39won'!A44</f>
        <v>82.5</v>
      </c>
      <c r="B1507" s="12">
        <f>'[8]33-39won'!A44</f>
        <v>82.5</v>
      </c>
      <c r="C1507" s="12">
        <f>'[8]33-39won'!B44</f>
        <v>0</v>
      </c>
      <c r="D1507" t="str">
        <f t="shared" si="43"/>
        <v>0</v>
      </c>
      <c r="E1507" s="31">
        <f>'[8]33-39won'!C44</f>
        <v>0</v>
      </c>
      <c r="F1507" s="27">
        <f>'[8]33-39won'!D44</f>
        <v>0</v>
      </c>
      <c r="G1507" s="12">
        <f>'[8]33-39won'!E44</f>
        <v>0</v>
      </c>
      <c r="H1507" s="12">
        <f>'[8]33-39won'!F44</f>
        <v>0</v>
      </c>
    </row>
    <row r="1508" spans="1:8" x14ac:dyDescent="0.25">
      <c r="A1508" s="9"/>
      <c r="B1508" s="12">
        <f>'[8]33-39won'!A45</f>
        <v>0</v>
      </c>
      <c r="C1508" s="12">
        <f>'[8]33-39won'!B45</f>
        <v>0</v>
      </c>
      <c r="D1508" t="str">
        <f t="shared" si="43"/>
        <v>0</v>
      </c>
      <c r="E1508" s="31">
        <f>'[8]33-39won'!C45</f>
        <v>0</v>
      </c>
      <c r="F1508" s="27">
        <f>'[8]33-39won'!D45</f>
        <v>0</v>
      </c>
      <c r="G1508" s="12">
        <f>'[8]33-39won'!E45</f>
        <v>0</v>
      </c>
      <c r="H1508" s="12">
        <f>'[8]33-39won'!F45</f>
        <v>0</v>
      </c>
    </row>
    <row r="1509" spans="1:8" x14ac:dyDescent="0.25">
      <c r="A1509" s="9"/>
      <c r="B1509" s="12">
        <f>'[8]33-39won'!A46</f>
        <v>0</v>
      </c>
      <c r="C1509" s="12">
        <f>'[8]33-39won'!B46</f>
        <v>0</v>
      </c>
      <c r="D1509" t="str">
        <f t="shared" si="43"/>
        <v>0</v>
      </c>
      <c r="E1509" s="31">
        <f>'[8]33-39won'!C46</f>
        <v>0</v>
      </c>
      <c r="F1509" s="27">
        <f>'[8]33-39won'!D46</f>
        <v>0</v>
      </c>
      <c r="G1509" s="12">
        <f>'[8]33-39won'!E46</f>
        <v>0</v>
      </c>
      <c r="H1509" s="12">
        <f>'[8]33-39won'!F46</f>
        <v>0</v>
      </c>
    </row>
    <row r="1510" spans="1:8" x14ac:dyDescent="0.25">
      <c r="A1510" s="9"/>
      <c r="B1510" s="12">
        <f>'[8]33-39won'!A47</f>
        <v>0</v>
      </c>
      <c r="C1510" s="12">
        <f>'[8]33-39won'!B47</f>
        <v>0</v>
      </c>
      <c r="D1510" t="str">
        <f t="shared" si="43"/>
        <v>0</v>
      </c>
      <c r="E1510" s="31">
        <f>'[8]33-39won'!C47</f>
        <v>0</v>
      </c>
      <c r="F1510" s="27">
        <f>'[8]33-39won'!D47</f>
        <v>0</v>
      </c>
      <c r="G1510" s="12">
        <f>'[8]33-39won'!E47</f>
        <v>0</v>
      </c>
      <c r="H1510" s="12">
        <f>'[8]33-39won'!F47</f>
        <v>0</v>
      </c>
    </row>
    <row r="1511" spans="1:8" x14ac:dyDescent="0.25">
      <c r="A1511" s="9"/>
      <c r="B1511" s="12">
        <f>'[8]33-39won'!A48</f>
        <v>0</v>
      </c>
      <c r="C1511" s="12">
        <f>'[8]33-39won'!B48</f>
        <v>0</v>
      </c>
      <c r="D1511" t="str">
        <f t="shared" si="43"/>
        <v>0</v>
      </c>
      <c r="E1511" s="31">
        <f>'[8]33-39won'!C48</f>
        <v>0</v>
      </c>
      <c r="F1511" s="27">
        <f>'[8]33-39won'!D48</f>
        <v>0</v>
      </c>
      <c r="G1511" s="12">
        <f>'[8]33-39won'!E48</f>
        <v>0</v>
      </c>
      <c r="H1511" s="12">
        <f>'[8]33-39won'!F48</f>
        <v>0</v>
      </c>
    </row>
    <row r="1512" spans="1:8" x14ac:dyDescent="0.25">
      <c r="A1512" s="9"/>
      <c r="B1512" s="12">
        <f>'[8]33-39won'!A49</f>
        <v>0</v>
      </c>
      <c r="C1512" s="12">
        <f>'[8]33-39won'!B49</f>
        <v>0</v>
      </c>
      <c r="D1512" t="str">
        <f t="shared" si="43"/>
        <v>0</v>
      </c>
      <c r="E1512" s="31">
        <f>'[8]33-39won'!C49</f>
        <v>0</v>
      </c>
      <c r="F1512" s="27">
        <f>'[8]33-39won'!D49</f>
        <v>0</v>
      </c>
      <c r="G1512" s="12">
        <f>'[8]33-39won'!E49</f>
        <v>0</v>
      </c>
      <c r="H1512" s="12">
        <f>'[8]33-39won'!F49</f>
        <v>0</v>
      </c>
    </row>
    <row r="1513" spans="1:8" x14ac:dyDescent="0.25">
      <c r="A1513" s="9">
        <f>'[8]33-39won'!A50</f>
        <v>90</v>
      </c>
      <c r="B1513" s="12">
        <f>'[8]33-39won'!A50</f>
        <v>90</v>
      </c>
      <c r="C1513" s="12">
        <f>'[8]33-39won'!B50</f>
        <v>0</v>
      </c>
      <c r="D1513" t="str">
        <f t="shared" si="43"/>
        <v>0</v>
      </c>
      <c r="E1513" s="31">
        <f>'[8]33-39won'!C50</f>
        <v>0</v>
      </c>
      <c r="F1513" s="27">
        <f>'[8]33-39won'!D50</f>
        <v>0</v>
      </c>
      <c r="G1513" s="12">
        <f>'[8]33-39won'!E50</f>
        <v>0</v>
      </c>
      <c r="H1513" s="12">
        <f>'[8]33-39won'!F50</f>
        <v>0</v>
      </c>
    </row>
    <row r="1514" spans="1:8" x14ac:dyDescent="0.25">
      <c r="A1514" s="9"/>
      <c r="B1514" s="12">
        <f>'[8]33-39won'!A51</f>
        <v>0</v>
      </c>
      <c r="C1514" s="12">
        <f>'[8]33-39won'!B51</f>
        <v>0</v>
      </c>
      <c r="D1514" t="str">
        <f t="shared" si="43"/>
        <v>0</v>
      </c>
      <c r="E1514" s="31">
        <f>'[8]33-39won'!C51</f>
        <v>0</v>
      </c>
      <c r="F1514" s="27">
        <f>'[8]33-39won'!D51</f>
        <v>0</v>
      </c>
      <c r="G1514" s="12">
        <f>'[8]33-39won'!E51</f>
        <v>0</v>
      </c>
      <c r="H1514" s="12">
        <f>'[8]33-39won'!F51</f>
        <v>0</v>
      </c>
    </row>
    <row r="1515" spans="1:8" x14ac:dyDescent="0.25">
      <c r="A1515" s="9"/>
      <c r="B1515" s="12">
        <f>'[8]33-39won'!A52</f>
        <v>0</v>
      </c>
      <c r="C1515" s="12">
        <f>'[8]33-39won'!B52</f>
        <v>0</v>
      </c>
      <c r="D1515" t="str">
        <f t="shared" si="43"/>
        <v>0</v>
      </c>
      <c r="E1515" s="31">
        <f>'[8]33-39won'!C52</f>
        <v>0</v>
      </c>
      <c r="F1515" s="27">
        <f>'[8]33-39won'!D52</f>
        <v>0</v>
      </c>
      <c r="G1515" s="12">
        <f>'[8]33-39won'!E52</f>
        <v>0</v>
      </c>
      <c r="H1515" s="12">
        <f>'[8]33-39won'!F52</f>
        <v>0</v>
      </c>
    </row>
    <row r="1516" spans="1:8" x14ac:dyDescent="0.25">
      <c r="A1516" s="9"/>
      <c r="B1516" s="12">
        <f>'[8]33-39won'!A53</f>
        <v>0</v>
      </c>
      <c r="C1516" s="12">
        <f>'[8]33-39won'!B53</f>
        <v>0</v>
      </c>
      <c r="D1516" t="str">
        <f t="shared" si="43"/>
        <v>0</v>
      </c>
      <c r="E1516" s="31">
        <f>'[8]33-39won'!C53</f>
        <v>0</v>
      </c>
      <c r="F1516" s="27">
        <f>'[8]33-39won'!D53</f>
        <v>0</v>
      </c>
      <c r="G1516" s="12">
        <f>'[8]33-39won'!E53</f>
        <v>0</v>
      </c>
      <c r="H1516" s="12">
        <f>'[8]33-39won'!F53</f>
        <v>0</v>
      </c>
    </row>
    <row r="1517" spans="1:8" x14ac:dyDescent="0.25">
      <c r="A1517" s="9"/>
      <c r="B1517" s="12">
        <f>'[8]33-39won'!A54</f>
        <v>0</v>
      </c>
      <c r="C1517" s="12">
        <f>'[8]33-39won'!B54</f>
        <v>0</v>
      </c>
      <c r="D1517" t="str">
        <f t="shared" si="43"/>
        <v>0</v>
      </c>
      <c r="E1517" s="31">
        <f>'[8]33-39won'!C54</f>
        <v>0</v>
      </c>
      <c r="F1517" s="27">
        <f>'[8]33-39won'!D54</f>
        <v>0</v>
      </c>
      <c r="G1517" s="12">
        <f>'[8]33-39won'!E54</f>
        <v>0</v>
      </c>
      <c r="H1517" s="12">
        <f>'[8]33-39won'!F54</f>
        <v>0</v>
      </c>
    </row>
    <row r="1518" spans="1:8" x14ac:dyDescent="0.25">
      <c r="A1518" s="9"/>
      <c r="B1518" s="12">
        <f>'[8]33-39won'!A55</f>
        <v>0</v>
      </c>
      <c r="C1518" s="12">
        <f>'[8]33-39won'!B55</f>
        <v>0</v>
      </c>
      <c r="D1518" t="str">
        <f t="shared" si="43"/>
        <v>0</v>
      </c>
      <c r="E1518" s="31">
        <f>'[8]33-39won'!C55</f>
        <v>0</v>
      </c>
      <c r="F1518" s="27">
        <f>'[8]33-39won'!D55</f>
        <v>0</v>
      </c>
      <c r="G1518" s="12">
        <f>'[8]33-39won'!E55</f>
        <v>0</v>
      </c>
      <c r="H1518" s="12">
        <f>'[8]33-39won'!F55</f>
        <v>0</v>
      </c>
    </row>
    <row r="1519" spans="1:8" x14ac:dyDescent="0.25">
      <c r="A1519" s="9" t="str">
        <f>'[8]33-39won'!A56</f>
        <v>90+</v>
      </c>
      <c r="B1519" s="12" t="str">
        <f>'[8]33-39won'!A56</f>
        <v>90+</v>
      </c>
      <c r="C1519" s="12">
        <f>'[8]33-39won'!B56</f>
        <v>0</v>
      </c>
      <c r="D1519" t="str">
        <f t="shared" si="43"/>
        <v>0</v>
      </c>
      <c r="E1519" s="31">
        <f>'[8]33-39won'!C56</f>
        <v>0</v>
      </c>
      <c r="F1519" s="27">
        <f>'[8]33-39won'!D56</f>
        <v>0</v>
      </c>
      <c r="G1519" s="12">
        <f>'[8]33-39won'!E56</f>
        <v>0</v>
      </c>
      <c r="H1519" s="12">
        <f>'[8]33-39won'!F56</f>
        <v>0</v>
      </c>
    </row>
    <row r="1520" spans="1:8" x14ac:dyDescent="0.25">
      <c r="A1520" s="9"/>
      <c r="B1520" s="12">
        <f>'[8]33-39won'!A57</f>
        <v>0</v>
      </c>
      <c r="C1520" s="12">
        <f>'[8]33-39won'!B57</f>
        <v>0</v>
      </c>
      <c r="D1520" t="str">
        <f t="shared" si="43"/>
        <v>0</v>
      </c>
      <c r="E1520" s="31">
        <f>'[8]33-39won'!C57</f>
        <v>0</v>
      </c>
      <c r="F1520" s="27">
        <f>'[8]33-39won'!D57</f>
        <v>0</v>
      </c>
      <c r="G1520" s="12">
        <f>'[8]33-39won'!E57</f>
        <v>0</v>
      </c>
      <c r="H1520" s="12">
        <f>'[8]33-39won'!F57</f>
        <v>0</v>
      </c>
    </row>
    <row r="1521" spans="1:8" x14ac:dyDescent="0.25">
      <c r="A1521" s="9"/>
      <c r="B1521" s="12">
        <f>'[8]33-39won'!A58</f>
        <v>0</v>
      </c>
      <c r="C1521" s="12">
        <f>'[8]33-39won'!B58</f>
        <v>0</v>
      </c>
      <c r="D1521" t="str">
        <f t="shared" si="43"/>
        <v>0</v>
      </c>
      <c r="E1521" s="31">
        <f>'[8]33-39won'!C58</f>
        <v>0</v>
      </c>
      <c r="F1521" s="27">
        <f>'[8]33-39won'!D58</f>
        <v>0</v>
      </c>
      <c r="G1521" s="12">
        <f>'[8]33-39won'!E58</f>
        <v>0</v>
      </c>
      <c r="H1521" s="12">
        <f>'[8]33-39won'!F58</f>
        <v>0</v>
      </c>
    </row>
    <row r="1522" spans="1:8" x14ac:dyDescent="0.25">
      <c r="A1522" s="9"/>
      <c r="B1522" s="12">
        <f>'[8]33-39won'!A59</f>
        <v>0</v>
      </c>
      <c r="C1522" s="12">
        <f>'[8]33-39won'!B59</f>
        <v>0</v>
      </c>
      <c r="D1522" t="str">
        <f t="shared" si="43"/>
        <v>0</v>
      </c>
      <c r="E1522" s="31">
        <f>'[8]33-39won'!C59</f>
        <v>0</v>
      </c>
      <c r="F1522" s="27">
        <f>'[8]33-39won'!D59</f>
        <v>0</v>
      </c>
      <c r="G1522" s="12">
        <f>'[8]33-39won'!E59</f>
        <v>0</v>
      </c>
      <c r="H1522" s="12">
        <f>'[8]33-39won'!F59</f>
        <v>0</v>
      </c>
    </row>
    <row r="1523" spans="1:8" x14ac:dyDescent="0.25">
      <c r="A1523" s="9"/>
      <c r="B1523" s="12">
        <f>'[8]33-39won'!A60</f>
        <v>0</v>
      </c>
      <c r="C1523" s="12">
        <f>'[8]33-39won'!B60</f>
        <v>0</v>
      </c>
      <c r="D1523" t="str">
        <f t="shared" si="43"/>
        <v>0</v>
      </c>
      <c r="E1523" s="31">
        <f>'[8]33-39won'!C60</f>
        <v>0</v>
      </c>
      <c r="F1523" s="27">
        <f>'[8]33-39won'!D60</f>
        <v>0</v>
      </c>
      <c r="G1523" s="12">
        <f>'[8]33-39won'!E60</f>
        <v>0</v>
      </c>
      <c r="H1523" s="12">
        <f>'[8]33-39won'!F60</f>
        <v>0</v>
      </c>
    </row>
    <row r="1524" spans="1:8" x14ac:dyDescent="0.25">
      <c r="A1524" s="9"/>
      <c r="B1524" s="12">
        <f>'[8]33-39won'!A61</f>
        <v>0</v>
      </c>
      <c r="C1524" s="12">
        <f>'[8]33-39won'!B61</f>
        <v>0</v>
      </c>
      <c r="D1524" t="str">
        <f t="shared" si="43"/>
        <v>0</v>
      </c>
      <c r="E1524" s="31">
        <f>'[8]33-39won'!C61</f>
        <v>0</v>
      </c>
      <c r="F1524" s="27">
        <f>'[8]33-39won'!D61</f>
        <v>0</v>
      </c>
      <c r="G1524" s="12">
        <f>'[8]33-39won'!E61</f>
        <v>0</v>
      </c>
      <c r="H1524" s="12">
        <f>'[8]33-39won'!F61</f>
        <v>0</v>
      </c>
    </row>
    <row r="1525" spans="1:8" x14ac:dyDescent="0.25">
      <c r="A1525" s="9"/>
      <c r="C1525" s="12"/>
      <c r="D1525" t="str">
        <f t="shared" si="43"/>
        <v/>
      </c>
      <c r="E1525" s="31"/>
      <c r="F1525" s="27"/>
      <c r="G1525" s="12"/>
      <c r="H1525" s="12"/>
    </row>
    <row r="1526" spans="1:8" x14ac:dyDescent="0.25">
      <c r="C1526" s="12"/>
      <c r="D1526" t="str">
        <f t="shared" si="43"/>
        <v/>
      </c>
      <c r="E1526" s="31"/>
      <c r="F1526" s="27"/>
      <c r="G1526" s="12"/>
      <c r="H1526" s="12"/>
    </row>
    <row r="1527" spans="1:8" x14ac:dyDescent="0.25">
      <c r="C1527" s="12"/>
      <c r="D1527" t="str">
        <f t="shared" si="43"/>
        <v/>
      </c>
      <c r="E1527" s="31"/>
      <c r="F1527" s="27"/>
      <c r="G1527" s="12"/>
      <c r="H1527" s="12"/>
    </row>
    <row r="1528" spans="1:8" s="23" customFormat="1" x14ac:dyDescent="0.25">
      <c r="A1528" s="22" t="s">
        <v>2</v>
      </c>
      <c r="B1528" s="22">
        <v>0</v>
      </c>
      <c r="C1528" s="22">
        <v>40</v>
      </c>
      <c r="D1528" t="str">
        <f t="shared" si="43"/>
        <v>40</v>
      </c>
      <c r="E1528" s="33" t="str">
        <f>'[8]40-44wom'!B1</f>
        <v>M1  (40 - 44)</v>
      </c>
      <c r="F1528" s="29"/>
      <c r="G1528" s="22"/>
      <c r="H1528" s="22"/>
    </row>
    <row r="1529" spans="1:8" x14ac:dyDescent="0.25">
      <c r="A1529" s="12">
        <f>'[8]40-44wom'!A2</f>
        <v>48</v>
      </c>
      <c r="B1529" s="12">
        <f>'[8]40-44wom'!A2</f>
        <v>48</v>
      </c>
      <c r="C1529" s="12">
        <f>'[8]40-44wom'!B2</f>
        <v>0</v>
      </c>
      <c r="D1529" t="str">
        <f t="shared" si="43"/>
        <v>0</v>
      </c>
      <c r="E1529" s="31">
        <f>'[8]40-44wom'!C2</f>
        <v>0</v>
      </c>
      <c r="F1529" s="27">
        <f>'[8]40-44wom'!D2</f>
        <v>0</v>
      </c>
      <c r="G1529" s="12">
        <f>'[8]40-44wom'!E2</f>
        <v>0</v>
      </c>
      <c r="H1529" s="12">
        <f>'[8]40-44wom'!F2</f>
        <v>0</v>
      </c>
    </row>
    <row r="1530" spans="1:8" x14ac:dyDescent="0.25">
      <c r="B1530" s="12">
        <f>'[8]40-44wom'!A3</f>
        <v>0</v>
      </c>
      <c r="C1530" s="12">
        <f>'[8]40-44wom'!B3</f>
        <v>0</v>
      </c>
      <c r="D1530" t="str">
        <f t="shared" si="43"/>
        <v>0</v>
      </c>
      <c r="E1530" s="31">
        <f>'[8]40-44wom'!C3</f>
        <v>0</v>
      </c>
      <c r="F1530" s="27">
        <f>'[8]40-44wom'!D3</f>
        <v>0</v>
      </c>
      <c r="G1530" s="12">
        <f>'[8]40-44wom'!E3</f>
        <v>0</v>
      </c>
      <c r="H1530" s="12">
        <f>'[8]40-44wom'!F3</f>
        <v>0</v>
      </c>
    </row>
    <row r="1531" spans="1:8" x14ac:dyDescent="0.25">
      <c r="B1531" s="12">
        <f>'[8]40-44wom'!A4</f>
        <v>0</v>
      </c>
      <c r="C1531" s="12">
        <f>'[8]40-44wom'!B4</f>
        <v>0</v>
      </c>
      <c r="D1531" t="str">
        <f t="shared" si="43"/>
        <v>0</v>
      </c>
      <c r="E1531" s="31">
        <f>'[8]40-44wom'!C4</f>
        <v>0</v>
      </c>
      <c r="F1531" s="27">
        <f>'[8]40-44wom'!D4</f>
        <v>0</v>
      </c>
      <c r="G1531" s="12">
        <f>'[8]40-44wom'!E4</f>
        <v>0</v>
      </c>
      <c r="H1531" s="12">
        <f>'[8]40-44wom'!F4</f>
        <v>0</v>
      </c>
    </row>
    <row r="1532" spans="1:8" x14ac:dyDescent="0.25">
      <c r="B1532" s="12">
        <f>'[8]40-44wom'!A5</f>
        <v>0</v>
      </c>
      <c r="C1532" s="12">
        <f>'[8]40-44wom'!B5</f>
        <v>0</v>
      </c>
      <c r="D1532" t="str">
        <f t="shared" si="43"/>
        <v>0</v>
      </c>
      <c r="E1532" s="31">
        <f>'[8]40-44wom'!C5</f>
        <v>0</v>
      </c>
      <c r="F1532" s="27">
        <f>'[8]40-44wom'!D5</f>
        <v>0</v>
      </c>
      <c r="G1532" s="12">
        <f>'[8]40-44wom'!E5</f>
        <v>0</v>
      </c>
      <c r="H1532" s="12">
        <f>'[8]40-44wom'!F5</f>
        <v>0</v>
      </c>
    </row>
    <row r="1533" spans="1:8" x14ac:dyDescent="0.25">
      <c r="B1533" s="12">
        <f>'[8]40-44wom'!A6</f>
        <v>0</v>
      </c>
      <c r="C1533" s="12">
        <f>'[8]40-44wom'!B6</f>
        <v>0</v>
      </c>
      <c r="D1533" t="str">
        <f t="shared" si="43"/>
        <v>0</v>
      </c>
      <c r="E1533" s="31">
        <f>'[8]40-44wom'!C6</f>
        <v>0</v>
      </c>
      <c r="F1533" s="27">
        <f>'[8]40-44wom'!D6</f>
        <v>0</v>
      </c>
      <c r="G1533" s="12">
        <f>'[8]40-44wom'!E6</f>
        <v>0</v>
      </c>
      <c r="H1533" s="12">
        <f>'[8]40-44wom'!F6</f>
        <v>0</v>
      </c>
    </row>
    <row r="1534" spans="1:8" x14ac:dyDescent="0.25">
      <c r="B1534" s="12">
        <f>'[8]40-44wom'!A7</f>
        <v>0</v>
      </c>
      <c r="C1534" s="12">
        <f>'[8]40-44wom'!B7</f>
        <v>0</v>
      </c>
      <c r="D1534" t="str">
        <f t="shared" si="43"/>
        <v>0</v>
      </c>
      <c r="E1534" s="31">
        <f>'[8]40-44wom'!C7</f>
        <v>0</v>
      </c>
      <c r="F1534" s="27">
        <f>'[8]40-44wom'!D7</f>
        <v>0</v>
      </c>
      <c r="G1534" s="12">
        <f>'[8]40-44wom'!E7</f>
        <v>0</v>
      </c>
      <c r="H1534" s="12">
        <f>'[8]40-44wom'!F7</f>
        <v>0</v>
      </c>
    </row>
    <row r="1535" spans="1:8" x14ac:dyDescent="0.25">
      <c r="A1535" s="12">
        <f>'[8]40-44wom'!A8</f>
        <v>52</v>
      </c>
      <c r="B1535" s="12">
        <f>'[8]40-44wom'!A8</f>
        <v>52</v>
      </c>
      <c r="C1535" s="12">
        <f>'[8]40-44wom'!B8</f>
        <v>0</v>
      </c>
      <c r="D1535" t="str">
        <f t="shared" si="43"/>
        <v>0</v>
      </c>
      <c r="E1535" s="31">
        <f>'[8]40-44wom'!C8</f>
        <v>0</v>
      </c>
      <c r="F1535" s="27">
        <f>'[8]40-44wom'!D8</f>
        <v>0</v>
      </c>
      <c r="G1535" s="12">
        <f>'[8]40-44wom'!E8</f>
        <v>0</v>
      </c>
      <c r="H1535" s="12">
        <f>'[8]40-44wom'!F8</f>
        <v>0</v>
      </c>
    </row>
    <row r="1536" spans="1:8" x14ac:dyDescent="0.25">
      <c r="B1536" s="12">
        <f>'[8]40-44wom'!A9</f>
        <v>0</v>
      </c>
      <c r="C1536" s="12">
        <f>'[8]40-44wom'!B9</f>
        <v>0</v>
      </c>
      <c r="D1536" t="str">
        <f t="shared" si="43"/>
        <v>0</v>
      </c>
      <c r="E1536" s="31">
        <f>'[8]40-44wom'!C9</f>
        <v>0</v>
      </c>
      <c r="F1536" s="27">
        <f>'[8]40-44wom'!D9</f>
        <v>0</v>
      </c>
      <c r="G1536" s="12">
        <f>'[8]40-44wom'!E9</f>
        <v>0</v>
      </c>
      <c r="H1536" s="12">
        <f>'[8]40-44wom'!F9</f>
        <v>0</v>
      </c>
    </row>
    <row r="1537" spans="1:8" x14ac:dyDescent="0.25">
      <c r="B1537" s="12">
        <f>'[8]40-44wom'!A10</f>
        <v>0</v>
      </c>
      <c r="C1537" s="12">
        <f>'[8]40-44wom'!B10</f>
        <v>0</v>
      </c>
      <c r="D1537" t="str">
        <f t="shared" si="43"/>
        <v>0</v>
      </c>
      <c r="E1537" s="31">
        <f>'[8]40-44wom'!C10</f>
        <v>0</v>
      </c>
      <c r="F1537" s="27">
        <f>'[8]40-44wom'!D10</f>
        <v>0</v>
      </c>
      <c r="G1537" s="12">
        <f>'[8]40-44wom'!E10</f>
        <v>0</v>
      </c>
      <c r="H1537" s="12">
        <f>'[8]40-44wom'!F10</f>
        <v>0</v>
      </c>
    </row>
    <row r="1538" spans="1:8" x14ac:dyDescent="0.25">
      <c r="B1538" s="12">
        <f>'[8]40-44wom'!A11</f>
        <v>0</v>
      </c>
      <c r="C1538" s="12">
        <f>'[8]40-44wom'!B11</f>
        <v>0</v>
      </c>
      <c r="D1538" t="str">
        <f t="shared" si="43"/>
        <v>0</v>
      </c>
      <c r="E1538" s="31">
        <f>'[8]40-44wom'!C11</f>
        <v>0</v>
      </c>
      <c r="F1538" s="27">
        <f>'[8]40-44wom'!D11</f>
        <v>0</v>
      </c>
      <c r="G1538" s="12">
        <f>'[8]40-44wom'!E11</f>
        <v>0</v>
      </c>
      <c r="H1538" s="12">
        <f>'[8]40-44wom'!F11</f>
        <v>0</v>
      </c>
    </row>
    <row r="1539" spans="1:8" x14ac:dyDescent="0.25">
      <c r="B1539" s="12">
        <f>'[8]40-44wom'!A12</f>
        <v>0</v>
      </c>
      <c r="C1539" s="12">
        <f>'[8]40-44wom'!B12</f>
        <v>0</v>
      </c>
      <c r="D1539" t="str">
        <f t="shared" si="43"/>
        <v>0</v>
      </c>
      <c r="E1539" s="31">
        <f>'[8]40-44wom'!C12</f>
        <v>0</v>
      </c>
      <c r="F1539" s="27">
        <f>'[8]40-44wom'!D12</f>
        <v>0</v>
      </c>
      <c r="G1539" s="12">
        <f>'[8]40-44wom'!E12</f>
        <v>0</v>
      </c>
      <c r="H1539" s="12">
        <f>'[8]40-44wom'!F12</f>
        <v>0</v>
      </c>
    </row>
    <row r="1540" spans="1:8" x14ac:dyDescent="0.25">
      <c r="B1540" s="12">
        <f>'[8]40-44wom'!A13</f>
        <v>0</v>
      </c>
      <c r="C1540" s="12">
        <f>'[8]40-44wom'!B13</f>
        <v>0</v>
      </c>
      <c r="D1540" t="str">
        <f t="shared" si="43"/>
        <v>0</v>
      </c>
      <c r="E1540" s="31">
        <f>'[8]40-44wom'!C13</f>
        <v>0</v>
      </c>
      <c r="F1540" s="27">
        <f>'[8]40-44wom'!D13</f>
        <v>0</v>
      </c>
      <c r="G1540" s="12">
        <f>'[8]40-44wom'!E13</f>
        <v>0</v>
      </c>
      <c r="H1540" s="12">
        <f>'[8]40-44wom'!F13</f>
        <v>0</v>
      </c>
    </row>
    <row r="1541" spans="1:8" x14ac:dyDescent="0.25">
      <c r="A1541" s="12">
        <f>'[8]40-44wom'!A14</f>
        <v>56</v>
      </c>
      <c r="B1541" s="12">
        <f>'[8]40-44wom'!A14</f>
        <v>56</v>
      </c>
      <c r="C1541" s="12">
        <f>'[8]40-44wom'!B14</f>
        <v>0</v>
      </c>
      <c r="D1541" t="str">
        <f t="shared" si="43"/>
        <v>0</v>
      </c>
      <c r="E1541" s="31">
        <f>'[8]40-44wom'!C14</f>
        <v>0</v>
      </c>
      <c r="F1541" s="27">
        <f>'[8]40-44wom'!D14</f>
        <v>0</v>
      </c>
      <c r="G1541" s="12">
        <f>'[8]40-44wom'!E14</f>
        <v>0</v>
      </c>
      <c r="H1541" s="12">
        <f>'[8]40-44wom'!F14</f>
        <v>0</v>
      </c>
    </row>
    <row r="1542" spans="1:8" x14ac:dyDescent="0.25">
      <c r="B1542" s="12">
        <f>'[8]40-44wom'!A15</f>
        <v>0</v>
      </c>
      <c r="C1542" s="12">
        <f>'[8]40-44wom'!B15</f>
        <v>0</v>
      </c>
      <c r="D1542" t="str">
        <f t="shared" si="43"/>
        <v>0</v>
      </c>
      <c r="E1542" s="31">
        <f>'[8]40-44wom'!C15</f>
        <v>0</v>
      </c>
      <c r="F1542" s="27">
        <f>'[8]40-44wom'!D15</f>
        <v>0</v>
      </c>
      <c r="G1542" s="12">
        <f>'[8]40-44wom'!E15</f>
        <v>0</v>
      </c>
      <c r="H1542" s="12">
        <f>'[8]40-44wom'!F15</f>
        <v>0</v>
      </c>
    </row>
    <row r="1543" spans="1:8" x14ac:dyDescent="0.25">
      <c r="B1543" s="12">
        <f>'[8]40-44wom'!A16</f>
        <v>0</v>
      </c>
      <c r="C1543" s="12">
        <f>'[8]40-44wom'!B16</f>
        <v>0</v>
      </c>
      <c r="D1543" t="str">
        <f t="shared" si="43"/>
        <v>0</v>
      </c>
      <c r="E1543" s="31">
        <f>'[8]40-44wom'!C16</f>
        <v>0</v>
      </c>
      <c r="F1543" s="27">
        <f>'[8]40-44wom'!D16</f>
        <v>0</v>
      </c>
      <c r="G1543" s="12">
        <f>'[8]40-44wom'!E16</f>
        <v>0</v>
      </c>
      <c r="H1543" s="12">
        <f>'[8]40-44wom'!F16</f>
        <v>0</v>
      </c>
    </row>
    <row r="1544" spans="1:8" x14ac:dyDescent="0.25">
      <c r="B1544" s="12">
        <f>'[8]40-44wom'!A17</f>
        <v>0</v>
      </c>
      <c r="C1544" s="12">
        <f>'[8]40-44wom'!B17</f>
        <v>0</v>
      </c>
      <c r="D1544" t="str">
        <f t="shared" ref="D1544:D1607" si="44">RIGHT(C1544,2)</f>
        <v>0</v>
      </c>
      <c r="E1544" s="31">
        <f>'[8]40-44wom'!C17</f>
        <v>0</v>
      </c>
      <c r="F1544" s="27">
        <f>'[8]40-44wom'!D17</f>
        <v>0</v>
      </c>
      <c r="G1544" s="12">
        <f>'[8]40-44wom'!E17</f>
        <v>0</v>
      </c>
      <c r="H1544" s="12">
        <f>'[8]40-44wom'!F17</f>
        <v>0</v>
      </c>
    </row>
    <row r="1545" spans="1:8" x14ac:dyDescent="0.25">
      <c r="B1545" s="12">
        <f>'[8]40-44wom'!A18</f>
        <v>0</v>
      </c>
      <c r="C1545" s="12">
        <f>'[8]40-44wom'!B18</f>
        <v>0</v>
      </c>
      <c r="D1545" t="str">
        <f t="shared" si="44"/>
        <v>0</v>
      </c>
      <c r="E1545" s="31">
        <f>'[8]40-44wom'!C18</f>
        <v>0</v>
      </c>
      <c r="F1545" s="27">
        <f>'[8]40-44wom'!D18</f>
        <v>0</v>
      </c>
      <c r="G1545" s="12">
        <f>'[8]40-44wom'!E18</f>
        <v>0</v>
      </c>
      <c r="H1545" s="12">
        <f>'[8]40-44wom'!F18</f>
        <v>0</v>
      </c>
    </row>
    <row r="1546" spans="1:8" x14ac:dyDescent="0.25">
      <c r="B1546" s="12">
        <f>'[8]40-44wom'!A19</f>
        <v>0</v>
      </c>
      <c r="C1546" s="12">
        <f>'[8]40-44wom'!B19</f>
        <v>0</v>
      </c>
      <c r="D1546" t="str">
        <f t="shared" si="44"/>
        <v>0</v>
      </c>
      <c r="E1546" s="31">
        <f>'[8]40-44wom'!C19</f>
        <v>0</v>
      </c>
      <c r="F1546" s="27">
        <f>'[8]40-44wom'!D19</f>
        <v>0</v>
      </c>
      <c r="G1546" s="12">
        <f>'[8]40-44wom'!E19</f>
        <v>0</v>
      </c>
      <c r="H1546" s="12">
        <f>'[8]40-44wom'!F19</f>
        <v>0</v>
      </c>
    </row>
    <row r="1547" spans="1:8" x14ac:dyDescent="0.25">
      <c r="A1547" s="12">
        <f>'[8]40-44wom'!A20</f>
        <v>60</v>
      </c>
      <c r="B1547" s="12">
        <f>'[8]40-44wom'!A20</f>
        <v>60</v>
      </c>
      <c r="C1547" s="12">
        <f>'[8]40-44wom'!B20</f>
        <v>0</v>
      </c>
      <c r="D1547" t="str">
        <f t="shared" si="44"/>
        <v>0</v>
      </c>
      <c r="E1547" s="31">
        <f>'[8]40-44wom'!C20</f>
        <v>0</v>
      </c>
      <c r="F1547" s="27">
        <f>'[8]40-44wom'!D20</f>
        <v>0</v>
      </c>
      <c r="G1547" s="12">
        <f>'[8]40-44wom'!E20</f>
        <v>0</v>
      </c>
      <c r="H1547" s="12">
        <f>'[8]40-44wom'!F20</f>
        <v>0</v>
      </c>
    </row>
    <row r="1548" spans="1:8" x14ac:dyDescent="0.25">
      <c r="B1548" s="12">
        <f>'[8]40-44wom'!A21</f>
        <v>0</v>
      </c>
      <c r="C1548" s="12">
        <f>'[8]40-44wom'!B21</f>
        <v>0</v>
      </c>
      <c r="D1548" t="str">
        <f t="shared" si="44"/>
        <v>0</v>
      </c>
      <c r="E1548" s="31">
        <f>'[8]40-44wom'!C21</f>
        <v>0</v>
      </c>
      <c r="F1548" s="27">
        <f>'[8]40-44wom'!D21</f>
        <v>0</v>
      </c>
      <c r="G1548" s="12">
        <f>'[8]40-44wom'!E21</f>
        <v>0</v>
      </c>
      <c r="H1548" s="12">
        <f>'[8]40-44wom'!F21</f>
        <v>0</v>
      </c>
    </row>
    <row r="1549" spans="1:8" x14ac:dyDescent="0.25">
      <c r="B1549" s="12">
        <f>'[8]40-44wom'!A22</f>
        <v>0</v>
      </c>
      <c r="C1549" s="12">
        <f>'[8]40-44wom'!B22</f>
        <v>0</v>
      </c>
      <c r="D1549" t="str">
        <f t="shared" si="44"/>
        <v>0</v>
      </c>
      <c r="E1549" s="31">
        <f>'[8]40-44wom'!C22</f>
        <v>0</v>
      </c>
      <c r="F1549" s="27">
        <f>'[8]40-44wom'!D22</f>
        <v>0</v>
      </c>
      <c r="G1549" s="12">
        <f>'[8]40-44wom'!E22</f>
        <v>0</v>
      </c>
      <c r="H1549" s="12">
        <f>'[8]40-44wom'!F22</f>
        <v>0</v>
      </c>
    </row>
    <row r="1550" spans="1:8" x14ac:dyDescent="0.25">
      <c r="B1550" s="12">
        <f>'[8]40-44wom'!A23</f>
        <v>0</v>
      </c>
      <c r="C1550" s="12">
        <f>'[8]40-44wom'!B23</f>
        <v>0</v>
      </c>
      <c r="D1550" t="str">
        <f t="shared" si="44"/>
        <v>0</v>
      </c>
      <c r="E1550" s="31">
        <f>'[8]40-44wom'!C23</f>
        <v>0</v>
      </c>
      <c r="F1550" s="27">
        <f>'[8]40-44wom'!D23</f>
        <v>0</v>
      </c>
      <c r="G1550" s="12">
        <f>'[8]40-44wom'!E23</f>
        <v>0</v>
      </c>
      <c r="H1550" s="12">
        <f>'[8]40-44wom'!F23</f>
        <v>0</v>
      </c>
    </row>
    <row r="1551" spans="1:8" x14ac:dyDescent="0.25">
      <c r="B1551" s="12">
        <f>'[8]40-44wom'!A24</f>
        <v>0</v>
      </c>
      <c r="C1551" s="12">
        <f>'[8]40-44wom'!B24</f>
        <v>0</v>
      </c>
      <c r="D1551" t="str">
        <f t="shared" si="44"/>
        <v>0</v>
      </c>
      <c r="E1551" s="31">
        <f>'[8]40-44wom'!C24</f>
        <v>0</v>
      </c>
      <c r="F1551" s="27">
        <f>'[8]40-44wom'!D24</f>
        <v>0</v>
      </c>
      <c r="G1551" s="12">
        <f>'[8]40-44wom'!E24</f>
        <v>0</v>
      </c>
      <c r="H1551" s="12">
        <f>'[8]40-44wom'!F24</f>
        <v>0</v>
      </c>
    </row>
    <row r="1552" spans="1:8" x14ac:dyDescent="0.25">
      <c r="B1552" s="12">
        <f>'[8]40-44wom'!A25</f>
        <v>0</v>
      </c>
      <c r="C1552" s="12">
        <f>'[8]40-44wom'!B25</f>
        <v>0</v>
      </c>
      <c r="D1552" t="str">
        <f t="shared" si="44"/>
        <v>0</v>
      </c>
      <c r="E1552" s="31">
        <f>'[8]40-44wom'!C25</f>
        <v>0</v>
      </c>
      <c r="F1552" s="27">
        <f>'[8]40-44wom'!D25</f>
        <v>0</v>
      </c>
      <c r="G1552" s="12">
        <f>'[8]40-44wom'!E25</f>
        <v>0</v>
      </c>
      <c r="H1552" s="12">
        <f>'[8]40-44wom'!F25</f>
        <v>0</v>
      </c>
    </row>
    <row r="1553" spans="1:8" x14ac:dyDescent="0.25">
      <c r="A1553" s="12" t="str">
        <f>'[8]40-44wom'!A26</f>
        <v>67.5</v>
      </c>
      <c r="B1553" s="12" t="str">
        <f>'[8]40-44wom'!A26</f>
        <v>67.5</v>
      </c>
      <c r="C1553" s="12">
        <f>'[8]40-44wom'!B26</f>
        <v>0</v>
      </c>
      <c r="D1553" t="str">
        <f t="shared" si="44"/>
        <v>0</v>
      </c>
      <c r="E1553" s="31">
        <f>'[8]40-44wom'!C26</f>
        <v>0</v>
      </c>
      <c r="F1553" s="27">
        <f>'[8]40-44wom'!D26</f>
        <v>0</v>
      </c>
      <c r="G1553" s="12">
        <f>'[8]40-44wom'!E26</f>
        <v>0</v>
      </c>
      <c r="H1553" s="12">
        <f>'[8]40-44wom'!F26</f>
        <v>0</v>
      </c>
    </row>
    <row r="1554" spans="1:8" x14ac:dyDescent="0.25">
      <c r="B1554" s="12">
        <f>'[8]40-44wom'!A27</f>
        <v>0</v>
      </c>
      <c r="C1554" s="12">
        <f>'[8]40-44wom'!B27</f>
        <v>0</v>
      </c>
      <c r="D1554" t="str">
        <f t="shared" si="44"/>
        <v>0</v>
      </c>
      <c r="E1554" s="31">
        <f>'[8]40-44wom'!C27</f>
        <v>0</v>
      </c>
      <c r="F1554" s="27">
        <f>'[8]40-44wom'!D27</f>
        <v>0</v>
      </c>
      <c r="G1554" s="12">
        <f>'[8]40-44wom'!E27</f>
        <v>0</v>
      </c>
      <c r="H1554" s="12">
        <f>'[8]40-44wom'!F27</f>
        <v>0</v>
      </c>
    </row>
    <row r="1555" spans="1:8" x14ac:dyDescent="0.25">
      <c r="B1555" s="12">
        <f>'[8]40-44wom'!A28</f>
        <v>0</v>
      </c>
      <c r="C1555" s="12">
        <f>'[8]40-44wom'!B28</f>
        <v>0</v>
      </c>
      <c r="D1555" t="str">
        <f t="shared" si="44"/>
        <v>0</v>
      </c>
      <c r="E1555" s="31">
        <f>'[8]40-44wom'!C28</f>
        <v>0</v>
      </c>
      <c r="F1555" s="27">
        <f>'[8]40-44wom'!D28</f>
        <v>0</v>
      </c>
      <c r="G1555" s="12">
        <f>'[8]40-44wom'!E28</f>
        <v>0</v>
      </c>
      <c r="H1555" s="12">
        <f>'[8]40-44wom'!F28</f>
        <v>0</v>
      </c>
    </row>
    <row r="1556" spans="1:8" x14ac:dyDescent="0.25">
      <c r="B1556" s="12">
        <f>'[8]40-44wom'!A29</f>
        <v>0</v>
      </c>
      <c r="C1556" s="12">
        <f>'[8]40-44wom'!B29</f>
        <v>0</v>
      </c>
      <c r="D1556" t="str">
        <f t="shared" si="44"/>
        <v>0</v>
      </c>
      <c r="E1556" s="31">
        <f>'[8]40-44wom'!C29</f>
        <v>0</v>
      </c>
      <c r="F1556" s="27">
        <f>'[8]40-44wom'!D29</f>
        <v>0</v>
      </c>
      <c r="G1556" s="12">
        <f>'[8]40-44wom'!E29</f>
        <v>0</v>
      </c>
      <c r="H1556" s="12">
        <f>'[8]40-44wom'!F29</f>
        <v>0</v>
      </c>
    </row>
    <row r="1557" spans="1:8" x14ac:dyDescent="0.25">
      <c r="B1557" s="12">
        <f>'[8]40-44wom'!A30</f>
        <v>0</v>
      </c>
      <c r="C1557" s="12">
        <f>'[8]40-44wom'!B30</f>
        <v>0</v>
      </c>
      <c r="D1557" t="str">
        <f t="shared" si="44"/>
        <v>0</v>
      </c>
      <c r="E1557" s="31">
        <f>'[8]40-44wom'!C30</f>
        <v>0</v>
      </c>
      <c r="F1557" s="27">
        <f>'[8]40-44wom'!D30</f>
        <v>0</v>
      </c>
      <c r="G1557" s="12">
        <f>'[8]40-44wom'!E30</f>
        <v>0</v>
      </c>
      <c r="H1557" s="12">
        <f>'[8]40-44wom'!F30</f>
        <v>0</v>
      </c>
    </row>
    <row r="1558" spans="1:8" x14ac:dyDescent="0.25">
      <c r="B1558" s="12">
        <f>'[8]40-44wom'!A31</f>
        <v>0</v>
      </c>
      <c r="C1558" s="12">
        <f>'[8]40-44wom'!B31</f>
        <v>0</v>
      </c>
      <c r="D1558" t="str">
        <f t="shared" si="44"/>
        <v>0</v>
      </c>
      <c r="E1558" s="31">
        <f>'[8]40-44wom'!C31</f>
        <v>0</v>
      </c>
      <c r="F1558" s="27">
        <f>'[8]40-44wom'!D31</f>
        <v>0</v>
      </c>
      <c r="G1558" s="12">
        <f>'[8]40-44wom'!E31</f>
        <v>0</v>
      </c>
      <c r="H1558" s="12">
        <f>'[8]40-44wom'!F31</f>
        <v>0</v>
      </c>
    </row>
    <row r="1559" spans="1:8" x14ac:dyDescent="0.25">
      <c r="A1559" s="12">
        <f>'[8]40-44wom'!A32</f>
        <v>75</v>
      </c>
      <c r="B1559" s="12">
        <f>'[8]40-44wom'!A32</f>
        <v>75</v>
      </c>
      <c r="C1559" s="12">
        <f>'[8]40-44wom'!B32</f>
        <v>0</v>
      </c>
      <c r="D1559" t="str">
        <f t="shared" si="44"/>
        <v>0</v>
      </c>
      <c r="E1559" s="31">
        <f>'[8]40-44wom'!C32</f>
        <v>0</v>
      </c>
      <c r="F1559" s="27">
        <f>'[8]40-44wom'!D32</f>
        <v>0</v>
      </c>
      <c r="G1559" s="12">
        <f>'[8]40-44wom'!E32</f>
        <v>0</v>
      </c>
      <c r="H1559" s="12">
        <f>'[8]40-44wom'!F32</f>
        <v>0</v>
      </c>
    </row>
    <row r="1560" spans="1:8" x14ac:dyDescent="0.25">
      <c r="B1560" s="12">
        <f>'[8]40-44wom'!A33</f>
        <v>0</v>
      </c>
      <c r="C1560" s="12">
        <f>'[8]40-44wom'!B33</f>
        <v>0</v>
      </c>
      <c r="D1560" t="str">
        <f t="shared" si="44"/>
        <v>0</v>
      </c>
      <c r="E1560" s="31">
        <f>'[8]40-44wom'!C33</f>
        <v>0</v>
      </c>
      <c r="F1560" s="27">
        <f>'[8]40-44wom'!D33</f>
        <v>0</v>
      </c>
      <c r="G1560" s="12">
        <f>'[8]40-44wom'!E33</f>
        <v>0</v>
      </c>
      <c r="H1560" s="12">
        <f>'[8]40-44wom'!F33</f>
        <v>0</v>
      </c>
    </row>
    <row r="1561" spans="1:8" x14ac:dyDescent="0.25">
      <c r="B1561" s="12">
        <f>'[8]40-44wom'!A34</f>
        <v>0</v>
      </c>
      <c r="C1561" s="12">
        <f>'[8]40-44wom'!B34</f>
        <v>0</v>
      </c>
      <c r="D1561" t="str">
        <f t="shared" si="44"/>
        <v>0</v>
      </c>
      <c r="E1561" s="31">
        <f>'[8]40-44wom'!C34</f>
        <v>0</v>
      </c>
      <c r="F1561" s="27">
        <f>'[8]40-44wom'!D34</f>
        <v>0</v>
      </c>
      <c r="G1561" s="12">
        <f>'[8]40-44wom'!E34</f>
        <v>0</v>
      </c>
      <c r="H1561" s="12">
        <f>'[8]40-44wom'!F34</f>
        <v>0</v>
      </c>
    </row>
    <row r="1562" spans="1:8" x14ac:dyDescent="0.25">
      <c r="B1562" s="12">
        <f>'[8]40-44wom'!A35</f>
        <v>0</v>
      </c>
      <c r="C1562" s="12">
        <f>'[8]40-44wom'!B35</f>
        <v>0</v>
      </c>
      <c r="D1562" t="str">
        <f t="shared" si="44"/>
        <v>0</v>
      </c>
      <c r="E1562" s="31">
        <f>'[8]40-44wom'!C35</f>
        <v>0</v>
      </c>
      <c r="F1562" s="27">
        <f>'[8]40-44wom'!D35</f>
        <v>0</v>
      </c>
      <c r="G1562" s="12">
        <f>'[8]40-44wom'!E35</f>
        <v>0</v>
      </c>
      <c r="H1562" s="12">
        <f>'[8]40-44wom'!F35</f>
        <v>0</v>
      </c>
    </row>
    <row r="1563" spans="1:8" x14ac:dyDescent="0.25">
      <c r="B1563" s="12">
        <f>'[8]40-44wom'!A36</f>
        <v>0</v>
      </c>
      <c r="C1563" s="12">
        <f>'[8]40-44wom'!B36</f>
        <v>0</v>
      </c>
      <c r="D1563" t="str">
        <f t="shared" si="44"/>
        <v>0</v>
      </c>
      <c r="E1563" s="31">
        <f>'[8]40-44wom'!C36</f>
        <v>0</v>
      </c>
      <c r="F1563" s="27">
        <f>'[8]40-44wom'!D36</f>
        <v>0</v>
      </c>
      <c r="G1563" s="12">
        <f>'[8]40-44wom'!E36</f>
        <v>0</v>
      </c>
      <c r="H1563" s="12">
        <f>'[8]40-44wom'!F36</f>
        <v>0</v>
      </c>
    </row>
    <row r="1564" spans="1:8" x14ac:dyDescent="0.25">
      <c r="B1564" s="12">
        <f>'[8]40-44wom'!A37</f>
        <v>0</v>
      </c>
      <c r="C1564" s="12">
        <f>'[8]40-44wom'!B37</f>
        <v>0</v>
      </c>
      <c r="D1564" t="str">
        <f t="shared" si="44"/>
        <v>0</v>
      </c>
      <c r="E1564" s="31">
        <f>'[8]40-44wom'!C37</f>
        <v>0</v>
      </c>
      <c r="F1564" s="27">
        <f>'[8]40-44wom'!D37</f>
        <v>0</v>
      </c>
      <c r="G1564" s="12">
        <f>'[8]40-44wom'!E37</f>
        <v>0</v>
      </c>
      <c r="H1564" s="12">
        <f>'[8]40-44wom'!F37</f>
        <v>0</v>
      </c>
    </row>
    <row r="1565" spans="1:8" x14ac:dyDescent="0.25">
      <c r="A1565" s="12" t="str">
        <f>'[8]40-44wom'!A38</f>
        <v>82.5</v>
      </c>
      <c r="B1565" s="12" t="str">
        <f>'[8]40-44wom'!A38</f>
        <v>82.5</v>
      </c>
      <c r="C1565" s="12">
        <f>'[8]40-44wom'!B38</f>
        <v>0</v>
      </c>
      <c r="D1565" t="str">
        <f t="shared" si="44"/>
        <v>0</v>
      </c>
      <c r="E1565" s="31">
        <f>'[8]40-44wom'!C38</f>
        <v>0</v>
      </c>
      <c r="F1565" s="27">
        <f>'[8]40-44wom'!D38</f>
        <v>0</v>
      </c>
      <c r="G1565" s="12">
        <f>'[8]40-44wom'!E38</f>
        <v>0</v>
      </c>
      <c r="H1565" s="12">
        <f>'[8]40-44wom'!F38</f>
        <v>0</v>
      </c>
    </row>
    <row r="1566" spans="1:8" x14ac:dyDescent="0.25">
      <c r="B1566" s="12">
        <f>'[8]40-44wom'!A39</f>
        <v>0</v>
      </c>
      <c r="C1566" s="12">
        <f>'[8]40-44wom'!B39</f>
        <v>0</v>
      </c>
      <c r="D1566" t="str">
        <f t="shared" si="44"/>
        <v>0</v>
      </c>
      <c r="E1566" s="31">
        <f>'[8]40-44wom'!C39</f>
        <v>0</v>
      </c>
      <c r="F1566" s="27">
        <f>'[8]40-44wom'!D39</f>
        <v>0</v>
      </c>
      <c r="G1566" s="12">
        <f>'[8]40-44wom'!E39</f>
        <v>0</v>
      </c>
      <c r="H1566" s="12">
        <f>'[8]40-44wom'!F39</f>
        <v>0</v>
      </c>
    </row>
    <row r="1567" spans="1:8" x14ac:dyDescent="0.25">
      <c r="B1567" s="12">
        <f>'[8]40-44wom'!A40</f>
        <v>0</v>
      </c>
      <c r="C1567" s="12">
        <f>'[8]40-44wom'!B40</f>
        <v>0</v>
      </c>
      <c r="D1567" t="str">
        <f t="shared" si="44"/>
        <v>0</v>
      </c>
      <c r="E1567" s="31">
        <f>'[8]40-44wom'!C40</f>
        <v>0</v>
      </c>
      <c r="F1567" s="27">
        <f>'[8]40-44wom'!D40</f>
        <v>0</v>
      </c>
      <c r="G1567" s="12">
        <f>'[8]40-44wom'!E40</f>
        <v>0</v>
      </c>
      <c r="H1567" s="12">
        <f>'[8]40-44wom'!F40</f>
        <v>0</v>
      </c>
    </row>
    <row r="1568" spans="1:8" x14ac:dyDescent="0.25">
      <c r="B1568" s="12">
        <f>'[8]40-44wom'!A41</f>
        <v>0</v>
      </c>
      <c r="C1568" s="12">
        <f>'[8]40-44wom'!B41</f>
        <v>0</v>
      </c>
      <c r="D1568" t="str">
        <f t="shared" si="44"/>
        <v>0</v>
      </c>
      <c r="E1568" s="31">
        <f>'[8]40-44wom'!C41</f>
        <v>0</v>
      </c>
      <c r="F1568" s="27">
        <f>'[8]40-44wom'!D41</f>
        <v>0</v>
      </c>
      <c r="G1568" s="12">
        <f>'[8]40-44wom'!E41</f>
        <v>0</v>
      </c>
      <c r="H1568" s="12">
        <f>'[8]40-44wom'!F41</f>
        <v>0</v>
      </c>
    </row>
    <row r="1569" spans="1:8" x14ac:dyDescent="0.25">
      <c r="B1569" s="12">
        <f>'[8]40-44wom'!A42</f>
        <v>0</v>
      </c>
      <c r="C1569" s="12">
        <f>'[8]40-44wom'!B42</f>
        <v>0</v>
      </c>
      <c r="D1569" t="str">
        <f t="shared" si="44"/>
        <v>0</v>
      </c>
      <c r="E1569" s="31">
        <f>'[8]40-44wom'!C42</f>
        <v>0</v>
      </c>
      <c r="F1569" s="27">
        <f>'[8]40-44wom'!D42</f>
        <v>0</v>
      </c>
      <c r="G1569" s="12">
        <f>'[8]40-44wom'!E42</f>
        <v>0</v>
      </c>
      <c r="H1569" s="12">
        <f>'[8]40-44wom'!F42</f>
        <v>0</v>
      </c>
    </row>
    <row r="1570" spans="1:8" x14ac:dyDescent="0.25">
      <c r="B1570" s="12">
        <f>'[8]40-44wom'!A43</f>
        <v>0</v>
      </c>
      <c r="C1570" s="12">
        <f>'[8]40-44wom'!B43</f>
        <v>0</v>
      </c>
      <c r="D1570" t="str">
        <f t="shared" si="44"/>
        <v>0</v>
      </c>
      <c r="E1570" s="31">
        <f>'[8]40-44wom'!C43</f>
        <v>0</v>
      </c>
      <c r="F1570" s="27">
        <f>'[8]40-44wom'!D43</f>
        <v>0</v>
      </c>
      <c r="G1570" s="12">
        <f>'[8]40-44wom'!E43</f>
        <v>0</v>
      </c>
      <c r="H1570" s="12">
        <f>'[8]40-44wom'!F43</f>
        <v>0</v>
      </c>
    </row>
    <row r="1571" spans="1:8" x14ac:dyDescent="0.25">
      <c r="A1571" s="12">
        <f>'[8]40-44wom'!A44</f>
        <v>90</v>
      </c>
      <c r="B1571" s="12">
        <f>'[8]40-44wom'!A44</f>
        <v>90</v>
      </c>
      <c r="C1571" s="12">
        <f>'[8]40-44wom'!B44</f>
        <v>0</v>
      </c>
      <c r="D1571" t="str">
        <f t="shared" si="44"/>
        <v>0</v>
      </c>
      <c r="E1571" s="31">
        <f>'[8]40-44wom'!C44</f>
        <v>0</v>
      </c>
      <c r="F1571" s="27">
        <f>'[8]40-44wom'!D44</f>
        <v>0</v>
      </c>
      <c r="G1571" s="12">
        <f>'[8]40-44wom'!E44</f>
        <v>0</v>
      </c>
      <c r="H1571" s="12">
        <f>'[8]40-44wom'!F44</f>
        <v>0</v>
      </c>
    </row>
    <row r="1572" spans="1:8" x14ac:dyDescent="0.25">
      <c r="B1572" s="12">
        <f>'[8]40-44wom'!A45</f>
        <v>0</v>
      </c>
      <c r="C1572" s="12">
        <f>'[8]40-44wom'!B45</f>
        <v>0</v>
      </c>
      <c r="D1572" t="str">
        <f t="shared" si="44"/>
        <v>0</v>
      </c>
      <c r="E1572" s="31">
        <f>'[8]40-44wom'!C45</f>
        <v>0</v>
      </c>
      <c r="F1572" s="27">
        <f>'[8]40-44wom'!D45</f>
        <v>0</v>
      </c>
      <c r="G1572" s="12">
        <f>'[8]40-44wom'!E45</f>
        <v>0</v>
      </c>
      <c r="H1572" s="12">
        <f>'[8]40-44wom'!F45</f>
        <v>0</v>
      </c>
    </row>
    <row r="1573" spans="1:8" x14ac:dyDescent="0.25">
      <c r="B1573" s="12">
        <f>'[8]40-44wom'!A46</f>
        <v>0</v>
      </c>
      <c r="C1573" s="12">
        <f>'[8]40-44wom'!B46</f>
        <v>0</v>
      </c>
      <c r="D1573" t="str">
        <f t="shared" si="44"/>
        <v>0</v>
      </c>
      <c r="E1573" s="31">
        <f>'[8]40-44wom'!C46</f>
        <v>0</v>
      </c>
      <c r="F1573" s="27">
        <f>'[8]40-44wom'!D46</f>
        <v>0</v>
      </c>
      <c r="G1573" s="12">
        <f>'[8]40-44wom'!E46</f>
        <v>0</v>
      </c>
      <c r="H1573" s="12">
        <f>'[8]40-44wom'!F46</f>
        <v>0</v>
      </c>
    </row>
    <row r="1574" spans="1:8" x14ac:dyDescent="0.25">
      <c r="B1574" s="12">
        <f>'[8]40-44wom'!A47</f>
        <v>0</v>
      </c>
      <c r="C1574" s="12">
        <f>'[8]40-44wom'!B47</f>
        <v>0</v>
      </c>
      <c r="D1574" t="str">
        <f t="shared" si="44"/>
        <v>0</v>
      </c>
      <c r="E1574" s="31">
        <f>'[8]40-44wom'!C47</f>
        <v>0</v>
      </c>
      <c r="F1574" s="27">
        <f>'[8]40-44wom'!D47</f>
        <v>0</v>
      </c>
      <c r="G1574" s="12">
        <f>'[8]40-44wom'!E47</f>
        <v>0</v>
      </c>
      <c r="H1574" s="12">
        <f>'[8]40-44wom'!F47</f>
        <v>0</v>
      </c>
    </row>
    <row r="1575" spans="1:8" x14ac:dyDescent="0.25">
      <c r="B1575" s="12">
        <f>'[8]40-44wom'!A48</f>
        <v>0</v>
      </c>
      <c r="C1575" s="12">
        <f>'[8]40-44wom'!B48</f>
        <v>0</v>
      </c>
      <c r="D1575" t="str">
        <f t="shared" si="44"/>
        <v>0</v>
      </c>
      <c r="E1575" s="31">
        <f>'[8]40-44wom'!C48</f>
        <v>0</v>
      </c>
      <c r="F1575" s="27">
        <f>'[8]40-44wom'!D48</f>
        <v>0</v>
      </c>
      <c r="G1575" s="12">
        <f>'[8]40-44wom'!E48</f>
        <v>0</v>
      </c>
      <c r="H1575" s="12">
        <f>'[8]40-44wom'!F48</f>
        <v>0</v>
      </c>
    </row>
    <row r="1576" spans="1:8" x14ac:dyDescent="0.25">
      <c r="B1576" s="12">
        <f>'[8]40-44wom'!A49</f>
        <v>0</v>
      </c>
      <c r="C1576" s="12">
        <f>'[8]40-44wom'!B49</f>
        <v>0</v>
      </c>
      <c r="D1576" t="str">
        <f t="shared" si="44"/>
        <v>0</v>
      </c>
      <c r="E1576" s="31">
        <f>'[8]40-44wom'!C49</f>
        <v>0</v>
      </c>
      <c r="F1576" s="27">
        <f>'[8]40-44wom'!D49</f>
        <v>0</v>
      </c>
      <c r="G1576" s="12">
        <f>'[8]40-44wom'!E49</f>
        <v>0</v>
      </c>
      <c r="H1576" s="12">
        <f>'[8]40-44wom'!F49</f>
        <v>0</v>
      </c>
    </row>
    <row r="1577" spans="1:8" x14ac:dyDescent="0.25">
      <c r="B1577" s="12">
        <f>'[8]40-44wom'!A50</f>
        <v>0</v>
      </c>
      <c r="C1577" s="12">
        <f>'[8]40-44wom'!B50</f>
        <v>0</v>
      </c>
      <c r="D1577" t="str">
        <f t="shared" si="44"/>
        <v>0</v>
      </c>
      <c r="E1577" s="31">
        <f>'[8]40-44wom'!C50</f>
        <v>0</v>
      </c>
      <c r="F1577" s="27">
        <f>'[8]40-44wom'!D50</f>
        <v>0</v>
      </c>
      <c r="G1577" s="12">
        <f>'[8]40-44wom'!E50</f>
        <v>0</v>
      </c>
      <c r="H1577" s="12">
        <f>'[8]40-44wom'!F50</f>
        <v>0</v>
      </c>
    </row>
    <row r="1578" spans="1:8" x14ac:dyDescent="0.25">
      <c r="B1578" s="12">
        <f>'[8]40-44wom'!A51</f>
        <v>0</v>
      </c>
      <c r="C1578" s="12">
        <f>'[8]40-44wom'!B51</f>
        <v>0</v>
      </c>
      <c r="D1578" t="str">
        <f t="shared" si="44"/>
        <v>0</v>
      </c>
      <c r="E1578" s="31">
        <f>'[8]40-44wom'!C51</f>
        <v>0</v>
      </c>
      <c r="F1578" s="27">
        <f>'[8]40-44wom'!D51</f>
        <v>0</v>
      </c>
      <c r="G1578" s="12">
        <f>'[8]40-44wom'!E51</f>
        <v>0</v>
      </c>
      <c r="H1578" s="12">
        <f>'[8]40-44wom'!F51</f>
        <v>0</v>
      </c>
    </row>
    <row r="1579" spans="1:8" x14ac:dyDescent="0.25">
      <c r="B1579" s="12">
        <f>'[8]33-39won'!A116</f>
        <v>0</v>
      </c>
      <c r="C1579" s="12">
        <f>'[8]33-39won'!B116</f>
        <v>0</v>
      </c>
      <c r="D1579" t="str">
        <f t="shared" si="44"/>
        <v>0</v>
      </c>
      <c r="E1579" s="31">
        <f>'[8]33-39won'!C116</f>
        <v>0</v>
      </c>
      <c r="F1579" s="27">
        <f>'[8]33-39won'!D116</f>
        <v>0</v>
      </c>
      <c r="G1579" s="12">
        <f>'[8]33-39won'!E116</f>
        <v>0</v>
      </c>
      <c r="H1579" s="12">
        <f>'[8]33-39won'!F116</f>
        <v>0</v>
      </c>
    </row>
    <row r="1580" spans="1:8" x14ac:dyDescent="0.25">
      <c r="A1580" s="12">
        <f>'[8]40-44wom'!A53</f>
        <v>0</v>
      </c>
      <c r="B1580" s="12">
        <f>'[8]33-39won'!A117</f>
        <v>0</v>
      </c>
      <c r="C1580" s="12">
        <f>'[8]33-39won'!B117</f>
        <v>0</v>
      </c>
      <c r="D1580" t="str">
        <f t="shared" si="44"/>
        <v>0</v>
      </c>
      <c r="E1580" s="31">
        <f>'[8]33-39won'!C117</f>
        <v>0</v>
      </c>
      <c r="F1580" s="27">
        <f>'[8]33-39won'!D117</f>
        <v>0</v>
      </c>
      <c r="G1580" s="12">
        <f>'[8]33-39won'!E117</f>
        <v>0</v>
      </c>
      <c r="H1580" s="12">
        <f>'[8]33-39won'!F117</f>
        <v>0</v>
      </c>
    </row>
    <row r="1581" spans="1:8" x14ac:dyDescent="0.25">
      <c r="A1581" s="12">
        <f>'[8]40-44wom'!A54</f>
        <v>0</v>
      </c>
      <c r="B1581" s="12">
        <f>'[8]33-39won'!A118</f>
        <v>0</v>
      </c>
      <c r="C1581" s="12">
        <f>'[8]33-39won'!B118</f>
        <v>0</v>
      </c>
      <c r="D1581" t="str">
        <f t="shared" si="44"/>
        <v>0</v>
      </c>
      <c r="E1581" s="31">
        <f>'[8]33-39won'!C118</f>
        <v>0</v>
      </c>
      <c r="F1581" s="27">
        <f>'[8]33-39won'!D118</f>
        <v>0</v>
      </c>
      <c r="G1581" s="12">
        <f>'[8]33-39won'!E118</f>
        <v>0</v>
      </c>
      <c r="H1581" s="12">
        <f>'[8]33-39won'!F118</f>
        <v>0</v>
      </c>
    </row>
    <row r="1582" spans="1:8" x14ac:dyDescent="0.25">
      <c r="A1582" s="12">
        <f>'[8]40-44wom'!A55</f>
        <v>0</v>
      </c>
      <c r="B1582" s="12">
        <f>'[8]33-39won'!A119</f>
        <v>0</v>
      </c>
      <c r="C1582" s="12">
        <f>'[8]33-39won'!B119</f>
        <v>0</v>
      </c>
      <c r="D1582" t="str">
        <f t="shared" si="44"/>
        <v>0</v>
      </c>
      <c r="E1582" s="31">
        <f>'[8]33-39won'!C119</f>
        <v>0</v>
      </c>
      <c r="F1582" s="27">
        <f>'[8]33-39won'!D119</f>
        <v>0</v>
      </c>
      <c r="G1582" s="12">
        <f>'[8]33-39won'!E119</f>
        <v>0</v>
      </c>
      <c r="H1582" s="12">
        <f>'[8]33-39won'!F119</f>
        <v>0</v>
      </c>
    </row>
    <row r="1583" spans="1:8" x14ac:dyDescent="0.25">
      <c r="A1583" s="12">
        <f>'[8]40-44wom'!A56</f>
        <v>0</v>
      </c>
      <c r="B1583" s="12">
        <f>'[8]33-39won'!A120</f>
        <v>0</v>
      </c>
      <c r="C1583" s="12">
        <f>'[8]33-39won'!B120</f>
        <v>0</v>
      </c>
      <c r="D1583" t="str">
        <f t="shared" si="44"/>
        <v>0</v>
      </c>
      <c r="E1583" s="31">
        <f>'[8]33-39won'!C120</f>
        <v>0</v>
      </c>
      <c r="F1583" s="27">
        <f>'[8]33-39won'!D120</f>
        <v>0</v>
      </c>
      <c r="G1583" s="12">
        <f>'[8]33-39won'!E120</f>
        <v>0</v>
      </c>
      <c r="H1583" s="12">
        <f>'[8]33-39won'!F120</f>
        <v>0</v>
      </c>
    </row>
    <row r="1584" spans="1:8" x14ac:dyDescent="0.25">
      <c r="A1584" s="12">
        <f>'[8]40-44wom'!A57</f>
        <v>0</v>
      </c>
      <c r="B1584" s="12">
        <f>'[8]33-39won'!A121</f>
        <v>0</v>
      </c>
      <c r="C1584" s="12">
        <f>'[8]33-39won'!B121</f>
        <v>0</v>
      </c>
      <c r="D1584" t="str">
        <f t="shared" si="44"/>
        <v>0</v>
      </c>
      <c r="E1584" s="31">
        <f>'[8]33-39won'!C121</f>
        <v>0</v>
      </c>
      <c r="F1584" s="27">
        <f>'[8]33-39won'!D121</f>
        <v>0</v>
      </c>
      <c r="G1584" s="12">
        <f>'[8]33-39won'!E121</f>
        <v>0</v>
      </c>
      <c r="H1584" s="12">
        <f>'[8]33-39won'!F121</f>
        <v>0</v>
      </c>
    </row>
    <row r="1585" spans="1:8" x14ac:dyDescent="0.25">
      <c r="A1585" s="12">
        <f>'[8]40-44wom'!A58</f>
        <v>0</v>
      </c>
      <c r="B1585" s="12">
        <f>'[8]33-39won'!A122</f>
        <v>0</v>
      </c>
      <c r="C1585" s="12">
        <f>'[8]33-39won'!B122</f>
        <v>0</v>
      </c>
      <c r="D1585" t="str">
        <f t="shared" si="44"/>
        <v>0</v>
      </c>
      <c r="E1585" s="31">
        <f>'[8]33-39won'!C122</f>
        <v>0</v>
      </c>
      <c r="F1585" s="27">
        <f>'[8]33-39won'!D122</f>
        <v>0</v>
      </c>
      <c r="G1585" s="12">
        <f>'[8]33-39won'!E122</f>
        <v>0</v>
      </c>
      <c r="H1585" s="12">
        <f>'[8]33-39won'!F122</f>
        <v>0</v>
      </c>
    </row>
    <row r="1586" spans="1:8" x14ac:dyDescent="0.25">
      <c r="A1586" s="12">
        <f>'[8]40-44wom'!A59</f>
        <v>0</v>
      </c>
      <c r="B1586" s="12">
        <f>'[8]33-39won'!A123</f>
        <v>0</v>
      </c>
      <c r="C1586" s="12">
        <f>'[8]33-39won'!B123</f>
        <v>0</v>
      </c>
      <c r="D1586" t="str">
        <f t="shared" si="44"/>
        <v>0</v>
      </c>
      <c r="E1586" s="31">
        <f>'[8]33-39won'!C123</f>
        <v>0</v>
      </c>
      <c r="F1586" s="27">
        <f>'[8]33-39won'!D123</f>
        <v>0</v>
      </c>
      <c r="G1586" s="12">
        <f>'[8]33-39won'!E123</f>
        <v>0</v>
      </c>
      <c r="H1586" s="12">
        <f>'[8]33-39won'!F123</f>
        <v>0</v>
      </c>
    </row>
    <row r="1587" spans="1:8" x14ac:dyDescent="0.25">
      <c r="A1587" s="12">
        <f>'[8]40-44wom'!A60</f>
        <v>0</v>
      </c>
      <c r="B1587" s="12">
        <f>'[8]33-39won'!A124</f>
        <v>0</v>
      </c>
      <c r="C1587" s="12">
        <f>'[8]33-39won'!B124</f>
        <v>0</v>
      </c>
      <c r="D1587" t="str">
        <f t="shared" si="44"/>
        <v>0</v>
      </c>
      <c r="E1587" s="31">
        <f>'[8]33-39won'!C124</f>
        <v>0</v>
      </c>
      <c r="F1587" s="27">
        <f>'[8]33-39won'!D124</f>
        <v>0</v>
      </c>
      <c r="G1587" s="12">
        <f>'[8]33-39won'!E124</f>
        <v>0</v>
      </c>
      <c r="H1587" s="12">
        <f>'[8]33-39won'!F124</f>
        <v>0</v>
      </c>
    </row>
    <row r="1588" spans="1:8" x14ac:dyDescent="0.25">
      <c r="A1588" s="12">
        <f>'[8]40-44wom'!A61</f>
        <v>0</v>
      </c>
      <c r="B1588" s="12">
        <f>'[8]33-39won'!A125</f>
        <v>0</v>
      </c>
      <c r="C1588" s="12">
        <f>'[8]33-39won'!B125</f>
        <v>0</v>
      </c>
      <c r="D1588" t="str">
        <f t="shared" si="44"/>
        <v>0</v>
      </c>
      <c r="E1588" s="31">
        <f>'[8]33-39won'!C125</f>
        <v>0</v>
      </c>
      <c r="F1588" s="27">
        <f>'[8]33-39won'!D125</f>
        <v>0</v>
      </c>
      <c r="G1588" s="12">
        <f>'[8]33-39won'!E125</f>
        <v>0</v>
      </c>
      <c r="H1588" s="12">
        <f>'[8]33-39won'!F125</f>
        <v>0</v>
      </c>
    </row>
    <row r="1589" spans="1:8" x14ac:dyDescent="0.25">
      <c r="A1589" s="12">
        <f>'[8]40-44wom'!A62</f>
        <v>0</v>
      </c>
      <c r="B1589" s="12">
        <f>'[8]33-39won'!A126</f>
        <v>0</v>
      </c>
      <c r="C1589" s="12">
        <f>'[8]33-39won'!B126</f>
        <v>0</v>
      </c>
      <c r="D1589" t="str">
        <f t="shared" si="44"/>
        <v>0</v>
      </c>
      <c r="E1589" s="31">
        <f>'[8]33-39won'!C126</f>
        <v>0</v>
      </c>
      <c r="F1589" s="27">
        <f>'[8]33-39won'!D126</f>
        <v>0</v>
      </c>
      <c r="G1589" s="12">
        <f>'[8]33-39won'!E126</f>
        <v>0</v>
      </c>
      <c r="H1589" s="12">
        <f>'[8]33-39won'!F126</f>
        <v>0</v>
      </c>
    </row>
    <row r="1590" spans="1:8" x14ac:dyDescent="0.25">
      <c r="D1590" t="str">
        <f t="shared" si="44"/>
        <v/>
      </c>
      <c r="E1590" s="21" t="str">
        <f t="shared" ref="E1590" si="45">RIGHT(C1590,2)</f>
        <v/>
      </c>
    </row>
    <row r="1591" spans="1:8" s="4" customFormat="1" x14ac:dyDescent="0.25">
      <c r="A1591" s="13" t="s">
        <v>2</v>
      </c>
      <c r="B1591" s="13">
        <v>0</v>
      </c>
      <c r="C1591" s="4">
        <v>4</v>
      </c>
      <c r="D1591" t="str">
        <f t="shared" si="44"/>
        <v>4</v>
      </c>
      <c r="E1591" s="8" t="str">
        <f>'[8]45-49w'!B1</f>
        <v>M2  (45 - 49)</v>
      </c>
      <c r="F1591" s="8">
        <f>'[8]45-49w'!B2</f>
        <v>0</v>
      </c>
      <c r="G1591" s="5"/>
    </row>
    <row r="1592" spans="1:8" x14ac:dyDescent="0.25">
      <c r="A1592" s="24">
        <f>'[8]45-49w'!A2</f>
        <v>48</v>
      </c>
      <c r="B1592" s="12">
        <f>'[8]45-49w'!A2</f>
        <v>48</v>
      </c>
      <c r="C1592" s="12">
        <f>'[8]45-49w'!B2</f>
        <v>0</v>
      </c>
      <c r="D1592" t="str">
        <f t="shared" si="44"/>
        <v>0</v>
      </c>
      <c r="E1592" s="31">
        <f>'[8]45-49w'!C2</f>
        <v>0</v>
      </c>
      <c r="F1592" s="27">
        <f>'[8]45-49w'!D2</f>
        <v>0</v>
      </c>
      <c r="G1592" s="12">
        <f>'[8]45-49w'!E2</f>
        <v>0</v>
      </c>
      <c r="H1592" s="12">
        <f>'[8]45-49w'!F2</f>
        <v>0</v>
      </c>
    </row>
    <row r="1593" spans="1:8" x14ac:dyDescent="0.25">
      <c r="A1593" s="24"/>
      <c r="B1593" s="12">
        <f>'[8]45-49w'!A3</f>
        <v>0</v>
      </c>
      <c r="C1593" s="12">
        <f>'[8]45-49w'!B3</f>
        <v>0</v>
      </c>
      <c r="D1593" t="str">
        <f t="shared" si="44"/>
        <v>0</v>
      </c>
      <c r="E1593" s="31">
        <f>'[8]45-49w'!C3</f>
        <v>0</v>
      </c>
      <c r="F1593" s="27">
        <f>'[8]45-49w'!D3</f>
        <v>0</v>
      </c>
      <c r="G1593" s="12">
        <f>'[8]45-49w'!E3</f>
        <v>0</v>
      </c>
      <c r="H1593" s="12">
        <f>'[8]45-49w'!F3</f>
        <v>0</v>
      </c>
    </row>
    <row r="1594" spans="1:8" x14ac:dyDescent="0.25">
      <c r="A1594" s="24"/>
      <c r="B1594" s="12">
        <f>'[8]45-49w'!A4</f>
        <v>0</v>
      </c>
      <c r="C1594" s="12">
        <f>'[8]45-49w'!B4</f>
        <v>0</v>
      </c>
      <c r="D1594" t="str">
        <f t="shared" si="44"/>
        <v>0</v>
      </c>
      <c r="E1594" s="31">
        <f>'[8]45-49w'!C4</f>
        <v>0</v>
      </c>
      <c r="F1594" s="27">
        <f>'[8]45-49w'!D4</f>
        <v>0</v>
      </c>
      <c r="G1594" s="12">
        <f>'[8]45-49w'!E4</f>
        <v>0</v>
      </c>
      <c r="H1594" s="12">
        <f>'[8]45-49w'!F4</f>
        <v>0</v>
      </c>
    </row>
    <row r="1595" spans="1:8" x14ac:dyDescent="0.25">
      <c r="A1595" s="24"/>
      <c r="B1595" s="12">
        <f>'[8]45-49w'!A5</f>
        <v>0</v>
      </c>
      <c r="C1595" s="12">
        <f>'[8]45-49w'!B5</f>
        <v>0</v>
      </c>
      <c r="D1595" t="str">
        <f t="shared" si="44"/>
        <v>0</v>
      </c>
      <c r="E1595" s="31">
        <f>'[8]45-49w'!C5</f>
        <v>0</v>
      </c>
      <c r="F1595" s="27">
        <f>'[8]45-49w'!D5</f>
        <v>0</v>
      </c>
      <c r="G1595" s="12">
        <f>'[8]45-49w'!E5</f>
        <v>0</v>
      </c>
      <c r="H1595" s="12">
        <f>'[8]45-49w'!F5</f>
        <v>0</v>
      </c>
    </row>
    <row r="1596" spans="1:8" x14ac:dyDescent="0.25">
      <c r="A1596" s="24"/>
      <c r="B1596" s="12">
        <f>'[8]45-49w'!A6</f>
        <v>0</v>
      </c>
      <c r="C1596" s="12">
        <f>'[8]45-49w'!B6</f>
        <v>0</v>
      </c>
      <c r="D1596" t="str">
        <f t="shared" si="44"/>
        <v>0</v>
      </c>
      <c r="E1596" s="31">
        <f>'[8]45-49w'!C6</f>
        <v>0</v>
      </c>
      <c r="F1596" s="27">
        <f>'[8]45-49w'!D6</f>
        <v>0</v>
      </c>
      <c r="G1596" s="12">
        <f>'[8]45-49w'!E6</f>
        <v>0</v>
      </c>
      <c r="H1596" s="12">
        <f>'[8]45-49w'!F6</f>
        <v>0</v>
      </c>
    </row>
    <row r="1597" spans="1:8" x14ac:dyDescent="0.25">
      <c r="A1597" s="24"/>
      <c r="B1597" s="12">
        <f>'[8]45-49w'!A7</f>
        <v>0</v>
      </c>
      <c r="C1597" s="12">
        <f>'[8]45-49w'!B7</f>
        <v>0</v>
      </c>
      <c r="D1597" t="str">
        <f t="shared" si="44"/>
        <v>0</v>
      </c>
      <c r="E1597" s="31">
        <f>'[8]45-49w'!C7</f>
        <v>0</v>
      </c>
      <c r="F1597" s="27">
        <f>'[8]45-49w'!D7</f>
        <v>0</v>
      </c>
      <c r="G1597" s="12">
        <f>'[8]45-49w'!E7</f>
        <v>0</v>
      </c>
      <c r="H1597" s="12">
        <f>'[8]45-49w'!F7</f>
        <v>0</v>
      </c>
    </row>
    <row r="1598" spans="1:8" x14ac:dyDescent="0.25">
      <c r="A1598" s="24">
        <f>'[8]45-49w'!A8</f>
        <v>52</v>
      </c>
      <c r="B1598" s="12">
        <f>'[8]45-49w'!A8</f>
        <v>52</v>
      </c>
      <c r="C1598" s="12">
        <f>'[8]45-49w'!B8</f>
        <v>0</v>
      </c>
      <c r="D1598" t="str">
        <f t="shared" si="44"/>
        <v>0</v>
      </c>
      <c r="E1598" s="31">
        <f>'[8]45-49w'!C8</f>
        <v>0</v>
      </c>
      <c r="F1598" s="27">
        <f>'[8]45-49w'!D8</f>
        <v>0</v>
      </c>
      <c r="G1598" s="12">
        <f>'[8]45-49w'!E8</f>
        <v>0</v>
      </c>
      <c r="H1598" s="12">
        <f>'[8]45-49w'!F8</f>
        <v>0</v>
      </c>
    </row>
    <row r="1599" spans="1:8" x14ac:dyDescent="0.25">
      <c r="A1599" s="24"/>
      <c r="B1599" s="12">
        <f>'[8]45-49w'!A9</f>
        <v>0</v>
      </c>
      <c r="C1599" s="12">
        <f>'[8]45-49w'!B9</f>
        <v>0</v>
      </c>
      <c r="D1599" t="str">
        <f t="shared" si="44"/>
        <v>0</v>
      </c>
      <c r="E1599" s="31">
        <f>'[8]45-49w'!C9</f>
        <v>0</v>
      </c>
      <c r="F1599" s="27">
        <f>'[8]45-49w'!D9</f>
        <v>0</v>
      </c>
      <c r="G1599" s="12">
        <f>'[8]45-49w'!E9</f>
        <v>0</v>
      </c>
      <c r="H1599" s="12">
        <f>'[8]45-49w'!F9</f>
        <v>0</v>
      </c>
    </row>
    <row r="1600" spans="1:8" x14ac:dyDescent="0.25">
      <c r="A1600" s="24"/>
      <c r="B1600" s="12">
        <f>'[8]45-49w'!A10</f>
        <v>0</v>
      </c>
      <c r="C1600" s="12">
        <f>'[8]45-49w'!B10</f>
        <v>0</v>
      </c>
      <c r="D1600" t="str">
        <f t="shared" si="44"/>
        <v>0</v>
      </c>
      <c r="E1600" s="31">
        <f>'[8]45-49w'!C10</f>
        <v>0</v>
      </c>
      <c r="F1600" s="27">
        <f>'[8]45-49w'!D10</f>
        <v>0</v>
      </c>
      <c r="G1600" s="12">
        <f>'[8]45-49w'!E10</f>
        <v>0</v>
      </c>
      <c r="H1600" s="12">
        <f>'[8]45-49w'!F10</f>
        <v>0</v>
      </c>
    </row>
    <row r="1601" spans="1:8" x14ac:dyDescent="0.25">
      <c r="A1601" s="24"/>
      <c r="B1601" s="12">
        <f>'[8]45-49w'!A11</f>
        <v>0</v>
      </c>
      <c r="C1601" s="12">
        <f>'[8]45-49w'!B11</f>
        <v>0</v>
      </c>
      <c r="D1601" t="str">
        <f t="shared" si="44"/>
        <v>0</v>
      </c>
      <c r="E1601" s="31">
        <f>'[8]45-49w'!C11</f>
        <v>0</v>
      </c>
      <c r="F1601" s="27">
        <f>'[8]45-49w'!D11</f>
        <v>0</v>
      </c>
      <c r="G1601" s="12">
        <f>'[8]45-49w'!E11</f>
        <v>0</v>
      </c>
      <c r="H1601" s="12">
        <f>'[8]45-49w'!F11</f>
        <v>0</v>
      </c>
    </row>
    <row r="1602" spans="1:8" x14ac:dyDescent="0.25">
      <c r="A1602" s="24"/>
      <c r="B1602" s="12">
        <f>'[8]45-49w'!A12</f>
        <v>0</v>
      </c>
      <c r="C1602" s="12">
        <f>'[8]45-49w'!B12</f>
        <v>0</v>
      </c>
      <c r="D1602" t="str">
        <f t="shared" si="44"/>
        <v>0</v>
      </c>
      <c r="E1602" s="31">
        <f>'[8]45-49w'!C12</f>
        <v>0</v>
      </c>
      <c r="F1602" s="27">
        <f>'[8]45-49w'!D12</f>
        <v>0</v>
      </c>
      <c r="G1602" s="12">
        <f>'[8]45-49w'!E12</f>
        <v>0</v>
      </c>
      <c r="H1602" s="12">
        <f>'[8]45-49w'!F12</f>
        <v>0</v>
      </c>
    </row>
    <row r="1603" spans="1:8" x14ac:dyDescent="0.25">
      <c r="A1603" s="24"/>
      <c r="B1603" s="12">
        <f>'[8]45-49w'!A13</f>
        <v>0</v>
      </c>
      <c r="C1603" s="12">
        <f>'[8]45-49w'!B13</f>
        <v>0</v>
      </c>
      <c r="D1603" t="str">
        <f t="shared" si="44"/>
        <v>0</v>
      </c>
      <c r="E1603" s="31">
        <f>'[8]45-49w'!C13</f>
        <v>0</v>
      </c>
      <c r="F1603" s="27">
        <f>'[8]45-49w'!D13</f>
        <v>0</v>
      </c>
      <c r="G1603" s="12">
        <f>'[8]45-49w'!E13</f>
        <v>0</v>
      </c>
      <c r="H1603" s="12">
        <f>'[8]45-49w'!F13</f>
        <v>0</v>
      </c>
    </row>
    <row r="1604" spans="1:8" x14ac:dyDescent="0.25">
      <c r="A1604" s="24">
        <f>'[8]45-49w'!A14</f>
        <v>56</v>
      </c>
      <c r="B1604" s="12">
        <f>'[8]45-49w'!A14</f>
        <v>56</v>
      </c>
      <c r="C1604" s="12">
        <f>'[8]45-49w'!B14</f>
        <v>0</v>
      </c>
      <c r="D1604" t="str">
        <f t="shared" si="44"/>
        <v>0</v>
      </c>
      <c r="E1604" s="31">
        <f>'[8]45-49w'!C14</f>
        <v>0</v>
      </c>
      <c r="F1604" s="27">
        <f>'[8]45-49w'!D14</f>
        <v>0</v>
      </c>
      <c r="G1604" s="12">
        <f>'[8]45-49w'!E14</f>
        <v>0</v>
      </c>
      <c r="H1604" s="12">
        <f>'[8]45-49w'!F14</f>
        <v>0</v>
      </c>
    </row>
    <row r="1605" spans="1:8" x14ac:dyDescent="0.25">
      <c r="A1605" s="24"/>
      <c r="B1605" s="12">
        <f>'[8]45-49w'!A15</f>
        <v>0</v>
      </c>
      <c r="C1605" s="12">
        <f>'[8]45-49w'!B15</f>
        <v>0</v>
      </c>
      <c r="D1605" t="str">
        <f t="shared" si="44"/>
        <v>0</v>
      </c>
      <c r="E1605" s="31">
        <f>'[8]45-49w'!C15</f>
        <v>0</v>
      </c>
      <c r="F1605" s="27">
        <f>'[8]45-49w'!D15</f>
        <v>0</v>
      </c>
      <c r="G1605" s="12">
        <f>'[8]45-49w'!E15</f>
        <v>0</v>
      </c>
      <c r="H1605" s="12">
        <f>'[8]45-49w'!F15</f>
        <v>0</v>
      </c>
    </row>
    <row r="1606" spans="1:8" x14ac:dyDescent="0.25">
      <c r="A1606" s="24"/>
      <c r="B1606" s="12">
        <f>'[8]45-49w'!A16</f>
        <v>0</v>
      </c>
      <c r="C1606" s="12">
        <f>'[8]45-49w'!B16</f>
        <v>0</v>
      </c>
      <c r="D1606" t="str">
        <f t="shared" si="44"/>
        <v>0</v>
      </c>
      <c r="E1606" s="31">
        <f>'[8]45-49w'!C16</f>
        <v>0</v>
      </c>
      <c r="F1606" s="27">
        <f>'[8]45-49w'!D16</f>
        <v>0</v>
      </c>
      <c r="G1606" s="12">
        <f>'[8]45-49w'!E16</f>
        <v>0</v>
      </c>
      <c r="H1606" s="12">
        <f>'[8]45-49w'!F16</f>
        <v>0</v>
      </c>
    </row>
    <row r="1607" spans="1:8" x14ac:dyDescent="0.25">
      <c r="A1607" s="24"/>
      <c r="B1607" s="12">
        <f>'[8]45-49w'!A17</f>
        <v>0</v>
      </c>
      <c r="C1607" s="12">
        <f>'[8]45-49w'!B17</f>
        <v>0</v>
      </c>
      <c r="D1607" t="str">
        <f t="shared" si="44"/>
        <v>0</v>
      </c>
      <c r="E1607" s="31">
        <f>'[8]45-49w'!C17</f>
        <v>0</v>
      </c>
      <c r="F1607" s="27">
        <f>'[8]45-49w'!D17</f>
        <v>0</v>
      </c>
      <c r="G1607" s="12">
        <f>'[8]45-49w'!E17</f>
        <v>0</v>
      </c>
      <c r="H1607" s="12">
        <f>'[8]45-49w'!F17</f>
        <v>0</v>
      </c>
    </row>
    <row r="1608" spans="1:8" x14ac:dyDescent="0.25">
      <c r="A1608" s="24"/>
      <c r="B1608" s="12">
        <f>'[8]45-49w'!A18</f>
        <v>0</v>
      </c>
      <c r="C1608" s="12">
        <f>'[8]45-49w'!B18</f>
        <v>0</v>
      </c>
      <c r="D1608" t="str">
        <f t="shared" ref="D1608:D1671" si="46">RIGHT(C1608,2)</f>
        <v>0</v>
      </c>
      <c r="E1608" s="31">
        <f>'[8]45-49w'!C18</f>
        <v>0</v>
      </c>
      <c r="F1608" s="27">
        <f>'[8]45-49w'!D18</f>
        <v>0</v>
      </c>
      <c r="G1608" s="12">
        <f>'[8]45-49w'!E18</f>
        <v>0</v>
      </c>
      <c r="H1608" s="12">
        <f>'[8]45-49w'!F18</f>
        <v>0</v>
      </c>
    </row>
    <row r="1609" spans="1:8" x14ac:dyDescent="0.25">
      <c r="A1609" s="24"/>
      <c r="B1609" s="12">
        <f>'[8]45-49w'!A19</f>
        <v>0</v>
      </c>
      <c r="C1609" s="12">
        <f>'[8]45-49w'!B19</f>
        <v>0</v>
      </c>
      <c r="D1609" t="str">
        <f t="shared" si="46"/>
        <v>0</v>
      </c>
      <c r="E1609" s="31">
        <f>'[8]45-49w'!C19</f>
        <v>0</v>
      </c>
      <c r="F1609" s="27">
        <f>'[8]45-49w'!D19</f>
        <v>0</v>
      </c>
      <c r="G1609" s="12">
        <f>'[8]45-49w'!E19</f>
        <v>0</v>
      </c>
      <c r="H1609" s="12">
        <f>'[8]45-49w'!F19</f>
        <v>0</v>
      </c>
    </row>
    <row r="1610" spans="1:8" x14ac:dyDescent="0.25">
      <c r="A1610" s="24">
        <f>'[8]45-49w'!A20</f>
        <v>60</v>
      </c>
      <c r="B1610" s="12">
        <f>'[8]45-49w'!A20</f>
        <v>60</v>
      </c>
      <c r="C1610" s="12">
        <f>'[8]45-49w'!B20</f>
        <v>0</v>
      </c>
      <c r="D1610" t="str">
        <f t="shared" si="46"/>
        <v>0</v>
      </c>
      <c r="E1610" s="31">
        <f>'[8]45-49w'!C20</f>
        <v>0</v>
      </c>
      <c r="F1610" s="27">
        <f>'[8]45-49w'!D20</f>
        <v>0</v>
      </c>
      <c r="G1610" s="12">
        <f>'[8]45-49w'!E20</f>
        <v>0</v>
      </c>
      <c r="H1610" s="12">
        <f>'[8]45-49w'!F20</f>
        <v>0</v>
      </c>
    </row>
    <row r="1611" spans="1:8" x14ac:dyDescent="0.25">
      <c r="A1611" s="24"/>
      <c r="B1611" s="12">
        <f>'[8]45-49w'!A21</f>
        <v>0</v>
      </c>
      <c r="C1611" s="12">
        <f>'[8]45-49w'!B21</f>
        <v>0</v>
      </c>
      <c r="D1611" t="str">
        <f t="shared" si="46"/>
        <v>0</v>
      </c>
      <c r="E1611" s="31">
        <f>'[8]45-49w'!C21</f>
        <v>0</v>
      </c>
      <c r="F1611" s="27">
        <f>'[8]45-49w'!D21</f>
        <v>0</v>
      </c>
      <c r="G1611" s="12">
        <f>'[8]45-49w'!E21</f>
        <v>0</v>
      </c>
      <c r="H1611" s="12">
        <f>'[8]45-49w'!F21</f>
        <v>0</v>
      </c>
    </row>
    <row r="1612" spans="1:8" x14ac:dyDescent="0.25">
      <c r="A1612" s="24"/>
      <c r="B1612" s="12">
        <f>'[8]45-49w'!A22</f>
        <v>0</v>
      </c>
      <c r="C1612" s="12">
        <f>'[8]45-49w'!B22</f>
        <v>0</v>
      </c>
      <c r="D1612" t="str">
        <f t="shared" si="46"/>
        <v>0</v>
      </c>
      <c r="E1612" s="31">
        <f>'[8]45-49w'!C22</f>
        <v>0</v>
      </c>
      <c r="F1612" s="27">
        <f>'[8]45-49w'!D22</f>
        <v>0</v>
      </c>
      <c r="G1612" s="12">
        <f>'[8]45-49w'!E22</f>
        <v>0</v>
      </c>
      <c r="H1612" s="12">
        <f>'[8]45-49w'!F22</f>
        <v>0</v>
      </c>
    </row>
    <row r="1613" spans="1:8" x14ac:dyDescent="0.25">
      <c r="A1613" s="24"/>
      <c r="B1613" s="12">
        <f>'[8]45-49w'!A23</f>
        <v>0</v>
      </c>
      <c r="C1613" s="12">
        <f>'[8]45-49w'!B23</f>
        <v>0</v>
      </c>
      <c r="D1613" t="str">
        <f t="shared" si="46"/>
        <v>0</v>
      </c>
      <c r="E1613" s="31">
        <f>'[8]45-49w'!C23</f>
        <v>0</v>
      </c>
      <c r="F1613" s="27">
        <f>'[8]45-49w'!D23</f>
        <v>0</v>
      </c>
      <c r="G1613" s="12">
        <f>'[8]45-49w'!E23</f>
        <v>0</v>
      </c>
      <c r="H1613" s="12">
        <f>'[8]45-49w'!F23</f>
        <v>0</v>
      </c>
    </row>
    <row r="1614" spans="1:8" x14ac:dyDescent="0.25">
      <c r="A1614" s="24"/>
      <c r="B1614" s="12">
        <f>'[8]45-49w'!A24</f>
        <v>0</v>
      </c>
      <c r="C1614" s="12">
        <f>'[8]45-49w'!B24</f>
        <v>0</v>
      </c>
      <c r="D1614" t="str">
        <f t="shared" si="46"/>
        <v>0</v>
      </c>
      <c r="E1614" s="31">
        <f>'[8]45-49w'!C24</f>
        <v>0</v>
      </c>
      <c r="F1614" s="27">
        <f>'[8]45-49w'!D24</f>
        <v>0</v>
      </c>
      <c r="G1614" s="12">
        <f>'[8]45-49w'!E24</f>
        <v>0</v>
      </c>
      <c r="H1614" s="12">
        <f>'[8]45-49w'!F24</f>
        <v>0</v>
      </c>
    </row>
    <row r="1615" spans="1:8" x14ac:dyDescent="0.25">
      <c r="A1615" s="24"/>
      <c r="B1615" s="12">
        <f>'[8]45-49w'!A25</f>
        <v>0</v>
      </c>
      <c r="C1615" s="12">
        <f>'[8]45-49w'!B25</f>
        <v>0</v>
      </c>
      <c r="D1615" t="str">
        <f t="shared" si="46"/>
        <v>0</v>
      </c>
      <c r="E1615" s="31">
        <f>'[8]45-49w'!C25</f>
        <v>0</v>
      </c>
      <c r="F1615" s="27">
        <f>'[8]45-49w'!D25</f>
        <v>0</v>
      </c>
      <c r="G1615" s="12">
        <f>'[8]45-49w'!E25</f>
        <v>0</v>
      </c>
      <c r="H1615" s="12">
        <f>'[8]45-49w'!F25</f>
        <v>0</v>
      </c>
    </row>
    <row r="1616" spans="1:8" x14ac:dyDescent="0.25">
      <c r="A1616" s="24" t="str">
        <f>'[8]45-49w'!A26</f>
        <v>67.5</v>
      </c>
      <c r="B1616" s="12" t="str">
        <f>'[8]45-49w'!A26</f>
        <v>67.5</v>
      </c>
      <c r="C1616" s="12">
        <f>'[8]45-49w'!B26</f>
        <v>0</v>
      </c>
      <c r="D1616" t="str">
        <f t="shared" si="46"/>
        <v>0</v>
      </c>
      <c r="E1616" s="31">
        <f>'[8]45-49w'!C26</f>
        <v>0</v>
      </c>
      <c r="F1616" s="27">
        <f>'[8]45-49w'!D26</f>
        <v>0</v>
      </c>
      <c r="G1616" s="12">
        <f>'[8]45-49w'!E26</f>
        <v>0</v>
      </c>
      <c r="H1616" s="12">
        <f>'[8]45-49w'!F26</f>
        <v>0</v>
      </c>
    </row>
    <row r="1617" spans="1:8" x14ac:dyDescent="0.25">
      <c r="A1617" s="24"/>
      <c r="B1617" s="12">
        <f>'[8]45-49w'!A27</f>
        <v>0</v>
      </c>
      <c r="C1617" s="12">
        <f>'[8]45-49w'!B27</f>
        <v>0</v>
      </c>
      <c r="D1617" t="str">
        <f t="shared" si="46"/>
        <v>0</v>
      </c>
      <c r="E1617" s="31">
        <f>'[8]45-49w'!C27</f>
        <v>0</v>
      </c>
      <c r="F1617" s="27">
        <f>'[8]45-49w'!D27</f>
        <v>0</v>
      </c>
      <c r="G1617" s="12">
        <f>'[8]45-49w'!E27</f>
        <v>0</v>
      </c>
      <c r="H1617" s="12">
        <f>'[8]45-49w'!F27</f>
        <v>0</v>
      </c>
    </row>
    <row r="1618" spans="1:8" x14ac:dyDescent="0.25">
      <c r="A1618" s="24"/>
      <c r="B1618" s="12">
        <f>'[8]45-49w'!A28</f>
        <v>0</v>
      </c>
      <c r="C1618" s="12">
        <f>'[8]45-49w'!B28</f>
        <v>0</v>
      </c>
      <c r="D1618" t="str">
        <f t="shared" si="46"/>
        <v>0</v>
      </c>
      <c r="E1618" s="31">
        <f>'[8]45-49w'!C28</f>
        <v>0</v>
      </c>
      <c r="F1618" s="27">
        <f>'[8]45-49w'!D28</f>
        <v>0</v>
      </c>
      <c r="G1618" s="12">
        <f>'[8]45-49w'!E28</f>
        <v>0</v>
      </c>
      <c r="H1618" s="12">
        <f>'[8]45-49w'!F28</f>
        <v>0</v>
      </c>
    </row>
    <row r="1619" spans="1:8" x14ac:dyDescent="0.25">
      <c r="A1619" s="24"/>
      <c r="B1619" s="12">
        <f>'[8]45-49w'!A29</f>
        <v>0</v>
      </c>
      <c r="C1619" s="12">
        <f>'[8]45-49w'!B29</f>
        <v>0</v>
      </c>
      <c r="D1619" t="str">
        <f t="shared" si="46"/>
        <v>0</v>
      </c>
      <c r="E1619" s="31">
        <f>'[8]45-49w'!C29</f>
        <v>0</v>
      </c>
      <c r="F1619" s="27">
        <f>'[8]45-49w'!D29</f>
        <v>0</v>
      </c>
      <c r="G1619" s="12">
        <f>'[8]45-49w'!E29</f>
        <v>0</v>
      </c>
      <c r="H1619" s="12">
        <f>'[8]45-49w'!F29</f>
        <v>0</v>
      </c>
    </row>
    <row r="1620" spans="1:8" x14ac:dyDescent="0.25">
      <c r="A1620" s="24"/>
      <c r="B1620" s="12">
        <f>'[8]45-49w'!A30</f>
        <v>0</v>
      </c>
      <c r="C1620" s="12">
        <f>'[8]45-49w'!B30</f>
        <v>0</v>
      </c>
      <c r="D1620" t="str">
        <f t="shared" si="46"/>
        <v>0</v>
      </c>
      <c r="E1620" s="31">
        <f>'[8]45-49w'!C30</f>
        <v>0</v>
      </c>
      <c r="F1620" s="27">
        <f>'[8]45-49w'!D30</f>
        <v>0</v>
      </c>
      <c r="G1620" s="12">
        <f>'[8]45-49w'!E30</f>
        <v>0</v>
      </c>
      <c r="H1620" s="12">
        <f>'[8]45-49w'!F30</f>
        <v>0</v>
      </c>
    </row>
    <row r="1621" spans="1:8" x14ac:dyDescent="0.25">
      <c r="A1621" s="24"/>
      <c r="B1621" s="12">
        <f>'[8]45-49w'!A31</f>
        <v>0</v>
      </c>
      <c r="C1621" s="12">
        <f>'[8]45-49w'!B31</f>
        <v>0</v>
      </c>
      <c r="D1621" t="str">
        <f t="shared" si="46"/>
        <v>0</v>
      </c>
      <c r="E1621" s="31">
        <f>'[8]45-49w'!C31</f>
        <v>0</v>
      </c>
      <c r="F1621" s="27">
        <f>'[8]45-49w'!D31</f>
        <v>0</v>
      </c>
      <c r="G1621" s="12">
        <f>'[8]45-49w'!E31</f>
        <v>0</v>
      </c>
      <c r="H1621" s="12">
        <f>'[8]45-49w'!F31</f>
        <v>0</v>
      </c>
    </row>
    <row r="1622" spans="1:8" x14ac:dyDescent="0.25">
      <c r="A1622" s="24">
        <f>'[8]45-49w'!A32</f>
        <v>75</v>
      </c>
      <c r="B1622" s="12">
        <f>'[8]45-49w'!A32</f>
        <v>75</v>
      </c>
      <c r="C1622" s="12">
        <f>'[8]45-49w'!B32</f>
        <v>0</v>
      </c>
      <c r="D1622" t="str">
        <f t="shared" si="46"/>
        <v>0</v>
      </c>
      <c r="E1622" s="31">
        <f>'[8]45-49w'!C32</f>
        <v>0</v>
      </c>
      <c r="F1622" s="27">
        <f>'[8]45-49w'!D32</f>
        <v>0</v>
      </c>
      <c r="G1622" s="12">
        <f>'[8]45-49w'!E32</f>
        <v>0</v>
      </c>
      <c r="H1622" s="12">
        <f>'[8]45-49w'!F32</f>
        <v>0</v>
      </c>
    </row>
    <row r="1623" spans="1:8" x14ac:dyDescent="0.25">
      <c r="A1623" s="24"/>
      <c r="B1623" s="12">
        <f>'[8]45-49w'!A33</f>
        <v>0</v>
      </c>
      <c r="C1623" s="12">
        <f>'[8]45-49w'!B33</f>
        <v>0</v>
      </c>
      <c r="D1623" t="str">
        <f t="shared" si="46"/>
        <v>0</v>
      </c>
      <c r="E1623" s="31">
        <f>'[8]45-49w'!C33</f>
        <v>0</v>
      </c>
      <c r="F1623" s="27">
        <f>'[8]45-49w'!D33</f>
        <v>0</v>
      </c>
      <c r="G1623" s="12">
        <f>'[8]45-49w'!E33</f>
        <v>0</v>
      </c>
      <c r="H1623" s="12">
        <f>'[8]45-49w'!F33</f>
        <v>0</v>
      </c>
    </row>
    <row r="1624" spans="1:8" x14ac:dyDescent="0.25">
      <c r="A1624" s="24"/>
      <c r="B1624" s="12">
        <f>'[8]45-49w'!A34</f>
        <v>0</v>
      </c>
      <c r="C1624" s="12">
        <f>'[8]45-49w'!B34</f>
        <v>0</v>
      </c>
      <c r="D1624" t="str">
        <f t="shared" si="46"/>
        <v>0</v>
      </c>
      <c r="E1624" s="31">
        <f>'[8]45-49w'!C34</f>
        <v>0</v>
      </c>
      <c r="F1624" s="27">
        <f>'[8]45-49w'!D34</f>
        <v>0</v>
      </c>
      <c r="G1624" s="12">
        <f>'[8]45-49w'!E34</f>
        <v>0</v>
      </c>
      <c r="H1624" s="12">
        <f>'[8]45-49w'!F34</f>
        <v>0</v>
      </c>
    </row>
    <row r="1625" spans="1:8" x14ac:dyDescent="0.25">
      <c r="A1625" s="24"/>
      <c r="B1625" s="12">
        <f>'[8]45-49w'!A35</f>
        <v>0</v>
      </c>
      <c r="C1625" s="12">
        <f>'[8]45-49w'!B35</f>
        <v>0</v>
      </c>
      <c r="D1625" t="str">
        <f t="shared" si="46"/>
        <v>0</v>
      </c>
      <c r="E1625" s="31">
        <f>'[8]45-49w'!C35</f>
        <v>0</v>
      </c>
      <c r="F1625" s="27">
        <f>'[8]45-49w'!D35</f>
        <v>0</v>
      </c>
      <c r="G1625" s="12">
        <f>'[8]45-49w'!E35</f>
        <v>0</v>
      </c>
      <c r="H1625" s="12">
        <f>'[8]45-49w'!F35</f>
        <v>0</v>
      </c>
    </row>
    <row r="1626" spans="1:8" x14ac:dyDescent="0.25">
      <c r="A1626" s="24"/>
      <c r="B1626" s="12">
        <f>'[8]45-49w'!A36</f>
        <v>0</v>
      </c>
      <c r="C1626" s="12">
        <f>'[8]45-49w'!B36</f>
        <v>0</v>
      </c>
      <c r="D1626" t="str">
        <f t="shared" si="46"/>
        <v>0</v>
      </c>
      <c r="E1626" s="31">
        <f>'[8]45-49w'!C36</f>
        <v>0</v>
      </c>
      <c r="F1626" s="27">
        <f>'[8]45-49w'!D36</f>
        <v>0</v>
      </c>
      <c r="G1626" s="12">
        <f>'[8]45-49w'!E36</f>
        <v>0</v>
      </c>
      <c r="H1626" s="12">
        <f>'[8]45-49w'!F36</f>
        <v>0</v>
      </c>
    </row>
    <row r="1627" spans="1:8" x14ac:dyDescent="0.25">
      <c r="A1627" s="24"/>
      <c r="B1627" s="12">
        <f>'[8]45-49w'!A37</f>
        <v>0</v>
      </c>
      <c r="C1627" s="12">
        <f>'[8]45-49w'!B37</f>
        <v>0</v>
      </c>
      <c r="D1627" t="str">
        <f t="shared" si="46"/>
        <v>0</v>
      </c>
      <c r="E1627" s="31">
        <f>'[8]45-49w'!C37</f>
        <v>0</v>
      </c>
      <c r="F1627" s="27">
        <f>'[8]45-49w'!D37</f>
        <v>0</v>
      </c>
      <c r="G1627" s="12">
        <f>'[8]45-49w'!E37</f>
        <v>0</v>
      </c>
      <c r="H1627" s="12">
        <f>'[8]45-49w'!F37</f>
        <v>0</v>
      </c>
    </row>
    <row r="1628" spans="1:8" x14ac:dyDescent="0.25">
      <c r="A1628" s="24" t="str">
        <f>'[8]45-49w'!A38</f>
        <v>82.5</v>
      </c>
      <c r="B1628" s="12" t="str">
        <f>'[8]45-49w'!A38</f>
        <v>82.5</v>
      </c>
      <c r="C1628" s="12">
        <f>'[8]45-49w'!B38</f>
        <v>0</v>
      </c>
      <c r="D1628" t="str">
        <f t="shared" si="46"/>
        <v>0</v>
      </c>
      <c r="E1628" s="31">
        <f>'[8]45-49w'!C38</f>
        <v>0</v>
      </c>
      <c r="F1628" s="27">
        <f>'[8]45-49w'!D38</f>
        <v>0</v>
      </c>
      <c r="G1628" s="12">
        <f>'[8]45-49w'!E38</f>
        <v>0</v>
      </c>
      <c r="H1628" s="12">
        <f>'[8]45-49w'!F38</f>
        <v>0</v>
      </c>
    </row>
    <row r="1629" spans="1:8" x14ac:dyDescent="0.25">
      <c r="A1629" s="24"/>
      <c r="B1629" s="12">
        <f>'[8]45-49w'!A39</f>
        <v>0</v>
      </c>
      <c r="C1629" s="12">
        <f>'[8]45-49w'!B39</f>
        <v>0</v>
      </c>
      <c r="D1629" t="str">
        <f t="shared" si="46"/>
        <v>0</v>
      </c>
      <c r="E1629" s="31">
        <f>'[8]45-49w'!C39</f>
        <v>0</v>
      </c>
      <c r="F1629" s="27">
        <f>'[8]45-49w'!D39</f>
        <v>0</v>
      </c>
      <c r="G1629" s="12">
        <f>'[8]45-49w'!E39</f>
        <v>0</v>
      </c>
      <c r="H1629" s="12">
        <f>'[8]45-49w'!F39</f>
        <v>0</v>
      </c>
    </row>
    <row r="1630" spans="1:8" x14ac:dyDescent="0.25">
      <c r="A1630" s="24"/>
      <c r="B1630" s="12">
        <f>'[8]45-49w'!A40</f>
        <v>0</v>
      </c>
      <c r="C1630" s="12">
        <f>'[8]45-49w'!B40</f>
        <v>0</v>
      </c>
      <c r="D1630" t="str">
        <f t="shared" si="46"/>
        <v>0</v>
      </c>
      <c r="E1630" s="31">
        <f>'[8]45-49w'!C40</f>
        <v>0</v>
      </c>
      <c r="F1630" s="27">
        <f>'[8]45-49w'!D40</f>
        <v>0</v>
      </c>
      <c r="G1630" s="12">
        <f>'[8]45-49w'!E40</f>
        <v>0</v>
      </c>
      <c r="H1630" s="12">
        <f>'[8]45-49w'!F40</f>
        <v>0</v>
      </c>
    </row>
    <row r="1631" spans="1:8" x14ac:dyDescent="0.25">
      <c r="A1631" s="24"/>
      <c r="B1631" s="12">
        <f>'[8]45-49w'!A41</f>
        <v>0</v>
      </c>
      <c r="C1631" s="12">
        <f>'[8]45-49w'!B41</f>
        <v>0</v>
      </c>
      <c r="D1631" t="str">
        <f t="shared" si="46"/>
        <v>0</v>
      </c>
      <c r="E1631" s="31">
        <f>'[8]45-49w'!C41</f>
        <v>0</v>
      </c>
      <c r="F1631" s="27">
        <f>'[8]45-49w'!D41</f>
        <v>0</v>
      </c>
      <c r="G1631" s="12">
        <f>'[8]45-49w'!E41</f>
        <v>0</v>
      </c>
      <c r="H1631" s="12">
        <f>'[8]45-49w'!F41</f>
        <v>0</v>
      </c>
    </row>
    <row r="1632" spans="1:8" x14ac:dyDescent="0.25">
      <c r="A1632" s="24"/>
      <c r="B1632" s="12">
        <f>'[8]45-49w'!A42</f>
        <v>0</v>
      </c>
      <c r="C1632" s="12">
        <f>'[8]45-49w'!B42</f>
        <v>0</v>
      </c>
      <c r="D1632" t="str">
        <f t="shared" si="46"/>
        <v>0</v>
      </c>
      <c r="E1632" s="31">
        <f>'[8]45-49w'!C42</f>
        <v>0</v>
      </c>
      <c r="F1632" s="27">
        <f>'[8]45-49w'!D42</f>
        <v>0</v>
      </c>
      <c r="G1632" s="12">
        <f>'[8]45-49w'!E42</f>
        <v>0</v>
      </c>
      <c r="H1632" s="12">
        <f>'[8]45-49w'!F42</f>
        <v>0</v>
      </c>
    </row>
    <row r="1633" spans="1:8" x14ac:dyDescent="0.25">
      <c r="A1633" s="24"/>
      <c r="B1633" s="12">
        <f>'[8]45-49w'!A43</f>
        <v>0</v>
      </c>
      <c r="C1633" s="12">
        <f>'[8]45-49w'!B43</f>
        <v>0</v>
      </c>
      <c r="D1633" t="str">
        <f t="shared" si="46"/>
        <v>0</v>
      </c>
      <c r="E1633" s="31">
        <f>'[8]45-49w'!C43</f>
        <v>0</v>
      </c>
      <c r="F1633" s="27">
        <f>'[8]45-49w'!D43</f>
        <v>0</v>
      </c>
      <c r="G1633" s="12">
        <f>'[8]45-49w'!E43</f>
        <v>0</v>
      </c>
      <c r="H1633" s="12">
        <f>'[8]45-49w'!F43</f>
        <v>0</v>
      </c>
    </row>
    <row r="1634" spans="1:8" x14ac:dyDescent="0.25">
      <c r="A1634" s="24">
        <f>'[8]45-49w'!A44</f>
        <v>90</v>
      </c>
      <c r="B1634" s="12">
        <f>'[8]45-49w'!A44</f>
        <v>90</v>
      </c>
      <c r="C1634" s="12">
        <f>'[8]45-49w'!B44</f>
        <v>0</v>
      </c>
      <c r="D1634" t="str">
        <f t="shared" si="46"/>
        <v>0</v>
      </c>
      <c r="E1634" s="31">
        <f>'[8]45-49w'!C44</f>
        <v>0</v>
      </c>
      <c r="F1634" s="27">
        <f>'[8]45-49w'!D44</f>
        <v>0</v>
      </c>
      <c r="G1634" s="12">
        <f>'[8]45-49w'!E44</f>
        <v>0</v>
      </c>
      <c r="H1634" s="12">
        <f>'[8]45-49w'!F44</f>
        <v>0</v>
      </c>
    </row>
    <row r="1635" spans="1:8" x14ac:dyDescent="0.25">
      <c r="A1635" s="24"/>
      <c r="B1635" s="12">
        <f>'[8]45-49w'!A45</f>
        <v>0</v>
      </c>
      <c r="C1635" s="12">
        <f>'[8]45-49w'!B45</f>
        <v>0</v>
      </c>
      <c r="D1635" t="str">
        <f t="shared" si="46"/>
        <v>0</v>
      </c>
      <c r="E1635" s="31">
        <f>'[8]45-49w'!C45</f>
        <v>0</v>
      </c>
      <c r="F1635" s="27">
        <f>'[8]45-49w'!D45</f>
        <v>0</v>
      </c>
      <c r="G1635" s="12">
        <f>'[8]45-49w'!E45</f>
        <v>0</v>
      </c>
      <c r="H1635" s="12">
        <f>'[8]45-49w'!F45</f>
        <v>0</v>
      </c>
    </row>
    <row r="1636" spans="1:8" x14ac:dyDescent="0.25">
      <c r="A1636" s="24"/>
      <c r="B1636" s="12">
        <f>'[8]45-49w'!A46</f>
        <v>0</v>
      </c>
      <c r="C1636" s="12">
        <f>'[8]45-49w'!B46</f>
        <v>0</v>
      </c>
      <c r="D1636" t="str">
        <f t="shared" si="46"/>
        <v>0</v>
      </c>
      <c r="E1636" s="31">
        <f>'[8]45-49w'!C46</f>
        <v>0</v>
      </c>
      <c r="F1636" s="27">
        <f>'[8]45-49w'!D46</f>
        <v>0</v>
      </c>
      <c r="G1636" s="12">
        <f>'[8]45-49w'!E46</f>
        <v>0</v>
      </c>
      <c r="H1636" s="12">
        <f>'[8]45-49w'!F46</f>
        <v>0</v>
      </c>
    </row>
    <row r="1637" spans="1:8" x14ac:dyDescent="0.25">
      <c r="A1637" s="24"/>
      <c r="B1637" s="12">
        <f>'[8]45-49w'!A47</f>
        <v>0</v>
      </c>
      <c r="C1637" s="12">
        <f>'[8]45-49w'!B47</f>
        <v>0</v>
      </c>
      <c r="D1637" t="str">
        <f t="shared" si="46"/>
        <v>0</v>
      </c>
      <c r="E1637" s="31">
        <f>'[8]45-49w'!C47</f>
        <v>0</v>
      </c>
      <c r="F1637" s="27">
        <f>'[8]45-49w'!D47</f>
        <v>0</v>
      </c>
      <c r="G1637" s="12">
        <f>'[8]45-49w'!E47</f>
        <v>0</v>
      </c>
      <c r="H1637" s="12">
        <f>'[8]45-49w'!F47</f>
        <v>0</v>
      </c>
    </row>
    <row r="1638" spans="1:8" x14ac:dyDescent="0.25">
      <c r="A1638" s="24"/>
      <c r="B1638" s="12">
        <f>'[8]45-49w'!A48</f>
        <v>0</v>
      </c>
      <c r="C1638" s="12">
        <f>'[8]45-49w'!B48</f>
        <v>0</v>
      </c>
      <c r="D1638" t="str">
        <f t="shared" si="46"/>
        <v>0</v>
      </c>
      <c r="E1638" s="31">
        <f>'[8]45-49w'!C48</f>
        <v>0</v>
      </c>
      <c r="F1638" s="27">
        <f>'[8]45-49w'!D48</f>
        <v>0</v>
      </c>
      <c r="G1638" s="12">
        <f>'[8]45-49w'!E48</f>
        <v>0</v>
      </c>
      <c r="H1638" s="12">
        <f>'[8]45-49w'!F48</f>
        <v>0</v>
      </c>
    </row>
    <row r="1639" spans="1:8" x14ac:dyDescent="0.25">
      <c r="A1639" s="24"/>
      <c r="B1639" s="12">
        <f>'[8]45-49w'!A49</f>
        <v>0</v>
      </c>
      <c r="C1639" s="12">
        <f>'[8]45-49w'!B49</f>
        <v>0</v>
      </c>
      <c r="D1639" t="str">
        <f t="shared" si="46"/>
        <v>0</v>
      </c>
      <c r="E1639" s="31">
        <f>'[8]45-49w'!C49</f>
        <v>0</v>
      </c>
      <c r="F1639" s="27">
        <f>'[8]45-49w'!D49</f>
        <v>0</v>
      </c>
      <c r="G1639" s="12">
        <f>'[8]45-49w'!E49</f>
        <v>0</v>
      </c>
      <c r="H1639" s="12">
        <f>'[8]45-49w'!F49</f>
        <v>0</v>
      </c>
    </row>
    <row r="1640" spans="1:8" x14ac:dyDescent="0.25">
      <c r="A1640" s="24">
        <f>'[8]45-49w'!A50</f>
        <v>0</v>
      </c>
      <c r="B1640" s="12">
        <f>'[8]45-49w'!A50</f>
        <v>0</v>
      </c>
      <c r="C1640" s="12">
        <f>'[8]45-49w'!B50</f>
        <v>0</v>
      </c>
      <c r="D1640" t="str">
        <f t="shared" si="46"/>
        <v>0</v>
      </c>
      <c r="E1640" s="31">
        <f>'[8]45-49w'!C50</f>
        <v>0</v>
      </c>
      <c r="F1640" s="27">
        <f>'[8]45-49w'!D50</f>
        <v>0</v>
      </c>
      <c r="G1640" s="12">
        <f>'[8]45-49w'!E50</f>
        <v>0</v>
      </c>
      <c r="H1640" s="12">
        <f>'[8]45-49w'!F50</f>
        <v>0</v>
      </c>
    </row>
    <row r="1641" spans="1:8" x14ac:dyDescent="0.25">
      <c r="A1641" s="24">
        <f>'[8]45-49w'!A51</f>
        <v>0</v>
      </c>
      <c r="B1641" s="12">
        <f>'[8]45-49w'!A51</f>
        <v>0</v>
      </c>
      <c r="C1641" s="12">
        <f>'[8]45-49w'!B51</f>
        <v>0</v>
      </c>
      <c r="D1641" t="str">
        <f t="shared" si="46"/>
        <v>0</v>
      </c>
      <c r="E1641" s="31">
        <f>'[8]45-49w'!C51</f>
        <v>0</v>
      </c>
      <c r="F1641" s="27">
        <f>'[8]45-49w'!D51</f>
        <v>0</v>
      </c>
      <c r="G1641" s="12">
        <f>'[8]45-49w'!E51</f>
        <v>0</v>
      </c>
      <c r="H1641" s="12">
        <f>'[8]45-49w'!F51</f>
        <v>0</v>
      </c>
    </row>
    <row r="1642" spans="1:8" x14ac:dyDescent="0.25">
      <c r="A1642" s="24">
        <f>'[8]45-49w'!A52</f>
        <v>0</v>
      </c>
      <c r="B1642" s="12">
        <f>'[8]45-49w'!A52</f>
        <v>0</v>
      </c>
      <c r="C1642" s="12">
        <f>'[8]45-49w'!B52</f>
        <v>0</v>
      </c>
      <c r="D1642" t="str">
        <f t="shared" si="46"/>
        <v>0</v>
      </c>
      <c r="E1642" s="31">
        <f>'[8]45-49w'!C52</f>
        <v>0</v>
      </c>
      <c r="F1642" s="27">
        <f>'[8]45-49w'!D52</f>
        <v>0</v>
      </c>
      <c r="G1642" s="12">
        <f>'[8]45-49w'!E52</f>
        <v>0</v>
      </c>
      <c r="H1642" s="12">
        <f>'[8]45-49w'!F52</f>
        <v>0</v>
      </c>
    </row>
    <row r="1643" spans="1:8" x14ac:dyDescent="0.25">
      <c r="A1643" s="24">
        <f>'[8]45-49w'!A53</f>
        <v>0</v>
      </c>
      <c r="B1643" s="12">
        <f>'[8]45-49w'!A53</f>
        <v>0</v>
      </c>
      <c r="C1643" s="12">
        <f>'[8]45-49w'!B53</f>
        <v>0</v>
      </c>
      <c r="D1643" t="str">
        <f t="shared" si="46"/>
        <v>0</v>
      </c>
      <c r="E1643" s="31">
        <f>'[8]45-49w'!C53</f>
        <v>0</v>
      </c>
      <c r="F1643" s="27">
        <f>'[8]45-49w'!D53</f>
        <v>0</v>
      </c>
      <c r="G1643" s="12">
        <f>'[8]45-49w'!E53</f>
        <v>0</v>
      </c>
      <c r="H1643" s="12">
        <f>'[8]45-49w'!F53</f>
        <v>0</v>
      </c>
    </row>
    <row r="1644" spans="1:8" x14ac:dyDescent="0.25">
      <c r="A1644" s="24">
        <f>'[8]45-49w'!A54</f>
        <v>0</v>
      </c>
      <c r="B1644" s="12">
        <f>'[8]45-49w'!A54</f>
        <v>0</v>
      </c>
      <c r="C1644" s="12">
        <f>'[8]45-49w'!B54</f>
        <v>0</v>
      </c>
      <c r="D1644" t="str">
        <f t="shared" si="46"/>
        <v>0</v>
      </c>
      <c r="E1644" s="31">
        <f>'[8]45-49w'!C54</f>
        <v>0</v>
      </c>
      <c r="F1644" s="27">
        <f>'[8]45-49w'!D54</f>
        <v>0</v>
      </c>
      <c r="G1644" s="12">
        <f>'[8]45-49w'!E54</f>
        <v>0</v>
      </c>
      <c r="H1644" s="12">
        <f>'[8]45-49w'!F54</f>
        <v>0</v>
      </c>
    </row>
    <row r="1645" spans="1:8" x14ac:dyDescent="0.25">
      <c r="A1645" s="24">
        <f>'[8]45-49w'!A55</f>
        <v>0</v>
      </c>
      <c r="B1645" s="12">
        <f>'[8]45-49w'!A55</f>
        <v>0</v>
      </c>
      <c r="C1645" s="12">
        <f>'[8]45-49w'!B55</f>
        <v>0</v>
      </c>
      <c r="D1645" t="str">
        <f t="shared" si="46"/>
        <v>0</v>
      </c>
      <c r="E1645" s="31">
        <f>'[8]45-49w'!C55</f>
        <v>0</v>
      </c>
      <c r="F1645" s="27">
        <f>'[8]45-49w'!D55</f>
        <v>0</v>
      </c>
      <c r="G1645" s="12">
        <f>'[8]45-49w'!E55</f>
        <v>0</v>
      </c>
      <c r="H1645" s="12">
        <f>'[8]45-49w'!F55</f>
        <v>0</v>
      </c>
    </row>
    <row r="1646" spans="1:8" x14ac:dyDescent="0.25">
      <c r="A1646" s="24">
        <f>'[8]45-49w'!A56</f>
        <v>0</v>
      </c>
      <c r="B1646" s="12">
        <f>'[8]45-49w'!A56</f>
        <v>0</v>
      </c>
      <c r="C1646" s="12">
        <f>'[8]45-49w'!B56</f>
        <v>0</v>
      </c>
      <c r="D1646" t="str">
        <f t="shared" si="46"/>
        <v>0</v>
      </c>
      <c r="E1646" s="31">
        <f>'[8]45-49w'!C56</f>
        <v>0</v>
      </c>
      <c r="F1646" s="27">
        <f>'[8]45-49w'!D56</f>
        <v>0</v>
      </c>
      <c r="G1646" s="12">
        <f>'[8]45-49w'!E56</f>
        <v>0</v>
      </c>
      <c r="H1646" s="12">
        <f>'[8]45-49w'!F56</f>
        <v>0</v>
      </c>
    </row>
    <row r="1647" spans="1:8" x14ac:dyDescent="0.25">
      <c r="A1647" s="24">
        <f>'[8]45-49w'!A57</f>
        <v>0</v>
      </c>
      <c r="B1647" s="12">
        <f>'[8]45-49w'!A57</f>
        <v>0</v>
      </c>
      <c r="C1647" s="12">
        <f>'[8]45-49w'!B57</f>
        <v>0</v>
      </c>
      <c r="D1647" t="str">
        <f t="shared" si="46"/>
        <v>0</v>
      </c>
      <c r="E1647" s="31">
        <f>'[8]45-49w'!C57</f>
        <v>0</v>
      </c>
      <c r="F1647" s="27">
        <f>'[8]45-49w'!D57</f>
        <v>0</v>
      </c>
      <c r="G1647" s="12">
        <f>'[8]45-49w'!E57</f>
        <v>0</v>
      </c>
      <c r="H1647" s="12">
        <f>'[8]45-49w'!F57</f>
        <v>0</v>
      </c>
    </row>
    <row r="1648" spans="1:8" x14ac:dyDescent="0.25">
      <c r="A1648" s="24">
        <f>'[8]45-49w'!A58</f>
        <v>0</v>
      </c>
      <c r="B1648" s="12">
        <f>'[8]45-49w'!A58</f>
        <v>0</v>
      </c>
      <c r="C1648" s="12">
        <f>'[8]45-49w'!B58</f>
        <v>0</v>
      </c>
      <c r="D1648" t="str">
        <f t="shared" si="46"/>
        <v>0</v>
      </c>
      <c r="E1648" s="31">
        <f>'[8]45-49w'!C58</f>
        <v>0</v>
      </c>
      <c r="F1648" s="27">
        <f>'[8]45-49w'!D58</f>
        <v>0</v>
      </c>
      <c r="G1648" s="12">
        <f>'[8]45-49w'!E58</f>
        <v>0</v>
      </c>
      <c r="H1648" s="12">
        <f>'[8]45-49w'!F58</f>
        <v>0</v>
      </c>
    </row>
    <row r="1649" spans="1:8" x14ac:dyDescent="0.25">
      <c r="A1649" s="24">
        <f>'[8]45-49w'!A59</f>
        <v>0</v>
      </c>
      <c r="B1649" s="12">
        <f>'[8]45-49w'!A59</f>
        <v>0</v>
      </c>
      <c r="C1649" s="12">
        <f>'[8]45-49w'!B59</f>
        <v>0</v>
      </c>
      <c r="D1649" t="str">
        <f t="shared" si="46"/>
        <v>0</v>
      </c>
      <c r="E1649" s="31">
        <f>'[8]45-49w'!C59</f>
        <v>0</v>
      </c>
      <c r="F1649" s="27">
        <f>'[8]45-49w'!D59</f>
        <v>0</v>
      </c>
      <c r="G1649" s="12">
        <f>'[8]45-49w'!E59</f>
        <v>0</v>
      </c>
      <c r="H1649" s="12">
        <f>'[8]45-49w'!F59</f>
        <v>0</v>
      </c>
    </row>
    <row r="1650" spans="1:8" x14ac:dyDescent="0.25">
      <c r="A1650" s="24">
        <f>'[8]45-49w'!A60</f>
        <v>0</v>
      </c>
      <c r="B1650" s="12">
        <f>'[8]45-49w'!A60</f>
        <v>0</v>
      </c>
      <c r="C1650" s="12">
        <f>'[8]45-49w'!B60</f>
        <v>0</v>
      </c>
      <c r="D1650" t="str">
        <f t="shared" si="46"/>
        <v>0</v>
      </c>
      <c r="E1650" s="31">
        <f>'[8]45-49w'!C60</f>
        <v>0</v>
      </c>
      <c r="F1650" s="27">
        <f>'[8]45-49w'!D60</f>
        <v>0</v>
      </c>
      <c r="G1650" s="12">
        <f>'[8]45-49w'!E60</f>
        <v>0</v>
      </c>
      <c r="H1650" s="12">
        <f>'[8]45-49w'!F60</f>
        <v>0</v>
      </c>
    </row>
    <row r="1651" spans="1:8" x14ac:dyDescent="0.25">
      <c r="A1651" s="24">
        <f>'[8]45-49w'!A61</f>
        <v>0</v>
      </c>
      <c r="B1651" s="12">
        <f>'[8]45-49w'!A61</f>
        <v>0</v>
      </c>
      <c r="C1651" s="12">
        <f>'[8]45-49w'!B61</f>
        <v>0</v>
      </c>
      <c r="D1651" t="str">
        <f t="shared" si="46"/>
        <v>0</v>
      </c>
      <c r="E1651" s="31">
        <f>'[8]45-49w'!C61</f>
        <v>0</v>
      </c>
      <c r="F1651" s="27">
        <f>'[8]45-49w'!D61</f>
        <v>0</v>
      </c>
      <c r="G1651" s="12">
        <f>'[8]45-49w'!E61</f>
        <v>0</v>
      </c>
      <c r="H1651" s="12">
        <f>'[8]45-49w'!F61</f>
        <v>0</v>
      </c>
    </row>
    <row r="1652" spans="1:8" x14ac:dyDescent="0.25">
      <c r="A1652" s="24">
        <f>'[8]45-49w'!A62</f>
        <v>0</v>
      </c>
      <c r="B1652" s="12">
        <f>'[8]45-49w'!A62</f>
        <v>0</v>
      </c>
      <c r="C1652" s="12">
        <f>'[8]45-49w'!B62</f>
        <v>0</v>
      </c>
      <c r="D1652" t="str">
        <f t="shared" si="46"/>
        <v>0</v>
      </c>
      <c r="E1652" s="31">
        <f>'[8]45-49w'!C62</f>
        <v>0</v>
      </c>
      <c r="F1652" s="27">
        <f>'[8]45-49w'!D62</f>
        <v>0</v>
      </c>
      <c r="G1652" s="12">
        <f>'[8]45-49w'!E62</f>
        <v>0</v>
      </c>
      <c r="H1652" s="12">
        <f>'[8]45-49w'!F62</f>
        <v>0</v>
      </c>
    </row>
    <row r="1653" spans="1:8" x14ac:dyDescent="0.25">
      <c r="D1653" t="str">
        <f t="shared" si="46"/>
        <v/>
      </c>
      <c r="E1653" s="21" t="str">
        <f t="shared" ref="E1653" si="47">RIGHT(C1653,2)</f>
        <v/>
      </c>
    </row>
    <row r="1654" spans="1:8" s="4" customFormat="1" x14ac:dyDescent="0.25">
      <c r="A1654" s="13" t="s">
        <v>2</v>
      </c>
      <c r="B1654" s="13">
        <v>0</v>
      </c>
      <c r="C1654" s="4">
        <v>6</v>
      </c>
      <c r="D1654" t="str">
        <f t="shared" si="46"/>
        <v>6</v>
      </c>
      <c r="E1654" s="30" t="str">
        <f>'[8]50-54w'!B1</f>
        <v>M3  (50 - 54)</v>
      </c>
      <c r="F1654" s="8"/>
      <c r="G1654" s="5"/>
    </row>
    <row r="1655" spans="1:8" x14ac:dyDescent="0.25">
      <c r="A1655" s="9">
        <f>'[8]50-54w'!A2</f>
        <v>48</v>
      </c>
      <c r="B1655" s="12">
        <f>'[8]50-54w'!A2</f>
        <v>48</v>
      </c>
      <c r="C1655" s="12">
        <f>'[8]50-54w'!B2</f>
        <v>0</v>
      </c>
      <c r="D1655" t="str">
        <f t="shared" si="46"/>
        <v>0</v>
      </c>
      <c r="E1655" s="31">
        <f>'[8]50-54w'!C2</f>
        <v>0</v>
      </c>
      <c r="F1655" s="27">
        <f>'[8]50-54w'!D2</f>
        <v>0</v>
      </c>
      <c r="G1655" s="12">
        <f>'[8]50-54w'!E2</f>
        <v>0</v>
      </c>
      <c r="H1655" s="12">
        <f>'[8]50-54w'!F2</f>
        <v>0</v>
      </c>
    </row>
    <row r="1656" spans="1:8" x14ac:dyDescent="0.25">
      <c r="A1656" s="9"/>
      <c r="B1656" s="12">
        <f>'[8]50-54w'!A3</f>
        <v>0</v>
      </c>
      <c r="C1656" s="12">
        <f>'[8]50-54w'!B3</f>
        <v>0</v>
      </c>
      <c r="D1656" t="str">
        <f t="shared" si="46"/>
        <v>0</v>
      </c>
      <c r="E1656" s="31">
        <f>'[8]50-54w'!C3</f>
        <v>0</v>
      </c>
      <c r="F1656" s="27">
        <f>'[8]50-54w'!D3</f>
        <v>0</v>
      </c>
      <c r="G1656" s="12">
        <f>'[8]50-54w'!E3</f>
        <v>0</v>
      </c>
      <c r="H1656" s="12">
        <f>'[8]50-54w'!F3</f>
        <v>0</v>
      </c>
    </row>
    <row r="1657" spans="1:8" x14ac:dyDescent="0.25">
      <c r="A1657" s="9"/>
      <c r="B1657" s="12">
        <f>'[8]50-54w'!A4</f>
        <v>0</v>
      </c>
      <c r="C1657" s="12">
        <f>'[8]50-54w'!B4</f>
        <v>0</v>
      </c>
      <c r="D1657" t="str">
        <f t="shared" si="46"/>
        <v>0</v>
      </c>
      <c r="E1657" s="31">
        <f>'[8]50-54w'!C4</f>
        <v>0</v>
      </c>
      <c r="F1657" s="27">
        <f>'[8]50-54w'!D4</f>
        <v>0</v>
      </c>
      <c r="G1657" s="12">
        <f>'[8]50-54w'!E4</f>
        <v>0</v>
      </c>
      <c r="H1657" s="12">
        <f>'[8]50-54w'!F4</f>
        <v>0</v>
      </c>
    </row>
    <row r="1658" spans="1:8" x14ac:dyDescent="0.25">
      <c r="A1658" s="9"/>
      <c r="B1658" s="12">
        <f>'[8]50-54w'!A5</f>
        <v>0</v>
      </c>
      <c r="C1658" s="12">
        <f>'[8]50-54w'!B5</f>
        <v>0</v>
      </c>
      <c r="D1658" t="str">
        <f t="shared" si="46"/>
        <v>0</v>
      </c>
      <c r="E1658" s="31">
        <f>'[8]50-54w'!C5</f>
        <v>0</v>
      </c>
      <c r="F1658" s="27">
        <f>'[8]50-54w'!D5</f>
        <v>0</v>
      </c>
      <c r="G1658" s="12">
        <f>'[8]50-54w'!E5</f>
        <v>0</v>
      </c>
      <c r="H1658" s="12">
        <f>'[8]50-54w'!F5</f>
        <v>0</v>
      </c>
    </row>
    <row r="1659" spans="1:8" x14ac:dyDescent="0.25">
      <c r="A1659" s="9"/>
      <c r="B1659" s="12">
        <f>'[8]50-54w'!A6</f>
        <v>0</v>
      </c>
      <c r="C1659" s="12">
        <f>'[8]50-54w'!B6</f>
        <v>0</v>
      </c>
      <c r="D1659" t="str">
        <f t="shared" si="46"/>
        <v>0</v>
      </c>
      <c r="E1659" s="31">
        <f>'[8]50-54w'!C6</f>
        <v>0</v>
      </c>
      <c r="F1659" s="27">
        <f>'[8]50-54w'!D6</f>
        <v>0</v>
      </c>
      <c r="G1659" s="12">
        <f>'[8]50-54w'!E6</f>
        <v>0</v>
      </c>
      <c r="H1659" s="12">
        <f>'[8]50-54w'!F6</f>
        <v>0</v>
      </c>
    </row>
    <row r="1660" spans="1:8" x14ac:dyDescent="0.25">
      <c r="A1660" s="9"/>
      <c r="B1660" s="12">
        <f>'[8]50-54w'!A7</f>
        <v>0</v>
      </c>
      <c r="C1660" s="12">
        <f>'[8]50-54w'!B7</f>
        <v>0</v>
      </c>
      <c r="D1660" t="str">
        <f t="shared" si="46"/>
        <v>0</v>
      </c>
      <c r="E1660" s="31">
        <f>'[8]50-54w'!C7</f>
        <v>0</v>
      </c>
      <c r="F1660" s="27">
        <f>'[8]50-54w'!D7</f>
        <v>0</v>
      </c>
      <c r="G1660" s="12">
        <f>'[8]50-54w'!E7</f>
        <v>0</v>
      </c>
      <c r="H1660" s="12">
        <f>'[8]50-54w'!F7</f>
        <v>0</v>
      </c>
    </row>
    <row r="1661" spans="1:8" x14ac:dyDescent="0.25">
      <c r="A1661" s="9">
        <f>'[8]50-54w'!A8</f>
        <v>52</v>
      </c>
      <c r="B1661" s="12">
        <f>'[8]50-54w'!A8</f>
        <v>52</v>
      </c>
      <c r="C1661" s="12">
        <f>'[8]50-54w'!B8</f>
        <v>0</v>
      </c>
      <c r="D1661" t="str">
        <f t="shared" si="46"/>
        <v>0</v>
      </c>
      <c r="E1661" s="31">
        <f>'[8]50-54w'!C8</f>
        <v>0</v>
      </c>
      <c r="F1661" s="27">
        <f>'[8]50-54w'!D8</f>
        <v>0</v>
      </c>
      <c r="G1661" s="12">
        <f>'[8]50-54w'!E8</f>
        <v>0</v>
      </c>
      <c r="H1661" s="12">
        <f>'[8]50-54w'!F8</f>
        <v>0</v>
      </c>
    </row>
    <row r="1662" spans="1:8" x14ac:dyDescent="0.25">
      <c r="A1662" s="9"/>
      <c r="B1662" s="12">
        <f>'[8]50-54w'!A9</f>
        <v>0</v>
      </c>
      <c r="C1662" s="12">
        <f>'[8]50-54w'!B9</f>
        <v>0</v>
      </c>
      <c r="D1662" t="str">
        <f t="shared" si="46"/>
        <v>0</v>
      </c>
      <c r="E1662" s="31">
        <f>'[8]50-54w'!C9</f>
        <v>0</v>
      </c>
      <c r="F1662" s="27">
        <f>'[8]50-54w'!D9</f>
        <v>0</v>
      </c>
      <c r="G1662" s="12">
        <f>'[8]50-54w'!E9</f>
        <v>0</v>
      </c>
      <c r="H1662" s="12">
        <f>'[8]50-54w'!F9</f>
        <v>0</v>
      </c>
    </row>
    <row r="1663" spans="1:8" x14ac:dyDescent="0.25">
      <c r="A1663" s="9"/>
      <c r="B1663" s="12">
        <f>'[8]50-54w'!A10</f>
        <v>0</v>
      </c>
      <c r="C1663" s="12">
        <f>'[8]50-54w'!B10</f>
        <v>0</v>
      </c>
      <c r="D1663" t="str">
        <f t="shared" si="46"/>
        <v>0</v>
      </c>
      <c r="E1663" s="31">
        <f>'[8]50-54w'!C10</f>
        <v>0</v>
      </c>
      <c r="F1663" s="27">
        <f>'[8]50-54w'!D10</f>
        <v>0</v>
      </c>
      <c r="G1663" s="12">
        <f>'[8]50-54w'!E10</f>
        <v>0</v>
      </c>
      <c r="H1663" s="12">
        <f>'[8]50-54w'!F10</f>
        <v>0</v>
      </c>
    </row>
    <row r="1664" spans="1:8" x14ac:dyDescent="0.25">
      <c r="A1664" s="9"/>
      <c r="B1664" s="12">
        <f>'[8]50-54w'!A11</f>
        <v>0</v>
      </c>
      <c r="C1664" s="12">
        <f>'[8]50-54w'!B11</f>
        <v>0</v>
      </c>
      <c r="D1664" t="str">
        <f t="shared" si="46"/>
        <v>0</v>
      </c>
      <c r="E1664" s="31">
        <f>'[8]50-54w'!C11</f>
        <v>0</v>
      </c>
      <c r="F1664" s="27">
        <f>'[8]50-54w'!D11</f>
        <v>0</v>
      </c>
      <c r="G1664" s="12">
        <f>'[8]50-54w'!E11</f>
        <v>0</v>
      </c>
      <c r="H1664" s="12">
        <f>'[8]50-54w'!F11</f>
        <v>0</v>
      </c>
    </row>
    <row r="1665" spans="1:8" x14ac:dyDescent="0.25">
      <c r="A1665" s="9"/>
      <c r="B1665" s="12">
        <f>'[8]50-54w'!A12</f>
        <v>0</v>
      </c>
      <c r="C1665" s="12">
        <f>'[8]50-54w'!B12</f>
        <v>0</v>
      </c>
      <c r="D1665" t="str">
        <f t="shared" si="46"/>
        <v>0</v>
      </c>
      <c r="E1665" s="31">
        <f>'[8]50-54w'!C12</f>
        <v>0</v>
      </c>
      <c r="F1665" s="27">
        <f>'[8]50-54w'!D12</f>
        <v>0</v>
      </c>
      <c r="G1665" s="12">
        <f>'[8]50-54w'!E12</f>
        <v>0</v>
      </c>
      <c r="H1665" s="12">
        <f>'[8]50-54w'!F12</f>
        <v>0</v>
      </c>
    </row>
    <row r="1666" spans="1:8" x14ac:dyDescent="0.25">
      <c r="A1666" s="9"/>
      <c r="B1666" s="12">
        <f>'[8]50-54w'!A13</f>
        <v>0</v>
      </c>
      <c r="C1666" s="12">
        <f>'[8]50-54w'!B13</f>
        <v>0</v>
      </c>
      <c r="D1666" t="str">
        <f t="shared" si="46"/>
        <v>0</v>
      </c>
      <c r="E1666" s="31">
        <f>'[8]50-54w'!C13</f>
        <v>0</v>
      </c>
      <c r="F1666" s="27">
        <f>'[8]50-54w'!D13</f>
        <v>0</v>
      </c>
      <c r="G1666" s="12">
        <f>'[8]50-54w'!E13</f>
        <v>0</v>
      </c>
      <c r="H1666" s="12">
        <f>'[8]50-54w'!F13</f>
        <v>0</v>
      </c>
    </row>
    <row r="1667" spans="1:8" x14ac:dyDescent="0.25">
      <c r="A1667" s="9">
        <f>'[8]50-54w'!A14</f>
        <v>56</v>
      </c>
      <c r="B1667" s="12">
        <f>'[8]50-54w'!A14</f>
        <v>56</v>
      </c>
      <c r="C1667" s="12">
        <f>'[8]50-54w'!B14</f>
        <v>0</v>
      </c>
      <c r="D1667" t="str">
        <f t="shared" si="46"/>
        <v>0</v>
      </c>
      <c r="E1667" s="31">
        <f>'[8]50-54w'!C14</f>
        <v>0</v>
      </c>
      <c r="F1667" s="27">
        <f>'[8]50-54w'!D14</f>
        <v>0</v>
      </c>
      <c r="G1667" s="12">
        <f>'[8]50-54w'!E14</f>
        <v>0</v>
      </c>
      <c r="H1667" s="12">
        <f>'[8]50-54w'!F14</f>
        <v>0</v>
      </c>
    </row>
    <row r="1668" spans="1:8" x14ac:dyDescent="0.25">
      <c r="A1668" s="9"/>
      <c r="B1668" s="12">
        <f>'[8]50-54w'!A15</f>
        <v>0</v>
      </c>
      <c r="C1668" s="12">
        <f>'[8]50-54w'!B15</f>
        <v>0</v>
      </c>
      <c r="D1668" t="str">
        <f t="shared" si="46"/>
        <v>0</v>
      </c>
      <c r="E1668" s="31">
        <f>'[8]50-54w'!C15</f>
        <v>0</v>
      </c>
      <c r="F1668" s="27">
        <f>'[8]50-54w'!D15</f>
        <v>0</v>
      </c>
      <c r="G1668" s="12">
        <f>'[8]50-54w'!E15</f>
        <v>0</v>
      </c>
      <c r="H1668" s="12">
        <f>'[8]50-54w'!F15</f>
        <v>0</v>
      </c>
    </row>
    <row r="1669" spans="1:8" x14ac:dyDescent="0.25">
      <c r="A1669" s="9"/>
      <c r="B1669" s="12">
        <f>'[8]50-54w'!A16</f>
        <v>0</v>
      </c>
      <c r="C1669" s="12">
        <f>'[8]50-54w'!B16</f>
        <v>0</v>
      </c>
      <c r="D1669" t="str">
        <f t="shared" si="46"/>
        <v>0</v>
      </c>
      <c r="E1669" s="31">
        <f>'[8]50-54w'!C16</f>
        <v>0</v>
      </c>
      <c r="F1669" s="27">
        <f>'[8]50-54w'!D16</f>
        <v>0</v>
      </c>
      <c r="G1669" s="12">
        <f>'[8]50-54w'!E16</f>
        <v>0</v>
      </c>
      <c r="H1669" s="12">
        <f>'[8]50-54w'!F16</f>
        <v>0</v>
      </c>
    </row>
    <row r="1670" spans="1:8" x14ac:dyDescent="0.25">
      <c r="A1670" s="9"/>
      <c r="B1670" s="12">
        <f>'[8]50-54w'!A17</f>
        <v>0</v>
      </c>
      <c r="C1670" s="12">
        <f>'[8]50-54w'!B17</f>
        <v>0</v>
      </c>
      <c r="D1670" t="str">
        <f t="shared" si="46"/>
        <v>0</v>
      </c>
      <c r="E1670" s="31">
        <f>'[8]50-54w'!C17</f>
        <v>0</v>
      </c>
      <c r="F1670" s="27">
        <f>'[8]50-54w'!D17</f>
        <v>0</v>
      </c>
      <c r="G1670" s="12">
        <f>'[8]50-54w'!E17</f>
        <v>0</v>
      </c>
      <c r="H1670" s="12">
        <f>'[8]50-54w'!F17</f>
        <v>0</v>
      </c>
    </row>
    <row r="1671" spans="1:8" x14ac:dyDescent="0.25">
      <c r="A1671" s="9"/>
      <c r="B1671" s="12">
        <f>'[8]50-54w'!A18</f>
        <v>0</v>
      </c>
      <c r="C1671" s="12">
        <f>'[8]50-54w'!B18</f>
        <v>0</v>
      </c>
      <c r="D1671" t="str">
        <f t="shared" si="46"/>
        <v>0</v>
      </c>
      <c r="E1671" s="31">
        <f>'[8]50-54w'!C18</f>
        <v>0</v>
      </c>
      <c r="F1671" s="27">
        <f>'[8]50-54w'!D18</f>
        <v>0</v>
      </c>
      <c r="G1671" s="12">
        <f>'[8]50-54w'!E18</f>
        <v>0</v>
      </c>
      <c r="H1671" s="12">
        <f>'[8]50-54w'!F18</f>
        <v>0</v>
      </c>
    </row>
    <row r="1672" spans="1:8" x14ac:dyDescent="0.25">
      <c r="A1672" s="9"/>
      <c r="B1672" s="12">
        <f>'[8]50-54w'!A19</f>
        <v>0</v>
      </c>
      <c r="C1672" s="12">
        <f>'[8]50-54w'!B19</f>
        <v>0</v>
      </c>
      <c r="D1672" t="str">
        <f t="shared" ref="D1672:D1735" si="48">RIGHT(C1672,2)</f>
        <v>0</v>
      </c>
      <c r="E1672" s="31">
        <f>'[8]50-54w'!C19</f>
        <v>0</v>
      </c>
      <c r="F1672" s="27">
        <f>'[8]50-54w'!D19</f>
        <v>0</v>
      </c>
      <c r="G1672" s="12">
        <f>'[8]50-54w'!E19</f>
        <v>0</v>
      </c>
      <c r="H1672" s="12">
        <f>'[8]50-54w'!F19</f>
        <v>0</v>
      </c>
    </row>
    <row r="1673" spans="1:8" x14ac:dyDescent="0.25">
      <c r="A1673" s="9">
        <f>'[8]50-54w'!A20</f>
        <v>60</v>
      </c>
      <c r="B1673" s="12">
        <f>'[8]50-54w'!A20</f>
        <v>60</v>
      </c>
      <c r="C1673" s="12">
        <f>'[8]50-54w'!B20</f>
        <v>0</v>
      </c>
      <c r="D1673" t="str">
        <f t="shared" si="48"/>
        <v>0</v>
      </c>
      <c r="E1673" s="31">
        <f>'[8]50-54w'!C20</f>
        <v>0</v>
      </c>
      <c r="F1673" s="27">
        <f>'[8]50-54w'!D20</f>
        <v>0</v>
      </c>
      <c r="G1673" s="12">
        <f>'[8]50-54w'!E20</f>
        <v>0</v>
      </c>
      <c r="H1673" s="12">
        <f>'[8]50-54w'!F20</f>
        <v>0</v>
      </c>
    </row>
    <row r="1674" spans="1:8" x14ac:dyDescent="0.25">
      <c r="A1674" s="9"/>
      <c r="B1674" s="12">
        <f>'[8]50-54w'!A21</f>
        <v>0</v>
      </c>
      <c r="C1674" s="12">
        <f>'[8]50-54w'!B21</f>
        <v>0</v>
      </c>
      <c r="D1674" t="str">
        <f t="shared" si="48"/>
        <v>0</v>
      </c>
      <c r="E1674" s="31">
        <f>'[8]50-54w'!C21</f>
        <v>0</v>
      </c>
      <c r="F1674" s="27">
        <f>'[8]50-54w'!D21</f>
        <v>0</v>
      </c>
      <c r="G1674" s="12">
        <f>'[8]50-54w'!E21</f>
        <v>0</v>
      </c>
      <c r="H1674" s="12">
        <f>'[8]50-54w'!F21</f>
        <v>0</v>
      </c>
    </row>
    <row r="1675" spans="1:8" x14ac:dyDescent="0.25">
      <c r="A1675" s="9"/>
      <c r="B1675" s="12">
        <f>'[8]50-54w'!A22</f>
        <v>0</v>
      </c>
      <c r="C1675" s="12">
        <f>'[8]50-54w'!B22</f>
        <v>0</v>
      </c>
      <c r="D1675" t="str">
        <f t="shared" si="48"/>
        <v>0</v>
      </c>
      <c r="E1675" s="31">
        <f>'[8]50-54w'!C22</f>
        <v>0</v>
      </c>
      <c r="F1675" s="27">
        <f>'[8]50-54w'!D22</f>
        <v>0</v>
      </c>
      <c r="G1675" s="12">
        <f>'[8]50-54w'!E22</f>
        <v>0</v>
      </c>
      <c r="H1675" s="12">
        <f>'[8]50-54w'!F22</f>
        <v>0</v>
      </c>
    </row>
    <row r="1676" spans="1:8" x14ac:dyDescent="0.25">
      <c r="A1676" s="9"/>
      <c r="B1676" s="12">
        <f>'[8]50-54w'!A23</f>
        <v>0</v>
      </c>
      <c r="C1676" s="12">
        <f>'[8]50-54w'!B23</f>
        <v>0</v>
      </c>
      <c r="D1676" t="str">
        <f t="shared" si="48"/>
        <v>0</v>
      </c>
      <c r="E1676" s="31">
        <f>'[8]50-54w'!C23</f>
        <v>0</v>
      </c>
      <c r="F1676" s="27">
        <f>'[8]50-54w'!D23</f>
        <v>0</v>
      </c>
      <c r="G1676" s="12">
        <f>'[8]50-54w'!E23</f>
        <v>0</v>
      </c>
      <c r="H1676" s="12">
        <f>'[8]50-54w'!F23</f>
        <v>0</v>
      </c>
    </row>
    <row r="1677" spans="1:8" x14ac:dyDescent="0.25">
      <c r="A1677" s="9"/>
      <c r="B1677" s="12">
        <f>'[8]50-54w'!A24</f>
        <v>0</v>
      </c>
      <c r="C1677" s="12">
        <f>'[8]50-54w'!B24</f>
        <v>0</v>
      </c>
      <c r="D1677" t="str">
        <f t="shared" si="48"/>
        <v>0</v>
      </c>
      <c r="E1677" s="31">
        <f>'[8]50-54w'!C24</f>
        <v>0</v>
      </c>
      <c r="F1677" s="27">
        <f>'[8]50-54w'!D24</f>
        <v>0</v>
      </c>
      <c r="G1677" s="12">
        <f>'[8]50-54w'!E24</f>
        <v>0</v>
      </c>
      <c r="H1677" s="12">
        <f>'[8]50-54w'!F24</f>
        <v>0</v>
      </c>
    </row>
    <row r="1678" spans="1:8" x14ac:dyDescent="0.25">
      <c r="A1678" s="9"/>
      <c r="B1678" s="12">
        <f>'[8]50-54w'!A25</f>
        <v>0</v>
      </c>
      <c r="C1678" s="12">
        <f>'[8]50-54w'!B25</f>
        <v>0</v>
      </c>
      <c r="D1678" t="str">
        <f t="shared" si="48"/>
        <v>0</v>
      </c>
      <c r="E1678" s="31">
        <f>'[8]50-54w'!C25</f>
        <v>0</v>
      </c>
      <c r="F1678" s="27">
        <f>'[8]50-54w'!D25</f>
        <v>0</v>
      </c>
      <c r="G1678" s="12">
        <f>'[8]50-54w'!E25</f>
        <v>0</v>
      </c>
      <c r="H1678" s="12">
        <f>'[8]50-54w'!F25</f>
        <v>0</v>
      </c>
    </row>
    <row r="1679" spans="1:8" x14ac:dyDescent="0.25">
      <c r="A1679" s="9" t="str">
        <f>'[8]50-54w'!A26</f>
        <v>67.5</v>
      </c>
      <c r="B1679" s="12" t="str">
        <f>'[8]50-54w'!A26</f>
        <v>67.5</v>
      </c>
      <c r="C1679" s="12">
        <f>'[8]50-54w'!B26</f>
        <v>0</v>
      </c>
      <c r="D1679" t="str">
        <f t="shared" si="48"/>
        <v>0</v>
      </c>
      <c r="E1679" s="31">
        <f>'[8]50-54w'!C26</f>
        <v>0</v>
      </c>
      <c r="F1679" s="27">
        <f>'[8]50-54w'!D26</f>
        <v>0</v>
      </c>
      <c r="G1679" s="12">
        <f>'[8]50-54w'!E26</f>
        <v>0</v>
      </c>
      <c r="H1679" s="12">
        <f>'[8]50-54w'!F26</f>
        <v>0</v>
      </c>
    </row>
    <row r="1680" spans="1:8" x14ac:dyDescent="0.25">
      <c r="A1680" s="9"/>
      <c r="B1680" s="12">
        <f>'[8]50-54w'!A27</f>
        <v>0</v>
      </c>
      <c r="C1680" s="12">
        <f>'[8]50-54w'!B27</f>
        <v>0</v>
      </c>
      <c r="D1680" t="str">
        <f t="shared" si="48"/>
        <v>0</v>
      </c>
      <c r="E1680" s="31">
        <f>'[8]50-54w'!C27</f>
        <v>0</v>
      </c>
      <c r="F1680" s="27">
        <f>'[8]50-54w'!D27</f>
        <v>0</v>
      </c>
      <c r="G1680" s="12">
        <f>'[8]50-54w'!E27</f>
        <v>0</v>
      </c>
      <c r="H1680" s="12">
        <f>'[8]50-54w'!F27</f>
        <v>0</v>
      </c>
    </row>
    <row r="1681" spans="1:8" x14ac:dyDescent="0.25">
      <c r="A1681" s="9"/>
      <c r="B1681" s="12">
        <f>'[8]50-54w'!A28</f>
        <v>0</v>
      </c>
      <c r="C1681" s="12">
        <f>'[8]50-54w'!B28</f>
        <v>0</v>
      </c>
      <c r="D1681" t="str">
        <f t="shared" si="48"/>
        <v>0</v>
      </c>
      <c r="E1681" s="31">
        <f>'[8]50-54w'!C28</f>
        <v>0</v>
      </c>
      <c r="F1681" s="27">
        <f>'[8]50-54w'!D28</f>
        <v>0</v>
      </c>
      <c r="G1681" s="12">
        <f>'[8]50-54w'!E28</f>
        <v>0</v>
      </c>
      <c r="H1681" s="12">
        <f>'[8]50-54w'!F28</f>
        <v>0</v>
      </c>
    </row>
    <row r="1682" spans="1:8" x14ac:dyDescent="0.25">
      <c r="A1682" s="9"/>
      <c r="B1682" s="12">
        <f>'[8]50-54w'!A29</f>
        <v>0</v>
      </c>
      <c r="C1682" s="12">
        <f>'[8]50-54w'!B29</f>
        <v>0</v>
      </c>
      <c r="D1682" t="str">
        <f t="shared" si="48"/>
        <v>0</v>
      </c>
      <c r="E1682" s="31">
        <f>'[8]50-54w'!C29</f>
        <v>0</v>
      </c>
      <c r="F1682" s="27">
        <f>'[8]50-54w'!D29</f>
        <v>0</v>
      </c>
      <c r="G1682" s="12">
        <f>'[8]50-54w'!E29</f>
        <v>0</v>
      </c>
      <c r="H1682" s="12">
        <f>'[8]50-54w'!F29</f>
        <v>0</v>
      </c>
    </row>
    <row r="1683" spans="1:8" x14ac:dyDescent="0.25">
      <c r="A1683" s="9"/>
      <c r="B1683" s="12">
        <f>'[8]50-54w'!A30</f>
        <v>0</v>
      </c>
      <c r="C1683" s="12">
        <f>'[8]50-54w'!B30</f>
        <v>0</v>
      </c>
      <c r="D1683" t="str">
        <f t="shared" si="48"/>
        <v>0</v>
      </c>
      <c r="E1683" s="31">
        <f>'[8]50-54w'!C30</f>
        <v>0</v>
      </c>
      <c r="F1683" s="27">
        <f>'[8]50-54w'!D30</f>
        <v>0</v>
      </c>
      <c r="G1683" s="12">
        <f>'[8]50-54w'!E30</f>
        <v>0</v>
      </c>
      <c r="H1683" s="12">
        <f>'[8]50-54w'!F30</f>
        <v>0</v>
      </c>
    </row>
    <row r="1684" spans="1:8" x14ac:dyDescent="0.25">
      <c r="A1684" s="9"/>
      <c r="B1684" s="12">
        <f>'[8]50-54w'!A31</f>
        <v>0</v>
      </c>
      <c r="C1684" s="12">
        <f>'[8]50-54w'!B31</f>
        <v>0</v>
      </c>
      <c r="D1684" t="str">
        <f t="shared" si="48"/>
        <v>0</v>
      </c>
      <c r="E1684" s="31">
        <f>'[8]50-54w'!C31</f>
        <v>0</v>
      </c>
      <c r="F1684" s="27">
        <f>'[8]50-54w'!D31</f>
        <v>0</v>
      </c>
      <c r="G1684" s="12">
        <f>'[8]50-54w'!E31</f>
        <v>0</v>
      </c>
      <c r="H1684" s="12">
        <f>'[8]50-54w'!F31</f>
        <v>0</v>
      </c>
    </row>
    <row r="1685" spans="1:8" x14ac:dyDescent="0.25">
      <c r="A1685" s="9">
        <f>'[8]50-54w'!A32</f>
        <v>75</v>
      </c>
      <c r="B1685" s="12">
        <f>'[8]50-54w'!A32</f>
        <v>75</v>
      </c>
      <c r="C1685" s="12">
        <f>'[8]50-54w'!B32</f>
        <v>0</v>
      </c>
      <c r="D1685" t="str">
        <f t="shared" si="48"/>
        <v>0</v>
      </c>
      <c r="E1685" s="31">
        <f>'[8]50-54w'!C32</f>
        <v>0</v>
      </c>
      <c r="F1685" s="27">
        <f>'[8]50-54w'!D32</f>
        <v>0</v>
      </c>
      <c r="G1685" s="12">
        <f>'[8]50-54w'!E32</f>
        <v>0</v>
      </c>
      <c r="H1685" s="12">
        <f>'[8]50-54w'!F32</f>
        <v>0</v>
      </c>
    </row>
    <row r="1686" spans="1:8" x14ac:dyDescent="0.25">
      <c r="A1686" s="9"/>
      <c r="B1686" s="12">
        <f>'[8]50-54w'!A33</f>
        <v>0</v>
      </c>
      <c r="C1686" s="12">
        <f>'[8]50-54w'!B33</f>
        <v>0</v>
      </c>
      <c r="D1686" t="str">
        <f t="shared" si="48"/>
        <v>0</v>
      </c>
      <c r="E1686" s="31">
        <f>'[8]50-54w'!C33</f>
        <v>0</v>
      </c>
      <c r="F1686" s="27">
        <f>'[8]50-54w'!D33</f>
        <v>0</v>
      </c>
      <c r="G1686" s="12">
        <f>'[8]50-54w'!E33</f>
        <v>0</v>
      </c>
      <c r="H1686" s="12">
        <f>'[8]50-54w'!F33</f>
        <v>0</v>
      </c>
    </row>
    <row r="1687" spans="1:8" x14ac:dyDescent="0.25">
      <c r="A1687" s="9"/>
      <c r="B1687" s="12">
        <f>'[8]50-54w'!A34</f>
        <v>0</v>
      </c>
      <c r="C1687" s="12">
        <f>'[8]50-54w'!B34</f>
        <v>0</v>
      </c>
      <c r="D1687" t="str">
        <f t="shared" si="48"/>
        <v>0</v>
      </c>
      <c r="E1687" s="31">
        <f>'[8]50-54w'!C34</f>
        <v>0</v>
      </c>
      <c r="F1687" s="27">
        <f>'[8]50-54w'!D34</f>
        <v>0</v>
      </c>
      <c r="G1687" s="12">
        <f>'[8]50-54w'!E34</f>
        <v>0</v>
      </c>
      <c r="H1687" s="12">
        <f>'[8]50-54w'!F34</f>
        <v>0</v>
      </c>
    </row>
    <row r="1688" spans="1:8" x14ac:dyDescent="0.25">
      <c r="A1688" s="9"/>
      <c r="B1688" s="12">
        <f>'[8]50-54w'!A35</f>
        <v>0</v>
      </c>
      <c r="C1688" s="12">
        <f>'[8]50-54w'!B35</f>
        <v>0</v>
      </c>
      <c r="D1688" t="str">
        <f t="shared" si="48"/>
        <v>0</v>
      </c>
      <c r="E1688" s="31">
        <f>'[8]50-54w'!C35</f>
        <v>0</v>
      </c>
      <c r="F1688" s="27">
        <f>'[8]50-54w'!D35</f>
        <v>0</v>
      </c>
      <c r="G1688" s="12">
        <f>'[8]50-54w'!E35</f>
        <v>0</v>
      </c>
      <c r="H1688" s="12">
        <f>'[8]50-54w'!F35</f>
        <v>0</v>
      </c>
    </row>
    <row r="1689" spans="1:8" x14ac:dyDescent="0.25">
      <c r="A1689" s="9"/>
      <c r="B1689" s="12">
        <f>'[8]50-54w'!A36</f>
        <v>0</v>
      </c>
      <c r="C1689" s="12">
        <f>'[8]50-54w'!B36</f>
        <v>0</v>
      </c>
      <c r="D1689" t="str">
        <f t="shared" si="48"/>
        <v>0</v>
      </c>
      <c r="E1689" s="31">
        <f>'[8]50-54w'!C36</f>
        <v>0</v>
      </c>
      <c r="F1689" s="27">
        <f>'[8]50-54w'!D36</f>
        <v>0</v>
      </c>
      <c r="G1689" s="12">
        <f>'[8]50-54w'!E36</f>
        <v>0</v>
      </c>
      <c r="H1689" s="12">
        <f>'[8]50-54w'!F36</f>
        <v>0</v>
      </c>
    </row>
    <row r="1690" spans="1:8" x14ac:dyDescent="0.25">
      <c r="A1690" s="9"/>
      <c r="B1690" s="12">
        <f>'[8]50-54w'!A37</f>
        <v>0</v>
      </c>
      <c r="C1690" s="12">
        <f>'[8]50-54w'!B37</f>
        <v>0</v>
      </c>
      <c r="D1690" t="str">
        <f t="shared" si="48"/>
        <v>0</v>
      </c>
      <c r="E1690" s="31">
        <f>'[8]50-54w'!C37</f>
        <v>0</v>
      </c>
      <c r="F1690" s="27">
        <f>'[8]50-54w'!D37</f>
        <v>0</v>
      </c>
      <c r="G1690" s="12">
        <f>'[8]50-54w'!E37</f>
        <v>0</v>
      </c>
      <c r="H1690" s="12">
        <f>'[8]50-54w'!F37</f>
        <v>0</v>
      </c>
    </row>
    <row r="1691" spans="1:8" x14ac:dyDescent="0.25">
      <c r="A1691" s="9" t="str">
        <f>'[8]50-54w'!A38</f>
        <v>82.5</v>
      </c>
      <c r="B1691" s="12" t="str">
        <f>'[8]50-54w'!A38</f>
        <v>82.5</v>
      </c>
      <c r="C1691" s="12">
        <f>'[8]50-54w'!B38</f>
        <v>0</v>
      </c>
      <c r="D1691" t="str">
        <f t="shared" si="48"/>
        <v>0</v>
      </c>
      <c r="E1691" s="31">
        <f>'[8]50-54w'!C38</f>
        <v>0</v>
      </c>
      <c r="F1691" s="27">
        <f>'[8]50-54w'!D38</f>
        <v>0</v>
      </c>
      <c r="G1691" s="12">
        <f>'[8]50-54w'!E38</f>
        <v>0</v>
      </c>
      <c r="H1691" s="12">
        <f>'[8]50-54w'!F38</f>
        <v>0</v>
      </c>
    </row>
    <row r="1692" spans="1:8" x14ac:dyDescent="0.25">
      <c r="A1692" s="9"/>
      <c r="B1692" s="12">
        <f>'[8]50-54w'!A39</f>
        <v>0</v>
      </c>
      <c r="C1692" s="12">
        <f>'[8]50-54w'!B39</f>
        <v>0</v>
      </c>
      <c r="D1692" t="str">
        <f t="shared" si="48"/>
        <v>0</v>
      </c>
      <c r="E1692" s="31">
        <f>'[8]50-54w'!C39</f>
        <v>0</v>
      </c>
      <c r="F1692" s="27">
        <f>'[8]50-54w'!D39</f>
        <v>0</v>
      </c>
      <c r="G1692" s="12">
        <f>'[8]50-54w'!E39</f>
        <v>0</v>
      </c>
      <c r="H1692" s="12">
        <f>'[8]50-54w'!F39</f>
        <v>0</v>
      </c>
    </row>
    <row r="1693" spans="1:8" x14ac:dyDescent="0.25">
      <c r="A1693" s="9"/>
      <c r="B1693" s="12">
        <f>'[8]50-54w'!A40</f>
        <v>0</v>
      </c>
      <c r="C1693" s="12">
        <f>'[8]50-54w'!B40</f>
        <v>0</v>
      </c>
      <c r="D1693" t="str">
        <f t="shared" si="48"/>
        <v>0</v>
      </c>
      <c r="E1693" s="31">
        <f>'[8]50-54w'!C40</f>
        <v>0</v>
      </c>
      <c r="F1693" s="27">
        <f>'[8]50-54w'!D40</f>
        <v>0</v>
      </c>
      <c r="G1693" s="12">
        <f>'[8]50-54w'!E40</f>
        <v>0</v>
      </c>
      <c r="H1693" s="12">
        <f>'[8]50-54w'!F40</f>
        <v>0</v>
      </c>
    </row>
    <row r="1694" spans="1:8" x14ac:dyDescent="0.25">
      <c r="A1694" s="9"/>
      <c r="B1694" s="12">
        <f>'[8]50-54w'!A41</f>
        <v>0</v>
      </c>
      <c r="C1694" s="12">
        <f>'[8]50-54w'!B41</f>
        <v>0</v>
      </c>
      <c r="D1694" t="str">
        <f t="shared" si="48"/>
        <v>0</v>
      </c>
      <c r="E1694" s="31">
        <f>'[8]50-54w'!C41</f>
        <v>0</v>
      </c>
      <c r="F1694" s="27">
        <f>'[8]50-54w'!D41</f>
        <v>0</v>
      </c>
      <c r="G1694" s="12">
        <f>'[8]50-54w'!E41</f>
        <v>0</v>
      </c>
      <c r="H1694" s="12">
        <f>'[8]50-54w'!F41</f>
        <v>0</v>
      </c>
    </row>
    <row r="1695" spans="1:8" x14ac:dyDescent="0.25">
      <c r="A1695" s="9"/>
      <c r="B1695" s="12">
        <f>'[8]50-54w'!A42</f>
        <v>0</v>
      </c>
      <c r="C1695" s="12">
        <f>'[8]50-54w'!B42</f>
        <v>0</v>
      </c>
      <c r="D1695" t="str">
        <f t="shared" si="48"/>
        <v>0</v>
      </c>
      <c r="E1695" s="31">
        <f>'[8]50-54w'!C42</f>
        <v>0</v>
      </c>
      <c r="F1695" s="27">
        <f>'[8]50-54w'!D42</f>
        <v>0</v>
      </c>
      <c r="G1695" s="12">
        <f>'[8]50-54w'!E42</f>
        <v>0</v>
      </c>
      <c r="H1695" s="12">
        <f>'[8]50-54w'!F42</f>
        <v>0</v>
      </c>
    </row>
    <row r="1696" spans="1:8" x14ac:dyDescent="0.25">
      <c r="A1696" s="9"/>
      <c r="B1696" s="12">
        <f>'[8]50-54w'!A43</f>
        <v>0</v>
      </c>
      <c r="C1696" s="12">
        <f>'[8]50-54w'!B43</f>
        <v>0</v>
      </c>
      <c r="D1696" t="str">
        <f t="shared" si="48"/>
        <v>0</v>
      </c>
      <c r="E1696" s="31">
        <f>'[8]50-54w'!C43</f>
        <v>0</v>
      </c>
      <c r="F1696" s="27">
        <f>'[8]50-54w'!D43</f>
        <v>0</v>
      </c>
      <c r="G1696" s="12">
        <f>'[8]50-54w'!E43</f>
        <v>0</v>
      </c>
      <c r="H1696" s="12">
        <f>'[8]50-54w'!F43</f>
        <v>0</v>
      </c>
    </row>
    <row r="1697" spans="1:8" x14ac:dyDescent="0.25">
      <c r="A1697" s="9">
        <f>'[8]50-54w'!A44</f>
        <v>90</v>
      </c>
      <c r="B1697" s="12">
        <f>'[8]50-54w'!A44</f>
        <v>90</v>
      </c>
      <c r="C1697" s="12">
        <f>'[8]50-54w'!B44</f>
        <v>0</v>
      </c>
      <c r="D1697" t="str">
        <f t="shared" si="48"/>
        <v>0</v>
      </c>
      <c r="E1697" s="31">
        <f>'[8]50-54w'!C44</f>
        <v>0</v>
      </c>
      <c r="F1697" s="27">
        <f>'[8]50-54w'!D44</f>
        <v>0</v>
      </c>
      <c r="G1697" s="12">
        <f>'[8]50-54w'!E44</f>
        <v>0</v>
      </c>
      <c r="H1697" s="12">
        <f>'[8]50-54w'!F44</f>
        <v>0</v>
      </c>
    </row>
    <row r="1698" spans="1:8" x14ac:dyDescent="0.25">
      <c r="A1698" s="9"/>
      <c r="B1698" s="12">
        <f>'[8]50-54w'!A45</f>
        <v>0</v>
      </c>
      <c r="C1698" s="12">
        <f>'[8]50-54w'!B45</f>
        <v>0</v>
      </c>
      <c r="D1698" t="str">
        <f t="shared" si="48"/>
        <v>0</v>
      </c>
      <c r="E1698" s="31">
        <f>'[8]50-54w'!C45</f>
        <v>0</v>
      </c>
      <c r="F1698" s="27">
        <f>'[8]50-54w'!D45</f>
        <v>0</v>
      </c>
      <c r="G1698" s="12">
        <f>'[8]50-54w'!E45</f>
        <v>0</v>
      </c>
      <c r="H1698" s="12">
        <f>'[8]50-54w'!F45</f>
        <v>0</v>
      </c>
    </row>
    <row r="1699" spans="1:8" x14ac:dyDescent="0.25">
      <c r="A1699" s="9"/>
      <c r="B1699" s="12">
        <f>'[8]50-54w'!A46</f>
        <v>0</v>
      </c>
      <c r="C1699" s="12">
        <f>'[8]50-54w'!B46</f>
        <v>0</v>
      </c>
      <c r="D1699" t="str">
        <f t="shared" si="48"/>
        <v>0</v>
      </c>
      <c r="E1699" s="31">
        <f>'[8]50-54w'!C46</f>
        <v>0</v>
      </c>
      <c r="F1699" s="27">
        <f>'[8]50-54w'!D46</f>
        <v>0</v>
      </c>
      <c r="G1699" s="12">
        <f>'[8]50-54w'!E46</f>
        <v>0</v>
      </c>
      <c r="H1699" s="12">
        <f>'[8]50-54w'!F46</f>
        <v>0</v>
      </c>
    </row>
    <row r="1700" spans="1:8" x14ac:dyDescent="0.25">
      <c r="A1700" s="9"/>
      <c r="B1700" s="12">
        <f>'[8]50-54w'!A47</f>
        <v>0</v>
      </c>
      <c r="C1700" s="12">
        <f>'[8]50-54w'!B47</f>
        <v>0</v>
      </c>
      <c r="D1700" t="str">
        <f t="shared" si="48"/>
        <v>0</v>
      </c>
      <c r="E1700" s="31">
        <f>'[8]50-54w'!C47</f>
        <v>0</v>
      </c>
      <c r="F1700" s="27">
        <f>'[8]50-54w'!D47</f>
        <v>0</v>
      </c>
      <c r="G1700" s="12">
        <f>'[8]50-54w'!E47</f>
        <v>0</v>
      </c>
      <c r="H1700" s="12">
        <f>'[8]50-54w'!F47</f>
        <v>0</v>
      </c>
    </row>
    <row r="1701" spans="1:8" x14ac:dyDescent="0.25">
      <c r="A1701" s="9"/>
      <c r="B1701" s="12">
        <f>'[8]50-54w'!A48</f>
        <v>0</v>
      </c>
      <c r="C1701" s="12">
        <f>'[8]50-54w'!B48</f>
        <v>0</v>
      </c>
      <c r="D1701" t="str">
        <f t="shared" si="48"/>
        <v>0</v>
      </c>
      <c r="E1701" s="31">
        <f>'[8]50-54w'!C48</f>
        <v>0</v>
      </c>
      <c r="F1701" s="27">
        <f>'[8]50-54w'!D48</f>
        <v>0</v>
      </c>
      <c r="G1701" s="12">
        <f>'[8]50-54w'!E48</f>
        <v>0</v>
      </c>
      <c r="H1701" s="12">
        <f>'[8]50-54w'!F48</f>
        <v>0</v>
      </c>
    </row>
    <row r="1702" spans="1:8" x14ac:dyDescent="0.25">
      <c r="A1702" s="9"/>
      <c r="B1702" s="12">
        <f>'[8]50-54w'!A49</f>
        <v>0</v>
      </c>
      <c r="C1702" s="12">
        <f>'[8]50-54w'!B49</f>
        <v>0</v>
      </c>
      <c r="D1702" t="str">
        <f t="shared" si="48"/>
        <v>0</v>
      </c>
      <c r="E1702" s="31">
        <f>'[8]50-54w'!C49</f>
        <v>0</v>
      </c>
      <c r="F1702" s="27">
        <f>'[8]50-54w'!D49</f>
        <v>0</v>
      </c>
      <c r="G1702" s="12">
        <f>'[8]50-54w'!E49</f>
        <v>0</v>
      </c>
      <c r="H1702" s="12">
        <f>'[8]50-54w'!F49</f>
        <v>0</v>
      </c>
    </row>
    <row r="1703" spans="1:8" x14ac:dyDescent="0.25">
      <c r="A1703" s="9">
        <f>'[8]50-54w'!A50</f>
        <v>0</v>
      </c>
      <c r="B1703" s="12">
        <f>'[8]50-54w'!A50</f>
        <v>0</v>
      </c>
      <c r="C1703" s="12">
        <f>'[8]50-54w'!B50</f>
        <v>0</v>
      </c>
      <c r="D1703" t="str">
        <f t="shared" si="48"/>
        <v>0</v>
      </c>
      <c r="E1703" s="31">
        <f>'[8]50-54w'!C50</f>
        <v>0</v>
      </c>
      <c r="F1703" s="27">
        <f>'[8]50-54w'!D50</f>
        <v>0</v>
      </c>
      <c r="G1703" s="12">
        <f>'[8]50-54w'!E50</f>
        <v>0</v>
      </c>
      <c r="H1703" s="12">
        <f>'[8]50-54w'!F50</f>
        <v>0</v>
      </c>
    </row>
    <row r="1704" spans="1:8" x14ac:dyDescent="0.25">
      <c r="A1704" s="9">
        <f>'[8]50-54w'!A51</f>
        <v>0</v>
      </c>
      <c r="B1704" s="12">
        <f>'[8]50-54w'!A51</f>
        <v>0</v>
      </c>
      <c r="C1704" s="12">
        <f>'[8]50-54w'!B51</f>
        <v>0</v>
      </c>
      <c r="D1704" t="str">
        <f t="shared" si="48"/>
        <v>0</v>
      </c>
      <c r="E1704" s="31">
        <f>'[8]50-54w'!C51</f>
        <v>0</v>
      </c>
      <c r="F1704" s="27">
        <f>'[8]50-54w'!D51</f>
        <v>0</v>
      </c>
      <c r="G1704" s="12">
        <f>'[8]50-54w'!E51</f>
        <v>0</v>
      </c>
      <c r="H1704" s="12">
        <f>'[8]50-54w'!F51</f>
        <v>0</v>
      </c>
    </row>
    <row r="1705" spans="1:8" x14ac:dyDescent="0.25">
      <c r="A1705" s="9">
        <f>'[8]50-54w'!A52</f>
        <v>0</v>
      </c>
      <c r="B1705" s="12">
        <f>'[8]50-54w'!A52</f>
        <v>0</v>
      </c>
      <c r="C1705" s="12">
        <f>'[8]50-54w'!B52</f>
        <v>0</v>
      </c>
      <c r="D1705" t="str">
        <f t="shared" si="48"/>
        <v>0</v>
      </c>
      <c r="E1705" s="31">
        <f>'[8]50-54w'!C52</f>
        <v>0</v>
      </c>
      <c r="F1705" s="27">
        <f>'[8]50-54w'!D52</f>
        <v>0</v>
      </c>
      <c r="G1705" s="12">
        <f>'[8]50-54w'!E52</f>
        <v>0</v>
      </c>
      <c r="H1705" s="12">
        <f>'[8]50-54w'!F52</f>
        <v>0</v>
      </c>
    </row>
    <row r="1706" spans="1:8" x14ac:dyDescent="0.25">
      <c r="A1706" s="9">
        <f>'[8]50-54w'!A53</f>
        <v>0</v>
      </c>
      <c r="B1706" s="12">
        <f>'[8]50-54w'!A53</f>
        <v>0</v>
      </c>
      <c r="C1706" s="12">
        <f>'[8]50-54w'!B53</f>
        <v>0</v>
      </c>
      <c r="D1706" t="str">
        <f t="shared" si="48"/>
        <v>0</v>
      </c>
      <c r="E1706" s="31">
        <f>'[8]50-54w'!C53</f>
        <v>0</v>
      </c>
      <c r="F1706" s="27">
        <f>'[8]50-54w'!D53</f>
        <v>0</v>
      </c>
      <c r="G1706" s="12">
        <f>'[8]50-54w'!E53</f>
        <v>0</v>
      </c>
      <c r="H1706" s="12">
        <f>'[8]50-54w'!F53</f>
        <v>0</v>
      </c>
    </row>
    <row r="1707" spans="1:8" x14ac:dyDescent="0.25">
      <c r="A1707" s="9">
        <f>'[8]50-54w'!A54</f>
        <v>0</v>
      </c>
      <c r="B1707" s="12">
        <f>'[8]50-54w'!A54</f>
        <v>0</v>
      </c>
      <c r="C1707" s="12">
        <f>'[8]50-54w'!B54</f>
        <v>0</v>
      </c>
      <c r="D1707" t="str">
        <f t="shared" si="48"/>
        <v>0</v>
      </c>
      <c r="E1707" s="31">
        <f>'[8]50-54w'!C54</f>
        <v>0</v>
      </c>
      <c r="F1707" s="27">
        <f>'[8]50-54w'!D54</f>
        <v>0</v>
      </c>
      <c r="G1707" s="12">
        <f>'[8]50-54w'!E54</f>
        <v>0</v>
      </c>
      <c r="H1707" s="12">
        <f>'[8]50-54w'!F54</f>
        <v>0</v>
      </c>
    </row>
    <row r="1708" spans="1:8" x14ac:dyDescent="0.25">
      <c r="A1708" s="9">
        <f>'[8]50-54w'!A55</f>
        <v>0</v>
      </c>
      <c r="B1708" s="12">
        <f>'[8]50-54w'!A55</f>
        <v>0</v>
      </c>
      <c r="C1708" s="12">
        <f>'[8]50-54w'!B55</f>
        <v>0</v>
      </c>
      <c r="D1708" t="str">
        <f t="shared" si="48"/>
        <v>0</v>
      </c>
      <c r="E1708" s="31">
        <f>'[8]50-54w'!C55</f>
        <v>0</v>
      </c>
      <c r="F1708" s="27">
        <f>'[8]50-54w'!D55</f>
        <v>0</v>
      </c>
      <c r="G1708" s="12">
        <f>'[8]50-54w'!E55</f>
        <v>0</v>
      </c>
      <c r="H1708" s="12">
        <f>'[8]50-54w'!F55</f>
        <v>0</v>
      </c>
    </row>
    <row r="1709" spans="1:8" x14ac:dyDescent="0.25">
      <c r="A1709" s="9">
        <f>'[8]50-54w'!A56</f>
        <v>0</v>
      </c>
      <c r="B1709" s="12">
        <f>'[8]50-54w'!A56</f>
        <v>0</v>
      </c>
      <c r="C1709" s="12">
        <f>'[8]50-54w'!B56</f>
        <v>0</v>
      </c>
      <c r="D1709" t="str">
        <f t="shared" si="48"/>
        <v>0</v>
      </c>
      <c r="E1709" s="31">
        <f>'[8]50-54w'!C56</f>
        <v>0</v>
      </c>
      <c r="F1709" s="27">
        <f>'[8]50-54w'!D56</f>
        <v>0</v>
      </c>
      <c r="G1709" s="12">
        <f>'[8]50-54w'!E56</f>
        <v>0</v>
      </c>
      <c r="H1709" s="12">
        <f>'[8]50-54w'!F56</f>
        <v>0</v>
      </c>
    </row>
    <row r="1710" spans="1:8" x14ac:dyDescent="0.25">
      <c r="A1710" s="9">
        <f>'[8]50-54w'!A57</f>
        <v>0</v>
      </c>
      <c r="B1710" s="12">
        <f>'[8]50-54w'!A57</f>
        <v>0</v>
      </c>
      <c r="C1710" s="12">
        <f>'[8]50-54w'!B57</f>
        <v>0</v>
      </c>
      <c r="D1710" t="str">
        <f t="shared" si="48"/>
        <v>0</v>
      </c>
      <c r="E1710" s="31">
        <f>'[8]50-54w'!C57</f>
        <v>0</v>
      </c>
      <c r="F1710" s="27">
        <f>'[8]50-54w'!D57</f>
        <v>0</v>
      </c>
      <c r="G1710" s="12">
        <f>'[8]50-54w'!E57</f>
        <v>0</v>
      </c>
      <c r="H1710" s="12">
        <f>'[8]50-54w'!F57</f>
        <v>0</v>
      </c>
    </row>
    <row r="1711" spans="1:8" x14ac:dyDescent="0.25">
      <c r="A1711" s="9">
        <f>'[8]50-54w'!A58</f>
        <v>0</v>
      </c>
      <c r="B1711" s="12">
        <f>'[8]50-54w'!A58</f>
        <v>0</v>
      </c>
      <c r="C1711" s="12">
        <f>'[8]50-54w'!B58</f>
        <v>0</v>
      </c>
      <c r="D1711" t="str">
        <f t="shared" si="48"/>
        <v>0</v>
      </c>
      <c r="E1711" s="31">
        <f>'[8]50-54w'!C58</f>
        <v>0</v>
      </c>
      <c r="F1711" s="27">
        <f>'[8]50-54w'!D58</f>
        <v>0</v>
      </c>
      <c r="G1711" s="12">
        <f>'[8]50-54w'!E58</f>
        <v>0</v>
      </c>
      <c r="H1711" s="12">
        <f>'[8]50-54w'!F58</f>
        <v>0</v>
      </c>
    </row>
    <row r="1712" spans="1:8" x14ac:dyDescent="0.25">
      <c r="A1712" s="9">
        <f>'[8]50-54w'!A59</f>
        <v>0</v>
      </c>
      <c r="B1712" s="12">
        <f>'[8]50-54w'!A59</f>
        <v>0</v>
      </c>
      <c r="C1712" s="12">
        <f>'[8]50-54w'!B59</f>
        <v>0</v>
      </c>
      <c r="D1712" t="str">
        <f t="shared" si="48"/>
        <v>0</v>
      </c>
      <c r="E1712" s="31">
        <f>'[8]50-54w'!C59</f>
        <v>0</v>
      </c>
      <c r="F1712" s="27">
        <f>'[8]50-54w'!D59</f>
        <v>0</v>
      </c>
      <c r="G1712" s="12">
        <f>'[8]50-54w'!E59</f>
        <v>0</v>
      </c>
      <c r="H1712" s="12">
        <f>'[8]50-54w'!F59</f>
        <v>0</v>
      </c>
    </row>
    <row r="1713" spans="1:8" x14ac:dyDescent="0.25">
      <c r="A1713" s="9">
        <f>'[8]50-54w'!A60</f>
        <v>0</v>
      </c>
      <c r="B1713" s="12">
        <f>'[8]50-54w'!A60</f>
        <v>0</v>
      </c>
      <c r="C1713" s="12">
        <f>'[8]50-54w'!B60</f>
        <v>0</v>
      </c>
      <c r="D1713" t="str">
        <f t="shared" si="48"/>
        <v>0</v>
      </c>
      <c r="E1713" s="31">
        <f>'[8]50-54w'!C60</f>
        <v>0</v>
      </c>
      <c r="F1713" s="27">
        <f>'[8]50-54w'!D60</f>
        <v>0</v>
      </c>
      <c r="G1713" s="12">
        <f>'[8]50-54w'!E60</f>
        <v>0</v>
      </c>
      <c r="H1713" s="12">
        <f>'[8]50-54w'!F60</f>
        <v>0</v>
      </c>
    </row>
    <row r="1714" spans="1:8" x14ac:dyDescent="0.25">
      <c r="A1714" s="9">
        <f>'[8]50-54w'!A61</f>
        <v>0</v>
      </c>
      <c r="B1714" s="12">
        <f>'[8]50-54w'!A61</f>
        <v>0</v>
      </c>
      <c r="C1714" s="12">
        <f>'[8]50-54w'!B61</f>
        <v>0</v>
      </c>
      <c r="D1714" t="str">
        <f t="shared" si="48"/>
        <v>0</v>
      </c>
      <c r="E1714" s="31">
        <f>'[8]50-54w'!C61</f>
        <v>0</v>
      </c>
      <c r="F1714" s="27">
        <f>'[8]50-54w'!D61</f>
        <v>0</v>
      </c>
      <c r="G1714" s="12">
        <f>'[8]50-54w'!E61</f>
        <v>0</v>
      </c>
      <c r="H1714" s="12">
        <f>'[8]50-54w'!F61</f>
        <v>0</v>
      </c>
    </row>
    <row r="1715" spans="1:8" x14ac:dyDescent="0.25">
      <c r="A1715" s="9">
        <f>'[8]50-54w'!A62</f>
        <v>0</v>
      </c>
      <c r="B1715" s="12">
        <f>'[8]50-54w'!A62</f>
        <v>0</v>
      </c>
      <c r="C1715" s="12">
        <f>'[8]50-54w'!B62</f>
        <v>0</v>
      </c>
      <c r="D1715" t="str">
        <f t="shared" si="48"/>
        <v>0</v>
      </c>
      <c r="E1715" s="31">
        <f>'[8]50-54w'!C62</f>
        <v>0</v>
      </c>
      <c r="F1715" s="27">
        <f>'[8]50-54w'!D62</f>
        <v>0</v>
      </c>
      <c r="G1715" s="12">
        <f>'[8]50-54w'!E62</f>
        <v>0</v>
      </c>
      <c r="H1715" s="12">
        <f>'[8]50-54w'!F62</f>
        <v>0</v>
      </c>
    </row>
    <row r="1716" spans="1:8" x14ac:dyDescent="0.25">
      <c r="D1716" t="str">
        <f t="shared" si="48"/>
        <v/>
      </c>
      <c r="E1716" s="21" t="str">
        <f t="shared" ref="E1716:E1739" si="49">RIGHT(C1716,2)</f>
        <v/>
      </c>
      <c r="G1716"/>
    </row>
    <row r="1717" spans="1:8" x14ac:dyDescent="0.25">
      <c r="A1717" s="12" t="s">
        <v>0</v>
      </c>
      <c r="D1717" t="str">
        <f t="shared" si="48"/>
        <v/>
      </c>
      <c r="E1717" s="21" t="str">
        <f t="shared" si="49"/>
        <v/>
      </c>
      <c r="G1717"/>
    </row>
    <row r="1718" spans="1:8" x14ac:dyDescent="0.25">
      <c r="A1718" s="12" t="s">
        <v>1</v>
      </c>
      <c r="D1718" t="str">
        <f t="shared" si="48"/>
        <v/>
      </c>
      <c r="E1718" s="21" t="str">
        <f t="shared" si="49"/>
        <v/>
      </c>
      <c r="G1718"/>
    </row>
    <row r="1719" spans="1:8" x14ac:dyDescent="0.25">
      <c r="A1719" s="12" t="s">
        <v>1</v>
      </c>
      <c r="D1719" t="str">
        <f t="shared" si="48"/>
        <v/>
      </c>
      <c r="E1719" s="21" t="str">
        <f t="shared" si="49"/>
        <v/>
      </c>
      <c r="G1719"/>
    </row>
    <row r="1720" spans="1:8" x14ac:dyDescent="0.25">
      <c r="D1720" t="str">
        <f t="shared" si="48"/>
        <v/>
      </c>
      <c r="E1720" s="21" t="str">
        <f t="shared" si="49"/>
        <v/>
      </c>
      <c r="G1720"/>
    </row>
    <row r="1721" spans="1:8" x14ac:dyDescent="0.25">
      <c r="D1721" t="str">
        <f t="shared" si="48"/>
        <v/>
      </c>
      <c r="E1721" s="21" t="str">
        <f t="shared" si="49"/>
        <v/>
      </c>
      <c r="G1721"/>
    </row>
    <row r="1722" spans="1:8" x14ac:dyDescent="0.25">
      <c r="D1722" t="str">
        <f t="shared" si="48"/>
        <v/>
      </c>
      <c r="E1722" s="21" t="str">
        <f t="shared" si="49"/>
        <v/>
      </c>
      <c r="G1722"/>
    </row>
    <row r="1723" spans="1:8" x14ac:dyDescent="0.25">
      <c r="D1723" t="str">
        <f t="shared" si="48"/>
        <v/>
      </c>
      <c r="E1723" s="21" t="str">
        <f t="shared" si="49"/>
        <v/>
      </c>
      <c r="G1723"/>
    </row>
    <row r="1724" spans="1:8" x14ac:dyDescent="0.25">
      <c r="D1724" t="str">
        <f t="shared" si="48"/>
        <v/>
      </c>
      <c r="E1724" s="21" t="str">
        <f t="shared" si="49"/>
        <v/>
      </c>
      <c r="G1724"/>
    </row>
    <row r="1725" spans="1:8" x14ac:dyDescent="0.25">
      <c r="D1725" t="str">
        <f t="shared" si="48"/>
        <v/>
      </c>
      <c r="E1725" s="21" t="str">
        <f t="shared" si="49"/>
        <v/>
      </c>
      <c r="G1725"/>
    </row>
    <row r="1726" spans="1:8" x14ac:dyDescent="0.25">
      <c r="D1726" t="str">
        <f t="shared" si="48"/>
        <v/>
      </c>
      <c r="E1726" s="21" t="str">
        <f t="shared" si="49"/>
        <v/>
      </c>
      <c r="G1726"/>
    </row>
    <row r="1727" spans="1:8" x14ac:dyDescent="0.25">
      <c r="D1727" t="str">
        <f t="shared" si="48"/>
        <v/>
      </c>
      <c r="E1727" s="21" t="str">
        <f t="shared" si="49"/>
        <v/>
      </c>
      <c r="G1727"/>
    </row>
    <row r="1728" spans="1:8" x14ac:dyDescent="0.25">
      <c r="D1728" t="str">
        <f t="shared" si="48"/>
        <v/>
      </c>
      <c r="E1728" s="21" t="str">
        <f t="shared" si="49"/>
        <v/>
      </c>
      <c r="G1728"/>
    </row>
    <row r="1729" spans="4:7" x14ac:dyDescent="0.25">
      <c r="D1729" t="str">
        <f t="shared" si="48"/>
        <v/>
      </c>
      <c r="E1729" s="21" t="str">
        <f t="shared" si="49"/>
        <v/>
      </c>
      <c r="G1729"/>
    </row>
    <row r="1730" spans="4:7" x14ac:dyDescent="0.25">
      <c r="D1730" t="str">
        <f t="shared" si="48"/>
        <v/>
      </c>
      <c r="E1730" s="21" t="str">
        <f t="shared" si="49"/>
        <v/>
      </c>
      <c r="G1730"/>
    </row>
    <row r="1731" spans="4:7" x14ac:dyDescent="0.25">
      <c r="D1731" t="str">
        <f t="shared" si="48"/>
        <v/>
      </c>
      <c r="E1731" s="21" t="str">
        <f t="shared" si="49"/>
        <v/>
      </c>
      <c r="G1731"/>
    </row>
    <row r="1732" spans="4:7" x14ac:dyDescent="0.25">
      <c r="D1732" t="str">
        <f t="shared" si="48"/>
        <v/>
      </c>
      <c r="E1732" s="21" t="str">
        <f t="shared" si="49"/>
        <v/>
      </c>
      <c r="G1732"/>
    </row>
    <row r="1733" spans="4:7" x14ac:dyDescent="0.25">
      <c r="D1733" t="str">
        <f t="shared" si="48"/>
        <v/>
      </c>
      <c r="E1733" s="21" t="str">
        <f t="shared" si="49"/>
        <v/>
      </c>
      <c r="G1733"/>
    </row>
    <row r="1734" spans="4:7" x14ac:dyDescent="0.25">
      <c r="D1734" t="str">
        <f t="shared" si="48"/>
        <v/>
      </c>
      <c r="E1734" s="21" t="str">
        <f t="shared" si="49"/>
        <v/>
      </c>
      <c r="G1734"/>
    </row>
    <row r="1735" spans="4:7" x14ac:dyDescent="0.25">
      <c r="D1735" t="str">
        <f t="shared" si="48"/>
        <v/>
      </c>
      <c r="E1735" s="21" t="str">
        <f t="shared" si="49"/>
        <v/>
      </c>
      <c r="G1735"/>
    </row>
    <row r="1736" spans="4:7" x14ac:dyDescent="0.25">
      <c r="D1736" t="str">
        <f t="shared" ref="D1736:D1783" si="50">RIGHT(C1736,2)</f>
        <v/>
      </c>
      <c r="E1736" s="21" t="str">
        <f t="shared" si="49"/>
        <v/>
      </c>
      <c r="G1736"/>
    </row>
    <row r="1737" spans="4:7" x14ac:dyDescent="0.25">
      <c r="D1737" t="str">
        <f t="shared" si="50"/>
        <v/>
      </c>
      <c r="E1737" s="21" t="str">
        <f t="shared" si="49"/>
        <v/>
      </c>
      <c r="G1737"/>
    </row>
    <row r="1738" spans="4:7" x14ac:dyDescent="0.25">
      <c r="D1738" t="str">
        <f t="shared" si="50"/>
        <v/>
      </c>
      <c r="E1738" s="21" t="str">
        <f t="shared" si="49"/>
        <v/>
      </c>
      <c r="G1738"/>
    </row>
    <row r="1739" spans="4:7" x14ac:dyDescent="0.25">
      <c r="D1739" t="str">
        <f t="shared" si="50"/>
        <v/>
      </c>
      <c r="E1739" s="21" t="str">
        <f t="shared" si="49"/>
        <v/>
      </c>
      <c r="G1739"/>
    </row>
    <row r="1740" spans="4:7" x14ac:dyDescent="0.25">
      <c r="D1740" t="str">
        <f t="shared" si="50"/>
        <v/>
      </c>
      <c r="E1740" s="21" t="str">
        <f t="shared" ref="E1740:E1798" si="51">RIGHT(C1740,2)</f>
        <v/>
      </c>
      <c r="G1740"/>
    </row>
    <row r="1741" spans="4:7" x14ac:dyDescent="0.25">
      <c r="D1741" t="str">
        <f t="shared" si="50"/>
        <v/>
      </c>
      <c r="E1741" s="21" t="str">
        <f t="shared" si="51"/>
        <v/>
      </c>
      <c r="G1741"/>
    </row>
    <row r="1742" spans="4:7" x14ac:dyDescent="0.25">
      <c r="D1742" t="str">
        <f t="shared" si="50"/>
        <v/>
      </c>
      <c r="E1742" s="21" t="str">
        <f t="shared" si="51"/>
        <v/>
      </c>
      <c r="G1742"/>
    </row>
    <row r="1743" spans="4:7" x14ac:dyDescent="0.25">
      <c r="D1743" t="str">
        <f t="shared" si="50"/>
        <v/>
      </c>
      <c r="E1743" s="21" t="str">
        <f t="shared" si="51"/>
        <v/>
      </c>
      <c r="G1743"/>
    </row>
    <row r="1744" spans="4:7" x14ac:dyDescent="0.25">
      <c r="D1744" t="str">
        <f t="shared" si="50"/>
        <v/>
      </c>
      <c r="E1744" s="21" t="str">
        <f t="shared" si="51"/>
        <v/>
      </c>
      <c r="G1744"/>
    </row>
    <row r="1745" spans="4:7" x14ac:dyDescent="0.25">
      <c r="D1745" t="str">
        <f t="shared" si="50"/>
        <v/>
      </c>
      <c r="E1745" s="21" t="str">
        <f t="shared" si="51"/>
        <v/>
      </c>
      <c r="G1745"/>
    </row>
    <row r="1746" spans="4:7" x14ac:dyDescent="0.25">
      <c r="D1746" t="str">
        <f t="shared" si="50"/>
        <v/>
      </c>
      <c r="E1746" s="21" t="str">
        <f t="shared" si="51"/>
        <v/>
      </c>
      <c r="G1746"/>
    </row>
    <row r="1747" spans="4:7" x14ac:dyDescent="0.25">
      <c r="D1747" t="str">
        <f t="shared" si="50"/>
        <v/>
      </c>
      <c r="E1747" s="21" t="str">
        <f t="shared" si="51"/>
        <v/>
      </c>
      <c r="G1747"/>
    </row>
    <row r="1748" spans="4:7" x14ac:dyDescent="0.25">
      <c r="D1748" t="str">
        <f t="shared" si="50"/>
        <v/>
      </c>
      <c r="E1748" s="21" t="str">
        <f t="shared" si="51"/>
        <v/>
      </c>
      <c r="G1748"/>
    </row>
    <row r="1749" spans="4:7" x14ac:dyDescent="0.25">
      <c r="D1749" t="str">
        <f t="shared" si="50"/>
        <v/>
      </c>
      <c r="E1749" s="21" t="str">
        <f t="shared" si="51"/>
        <v/>
      </c>
      <c r="G1749"/>
    </row>
    <row r="1750" spans="4:7" x14ac:dyDescent="0.25">
      <c r="D1750" t="str">
        <f t="shared" si="50"/>
        <v/>
      </c>
      <c r="E1750" s="21" t="str">
        <f t="shared" si="51"/>
        <v/>
      </c>
      <c r="G1750"/>
    </row>
    <row r="1751" spans="4:7" x14ac:dyDescent="0.25">
      <c r="D1751" t="str">
        <f t="shared" si="50"/>
        <v/>
      </c>
      <c r="E1751" s="21" t="str">
        <f t="shared" si="51"/>
        <v/>
      </c>
      <c r="G1751"/>
    </row>
    <row r="1752" spans="4:7" x14ac:dyDescent="0.25">
      <c r="D1752" t="str">
        <f t="shared" si="50"/>
        <v/>
      </c>
      <c r="E1752" s="21" t="str">
        <f t="shared" si="51"/>
        <v/>
      </c>
      <c r="G1752"/>
    </row>
    <row r="1753" spans="4:7" x14ac:dyDescent="0.25">
      <c r="D1753" t="str">
        <f t="shared" si="50"/>
        <v/>
      </c>
      <c r="E1753" s="21" t="str">
        <f t="shared" si="51"/>
        <v/>
      </c>
      <c r="G1753"/>
    </row>
    <row r="1754" spans="4:7" x14ac:dyDescent="0.25">
      <c r="D1754" t="str">
        <f t="shared" si="50"/>
        <v/>
      </c>
      <c r="E1754" s="21" t="str">
        <f t="shared" si="51"/>
        <v/>
      </c>
      <c r="G1754"/>
    </row>
    <row r="1755" spans="4:7" x14ac:dyDescent="0.25">
      <c r="D1755" t="str">
        <f t="shared" si="50"/>
        <v/>
      </c>
      <c r="E1755" s="21" t="str">
        <f t="shared" si="51"/>
        <v/>
      </c>
      <c r="G1755"/>
    </row>
    <row r="1756" spans="4:7" x14ac:dyDescent="0.25">
      <c r="D1756" t="str">
        <f t="shared" si="50"/>
        <v/>
      </c>
      <c r="E1756" s="21" t="str">
        <f t="shared" si="51"/>
        <v/>
      </c>
      <c r="G1756"/>
    </row>
    <row r="1757" spans="4:7" x14ac:dyDescent="0.25">
      <c r="D1757" t="str">
        <f t="shared" si="50"/>
        <v/>
      </c>
      <c r="E1757" s="21" t="str">
        <f t="shared" si="51"/>
        <v/>
      </c>
      <c r="G1757"/>
    </row>
    <row r="1758" spans="4:7" x14ac:dyDescent="0.25">
      <c r="D1758" t="str">
        <f t="shared" si="50"/>
        <v/>
      </c>
      <c r="E1758" s="21" t="str">
        <f t="shared" si="51"/>
        <v/>
      </c>
      <c r="G1758"/>
    </row>
    <row r="1759" spans="4:7" x14ac:dyDescent="0.25">
      <c r="D1759" t="str">
        <f t="shared" si="50"/>
        <v/>
      </c>
      <c r="E1759" s="21" t="str">
        <f t="shared" si="51"/>
        <v/>
      </c>
      <c r="G1759"/>
    </row>
    <row r="1760" spans="4:7" x14ac:dyDescent="0.25">
      <c r="D1760" t="str">
        <f t="shared" si="50"/>
        <v/>
      </c>
      <c r="E1760" s="21" t="str">
        <f t="shared" si="51"/>
        <v/>
      </c>
      <c r="G1760"/>
    </row>
    <row r="1761" spans="4:7" x14ac:dyDescent="0.25">
      <c r="D1761" t="str">
        <f t="shared" si="50"/>
        <v/>
      </c>
      <c r="E1761" s="21" t="str">
        <f t="shared" si="51"/>
        <v/>
      </c>
      <c r="G1761"/>
    </row>
    <row r="1762" spans="4:7" x14ac:dyDescent="0.25">
      <c r="D1762" t="str">
        <f t="shared" si="50"/>
        <v/>
      </c>
      <c r="E1762" s="21" t="str">
        <f t="shared" si="51"/>
        <v/>
      </c>
      <c r="G1762"/>
    </row>
    <row r="1763" spans="4:7" x14ac:dyDescent="0.25">
      <c r="D1763" t="str">
        <f t="shared" si="50"/>
        <v/>
      </c>
      <c r="E1763" s="21" t="str">
        <f t="shared" si="51"/>
        <v/>
      </c>
      <c r="G1763"/>
    </row>
    <row r="1764" spans="4:7" x14ac:dyDescent="0.25">
      <c r="D1764" t="str">
        <f t="shared" si="50"/>
        <v/>
      </c>
      <c r="E1764" s="21" t="str">
        <f t="shared" si="51"/>
        <v/>
      </c>
      <c r="G1764"/>
    </row>
    <row r="1765" spans="4:7" x14ac:dyDescent="0.25">
      <c r="D1765" t="str">
        <f t="shared" si="50"/>
        <v/>
      </c>
      <c r="E1765" s="21" t="str">
        <f t="shared" si="51"/>
        <v/>
      </c>
      <c r="G1765"/>
    </row>
    <row r="1766" spans="4:7" x14ac:dyDescent="0.25">
      <c r="D1766" t="str">
        <f t="shared" si="50"/>
        <v/>
      </c>
      <c r="E1766" s="21" t="str">
        <f t="shared" si="51"/>
        <v/>
      </c>
      <c r="G1766"/>
    </row>
    <row r="1767" spans="4:7" x14ac:dyDescent="0.25">
      <c r="D1767" t="str">
        <f t="shared" si="50"/>
        <v/>
      </c>
      <c r="E1767" s="21" t="str">
        <f t="shared" si="51"/>
        <v/>
      </c>
      <c r="G1767"/>
    </row>
    <row r="1768" spans="4:7" x14ac:dyDescent="0.25">
      <c r="D1768" t="str">
        <f t="shared" si="50"/>
        <v/>
      </c>
      <c r="E1768" s="21" t="str">
        <f t="shared" si="51"/>
        <v/>
      </c>
      <c r="G1768"/>
    </row>
    <row r="1769" spans="4:7" x14ac:dyDescent="0.25">
      <c r="D1769" t="str">
        <f t="shared" si="50"/>
        <v/>
      </c>
      <c r="E1769" s="21" t="str">
        <f t="shared" si="51"/>
        <v/>
      </c>
      <c r="G1769"/>
    </row>
    <row r="1770" spans="4:7" x14ac:dyDescent="0.25">
      <c r="D1770" t="str">
        <f t="shared" si="50"/>
        <v/>
      </c>
      <c r="E1770" s="21" t="str">
        <f t="shared" si="51"/>
        <v/>
      </c>
      <c r="G1770"/>
    </row>
    <row r="1771" spans="4:7" x14ac:dyDescent="0.25">
      <c r="D1771" t="str">
        <f t="shared" si="50"/>
        <v/>
      </c>
      <c r="E1771" s="21" t="str">
        <f t="shared" si="51"/>
        <v/>
      </c>
      <c r="G1771"/>
    </row>
    <row r="1772" spans="4:7" x14ac:dyDescent="0.25">
      <c r="D1772" t="str">
        <f t="shared" si="50"/>
        <v/>
      </c>
      <c r="E1772" s="21" t="str">
        <f t="shared" si="51"/>
        <v/>
      </c>
      <c r="G1772"/>
    </row>
    <row r="1773" spans="4:7" x14ac:dyDescent="0.25">
      <c r="D1773" t="str">
        <f t="shared" si="50"/>
        <v/>
      </c>
      <c r="E1773" s="21" t="str">
        <f t="shared" si="51"/>
        <v/>
      </c>
      <c r="G1773"/>
    </row>
    <row r="1774" spans="4:7" x14ac:dyDescent="0.25">
      <c r="D1774" t="str">
        <f t="shared" si="50"/>
        <v/>
      </c>
      <c r="E1774" s="21" t="str">
        <f t="shared" si="51"/>
        <v/>
      </c>
      <c r="G1774"/>
    </row>
    <row r="1775" spans="4:7" x14ac:dyDescent="0.25">
      <c r="D1775" t="str">
        <f t="shared" si="50"/>
        <v/>
      </c>
      <c r="E1775" s="21" t="str">
        <f t="shared" si="51"/>
        <v/>
      </c>
      <c r="G1775"/>
    </row>
    <row r="1776" spans="4:7" x14ac:dyDescent="0.25">
      <c r="D1776" t="str">
        <f t="shared" si="50"/>
        <v/>
      </c>
      <c r="E1776" s="21" t="str">
        <f t="shared" si="51"/>
        <v/>
      </c>
      <c r="G1776"/>
    </row>
    <row r="1777" spans="4:7" x14ac:dyDescent="0.25">
      <c r="D1777" t="str">
        <f t="shared" si="50"/>
        <v/>
      </c>
      <c r="E1777" s="21" t="str">
        <f t="shared" si="51"/>
        <v/>
      </c>
      <c r="G1777"/>
    </row>
    <row r="1778" spans="4:7" x14ac:dyDescent="0.25">
      <c r="D1778" t="str">
        <f t="shared" si="50"/>
        <v/>
      </c>
      <c r="E1778" s="21" t="str">
        <f t="shared" si="51"/>
        <v/>
      </c>
      <c r="G1778"/>
    </row>
    <row r="1779" spans="4:7" x14ac:dyDescent="0.25">
      <c r="D1779" t="str">
        <f t="shared" si="50"/>
        <v/>
      </c>
      <c r="E1779" s="21" t="str">
        <f t="shared" si="51"/>
        <v/>
      </c>
      <c r="G1779"/>
    </row>
    <row r="1780" spans="4:7" x14ac:dyDescent="0.25">
      <c r="D1780" t="str">
        <f t="shared" si="50"/>
        <v/>
      </c>
      <c r="E1780" s="21" t="str">
        <f t="shared" si="51"/>
        <v/>
      </c>
      <c r="G1780"/>
    </row>
    <row r="1781" spans="4:7" x14ac:dyDescent="0.25">
      <c r="D1781" t="str">
        <f t="shared" si="50"/>
        <v/>
      </c>
      <c r="E1781" s="21" t="str">
        <f t="shared" si="51"/>
        <v/>
      </c>
      <c r="G1781"/>
    </row>
    <row r="1782" spans="4:7" x14ac:dyDescent="0.25">
      <c r="D1782" t="str">
        <f t="shared" si="50"/>
        <v/>
      </c>
      <c r="E1782" s="21" t="str">
        <f t="shared" si="51"/>
        <v/>
      </c>
      <c r="G1782"/>
    </row>
    <row r="1783" spans="4:7" x14ac:dyDescent="0.25">
      <c r="D1783" t="str">
        <f t="shared" si="50"/>
        <v/>
      </c>
      <c r="E1783" s="21" t="str">
        <f t="shared" si="51"/>
        <v/>
      </c>
      <c r="G1783"/>
    </row>
    <row r="1784" spans="4:7" x14ac:dyDescent="0.25">
      <c r="E1784" s="21" t="str">
        <f t="shared" si="51"/>
        <v/>
      </c>
      <c r="G1784"/>
    </row>
    <row r="1785" spans="4:7" x14ac:dyDescent="0.25">
      <c r="E1785" s="21" t="str">
        <f t="shared" si="51"/>
        <v/>
      </c>
      <c r="G1785"/>
    </row>
    <row r="1786" spans="4:7" x14ac:dyDescent="0.25">
      <c r="E1786" s="21" t="str">
        <f t="shared" si="51"/>
        <v/>
      </c>
      <c r="G1786"/>
    </row>
    <row r="1787" spans="4:7" x14ac:dyDescent="0.25">
      <c r="E1787" s="21" t="str">
        <f t="shared" si="51"/>
        <v/>
      </c>
      <c r="G1787"/>
    </row>
    <row r="1788" spans="4:7" x14ac:dyDescent="0.25">
      <c r="E1788" s="21" t="str">
        <f t="shared" si="51"/>
        <v/>
      </c>
      <c r="G1788"/>
    </row>
    <row r="1789" spans="4:7" x14ac:dyDescent="0.25">
      <c r="E1789" s="21" t="str">
        <f t="shared" si="51"/>
        <v/>
      </c>
      <c r="G1789"/>
    </row>
    <row r="1790" spans="4:7" x14ac:dyDescent="0.25">
      <c r="E1790" s="21" t="str">
        <f t="shared" si="51"/>
        <v/>
      </c>
      <c r="G1790"/>
    </row>
    <row r="1791" spans="4:7" x14ac:dyDescent="0.25">
      <c r="E1791" s="21" t="str">
        <f t="shared" si="51"/>
        <v/>
      </c>
      <c r="G1791"/>
    </row>
    <row r="1792" spans="4:7" x14ac:dyDescent="0.25">
      <c r="E1792" s="21" t="str">
        <f t="shared" si="51"/>
        <v/>
      </c>
      <c r="G1792"/>
    </row>
    <row r="1793" spans="5:7" x14ac:dyDescent="0.25">
      <c r="E1793" s="21" t="str">
        <f t="shared" si="51"/>
        <v/>
      </c>
      <c r="G1793"/>
    </row>
    <row r="1794" spans="5:7" x14ac:dyDescent="0.25">
      <c r="E1794" s="21" t="str">
        <f t="shared" si="51"/>
        <v/>
      </c>
      <c r="G1794"/>
    </row>
    <row r="1795" spans="5:7" x14ac:dyDescent="0.25">
      <c r="E1795" s="21" t="str">
        <f t="shared" si="51"/>
        <v/>
      </c>
      <c r="G1795"/>
    </row>
    <row r="1796" spans="5:7" x14ac:dyDescent="0.25">
      <c r="E1796" s="21" t="str">
        <f t="shared" si="51"/>
        <v/>
      </c>
      <c r="G1796"/>
    </row>
    <row r="1797" spans="5:7" x14ac:dyDescent="0.25">
      <c r="E1797" s="21" t="str">
        <f t="shared" si="51"/>
        <v/>
      </c>
      <c r="G1797"/>
    </row>
    <row r="1798" spans="5:7" x14ac:dyDescent="0.25">
      <c r="E1798" s="21" t="str">
        <f t="shared" si="51"/>
        <v/>
      </c>
      <c r="G1798"/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82"/>
  <sheetViews>
    <sheetView zoomScaleNormal="100" workbookViewId="0"/>
  </sheetViews>
  <sheetFormatPr defaultRowHeight="15" x14ac:dyDescent="0.25"/>
  <cols>
    <col min="3" max="3" width="23.28515625" bestFit="1" customWidth="1"/>
    <col min="6" max="6" width="11.7109375" style="3" customWidth="1"/>
  </cols>
  <sheetData>
    <row r="1" spans="1:7" x14ac:dyDescent="0.25">
      <c r="B1">
        <v>7</v>
      </c>
    </row>
    <row r="2" spans="1:7" x14ac:dyDescent="0.25">
      <c r="A2">
        <v>7</v>
      </c>
    </row>
    <row r="7" spans="1:7" s="4" customFormat="1" x14ac:dyDescent="0.25">
      <c r="A7" s="4" t="s">
        <v>2</v>
      </c>
      <c r="B7" s="4">
        <v>1</v>
      </c>
      <c r="C7" s="4">
        <v>-2</v>
      </c>
      <c r="D7" s="4" t="str">
        <f>[9]Men!C1</f>
        <v xml:space="preserve">MEN’S OPEN </v>
      </c>
      <c r="F7" s="5"/>
      <c r="G7" s="4" t="str">
        <f>[9]Men!G1</f>
        <v xml:space="preserve"> </v>
      </c>
    </row>
    <row r="8" spans="1:7" x14ac:dyDescent="0.25">
      <c r="A8">
        <f>[9]Men!C2</f>
        <v>52</v>
      </c>
      <c r="B8" t="str">
        <f>[9]Men!B2</f>
        <v xml:space="preserve"> </v>
      </c>
      <c r="D8" t="str">
        <f>[9]Men!D2</f>
        <v xml:space="preserve"> </v>
      </c>
      <c r="E8" t="str">
        <f>[9]Men!E2</f>
        <v xml:space="preserve"> </v>
      </c>
      <c r="F8" s="3" t="str">
        <f>[9]Men!F2</f>
        <v xml:space="preserve"> </v>
      </c>
      <c r="G8" t="str">
        <f>[9]Men!G2</f>
        <v xml:space="preserve"> </v>
      </c>
    </row>
    <row r="9" spans="1:7" x14ac:dyDescent="0.25">
      <c r="B9">
        <f>[9]Men!B3</f>
        <v>115</v>
      </c>
      <c r="C9" t="str">
        <f>[9]Men!C3</f>
        <v>Balážik, Pavel</v>
      </c>
      <c r="D9">
        <f>[9]Men!D3</f>
        <v>80</v>
      </c>
      <c r="E9" t="str">
        <f>[9]Men!E3</f>
        <v xml:space="preserve"> SVK</v>
      </c>
      <c r="F9" s="3">
        <f>[9]Men!F3</f>
        <v>41578</v>
      </c>
      <c r="G9" t="str">
        <f>[9]Men!G3</f>
        <v>Praha</v>
      </c>
    </row>
    <row r="10" spans="1:7" x14ac:dyDescent="0.25">
      <c r="B10">
        <f>[9]Men!B4</f>
        <v>91</v>
      </c>
      <c r="C10" t="str">
        <f>[9]Men!C4</f>
        <v>Balážik, Pavel</v>
      </c>
      <c r="D10">
        <f>[9]Men!D4</f>
        <v>80</v>
      </c>
      <c r="E10" t="str">
        <f>[9]Men!E4</f>
        <v xml:space="preserve"> SVK</v>
      </c>
      <c r="F10" s="3">
        <f>[9]Men!F4</f>
        <v>41578</v>
      </c>
      <c r="G10" t="str">
        <f>[9]Men!G4</f>
        <v>Praha</v>
      </c>
    </row>
    <row r="11" spans="1:7" x14ac:dyDescent="0.25">
      <c r="B11">
        <f>[9]Men!B5</f>
        <v>160</v>
      </c>
      <c r="C11" t="str">
        <f>[9]Men!C5</f>
        <v>Balážik, Pavel</v>
      </c>
      <c r="D11">
        <f>[9]Men!D5</f>
        <v>80</v>
      </c>
      <c r="E11" t="str">
        <f>[9]Men!E5</f>
        <v xml:space="preserve"> SVK</v>
      </c>
      <c r="F11" s="3">
        <f>[9]Men!F5</f>
        <v>41578</v>
      </c>
      <c r="G11" t="str">
        <f>[9]Men!G5</f>
        <v>Praha</v>
      </c>
    </row>
    <row r="12" spans="1:7" x14ac:dyDescent="0.25">
      <c r="B12">
        <f>[9]Men!B6</f>
        <v>350</v>
      </c>
      <c r="C12" t="str">
        <f>[9]Men!C6</f>
        <v>Balážik, Pavel</v>
      </c>
      <c r="D12">
        <f>[9]Men!D6</f>
        <v>80</v>
      </c>
      <c r="E12" t="str">
        <f>[9]Men!E6</f>
        <v xml:space="preserve"> SVK</v>
      </c>
      <c r="F12" s="3">
        <f>[9]Men!F6</f>
        <v>41578</v>
      </c>
      <c r="G12" t="str">
        <f>[9]Men!G6</f>
        <v>Praha</v>
      </c>
    </row>
    <row r="13" spans="1:7" x14ac:dyDescent="0.25">
      <c r="B13">
        <f>[9]Men!B7</f>
        <v>0</v>
      </c>
      <c r="C13" t="str">
        <f>[9]Men!C7</f>
        <v>110-91-150,5</v>
      </c>
      <c r="D13" t="str">
        <f>[9]Men!D7</f>
        <v xml:space="preserve">  </v>
      </c>
      <c r="E13" t="str">
        <f>[9]Men!E7</f>
        <v xml:space="preserve">  </v>
      </c>
      <c r="F13" s="3" t="str">
        <f>[9]Men!F7</f>
        <v xml:space="preserve">  </v>
      </c>
      <c r="G13" t="str">
        <f>[9]Men!G7</f>
        <v xml:space="preserve">  </v>
      </c>
    </row>
    <row r="14" spans="1:7" x14ac:dyDescent="0.25">
      <c r="A14">
        <f>C14</f>
        <v>56</v>
      </c>
      <c r="B14" t="str">
        <f>[9]Men!B8</f>
        <v xml:space="preserve"> </v>
      </c>
      <c r="C14">
        <f>[9]Men!C8</f>
        <v>56</v>
      </c>
      <c r="D14" t="str">
        <f>[9]Men!D8</f>
        <v xml:space="preserve"> </v>
      </c>
      <c r="E14" t="str">
        <f>[9]Men!E8</f>
        <v xml:space="preserve"> </v>
      </c>
      <c r="F14" s="3" t="str">
        <f>[9]Men!F8</f>
        <v xml:space="preserve"> </v>
      </c>
      <c r="G14" t="str">
        <f>[9]Men!G8</f>
        <v xml:space="preserve"> </v>
      </c>
    </row>
    <row r="15" spans="1:7" x14ac:dyDescent="0.25">
      <c r="B15">
        <f>[9]Men!B9</f>
        <v>135.5</v>
      </c>
      <c r="C15" t="str">
        <f>[9]Men!C9</f>
        <v>Bras,Alexander</v>
      </c>
      <c r="D15">
        <f>[9]Men!D9</f>
        <v>77</v>
      </c>
      <c r="E15" t="str">
        <f>[9]Men!E9</f>
        <v>POR</v>
      </c>
      <c r="F15" s="3">
        <f>[9]Men!F9</f>
        <v>41427</v>
      </c>
      <c r="G15" t="str">
        <f>[9]Men!G9</f>
        <v>Vila do Conde</v>
      </c>
    </row>
    <row r="16" spans="1:7" x14ac:dyDescent="0.25">
      <c r="B16">
        <f>[9]Men!B10</f>
        <v>110</v>
      </c>
      <c r="C16" t="str">
        <f>[9]Men!C10</f>
        <v>Vanichev,Nikolai</v>
      </c>
      <c r="D16">
        <f>[9]Men!D10</f>
        <v>78</v>
      </c>
      <c r="E16" t="str">
        <f>[9]Men!E10</f>
        <v>RUS</v>
      </c>
      <c r="F16" s="3">
        <f>[9]Men!F10</f>
        <v>40255</v>
      </c>
      <c r="G16" t="str">
        <f>[9]Men!G10</f>
        <v>Kursk</v>
      </c>
    </row>
    <row r="17" spans="1:7" x14ac:dyDescent="0.25">
      <c r="B17">
        <f>[9]Men!B11</f>
        <v>190</v>
      </c>
      <c r="C17" t="str">
        <f>[9]Men!C11</f>
        <v>Romanychev Alexandr</v>
      </c>
      <c r="D17">
        <f>[9]Men!D11</f>
        <v>63</v>
      </c>
      <c r="E17" t="str">
        <f>[9]Men!E11</f>
        <v>ISR</v>
      </c>
      <c r="F17" s="3">
        <f>[9]Men!F11</f>
        <v>41577</v>
      </c>
      <c r="G17" t="str">
        <f>[9]Men!G11</f>
        <v>Praha</v>
      </c>
    </row>
    <row r="18" spans="1:7" x14ac:dyDescent="0.25">
      <c r="B18">
        <f>[9]Men!B12</f>
        <v>420</v>
      </c>
      <c r="C18" t="str">
        <f>[9]Men!C12</f>
        <v>Romanychev Alexandr</v>
      </c>
      <c r="D18">
        <f>[9]Men!D12</f>
        <v>63</v>
      </c>
      <c r="E18" t="str">
        <f>[9]Men!E12</f>
        <v>ISR</v>
      </c>
      <c r="F18" s="3">
        <f>[9]Men!F12</f>
        <v>41577</v>
      </c>
      <c r="G18" t="str">
        <f>[9]Men!G12</f>
        <v>Praha</v>
      </c>
    </row>
    <row r="19" spans="1:7" x14ac:dyDescent="0.25">
      <c r="B19">
        <f>[9]Men!B13</f>
        <v>0</v>
      </c>
      <c r="C19" t="str">
        <f>[9]Men!C13</f>
        <v>130-110-180</v>
      </c>
      <c r="D19">
        <f>[9]Men!D13</f>
        <v>0</v>
      </c>
      <c r="E19">
        <f>[9]Men!E13</f>
        <v>0</v>
      </c>
      <c r="F19" s="3">
        <f>[9]Men!F13</f>
        <v>0</v>
      </c>
      <c r="G19">
        <f>[9]Men!G13</f>
        <v>0</v>
      </c>
    </row>
    <row r="20" spans="1:7" x14ac:dyDescent="0.25">
      <c r="A20">
        <f>C20</f>
        <v>60</v>
      </c>
      <c r="B20" t="str">
        <f>[9]Men!B14</f>
        <v xml:space="preserve"> </v>
      </c>
      <c r="C20">
        <f>[9]Men!C14</f>
        <v>60</v>
      </c>
      <c r="D20" t="str">
        <f>[9]Men!D14</f>
        <v xml:space="preserve"> </v>
      </c>
      <c r="E20" t="str">
        <f>[9]Men!E14</f>
        <v xml:space="preserve"> </v>
      </c>
      <c r="F20" s="3" t="str">
        <f>[9]Men!F14</f>
        <v xml:space="preserve"> </v>
      </c>
      <c r="G20" t="str">
        <f>[9]Men!G14</f>
        <v xml:space="preserve"> </v>
      </c>
    </row>
    <row r="21" spans="1:7" x14ac:dyDescent="0.25">
      <c r="B21">
        <f>[9]Men!B15</f>
        <v>200</v>
      </c>
      <c r="C21" t="str">
        <f>[9]Men!C15</f>
        <v>Aubakirov,Daulet</v>
      </c>
      <c r="D21">
        <f>[9]Men!D15</f>
        <v>74</v>
      </c>
      <c r="E21" t="str">
        <f>[9]Men!E15</f>
        <v>KAZ</v>
      </c>
      <c r="F21" s="3">
        <f>[9]Men!F15</f>
        <v>41137</v>
      </c>
      <c r="G21" t="str">
        <f>[9]Men!G15</f>
        <v>Novosibirsk</v>
      </c>
    </row>
    <row r="22" spans="1:7" x14ac:dyDescent="0.25">
      <c r="B22">
        <f>[9]Men!B16</f>
        <v>142.5</v>
      </c>
      <c r="C22" t="str">
        <f>[9]Men!C16</f>
        <v>Kim, Andrei</v>
      </c>
      <c r="D22">
        <f>[9]Men!D16</f>
        <v>86</v>
      </c>
      <c r="E22" t="str">
        <f>[9]Men!E16</f>
        <v>KAZ</v>
      </c>
      <c r="F22" s="3">
        <f>[9]Men!F16</f>
        <v>41577</v>
      </c>
      <c r="G22" t="str">
        <f>[9]Men!G16</f>
        <v>Praha</v>
      </c>
    </row>
    <row r="23" spans="1:7" x14ac:dyDescent="0.25">
      <c r="B23">
        <f>[9]Men!B17</f>
        <v>227.5</v>
      </c>
      <c r="C23" t="str">
        <f>[9]Men!C17</f>
        <v>Kim, Andrei</v>
      </c>
      <c r="D23">
        <f>[9]Men!D17</f>
        <v>86</v>
      </c>
      <c r="E23" t="str">
        <f>[9]Men!E17</f>
        <v>KAZ</v>
      </c>
      <c r="F23" s="3">
        <f>[9]Men!F17</f>
        <v>41577</v>
      </c>
      <c r="G23" t="str">
        <f>[9]Men!G17</f>
        <v>Praha</v>
      </c>
    </row>
    <row r="24" spans="1:7" x14ac:dyDescent="0.25">
      <c r="B24">
        <f>[9]Men!B18</f>
        <v>545</v>
      </c>
      <c r="C24" t="str">
        <f>[9]Men!C18</f>
        <v>Kim, Andrei</v>
      </c>
      <c r="D24">
        <f>[9]Men!D18</f>
        <v>86</v>
      </c>
      <c r="E24" t="str">
        <f>[9]Men!E18</f>
        <v>KAZ</v>
      </c>
      <c r="F24" s="3">
        <f>[9]Men!F18</f>
        <v>41577</v>
      </c>
      <c r="G24" t="str">
        <f>[9]Men!G18</f>
        <v>Praha</v>
      </c>
    </row>
    <row r="25" spans="1:7" x14ac:dyDescent="0.25">
      <c r="B25" t="str">
        <f>[9]Men!B19</f>
        <v xml:space="preserve"> </v>
      </c>
      <c r="C25" t="str">
        <f>[9]Men!C19</f>
        <v>175-142,5-227,5</v>
      </c>
      <c r="D25">
        <f>[9]Men!D19</f>
        <v>0</v>
      </c>
      <c r="E25">
        <f>[9]Men!E19</f>
        <v>0</v>
      </c>
      <c r="F25" s="3" t="str">
        <f>[9]Men!F19</f>
        <v xml:space="preserve"> </v>
      </c>
      <c r="G25" t="str">
        <f>[9]Men!G19</f>
        <v xml:space="preserve"> </v>
      </c>
    </row>
    <row r="26" spans="1:7" x14ac:dyDescent="0.25">
      <c r="A26">
        <f>C26</f>
        <v>67.5</v>
      </c>
      <c r="B26" t="str">
        <f>[9]Men!B20</f>
        <v xml:space="preserve"> </v>
      </c>
      <c r="C26">
        <f>[9]Men!C20</f>
        <v>67.5</v>
      </c>
      <c r="D26" t="str">
        <f>[9]Men!D20</f>
        <v xml:space="preserve"> </v>
      </c>
      <c r="E26" t="str">
        <f>[9]Men!E20</f>
        <v xml:space="preserve"> </v>
      </c>
      <c r="F26" s="3" t="str">
        <f>[9]Men!F20</f>
        <v xml:space="preserve"> </v>
      </c>
      <c r="G26" t="str">
        <f>[9]Men!G20</f>
        <v xml:space="preserve"> </v>
      </c>
    </row>
    <row r="27" spans="1:7" x14ac:dyDescent="0.25">
      <c r="B27">
        <f>[9]Men!B21</f>
        <v>230</v>
      </c>
      <c r="C27" t="str">
        <f>[9]Men!C21</f>
        <v>Conyers,Tony</v>
      </c>
      <c r="D27">
        <f>[9]Men!D21</f>
        <v>58</v>
      </c>
      <c r="E27" t="str">
        <f>[9]Men!E21</f>
        <v>USA</v>
      </c>
      <c r="F27" s="3">
        <f>[9]Men!F21</f>
        <v>40663</v>
      </c>
      <c r="G27" t="str">
        <f>[9]Men!G21</f>
        <v>Orlando</v>
      </c>
    </row>
    <row r="28" spans="1:7" x14ac:dyDescent="0.25">
      <c r="B28">
        <f>[9]Men!B22</f>
        <v>170</v>
      </c>
      <c r="C28" t="str">
        <f>[9]Men!C22</f>
        <v>Conyers,Tony</v>
      </c>
      <c r="D28">
        <f>[9]Men!D22</f>
        <v>58</v>
      </c>
      <c r="E28" t="str">
        <f>[9]Men!E22</f>
        <v>USA</v>
      </c>
      <c r="F28" s="3">
        <f>[9]Men!F22</f>
        <v>40663</v>
      </c>
      <c r="G28" t="str">
        <f>[9]Men!G22</f>
        <v>Orlando</v>
      </c>
    </row>
    <row r="29" spans="1:7" x14ac:dyDescent="0.25">
      <c r="B29">
        <f>[9]Men!B23</f>
        <v>265</v>
      </c>
      <c r="C29" t="str">
        <f>[9]Men!C23</f>
        <v>Conyers,Tony</v>
      </c>
      <c r="D29">
        <f>[9]Men!D23</f>
        <v>58</v>
      </c>
      <c r="E29" t="str">
        <f>[9]Men!E23</f>
        <v>USA</v>
      </c>
      <c r="F29" s="3">
        <f>[9]Men!F23</f>
        <v>40663</v>
      </c>
      <c r="G29" t="str">
        <f>[9]Men!G23</f>
        <v>Orlando</v>
      </c>
    </row>
    <row r="30" spans="1:7" x14ac:dyDescent="0.25">
      <c r="B30">
        <f>[9]Men!B24</f>
        <v>665</v>
      </c>
      <c r="C30" t="str">
        <f>[9]Men!C24</f>
        <v>Conyers,Tony</v>
      </c>
      <c r="D30">
        <f>[9]Men!D24</f>
        <v>58</v>
      </c>
      <c r="E30" t="str">
        <f>[9]Men!E24</f>
        <v>USA</v>
      </c>
      <c r="F30" s="3">
        <f>[9]Men!F24</f>
        <v>40663</v>
      </c>
      <c r="G30" t="str">
        <f>[9]Men!G24</f>
        <v>Orlando</v>
      </c>
    </row>
    <row r="31" spans="1:7" x14ac:dyDescent="0.25">
      <c r="B31" t="str">
        <f>[9]Men!B25</f>
        <v xml:space="preserve"> </v>
      </c>
      <c r="C31" t="str">
        <f>[9]Men!C25</f>
        <v>230-170-265</v>
      </c>
      <c r="D31" t="str">
        <f>[9]Men!D25</f>
        <v xml:space="preserve"> </v>
      </c>
      <c r="E31" t="str">
        <f>[9]Men!E25</f>
        <v xml:space="preserve"> </v>
      </c>
      <c r="F31" s="3" t="str">
        <f>[9]Men!F25</f>
        <v xml:space="preserve"> </v>
      </c>
      <c r="G31" t="str">
        <f>[9]Men!G25</f>
        <v xml:space="preserve"> </v>
      </c>
    </row>
    <row r="32" spans="1:7" x14ac:dyDescent="0.25">
      <c r="A32">
        <f>C32</f>
        <v>75</v>
      </c>
      <c r="B32" t="str">
        <f>[9]Men!B26</f>
        <v xml:space="preserve"> </v>
      </c>
      <c r="C32">
        <f>[9]Men!C26</f>
        <v>75</v>
      </c>
      <c r="D32" t="str">
        <f>[9]Men!D26</f>
        <v xml:space="preserve"> </v>
      </c>
      <c r="E32" t="str">
        <f>[9]Men!E26</f>
        <v xml:space="preserve"> </v>
      </c>
      <c r="F32" s="3" t="str">
        <f>[9]Men!F26</f>
        <v xml:space="preserve"> </v>
      </c>
      <c r="G32" t="str">
        <f>[9]Men!G26</f>
        <v xml:space="preserve"> </v>
      </c>
    </row>
    <row r="33" spans="1:7" x14ac:dyDescent="0.25">
      <c r="B33">
        <f>[9]Men!B27</f>
        <v>265</v>
      </c>
      <c r="C33" t="str">
        <f>[9]Men!C27</f>
        <v>Lukanin,Vladislav</v>
      </c>
      <c r="D33">
        <f>[9]Men!D27</f>
        <v>84</v>
      </c>
      <c r="E33" t="str">
        <f>[9]Men!E27</f>
        <v>RUS</v>
      </c>
      <c r="F33" s="3">
        <f>[9]Men!F27</f>
        <v>41017</v>
      </c>
      <c r="G33" t="str">
        <f>[9]Men!G27</f>
        <v>Rostov</v>
      </c>
    </row>
    <row r="34" spans="1:7" x14ac:dyDescent="0.25">
      <c r="B34">
        <f>[9]Men!B28</f>
        <v>200</v>
      </c>
      <c r="C34" t="str">
        <f>[9]Men!C28</f>
        <v>Aliyev,Mushfig</v>
      </c>
      <c r="D34">
        <f>[9]Men!D28</f>
        <v>77</v>
      </c>
      <c r="E34" t="str">
        <f>[9]Men!E28</f>
        <v>AZE</v>
      </c>
      <c r="F34" s="3">
        <f>[9]Men!F28</f>
        <v>41427</v>
      </c>
      <c r="G34" t="str">
        <f>[9]Men!G28</f>
        <v>Vila do Conde</v>
      </c>
    </row>
    <row r="35" spans="1:7" x14ac:dyDescent="0.25">
      <c r="B35">
        <f>[9]Men!B29</f>
        <v>290</v>
      </c>
      <c r="C35" t="str">
        <f>[9]Men!C29</f>
        <v>Sokolov Nikolai</v>
      </c>
      <c r="D35">
        <f>[9]Men!D29</f>
        <v>79</v>
      </c>
      <c r="E35" t="str">
        <f>[9]Men!E29</f>
        <v>RUS</v>
      </c>
      <c r="F35" s="3">
        <f>[9]Men!F29</f>
        <v>41588</v>
      </c>
      <c r="G35" t="str">
        <f>[9]Men!G29</f>
        <v>Vologda</v>
      </c>
    </row>
    <row r="36" spans="1:7" x14ac:dyDescent="0.25">
      <c r="B36">
        <f>[9]Men!B30</f>
        <v>667.5</v>
      </c>
      <c r="C36" t="str">
        <f>[9]Men!C30</f>
        <v>Schwab, Brian</v>
      </c>
      <c r="D36">
        <f>[9]Men!D30</f>
        <v>74</v>
      </c>
      <c r="E36" t="str">
        <f>[9]Men!E30</f>
        <v>USA</v>
      </c>
      <c r="F36" s="3">
        <f>[9]Men!F30</f>
        <v>40663</v>
      </c>
      <c r="G36" t="str">
        <f>[9]Men!G30</f>
        <v>Orlando</v>
      </c>
    </row>
    <row r="37" spans="1:7" x14ac:dyDescent="0.25">
      <c r="B37" t="str">
        <f>[9]Men!B31</f>
        <v xml:space="preserve"> </v>
      </c>
      <c r="C37" t="str">
        <f>[9]Men!C31</f>
        <v>242,5-160-265</v>
      </c>
      <c r="D37">
        <f>[9]Men!D31</f>
        <v>0</v>
      </c>
      <c r="E37">
        <f>[9]Men!E31</f>
        <v>0</v>
      </c>
      <c r="F37" s="3">
        <f>[9]Men!F31</f>
        <v>0</v>
      </c>
      <c r="G37">
        <f>[9]Men!G31</f>
        <v>0</v>
      </c>
    </row>
    <row r="38" spans="1:7" x14ac:dyDescent="0.25">
      <c r="A38">
        <f>C38</f>
        <v>82.5</v>
      </c>
      <c r="B38" t="str">
        <f>[9]Men!B32</f>
        <v xml:space="preserve"> </v>
      </c>
      <c r="C38">
        <f>[9]Men!C32</f>
        <v>82.5</v>
      </c>
      <c r="D38" t="str">
        <f>[9]Men!D32</f>
        <v xml:space="preserve"> </v>
      </c>
      <c r="E38" t="str">
        <f>[9]Men!E32</f>
        <v xml:space="preserve"> </v>
      </c>
      <c r="F38" s="3" t="str">
        <f>[9]Men!F32</f>
        <v xml:space="preserve"> </v>
      </c>
      <c r="G38" t="str">
        <f>[9]Men!G32</f>
        <v xml:space="preserve"> </v>
      </c>
    </row>
    <row r="39" spans="1:7" x14ac:dyDescent="0.25">
      <c r="B39">
        <f>[9]Men!B33</f>
        <v>305</v>
      </c>
      <c r="C39" t="str">
        <f>[9]Men!C33</f>
        <v>Lukanin,Vladislav</v>
      </c>
      <c r="D39">
        <f>[9]Men!D33</f>
        <v>84</v>
      </c>
      <c r="E39" t="str">
        <f>[9]Men!E33</f>
        <v>RUS</v>
      </c>
      <c r="F39" s="3">
        <f>[9]Men!F33</f>
        <v>41204</v>
      </c>
      <c r="G39" t="str">
        <f>[9]Men!G33</f>
        <v>Krasnodar</v>
      </c>
    </row>
    <row r="40" spans="1:7" x14ac:dyDescent="0.25">
      <c r="B40">
        <f>[9]Men!B34</f>
        <v>210</v>
      </c>
      <c r="C40" t="str">
        <f>[9]Men!C34</f>
        <v>Konovalov,Sergei</v>
      </c>
      <c r="D40">
        <f>[9]Men!D34</f>
        <v>87</v>
      </c>
      <c r="E40" t="str">
        <f>[9]Men!E34</f>
        <v>RUS</v>
      </c>
      <c r="F40" s="3">
        <f>[9]Men!F34</f>
        <v>40088</v>
      </c>
      <c r="G40" t="str">
        <f>[9]Men!G34</f>
        <v>Rostov</v>
      </c>
    </row>
    <row r="41" spans="1:7" x14ac:dyDescent="0.25">
      <c r="B41">
        <f>[9]Men!B35</f>
        <v>325</v>
      </c>
      <c r="C41" t="str">
        <f>[9]Men!C35</f>
        <v>Albert, Willie</v>
      </c>
      <c r="D41">
        <f>[9]Men!D35</f>
        <v>80</v>
      </c>
      <c r="E41" t="str">
        <f>[9]Men!E35</f>
        <v>CAN</v>
      </c>
      <c r="F41" s="3">
        <f>[9]Men!F35</f>
        <v>39963</v>
      </c>
      <c r="G41" t="str">
        <f>[9]Men!G35</f>
        <v>Toronto</v>
      </c>
    </row>
    <row r="42" spans="1:7" x14ac:dyDescent="0.25">
      <c r="B42">
        <f>[9]Men!B36</f>
        <v>752.5</v>
      </c>
      <c r="C42" t="str">
        <f>[9]Men!C36</f>
        <v>Konovalov,Sergei</v>
      </c>
      <c r="D42">
        <f>[9]Men!D36</f>
        <v>87</v>
      </c>
      <c r="E42" t="str">
        <f>[9]Men!E36</f>
        <v>RUS</v>
      </c>
      <c r="F42" s="3">
        <f>[9]Men!F36</f>
        <v>40088</v>
      </c>
      <c r="G42" t="str">
        <f>[9]Men!G36</f>
        <v>Rostov</v>
      </c>
    </row>
    <row r="43" spans="1:7" x14ac:dyDescent="0.25">
      <c r="B43" t="str">
        <f>[9]Men!B37</f>
        <v xml:space="preserve"> </v>
      </c>
      <c r="C43" t="str">
        <f>[9]Men!C37</f>
        <v>250-210-292,5</v>
      </c>
      <c r="D43" t="str">
        <f>[9]Men!D37</f>
        <v xml:space="preserve"> </v>
      </c>
      <c r="E43" t="str">
        <f>[9]Men!E37</f>
        <v xml:space="preserve"> </v>
      </c>
      <c r="F43" s="3" t="str">
        <f>[9]Men!F37</f>
        <v xml:space="preserve"> </v>
      </c>
      <c r="G43" t="str">
        <f>[9]Men!G37</f>
        <v xml:space="preserve"> </v>
      </c>
    </row>
    <row r="44" spans="1:7" x14ac:dyDescent="0.25">
      <c r="A44">
        <f>C44</f>
        <v>90</v>
      </c>
      <c r="B44" t="str">
        <f>[9]Men!B38</f>
        <v xml:space="preserve"> </v>
      </c>
      <c r="C44">
        <f>[9]Men!C38</f>
        <v>90</v>
      </c>
      <c r="D44" t="str">
        <f>[9]Men!D38</f>
        <v xml:space="preserve"> </v>
      </c>
      <c r="E44" t="str">
        <f>[9]Men!E38</f>
        <v xml:space="preserve"> </v>
      </c>
      <c r="F44" s="3" t="str">
        <f>[9]Men!F38</f>
        <v xml:space="preserve"> </v>
      </c>
      <c r="G44" t="str">
        <f>[9]Men!G38</f>
        <v xml:space="preserve"> </v>
      </c>
    </row>
    <row r="45" spans="1:7" x14ac:dyDescent="0.25">
      <c r="B45">
        <f>[9]Men!B39</f>
        <v>295</v>
      </c>
      <c r="C45" t="str">
        <f>[9]Men!C39</f>
        <v>Mammedov Gunduz</v>
      </c>
      <c r="D45">
        <f>[9]Men!D39</f>
        <v>83</v>
      </c>
      <c r="E45" t="str">
        <f>[9]Men!E39</f>
        <v>AZE</v>
      </c>
      <c r="F45" s="3" t="str">
        <f>[9]Men!F39</f>
        <v>12.06.2014</v>
      </c>
      <c r="G45" t="str">
        <f>[9]Men!G39</f>
        <v>Baku</v>
      </c>
    </row>
    <row r="46" spans="1:7" x14ac:dyDescent="0.25">
      <c r="B46">
        <f>[9]Men!B40</f>
        <v>228.5</v>
      </c>
      <c r="C46" t="str">
        <f>[9]Men!C40</f>
        <v>Doucette, Greg</v>
      </c>
      <c r="D46">
        <f>[9]Men!D40</f>
        <v>75</v>
      </c>
      <c r="E46" t="str">
        <f>[9]Men!E40</f>
        <v>CAN</v>
      </c>
      <c r="F46" s="3">
        <f>[9]Men!F40</f>
        <v>40426</v>
      </c>
      <c r="G46" t="str">
        <f>[9]Men!G40</f>
        <v>Idaho Falls</v>
      </c>
    </row>
    <row r="47" spans="1:7" x14ac:dyDescent="0.25">
      <c r="B47">
        <f>[9]Men!B41</f>
        <v>332.5</v>
      </c>
      <c r="C47" t="str">
        <f>[9]Men!C41</f>
        <v>Kravchenko Yevgeny</v>
      </c>
      <c r="D47">
        <f>[9]Men!D41</f>
        <v>86</v>
      </c>
      <c r="E47" t="str">
        <f>[9]Men!E41</f>
        <v>RUS</v>
      </c>
      <c r="F47" s="3">
        <f>[9]Men!F41</f>
        <v>40255</v>
      </c>
      <c r="G47" t="str">
        <f>[9]Men!G41</f>
        <v>Kursk</v>
      </c>
    </row>
    <row r="48" spans="1:7" x14ac:dyDescent="0.25">
      <c r="B48">
        <f>[9]Men!B42</f>
        <v>792.5</v>
      </c>
      <c r="C48" t="str">
        <f>[9]Men!C42</f>
        <v>Boulianne,Joel</v>
      </c>
      <c r="D48">
        <f>[9]Men!D42</f>
        <v>85</v>
      </c>
      <c r="E48" t="str">
        <f>[9]Men!E42</f>
        <v>CAN</v>
      </c>
      <c r="F48" s="3">
        <f>[9]Men!F42</f>
        <v>40945</v>
      </c>
      <c r="G48" t="str">
        <f>[9]Men!G42</f>
        <v>Ontario</v>
      </c>
    </row>
    <row r="49" spans="1:7" x14ac:dyDescent="0.25">
      <c r="B49" t="str">
        <f>[9]Men!B43</f>
        <v xml:space="preserve"> </v>
      </c>
      <c r="C49" t="str">
        <f>[9]Men!C43</f>
        <v>277,5-215-300</v>
      </c>
      <c r="D49">
        <f>[9]Men!D43</f>
        <v>0</v>
      </c>
      <c r="E49">
        <f>[9]Men!E43</f>
        <v>0</v>
      </c>
      <c r="F49" s="3">
        <f>[9]Men!F43</f>
        <v>0</v>
      </c>
      <c r="G49">
        <f>[9]Men!G43</f>
        <v>0</v>
      </c>
    </row>
    <row r="50" spans="1:7" x14ac:dyDescent="0.25">
      <c r="A50">
        <f>C50</f>
        <v>100</v>
      </c>
      <c r="B50" t="str">
        <f>[9]Men!B44</f>
        <v xml:space="preserve"> </v>
      </c>
      <c r="C50">
        <f>[9]Men!C44</f>
        <v>100</v>
      </c>
      <c r="D50" t="str">
        <f>[9]Men!D44</f>
        <v xml:space="preserve"> </v>
      </c>
      <c r="E50" t="str">
        <f>[9]Men!E44</f>
        <v xml:space="preserve"> </v>
      </c>
      <c r="F50" s="3" t="str">
        <f>[9]Men!F44</f>
        <v xml:space="preserve"> </v>
      </c>
      <c r="G50" t="str">
        <f>[9]Men!G44</f>
        <v xml:space="preserve"> </v>
      </c>
    </row>
    <row r="51" spans="1:7" x14ac:dyDescent="0.25">
      <c r="B51">
        <f>[9]Men!B45</f>
        <v>330</v>
      </c>
      <c r="C51" t="str">
        <f>[9]Men!C45</f>
        <v>Kysil', Andriy</v>
      </c>
      <c r="D51">
        <f>[9]Men!D45</f>
        <v>75</v>
      </c>
      <c r="E51" t="str">
        <f>[9]Men!E45</f>
        <v>UKR</v>
      </c>
      <c r="F51" s="3">
        <f>[9]Men!F45</f>
        <v>40089</v>
      </c>
      <c r="G51" t="str">
        <f>[9]Men!G45</f>
        <v>Rostov</v>
      </c>
    </row>
    <row r="52" spans="1:7" x14ac:dyDescent="0.25">
      <c r="B52">
        <f>[9]Men!B46</f>
        <v>235</v>
      </c>
      <c r="C52" t="str">
        <f>[9]Men!C46</f>
        <v>Kysil', Andriy</v>
      </c>
      <c r="D52">
        <f>[9]Men!D46</f>
        <v>75</v>
      </c>
      <c r="E52" t="str">
        <f>[9]Men!E46</f>
        <v>UKR</v>
      </c>
      <c r="F52" s="3">
        <f>[9]Men!F46</f>
        <v>40089</v>
      </c>
      <c r="G52" t="str">
        <f>[9]Men!G46</f>
        <v>Rostov</v>
      </c>
    </row>
    <row r="53" spans="1:7" x14ac:dyDescent="0.25">
      <c r="B53">
        <f>[9]Men!B47</f>
        <v>372.5</v>
      </c>
      <c r="C53" t="str">
        <f>[9]Men!C47</f>
        <v>Omelchenko,Olexiy</v>
      </c>
      <c r="D53">
        <f>[9]Men!D47</f>
        <v>79</v>
      </c>
      <c r="E53" t="str">
        <f>[9]Men!E47</f>
        <v>UKR</v>
      </c>
      <c r="F53" s="3">
        <f>[9]Men!F47</f>
        <v>41221</v>
      </c>
      <c r="G53" t="str">
        <f>[9]Men!G47</f>
        <v>Las Vegas</v>
      </c>
    </row>
    <row r="54" spans="1:7" x14ac:dyDescent="0.25">
      <c r="B54">
        <f>[9]Men!B48</f>
        <v>920</v>
      </c>
      <c r="C54" t="str">
        <f>[9]Men!C48</f>
        <v>Belyaev, Andrei</v>
      </c>
      <c r="D54">
        <f>[9]Men!D48</f>
        <v>83</v>
      </c>
      <c r="E54" t="str">
        <f>[9]Men!E48</f>
        <v>RUS</v>
      </c>
      <c r="F54" s="3">
        <f>[9]Men!F48</f>
        <v>40089</v>
      </c>
      <c r="G54" t="str">
        <f>[9]Men!G48</f>
        <v>Rostov</v>
      </c>
    </row>
    <row r="55" spans="1:7" x14ac:dyDescent="0.25">
      <c r="B55">
        <f>[9]Men!B49</f>
        <v>0</v>
      </c>
      <c r="C55" t="str">
        <f>[9]Men!C49</f>
        <v>320-230-370</v>
      </c>
      <c r="D55">
        <f>[9]Men!D49</f>
        <v>0</v>
      </c>
      <c r="E55">
        <f>[9]Men!E49</f>
        <v>0</v>
      </c>
      <c r="F55" s="3">
        <f>[9]Men!F49</f>
        <v>0</v>
      </c>
      <c r="G55">
        <f>[9]Men!G49</f>
        <v>0</v>
      </c>
    </row>
    <row r="56" spans="1:7" x14ac:dyDescent="0.25">
      <c r="A56">
        <f>C56</f>
        <v>110</v>
      </c>
      <c r="B56" t="str">
        <f>[9]Men!B50</f>
        <v xml:space="preserve"> </v>
      </c>
      <c r="C56">
        <f>[9]Men!C50</f>
        <v>110</v>
      </c>
      <c r="D56" t="str">
        <f>[9]Men!D50</f>
        <v xml:space="preserve"> </v>
      </c>
      <c r="E56" t="str">
        <f>[9]Men!E50</f>
        <v xml:space="preserve"> </v>
      </c>
      <c r="F56" s="3" t="str">
        <f>[9]Men!F50</f>
        <v xml:space="preserve"> </v>
      </c>
      <c r="G56" t="str">
        <f>[9]Men!G50</f>
        <v xml:space="preserve"> </v>
      </c>
    </row>
    <row r="57" spans="1:7" x14ac:dyDescent="0.25">
      <c r="B57">
        <f>[9]Men!B51</f>
        <v>350</v>
      </c>
      <c r="C57" t="str">
        <f>[9]Men!C51</f>
        <v>Fesanyuk,Nikolai</v>
      </c>
      <c r="D57">
        <f>[9]Men!D51</f>
        <v>84</v>
      </c>
      <c r="E57" t="str">
        <f>[9]Men!E51</f>
        <v>RUS</v>
      </c>
      <c r="F57" s="3">
        <f>[9]Men!F51</f>
        <v>41221</v>
      </c>
      <c r="G57" t="str">
        <f>[9]Men!G51</f>
        <v>Las Vegas</v>
      </c>
    </row>
    <row r="58" spans="1:7" x14ac:dyDescent="0.25">
      <c r="B58">
        <f>[9]Men!B52</f>
        <v>250</v>
      </c>
      <c r="C58" t="str">
        <f>[9]Men!C52</f>
        <v>Shvetsov,Stanislav</v>
      </c>
      <c r="D58">
        <f>[9]Men!D52</f>
        <v>88</v>
      </c>
      <c r="E58" t="str">
        <f>[9]Men!E52</f>
        <v>RUS</v>
      </c>
      <c r="F58" s="3">
        <f>[9]Men!F52</f>
        <v>41017</v>
      </c>
      <c r="G58" t="str">
        <f>[9]Men!G52</f>
        <v>Rostov</v>
      </c>
    </row>
    <row r="59" spans="1:7" x14ac:dyDescent="0.25">
      <c r="B59">
        <f>[9]Men!B53</f>
        <v>385</v>
      </c>
      <c r="C59" t="str">
        <f>[9]Men!C53</f>
        <v>Obukhovich,Alexander</v>
      </c>
      <c r="D59">
        <f>[9]Men!D53</f>
        <v>87</v>
      </c>
      <c r="E59" t="str">
        <f>[9]Men!E53</f>
        <v>RUS</v>
      </c>
      <c r="F59" s="3">
        <f>[9]Men!F53</f>
        <v>41504</v>
      </c>
      <c r="G59" t="str">
        <f>[9]Men!G53</f>
        <v>Novosibirsk</v>
      </c>
    </row>
    <row r="60" spans="1:7" x14ac:dyDescent="0.25">
      <c r="B60">
        <f>[9]Men!B54</f>
        <v>910</v>
      </c>
      <c r="C60" t="str">
        <f>[9]Men!C54</f>
        <v>Shvetsov,Stanislav</v>
      </c>
      <c r="D60">
        <f>[9]Men!D54</f>
        <v>88</v>
      </c>
      <c r="E60" t="str">
        <f>[9]Men!E54</f>
        <v>RUS</v>
      </c>
      <c r="F60" s="3">
        <f>[9]Men!F54</f>
        <v>41017</v>
      </c>
      <c r="G60" t="str">
        <f>[9]Men!G54</f>
        <v>Rostov</v>
      </c>
    </row>
    <row r="61" spans="1:7" x14ac:dyDescent="0.25">
      <c r="B61" t="str">
        <f>[9]Men!B55</f>
        <v xml:space="preserve"> </v>
      </c>
      <c r="C61" t="str">
        <f>[9]Men!C55</f>
        <v>310-250-350</v>
      </c>
      <c r="D61">
        <f>[9]Men!D55</f>
        <v>0</v>
      </c>
      <c r="E61">
        <f>[9]Men!E55</f>
        <v>0</v>
      </c>
      <c r="F61" s="3">
        <f>[9]Men!F55</f>
        <v>0</v>
      </c>
      <c r="G61">
        <f>[9]Men!G55</f>
        <v>0</v>
      </c>
    </row>
    <row r="62" spans="1:7" x14ac:dyDescent="0.25">
      <c r="A62">
        <f>C62</f>
        <v>125</v>
      </c>
      <c r="B62">
        <f>[9]Men!B56</f>
        <v>0</v>
      </c>
      <c r="C62">
        <f>[9]Men!C56</f>
        <v>125</v>
      </c>
      <c r="D62" t="str">
        <f>[9]Men!D56</f>
        <v xml:space="preserve"> </v>
      </c>
      <c r="E62" t="str">
        <f>[9]Men!E56</f>
        <v xml:space="preserve"> </v>
      </c>
      <c r="F62" s="3" t="str">
        <f>[9]Men!F56</f>
        <v xml:space="preserve"> </v>
      </c>
      <c r="G62" t="str">
        <f>[9]Men!G56</f>
        <v xml:space="preserve"> </v>
      </c>
    </row>
    <row r="63" spans="1:7" x14ac:dyDescent="0.25">
      <c r="A63" t="str">
        <f>[9]Men!A57</f>
        <v>S</v>
      </c>
      <c r="B63">
        <f>[9]Men!B57</f>
        <v>360</v>
      </c>
      <c r="C63" t="str">
        <f>[9]Men!C57</f>
        <v>Simonyan,Kamo</v>
      </c>
      <c r="D63">
        <f>[9]Men!D57</f>
        <v>71</v>
      </c>
      <c r="E63" t="str">
        <f>[9]Men!E57</f>
        <v>RUS</v>
      </c>
      <c r="F63" s="3">
        <f>[9]Men!F57</f>
        <v>40255</v>
      </c>
      <c r="G63" t="str">
        <f>[9]Men!G57</f>
        <v>Kursk</v>
      </c>
    </row>
    <row r="64" spans="1:7" x14ac:dyDescent="0.25">
      <c r="B64">
        <f>[9]Men!B58</f>
        <v>250</v>
      </c>
      <c r="C64" t="str">
        <f>[9]Men!C58</f>
        <v>Zaytsev,Alexander</v>
      </c>
      <c r="D64">
        <f>[9]Men!D58</f>
        <v>80</v>
      </c>
      <c r="E64" t="str">
        <f>[9]Men!E58</f>
        <v>RUS</v>
      </c>
      <c r="F64" s="3">
        <f>[9]Men!F58</f>
        <v>41496</v>
      </c>
      <c r="G64" t="str">
        <f>[9]Men!G58</f>
        <v>Kursk</v>
      </c>
    </row>
    <row r="65" spans="1:7" x14ac:dyDescent="0.25">
      <c r="B65">
        <f>[9]Men!B59</f>
        <v>385</v>
      </c>
      <c r="C65" t="str">
        <f>[9]Men!C59</f>
        <v>Daragan Sergei</v>
      </c>
      <c r="D65">
        <f>[9]Men!D59</f>
        <v>78</v>
      </c>
      <c r="E65" t="str">
        <f>[9]Men!E59</f>
        <v>RUS</v>
      </c>
      <c r="F65" s="3">
        <f>[9]Men!F59</f>
        <v>41721</v>
      </c>
      <c r="G65" t="str">
        <f>[9]Men!G59</f>
        <v>Vologda</v>
      </c>
    </row>
    <row r="66" spans="1:7" x14ac:dyDescent="0.25">
      <c r="B66">
        <f>[9]Men!B60</f>
        <v>930</v>
      </c>
      <c r="C66" t="str">
        <f>[9]Men!C60</f>
        <v>Simonyan,Kamo</v>
      </c>
      <c r="D66">
        <f>[9]Men!D60</f>
        <v>71</v>
      </c>
      <c r="E66" t="str">
        <f>[9]Men!E60</f>
        <v>RUS</v>
      </c>
      <c r="F66" s="3">
        <f>[9]Men!F60</f>
        <v>40255</v>
      </c>
      <c r="G66" t="str">
        <f>[9]Men!G60</f>
        <v>Kursk</v>
      </c>
    </row>
    <row r="67" spans="1:7" x14ac:dyDescent="0.25">
      <c r="B67" t="str">
        <f>[9]Men!B61</f>
        <v xml:space="preserve"> </v>
      </c>
      <c r="C67" t="str">
        <f>[9]Men!C61</f>
        <v>360-230-340</v>
      </c>
      <c r="D67">
        <f>[9]Men!D61</f>
        <v>0</v>
      </c>
      <c r="E67">
        <f>[9]Men!E61</f>
        <v>0</v>
      </c>
      <c r="F67" s="3">
        <f>[9]Men!F61</f>
        <v>0</v>
      </c>
      <c r="G67">
        <f>[9]Men!G61</f>
        <v>0</v>
      </c>
    </row>
    <row r="68" spans="1:7" x14ac:dyDescent="0.25">
      <c r="A68">
        <f>C68</f>
        <v>140</v>
      </c>
      <c r="B68" t="str">
        <f>[9]Men!B62</f>
        <v xml:space="preserve"> </v>
      </c>
      <c r="C68">
        <f>[9]Men!C62</f>
        <v>140</v>
      </c>
      <c r="D68" t="str">
        <f>[9]Men!D62</f>
        <v xml:space="preserve"> </v>
      </c>
      <c r="E68" t="str">
        <f>[9]Men!E62</f>
        <v xml:space="preserve"> </v>
      </c>
      <c r="F68" s="3" t="str">
        <f>[9]Men!F62</f>
        <v xml:space="preserve"> </v>
      </c>
      <c r="G68" t="str">
        <f>[9]Men!G62</f>
        <v xml:space="preserve"> </v>
      </c>
    </row>
    <row r="69" spans="1:7" x14ac:dyDescent="0.25">
      <c r="B69">
        <f>[9]Men!B63</f>
        <v>330</v>
      </c>
      <c r="C69" t="str">
        <f>[9]Men!C63</f>
        <v>Konstantinovs,Konstantins</v>
      </c>
      <c r="D69">
        <f>[9]Men!D63</f>
        <v>79</v>
      </c>
      <c r="E69" t="str">
        <f>[9]Men!E63</f>
        <v>LAT</v>
      </c>
      <c r="F69" s="3">
        <f>[9]Men!F63</f>
        <v>40864</v>
      </c>
      <c r="G69" t="str">
        <f>[9]Men!G63</f>
        <v>Riga</v>
      </c>
    </row>
    <row r="70" spans="1:7" x14ac:dyDescent="0.25">
      <c r="B70">
        <f>[9]Men!B64</f>
        <v>245</v>
      </c>
      <c r="C70" t="str">
        <f>[9]Men!C64</f>
        <v>Pisarevskiy,Alexei</v>
      </c>
      <c r="D70">
        <f>[9]Men!D64</f>
        <v>87</v>
      </c>
      <c r="E70" t="str">
        <f>[9]Men!E64</f>
        <v>KAZ</v>
      </c>
      <c r="F70" s="3">
        <f>[9]Men!F64</f>
        <v>41222</v>
      </c>
      <c r="G70" t="str">
        <f>[9]Men!G64</f>
        <v>Las Vegas</v>
      </c>
    </row>
    <row r="71" spans="1:7" x14ac:dyDescent="0.25">
      <c r="B71">
        <f>[9]Men!B65</f>
        <v>410</v>
      </c>
      <c r="C71" t="str">
        <f>[9]Men!C65</f>
        <v>Konstantinovs,Konstantins</v>
      </c>
      <c r="D71">
        <f>[9]Men!D65</f>
        <v>79</v>
      </c>
      <c r="E71" t="str">
        <f>[9]Men!E65</f>
        <v>LAT</v>
      </c>
      <c r="F71" s="3">
        <f>[9]Men!F65</f>
        <v>40089</v>
      </c>
      <c r="G71" t="str">
        <f>[9]Men!G65</f>
        <v>Rostov</v>
      </c>
    </row>
    <row r="72" spans="1:7" x14ac:dyDescent="0.25">
      <c r="B72">
        <f>[9]Men!B66</f>
        <v>960</v>
      </c>
      <c r="C72" t="str">
        <f>[9]Men!C66</f>
        <v>Konstantinovs,Konstantins</v>
      </c>
      <c r="D72">
        <f>[9]Men!D66</f>
        <v>79</v>
      </c>
      <c r="E72" t="str">
        <f>[9]Men!E66</f>
        <v>LAT</v>
      </c>
      <c r="F72" s="3">
        <f>[9]Men!F66</f>
        <v>40864</v>
      </c>
      <c r="G72" t="str">
        <f>[9]Men!G66</f>
        <v>Riga</v>
      </c>
    </row>
    <row r="73" spans="1:7" x14ac:dyDescent="0.25">
      <c r="B73" t="str">
        <f>[9]Men!B67</f>
        <v xml:space="preserve"> </v>
      </c>
      <c r="C73" t="str">
        <f>[9]Men!C67</f>
        <v>330/230/400</v>
      </c>
      <c r="D73">
        <f>[9]Men!D67</f>
        <v>0</v>
      </c>
      <c r="E73">
        <f>[9]Men!E67</f>
        <v>0</v>
      </c>
      <c r="F73" s="3">
        <f>[9]Men!F67</f>
        <v>0</v>
      </c>
      <c r="G73">
        <f>[9]Men!G67</f>
        <v>0</v>
      </c>
    </row>
    <row r="74" spans="1:7" x14ac:dyDescent="0.25">
      <c r="A74" t="str">
        <f>C74</f>
        <v xml:space="preserve">140+  </v>
      </c>
      <c r="B74" t="str">
        <f>[9]Men!B68</f>
        <v xml:space="preserve"> </v>
      </c>
      <c r="C74" t="str">
        <f>[9]Men!C68</f>
        <v xml:space="preserve">140+  </v>
      </c>
      <c r="D74" t="str">
        <f>[9]Men!D68</f>
        <v xml:space="preserve"> </v>
      </c>
      <c r="E74" t="str">
        <f>[9]Men!E68</f>
        <v xml:space="preserve"> </v>
      </c>
      <c r="F74" s="3" t="str">
        <f>[9]Men!F68</f>
        <v xml:space="preserve"> </v>
      </c>
      <c r="G74" t="str">
        <f>[9]Men!G68</f>
        <v xml:space="preserve"> </v>
      </c>
    </row>
    <row r="75" spans="1:7" x14ac:dyDescent="0.25">
      <c r="B75">
        <f>[9]Men!B69</f>
        <v>360</v>
      </c>
      <c r="C75" t="str">
        <f>[9]Men!C69</f>
        <v>McLaren George</v>
      </c>
      <c r="D75">
        <f>[9]Men!D69</f>
        <v>84</v>
      </c>
      <c r="E75" t="str">
        <f>[9]Men!E69</f>
        <v>AUS</v>
      </c>
      <c r="F75" s="3" t="str">
        <f>[9]Men!F69</f>
        <v>11.08.2013</v>
      </c>
      <c r="G75" t="str">
        <f>[9]Men!G69</f>
        <v>Tasmania</v>
      </c>
    </row>
    <row r="76" spans="1:7" x14ac:dyDescent="0.25">
      <c r="B76">
        <f>[9]Men!B70</f>
        <v>285</v>
      </c>
      <c r="C76" t="str">
        <f>[9]Men!C70</f>
        <v>Snigirev,Valery</v>
      </c>
      <c r="D76">
        <f>[9]Men!D70</f>
        <v>77</v>
      </c>
      <c r="E76" t="str">
        <f>[9]Men!E70</f>
        <v>RUS</v>
      </c>
      <c r="F76" s="3">
        <f>[9]Men!F70</f>
        <v>40089</v>
      </c>
      <c r="G76" t="str">
        <f>[9]Men!G70</f>
        <v>Rostov</v>
      </c>
    </row>
    <row r="77" spans="1:7" x14ac:dyDescent="0.25">
      <c r="B77">
        <f>[9]Men!B71</f>
        <v>400</v>
      </c>
      <c r="C77" t="str">
        <f>[9]Men!C71</f>
        <v>Koklyaev,Mikhail</v>
      </c>
      <c r="D77">
        <f>[9]Men!D71</f>
        <v>78</v>
      </c>
      <c r="E77" t="str">
        <f>[9]Men!E71</f>
        <v>RUS</v>
      </c>
      <c r="F77" s="3">
        <f>[9]Men!F71</f>
        <v>41017</v>
      </c>
      <c r="G77" t="str">
        <f>[9]Men!G71</f>
        <v>Rostov</v>
      </c>
    </row>
    <row r="78" spans="1:7" x14ac:dyDescent="0.25">
      <c r="B78">
        <f>[9]Men!B72</f>
        <v>965</v>
      </c>
      <c r="C78" t="str">
        <f>[9]Men!C72</f>
        <v>Koklyaev,Mikhail</v>
      </c>
      <c r="D78">
        <f>[9]Men!D72</f>
        <v>78</v>
      </c>
      <c r="E78" t="str">
        <f>[9]Men!E72</f>
        <v>RUS</v>
      </c>
      <c r="F78" s="3">
        <f>[9]Men!F72</f>
        <v>41017</v>
      </c>
      <c r="G78" t="str">
        <f>[9]Men!G72</f>
        <v>Rostov</v>
      </c>
    </row>
    <row r="79" spans="1:7" x14ac:dyDescent="0.25">
      <c r="B79" t="str">
        <f>[9]Men!B73</f>
        <v xml:space="preserve"> </v>
      </c>
      <c r="C79" t="str">
        <f>[9]Men!C73</f>
        <v>340-225-400</v>
      </c>
      <c r="D79">
        <f>[9]Men!D73</f>
        <v>0</v>
      </c>
      <c r="E79">
        <f>[9]Men!E73</f>
        <v>0</v>
      </c>
      <c r="F79" s="3">
        <f>[9]Men!F73</f>
        <v>0</v>
      </c>
      <c r="G79">
        <f>[9]Men!G73</f>
        <v>0</v>
      </c>
    </row>
    <row r="83" spans="1:7" s="4" customFormat="1" x14ac:dyDescent="0.25">
      <c r="A83" s="4" t="s">
        <v>2</v>
      </c>
      <c r="B83" s="4">
        <v>1</v>
      </c>
      <c r="C83" s="4">
        <v>13</v>
      </c>
      <c r="D83" s="4" t="str">
        <f>'[9]M13-15'!C1</f>
        <v xml:space="preserve">Men's T13-15 </v>
      </c>
      <c r="F83" s="5"/>
    </row>
    <row r="84" spans="1:7" x14ac:dyDescent="0.25">
      <c r="A84">
        <f>C84</f>
        <v>52</v>
      </c>
      <c r="B84" t="str">
        <f>'[9]M13-15'!B2</f>
        <v xml:space="preserve"> </v>
      </c>
      <c r="C84">
        <f>'[9]M13-15'!C2</f>
        <v>52</v>
      </c>
      <c r="D84" t="str">
        <f>'[9]M13-15'!D2</f>
        <v xml:space="preserve"> </v>
      </c>
      <c r="E84" t="str">
        <f>'[9]M13-15'!E2</f>
        <v xml:space="preserve"> </v>
      </c>
      <c r="F84" s="3" t="str">
        <f>'[9]M13-15'!F2</f>
        <v xml:space="preserve"> </v>
      </c>
      <c r="G84" t="str">
        <f>'[9]M13-15'!G2</f>
        <v xml:space="preserve"> </v>
      </c>
    </row>
    <row r="85" spans="1:7" x14ac:dyDescent="0.25">
      <c r="B85">
        <f>'[9]M13-15'!B3</f>
        <v>95</v>
      </c>
      <c r="C85" t="str">
        <f>'[9]M13-15'!C3</f>
        <v>Grasso Hunter</v>
      </c>
      <c r="D85">
        <f>'[9]M13-15'!D3</f>
        <v>99</v>
      </c>
      <c r="E85" t="str">
        <f>'[9]M13-15'!E3</f>
        <v>USA</v>
      </c>
      <c r="F85" s="3">
        <f>'[9]M13-15'!F3</f>
        <v>41413</v>
      </c>
      <c r="G85" t="str">
        <f>'[9]M13-15'!G3</f>
        <v>Dearborn,MI</v>
      </c>
    </row>
    <row r="86" spans="1:7" x14ac:dyDescent="0.25">
      <c r="B86">
        <f>'[9]M13-15'!B4</f>
        <v>57.5</v>
      </c>
      <c r="C86" t="str">
        <f>'[9]M13-15'!C4</f>
        <v>Grasso Hunter</v>
      </c>
      <c r="D86">
        <f>'[9]M13-15'!D4</f>
        <v>99</v>
      </c>
      <c r="E86" t="str">
        <f>'[9]M13-15'!E4</f>
        <v>USA</v>
      </c>
      <c r="F86" s="3">
        <f>'[9]M13-15'!F4</f>
        <v>41413</v>
      </c>
      <c r="G86" t="str">
        <f>'[9]M13-15'!G4</f>
        <v>Dearborn,MI</v>
      </c>
    </row>
    <row r="87" spans="1:7" x14ac:dyDescent="0.25">
      <c r="B87">
        <f>'[9]M13-15'!B5</f>
        <v>125</v>
      </c>
      <c r="C87" t="str">
        <f>'[9]M13-15'!C5</f>
        <v>Barskov,Oleg</v>
      </c>
      <c r="D87">
        <f>'[9]M13-15'!D5</f>
        <v>96</v>
      </c>
      <c r="E87" t="str">
        <f>'[9]M13-15'!E5</f>
        <v>RUS</v>
      </c>
      <c r="F87" s="3">
        <f>'[9]M13-15'!F5</f>
        <v>40641</v>
      </c>
      <c r="G87" t="str">
        <f>'[9]M13-15'!G5</f>
        <v>Chelyabinsk</v>
      </c>
    </row>
    <row r="88" spans="1:7" x14ac:dyDescent="0.25">
      <c r="B88">
        <f>'[9]M13-15'!B6</f>
        <v>270</v>
      </c>
      <c r="C88" t="str">
        <f>'[9]M13-15'!C6</f>
        <v>Grasso Hunter</v>
      </c>
      <c r="D88">
        <f>'[9]M13-15'!D6</f>
        <v>99</v>
      </c>
      <c r="E88" t="str">
        <f>'[9]M13-15'!E6</f>
        <v>USA</v>
      </c>
      <c r="F88" s="3">
        <f>'[9]M13-15'!F6</f>
        <v>41413</v>
      </c>
      <c r="G88" t="str">
        <f>'[9]M13-15'!G6</f>
        <v>Dearborn,MI</v>
      </c>
    </row>
    <row r="89" spans="1:7" x14ac:dyDescent="0.25">
      <c r="B89" t="str">
        <f>'[9]M13-15'!B7</f>
        <v xml:space="preserve"> </v>
      </c>
      <c r="C89" t="str">
        <f>'[9]M13-15'!C7</f>
        <v>95-57,5-117,5</v>
      </c>
      <c r="D89" t="str">
        <f>'[9]M13-15'!D7</f>
        <v xml:space="preserve"> </v>
      </c>
      <c r="E89" t="str">
        <f>'[9]M13-15'!E7</f>
        <v xml:space="preserve"> </v>
      </c>
      <c r="F89" s="3" t="str">
        <f>'[9]M13-15'!F7</f>
        <v xml:space="preserve"> </v>
      </c>
      <c r="G89" t="str">
        <f>'[9]M13-15'!G7</f>
        <v xml:space="preserve"> </v>
      </c>
    </row>
    <row r="90" spans="1:7" x14ac:dyDescent="0.25">
      <c r="A90">
        <f>C90</f>
        <v>56</v>
      </c>
      <c r="B90">
        <f>'[9]M13-15'!B8</f>
        <v>0</v>
      </c>
      <c r="C90">
        <f>'[9]M13-15'!C8</f>
        <v>56</v>
      </c>
      <c r="D90">
        <f>'[9]M13-15'!D8</f>
        <v>0</v>
      </c>
      <c r="E90">
        <f>'[9]M13-15'!E8</f>
        <v>0</v>
      </c>
      <c r="F90" s="3">
        <f>'[9]M13-15'!F8</f>
        <v>0</v>
      </c>
      <c r="G90">
        <f>'[9]M13-15'!G8</f>
        <v>0</v>
      </c>
    </row>
    <row r="91" spans="1:7" x14ac:dyDescent="0.25">
      <c r="B91">
        <f>'[9]M13-15'!B9</f>
        <v>97.5</v>
      </c>
      <c r="C91" t="str">
        <f>'[9]M13-15'!C9</f>
        <v>Kelso,Garrett</v>
      </c>
      <c r="D91">
        <f>'[9]M13-15'!D9</f>
        <v>96</v>
      </c>
      <c r="E91" t="str">
        <f>'[9]M13-15'!E9</f>
        <v>USA</v>
      </c>
      <c r="F91" s="3">
        <f>'[9]M13-15'!F9</f>
        <v>41055</v>
      </c>
      <c r="G91" t="str">
        <f>'[9]M13-15'!G9</f>
        <v>Baton Rouge</v>
      </c>
    </row>
    <row r="92" spans="1:7" x14ac:dyDescent="0.25">
      <c r="B92">
        <f>'[9]M13-15'!B10</f>
        <v>55</v>
      </c>
      <c r="C92" t="str">
        <f>'[9]M13-15'!C10</f>
        <v>Kelso,Garrett</v>
      </c>
      <c r="D92">
        <f>'[9]M13-15'!D10</f>
        <v>96</v>
      </c>
      <c r="E92" t="str">
        <f>'[9]M13-15'!E10</f>
        <v>USA</v>
      </c>
      <c r="F92" s="3">
        <f>'[9]M13-15'!F10</f>
        <v>41055</v>
      </c>
      <c r="G92" t="str">
        <f>'[9]M13-15'!G10</f>
        <v>Baton Rouge</v>
      </c>
    </row>
    <row r="93" spans="1:7" x14ac:dyDescent="0.25">
      <c r="B93">
        <f>'[9]M13-15'!B11</f>
        <v>115</v>
      </c>
      <c r="C93" t="str">
        <f>'[9]M13-15'!C11</f>
        <v>Kelso,Garrett</v>
      </c>
      <c r="D93">
        <f>'[9]M13-15'!D11</f>
        <v>96</v>
      </c>
      <c r="E93" t="str">
        <f>'[9]M13-15'!E11</f>
        <v>USA</v>
      </c>
      <c r="F93" s="3">
        <f>'[9]M13-15'!F11</f>
        <v>41055</v>
      </c>
      <c r="G93" t="str">
        <f>'[9]M13-15'!G11</f>
        <v>Baton Rouge</v>
      </c>
    </row>
    <row r="94" spans="1:7" x14ac:dyDescent="0.25">
      <c r="B94">
        <f>'[9]M13-15'!B12</f>
        <v>267.5</v>
      </c>
      <c r="C94" t="str">
        <f>'[9]M13-15'!C12</f>
        <v>Kelso,Garrett</v>
      </c>
      <c r="D94">
        <f>'[9]M13-15'!D12</f>
        <v>96</v>
      </c>
      <c r="E94" t="str">
        <f>'[9]M13-15'!E12</f>
        <v>USA</v>
      </c>
      <c r="F94" s="3">
        <f>'[9]M13-15'!F12</f>
        <v>41055</v>
      </c>
      <c r="G94" t="str">
        <f>'[9]M13-15'!G12</f>
        <v>Baton Rouge</v>
      </c>
    </row>
    <row r="95" spans="1:7" x14ac:dyDescent="0.25">
      <c r="B95">
        <f>'[9]M13-15'!B13</f>
        <v>0</v>
      </c>
      <c r="C95" t="str">
        <f>'[9]M13-15'!C13</f>
        <v>97,5-55-115</v>
      </c>
      <c r="D95">
        <f>'[9]M13-15'!D13</f>
        <v>0</v>
      </c>
      <c r="E95">
        <f>'[9]M13-15'!E13</f>
        <v>0</v>
      </c>
      <c r="F95" s="3">
        <f>'[9]M13-15'!F13</f>
        <v>0</v>
      </c>
      <c r="G95">
        <f>'[9]M13-15'!G13</f>
        <v>0</v>
      </c>
    </row>
    <row r="96" spans="1:7" x14ac:dyDescent="0.25">
      <c r="A96">
        <f>C96</f>
        <v>60</v>
      </c>
      <c r="B96">
        <f>'[9]M13-15'!B14</f>
        <v>0</v>
      </c>
      <c r="C96">
        <f>'[9]M13-15'!C14</f>
        <v>60</v>
      </c>
      <c r="D96">
        <f>'[9]M13-15'!D14</f>
        <v>0</v>
      </c>
      <c r="E96">
        <f>'[9]M13-15'!E14</f>
        <v>0</v>
      </c>
      <c r="F96" s="3">
        <f>'[9]M13-15'!F14</f>
        <v>0</v>
      </c>
      <c r="G96">
        <f>'[9]M13-15'!G14</f>
        <v>0</v>
      </c>
    </row>
    <row r="97" spans="1:7" x14ac:dyDescent="0.25">
      <c r="B97">
        <f>'[9]M13-15'!B15</f>
        <v>132.5</v>
      </c>
      <c r="C97" t="str">
        <f>'[9]M13-15'!C15</f>
        <v>Silovs,Eriks</v>
      </c>
      <c r="D97">
        <f>'[9]M13-15'!D15</f>
        <v>97</v>
      </c>
      <c r="E97" t="str">
        <f>'[9]M13-15'!E15</f>
        <v>LAT</v>
      </c>
      <c r="F97" s="3">
        <f>'[9]M13-15'!F15</f>
        <v>40863</v>
      </c>
      <c r="G97" t="str">
        <f>'[9]M13-15'!G15</f>
        <v>Riga</v>
      </c>
    </row>
    <row r="98" spans="1:7" x14ac:dyDescent="0.25">
      <c r="B98">
        <f>'[9]M13-15'!B16</f>
        <v>70</v>
      </c>
      <c r="C98" t="str">
        <f>'[9]M13-15'!C16</f>
        <v>Salisbury, Richard</v>
      </c>
      <c r="D98">
        <f>'[9]M13-15'!D16</f>
        <v>95</v>
      </c>
      <c r="E98" t="str">
        <f>'[9]M13-15'!E16</f>
        <v>CAN</v>
      </c>
      <c r="F98" s="3">
        <f>'[9]M13-15'!F16</f>
        <v>40341</v>
      </c>
      <c r="G98" t="str">
        <f>'[9]M13-15'!G16</f>
        <v>Toronto</v>
      </c>
    </row>
    <row r="99" spans="1:7" x14ac:dyDescent="0.25">
      <c r="B99">
        <f>'[9]M13-15'!B17</f>
        <v>160</v>
      </c>
      <c r="C99" t="str">
        <f>'[9]M13-15'!C17</f>
        <v>Salisbury, Richard</v>
      </c>
      <c r="D99">
        <f>'[9]M13-15'!D17</f>
        <v>95</v>
      </c>
      <c r="E99" t="str">
        <f>'[9]M13-15'!E17</f>
        <v>CAN</v>
      </c>
      <c r="F99" s="3">
        <f>'[9]M13-15'!F17</f>
        <v>40341</v>
      </c>
      <c r="G99" t="str">
        <f>'[9]M13-15'!G17</f>
        <v>Toronto</v>
      </c>
    </row>
    <row r="100" spans="1:7" x14ac:dyDescent="0.25">
      <c r="B100">
        <f>'[9]M13-15'!B18</f>
        <v>352.5</v>
      </c>
      <c r="C100" t="str">
        <f>'[9]M13-15'!C18</f>
        <v>Salisbury, Richard</v>
      </c>
      <c r="D100">
        <f>'[9]M13-15'!D18</f>
        <v>95</v>
      </c>
      <c r="E100" t="str">
        <f>'[9]M13-15'!E18</f>
        <v>CAN</v>
      </c>
      <c r="F100" s="3">
        <f>'[9]M13-15'!F18</f>
        <v>40341</v>
      </c>
      <c r="G100" t="str">
        <f>'[9]M13-15'!G18</f>
        <v>Toronto</v>
      </c>
    </row>
    <row r="101" spans="1:7" x14ac:dyDescent="0.25">
      <c r="B101">
        <f>'[9]M13-15'!B19</f>
        <v>0</v>
      </c>
      <c r="C101" t="str">
        <f>'[9]M13-15'!C19</f>
        <v>122,5-70-160</v>
      </c>
      <c r="D101">
        <f>'[9]M13-15'!D19</f>
        <v>0</v>
      </c>
      <c r="E101">
        <f>'[9]M13-15'!E19</f>
        <v>0</v>
      </c>
      <c r="F101" s="3">
        <f>'[9]M13-15'!F19</f>
        <v>0</v>
      </c>
      <c r="G101">
        <f>'[9]M13-15'!G19</f>
        <v>0</v>
      </c>
    </row>
    <row r="102" spans="1:7" x14ac:dyDescent="0.25">
      <c r="A102">
        <f>C102</f>
        <v>67.5</v>
      </c>
      <c r="B102" t="str">
        <f>'[9]M13-15'!B20</f>
        <v xml:space="preserve"> </v>
      </c>
      <c r="C102">
        <f>'[9]M13-15'!C20</f>
        <v>67.5</v>
      </c>
      <c r="D102" t="str">
        <f>'[9]M13-15'!D20</f>
        <v xml:space="preserve"> </v>
      </c>
      <c r="E102" t="str">
        <f>'[9]M13-15'!E20</f>
        <v xml:space="preserve"> </v>
      </c>
      <c r="F102" s="3" t="str">
        <f>'[9]M13-15'!F20</f>
        <v xml:space="preserve"> </v>
      </c>
      <c r="G102" t="str">
        <f>'[9]M13-15'!G20</f>
        <v xml:space="preserve"> </v>
      </c>
    </row>
    <row r="103" spans="1:7" x14ac:dyDescent="0.25">
      <c r="B103">
        <f>'[9]M13-15'!B21</f>
        <v>145</v>
      </c>
      <c r="C103" t="str">
        <f>'[9]M13-15'!C21</f>
        <v>Cianni Tristan</v>
      </c>
      <c r="D103">
        <f>'[9]M13-15'!D21</f>
        <v>97</v>
      </c>
      <c r="E103" t="str">
        <f>'[9]M13-15'!E21</f>
        <v>GER</v>
      </c>
      <c r="F103" s="3">
        <f>'[9]M13-15'!F21</f>
        <v>41221</v>
      </c>
      <c r="G103" t="str">
        <f>'[9]M13-15'!G21</f>
        <v>Las Vegas</v>
      </c>
    </row>
    <row r="104" spans="1:7" x14ac:dyDescent="0.25">
      <c r="B104">
        <f>'[9]M13-15'!B22</f>
        <v>90</v>
      </c>
      <c r="C104" t="str">
        <f>'[9]M13-15'!C22</f>
        <v xml:space="preserve"> Hiissa, Elias</v>
      </c>
      <c r="D104">
        <f>'[9]M13-15'!D22</f>
        <v>96</v>
      </c>
      <c r="E104" t="str">
        <f>'[9]M13-15'!E22</f>
        <v xml:space="preserve"> FIN</v>
      </c>
      <c r="F104" s="3">
        <f>'[9]M13-15'!F22</f>
        <v>40863</v>
      </c>
      <c r="G104" t="str">
        <f>'[9]M13-15'!G22</f>
        <v>Riga</v>
      </c>
    </row>
    <row r="105" spans="1:7" x14ac:dyDescent="0.25">
      <c r="B105">
        <f>'[9]M13-15'!B23</f>
        <v>170</v>
      </c>
      <c r="C105" t="str">
        <f>'[9]M13-15'!C23</f>
        <v xml:space="preserve"> Hiissa, Elias</v>
      </c>
      <c r="D105">
        <f>'[9]M13-15'!D23</f>
        <v>96</v>
      </c>
      <c r="E105" t="str">
        <f>'[9]M13-15'!E23</f>
        <v xml:space="preserve"> FIN</v>
      </c>
      <c r="F105" s="3">
        <f>'[9]M13-15'!F23</f>
        <v>40863</v>
      </c>
      <c r="G105" t="str">
        <f>'[9]M13-15'!G23</f>
        <v>Riga</v>
      </c>
    </row>
    <row r="106" spans="1:7" x14ac:dyDescent="0.25">
      <c r="B106">
        <f>'[9]M13-15'!B24</f>
        <v>387.5</v>
      </c>
      <c r="C106" t="str">
        <f>'[9]M13-15'!C24</f>
        <v xml:space="preserve"> Hiissa, Elias</v>
      </c>
      <c r="D106">
        <f>'[9]M13-15'!D24</f>
        <v>96</v>
      </c>
      <c r="E106" t="str">
        <f>'[9]M13-15'!E24</f>
        <v xml:space="preserve"> FIN</v>
      </c>
      <c r="F106" s="3">
        <f>'[9]M13-15'!F24</f>
        <v>40863</v>
      </c>
      <c r="G106" t="str">
        <f>'[9]M13-15'!G24</f>
        <v>Riga</v>
      </c>
    </row>
    <row r="107" spans="1:7" x14ac:dyDescent="0.25">
      <c r="B107" t="str">
        <f>'[9]M13-15'!B25</f>
        <v xml:space="preserve"> </v>
      </c>
      <c r="C107" t="str">
        <f>'[9]M13-15'!C25</f>
        <v>127,5-90-170</v>
      </c>
      <c r="D107" t="str">
        <f>'[9]M13-15'!D25</f>
        <v xml:space="preserve"> </v>
      </c>
      <c r="E107" t="str">
        <f>'[9]M13-15'!E25</f>
        <v xml:space="preserve"> </v>
      </c>
      <c r="F107" s="3" t="str">
        <f>'[9]M13-15'!F25</f>
        <v xml:space="preserve"> </v>
      </c>
      <c r="G107" t="str">
        <f>'[9]M13-15'!G25</f>
        <v xml:space="preserve"> </v>
      </c>
    </row>
    <row r="108" spans="1:7" x14ac:dyDescent="0.25">
      <c r="A108">
        <f>C108</f>
        <v>75</v>
      </c>
      <c r="B108" t="str">
        <f>'[9]M13-15'!B26</f>
        <v xml:space="preserve"> </v>
      </c>
      <c r="C108">
        <f>'[9]M13-15'!C26</f>
        <v>75</v>
      </c>
      <c r="D108" t="str">
        <f>'[9]M13-15'!D26</f>
        <v xml:space="preserve"> </v>
      </c>
      <c r="E108" t="str">
        <f>'[9]M13-15'!E26</f>
        <v xml:space="preserve"> </v>
      </c>
      <c r="F108" s="3" t="str">
        <f>'[9]M13-15'!F26</f>
        <v xml:space="preserve"> </v>
      </c>
      <c r="G108" t="str">
        <f>'[9]M13-15'!G26</f>
        <v xml:space="preserve"> </v>
      </c>
    </row>
    <row r="109" spans="1:7" x14ac:dyDescent="0.25">
      <c r="B109">
        <f>'[9]M13-15'!B27</f>
        <v>185</v>
      </c>
      <c r="C109" t="str">
        <f>'[9]M13-15'!C27</f>
        <v>Coldwell Cody</v>
      </c>
      <c r="D109">
        <f>'[9]M13-15'!D27</f>
        <v>0</v>
      </c>
      <c r="E109" t="str">
        <f>'[9]M13-15'!E27</f>
        <v>USA</v>
      </c>
      <c r="F109" s="3" t="str">
        <f>'[9]M13-15'!F27</f>
        <v>31.05.2014</v>
      </c>
      <c r="G109" t="str">
        <f>'[9]M13-15'!G27</f>
        <v>Waxahachie</v>
      </c>
    </row>
    <row r="110" spans="1:7" x14ac:dyDescent="0.25">
      <c r="B110">
        <f>'[9]M13-15'!B28</f>
        <v>107.5</v>
      </c>
      <c r="C110" t="str">
        <f>'[9]M13-15'!C28</f>
        <v>Piper,Phillip</v>
      </c>
      <c r="D110">
        <f>'[9]M13-15'!D28</f>
        <v>96</v>
      </c>
      <c r="E110" t="str">
        <f>'[9]M13-15'!E28</f>
        <v>CAN</v>
      </c>
      <c r="F110" s="3">
        <f>'[9]M13-15'!F28</f>
        <v>41061</v>
      </c>
      <c r="G110" t="str">
        <f>'[9]M13-15'!G28</f>
        <v>Ontario</v>
      </c>
    </row>
    <row r="111" spans="1:7" x14ac:dyDescent="0.25">
      <c r="B111">
        <f>'[9]M13-15'!B29</f>
        <v>195</v>
      </c>
      <c r="C111" t="str">
        <f>'[9]M13-15'!C29</f>
        <v>Coldwell Cody</v>
      </c>
      <c r="D111">
        <f>'[9]M13-15'!D29</f>
        <v>0</v>
      </c>
      <c r="E111" t="str">
        <f>'[9]M13-15'!E29</f>
        <v>USA</v>
      </c>
      <c r="F111" s="3" t="str">
        <f>'[9]M13-15'!F29</f>
        <v>31.05.2014</v>
      </c>
      <c r="G111" t="str">
        <f>'[9]M13-15'!G29</f>
        <v>Waxahachie</v>
      </c>
    </row>
    <row r="112" spans="1:7" x14ac:dyDescent="0.25">
      <c r="B112">
        <f>'[9]M13-15'!B30</f>
        <v>460</v>
      </c>
      <c r="C112" t="str">
        <f>'[9]M13-15'!C30</f>
        <v>Coldwell Cody</v>
      </c>
      <c r="D112">
        <f>'[9]M13-15'!D30</f>
        <v>0</v>
      </c>
      <c r="E112" t="str">
        <f>'[9]M13-15'!E30</f>
        <v>USA</v>
      </c>
      <c r="F112" s="3" t="str">
        <f>'[9]M13-15'!F30</f>
        <v>31.05.2014</v>
      </c>
      <c r="G112" t="str">
        <f>'[9]M13-15'!G30</f>
        <v>Waxahachie</v>
      </c>
    </row>
    <row r="113" spans="1:7" x14ac:dyDescent="0.25">
      <c r="B113" t="str">
        <f>'[9]M13-15'!B31</f>
        <v xml:space="preserve"> </v>
      </c>
      <c r="C113" t="str">
        <f>'[9]M13-15'!C31</f>
        <v>175-92.5-192.5</v>
      </c>
      <c r="D113">
        <f>'[9]M13-15'!D31</f>
        <v>0</v>
      </c>
      <c r="E113">
        <f>'[9]M13-15'!E31</f>
        <v>0</v>
      </c>
      <c r="F113" s="3">
        <f>'[9]M13-15'!F31</f>
        <v>0</v>
      </c>
      <c r="G113">
        <f>'[9]M13-15'!G31</f>
        <v>0</v>
      </c>
    </row>
    <row r="114" spans="1:7" x14ac:dyDescent="0.25">
      <c r="A114">
        <f>C114</f>
        <v>82.5</v>
      </c>
      <c r="B114">
        <f>'[9]M13-15'!B32</f>
        <v>0</v>
      </c>
      <c r="C114">
        <f>'[9]M13-15'!C32</f>
        <v>82.5</v>
      </c>
      <c r="D114">
        <f>'[9]M13-15'!D32</f>
        <v>0</v>
      </c>
      <c r="E114">
        <f>'[9]M13-15'!E32</f>
        <v>0</v>
      </c>
      <c r="F114" s="3">
        <f>'[9]M13-15'!F32</f>
        <v>0</v>
      </c>
      <c r="G114">
        <f>'[9]M13-15'!G32</f>
        <v>0</v>
      </c>
    </row>
    <row r="115" spans="1:7" x14ac:dyDescent="0.25">
      <c r="B115">
        <f>'[9]M13-15'!B33</f>
        <v>180</v>
      </c>
      <c r="C115" t="str">
        <f>'[9]M13-15'!C33</f>
        <v>Smolyakov Vladislav</v>
      </c>
      <c r="D115">
        <f>'[9]M13-15'!D33</f>
        <v>98</v>
      </c>
      <c r="E115" t="str">
        <f>'[9]M13-15'!E33</f>
        <v>RUS</v>
      </c>
      <c r="F115" s="3" t="str">
        <f>'[9]M13-15'!F33</f>
        <v>18.04.2014</v>
      </c>
      <c r="G115" t="str">
        <f>'[9]M13-15'!G33</f>
        <v>Krasnodar</v>
      </c>
    </row>
    <row r="116" spans="1:7" x14ac:dyDescent="0.25">
      <c r="B116">
        <f>'[9]M13-15'!B34</f>
        <v>110</v>
      </c>
      <c r="C116" t="str">
        <f>'[9]M13-15'!C34</f>
        <v>Smolyakov Vladislav</v>
      </c>
      <c r="D116">
        <f>'[9]M13-15'!D34</f>
        <v>98</v>
      </c>
      <c r="E116" t="str">
        <f>'[9]M13-15'!E34</f>
        <v>RUS</v>
      </c>
      <c r="F116" s="3" t="str">
        <f>'[9]M13-15'!F34</f>
        <v>18.04.2014</v>
      </c>
      <c r="G116" t="str">
        <f>'[9]M13-15'!G34</f>
        <v>Krasnodar</v>
      </c>
    </row>
    <row r="117" spans="1:7" x14ac:dyDescent="0.25">
      <c r="B117">
        <f>'[9]M13-15'!B35</f>
        <v>190</v>
      </c>
      <c r="C117" t="str">
        <f>'[9]M13-15'!C35</f>
        <v>Smolyakov Vladislav</v>
      </c>
      <c r="D117">
        <f>'[9]M13-15'!D35</f>
        <v>98</v>
      </c>
      <c r="E117" t="str">
        <f>'[9]M13-15'!E35</f>
        <v>RUS</v>
      </c>
      <c r="F117" s="3" t="str">
        <f>'[9]M13-15'!F35</f>
        <v>18.04.2014</v>
      </c>
      <c r="G117" t="str">
        <f>'[9]M13-15'!G35</f>
        <v>Krasnodar</v>
      </c>
    </row>
    <row r="118" spans="1:7" x14ac:dyDescent="0.25">
      <c r="B118">
        <f>'[9]M13-15'!B36</f>
        <v>480</v>
      </c>
      <c r="C118" t="str">
        <f>'[9]M13-15'!C36</f>
        <v>Smolyakov Vladislav</v>
      </c>
      <c r="D118">
        <f>'[9]M13-15'!D36</f>
        <v>98</v>
      </c>
      <c r="E118" t="str">
        <f>'[9]M13-15'!E36</f>
        <v>RUS</v>
      </c>
      <c r="F118" s="3" t="str">
        <f>'[9]M13-15'!F36</f>
        <v>18.04.2014</v>
      </c>
      <c r="G118" t="str">
        <f>'[9]M13-15'!G36</f>
        <v>Krasnodar</v>
      </c>
    </row>
    <row r="119" spans="1:7" x14ac:dyDescent="0.25">
      <c r="B119" t="str">
        <f>'[9]M13-15'!B37</f>
        <v xml:space="preserve"> </v>
      </c>
      <c r="C119" t="str">
        <f>'[9]M13-15'!C37</f>
        <v>180-110-190</v>
      </c>
      <c r="D119">
        <f>'[9]M13-15'!D37</f>
        <v>0</v>
      </c>
      <c r="E119">
        <f>'[9]M13-15'!E37</f>
        <v>0</v>
      </c>
      <c r="F119" s="3">
        <f>'[9]M13-15'!F37</f>
        <v>0</v>
      </c>
      <c r="G119">
        <f>'[9]M13-15'!G37</f>
        <v>0</v>
      </c>
    </row>
    <row r="120" spans="1:7" x14ac:dyDescent="0.25">
      <c r="A120">
        <f>C120</f>
        <v>90</v>
      </c>
      <c r="B120">
        <f>'[9]M13-15'!B38</f>
        <v>0</v>
      </c>
      <c r="C120">
        <f>'[9]M13-15'!C38</f>
        <v>90</v>
      </c>
      <c r="D120">
        <f>'[9]M13-15'!D38</f>
        <v>0</v>
      </c>
      <c r="E120">
        <f>'[9]M13-15'!E38</f>
        <v>0</v>
      </c>
      <c r="F120" s="3">
        <f>'[9]M13-15'!F38</f>
        <v>0</v>
      </c>
      <c r="G120">
        <f>'[9]M13-15'!G38</f>
        <v>0</v>
      </c>
    </row>
    <row r="121" spans="1:7" x14ac:dyDescent="0.25">
      <c r="B121">
        <f>'[9]M13-15'!B39</f>
        <v>170</v>
      </c>
      <c r="C121" t="str">
        <f>'[9]M13-15'!C39</f>
        <v>Mastera, Dalton</v>
      </c>
      <c r="D121">
        <f>'[9]M13-15'!D39</f>
        <v>95</v>
      </c>
      <c r="E121" t="str">
        <f>'[9]M13-15'!E39</f>
        <v>USA</v>
      </c>
      <c r="F121" s="3">
        <f>'[9]M13-15'!F39</f>
        <v>40663</v>
      </c>
      <c r="G121" t="str">
        <f>'[9]M13-15'!G39</f>
        <v>Orlando</v>
      </c>
    </row>
    <row r="122" spans="1:7" x14ac:dyDescent="0.25">
      <c r="B122">
        <f>'[9]M13-15'!B40</f>
        <v>125</v>
      </c>
      <c r="C122" t="str">
        <f>'[9]M13-15'!C40</f>
        <v>O'Holloran Gabe</v>
      </c>
      <c r="D122">
        <f>'[9]M13-15'!D40</f>
        <v>97</v>
      </c>
      <c r="E122" t="str">
        <f>'[9]M13-15'!E40</f>
        <v>CAN</v>
      </c>
      <c r="F122" s="3" t="str">
        <f>'[9]M13-15'!F40</f>
        <v>09.06.2013</v>
      </c>
      <c r="G122" t="str">
        <f>'[9]M13-15'!G40</f>
        <v>Orlando</v>
      </c>
    </row>
    <row r="123" spans="1:7" x14ac:dyDescent="0.25">
      <c r="B123">
        <f>'[9]M13-15'!B41</f>
        <v>212.5</v>
      </c>
      <c r="C123" t="str">
        <f>'[9]M13-15'!C41</f>
        <v>Mastera, Dalton</v>
      </c>
      <c r="D123">
        <f>'[9]M13-15'!D41</f>
        <v>95</v>
      </c>
      <c r="E123" t="str">
        <f>'[9]M13-15'!E41</f>
        <v>USA</v>
      </c>
      <c r="F123" s="3">
        <f>'[9]M13-15'!F41</f>
        <v>40663</v>
      </c>
      <c r="G123" t="str">
        <f>'[9]M13-15'!G41</f>
        <v>Orlando</v>
      </c>
    </row>
    <row r="124" spans="1:7" x14ac:dyDescent="0.25">
      <c r="B124">
        <f>'[9]M13-15'!B42</f>
        <v>480</v>
      </c>
      <c r="C124" t="str">
        <f>'[9]M13-15'!C42</f>
        <v>Mastera, Dalton</v>
      </c>
      <c r="D124">
        <f>'[9]M13-15'!D42</f>
        <v>95</v>
      </c>
      <c r="E124" t="str">
        <f>'[9]M13-15'!E42</f>
        <v>USA</v>
      </c>
      <c r="F124" s="3">
        <f>'[9]M13-15'!F42</f>
        <v>40663</v>
      </c>
      <c r="G124" t="str">
        <f>'[9]M13-15'!G42</f>
        <v>Orlando</v>
      </c>
    </row>
    <row r="125" spans="1:7" x14ac:dyDescent="0.25">
      <c r="B125">
        <f>'[9]M13-15'!B43</f>
        <v>0</v>
      </c>
      <c r="C125" t="str">
        <f>'[9]M13-15'!C43</f>
        <v>162,5-112,5-205</v>
      </c>
      <c r="D125">
        <f>'[9]M13-15'!D43</f>
        <v>0</v>
      </c>
      <c r="E125">
        <f>'[9]M13-15'!E43</f>
        <v>0</v>
      </c>
      <c r="F125" s="3">
        <f>'[9]M13-15'!F43</f>
        <v>0</v>
      </c>
      <c r="G125">
        <f>'[9]M13-15'!G43</f>
        <v>0</v>
      </c>
    </row>
    <row r="126" spans="1:7" x14ac:dyDescent="0.25">
      <c r="A126">
        <f>C126</f>
        <v>100</v>
      </c>
      <c r="B126">
        <f>'[9]M13-15'!B44</f>
        <v>0</v>
      </c>
      <c r="C126">
        <f>'[9]M13-15'!C44</f>
        <v>100</v>
      </c>
      <c r="D126">
        <f>'[9]M13-15'!D44</f>
        <v>0</v>
      </c>
      <c r="E126">
        <f>'[9]M13-15'!E44</f>
        <v>0</v>
      </c>
      <c r="F126" s="3">
        <f>'[9]M13-15'!F44</f>
        <v>0</v>
      </c>
      <c r="G126">
        <f>'[9]M13-15'!G44</f>
        <v>0</v>
      </c>
    </row>
    <row r="127" spans="1:7" x14ac:dyDescent="0.25">
      <c r="B127">
        <f>'[9]M13-15'!B45</f>
        <v>172.5</v>
      </c>
      <c r="C127" t="str">
        <f>'[9]M13-15'!C45</f>
        <v>Swanson Dominic</v>
      </c>
      <c r="D127">
        <f>'[9]M13-15'!D45</f>
        <v>98</v>
      </c>
      <c r="E127" t="str">
        <f>'[9]M13-15'!E45</f>
        <v>USA</v>
      </c>
      <c r="F127" s="3">
        <f>'[9]M13-15'!F45</f>
        <v>41577</v>
      </c>
      <c r="G127" t="str">
        <f>'[9]M13-15'!G45</f>
        <v>Praha</v>
      </c>
    </row>
    <row r="128" spans="1:7" x14ac:dyDescent="0.25">
      <c r="B128">
        <f>'[9]M13-15'!B46</f>
        <v>120</v>
      </c>
      <c r="C128" t="str">
        <f>'[9]M13-15'!C46</f>
        <v>Swanson Dominic</v>
      </c>
      <c r="D128">
        <f>'[9]M13-15'!D46</f>
        <v>98</v>
      </c>
      <c r="E128" t="str">
        <f>'[9]M13-15'!E46</f>
        <v>USA</v>
      </c>
      <c r="F128" s="3">
        <f>'[9]M13-15'!F46</f>
        <v>41577</v>
      </c>
      <c r="G128" t="str">
        <f>'[9]M13-15'!G46</f>
        <v>Praha</v>
      </c>
    </row>
    <row r="129" spans="1:7" x14ac:dyDescent="0.25">
      <c r="B129">
        <f>'[9]M13-15'!B47</f>
        <v>190</v>
      </c>
      <c r="C129" t="str">
        <f>'[9]M13-15'!C47</f>
        <v>Swanson Dominic</v>
      </c>
      <c r="D129">
        <f>'[9]M13-15'!D47</f>
        <v>98</v>
      </c>
      <c r="E129" t="str">
        <f>'[9]M13-15'!E47</f>
        <v>USA</v>
      </c>
      <c r="F129" s="3">
        <f>'[9]M13-15'!F47</f>
        <v>41577</v>
      </c>
      <c r="G129" t="str">
        <f>'[9]M13-15'!G47</f>
        <v>Praha</v>
      </c>
    </row>
    <row r="130" spans="1:7" x14ac:dyDescent="0.25">
      <c r="B130">
        <f>'[9]M13-15'!B48</f>
        <v>482.5</v>
      </c>
      <c r="C130" t="str">
        <f>'[9]M13-15'!C48</f>
        <v>Swanson Dominic</v>
      </c>
      <c r="D130">
        <f>'[9]M13-15'!D48</f>
        <v>98</v>
      </c>
      <c r="E130" t="str">
        <f>'[9]M13-15'!E48</f>
        <v>USA</v>
      </c>
      <c r="F130" s="3">
        <f>'[9]M13-15'!F48</f>
        <v>41577</v>
      </c>
      <c r="G130" t="str">
        <f>'[9]M13-15'!G48</f>
        <v>Praha</v>
      </c>
    </row>
    <row r="131" spans="1:7" x14ac:dyDescent="0.25">
      <c r="B131">
        <f>'[9]M13-15'!B49</f>
        <v>0</v>
      </c>
      <c r="C131" t="str">
        <f>'[9]M13-15'!C49</f>
        <v>172,5-120-190</v>
      </c>
      <c r="D131">
        <f>'[9]M13-15'!D49</f>
        <v>0</v>
      </c>
      <c r="E131">
        <f>'[9]M13-15'!E49</f>
        <v>0</v>
      </c>
      <c r="F131" s="3">
        <f>'[9]M13-15'!F49</f>
        <v>0</v>
      </c>
      <c r="G131">
        <f>'[9]M13-15'!G49</f>
        <v>0</v>
      </c>
    </row>
    <row r="132" spans="1:7" x14ac:dyDescent="0.25">
      <c r="A132">
        <f>C132</f>
        <v>110</v>
      </c>
      <c r="B132">
        <f>'[9]M13-15'!B50</f>
        <v>0</v>
      </c>
      <c r="C132">
        <f>'[9]M13-15'!C50</f>
        <v>110</v>
      </c>
      <c r="D132">
        <f>'[9]M13-15'!D50</f>
        <v>0</v>
      </c>
      <c r="E132">
        <f>'[9]M13-15'!E50</f>
        <v>0</v>
      </c>
      <c r="F132" s="3">
        <f>'[9]M13-15'!F50</f>
        <v>0</v>
      </c>
      <c r="G132">
        <f>'[9]M13-15'!G50</f>
        <v>0</v>
      </c>
    </row>
    <row r="133" spans="1:7" x14ac:dyDescent="0.25">
      <c r="B133">
        <f>'[9]M13-15'!B51</f>
        <v>67.5</v>
      </c>
      <c r="C133" t="str">
        <f>'[9]M13-15'!C51</f>
        <v>Perak Michael</v>
      </c>
      <c r="D133">
        <f>'[9]M13-15'!D51</f>
        <v>98</v>
      </c>
      <c r="E133" t="str">
        <f>'[9]M13-15'!E51</f>
        <v>CAN</v>
      </c>
      <c r="F133" s="3" t="str">
        <f>'[9]M13-15'!F51</f>
        <v>07.06.2013</v>
      </c>
      <c r="G133" t="str">
        <f>'[9]M13-15'!G51</f>
        <v>Ontario</v>
      </c>
    </row>
    <row r="134" spans="1:7" x14ac:dyDescent="0.25">
      <c r="B134">
        <f>'[9]M13-15'!B52</f>
        <v>80</v>
      </c>
      <c r="C134" t="str">
        <f>'[9]M13-15'!C52</f>
        <v>Perak Michael</v>
      </c>
      <c r="D134">
        <f>'[9]M13-15'!D52</f>
        <v>98</v>
      </c>
      <c r="E134" t="str">
        <f>'[9]M13-15'!E52</f>
        <v>CAN</v>
      </c>
      <c r="F134" s="3" t="str">
        <f>'[9]M13-15'!F52</f>
        <v>07.06.2013</v>
      </c>
      <c r="G134" t="str">
        <f>'[9]M13-15'!G52</f>
        <v>Ontario</v>
      </c>
    </row>
    <row r="135" spans="1:7" x14ac:dyDescent="0.25">
      <c r="B135">
        <f>'[9]M13-15'!B53</f>
        <v>155</v>
      </c>
      <c r="C135" t="str">
        <f>'[9]M13-15'!C53</f>
        <v>Perak Michael</v>
      </c>
      <c r="D135">
        <f>'[9]M13-15'!D53</f>
        <v>98</v>
      </c>
      <c r="E135" t="str">
        <f>'[9]M13-15'!E53</f>
        <v>CAN</v>
      </c>
      <c r="F135" s="3" t="str">
        <f>'[9]M13-15'!F53</f>
        <v>07.06.2013</v>
      </c>
      <c r="G135" t="str">
        <f>'[9]M13-15'!G53</f>
        <v>Ontario</v>
      </c>
    </row>
    <row r="136" spans="1:7" x14ac:dyDescent="0.25">
      <c r="B136">
        <f>'[9]M13-15'!B54</f>
        <v>285</v>
      </c>
      <c r="C136" t="str">
        <f>'[9]M13-15'!C54</f>
        <v>Perak Michael</v>
      </c>
      <c r="D136">
        <f>'[9]M13-15'!D54</f>
        <v>98</v>
      </c>
      <c r="E136" t="str">
        <f>'[9]M13-15'!E54</f>
        <v>CAN</v>
      </c>
      <c r="F136" s="3" t="str">
        <f>'[9]M13-15'!F54</f>
        <v>07.06.2013</v>
      </c>
      <c r="G136" t="str">
        <f>'[9]M13-15'!G54</f>
        <v>Ontario</v>
      </c>
    </row>
    <row r="137" spans="1:7" x14ac:dyDescent="0.25">
      <c r="B137">
        <f>'[9]M13-15'!B55</f>
        <v>0</v>
      </c>
      <c r="C137" t="str">
        <f>'[9]M13-15'!C55</f>
        <v>67.5-80-137.5</v>
      </c>
      <c r="D137">
        <f>'[9]M13-15'!D55</f>
        <v>0</v>
      </c>
      <c r="E137">
        <f>'[9]M13-15'!E55</f>
        <v>0</v>
      </c>
      <c r="F137" s="3">
        <f>'[9]M13-15'!F55</f>
        <v>0</v>
      </c>
      <c r="G137">
        <f>'[9]M13-15'!G55</f>
        <v>0</v>
      </c>
    </row>
    <row r="138" spans="1:7" x14ac:dyDescent="0.25">
      <c r="A138">
        <f>C138</f>
        <v>125</v>
      </c>
      <c r="B138">
        <f>'[9]M13-15'!B56</f>
        <v>0</v>
      </c>
      <c r="C138">
        <f>'[9]M13-15'!C56</f>
        <v>125</v>
      </c>
      <c r="D138">
        <f>'[9]M13-15'!D56</f>
        <v>0</v>
      </c>
      <c r="E138">
        <f>'[9]M13-15'!E56</f>
        <v>0</v>
      </c>
      <c r="F138" s="3">
        <f>'[9]M13-15'!F56</f>
        <v>0</v>
      </c>
      <c r="G138">
        <f>'[9]M13-15'!G56</f>
        <v>0</v>
      </c>
    </row>
    <row r="139" spans="1:7" x14ac:dyDescent="0.25">
      <c r="B139">
        <f>'[9]M13-15'!B57</f>
        <v>195</v>
      </c>
      <c r="C139" t="str">
        <f>'[9]M13-15'!C57</f>
        <v>Gerasimov,Andrei</v>
      </c>
      <c r="D139">
        <f>'[9]M13-15'!D57</f>
        <v>96</v>
      </c>
      <c r="E139" t="str">
        <f>'[9]M13-15'!E57</f>
        <v>RUS</v>
      </c>
      <c r="F139" s="3">
        <f>'[9]M13-15'!F57</f>
        <v>41440</v>
      </c>
      <c r="G139" t="str">
        <f>'[9]M13-15'!G57</f>
        <v>Moscow</v>
      </c>
    </row>
    <row r="140" spans="1:7" x14ac:dyDescent="0.25">
      <c r="B140">
        <f>'[9]M13-15'!B58</f>
        <v>115</v>
      </c>
      <c r="C140" t="str">
        <f>'[9]M13-15'!C58</f>
        <v>Stoffelsen, Jakob</v>
      </c>
      <c r="D140">
        <f>'[9]M13-15'!D58</f>
        <v>96</v>
      </c>
      <c r="E140" t="str">
        <f>'[9]M13-15'!E58</f>
        <v>CAN</v>
      </c>
      <c r="F140" s="3">
        <f>'[9]M13-15'!F58</f>
        <v>40341</v>
      </c>
      <c r="G140" t="str">
        <f>'[9]M13-15'!G58</f>
        <v>Idaho Falls</v>
      </c>
    </row>
    <row r="141" spans="1:7" x14ac:dyDescent="0.25">
      <c r="B141">
        <f>'[9]M13-15'!B59</f>
        <v>225</v>
      </c>
      <c r="C141" t="str">
        <f>'[9]M13-15'!C59</f>
        <v>Gerasimov,Andrei</v>
      </c>
      <c r="D141">
        <f>'[9]M13-15'!D59</f>
        <v>96</v>
      </c>
      <c r="E141" t="str">
        <f>'[9]M13-15'!E59</f>
        <v>RUS</v>
      </c>
      <c r="F141" s="3">
        <f>'[9]M13-15'!F59</f>
        <v>41440</v>
      </c>
      <c r="G141" t="str">
        <f>'[9]M13-15'!G59</f>
        <v>Moscow</v>
      </c>
    </row>
    <row r="142" spans="1:7" x14ac:dyDescent="0.25">
      <c r="B142">
        <f>'[9]M13-15'!B60</f>
        <v>522.5</v>
      </c>
      <c r="C142" t="str">
        <f>'[9]M13-15'!C60</f>
        <v>Gerasimov,Andrei</v>
      </c>
      <c r="D142">
        <f>'[9]M13-15'!D60</f>
        <v>96</v>
      </c>
      <c r="E142" t="str">
        <f>'[9]M13-15'!E60</f>
        <v>RUS</v>
      </c>
      <c r="F142" s="3">
        <f>'[9]M13-15'!F60</f>
        <v>41440</v>
      </c>
      <c r="G142" t="str">
        <f>'[9]M13-15'!G60</f>
        <v>Moscow</v>
      </c>
    </row>
    <row r="143" spans="1:7" x14ac:dyDescent="0.25">
      <c r="B143">
        <f>'[9]M13-15'!B61</f>
        <v>0</v>
      </c>
      <c r="C143" t="str">
        <f>'[9]M13-15'!C61</f>
        <v>195-102,5-225</v>
      </c>
      <c r="D143">
        <f>'[9]M13-15'!D61</f>
        <v>0</v>
      </c>
      <c r="E143">
        <f>'[9]M13-15'!E61</f>
        <v>0</v>
      </c>
      <c r="F143" s="3">
        <f>'[9]M13-15'!F61</f>
        <v>0</v>
      </c>
      <c r="G143">
        <f>'[9]M13-15'!G61</f>
        <v>0</v>
      </c>
    </row>
    <row r="144" spans="1:7" x14ac:dyDescent="0.25">
      <c r="A144">
        <f>C144</f>
        <v>140</v>
      </c>
      <c r="B144">
        <f>'[9]M13-15'!B62</f>
        <v>0</v>
      </c>
      <c r="C144">
        <f>'[9]M13-15'!C62</f>
        <v>140</v>
      </c>
      <c r="D144">
        <f>'[9]M13-15'!D62</f>
        <v>0</v>
      </c>
      <c r="E144">
        <f>'[9]M13-15'!E62</f>
        <v>0</v>
      </c>
      <c r="F144" s="3">
        <f>'[9]M13-15'!F62</f>
        <v>0</v>
      </c>
      <c r="G144">
        <f>'[9]M13-15'!G62</f>
        <v>0</v>
      </c>
    </row>
    <row r="145" spans="1:7" x14ac:dyDescent="0.25">
      <c r="B145">
        <f>'[9]M13-15'!B63</f>
        <v>170</v>
      </c>
      <c r="C145" t="str">
        <f>'[9]M13-15'!C63</f>
        <v>Barnard,Jack</v>
      </c>
      <c r="D145">
        <f>'[9]M13-15'!D63</f>
        <v>96</v>
      </c>
      <c r="E145" t="str">
        <f>'[9]M13-15'!E63</f>
        <v>GBR</v>
      </c>
      <c r="F145" s="3">
        <f>'[9]M13-15'!F63</f>
        <v>40864</v>
      </c>
      <c r="G145" t="str">
        <f>'[9]M13-15'!G63</f>
        <v>Riga</v>
      </c>
    </row>
    <row r="146" spans="1:7" x14ac:dyDescent="0.25">
      <c r="B146">
        <f>'[9]M13-15'!B64</f>
        <v>90</v>
      </c>
      <c r="C146" t="str">
        <f>'[9]M13-15'!C64</f>
        <v>Barnard,Jack</v>
      </c>
      <c r="D146">
        <f>'[9]M13-15'!D64</f>
        <v>96</v>
      </c>
      <c r="E146" t="str">
        <f>'[9]M13-15'!E64</f>
        <v>GBR</v>
      </c>
      <c r="F146" s="3">
        <f>'[9]M13-15'!F64</f>
        <v>40864</v>
      </c>
      <c r="G146" t="str">
        <f>'[9]M13-15'!G64</f>
        <v>Riga</v>
      </c>
    </row>
    <row r="147" spans="1:7" x14ac:dyDescent="0.25">
      <c r="B147">
        <f>'[9]M13-15'!B65</f>
        <v>185</v>
      </c>
      <c r="C147" t="str">
        <f>'[9]M13-15'!C65</f>
        <v>Barnard,Jack</v>
      </c>
      <c r="D147">
        <f>'[9]M13-15'!D65</f>
        <v>96</v>
      </c>
      <c r="E147" t="str">
        <f>'[9]M13-15'!E65</f>
        <v>GBR</v>
      </c>
      <c r="F147" s="3">
        <f>'[9]M13-15'!F65</f>
        <v>40864</v>
      </c>
      <c r="G147" t="str">
        <f>'[9]M13-15'!G65</f>
        <v>Riga</v>
      </c>
    </row>
    <row r="148" spans="1:7" x14ac:dyDescent="0.25">
      <c r="B148">
        <f>'[9]M13-15'!B66</f>
        <v>445</v>
      </c>
      <c r="C148" t="str">
        <f>'[9]M13-15'!C66</f>
        <v>Barnard,Jack</v>
      </c>
      <c r="D148">
        <f>'[9]M13-15'!D66</f>
        <v>96</v>
      </c>
      <c r="E148" t="str">
        <f>'[9]M13-15'!E66</f>
        <v>GBR</v>
      </c>
      <c r="F148" s="3">
        <f>'[9]M13-15'!F66</f>
        <v>40864</v>
      </c>
      <c r="G148" t="str">
        <f>'[9]M13-15'!G66</f>
        <v>Riga</v>
      </c>
    </row>
    <row r="149" spans="1:7" x14ac:dyDescent="0.25">
      <c r="B149">
        <f>'[9]M13-15'!B67</f>
        <v>0</v>
      </c>
      <c r="C149" t="str">
        <f>'[9]M13-15'!C67</f>
        <v>170-90-185</v>
      </c>
      <c r="D149">
        <f>'[9]M13-15'!D67</f>
        <v>0</v>
      </c>
      <c r="E149">
        <f>'[9]M13-15'!E67</f>
        <v>0</v>
      </c>
      <c r="F149" s="3">
        <f>'[9]M13-15'!F67</f>
        <v>0</v>
      </c>
      <c r="G149">
        <f>'[9]M13-15'!G67</f>
        <v>0</v>
      </c>
    </row>
    <row r="150" spans="1:7" x14ac:dyDescent="0.25">
      <c r="A150" t="str">
        <f>C150</f>
        <v>140+</v>
      </c>
      <c r="B150">
        <f>'[9]M13-15'!B68</f>
        <v>0</v>
      </c>
      <c r="C150" t="str">
        <f>'[9]M13-15'!C68</f>
        <v>140+</v>
      </c>
      <c r="D150">
        <f>'[9]M13-15'!D68</f>
        <v>0</v>
      </c>
      <c r="E150">
        <f>'[9]M13-15'!E68</f>
        <v>0</v>
      </c>
      <c r="F150" s="3">
        <f>'[9]M13-15'!F68</f>
        <v>0</v>
      </c>
      <c r="G150">
        <f>'[9]M13-15'!G68</f>
        <v>0</v>
      </c>
    </row>
    <row r="151" spans="1:7" x14ac:dyDescent="0.25">
      <c r="B151">
        <f>'[9]M13-15'!B69</f>
        <v>0</v>
      </c>
      <c r="C151">
        <f>'[9]M13-15'!C69</f>
        <v>0</v>
      </c>
      <c r="D151">
        <f>'[9]M13-15'!D69</f>
        <v>0</v>
      </c>
      <c r="E151">
        <f>'[9]M13-15'!E69</f>
        <v>0</v>
      </c>
      <c r="F151" s="3">
        <f>'[9]M13-15'!F69</f>
        <v>0</v>
      </c>
      <c r="G151">
        <f>'[9]M13-15'!G69</f>
        <v>0</v>
      </c>
    </row>
    <row r="152" spans="1:7" x14ac:dyDescent="0.25">
      <c r="B152">
        <f>'[9]M13-15'!B70</f>
        <v>0</v>
      </c>
      <c r="C152">
        <f>'[9]M13-15'!C70</f>
        <v>0</v>
      </c>
      <c r="D152">
        <f>'[9]M13-15'!D70</f>
        <v>0</v>
      </c>
      <c r="E152">
        <f>'[9]M13-15'!E70</f>
        <v>0</v>
      </c>
      <c r="F152" s="3">
        <f>'[9]M13-15'!F70</f>
        <v>0</v>
      </c>
      <c r="G152">
        <f>'[9]M13-15'!G70</f>
        <v>0</v>
      </c>
    </row>
    <row r="153" spans="1:7" x14ac:dyDescent="0.25">
      <c r="B153">
        <f>'[9]M13-15'!B71</f>
        <v>0</v>
      </c>
      <c r="C153">
        <f>'[9]M13-15'!C71</f>
        <v>0</v>
      </c>
      <c r="D153">
        <f>'[9]M13-15'!D71</f>
        <v>0</v>
      </c>
      <c r="E153">
        <f>'[9]M13-15'!E71</f>
        <v>0</v>
      </c>
      <c r="F153" s="3">
        <f>'[9]M13-15'!F71</f>
        <v>0</v>
      </c>
      <c r="G153">
        <f>'[9]M13-15'!G71</f>
        <v>0</v>
      </c>
    </row>
    <row r="154" spans="1:7" x14ac:dyDescent="0.25">
      <c r="B154">
        <f>'[9]M13-15'!B72</f>
        <v>0</v>
      </c>
      <c r="C154">
        <f>'[9]M13-15'!C72</f>
        <v>0</v>
      </c>
      <c r="D154">
        <f>'[9]M13-15'!D72</f>
        <v>0</v>
      </c>
      <c r="E154">
        <f>'[9]M13-15'!E72</f>
        <v>0</v>
      </c>
      <c r="F154" s="3">
        <f>'[9]M13-15'!F72</f>
        <v>0</v>
      </c>
      <c r="G154">
        <f>'[9]M13-15'!G72</f>
        <v>0</v>
      </c>
    </row>
    <row r="155" spans="1:7" x14ac:dyDescent="0.25">
      <c r="B155">
        <f>'[9]M13-15'!B73</f>
        <v>0</v>
      </c>
      <c r="C155">
        <f>'[9]M13-15'!C73</f>
        <v>0</v>
      </c>
      <c r="D155">
        <f>'[9]M13-15'!D73</f>
        <v>0</v>
      </c>
      <c r="E155">
        <f>'[9]M13-15'!E73</f>
        <v>0</v>
      </c>
      <c r="F155" s="3">
        <f>'[9]M13-15'!F73</f>
        <v>0</v>
      </c>
      <c r="G155">
        <f>'[9]M13-15'!G73</f>
        <v>0</v>
      </c>
    </row>
    <row r="157" spans="1:7" s="4" customFormat="1" x14ac:dyDescent="0.25">
      <c r="A157" s="4" t="s">
        <v>2</v>
      </c>
      <c r="B157" s="4">
        <v>1</v>
      </c>
      <c r="C157" s="4">
        <v>16</v>
      </c>
      <c r="D157" s="4" t="str">
        <f>'[9]M16-17'!C1</f>
        <v>Men's T16-17</v>
      </c>
      <c r="F157" s="5"/>
    </row>
    <row r="158" spans="1:7" x14ac:dyDescent="0.25">
      <c r="A158">
        <f t="shared" ref="A158" si="0">C158</f>
        <v>52</v>
      </c>
      <c r="B158">
        <f>'[9]M16-17'!B2</f>
        <v>0</v>
      </c>
      <c r="C158">
        <f>'[9]M16-17'!C2</f>
        <v>52</v>
      </c>
      <c r="D158">
        <f>'[9]M16-17'!D2</f>
        <v>0</v>
      </c>
      <c r="E158">
        <f>'[9]M16-17'!E2</f>
        <v>0</v>
      </c>
      <c r="F158" s="3">
        <f>'[9]M16-17'!F2</f>
        <v>0</v>
      </c>
      <c r="G158">
        <f>'[9]M16-17'!G2</f>
        <v>0</v>
      </c>
    </row>
    <row r="159" spans="1:7" x14ac:dyDescent="0.25">
      <c r="B159">
        <f>'[9]M16-17'!B3</f>
        <v>90</v>
      </c>
      <c r="C159" t="str">
        <f>'[9]M16-17'!C3</f>
        <v xml:space="preserve"> Chen, Alen</v>
      </c>
      <c r="D159">
        <f>'[9]M16-17'!D3</f>
        <v>94</v>
      </c>
      <c r="E159" t="str">
        <f>'[9]M16-17'!E3</f>
        <v xml:space="preserve"> CAN</v>
      </c>
      <c r="F159" s="3">
        <f>'[9]M16-17'!F3</f>
        <v>40705</v>
      </c>
      <c r="G159" t="str">
        <f>'[9]M16-17'!G3</f>
        <v xml:space="preserve"> Ontario</v>
      </c>
    </row>
    <row r="160" spans="1:7" x14ac:dyDescent="0.25">
      <c r="B160">
        <f>'[9]M16-17'!B4</f>
        <v>85</v>
      </c>
      <c r="C160" t="str">
        <f>'[9]M16-17'!C4</f>
        <v xml:space="preserve"> Chen, Alen</v>
      </c>
      <c r="D160">
        <f>'[9]M16-17'!D4</f>
        <v>94</v>
      </c>
      <c r="E160" t="str">
        <f>'[9]M16-17'!E4</f>
        <v xml:space="preserve"> CAN</v>
      </c>
      <c r="F160" s="3">
        <f>'[9]M16-17'!F4</f>
        <v>40705</v>
      </c>
      <c r="G160" t="str">
        <f>'[9]M16-17'!G4</f>
        <v xml:space="preserve"> Ontario</v>
      </c>
    </row>
    <row r="161" spans="1:7" x14ac:dyDescent="0.25">
      <c r="B161">
        <f>'[9]M16-17'!B5</f>
        <v>125</v>
      </c>
      <c r="C161" t="str">
        <f>'[9]M16-17'!C5</f>
        <v>Pedrosa,Alex</v>
      </c>
      <c r="D161">
        <f>'[9]M16-17'!D5</f>
        <v>95</v>
      </c>
      <c r="E161" t="str">
        <f>'[9]M16-17'!E5</f>
        <v xml:space="preserve"> CAN</v>
      </c>
      <c r="F161" s="3">
        <f>'[9]M16-17'!F5</f>
        <v>41061</v>
      </c>
      <c r="G161" t="str">
        <f>'[9]M16-17'!G5</f>
        <v xml:space="preserve"> Ontario</v>
      </c>
    </row>
    <row r="162" spans="1:7" x14ac:dyDescent="0.25">
      <c r="B162">
        <f>'[9]M16-17'!B6</f>
        <v>277.5</v>
      </c>
      <c r="C162" t="str">
        <f>'[9]M16-17'!C6</f>
        <v xml:space="preserve"> Chen, Alen</v>
      </c>
      <c r="D162">
        <f>'[9]M16-17'!D6</f>
        <v>94</v>
      </c>
      <c r="E162" t="str">
        <f>'[9]M16-17'!E6</f>
        <v xml:space="preserve"> CAN</v>
      </c>
      <c r="F162" s="3">
        <f>'[9]M16-17'!F6</f>
        <v>40705</v>
      </c>
      <c r="G162" t="str">
        <f>'[9]M16-17'!G6</f>
        <v xml:space="preserve"> Ontario</v>
      </c>
    </row>
    <row r="163" spans="1:7" x14ac:dyDescent="0.25">
      <c r="B163" t="str">
        <f>'[9]M16-17'!B7</f>
        <v xml:space="preserve"> </v>
      </c>
      <c r="C163" t="str">
        <f>'[9]M16-17'!C7</f>
        <v xml:space="preserve"> 87.5-82.5-107.5</v>
      </c>
      <c r="D163" t="str">
        <f>'[9]M16-17'!D7</f>
        <v xml:space="preserve"> </v>
      </c>
      <c r="E163" t="str">
        <f>'[9]M16-17'!E7</f>
        <v xml:space="preserve"> </v>
      </c>
      <c r="F163" s="3" t="str">
        <f>'[9]M16-17'!F7</f>
        <v xml:space="preserve"> </v>
      </c>
      <c r="G163" t="str">
        <f>'[9]M16-17'!G7</f>
        <v xml:space="preserve"> </v>
      </c>
    </row>
    <row r="164" spans="1:7" x14ac:dyDescent="0.25">
      <c r="A164">
        <f>C164</f>
        <v>56</v>
      </c>
      <c r="B164" t="str">
        <f>'[9]M16-17'!B8</f>
        <v xml:space="preserve"> </v>
      </c>
      <c r="C164">
        <f>'[9]M16-17'!C8</f>
        <v>56</v>
      </c>
      <c r="D164" t="str">
        <f>'[9]M16-17'!D8</f>
        <v xml:space="preserve"> </v>
      </c>
      <c r="E164" t="str">
        <f>'[9]M16-17'!E8</f>
        <v xml:space="preserve"> </v>
      </c>
      <c r="F164" s="3" t="str">
        <f>'[9]M16-17'!F8</f>
        <v xml:space="preserve"> </v>
      </c>
      <c r="G164" t="str">
        <f>'[9]M16-17'!G8</f>
        <v xml:space="preserve"> </v>
      </c>
    </row>
    <row r="165" spans="1:7" x14ac:dyDescent="0.25">
      <c r="B165">
        <f>'[9]M16-17'!B9</f>
        <v>130</v>
      </c>
      <c r="C165" t="str">
        <f>'[9]M16-17'!C9</f>
        <v>Gansh,Yevgeny</v>
      </c>
      <c r="D165">
        <f>'[9]M16-17'!D9</f>
        <v>92</v>
      </c>
      <c r="E165" t="str">
        <f>'[9]M16-17'!E9</f>
        <v>RUS</v>
      </c>
      <c r="F165" s="3">
        <f>'[9]M16-17'!F9</f>
        <v>40088</v>
      </c>
      <c r="G165" t="str">
        <f>'[9]M16-17'!G9</f>
        <v>Rostov</v>
      </c>
    </row>
    <row r="166" spans="1:7" x14ac:dyDescent="0.25">
      <c r="B166">
        <f>'[9]M16-17'!B10</f>
        <v>85</v>
      </c>
      <c r="C166" t="str">
        <f>'[9]M16-17'!C10</f>
        <v>Gansh,Yevgeny</v>
      </c>
      <c r="D166">
        <f>'[9]M16-17'!D10</f>
        <v>92</v>
      </c>
      <c r="E166" t="str">
        <f>'[9]M16-17'!E10</f>
        <v>RUS</v>
      </c>
      <c r="F166" s="3">
        <f>'[9]M16-17'!F10</f>
        <v>40088</v>
      </c>
      <c r="G166" t="str">
        <f>'[9]M16-17'!G10</f>
        <v>Rostov</v>
      </c>
    </row>
    <row r="167" spans="1:7" x14ac:dyDescent="0.25">
      <c r="B167">
        <f>'[9]M16-17'!B11</f>
        <v>180</v>
      </c>
      <c r="C167" t="str">
        <f>'[9]M16-17'!C11</f>
        <v>Gansh,Yevgeny</v>
      </c>
      <c r="D167">
        <f>'[9]M16-17'!D11</f>
        <v>92</v>
      </c>
      <c r="E167" t="str">
        <f>'[9]M16-17'!E11</f>
        <v>RUS</v>
      </c>
      <c r="F167" s="3">
        <f>'[9]M16-17'!F11</f>
        <v>40088</v>
      </c>
      <c r="G167" t="str">
        <f>'[9]M16-17'!G11</f>
        <v>Rostov</v>
      </c>
    </row>
    <row r="168" spans="1:7" x14ac:dyDescent="0.25">
      <c r="B168">
        <f>'[9]M16-17'!B12</f>
        <v>395</v>
      </c>
      <c r="C168" t="str">
        <f>'[9]M16-17'!C12</f>
        <v>Gansh,Yevgeny</v>
      </c>
      <c r="D168">
        <f>'[9]M16-17'!D12</f>
        <v>92</v>
      </c>
      <c r="E168" t="str">
        <f>'[9]M16-17'!E12</f>
        <v>RUS</v>
      </c>
      <c r="F168" s="3">
        <f>'[9]M16-17'!F12</f>
        <v>40088</v>
      </c>
      <c r="G168" t="str">
        <f>'[9]M16-17'!G12</f>
        <v>Rostov</v>
      </c>
    </row>
    <row r="169" spans="1:7" x14ac:dyDescent="0.25">
      <c r="B169" t="str">
        <f>'[9]M16-17'!B13</f>
        <v xml:space="preserve"> </v>
      </c>
      <c r="C169" t="str">
        <f>'[9]M16-17'!C13</f>
        <v>130-85-180</v>
      </c>
      <c r="D169">
        <f>'[9]M16-17'!D13</f>
        <v>0</v>
      </c>
      <c r="E169">
        <f>'[9]M16-17'!E13</f>
        <v>0</v>
      </c>
      <c r="F169" s="3">
        <f>'[9]M16-17'!F13</f>
        <v>0</v>
      </c>
      <c r="G169">
        <f>'[9]M16-17'!G13</f>
        <v>0</v>
      </c>
    </row>
    <row r="170" spans="1:7" x14ac:dyDescent="0.25">
      <c r="A170">
        <f>C170</f>
        <v>60</v>
      </c>
      <c r="B170" t="str">
        <f>'[9]M16-17'!B14</f>
        <v xml:space="preserve"> </v>
      </c>
      <c r="C170">
        <f>'[9]M16-17'!C14</f>
        <v>60</v>
      </c>
      <c r="D170" t="str">
        <f>'[9]M16-17'!D14</f>
        <v xml:space="preserve"> </v>
      </c>
      <c r="E170" t="str">
        <f>'[9]M16-17'!E14</f>
        <v xml:space="preserve"> </v>
      </c>
      <c r="F170" s="3" t="str">
        <f>'[9]M16-17'!F14</f>
        <v xml:space="preserve"> </v>
      </c>
      <c r="G170" t="str">
        <f>'[9]M16-17'!G14</f>
        <v xml:space="preserve"> </v>
      </c>
    </row>
    <row r="171" spans="1:7" x14ac:dyDescent="0.25">
      <c r="B171">
        <f>'[9]M16-17'!B15</f>
        <v>122.5</v>
      </c>
      <c r="C171" t="str">
        <f>'[9]M16-17'!C15</f>
        <v>Gornyi,Olexiy</v>
      </c>
      <c r="D171">
        <f>'[9]M16-17'!D15</f>
        <v>92</v>
      </c>
      <c r="E171" t="str">
        <f>'[9]M16-17'!E15</f>
        <v>UKR</v>
      </c>
      <c r="F171" s="3">
        <f>'[9]M16-17'!F15</f>
        <v>40088</v>
      </c>
      <c r="G171" t="str">
        <f>'[9]M16-17'!G15</f>
        <v>Rostov</v>
      </c>
    </row>
    <row r="172" spans="1:7" x14ac:dyDescent="0.25">
      <c r="B172">
        <f>'[9]M16-17'!B16</f>
        <v>95</v>
      </c>
      <c r="C172" t="str">
        <f>'[9]M16-17'!C16</f>
        <v>Dwyer,Curtis</v>
      </c>
      <c r="D172">
        <f>'[9]M16-17'!D16</f>
        <v>95</v>
      </c>
      <c r="E172" t="str">
        <f>'[9]M16-17'!E16</f>
        <v>CAN</v>
      </c>
      <c r="F172" s="3">
        <f>'[9]M16-17'!F16</f>
        <v>41061</v>
      </c>
      <c r="G172" t="str">
        <f>'[9]M16-17'!G16</f>
        <v>Ontario</v>
      </c>
    </row>
    <row r="173" spans="1:7" x14ac:dyDescent="0.25">
      <c r="B173">
        <f>'[9]M16-17'!B17</f>
        <v>150</v>
      </c>
      <c r="C173" t="str">
        <f>'[9]M16-17'!C17</f>
        <v>Gornyi,Olexiy</v>
      </c>
      <c r="D173">
        <f>'[9]M16-17'!D17</f>
        <v>92</v>
      </c>
      <c r="E173" t="str">
        <f>'[9]M16-17'!E17</f>
        <v>UKR</v>
      </c>
      <c r="F173" s="3">
        <f>'[9]M16-17'!F17</f>
        <v>40088</v>
      </c>
      <c r="G173" t="str">
        <f>'[9]M16-17'!G17</f>
        <v>Rostov</v>
      </c>
    </row>
    <row r="174" spans="1:7" x14ac:dyDescent="0.25">
      <c r="B174">
        <f>'[9]M16-17'!B18</f>
        <v>350</v>
      </c>
      <c r="C174" t="str">
        <f>'[9]M16-17'!C18</f>
        <v>Gornyi,Olexiy</v>
      </c>
      <c r="D174">
        <f>'[9]M16-17'!D18</f>
        <v>92</v>
      </c>
      <c r="E174" t="str">
        <f>'[9]M16-17'!E18</f>
        <v>UKR</v>
      </c>
      <c r="F174" s="3">
        <f>'[9]M16-17'!F18</f>
        <v>40088</v>
      </c>
      <c r="G174" t="str">
        <f>'[9]M16-17'!G18</f>
        <v>Rostov</v>
      </c>
    </row>
    <row r="175" spans="1:7" x14ac:dyDescent="0.25">
      <c r="B175">
        <f>'[9]M16-17'!B19</f>
        <v>0</v>
      </c>
      <c r="C175" t="str">
        <f>'[9]M16-17'!C19</f>
        <v>122,5-87,5-140</v>
      </c>
      <c r="D175">
        <f>'[9]M16-17'!D19</f>
        <v>0</v>
      </c>
      <c r="E175">
        <f>'[9]M16-17'!E19</f>
        <v>0</v>
      </c>
      <c r="F175" s="3">
        <f>'[9]M16-17'!F19</f>
        <v>0</v>
      </c>
      <c r="G175">
        <f>'[9]M16-17'!G19</f>
        <v>0</v>
      </c>
    </row>
    <row r="176" spans="1:7" x14ac:dyDescent="0.25">
      <c r="A176">
        <f>C176</f>
        <v>67.5</v>
      </c>
      <c r="B176" t="str">
        <f>'[9]M16-17'!B20</f>
        <v xml:space="preserve"> </v>
      </c>
      <c r="C176">
        <f>'[9]M16-17'!C20</f>
        <v>67.5</v>
      </c>
      <c r="D176" t="str">
        <f>'[9]M16-17'!D20</f>
        <v xml:space="preserve"> </v>
      </c>
      <c r="E176" t="str">
        <f>'[9]M16-17'!E20</f>
        <v xml:space="preserve"> </v>
      </c>
      <c r="F176" s="3" t="str">
        <f>'[9]M16-17'!F20</f>
        <v xml:space="preserve"> </v>
      </c>
      <c r="G176" t="str">
        <f>'[9]M16-17'!G20</f>
        <v xml:space="preserve"> </v>
      </c>
    </row>
    <row r="177" spans="1:7" x14ac:dyDescent="0.25">
      <c r="B177">
        <f>'[9]M16-17'!B21</f>
        <v>161</v>
      </c>
      <c r="C177" t="str">
        <f>'[9]M16-17'!C21</f>
        <v>Kalasnikovs Lauris</v>
      </c>
      <c r="D177">
        <f>'[9]M16-17'!D21</f>
        <v>96</v>
      </c>
      <c r="E177" t="str">
        <f>'[9]M16-17'!E21</f>
        <v>LAT</v>
      </c>
      <c r="F177" s="3">
        <f>'[9]M16-17'!F21</f>
        <v>41577</v>
      </c>
      <c r="G177" t="str">
        <f>'[9]M16-17'!G21</f>
        <v>Praha</v>
      </c>
    </row>
    <row r="178" spans="1:7" x14ac:dyDescent="0.25">
      <c r="B178">
        <f>'[9]M16-17'!B22</f>
        <v>120</v>
      </c>
      <c r="C178" t="str">
        <f>'[9]M16-17'!C22</f>
        <v>Chapman, Daryl</v>
      </c>
      <c r="D178">
        <f>'[9]M16-17'!D22</f>
        <v>92</v>
      </c>
      <c r="E178" t="str">
        <f>'[9]M16-17'!E22</f>
        <v>AUS</v>
      </c>
      <c r="F178" s="3">
        <f>'[9]M16-17'!F22</f>
        <v>40404</v>
      </c>
      <c r="G178" t="str">
        <f>'[9]M16-17'!G22</f>
        <v>Melbourne</v>
      </c>
    </row>
    <row r="179" spans="1:7" x14ac:dyDescent="0.25">
      <c r="B179">
        <f>'[9]M16-17'!B23</f>
        <v>195</v>
      </c>
      <c r="C179" t="str">
        <f>'[9]M16-17'!C23</f>
        <v>Kalasnikovs Lauris</v>
      </c>
      <c r="D179">
        <f>'[9]M16-17'!D23</f>
        <v>96</v>
      </c>
      <c r="E179" t="str">
        <f>'[9]M16-17'!E23</f>
        <v>LAT</v>
      </c>
      <c r="F179" s="3">
        <f>'[9]M16-17'!F23</f>
        <v>41577</v>
      </c>
      <c r="G179" t="str">
        <f>'[9]M16-17'!G23</f>
        <v>Praha</v>
      </c>
    </row>
    <row r="180" spans="1:7" x14ac:dyDescent="0.25">
      <c r="B180">
        <f>'[9]M16-17'!B24</f>
        <v>460</v>
      </c>
      <c r="C180" t="str">
        <f>'[9]M16-17'!C24</f>
        <v>Chapman, Daryl</v>
      </c>
      <c r="D180">
        <f>'[9]M16-17'!D24</f>
        <v>92</v>
      </c>
      <c r="E180" t="str">
        <f>'[9]M16-17'!E24</f>
        <v>AUS</v>
      </c>
      <c r="F180" s="3">
        <f>'[9]M16-17'!F24</f>
        <v>40404</v>
      </c>
      <c r="G180" t="str">
        <f>'[9]M16-17'!G24</f>
        <v>Melbourne</v>
      </c>
    </row>
    <row r="181" spans="1:7" x14ac:dyDescent="0.25">
      <c r="B181" t="str">
        <f>'[9]M16-17'!B25</f>
        <v xml:space="preserve"> </v>
      </c>
      <c r="C181" t="str">
        <f>'[9]M16-17'!C25</f>
        <v>160-120-180</v>
      </c>
      <c r="D181" t="str">
        <f>'[9]M16-17'!D25</f>
        <v xml:space="preserve"> </v>
      </c>
      <c r="E181" t="str">
        <f>'[9]M16-17'!E25</f>
        <v xml:space="preserve"> </v>
      </c>
      <c r="F181" s="3" t="str">
        <f>'[9]M16-17'!F25</f>
        <v xml:space="preserve"> </v>
      </c>
      <c r="G181" t="str">
        <f>'[9]M16-17'!G25</f>
        <v xml:space="preserve"> </v>
      </c>
    </row>
    <row r="182" spans="1:7" x14ac:dyDescent="0.25">
      <c r="A182">
        <f>C182</f>
        <v>75</v>
      </c>
      <c r="B182" t="str">
        <f>'[9]M16-17'!B26</f>
        <v xml:space="preserve"> </v>
      </c>
      <c r="C182">
        <f>'[9]M16-17'!C26</f>
        <v>75</v>
      </c>
      <c r="D182" t="str">
        <f>'[9]M16-17'!D26</f>
        <v xml:space="preserve"> </v>
      </c>
      <c r="E182" t="str">
        <f>'[9]M16-17'!E26</f>
        <v xml:space="preserve"> </v>
      </c>
      <c r="F182" s="3" t="str">
        <f>'[9]M16-17'!F26</f>
        <v xml:space="preserve"> </v>
      </c>
      <c r="G182" t="str">
        <f>'[9]M16-17'!G26</f>
        <v xml:space="preserve"> </v>
      </c>
    </row>
    <row r="183" spans="1:7" x14ac:dyDescent="0.25">
      <c r="B183">
        <f>'[9]M16-17'!B27</f>
        <v>170</v>
      </c>
      <c r="C183" t="str">
        <f>'[9]M16-17'!C27</f>
        <v>Tremblay,Alexandre</v>
      </c>
      <c r="D183">
        <f>'[9]M16-17'!D27</f>
        <v>94</v>
      </c>
      <c r="E183" t="str">
        <f>'[9]M16-17'!E27</f>
        <v>CAN</v>
      </c>
      <c r="F183" s="3">
        <f>'[9]M16-17'!F27</f>
        <v>41062</v>
      </c>
      <c r="G183" t="str">
        <f>'[9]M16-17'!G27</f>
        <v>Ontario</v>
      </c>
    </row>
    <row r="184" spans="1:7" x14ac:dyDescent="0.25">
      <c r="B184">
        <f>'[9]M16-17'!B28</f>
        <v>122.5</v>
      </c>
      <c r="C184" t="str">
        <f>'[9]M16-17'!C28</f>
        <v>Tremblay,Alexandre</v>
      </c>
      <c r="D184">
        <f>'[9]M16-17'!D28</f>
        <v>94</v>
      </c>
      <c r="E184" t="str">
        <f>'[9]M16-17'!E28</f>
        <v>CAN</v>
      </c>
      <c r="F184" s="3">
        <f>'[9]M16-17'!F28</f>
        <v>41062</v>
      </c>
      <c r="G184" t="str">
        <f>'[9]M16-17'!G28</f>
        <v>Ontario</v>
      </c>
    </row>
    <row r="185" spans="1:7" x14ac:dyDescent="0.25">
      <c r="B185">
        <f>'[9]M16-17'!B29</f>
        <v>201</v>
      </c>
      <c r="C185" t="str">
        <f>'[9]M16-17'!C29</f>
        <v>Tremblay,Alexandre</v>
      </c>
      <c r="D185">
        <f>'[9]M16-17'!D29</f>
        <v>94</v>
      </c>
      <c r="E185" t="str">
        <f>'[9]M16-17'!E29</f>
        <v>CAN</v>
      </c>
      <c r="F185" s="3">
        <f>'[9]M16-17'!F29</f>
        <v>41062</v>
      </c>
      <c r="G185" t="str">
        <f>'[9]M16-17'!G29</f>
        <v>Ontario</v>
      </c>
    </row>
    <row r="186" spans="1:7" x14ac:dyDescent="0.25">
      <c r="B186">
        <f>'[9]M16-17'!B30</f>
        <v>492.5</v>
      </c>
      <c r="C186" t="str">
        <f>'[9]M16-17'!C30</f>
        <v>Tremblay,Alexandre</v>
      </c>
      <c r="D186">
        <f>'[9]M16-17'!D30</f>
        <v>94</v>
      </c>
      <c r="E186" t="str">
        <f>'[9]M16-17'!E30</f>
        <v>CAN</v>
      </c>
      <c r="F186" s="3">
        <f>'[9]M16-17'!F30</f>
        <v>41062</v>
      </c>
      <c r="G186" t="str">
        <f>'[9]M16-17'!G30</f>
        <v>Ontario</v>
      </c>
    </row>
    <row r="187" spans="1:7" x14ac:dyDescent="0.25">
      <c r="B187" t="str">
        <f>'[9]M16-17'!B31</f>
        <v xml:space="preserve"> </v>
      </c>
      <c r="C187" t="str">
        <f>'[9]M16-17'!C31</f>
        <v>170-122,5-200</v>
      </c>
      <c r="D187">
        <f>'[9]M16-17'!D31</f>
        <v>0</v>
      </c>
      <c r="E187">
        <f>'[9]M16-17'!E31</f>
        <v>0</v>
      </c>
      <c r="F187" s="3">
        <f>'[9]M16-17'!F31</f>
        <v>0</v>
      </c>
      <c r="G187">
        <f>'[9]M16-17'!G31</f>
        <v>0</v>
      </c>
    </row>
    <row r="188" spans="1:7" x14ac:dyDescent="0.25">
      <c r="A188">
        <f>C188</f>
        <v>82.5</v>
      </c>
      <c r="B188" t="str">
        <f>'[9]M16-17'!B32</f>
        <v xml:space="preserve"> </v>
      </c>
      <c r="C188">
        <f>'[9]M16-17'!C32</f>
        <v>82.5</v>
      </c>
      <c r="D188" t="str">
        <f>'[9]M16-17'!D32</f>
        <v xml:space="preserve"> </v>
      </c>
      <c r="E188" t="str">
        <f>'[9]M16-17'!E32</f>
        <v xml:space="preserve"> </v>
      </c>
      <c r="F188" s="3" t="str">
        <f>'[9]M16-17'!F32</f>
        <v xml:space="preserve"> </v>
      </c>
      <c r="G188" t="str">
        <f>'[9]M16-17'!G32</f>
        <v xml:space="preserve"> </v>
      </c>
    </row>
    <row r="189" spans="1:7" x14ac:dyDescent="0.25">
      <c r="B189">
        <f>'[9]M16-17'!B33</f>
        <v>212.5</v>
      </c>
      <c r="C189" t="str">
        <f>'[9]M16-17'!C33</f>
        <v>Burrows,Jesse</v>
      </c>
      <c r="D189">
        <f>'[9]M16-17'!D33</f>
        <v>94</v>
      </c>
      <c r="E189" t="str">
        <f>'[9]M16-17'!E33</f>
        <v>AUS</v>
      </c>
      <c r="F189" s="3">
        <f>'[9]M16-17'!F33</f>
        <v>41146</v>
      </c>
      <c r="G189" t="str">
        <f>'[9]M16-17'!G33</f>
        <v>Albury</v>
      </c>
    </row>
    <row r="190" spans="1:7" x14ac:dyDescent="0.25">
      <c r="B190">
        <f>'[9]M16-17'!B34</f>
        <v>146</v>
      </c>
      <c r="C190" t="str">
        <f>'[9]M16-17'!C34</f>
        <v>Ryzhykh,Ruslan</v>
      </c>
      <c r="D190">
        <f>'[9]M16-17'!D34</f>
        <v>95</v>
      </c>
      <c r="E190" t="str">
        <f>'[9]M16-17'!E34</f>
        <v>UKR</v>
      </c>
      <c r="F190" s="3">
        <f>'[9]M16-17'!F34</f>
        <v>41019</v>
      </c>
      <c r="G190" t="str">
        <f>'[9]M16-17'!G34</f>
        <v>Rostov</v>
      </c>
    </row>
    <row r="191" spans="1:7" x14ac:dyDescent="0.25">
      <c r="B191">
        <f>'[9]M16-17'!B35</f>
        <v>252.5</v>
      </c>
      <c r="C191" t="str">
        <f>'[9]M16-17'!C35</f>
        <v>Burrows,Jesse</v>
      </c>
      <c r="D191">
        <f>'[9]M16-17'!D35</f>
        <v>94</v>
      </c>
      <c r="E191" t="str">
        <f>'[9]M16-17'!E35</f>
        <v>AUS</v>
      </c>
      <c r="F191" s="3">
        <f>'[9]M16-17'!F35</f>
        <v>41146</v>
      </c>
      <c r="G191" t="str">
        <f>'[9]M16-17'!G35</f>
        <v>Albury</v>
      </c>
    </row>
    <row r="192" spans="1:7" x14ac:dyDescent="0.25">
      <c r="B192">
        <f>'[9]M16-17'!B36</f>
        <v>597.5</v>
      </c>
      <c r="C192" t="str">
        <f>'[9]M16-17'!C36</f>
        <v>Burrows,Jesse</v>
      </c>
      <c r="D192">
        <f>'[9]M16-17'!D36</f>
        <v>94</v>
      </c>
      <c r="E192" t="str">
        <f>'[9]M16-17'!E36</f>
        <v>AUS</v>
      </c>
      <c r="F192" s="3">
        <f>'[9]M16-17'!F36</f>
        <v>41146</v>
      </c>
      <c r="G192" t="str">
        <f>'[9]M16-17'!G36</f>
        <v>Albury</v>
      </c>
    </row>
    <row r="193" spans="1:7" x14ac:dyDescent="0.25">
      <c r="B193" t="str">
        <f>'[9]M16-17'!B37</f>
        <v xml:space="preserve"> </v>
      </c>
      <c r="C193" t="str">
        <f>'[9]M16-17'!C37</f>
        <v>212,5-132,5-252,5</v>
      </c>
      <c r="D193">
        <f>'[9]M16-17'!D37</f>
        <v>0</v>
      </c>
      <c r="E193">
        <f>'[9]M16-17'!E37</f>
        <v>0</v>
      </c>
      <c r="F193" s="3">
        <f>'[9]M16-17'!F37</f>
        <v>0</v>
      </c>
      <c r="G193">
        <f>'[9]M16-17'!G37</f>
        <v>0</v>
      </c>
    </row>
    <row r="194" spans="1:7" x14ac:dyDescent="0.25">
      <c r="A194">
        <f>C194</f>
        <v>90</v>
      </c>
      <c r="B194">
        <f>'[9]M16-17'!B38</f>
        <v>0</v>
      </c>
      <c r="C194">
        <f>'[9]M16-17'!C38</f>
        <v>90</v>
      </c>
      <c r="D194">
        <f>'[9]M16-17'!D38</f>
        <v>0</v>
      </c>
      <c r="E194">
        <f>'[9]M16-17'!E38</f>
        <v>0</v>
      </c>
      <c r="F194" s="3">
        <f>'[9]M16-17'!F38</f>
        <v>0</v>
      </c>
      <c r="G194">
        <f>'[9]M16-17'!G38</f>
        <v>0</v>
      </c>
    </row>
    <row r="195" spans="1:7" x14ac:dyDescent="0.25">
      <c r="B195">
        <f>'[9]M16-17'!B39</f>
        <v>220</v>
      </c>
      <c r="C195" t="str">
        <f>'[9]M16-17'!C39</f>
        <v>Zeynalov,Emil</v>
      </c>
      <c r="D195">
        <f>'[9]M16-17'!D39</f>
        <v>94</v>
      </c>
      <c r="E195" t="str">
        <f>'[9]M16-17'!E39</f>
        <v>RUS</v>
      </c>
      <c r="F195" s="3">
        <f>'[9]M16-17'!F39</f>
        <v>41069</v>
      </c>
      <c r="G195" t="str">
        <f>'[9]M16-17'!G39</f>
        <v>Moscow</v>
      </c>
    </row>
    <row r="196" spans="1:7" x14ac:dyDescent="0.25">
      <c r="B196">
        <f>'[9]M16-17'!B40</f>
        <v>155</v>
      </c>
      <c r="C196" t="str">
        <f>'[9]M16-17'!C40</f>
        <v>Zeynalov,Emil</v>
      </c>
      <c r="D196">
        <f>'[9]M16-17'!D40</f>
        <v>94</v>
      </c>
      <c r="E196" t="str">
        <f>'[9]M16-17'!E40</f>
        <v>RUS</v>
      </c>
      <c r="F196" s="3">
        <f>'[9]M16-17'!F40</f>
        <v>41069</v>
      </c>
      <c r="G196" t="str">
        <f>'[9]M16-17'!G40</f>
        <v>Moscow</v>
      </c>
    </row>
    <row r="197" spans="1:7" x14ac:dyDescent="0.25">
      <c r="B197">
        <f>'[9]M16-17'!B41</f>
        <v>260</v>
      </c>
      <c r="C197" t="str">
        <f>'[9]M16-17'!C41</f>
        <v>Zeynalov,Emil</v>
      </c>
      <c r="D197">
        <f>'[9]M16-17'!D41</f>
        <v>94</v>
      </c>
      <c r="E197" t="str">
        <f>'[9]M16-17'!E41</f>
        <v>RUS</v>
      </c>
      <c r="F197" s="3">
        <f>'[9]M16-17'!F41</f>
        <v>41069</v>
      </c>
      <c r="G197" t="str">
        <f>'[9]M16-17'!G41</f>
        <v>Moscow</v>
      </c>
    </row>
    <row r="198" spans="1:7" x14ac:dyDescent="0.25">
      <c r="B198">
        <f>'[9]M16-17'!B42</f>
        <v>635</v>
      </c>
      <c r="C198" t="str">
        <f>'[9]M16-17'!C42</f>
        <v>Zeynalov,Emil</v>
      </c>
      <c r="D198">
        <f>'[9]M16-17'!D42</f>
        <v>94</v>
      </c>
      <c r="E198" t="str">
        <f>'[9]M16-17'!E42</f>
        <v>RUS</v>
      </c>
      <c r="F198" s="3">
        <f>'[9]M16-17'!F42</f>
        <v>41069</v>
      </c>
      <c r="G198" t="str">
        <f>'[9]M16-17'!G42</f>
        <v>Moscow</v>
      </c>
    </row>
    <row r="199" spans="1:7" x14ac:dyDescent="0.25">
      <c r="B199">
        <f>'[9]M16-17'!B43</f>
        <v>0</v>
      </c>
      <c r="C199" t="str">
        <f>'[9]M16-17'!C43</f>
        <v>220-155-260</v>
      </c>
      <c r="D199">
        <f>'[9]M16-17'!D43</f>
        <v>0</v>
      </c>
      <c r="E199">
        <f>'[9]M16-17'!E43</f>
        <v>0</v>
      </c>
      <c r="F199" s="3">
        <f>'[9]M16-17'!F43</f>
        <v>0</v>
      </c>
      <c r="G199">
        <f>'[9]M16-17'!G43</f>
        <v>0</v>
      </c>
    </row>
    <row r="200" spans="1:7" x14ac:dyDescent="0.25">
      <c r="A200">
        <f>C200</f>
        <v>100</v>
      </c>
      <c r="B200">
        <f>'[9]M16-17'!B44</f>
        <v>0</v>
      </c>
      <c r="C200">
        <f>'[9]M16-17'!C44</f>
        <v>100</v>
      </c>
      <c r="D200">
        <f>'[9]M16-17'!D44</f>
        <v>0</v>
      </c>
      <c r="E200">
        <f>'[9]M16-17'!E44</f>
        <v>0</v>
      </c>
      <c r="F200" s="3">
        <f>'[9]M16-17'!F44</f>
        <v>0</v>
      </c>
      <c r="G200">
        <f>'[9]M16-17'!G44</f>
        <v>0</v>
      </c>
    </row>
    <row r="201" spans="1:7" x14ac:dyDescent="0.25">
      <c r="B201">
        <f>'[9]M16-17'!B45</f>
        <v>190</v>
      </c>
      <c r="C201" t="str">
        <f>'[9]M16-17'!C45</f>
        <v>Gordon,Dijon</v>
      </c>
      <c r="D201">
        <f>'[9]M16-17'!D45</f>
        <v>95</v>
      </c>
      <c r="E201" t="str">
        <f>'[9]M16-17'!E45</f>
        <v>AUS</v>
      </c>
      <c r="F201" s="3">
        <f>'[9]M16-17'!F45</f>
        <v>41146</v>
      </c>
      <c r="G201" t="str">
        <f>'[9]M16-17'!G45</f>
        <v>Albury</v>
      </c>
    </row>
    <row r="202" spans="1:7" x14ac:dyDescent="0.25">
      <c r="B202">
        <f>'[9]M16-17'!B46</f>
        <v>135</v>
      </c>
      <c r="C202" t="str">
        <f>'[9]M16-17'!C46</f>
        <v>Schindecker Sebastian</v>
      </c>
      <c r="D202">
        <f>'[9]M16-17'!D46</f>
        <v>96</v>
      </c>
      <c r="E202" t="str">
        <f>'[9]M16-17'!E46</f>
        <v>GER</v>
      </c>
      <c r="F202" s="3">
        <f>'[9]M16-17'!F46</f>
        <v>41577</v>
      </c>
      <c r="G202" t="str">
        <f>'[9]M16-17'!G46</f>
        <v>Praha</v>
      </c>
    </row>
    <row r="203" spans="1:7" x14ac:dyDescent="0.25">
      <c r="B203">
        <f>'[9]M16-17'!B47</f>
        <v>250</v>
      </c>
      <c r="C203" t="str">
        <f>'[9]M16-17'!C47</f>
        <v>Thompson David</v>
      </c>
      <c r="D203">
        <f>'[9]M16-17'!D47</f>
        <v>96</v>
      </c>
      <c r="E203" t="str">
        <f>'[9]M16-17'!E47</f>
        <v>USA</v>
      </c>
      <c r="F203" s="3" t="str">
        <f>'[9]M16-17'!F47</f>
        <v>31.05.2014</v>
      </c>
      <c r="G203" t="str">
        <f>'[9]M16-17'!G47</f>
        <v>Waxahachie,TX</v>
      </c>
    </row>
    <row r="204" spans="1:7" x14ac:dyDescent="0.25">
      <c r="B204">
        <f>'[9]M16-17'!B48</f>
        <v>560</v>
      </c>
      <c r="C204" t="str">
        <f>'[9]M16-17'!C48</f>
        <v>Schindecker Sebastian</v>
      </c>
      <c r="D204">
        <f>'[9]M16-17'!D48</f>
        <v>96</v>
      </c>
      <c r="E204" t="str">
        <f>'[9]M16-17'!E48</f>
        <v>GER</v>
      </c>
      <c r="F204" s="3">
        <f>'[9]M16-17'!F48</f>
        <v>41577</v>
      </c>
      <c r="G204" t="str">
        <f>'[9]M16-17'!G48</f>
        <v>Praha</v>
      </c>
    </row>
    <row r="205" spans="1:7" x14ac:dyDescent="0.25">
      <c r="B205" t="str">
        <f>'[9]M16-17'!B49</f>
        <v xml:space="preserve"> </v>
      </c>
      <c r="C205" t="str">
        <f>'[9]M16-17'!C49</f>
        <v>185-135-240</v>
      </c>
      <c r="D205" t="str">
        <f>'[9]M16-17'!D49</f>
        <v xml:space="preserve"> </v>
      </c>
      <c r="E205" t="str">
        <f>'[9]M16-17'!E49</f>
        <v xml:space="preserve"> </v>
      </c>
      <c r="F205" s="3" t="str">
        <f>'[9]M16-17'!F49</f>
        <v xml:space="preserve"> </v>
      </c>
      <c r="G205" t="str">
        <f>'[9]M16-17'!G49</f>
        <v xml:space="preserve"> </v>
      </c>
    </row>
    <row r="206" spans="1:7" x14ac:dyDescent="0.25">
      <c r="A206">
        <f>C206</f>
        <v>110</v>
      </c>
      <c r="B206">
        <f>'[9]M16-17'!B50</f>
        <v>0</v>
      </c>
      <c r="C206">
        <f>'[9]M16-17'!C50</f>
        <v>110</v>
      </c>
      <c r="D206">
        <f>'[9]M16-17'!D50</f>
        <v>0</v>
      </c>
      <c r="E206">
        <f>'[9]M16-17'!E50</f>
        <v>0</v>
      </c>
      <c r="F206" s="3">
        <f>'[9]M16-17'!F50</f>
        <v>0</v>
      </c>
      <c r="G206">
        <f>'[9]M16-17'!G50</f>
        <v>0</v>
      </c>
    </row>
    <row r="207" spans="1:7" x14ac:dyDescent="0.25">
      <c r="B207">
        <f>'[9]M16-17'!B51</f>
        <v>0</v>
      </c>
      <c r="C207">
        <f>'[9]M16-17'!C51</f>
        <v>0</v>
      </c>
      <c r="D207">
        <f>'[9]M16-17'!D51</f>
        <v>0</v>
      </c>
      <c r="E207">
        <f>'[9]M16-17'!E51</f>
        <v>0</v>
      </c>
      <c r="F207" s="3">
        <f>'[9]M16-17'!F51</f>
        <v>0</v>
      </c>
      <c r="G207">
        <f>'[9]M16-17'!G51</f>
        <v>0</v>
      </c>
    </row>
    <row r="208" spans="1:7" x14ac:dyDescent="0.25">
      <c r="B208">
        <f>'[9]M16-17'!B52</f>
        <v>0</v>
      </c>
      <c r="C208">
        <f>'[9]M16-17'!C52</f>
        <v>0</v>
      </c>
      <c r="D208">
        <f>'[9]M16-17'!D52</f>
        <v>0</v>
      </c>
      <c r="E208">
        <f>'[9]M16-17'!E52</f>
        <v>0</v>
      </c>
      <c r="F208" s="3">
        <f>'[9]M16-17'!F52</f>
        <v>0</v>
      </c>
      <c r="G208">
        <f>'[9]M16-17'!G52</f>
        <v>0</v>
      </c>
    </row>
    <row r="209" spans="1:7" x14ac:dyDescent="0.25">
      <c r="B209">
        <f>'[9]M16-17'!B53</f>
        <v>0</v>
      </c>
      <c r="C209">
        <f>'[9]M16-17'!C53</f>
        <v>0</v>
      </c>
      <c r="D209">
        <f>'[9]M16-17'!D53</f>
        <v>0</v>
      </c>
      <c r="E209">
        <f>'[9]M16-17'!E53</f>
        <v>0</v>
      </c>
      <c r="F209" s="3">
        <f>'[9]M16-17'!F53</f>
        <v>0</v>
      </c>
      <c r="G209">
        <f>'[9]M16-17'!G53</f>
        <v>0</v>
      </c>
    </row>
    <row r="210" spans="1:7" x14ac:dyDescent="0.25">
      <c r="B210">
        <f>'[9]M16-17'!B54</f>
        <v>0</v>
      </c>
      <c r="C210">
        <f>'[9]M16-17'!C54</f>
        <v>0</v>
      </c>
      <c r="D210">
        <f>'[9]M16-17'!D54</f>
        <v>0</v>
      </c>
      <c r="E210">
        <f>'[9]M16-17'!E54</f>
        <v>0</v>
      </c>
      <c r="F210" s="3">
        <f>'[9]M16-17'!F54</f>
        <v>0</v>
      </c>
      <c r="G210">
        <f>'[9]M16-17'!G54</f>
        <v>0</v>
      </c>
    </row>
    <row r="211" spans="1:7" x14ac:dyDescent="0.25">
      <c r="B211">
        <f>'[9]M16-17'!B55</f>
        <v>0</v>
      </c>
      <c r="C211">
        <f>'[9]M16-17'!C55</f>
        <v>0</v>
      </c>
      <c r="D211">
        <f>'[9]M16-17'!D55</f>
        <v>0</v>
      </c>
      <c r="E211">
        <f>'[9]M16-17'!E55</f>
        <v>0</v>
      </c>
      <c r="F211" s="3">
        <f>'[9]M16-17'!F55</f>
        <v>0</v>
      </c>
      <c r="G211">
        <f>'[9]M16-17'!G55</f>
        <v>0</v>
      </c>
    </row>
    <row r="212" spans="1:7" x14ac:dyDescent="0.25">
      <c r="A212">
        <f>C212</f>
        <v>125</v>
      </c>
      <c r="B212">
        <f>'[9]M16-17'!B56</f>
        <v>0</v>
      </c>
      <c r="C212">
        <f>'[9]M16-17'!C56</f>
        <v>125</v>
      </c>
      <c r="D212">
        <f>'[9]M16-17'!D56</f>
        <v>0</v>
      </c>
      <c r="E212">
        <f>'[9]M16-17'!E56</f>
        <v>0</v>
      </c>
      <c r="F212" s="3">
        <f>'[9]M16-17'!F56</f>
        <v>0</v>
      </c>
      <c r="G212">
        <f>'[9]M16-17'!G56</f>
        <v>0</v>
      </c>
    </row>
    <row r="213" spans="1:7" x14ac:dyDescent="0.25">
      <c r="B213">
        <f>'[9]M16-17'!B57</f>
        <v>207.5</v>
      </c>
      <c r="C213" t="str">
        <f>'[9]M16-17'!C57</f>
        <v>Nino Charlie</v>
      </c>
      <c r="D213">
        <f>'[9]M16-17'!D57</f>
        <v>0</v>
      </c>
      <c r="E213" t="str">
        <f>'[9]M16-17'!E57</f>
        <v>USA</v>
      </c>
      <c r="F213" s="3">
        <f>'[9]M16-17'!F57</f>
        <v>41413</v>
      </c>
      <c r="G213" t="str">
        <f>'[9]M16-17'!G57</f>
        <v>Dearborn,Mi</v>
      </c>
    </row>
    <row r="214" spans="1:7" x14ac:dyDescent="0.25">
      <c r="B214">
        <f>'[9]M16-17'!B58</f>
        <v>127.5</v>
      </c>
      <c r="C214" t="str">
        <f>'[9]M16-17'!C58</f>
        <v>Pickett,Andrew</v>
      </c>
      <c r="D214">
        <f>'[9]M16-17'!D58</f>
        <v>96</v>
      </c>
      <c r="E214" t="str">
        <f>'[9]M16-17'!E58</f>
        <v>CAN</v>
      </c>
      <c r="F214" s="3">
        <f>'[9]M16-17'!F58</f>
        <v>41061</v>
      </c>
      <c r="G214" t="str">
        <f>'[9]M16-17'!G58</f>
        <v>Ontario</v>
      </c>
    </row>
    <row r="215" spans="1:7" x14ac:dyDescent="0.25">
      <c r="B215">
        <f>'[9]M16-17'!B59</f>
        <v>247.5</v>
      </c>
      <c r="C215" t="str">
        <f>'[9]M16-17'!C59</f>
        <v>Nino Charlie</v>
      </c>
      <c r="D215">
        <f>'[9]M16-17'!D59</f>
        <v>0</v>
      </c>
      <c r="E215" t="str">
        <f>'[9]M16-17'!E59</f>
        <v>USA</v>
      </c>
      <c r="F215" s="3">
        <f>'[9]M16-17'!F59</f>
        <v>41413</v>
      </c>
      <c r="G215" t="str">
        <f>'[9]M16-17'!G59</f>
        <v>Dearborn,Mi</v>
      </c>
    </row>
    <row r="216" spans="1:7" x14ac:dyDescent="0.25">
      <c r="B216">
        <f>'[9]M16-17'!B60</f>
        <v>565</v>
      </c>
      <c r="C216" t="str">
        <f>'[9]M16-17'!C60</f>
        <v>Nino Charlie</v>
      </c>
      <c r="D216">
        <f>'[9]M16-17'!D60</f>
        <v>0</v>
      </c>
      <c r="E216" t="str">
        <f>'[9]M16-17'!E60</f>
        <v>USA</v>
      </c>
      <c r="F216" s="3">
        <f>'[9]M16-17'!F60</f>
        <v>41413</v>
      </c>
      <c r="G216" t="str">
        <f>'[9]M16-17'!G60</f>
        <v>Dearborn,Mi</v>
      </c>
    </row>
    <row r="217" spans="1:7" x14ac:dyDescent="0.25">
      <c r="B217">
        <f>'[9]M16-17'!B61</f>
        <v>0</v>
      </c>
      <c r="C217" t="str">
        <f>'[9]M16-17'!C61</f>
        <v>207,5-110-247,5</v>
      </c>
      <c r="D217">
        <f>'[9]M16-17'!D61</f>
        <v>0</v>
      </c>
      <c r="E217">
        <f>'[9]M16-17'!E61</f>
        <v>0</v>
      </c>
      <c r="F217" s="3">
        <f>'[9]M16-17'!F61</f>
        <v>0</v>
      </c>
      <c r="G217">
        <f>'[9]M16-17'!G61</f>
        <v>0</v>
      </c>
    </row>
    <row r="218" spans="1:7" x14ac:dyDescent="0.25">
      <c r="A218">
        <f>C218</f>
        <v>140</v>
      </c>
      <c r="B218">
        <f>'[9]M16-17'!B62</f>
        <v>0</v>
      </c>
      <c r="C218">
        <f>'[9]M16-17'!C62</f>
        <v>140</v>
      </c>
      <c r="D218">
        <f>'[9]M16-17'!D62</f>
        <v>0</v>
      </c>
      <c r="E218">
        <f>'[9]M16-17'!E62</f>
        <v>0</v>
      </c>
      <c r="F218" s="3">
        <f>'[9]M16-17'!F62</f>
        <v>0</v>
      </c>
      <c r="G218">
        <f>'[9]M16-17'!G62</f>
        <v>0</v>
      </c>
    </row>
    <row r="219" spans="1:7" x14ac:dyDescent="0.25">
      <c r="B219">
        <f>'[9]M16-17'!B63</f>
        <v>182.5</v>
      </c>
      <c r="C219" t="str">
        <f>'[9]M16-17'!C63</f>
        <v>Strauss Nicholas</v>
      </c>
      <c r="D219">
        <f>'[9]M16-17'!D63</f>
        <v>97</v>
      </c>
      <c r="E219" t="str">
        <f>'[9]M16-17'!E63</f>
        <v>USA</v>
      </c>
      <c r="F219" s="3" t="str">
        <f>'[9]M16-17'!F63</f>
        <v>31.05.2014</v>
      </c>
      <c r="G219" t="str">
        <f>'[9]M16-17'!G63</f>
        <v>Waxahachie,TX</v>
      </c>
    </row>
    <row r="220" spans="1:7" x14ac:dyDescent="0.25">
      <c r="B220">
        <f>'[9]M16-17'!B64</f>
        <v>122.5</v>
      </c>
      <c r="C220" t="str">
        <f>'[9]M16-17'!C64</f>
        <v>Strauss Nicholas</v>
      </c>
      <c r="D220">
        <f>'[9]M16-17'!D64</f>
        <v>97</v>
      </c>
      <c r="E220" t="str">
        <f>'[9]M16-17'!E64</f>
        <v>USA</v>
      </c>
      <c r="F220" s="3" t="str">
        <f>'[9]M16-17'!F64</f>
        <v>31.05.2014</v>
      </c>
      <c r="G220" t="str">
        <f>'[9]M16-17'!G64</f>
        <v>Waxahachie,TX</v>
      </c>
    </row>
    <row r="221" spans="1:7" x14ac:dyDescent="0.25">
      <c r="B221">
        <f>'[9]M16-17'!B65</f>
        <v>218</v>
      </c>
      <c r="C221" t="str">
        <f>'[9]M16-17'!C65</f>
        <v>Strauss Nicholas</v>
      </c>
      <c r="D221">
        <f>'[9]M16-17'!D65</f>
        <v>97</v>
      </c>
      <c r="E221" t="str">
        <f>'[9]M16-17'!E65</f>
        <v>USA</v>
      </c>
      <c r="F221" s="3" t="str">
        <f>'[9]M16-17'!F65</f>
        <v>31.05.2014</v>
      </c>
      <c r="G221" t="str">
        <f>'[9]M16-17'!G65</f>
        <v>Waxahachie,TX</v>
      </c>
    </row>
    <row r="222" spans="1:7" x14ac:dyDescent="0.25">
      <c r="B222">
        <f>'[9]M16-17'!B66</f>
        <v>512.5</v>
      </c>
      <c r="C222" t="str">
        <f>'[9]M16-17'!C66</f>
        <v>Strauss Nicholas</v>
      </c>
      <c r="D222">
        <f>'[9]M16-17'!D66</f>
        <v>97</v>
      </c>
      <c r="E222" t="str">
        <f>'[9]M16-17'!E66</f>
        <v>USA</v>
      </c>
      <c r="F222" s="3" t="str">
        <f>'[9]M16-17'!F66</f>
        <v>31.05.2014</v>
      </c>
      <c r="G222" t="str">
        <f>'[9]M16-17'!G66</f>
        <v>Waxahachie,TX</v>
      </c>
    </row>
    <row r="223" spans="1:7" x14ac:dyDescent="0.25">
      <c r="B223">
        <f>'[9]M16-17'!B67</f>
        <v>0</v>
      </c>
      <c r="C223" t="str">
        <f>'[9]M16-17'!C67</f>
        <v>182.5-120-210</v>
      </c>
      <c r="D223">
        <f>'[9]M16-17'!D67</f>
        <v>0</v>
      </c>
      <c r="E223">
        <f>'[9]M16-17'!E67</f>
        <v>0</v>
      </c>
      <c r="F223" s="3">
        <f>'[9]M16-17'!F67</f>
        <v>0</v>
      </c>
      <c r="G223">
        <f>'[9]M16-17'!G67</f>
        <v>0</v>
      </c>
    </row>
    <row r="224" spans="1:7" x14ac:dyDescent="0.25">
      <c r="A224" t="str">
        <f>C224</f>
        <v>140+</v>
      </c>
      <c r="B224">
        <f>'[9]M16-17'!B68</f>
        <v>0</v>
      </c>
      <c r="C224" t="str">
        <f>'[9]M16-17'!C68</f>
        <v>140+</v>
      </c>
      <c r="D224">
        <f>'[9]M16-17'!D68</f>
        <v>0</v>
      </c>
      <c r="E224">
        <f>'[9]M16-17'!E68</f>
        <v>0</v>
      </c>
      <c r="F224" s="3">
        <f>'[9]M16-17'!F68</f>
        <v>0</v>
      </c>
      <c r="G224">
        <f>'[9]M16-17'!G68</f>
        <v>0</v>
      </c>
    </row>
    <row r="225" spans="1:7" x14ac:dyDescent="0.25">
      <c r="B225">
        <f>'[9]M16-17'!B69</f>
        <v>0</v>
      </c>
      <c r="C225">
        <f>'[9]M16-17'!C69</f>
        <v>0</v>
      </c>
      <c r="D225">
        <f>'[9]M16-17'!D69</f>
        <v>0</v>
      </c>
      <c r="E225">
        <f>'[9]M16-17'!E69</f>
        <v>0</v>
      </c>
      <c r="F225" s="3">
        <f>'[9]M16-17'!F69</f>
        <v>0</v>
      </c>
      <c r="G225">
        <f>'[9]M16-17'!G69</f>
        <v>0</v>
      </c>
    </row>
    <row r="226" spans="1:7" x14ac:dyDescent="0.25">
      <c r="B226">
        <f>'[9]M16-17'!B70</f>
        <v>0</v>
      </c>
      <c r="C226">
        <f>'[9]M16-17'!C70</f>
        <v>0</v>
      </c>
      <c r="D226">
        <f>'[9]M16-17'!D70</f>
        <v>0</v>
      </c>
      <c r="E226">
        <f>'[9]M16-17'!E70</f>
        <v>0</v>
      </c>
      <c r="F226" s="3">
        <f>'[9]M16-17'!F70</f>
        <v>0</v>
      </c>
      <c r="G226">
        <f>'[9]M16-17'!G70</f>
        <v>0</v>
      </c>
    </row>
    <row r="227" spans="1:7" x14ac:dyDescent="0.25">
      <c r="B227">
        <f>'[9]M16-17'!B71</f>
        <v>0</v>
      </c>
      <c r="C227">
        <f>'[9]M16-17'!C71</f>
        <v>0</v>
      </c>
      <c r="D227">
        <f>'[9]M16-17'!D71</f>
        <v>0</v>
      </c>
      <c r="E227">
        <f>'[9]M16-17'!E71</f>
        <v>0</v>
      </c>
      <c r="F227" s="3">
        <f>'[9]M16-17'!F71</f>
        <v>0</v>
      </c>
      <c r="G227">
        <f>'[9]M16-17'!G71</f>
        <v>0</v>
      </c>
    </row>
    <row r="228" spans="1:7" x14ac:dyDescent="0.25">
      <c r="B228">
        <f>'[9]M16-17'!B72</f>
        <v>0</v>
      </c>
      <c r="C228">
        <f>'[9]M16-17'!C72</f>
        <v>0</v>
      </c>
      <c r="D228">
        <f>'[9]M16-17'!D72</f>
        <v>0</v>
      </c>
      <c r="E228">
        <f>'[9]M16-17'!E72</f>
        <v>0</v>
      </c>
      <c r="F228" s="3">
        <f>'[9]M16-17'!F72</f>
        <v>0</v>
      </c>
      <c r="G228">
        <f>'[9]M16-17'!G72</f>
        <v>0</v>
      </c>
    </row>
    <row r="229" spans="1:7" x14ac:dyDescent="0.25">
      <c r="B229">
        <f>'[9]M16-17'!B73</f>
        <v>0</v>
      </c>
      <c r="C229">
        <f>'[9]M16-17'!C73</f>
        <v>0</v>
      </c>
      <c r="D229">
        <f>'[9]M16-17'!D73</f>
        <v>0</v>
      </c>
      <c r="E229">
        <f>'[9]M16-17'!E73</f>
        <v>0</v>
      </c>
      <c r="F229" s="3">
        <f>'[9]M16-17'!F73</f>
        <v>0</v>
      </c>
      <c r="G229">
        <f>'[9]M16-17'!G73</f>
        <v>0</v>
      </c>
    </row>
    <row r="232" spans="1:7" s="4" customFormat="1" x14ac:dyDescent="0.25">
      <c r="A232" s="4" t="s">
        <v>2</v>
      </c>
      <c r="B232" s="4">
        <v>1</v>
      </c>
      <c r="C232" s="4">
        <v>18</v>
      </c>
      <c r="D232" s="4" t="str">
        <f>'[9]M18-19'!C1</f>
        <v xml:space="preserve">Men's T18-19 </v>
      </c>
      <c r="F232" s="5"/>
    </row>
    <row r="233" spans="1:7" x14ac:dyDescent="0.25">
      <c r="A233">
        <f t="shared" ref="A233" si="1">C233</f>
        <v>52</v>
      </c>
      <c r="B233">
        <f>'[9]M18-19'!B2</f>
        <v>0</v>
      </c>
      <c r="C233">
        <f>'[9]M18-19'!C2</f>
        <v>52</v>
      </c>
      <c r="D233">
        <f>'[9]M18-19'!D2</f>
        <v>0</v>
      </c>
      <c r="E233">
        <f>'[9]M18-19'!E2</f>
        <v>0</v>
      </c>
      <c r="F233" s="3">
        <f>'[9]M18-19'!F2</f>
        <v>0</v>
      </c>
      <c r="G233">
        <f>'[9]M18-19'!G2</f>
        <v>0</v>
      </c>
    </row>
    <row r="234" spans="1:7" x14ac:dyDescent="0.25">
      <c r="B234">
        <f>'[9]M18-19'!B3</f>
        <v>0</v>
      </c>
      <c r="C234">
        <f>'[9]M18-19'!C3</f>
        <v>0</v>
      </c>
      <c r="D234">
        <f>'[9]M18-19'!D3</f>
        <v>0</v>
      </c>
      <c r="E234">
        <f>'[9]M18-19'!E3</f>
        <v>0</v>
      </c>
      <c r="F234" s="3">
        <f>'[9]M18-19'!F3</f>
        <v>0</v>
      </c>
      <c r="G234">
        <f>'[9]M18-19'!G3</f>
        <v>0</v>
      </c>
    </row>
    <row r="235" spans="1:7" x14ac:dyDescent="0.25">
      <c r="B235">
        <f>'[9]M18-19'!B4</f>
        <v>0</v>
      </c>
      <c r="C235">
        <f>'[9]M18-19'!C4</f>
        <v>0</v>
      </c>
      <c r="D235">
        <f>'[9]M18-19'!D4</f>
        <v>0</v>
      </c>
      <c r="E235">
        <f>'[9]M18-19'!E4</f>
        <v>0</v>
      </c>
      <c r="F235" s="3">
        <f>'[9]M18-19'!F4</f>
        <v>0</v>
      </c>
      <c r="G235">
        <f>'[9]M18-19'!G4</f>
        <v>0</v>
      </c>
    </row>
    <row r="236" spans="1:7" x14ac:dyDescent="0.25">
      <c r="B236">
        <f>'[9]M18-19'!B5</f>
        <v>0</v>
      </c>
      <c r="C236">
        <f>'[9]M18-19'!C5</f>
        <v>0</v>
      </c>
      <c r="D236">
        <f>'[9]M18-19'!D5</f>
        <v>0</v>
      </c>
      <c r="E236">
        <f>'[9]M18-19'!E5</f>
        <v>0</v>
      </c>
      <c r="F236" s="3">
        <f>'[9]M18-19'!F5</f>
        <v>0</v>
      </c>
      <c r="G236">
        <f>'[9]M18-19'!G5</f>
        <v>0</v>
      </c>
    </row>
    <row r="237" spans="1:7" x14ac:dyDescent="0.25">
      <c r="B237">
        <f>'[9]M18-19'!B6</f>
        <v>0</v>
      </c>
      <c r="C237">
        <f>'[9]M18-19'!C6</f>
        <v>0</v>
      </c>
      <c r="D237">
        <f>'[9]M18-19'!D6</f>
        <v>0</v>
      </c>
      <c r="E237">
        <f>'[9]M18-19'!E6</f>
        <v>0</v>
      </c>
      <c r="F237" s="3">
        <f>'[9]M18-19'!F6</f>
        <v>0</v>
      </c>
      <c r="G237">
        <f>'[9]M18-19'!G6</f>
        <v>0</v>
      </c>
    </row>
    <row r="238" spans="1:7" x14ac:dyDescent="0.25">
      <c r="B238">
        <f>'[9]M18-19'!B7</f>
        <v>0</v>
      </c>
      <c r="C238">
        <f>'[9]M18-19'!C7</f>
        <v>0</v>
      </c>
      <c r="D238">
        <f>'[9]M18-19'!D7</f>
        <v>0</v>
      </c>
      <c r="E238">
        <f>'[9]M18-19'!E7</f>
        <v>0</v>
      </c>
      <c r="F238" s="3">
        <f>'[9]M18-19'!F7</f>
        <v>0</v>
      </c>
      <c r="G238">
        <f>'[9]M18-19'!G7</f>
        <v>0</v>
      </c>
    </row>
    <row r="239" spans="1:7" x14ac:dyDescent="0.25">
      <c r="A239">
        <f>C239</f>
        <v>56</v>
      </c>
      <c r="B239">
        <f>'[9]M18-19'!B8</f>
        <v>0</v>
      </c>
      <c r="C239">
        <f>'[9]M18-19'!C8</f>
        <v>56</v>
      </c>
      <c r="D239">
        <f>'[9]M18-19'!D8</f>
        <v>0</v>
      </c>
      <c r="E239">
        <f>'[9]M18-19'!E8</f>
        <v>0</v>
      </c>
      <c r="F239" s="3">
        <f>'[9]M18-19'!F8</f>
        <v>0</v>
      </c>
      <c r="G239">
        <f>'[9]M18-19'!G8</f>
        <v>0</v>
      </c>
    </row>
    <row r="240" spans="1:7" x14ac:dyDescent="0.25">
      <c r="B240">
        <f>'[9]M18-19'!B9</f>
        <v>115</v>
      </c>
      <c r="C240" t="str">
        <f>'[9]M18-19'!C9</f>
        <v>Marsh,John</v>
      </c>
      <c r="D240">
        <f>'[9]M18-19'!D9</f>
        <v>93</v>
      </c>
      <c r="E240" t="str">
        <f>'[9]M18-19'!E9</f>
        <v>CAN</v>
      </c>
      <c r="F240" s="3">
        <f>'[9]M18-19'!F9</f>
        <v>41221</v>
      </c>
      <c r="G240" t="str">
        <f>'[9]M18-19'!G9</f>
        <v>Las Vegas</v>
      </c>
    </row>
    <row r="241" spans="1:7" x14ac:dyDescent="0.25">
      <c r="B241">
        <f>'[9]M18-19'!B10</f>
        <v>92.5</v>
      </c>
      <c r="C241" t="str">
        <f>'[9]M18-19'!C10</f>
        <v>Chen,Alen</v>
      </c>
      <c r="D241">
        <f>'[9]M18-19'!D10</f>
        <v>94</v>
      </c>
      <c r="E241" t="str">
        <f>'[9]M18-19'!E10</f>
        <v>CAN</v>
      </c>
      <c r="F241" s="3">
        <f>'[9]M18-19'!F10</f>
        <v>41061</v>
      </c>
      <c r="G241" t="str">
        <f>'[9]M18-19'!G10</f>
        <v>Ontario</v>
      </c>
    </row>
    <row r="242" spans="1:7" x14ac:dyDescent="0.25">
      <c r="B242">
        <f>'[9]M18-19'!B11</f>
        <v>160</v>
      </c>
      <c r="C242" t="str">
        <f>'[9]M18-19'!C11</f>
        <v>Marsh,John</v>
      </c>
      <c r="D242">
        <f>'[9]M18-19'!D11</f>
        <v>93</v>
      </c>
      <c r="E242" t="str">
        <f>'[9]M18-19'!E11</f>
        <v>CAN</v>
      </c>
      <c r="F242" s="3">
        <f>'[9]M18-19'!F11</f>
        <v>41221</v>
      </c>
      <c r="G242" t="str">
        <f>'[9]M18-19'!G11</f>
        <v>Las Vegas</v>
      </c>
    </row>
    <row r="243" spans="1:7" x14ac:dyDescent="0.25">
      <c r="B243">
        <f>'[9]M18-19'!B12</f>
        <v>325</v>
      </c>
      <c r="C243" t="str">
        <f>'[9]M18-19'!C12</f>
        <v>Marsh,John</v>
      </c>
      <c r="D243">
        <f>'[9]M18-19'!D12</f>
        <v>93</v>
      </c>
      <c r="E243" t="str">
        <f>'[9]M18-19'!E12</f>
        <v>CAN</v>
      </c>
      <c r="F243" s="3">
        <f>'[9]M18-19'!F12</f>
        <v>41221</v>
      </c>
      <c r="G243" t="str">
        <f>'[9]M18-19'!G12</f>
        <v>Las Vegas</v>
      </c>
    </row>
    <row r="244" spans="1:7" x14ac:dyDescent="0.25">
      <c r="B244">
        <f>'[9]M18-19'!B13</f>
        <v>0</v>
      </c>
      <c r="C244" t="str">
        <f>'[9]M18-19'!C13</f>
        <v>115-60-150</v>
      </c>
      <c r="D244">
        <f>'[9]M18-19'!D13</f>
        <v>0</v>
      </c>
      <c r="E244">
        <f>'[9]M18-19'!E13</f>
        <v>0</v>
      </c>
      <c r="F244" s="3">
        <f>'[9]M18-19'!F13</f>
        <v>0</v>
      </c>
      <c r="G244">
        <f>'[9]M18-19'!G13</f>
        <v>0</v>
      </c>
    </row>
    <row r="245" spans="1:7" x14ac:dyDescent="0.25">
      <c r="A245">
        <f>C245</f>
        <v>60</v>
      </c>
      <c r="B245" t="str">
        <f>'[9]M18-19'!B14</f>
        <v xml:space="preserve"> </v>
      </c>
      <c r="C245">
        <f>'[9]M18-19'!C14</f>
        <v>60</v>
      </c>
      <c r="D245" t="str">
        <f>'[9]M18-19'!D14</f>
        <v xml:space="preserve"> </v>
      </c>
      <c r="E245" t="str">
        <f>'[9]M18-19'!E14</f>
        <v xml:space="preserve"> </v>
      </c>
      <c r="F245" s="3" t="str">
        <f>'[9]M18-19'!F14</f>
        <v xml:space="preserve"> </v>
      </c>
      <c r="G245" t="str">
        <f>'[9]M18-19'!G14</f>
        <v xml:space="preserve"> </v>
      </c>
    </row>
    <row r="246" spans="1:7" x14ac:dyDescent="0.25">
      <c r="B246">
        <f>'[9]M18-19'!B15</f>
        <v>147.5</v>
      </c>
      <c r="C246" t="str">
        <f>'[9]M18-19'!C15</f>
        <v>Pyzhyanov,Roman</v>
      </c>
      <c r="D246">
        <f>'[9]M18-19'!D15</f>
        <v>90</v>
      </c>
      <c r="E246" t="str">
        <f>'[9]M18-19'!E15</f>
        <v>RUS</v>
      </c>
      <c r="F246" s="3">
        <f>'[9]M18-19'!F15</f>
        <v>40088</v>
      </c>
      <c r="G246" t="str">
        <f>'[9]M18-19'!G15</f>
        <v>Rostov</v>
      </c>
    </row>
    <row r="247" spans="1:7" x14ac:dyDescent="0.25">
      <c r="B247">
        <f>'[9]M18-19'!B16</f>
        <v>102.5</v>
      </c>
      <c r="C247" t="str">
        <f>'[9]M18-19'!C16</f>
        <v>Joseph Leo</v>
      </c>
      <c r="D247">
        <f>'[9]M18-19'!D16</f>
        <v>94</v>
      </c>
      <c r="E247" t="str">
        <f>'[9]M18-19'!E16</f>
        <v>USA</v>
      </c>
      <c r="F247" s="3">
        <f>'[9]M18-19'!F16</f>
        <v>41577</v>
      </c>
      <c r="G247" t="str">
        <f>'[9]M18-19'!G16</f>
        <v>Praha</v>
      </c>
    </row>
    <row r="248" spans="1:7" x14ac:dyDescent="0.25">
      <c r="B248">
        <f>'[9]M18-19'!B17</f>
        <v>185</v>
      </c>
      <c r="C248" t="str">
        <f>'[9]M18-19'!C17</f>
        <v>Pyzhyanov,Roman</v>
      </c>
      <c r="D248">
        <f>'[9]M18-19'!D17</f>
        <v>90</v>
      </c>
      <c r="E248" t="str">
        <f>'[9]M18-19'!E17</f>
        <v>RUS</v>
      </c>
      <c r="F248" s="3">
        <f>'[9]M18-19'!F17</f>
        <v>40088</v>
      </c>
      <c r="G248" t="str">
        <f>'[9]M18-19'!G17</f>
        <v>Rostov</v>
      </c>
    </row>
    <row r="249" spans="1:7" x14ac:dyDescent="0.25">
      <c r="B249">
        <f>'[9]M18-19'!B18</f>
        <v>432.5</v>
      </c>
      <c r="C249" t="str">
        <f>'[9]M18-19'!C18</f>
        <v>Pyzhyanov,Roman</v>
      </c>
      <c r="D249">
        <f>'[9]M18-19'!D18</f>
        <v>90</v>
      </c>
      <c r="E249" t="str">
        <f>'[9]M18-19'!E18</f>
        <v>RUS</v>
      </c>
      <c r="F249" s="3">
        <f>'[9]M18-19'!F18</f>
        <v>40088</v>
      </c>
      <c r="G249" t="str">
        <f>'[9]M18-19'!G18</f>
        <v>Rostov</v>
      </c>
    </row>
    <row r="250" spans="1:7" x14ac:dyDescent="0.25">
      <c r="B250">
        <f>'[9]M18-19'!B19</f>
        <v>0</v>
      </c>
      <c r="C250" t="str">
        <f>'[9]M18-19'!C19</f>
        <v>147,5-100-185</v>
      </c>
      <c r="D250">
        <f>'[9]M18-19'!D19</f>
        <v>0</v>
      </c>
      <c r="E250">
        <f>'[9]M18-19'!E19</f>
        <v>0</v>
      </c>
      <c r="F250" s="3">
        <f>'[9]M18-19'!F19</f>
        <v>0</v>
      </c>
      <c r="G250">
        <f>'[9]M18-19'!G19</f>
        <v>0</v>
      </c>
    </row>
    <row r="251" spans="1:7" x14ac:dyDescent="0.25">
      <c r="A251">
        <f>C251</f>
        <v>67.5</v>
      </c>
      <c r="B251" t="str">
        <f>'[9]M18-19'!B20</f>
        <v xml:space="preserve"> </v>
      </c>
      <c r="C251">
        <f>'[9]M18-19'!C20</f>
        <v>67.5</v>
      </c>
      <c r="D251" t="str">
        <f>'[9]M18-19'!D20</f>
        <v xml:space="preserve"> </v>
      </c>
      <c r="E251" t="str">
        <f>'[9]M18-19'!E20</f>
        <v xml:space="preserve"> </v>
      </c>
      <c r="F251" s="3" t="str">
        <f>'[9]M18-19'!F20</f>
        <v xml:space="preserve"> </v>
      </c>
      <c r="G251" t="str">
        <f>'[9]M18-19'!G20</f>
        <v xml:space="preserve"> </v>
      </c>
    </row>
    <row r="252" spans="1:7" x14ac:dyDescent="0.25">
      <c r="B252">
        <f>'[9]M18-19'!B21</f>
        <v>170</v>
      </c>
      <c r="C252" t="str">
        <f>'[9]M18-19'!C21</f>
        <v>Himsuen,Liu</v>
      </c>
      <c r="D252">
        <f>'[9]M18-19'!D21</f>
        <v>92</v>
      </c>
      <c r="E252" t="str">
        <f>'[9]M18-19'!E21</f>
        <v>GBR</v>
      </c>
      <c r="F252" s="3">
        <f>'[9]M18-19'!F21</f>
        <v>40863</v>
      </c>
      <c r="G252" t="str">
        <f>'[9]M18-19'!G21</f>
        <v>Riga</v>
      </c>
    </row>
    <row r="253" spans="1:7" x14ac:dyDescent="0.25">
      <c r="B253">
        <f>'[9]M18-19'!B22</f>
        <v>120</v>
      </c>
      <c r="C253" t="str">
        <f>'[9]M18-19'!C22</f>
        <v>Leo Joseph</v>
      </c>
      <c r="D253">
        <f>'[9]M18-19'!D22</f>
        <v>94</v>
      </c>
      <c r="E253" t="str">
        <f>'[9]M18-19'!E22</f>
        <v>USA</v>
      </c>
      <c r="F253" s="3" t="str">
        <f>'[9]M18-19'!F22</f>
        <v>31.05.2014</v>
      </c>
      <c r="G253" t="str">
        <f>'[9]M18-19'!G22</f>
        <v>Waxahachie,TX</v>
      </c>
    </row>
    <row r="254" spans="1:7" x14ac:dyDescent="0.25">
      <c r="B254">
        <f>'[9]M18-19'!B23</f>
        <v>230</v>
      </c>
      <c r="C254" t="str">
        <f>'[9]M18-19'!C23</f>
        <v>Himsuen,Liu</v>
      </c>
      <c r="D254">
        <f>'[9]M18-19'!D23</f>
        <v>92</v>
      </c>
      <c r="E254" t="str">
        <f>'[9]M18-19'!E23</f>
        <v>GBR</v>
      </c>
      <c r="F254" s="3">
        <f>'[9]M18-19'!F23</f>
        <v>40863</v>
      </c>
      <c r="G254" t="str">
        <f>'[9]M18-19'!G23</f>
        <v>Riga</v>
      </c>
    </row>
    <row r="255" spans="1:7" x14ac:dyDescent="0.25">
      <c r="B255">
        <f>'[9]M18-19'!B24</f>
        <v>485</v>
      </c>
      <c r="C255" t="str">
        <f>'[9]M18-19'!C24</f>
        <v>Himsuen,Liu</v>
      </c>
      <c r="D255">
        <f>'[9]M18-19'!D24</f>
        <v>92</v>
      </c>
      <c r="E255" t="str">
        <f>'[9]M18-19'!E24</f>
        <v>GBR</v>
      </c>
      <c r="F255" s="3">
        <f>'[9]M18-19'!F24</f>
        <v>40863</v>
      </c>
      <c r="G255" t="str">
        <f>'[9]M18-19'!G24</f>
        <v>Riga</v>
      </c>
    </row>
    <row r="256" spans="1:7" x14ac:dyDescent="0.25">
      <c r="B256" t="str">
        <f>'[9]M18-19'!B25</f>
        <v xml:space="preserve"> </v>
      </c>
      <c r="C256" t="str">
        <f>'[9]M18-19'!C25</f>
        <v>170-85-230</v>
      </c>
      <c r="D256">
        <f>'[9]M18-19'!D25</f>
        <v>0</v>
      </c>
      <c r="E256">
        <f>'[9]M18-19'!E25</f>
        <v>0</v>
      </c>
      <c r="F256" s="3">
        <f>'[9]M18-19'!F25</f>
        <v>0</v>
      </c>
      <c r="G256">
        <f>'[9]M18-19'!G25</f>
        <v>0</v>
      </c>
    </row>
    <row r="257" spans="1:7" x14ac:dyDescent="0.25">
      <c r="A257">
        <f>C257</f>
        <v>75</v>
      </c>
      <c r="B257" t="str">
        <f>'[9]M18-19'!B26</f>
        <v xml:space="preserve"> </v>
      </c>
      <c r="C257">
        <f>'[9]M18-19'!C26</f>
        <v>75</v>
      </c>
      <c r="D257" t="str">
        <f>'[9]M18-19'!D26</f>
        <v xml:space="preserve"> </v>
      </c>
      <c r="E257" t="str">
        <f>'[9]M18-19'!E26</f>
        <v xml:space="preserve"> </v>
      </c>
      <c r="F257" s="3" t="str">
        <f>'[9]M18-19'!F26</f>
        <v xml:space="preserve"> </v>
      </c>
      <c r="G257" t="str">
        <f>'[9]M18-19'!G26</f>
        <v xml:space="preserve"> </v>
      </c>
    </row>
    <row r="258" spans="1:7" x14ac:dyDescent="0.25">
      <c r="B258">
        <f>'[9]M18-19'!B27</f>
        <v>225</v>
      </c>
      <c r="C258" t="str">
        <f>'[9]M18-19'!C27</f>
        <v>Hasratov Zardush</v>
      </c>
      <c r="D258">
        <f>'[9]M18-19'!D27</f>
        <v>94</v>
      </c>
      <c r="E258" t="str">
        <f>'[9]M18-19'!E27</f>
        <v>AZE</v>
      </c>
      <c r="F258" s="3" t="str">
        <f>'[9]M18-19'!F27</f>
        <v>12.06.2014</v>
      </c>
      <c r="G258" t="str">
        <f>'[9]M18-19'!G27</f>
        <v>Baku</v>
      </c>
    </row>
    <row r="259" spans="1:7" x14ac:dyDescent="0.25">
      <c r="B259">
        <f>'[9]M18-19'!B28</f>
        <v>160</v>
      </c>
      <c r="C259" t="str">
        <f>'[9]M18-19'!C28</f>
        <v>Hasratov Zardush</v>
      </c>
      <c r="D259">
        <f>'[9]M18-19'!D28</f>
        <v>94</v>
      </c>
      <c r="E259" t="str">
        <f>'[9]M18-19'!E28</f>
        <v>AZE</v>
      </c>
      <c r="F259" s="3" t="str">
        <f>'[9]M18-19'!F28</f>
        <v>12.06.2014</v>
      </c>
      <c r="G259" t="str">
        <f>'[9]M18-19'!G28</f>
        <v>Baku</v>
      </c>
    </row>
    <row r="260" spans="1:7" x14ac:dyDescent="0.25">
      <c r="B260">
        <f>'[9]M18-19'!B29</f>
        <v>255</v>
      </c>
      <c r="C260" t="str">
        <f>'[9]M18-19'!C29</f>
        <v>Seah,Wei</v>
      </c>
      <c r="D260">
        <f>'[9]M18-19'!D29</f>
        <v>93</v>
      </c>
      <c r="E260" t="str">
        <f>'[9]M18-19'!E29</f>
        <v>CAN</v>
      </c>
      <c r="F260" s="3">
        <f>'[9]M18-19'!F29</f>
        <v>41221</v>
      </c>
      <c r="G260" t="str">
        <f>'[9]M18-19'!G29</f>
        <v>Las Vegas</v>
      </c>
    </row>
    <row r="261" spans="1:7" x14ac:dyDescent="0.25">
      <c r="B261">
        <f>'[9]M18-19'!B30</f>
        <v>605</v>
      </c>
      <c r="C261" t="str">
        <f>'[9]M18-19'!C30</f>
        <v>Hasratov Zardush</v>
      </c>
      <c r="D261">
        <f>'[9]M18-19'!D30</f>
        <v>94</v>
      </c>
      <c r="E261" t="str">
        <f>'[9]M18-19'!E30</f>
        <v>AZE</v>
      </c>
      <c r="F261" s="3" t="str">
        <f>'[9]M18-19'!F30</f>
        <v>12.06.2014</v>
      </c>
      <c r="G261" t="str">
        <f>'[9]M18-19'!G30</f>
        <v>Baku</v>
      </c>
    </row>
    <row r="262" spans="1:7" x14ac:dyDescent="0.25">
      <c r="B262" t="str">
        <f>'[9]M18-19'!B31</f>
        <v xml:space="preserve"> </v>
      </c>
      <c r="C262" t="str">
        <f>'[9]M18-19'!C31</f>
        <v>225-160-220</v>
      </c>
      <c r="D262">
        <f>'[9]M18-19'!D31</f>
        <v>0</v>
      </c>
      <c r="E262">
        <f>'[9]M18-19'!E31</f>
        <v>0</v>
      </c>
      <c r="F262" s="3">
        <f>'[9]M18-19'!F31</f>
        <v>0</v>
      </c>
      <c r="G262">
        <f>'[9]M18-19'!G31</f>
        <v>0</v>
      </c>
    </row>
    <row r="263" spans="1:7" x14ac:dyDescent="0.25">
      <c r="A263">
        <f>C263</f>
        <v>82.5</v>
      </c>
      <c r="B263" t="str">
        <f>'[9]M18-19'!B32</f>
        <v xml:space="preserve"> </v>
      </c>
      <c r="C263">
        <f>'[9]M18-19'!C32</f>
        <v>82.5</v>
      </c>
      <c r="D263" t="str">
        <f>'[9]M18-19'!D32</f>
        <v xml:space="preserve"> </v>
      </c>
      <c r="E263" t="str">
        <f>'[9]M18-19'!E32</f>
        <v xml:space="preserve"> </v>
      </c>
      <c r="F263" s="3" t="str">
        <f>'[9]M18-19'!F32</f>
        <v xml:space="preserve"> </v>
      </c>
      <c r="G263" t="str">
        <f>'[9]M18-19'!G32</f>
        <v xml:space="preserve"> </v>
      </c>
    </row>
    <row r="264" spans="1:7" x14ac:dyDescent="0.25">
      <c r="B264">
        <f>'[9]M18-19'!B33</f>
        <v>192.5</v>
      </c>
      <c r="C264" t="str">
        <f>'[9]M18-19'!C33</f>
        <v>Cornish Daniel</v>
      </c>
      <c r="D264">
        <f>'[9]M18-19'!D33</f>
        <v>94</v>
      </c>
      <c r="E264" t="str">
        <f>'[9]M18-19'!E33</f>
        <v>USA</v>
      </c>
      <c r="F264" s="3" t="str">
        <f>'[9]M18-19'!F33</f>
        <v>31.05.2014</v>
      </c>
      <c r="G264" t="str">
        <f>'[9]M18-19'!G33</f>
        <v>Waxahachie,TX</v>
      </c>
    </row>
    <row r="265" spans="1:7" x14ac:dyDescent="0.25">
      <c r="B265">
        <f>'[9]M18-19'!B34</f>
        <v>152.5</v>
      </c>
      <c r="C265" t="str">
        <f>'[9]M18-19'!C34</f>
        <v>Smith Canen</v>
      </c>
      <c r="D265">
        <f>'[9]M18-19'!D34</f>
        <v>93</v>
      </c>
      <c r="E265" t="str">
        <f>'[9]M18-19'!E34</f>
        <v>USA</v>
      </c>
      <c r="F265" s="3">
        <f>'[9]M18-19'!F34</f>
        <v>41413</v>
      </c>
      <c r="G265" t="str">
        <f>'[9]M18-19'!G34</f>
        <v>Dearborn,MI</v>
      </c>
    </row>
    <row r="266" spans="1:7" x14ac:dyDescent="0.25">
      <c r="B266">
        <f>'[9]M18-19'!B35</f>
        <v>252.5</v>
      </c>
      <c r="C266" t="str">
        <f>'[9]M18-19'!C35</f>
        <v>Cornish Daniel</v>
      </c>
      <c r="D266">
        <f>'[9]M18-19'!D35</f>
        <v>94</v>
      </c>
      <c r="E266" t="str">
        <f>'[9]M18-19'!E35</f>
        <v>USA</v>
      </c>
      <c r="F266" s="3" t="str">
        <f>'[9]M18-19'!F35</f>
        <v>31.05.2014</v>
      </c>
      <c r="G266" t="str">
        <f>'[9]M18-19'!G35</f>
        <v>Waxahachie,TX</v>
      </c>
    </row>
    <row r="267" spans="1:7" x14ac:dyDescent="0.25">
      <c r="B267">
        <f>'[9]M18-19'!B36</f>
        <v>582.5</v>
      </c>
      <c r="C267" t="str">
        <f>'[9]M18-19'!C36</f>
        <v>Cornish Daniel</v>
      </c>
      <c r="D267">
        <f>'[9]M18-19'!D36</f>
        <v>94</v>
      </c>
      <c r="E267" t="str">
        <f>'[9]M18-19'!E36</f>
        <v>USA</v>
      </c>
      <c r="F267" s="3" t="str">
        <f>'[9]M18-19'!F36</f>
        <v>31.05.2014</v>
      </c>
      <c r="G267" t="str">
        <f>'[9]M18-19'!G36</f>
        <v>Waxahachie,TX</v>
      </c>
    </row>
    <row r="268" spans="1:7" x14ac:dyDescent="0.25">
      <c r="B268" t="str">
        <f>'[9]M18-19'!B37</f>
        <v xml:space="preserve"> </v>
      </c>
      <c r="C268" t="str">
        <f>'[9]M18-19'!C37</f>
        <v>192.5-137.5-252.5</v>
      </c>
      <c r="D268">
        <f>'[9]M18-19'!D37</f>
        <v>0</v>
      </c>
      <c r="E268">
        <f>'[9]M18-19'!E37</f>
        <v>0</v>
      </c>
      <c r="F268" s="3">
        <f>'[9]M18-19'!F37</f>
        <v>0</v>
      </c>
      <c r="G268">
        <f>'[9]M18-19'!G37</f>
        <v>0</v>
      </c>
    </row>
    <row r="269" spans="1:7" x14ac:dyDescent="0.25">
      <c r="A269">
        <f>C269</f>
        <v>90</v>
      </c>
      <c r="B269" t="str">
        <f>'[9]M18-19'!B38</f>
        <v xml:space="preserve"> </v>
      </c>
      <c r="C269">
        <f>'[9]M18-19'!C38</f>
        <v>90</v>
      </c>
      <c r="D269" t="str">
        <f>'[9]M18-19'!D38</f>
        <v xml:space="preserve"> </v>
      </c>
      <c r="E269" t="str">
        <f>'[9]M18-19'!E38</f>
        <v xml:space="preserve"> </v>
      </c>
      <c r="F269" s="3" t="str">
        <f>'[9]M18-19'!F38</f>
        <v xml:space="preserve"> </v>
      </c>
      <c r="G269" t="str">
        <f>'[9]M18-19'!G38</f>
        <v xml:space="preserve"> </v>
      </c>
    </row>
    <row r="270" spans="1:7" x14ac:dyDescent="0.25">
      <c r="B270">
        <f>'[9]M18-19'!B39</f>
        <v>235</v>
      </c>
      <c r="C270" t="str">
        <f>'[9]M18-19'!C39</f>
        <v>Zeynalov Emil</v>
      </c>
      <c r="D270">
        <f>'[9]M18-19'!D39</f>
        <v>94</v>
      </c>
      <c r="E270" t="str">
        <f>'[9]M18-19'!E39</f>
        <v>RUS</v>
      </c>
      <c r="F270" s="3">
        <f>'[9]M18-19'!F39</f>
        <v>41440</v>
      </c>
      <c r="G270" t="str">
        <f>'[9]M18-19'!G39</f>
        <v>Moscow</v>
      </c>
    </row>
    <row r="271" spans="1:7" x14ac:dyDescent="0.25">
      <c r="B271">
        <f>'[9]M18-19'!B40</f>
        <v>175</v>
      </c>
      <c r="C271" t="str">
        <f>'[9]M18-19'!C40</f>
        <v>Sergeev,Mykola</v>
      </c>
      <c r="D271">
        <f>'[9]M18-19'!D40</f>
        <v>91</v>
      </c>
      <c r="E271" t="str">
        <f>'[9]M18-19'!E40</f>
        <v>UKR</v>
      </c>
      <c r="F271" s="3">
        <f>'[9]M18-19'!F40</f>
        <v>40088</v>
      </c>
      <c r="G271" t="str">
        <f>'[9]M18-19'!G40</f>
        <v>Rostov</v>
      </c>
    </row>
    <row r="272" spans="1:7" x14ac:dyDescent="0.25">
      <c r="B272">
        <f>'[9]M18-19'!B41</f>
        <v>270</v>
      </c>
      <c r="C272" t="str">
        <f>'[9]M18-19'!C41</f>
        <v>Zeynalov Emil</v>
      </c>
      <c r="D272">
        <f>'[9]M18-19'!D41</f>
        <v>94</v>
      </c>
      <c r="E272" t="str">
        <f>'[9]M18-19'!E41</f>
        <v>RUS</v>
      </c>
      <c r="F272" s="3">
        <f>'[9]M18-19'!F41</f>
        <v>41440</v>
      </c>
      <c r="G272" t="str">
        <f>'[9]M18-19'!G41</f>
        <v>Moscow</v>
      </c>
    </row>
    <row r="273" spans="1:7" x14ac:dyDescent="0.25">
      <c r="B273">
        <f>'[9]M18-19'!B42</f>
        <v>667.5</v>
      </c>
      <c r="C273" t="str">
        <f>'[9]M18-19'!C42</f>
        <v>Zeynalov Emil</v>
      </c>
      <c r="D273">
        <f>'[9]M18-19'!D42</f>
        <v>94</v>
      </c>
      <c r="E273" t="str">
        <f>'[9]M18-19'!E42</f>
        <v>RUS</v>
      </c>
      <c r="F273" s="3">
        <f>'[9]M18-19'!F42</f>
        <v>41440</v>
      </c>
      <c r="G273" t="str">
        <f>'[9]M18-19'!G42</f>
        <v>Moscow</v>
      </c>
    </row>
    <row r="274" spans="1:7" x14ac:dyDescent="0.25">
      <c r="B274" t="str">
        <f>'[9]M18-19'!B43</f>
        <v xml:space="preserve"> </v>
      </c>
      <c r="C274" t="str">
        <f>'[9]M18-19'!C43</f>
        <v>235-162,5270</v>
      </c>
      <c r="D274">
        <f>'[9]M18-19'!D43</f>
        <v>0</v>
      </c>
      <c r="E274">
        <f>'[9]M18-19'!E43</f>
        <v>0</v>
      </c>
      <c r="F274" s="3">
        <f>'[9]M18-19'!F43</f>
        <v>0</v>
      </c>
      <c r="G274">
        <f>'[9]M18-19'!G43</f>
        <v>0</v>
      </c>
    </row>
    <row r="275" spans="1:7" x14ac:dyDescent="0.25">
      <c r="A275">
        <f>C275</f>
        <v>100</v>
      </c>
      <c r="B275">
        <f>'[9]M18-19'!B44</f>
        <v>0</v>
      </c>
      <c r="C275">
        <f>'[9]M18-19'!C44</f>
        <v>100</v>
      </c>
      <c r="D275">
        <f>'[9]M18-19'!D44</f>
        <v>0</v>
      </c>
      <c r="E275">
        <f>'[9]M18-19'!E44</f>
        <v>0</v>
      </c>
      <c r="F275" s="3">
        <f>'[9]M18-19'!F44</f>
        <v>0</v>
      </c>
      <c r="G275">
        <f>'[9]M18-19'!G44</f>
        <v>0</v>
      </c>
    </row>
    <row r="276" spans="1:7" x14ac:dyDescent="0.25">
      <c r="B276">
        <f>'[9]M18-19'!B45</f>
        <v>230</v>
      </c>
      <c r="C276" t="str">
        <f>'[9]M18-19'!C45</f>
        <v>Shakhnovich Sergei</v>
      </c>
      <c r="D276">
        <f>'[9]M18-19'!D45</f>
        <v>91</v>
      </c>
      <c r="E276" t="str">
        <f>'[9]M18-19'!E45</f>
        <v>RUS</v>
      </c>
      <c r="F276" s="3">
        <f>'[9]M18-19'!F45</f>
        <v>40641</v>
      </c>
      <c r="G276" t="str">
        <f>'[9]M18-19'!G45</f>
        <v>Chelyabinsk</v>
      </c>
    </row>
    <row r="277" spans="1:7" x14ac:dyDescent="0.25">
      <c r="B277">
        <f>'[9]M18-19'!B46</f>
        <v>177.5</v>
      </c>
      <c r="C277" t="str">
        <f>'[9]M18-19'!C46</f>
        <v>Shakhnovich Sergei</v>
      </c>
      <c r="D277">
        <f>'[9]M18-19'!D46</f>
        <v>91</v>
      </c>
      <c r="E277" t="str">
        <f>'[9]M18-19'!E46</f>
        <v>RUS</v>
      </c>
      <c r="F277" s="3">
        <f>'[9]M18-19'!F46</f>
        <v>40641</v>
      </c>
      <c r="G277" t="str">
        <f>'[9]M18-19'!G46</f>
        <v>Chelyabinsk</v>
      </c>
    </row>
    <row r="278" spans="1:7" x14ac:dyDescent="0.25">
      <c r="B278">
        <f>'[9]M18-19'!B47</f>
        <v>256</v>
      </c>
      <c r="C278" t="str">
        <f>'[9]M18-19'!C47</f>
        <v>Gorgacz Mike</v>
      </c>
      <c r="D278">
        <f>'[9]M18-19'!D47</f>
        <v>0</v>
      </c>
      <c r="E278" t="str">
        <f>'[9]M18-19'!E47</f>
        <v>USA</v>
      </c>
      <c r="F278" s="3">
        <f>'[9]M18-19'!F47</f>
        <v>41413</v>
      </c>
      <c r="G278" t="str">
        <f>'[9]M18-19'!G47</f>
        <v>Dearborn,MI</v>
      </c>
    </row>
    <row r="279" spans="1:7" x14ac:dyDescent="0.25">
      <c r="B279">
        <f>'[9]M18-19'!B48</f>
        <v>642.5</v>
      </c>
      <c r="C279" t="str">
        <f>'[9]M18-19'!C48</f>
        <v>Shakhnovich Sergei</v>
      </c>
      <c r="D279">
        <f>'[9]M18-19'!D48</f>
        <v>91</v>
      </c>
      <c r="E279" t="str">
        <f>'[9]M18-19'!E48</f>
        <v>RUS</v>
      </c>
      <c r="F279" s="3">
        <f>'[9]M18-19'!F48</f>
        <v>40641</v>
      </c>
      <c r="G279" t="str">
        <f>'[9]M18-19'!G48</f>
        <v>Chelyabinsk</v>
      </c>
    </row>
    <row r="280" spans="1:7" x14ac:dyDescent="0.25">
      <c r="B280">
        <f>'[9]M18-19'!B49</f>
        <v>0</v>
      </c>
      <c r="C280" t="str">
        <f>'[9]M18-19'!C49</f>
        <v>230-177,5-235</v>
      </c>
      <c r="D280">
        <f>'[9]M18-19'!D49</f>
        <v>0</v>
      </c>
      <c r="E280">
        <f>'[9]M18-19'!E49</f>
        <v>0</v>
      </c>
      <c r="F280" s="3">
        <f>'[9]M18-19'!F49</f>
        <v>0</v>
      </c>
      <c r="G280">
        <f>'[9]M18-19'!G49</f>
        <v>0</v>
      </c>
    </row>
    <row r="281" spans="1:7" x14ac:dyDescent="0.25">
      <c r="A281">
        <f>C281</f>
        <v>110</v>
      </c>
      <c r="B281">
        <f>'[9]M18-19'!B50</f>
        <v>0</v>
      </c>
      <c r="C281">
        <f>'[9]M18-19'!C50</f>
        <v>110</v>
      </c>
      <c r="D281">
        <f>'[9]M18-19'!D50</f>
        <v>0</v>
      </c>
      <c r="E281">
        <f>'[9]M18-19'!E50</f>
        <v>0</v>
      </c>
      <c r="F281" s="3">
        <f>'[9]M18-19'!F50</f>
        <v>0</v>
      </c>
      <c r="G281">
        <f>'[9]M18-19'!G50</f>
        <v>0</v>
      </c>
    </row>
    <row r="282" spans="1:7" x14ac:dyDescent="0.25">
      <c r="B282">
        <f>'[9]M18-19'!B51</f>
        <v>257.5</v>
      </c>
      <c r="C282" t="str">
        <f>'[9]M18-19'!C51</f>
        <v>Derner,Adam</v>
      </c>
      <c r="D282">
        <f>'[9]M18-19'!D51</f>
        <v>0</v>
      </c>
      <c r="E282" t="str">
        <f>'[9]M18-19'!E51</f>
        <v>CZE</v>
      </c>
      <c r="F282" s="3">
        <f>'[9]M18-19'!F51</f>
        <v>41427</v>
      </c>
      <c r="G282" t="str">
        <f>'[9]M18-19'!G51</f>
        <v>Vila do Conde</v>
      </c>
    </row>
    <row r="283" spans="1:7" x14ac:dyDescent="0.25">
      <c r="B283">
        <f>'[9]M18-19'!B52</f>
        <v>200</v>
      </c>
      <c r="C283" t="str">
        <f>'[9]M18-19'!C52</f>
        <v>Maslennikov,Maxim</v>
      </c>
      <c r="D283">
        <f>'[9]M18-19'!D52</f>
        <v>91</v>
      </c>
      <c r="E283" t="str">
        <f>'[9]M18-19'!E52</f>
        <v>RUS</v>
      </c>
      <c r="F283" s="3">
        <f>'[9]M18-19'!F52</f>
        <v>40089</v>
      </c>
      <c r="G283" t="str">
        <f>'[9]M18-19'!G52</f>
        <v>Rostov</v>
      </c>
    </row>
    <row r="284" spans="1:7" x14ac:dyDescent="0.25">
      <c r="B284">
        <f>'[9]M18-19'!B53</f>
        <v>290</v>
      </c>
      <c r="C284" t="str">
        <f>'[9]M18-19'!C53</f>
        <v>Maslennikov,Maxim</v>
      </c>
      <c r="D284">
        <f>'[9]M18-19'!D53</f>
        <v>91</v>
      </c>
      <c r="E284" t="str">
        <f>'[9]M18-19'!E53</f>
        <v>RUS</v>
      </c>
      <c r="F284" s="3">
        <f>'[9]M18-19'!F53</f>
        <v>40089</v>
      </c>
      <c r="G284" t="str">
        <f>'[9]M18-19'!G53</f>
        <v>Rostov</v>
      </c>
    </row>
    <row r="285" spans="1:7" x14ac:dyDescent="0.25">
      <c r="B285">
        <f>'[9]M18-19'!B54</f>
        <v>740</v>
      </c>
      <c r="C285" t="str">
        <f>'[9]M18-19'!C54</f>
        <v>Maslennikov,Maxim</v>
      </c>
      <c r="D285">
        <f>'[9]M18-19'!D54</f>
        <v>91</v>
      </c>
      <c r="E285" t="str">
        <f>'[9]M18-19'!E54</f>
        <v>RUS</v>
      </c>
      <c r="F285" s="3">
        <f>'[9]M18-19'!F54</f>
        <v>40089</v>
      </c>
      <c r="G285" t="str">
        <f>'[9]M18-19'!G54</f>
        <v>Rostov</v>
      </c>
    </row>
    <row r="286" spans="1:7" x14ac:dyDescent="0.25">
      <c r="B286">
        <f>'[9]M18-19'!B55</f>
        <v>0</v>
      </c>
      <c r="C286" t="str">
        <f>'[9]M18-19'!C55</f>
        <v>250-200-290</v>
      </c>
      <c r="D286">
        <f>'[9]M18-19'!D55</f>
        <v>0</v>
      </c>
      <c r="E286">
        <f>'[9]M18-19'!E55</f>
        <v>0</v>
      </c>
      <c r="F286" s="3">
        <f>'[9]M18-19'!F55</f>
        <v>0</v>
      </c>
      <c r="G286">
        <f>'[9]M18-19'!G55</f>
        <v>0</v>
      </c>
    </row>
    <row r="287" spans="1:7" x14ac:dyDescent="0.25">
      <c r="A287">
        <f>C287</f>
        <v>125</v>
      </c>
      <c r="B287">
        <f>'[9]M18-19'!B56</f>
        <v>0</v>
      </c>
      <c r="C287">
        <f>'[9]M18-19'!C56</f>
        <v>125</v>
      </c>
      <c r="D287">
        <f>'[9]M18-19'!D56</f>
        <v>0</v>
      </c>
      <c r="E287">
        <f>'[9]M18-19'!E56</f>
        <v>0</v>
      </c>
      <c r="F287" s="3">
        <f>'[9]M18-19'!F56</f>
        <v>0</v>
      </c>
      <c r="G287">
        <f>'[9]M18-19'!G56</f>
        <v>0</v>
      </c>
    </row>
    <row r="288" spans="1:7" x14ac:dyDescent="0.25">
      <c r="B288">
        <f>'[9]M18-19'!B57</f>
        <v>250</v>
      </c>
      <c r="C288" t="str">
        <f>'[9]M18-19'!C57</f>
        <v>Acosta,Daniel</v>
      </c>
      <c r="D288">
        <f>'[9]M18-19'!D57</f>
        <v>93</v>
      </c>
      <c r="E288" t="str">
        <f>'[9]M18-19'!E57</f>
        <v>GER</v>
      </c>
      <c r="F288" s="3">
        <f>'[9]M18-19'!F57</f>
        <v>41221</v>
      </c>
      <c r="G288" t="str">
        <f>'[9]M18-19'!G57</f>
        <v>Las Vegas</v>
      </c>
    </row>
    <row r="289" spans="1:7" x14ac:dyDescent="0.25">
      <c r="B289">
        <f>'[9]M18-19'!B58</f>
        <v>182.5</v>
      </c>
      <c r="C289" t="str">
        <f>'[9]M18-19'!C58</f>
        <v>Acosta,Daniel</v>
      </c>
      <c r="D289">
        <f>'[9]M18-19'!D58</f>
        <v>93</v>
      </c>
      <c r="E289" t="str">
        <f>'[9]M18-19'!E58</f>
        <v>GER</v>
      </c>
      <c r="F289" s="3">
        <f>'[9]M18-19'!F58</f>
        <v>41221</v>
      </c>
      <c r="G289" t="str">
        <f>'[9]M18-19'!G58</f>
        <v>Las Vegas</v>
      </c>
    </row>
    <row r="290" spans="1:7" x14ac:dyDescent="0.25">
      <c r="B290">
        <f>'[9]M18-19'!B59</f>
        <v>280</v>
      </c>
      <c r="C290" t="str">
        <f>'[9]M18-19'!C59</f>
        <v>Acosta,Daniel</v>
      </c>
      <c r="D290">
        <f>'[9]M18-19'!D59</f>
        <v>93</v>
      </c>
      <c r="E290" t="str">
        <f>'[9]M18-19'!E59</f>
        <v>GER</v>
      </c>
      <c r="F290" s="3">
        <f>'[9]M18-19'!F59</f>
        <v>41221</v>
      </c>
      <c r="G290" t="str">
        <f>'[9]M18-19'!G59</f>
        <v>Las Vegas</v>
      </c>
    </row>
    <row r="291" spans="1:7" x14ac:dyDescent="0.25">
      <c r="B291">
        <f>'[9]M18-19'!B60</f>
        <v>712.5</v>
      </c>
      <c r="C291" t="str">
        <f>'[9]M18-19'!C60</f>
        <v>Acosta,Daniel</v>
      </c>
      <c r="D291">
        <f>'[9]M18-19'!D60</f>
        <v>93</v>
      </c>
      <c r="E291" t="str">
        <f>'[9]M18-19'!E60</f>
        <v>GER</v>
      </c>
      <c r="F291" s="3">
        <f>'[9]M18-19'!F60</f>
        <v>41221</v>
      </c>
      <c r="G291" t="str">
        <f>'[9]M18-19'!G60</f>
        <v>Las Vegas</v>
      </c>
    </row>
    <row r="292" spans="1:7" x14ac:dyDescent="0.25">
      <c r="B292">
        <f>'[9]M18-19'!B61</f>
        <v>0</v>
      </c>
      <c r="C292" t="str">
        <f>'[9]M18-19'!C61</f>
        <v>250-182,5-280</v>
      </c>
      <c r="D292">
        <f>'[9]M18-19'!D61</f>
        <v>0</v>
      </c>
      <c r="E292">
        <f>'[9]M18-19'!E61</f>
        <v>0</v>
      </c>
      <c r="F292" s="3">
        <f>'[9]M18-19'!F61</f>
        <v>0</v>
      </c>
      <c r="G292">
        <f>'[9]M18-19'!G61</f>
        <v>0</v>
      </c>
    </row>
    <row r="293" spans="1:7" x14ac:dyDescent="0.25">
      <c r="A293">
        <f>C293</f>
        <v>140</v>
      </c>
      <c r="B293">
        <f>'[9]M18-19'!B62</f>
        <v>0</v>
      </c>
      <c r="C293">
        <f>'[9]M18-19'!C62</f>
        <v>140</v>
      </c>
      <c r="D293">
        <f>'[9]M18-19'!D62</f>
        <v>0</v>
      </c>
      <c r="E293">
        <f>'[9]M18-19'!E62</f>
        <v>0</v>
      </c>
      <c r="F293" s="3">
        <f>'[9]M18-19'!F62</f>
        <v>0</v>
      </c>
      <c r="G293">
        <f>'[9]M18-19'!G62</f>
        <v>0</v>
      </c>
    </row>
    <row r="294" spans="1:7" x14ac:dyDescent="0.25">
      <c r="B294">
        <f>'[9]M18-19'!B63</f>
        <v>250</v>
      </c>
      <c r="C294" t="str">
        <f>'[9]M18-19'!C63</f>
        <v>Makarov,Andrei</v>
      </c>
      <c r="D294">
        <f>'[9]M18-19'!D63</f>
        <v>93</v>
      </c>
      <c r="E294" t="str">
        <f>'[9]M18-19'!E63</f>
        <v>RUS</v>
      </c>
      <c r="F294" s="3">
        <f>'[9]M18-19'!F63</f>
        <v>41017</v>
      </c>
      <c r="G294" t="str">
        <f>'[9]M18-19'!G63</f>
        <v>Rostov</v>
      </c>
    </row>
    <row r="295" spans="1:7" x14ac:dyDescent="0.25">
      <c r="B295">
        <f>'[9]M18-19'!B64</f>
        <v>200</v>
      </c>
      <c r="C295" t="str">
        <f>'[9]M18-19'!C64</f>
        <v>Makarov,Andrei</v>
      </c>
      <c r="D295">
        <f>'[9]M18-19'!D64</f>
        <v>93</v>
      </c>
      <c r="E295" t="str">
        <f>'[9]M18-19'!E64</f>
        <v>RUS</v>
      </c>
      <c r="F295" s="3">
        <f>'[9]M18-19'!F64</f>
        <v>41017</v>
      </c>
      <c r="G295" t="str">
        <f>'[9]M18-19'!G64</f>
        <v>Rostov</v>
      </c>
    </row>
    <row r="296" spans="1:7" x14ac:dyDescent="0.25">
      <c r="B296">
        <f>'[9]M18-19'!B65</f>
        <v>265</v>
      </c>
      <c r="C296" t="str">
        <f>'[9]M18-19'!C65</f>
        <v>Makarov,Andrei</v>
      </c>
      <c r="D296">
        <f>'[9]M18-19'!D65</f>
        <v>93</v>
      </c>
      <c r="E296" t="str">
        <f>'[9]M18-19'!E65</f>
        <v>RUS</v>
      </c>
      <c r="F296" s="3">
        <f>'[9]M18-19'!F65</f>
        <v>41017</v>
      </c>
      <c r="G296" t="str">
        <f>'[9]M18-19'!G65</f>
        <v>Rostov</v>
      </c>
    </row>
    <row r="297" spans="1:7" x14ac:dyDescent="0.25">
      <c r="B297">
        <f>'[9]M18-19'!B66</f>
        <v>715</v>
      </c>
      <c r="C297" t="str">
        <f>'[9]M18-19'!C66</f>
        <v>Makarov,Andrei</v>
      </c>
      <c r="D297">
        <f>'[9]M18-19'!D66</f>
        <v>93</v>
      </c>
      <c r="E297" t="str">
        <f>'[9]M18-19'!E66</f>
        <v>RUS</v>
      </c>
      <c r="F297" s="3">
        <f>'[9]M18-19'!F66</f>
        <v>41017</v>
      </c>
      <c r="G297" t="str">
        <f>'[9]M18-19'!G66</f>
        <v>Rostov</v>
      </c>
    </row>
    <row r="298" spans="1:7" x14ac:dyDescent="0.25">
      <c r="B298">
        <f>'[9]M18-19'!B67</f>
        <v>0</v>
      </c>
      <c r="C298" t="str">
        <f>'[9]M18-19'!C67</f>
        <v>250-200-265</v>
      </c>
      <c r="D298">
        <f>'[9]M18-19'!D67</f>
        <v>0</v>
      </c>
      <c r="E298">
        <f>'[9]M18-19'!E67</f>
        <v>0</v>
      </c>
      <c r="F298" s="3">
        <f>'[9]M18-19'!F67</f>
        <v>0</v>
      </c>
      <c r="G298">
        <f>'[9]M18-19'!G67</f>
        <v>0</v>
      </c>
    </row>
    <row r="299" spans="1:7" x14ac:dyDescent="0.25">
      <c r="A299" t="str">
        <f>C299</f>
        <v>140+</v>
      </c>
      <c r="B299">
        <f>'[9]M18-19'!B68</f>
        <v>0</v>
      </c>
      <c r="C299" t="str">
        <f>'[9]M18-19'!C68</f>
        <v>140+</v>
      </c>
      <c r="D299">
        <f>'[9]M18-19'!D68</f>
        <v>0</v>
      </c>
      <c r="E299">
        <f>'[9]M18-19'!E68</f>
        <v>0</v>
      </c>
      <c r="F299" s="3">
        <f>'[9]M18-19'!F68</f>
        <v>0</v>
      </c>
      <c r="G299">
        <f>'[9]M18-19'!G68</f>
        <v>0</v>
      </c>
    </row>
    <row r="300" spans="1:7" x14ac:dyDescent="0.25">
      <c r="B300">
        <f>'[9]M18-19'!B69</f>
        <v>0</v>
      </c>
      <c r="C300">
        <f>'[9]M18-19'!C69</f>
        <v>0</v>
      </c>
      <c r="D300">
        <f>'[9]M18-19'!D69</f>
        <v>0</v>
      </c>
      <c r="E300">
        <f>'[9]M18-19'!E69</f>
        <v>0</v>
      </c>
      <c r="F300" s="3">
        <f>'[9]M18-19'!F69</f>
        <v>0</v>
      </c>
      <c r="G300">
        <f>'[9]M18-19'!G69</f>
        <v>0</v>
      </c>
    </row>
    <row r="301" spans="1:7" x14ac:dyDescent="0.25">
      <c r="B301">
        <f>'[9]M18-19'!B70</f>
        <v>0</v>
      </c>
      <c r="C301">
        <f>'[9]M18-19'!C70</f>
        <v>0</v>
      </c>
      <c r="D301">
        <f>'[9]M18-19'!D70</f>
        <v>0</v>
      </c>
      <c r="E301">
        <f>'[9]M18-19'!E70</f>
        <v>0</v>
      </c>
      <c r="F301" s="3">
        <f>'[9]M18-19'!F70</f>
        <v>0</v>
      </c>
      <c r="G301">
        <f>'[9]M18-19'!G70</f>
        <v>0</v>
      </c>
    </row>
    <row r="302" spans="1:7" x14ac:dyDescent="0.25">
      <c r="B302">
        <f>'[9]M18-19'!B71</f>
        <v>0</v>
      </c>
      <c r="C302">
        <f>'[9]M18-19'!C71</f>
        <v>0</v>
      </c>
      <c r="D302">
        <f>'[9]M18-19'!D71</f>
        <v>0</v>
      </c>
      <c r="E302">
        <f>'[9]M18-19'!E71</f>
        <v>0</v>
      </c>
      <c r="F302" s="3">
        <f>'[9]M18-19'!F71</f>
        <v>0</v>
      </c>
      <c r="G302">
        <f>'[9]M18-19'!G71</f>
        <v>0</v>
      </c>
    </row>
    <row r="303" spans="1:7" x14ac:dyDescent="0.25">
      <c r="B303">
        <f>'[9]M18-19'!B72</f>
        <v>0</v>
      </c>
      <c r="C303">
        <f>'[9]M18-19'!C72</f>
        <v>0</v>
      </c>
      <c r="D303">
        <f>'[9]M18-19'!D72</f>
        <v>0</v>
      </c>
      <c r="E303">
        <f>'[9]M18-19'!E72</f>
        <v>0</v>
      </c>
      <c r="F303" s="3">
        <f>'[9]M18-19'!F72</f>
        <v>0</v>
      </c>
      <c r="G303">
        <f>'[9]M18-19'!G72</f>
        <v>0</v>
      </c>
    </row>
    <row r="304" spans="1:7" x14ac:dyDescent="0.25">
      <c r="B304">
        <f>'[9]M18-19'!B73</f>
        <v>0</v>
      </c>
      <c r="C304">
        <f>'[9]M18-19'!C73</f>
        <v>0</v>
      </c>
      <c r="D304">
        <f>'[9]M18-19'!D73</f>
        <v>0</v>
      </c>
      <c r="E304">
        <f>'[9]M18-19'!E73</f>
        <v>0</v>
      </c>
      <c r="F304" s="3">
        <f>'[9]M18-19'!F73</f>
        <v>0</v>
      </c>
      <c r="G304">
        <f>'[9]M18-19'!G73</f>
        <v>0</v>
      </c>
    </row>
    <row r="307" spans="1:7" s="4" customFormat="1" x14ac:dyDescent="0.25">
      <c r="A307" s="4" t="s">
        <v>2</v>
      </c>
      <c r="B307" s="4">
        <v>1</v>
      </c>
      <c r="C307" s="4">
        <v>20</v>
      </c>
      <c r="D307" s="4" t="str">
        <f>'[9]M20-23'!C1</f>
        <v>Men's Junior</v>
      </c>
      <c r="F307" s="5"/>
      <c r="G307" s="4" t="str">
        <f>'[9]M20-23'!G1</f>
        <v xml:space="preserve"> </v>
      </c>
    </row>
    <row r="308" spans="1:7" x14ac:dyDescent="0.25">
      <c r="A308">
        <f>C308</f>
        <v>52</v>
      </c>
      <c r="B308">
        <f>'[9]M20-23'!B2</f>
        <v>0</v>
      </c>
      <c r="C308">
        <f>'[9]M20-23'!C2</f>
        <v>52</v>
      </c>
      <c r="D308">
        <f>'[9]M20-23'!D2</f>
        <v>0</v>
      </c>
      <c r="E308">
        <f>'[9]M20-23'!E2</f>
        <v>0</v>
      </c>
      <c r="F308" s="3">
        <f>'[9]M20-23'!F2</f>
        <v>0</v>
      </c>
      <c r="G308">
        <f>'[9]M20-23'!G2</f>
        <v>0</v>
      </c>
    </row>
    <row r="309" spans="1:7" x14ac:dyDescent="0.25">
      <c r="B309">
        <f>'[9]M20-23'!B3</f>
        <v>115</v>
      </c>
      <c r="C309" t="str">
        <f>'[9]M20-23'!C3</f>
        <v>Dixon Demetrieus</v>
      </c>
      <c r="D309">
        <f>'[9]M20-23'!D3</f>
        <v>92</v>
      </c>
      <c r="E309" t="str">
        <f>'[9]M20-23'!E3</f>
        <v>USA</v>
      </c>
      <c r="F309" s="3" t="str">
        <f>'[9]M20-23'!F3</f>
        <v>31.05.2014</v>
      </c>
      <c r="G309" t="str">
        <f>'[9]M20-23'!G3</f>
        <v>Waxahachie,TX</v>
      </c>
    </row>
    <row r="310" spans="1:7" x14ac:dyDescent="0.25">
      <c r="B310">
        <f>'[9]M20-23'!B4</f>
        <v>77.5</v>
      </c>
      <c r="C310" t="str">
        <f>'[9]M20-23'!C4</f>
        <v>Dixon Demetrieus</v>
      </c>
      <c r="D310">
        <f>'[9]M20-23'!D4</f>
        <v>92</v>
      </c>
      <c r="E310" t="str">
        <f>'[9]M20-23'!E4</f>
        <v>USA</v>
      </c>
      <c r="F310" s="3" t="str">
        <f>'[9]M20-23'!F4</f>
        <v>31.05.2014</v>
      </c>
      <c r="G310" t="str">
        <f>'[9]M20-23'!G4</f>
        <v>Waxahachie,TX</v>
      </c>
    </row>
    <row r="311" spans="1:7" x14ac:dyDescent="0.25">
      <c r="B311">
        <f>'[9]M20-23'!B5</f>
        <v>150</v>
      </c>
      <c r="C311" t="str">
        <f>'[9]M20-23'!C5</f>
        <v>Dixon Demetrieus</v>
      </c>
      <c r="D311">
        <f>'[9]M20-23'!D5</f>
        <v>92</v>
      </c>
      <c r="E311" t="str">
        <f>'[9]M20-23'!E5</f>
        <v>USA</v>
      </c>
      <c r="F311" s="3" t="str">
        <f>'[9]M20-23'!F5</f>
        <v>31.05.2014</v>
      </c>
      <c r="G311" t="str">
        <f>'[9]M20-23'!G5</f>
        <v>Waxahachie,TX</v>
      </c>
    </row>
    <row r="312" spans="1:7" x14ac:dyDescent="0.25">
      <c r="B312">
        <f>'[9]M20-23'!B6</f>
        <v>342.5</v>
      </c>
      <c r="C312" t="str">
        <f>'[9]M20-23'!C6</f>
        <v>Dixon Demetrieus</v>
      </c>
      <c r="D312">
        <f>'[9]M20-23'!D6</f>
        <v>92</v>
      </c>
      <c r="E312" t="str">
        <f>'[9]M20-23'!E6</f>
        <v>USA</v>
      </c>
      <c r="F312" s="3" t="str">
        <f>'[9]M20-23'!F6</f>
        <v>31.05.2014</v>
      </c>
      <c r="G312" t="str">
        <f>'[9]M20-23'!G6</f>
        <v>Waxahachie,TX</v>
      </c>
    </row>
    <row r="313" spans="1:7" x14ac:dyDescent="0.25">
      <c r="B313">
        <f>'[9]M20-23'!B7</f>
        <v>0</v>
      </c>
      <c r="C313" t="str">
        <f>'[9]M20-23'!C7</f>
        <v>115-77.5-150</v>
      </c>
      <c r="D313">
        <f>'[9]M20-23'!D7</f>
        <v>0</v>
      </c>
      <c r="E313">
        <f>'[9]M20-23'!E7</f>
        <v>0</v>
      </c>
      <c r="F313" s="3">
        <f>'[9]M20-23'!F7</f>
        <v>0</v>
      </c>
      <c r="G313">
        <f>'[9]M20-23'!G7</f>
        <v>0</v>
      </c>
    </row>
    <row r="314" spans="1:7" x14ac:dyDescent="0.25">
      <c r="A314">
        <f>C314</f>
        <v>56</v>
      </c>
      <c r="B314">
        <f>'[9]M20-23'!B8</f>
        <v>0</v>
      </c>
      <c r="C314">
        <f>'[9]M20-23'!C8</f>
        <v>56</v>
      </c>
      <c r="D314">
        <f>'[9]M20-23'!D8</f>
        <v>0</v>
      </c>
      <c r="E314">
        <f>'[9]M20-23'!E8</f>
        <v>0</v>
      </c>
      <c r="F314" s="3">
        <f>'[9]M20-23'!F8</f>
        <v>0</v>
      </c>
      <c r="G314">
        <f>'[9]M20-23'!G8</f>
        <v>0</v>
      </c>
    </row>
    <row r="315" spans="1:7" x14ac:dyDescent="0.25">
      <c r="B315">
        <f>'[9]M20-23'!B9</f>
        <v>130</v>
      </c>
      <c r="C315" t="str">
        <f>'[9]M20-23'!C9</f>
        <v>Beliyev,Asif</v>
      </c>
      <c r="D315">
        <f>'[9]M20-23'!D9</f>
        <v>86</v>
      </c>
      <c r="E315" t="str">
        <f>'[9]M20-23'!E9</f>
        <v>AZE</v>
      </c>
      <c r="F315" s="3">
        <f>'[9]M20-23'!F9</f>
        <v>40088</v>
      </c>
      <c r="G315" t="str">
        <f>'[9]M20-23'!G9</f>
        <v>Rostov</v>
      </c>
    </row>
    <row r="316" spans="1:7" x14ac:dyDescent="0.25">
      <c r="B316">
        <f>'[9]M20-23'!B10</f>
        <v>110</v>
      </c>
      <c r="C316" t="str">
        <f>'[9]M20-23'!C10</f>
        <v>Taylor,Joey</v>
      </c>
      <c r="D316">
        <f>'[9]M20-23'!D10</f>
        <v>91</v>
      </c>
      <c r="E316" t="str">
        <f>'[9]M20-23'!E10</f>
        <v>USA</v>
      </c>
      <c r="F316" s="3">
        <f>'[9]M20-23'!F10</f>
        <v>41221</v>
      </c>
      <c r="G316" t="str">
        <f>'[9]M20-23'!G10</f>
        <v>Las Vegas</v>
      </c>
    </row>
    <row r="317" spans="1:7" x14ac:dyDescent="0.25">
      <c r="B317">
        <f>'[9]M20-23'!B11</f>
        <v>190</v>
      </c>
      <c r="C317" t="str">
        <f>'[9]M20-23'!C11</f>
        <v>Taylor,Joey</v>
      </c>
      <c r="D317">
        <f>'[9]M20-23'!D11</f>
        <v>91</v>
      </c>
      <c r="E317" t="str">
        <f>'[9]M20-23'!E11</f>
        <v>USA</v>
      </c>
      <c r="F317" s="3">
        <f>'[9]M20-23'!F11</f>
        <v>41221</v>
      </c>
      <c r="G317" t="str">
        <f>'[9]M20-23'!G11</f>
        <v>Las Vegas</v>
      </c>
    </row>
    <row r="318" spans="1:7" x14ac:dyDescent="0.25">
      <c r="B318">
        <f>'[9]M20-23'!B12</f>
        <v>412.5</v>
      </c>
      <c r="C318" t="str">
        <f>'[9]M20-23'!C12</f>
        <v>Taylor,Joey</v>
      </c>
      <c r="D318">
        <f>'[9]M20-23'!D12</f>
        <v>91</v>
      </c>
      <c r="E318" t="str">
        <f>'[9]M20-23'!E12</f>
        <v>USA</v>
      </c>
      <c r="F318" s="3">
        <f>'[9]M20-23'!F12</f>
        <v>41221</v>
      </c>
      <c r="G318" t="str">
        <f>'[9]M20-23'!G12</f>
        <v>Las Vegas</v>
      </c>
    </row>
    <row r="319" spans="1:7" x14ac:dyDescent="0.25">
      <c r="B319">
        <f>'[9]M20-23'!B13</f>
        <v>0</v>
      </c>
      <c r="C319" t="str">
        <f>'[9]M20-23'!C13</f>
        <v>120-110-182,5</v>
      </c>
      <c r="D319">
        <f>'[9]M20-23'!D13</f>
        <v>0</v>
      </c>
      <c r="E319">
        <f>'[9]M20-23'!E13</f>
        <v>0</v>
      </c>
      <c r="F319" s="3">
        <f>'[9]M20-23'!F13</f>
        <v>0</v>
      </c>
      <c r="G319">
        <f>'[9]M20-23'!G13</f>
        <v>0</v>
      </c>
    </row>
    <row r="320" spans="1:7" x14ac:dyDescent="0.25">
      <c r="A320">
        <f>C320</f>
        <v>60</v>
      </c>
      <c r="B320">
        <f>'[9]M20-23'!B14</f>
        <v>0</v>
      </c>
      <c r="C320">
        <f>'[9]M20-23'!C14</f>
        <v>60</v>
      </c>
      <c r="D320">
        <f>'[9]M20-23'!D14</f>
        <v>0</v>
      </c>
      <c r="E320">
        <f>'[9]M20-23'!E14</f>
        <v>0</v>
      </c>
      <c r="F320" s="3">
        <f>'[9]M20-23'!F14</f>
        <v>0</v>
      </c>
      <c r="G320">
        <f>'[9]M20-23'!G14</f>
        <v>0</v>
      </c>
    </row>
    <row r="321" spans="1:7" x14ac:dyDescent="0.25">
      <c r="B321">
        <f>'[9]M20-23'!B15</f>
        <v>135</v>
      </c>
      <c r="C321" t="str">
        <f>'[9]M20-23'!C15</f>
        <v>Peleckis Regimants</v>
      </c>
      <c r="D321">
        <f>'[9]M20-23'!D15</f>
        <v>91</v>
      </c>
      <c r="E321" t="str">
        <f>'[9]M20-23'!E15</f>
        <v>LAT</v>
      </c>
      <c r="F321" s="3">
        <f>'[9]M20-23'!F15</f>
        <v>40863</v>
      </c>
      <c r="G321" t="str">
        <f>'[9]M20-23'!G15</f>
        <v>Riga</v>
      </c>
    </row>
    <row r="322" spans="1:7" x14ac:dyDescent="0.25">
      <c r="B322">
        <f>'[9]M20-23'!B16</f>
        <v>92.5</v>
      </c>
      <c r="C322" t="str">
        <f>'[9]M20-23'!C16</f>
        <v>Peleckis Regimants</v>
      </c>
      <c r="D322">
        <f>'[9]M20-23'!D16</f>
        <v>91</v>
      </c>
      <c r="E322" t="str">
        <f>'[9]M20-23'!E16</f>
        <v>LAT</v>
      </c>
      <c r="F322" s="3">
        <f>'[9]M20-23'!F16</f>
        <v>40863</v>
      </c>
      <c r="G322" t="str">
        <f>'[9]M20-23'!G16</f>
        <v>Riga</v>
      </c>
    </row>
    <row r="323" spans="1:7" x14ac:dyDescent="0.25">
      <c r="B323">
        <f>'[9]M20-23'!B17</f>
        <v>170</v>
      </c>
      <c r="C323" t="str">
        <f>'[9]M20-23'!C17</f>
        <v>Peleckis Regimants</v>
      </c>
      <c r="D323">
        <f>'[9]M20-23'!D17</f>
        <v>91</v>
      </c>
      <c r="E323" t="str">
        <f>'[9]M20-23'!E17</f>
        <v>LAT</v>
      </c>
      <c r="F323" s="3">
        <f>'[9]M20-23'!F17</f>
        <v>40863</v>
      </c>
      <c r="G323" t="str">
        <f>'[9]M20-23'!G17</f>
        <v>Riga</v>
      </c>
    </row>
    <row r="324" spans="1:7" x14ac:dyDescent="0.25">
      <c r="B324">
        <f>'[9]M20-23'!B18</f>
        <v>397.5</v>
      </c>
      <c r="C324" t="str">
        <f>'[9]M20-23'!C18</f>
        <v>Peleckis Regimants</v>
      </c>
      <c r="D324">
        <f>'[9]M20-23'!D18</f>
        <v>91</v>
      </c>
      <c r="E324" t="str">
        <f>'[9]M20-23'!E18</f>
        <v>LAT</v>
      </c>
      <c r="F324" s="3">
        <f>'[9]M20-23'!F18</f>
        <v>40863</v>
      </c>
      <c r="G324" t="str">
        <f>'[9]M20-23'!G18</f>
        <v>Riga</v>
      </c>
    </row>
    <row r="325" spans="1:7" x14ac:dyDescent="0.25">
      <c r="B325">
        <f>'[9]M20-23'!B19</f>
        <v>0</v>
      </c>
      <c r="C325" t="str">
        <f>'[9]M20-23'!C19</f>
        <v>135-92,5-170</v>
      </c>
      <c r="D325">
        <f>'[9]M20-23'!D19</f>
        <v>0</v>
      </c>
      <c r="E325">
        <f>'[9]M20-23'!E19</f>
        <v>0</v>
      </c>
      <c r="F325" s="3">
        <f>'[9]M20-23'!F19</f>
        <v>0</v>
      </c>
      <c r="G325">
        <f>'[9]M20-23'!G19</f>
        <v>0</v>
      </c>
    </row>
    <row r="326" spans="1:7" x14ac:dyDescent="0.25">
      <c r="A326">
        <f>C326</f>
        <v>67.5</v>
      </c>
      <c r="B326" t="str">
        <f>'[9]M20-23'!B20</f>
        <v xml:space="preserve"> </v>
      </c>
      <c r="C326">
        <f>'[9]M20-23'!C20</f>
        <v>67.5</v>
      </c>
      <c r="D326" t="str">
        <f>'[9]M20-23'!D20</f>
        <v xml:space="preserve"> </v>
      </c>
      <c r="E326" t="str">
        <f>'[9]M20-23'!E20</f>
        <v xml:space="preserve"> </v>
      </c>
      <c r="F326" s="3" t="str">
        <f>'[9]M20-23'!F20</f>
        <v xml:space="preserve"> </v>
      </c>
      <c r="G326" t="str">
        <f>'[9]M20-23'!G20</f>
        <v xml:space="preserve"> </v>
      </c>
    </row>
    <row r="327" spans="1:7" x14ac:dyDescent="0.25">
      <c r="B327">
        <f>'[9]M20-23'!B21</f>
        <v>207.5</v>
      </c>
      <c r="C327" t="str">
        <f>'[9]M20-23'!C21</f>
        <v>Kuznetsov,Igor</v>
      </c>
      <c r="D327">
        <f>'[9]M20-23'!D21</f>
        <v>89</v>
      </c>
      <c r="E327" t="str">
        <f>'[9]M20-23'!E21</f>
        <v>RUS</v>
      </c>
      <c r="F327" s="3">
        <f>'[9]M20-23'!F21</f>
        <v>41017</v>
      </c>
      <c r="G327" t="str">
        <f>'[9]M20-23'!G21</f>
        <v>Rostov</v>
      </c>
    </row>
    <row r="328" spans="1:7" x14ac:dyDescent="0.25">
      <c r="B328">
        <f>'[9]M20-23'!B22</f>
        <v>150</v>
      </c>
      <c r="C328" t="str">
        <f>'[9]M20-23'!C22</f>
        <v>Kuznetsov,Igor</v>
      </c>
      <c r="D328">
        <f>'[9]M20-23'!D22</f>
        <v>89</v>
      </c>
      <c r="E328" t="str">
        <f>'[9]M20-23'!E22</f>
        <v>RUS</v>
      </c>
      <c r="F328" s="3">
        <f>'[9]M20-23'!F22</f>
        <v>41371</v>
      </c>
      <c r="G328" t="str">
        <f>'[9]M20-23'!G22</f>
        <v>Krasnodar</v>
      </c>
    </row>
    <row r="329" spans="1:7" x14ac:dyDescent="0.25">
      <c r="B329">
        <f>'[9]M20-23'!B23</f>
        <v>235</v>
      </c>
      <c r="C329" t="str">
        <f>'[9]M20-23'!C23</f>
        <v>Kuznetsov,Igor</v>
      </c>
      <c r="D329">
        <f>'[9]M20-23'!D23</f>
        <v>89</v>
      </c>
      <c r="E329" t="str">
        <f>'[9]M20-23'!E23</f>
        <v>RUS</v>
      </c>
      <c r="F329" s="3">
        <f>'[9]M20-23'!F23</f>
        <v>41371</v>
      </c>
      <c r="G329" t="str">
        <f>'[9]M20-23'!G23</f>
        <v>Krasnodar</v>
      </c>
    </row>
    <row r="330" spans="1:7" x14ac:dyDescent="0.25">
      <c r="B330">
        <f>'[9]M20-23'!B24</f>
        <v>590</v>
      </c>
      <c r="C330" t="str">
        <f>'[9]M20-23'!C24</f>
        <v>Kuznetsov,Igor</v>
      </c>
      <c r="D330">
        <f>'[9]M20-23'!D24</f>
        <v>89</v>
      </c>
      <c r="E330" t="str">
        <f>'[9]M20-23'!E24</f>
        <v>RUS</v>
      </c>
      <c r="F330" s="3">
        <f>'[9]M20-23'!F24</f>
        <v>41371</v>
      </c>
      <c r="G330" t="str">
        <f>'[9]M20-23'!G24</f>
        <v>Krasnodar</v>
      </c>
    </row>
    <row r="331" spans="1:7" x14ac:dyDescent="0.25">
      <c r="B331" t="str">
        <f>'[9]M20-23'!B25</f>
        <v xml:space="preserve"> </v>
      </c>
      <c r="C331" t="str">
        <f>'[9]M20-23'!C25</f>
        <v>205/150/235</v>
      </c>
      <c r="D331" t="str">
        <f>'[9]M20-23'!D25</f>
        <v xml:space="preserve"> </v>
      </c>
      <c r="E331" t="str">
        <f>'[9]M20-23'!E25</f>
        <v xml:space="preserve"> </v>
      </c>
      <c r="F331" s="3" t="str">
        <f>'[9]M20-23'!F25</f>
        <v xml:space="preserve"> </v>
      </c>
      <c r="G331" t="str">
        <f>'[9]M20-23'!G25</f>
        <v xml:space="preserve"> </v>
      </c>
    </row>
    <row r="332" spans="1:7" x14ac:dyDescent="0.25">
      <c r="A332">
        <f>C332</f>
        <v>75</v>
      </c>
      <c r="B332" t="str">
        <f>'[9]M20-23'!B26</f>
        <v xml:space="preserve"> </v>
      </c>
      <c r="C332">
        <f>'[9]M20-23'!C26</f>
        <v>75</v>
      </c>
      <c r="D332" t="str">
        <f>'[9]M20-23'!D26</f>
        <v xml:space="preserve"> </v>
      </c>
      <c r="E332" t="str">
        <f>'[9]M20-23'!E26</f>
        <v xml:space="preserve"> </v>
      </c>
      <c r="F332" s="3" t="str">
        <f>'[9]M20-23'!F26</f>
        <v xml:space="preserve"> </v>
      </c>
      <c r="G332" t="str">
        <f>'[9]M20-23'!G26</f>
        <v xml:space="preserve"> </v>
      </c>
    </row>
    <row r="333" spans="1:7" x14ac:dyDescent="0.25">
      <c r="B333">
        <f>'[9]M20-23'!B27</f>
        <v>220</v>
      </c>
      <c r="C333" t="str">
        <f>'[9]M20-23'!C27</f>
        <v>Gridchin, Pavel</v>
      </c>
      <c r="D333">
        <f>'[9]M20-23'!D27</f>
        <v>93</v>
      </c>
      <c r="E333" t="str">
        <f>'[9]M20-23'!E27</f>
        <v>RUS</v>
      </c>
      <c r="F333" s="3">
        <f>'[9]M20-23'!F27</f>
        <v>41503</v>
      </c>
      <c r="G333" t="str">
        <f>'[9]M20-23'!G27</f>
        <v>Novosibirsk</v>
      </c>
    </row>
    <row r="334" spans="1:7" x14ac:dyDescent="0.25">
      <c r="B334">
        <f>'[9]M20-23'!B28</f>
        <v>155</v>
      </c>
      <c r="C334" t="str">
        <f>'[9]M20-23'!C28</f>
        <v>Fedorov,Pavel</v>
      </c>
      <c r="D334">
        <f>'[9]M20-23'!D28</f>
        <v>90</v>
      </c>
      <c r="E334" t="str">
        <f>'[9]M20-23'!E28</f>
        <v>RUS</v>
      </c>
      <c r="F334" s="3">
        <f>'[9]M20-23'!F28</f>
        <v>41440</v>
      </c>
      <c r="G334" t="str">
        <f>'[9]M20-23'!G28</f>
        <v>Moscow</v>
      </c>
    </row>
    <row r="335" spans="1:7" x14ac:dyDescent="0.25">
      <c r="B335">
        <f>'[9]M20-23'!B29</f>
        <v>260</v>
      </c>
      <c r="C335" t="str">
        <f>'[9]M20-23'!C29</f>
        <v>Dekkert,Yevgeny</v>
      </c>
      <c r="D335">
        <f>'[9]M20-23'!D29</f>
        <v>89</v>
      </c>
      <c r="E335" t="str">
        <f>'[9]M20-23'!E29</f>
        <v>RUS</v>
      </c>
      <c r="F335" s="3">
        <f>'[9]M20-23'!F29</f>
        <v>40088</v>
      </c>
      <c r="G335" t="str">
        <f>'[9]M20-23'!G29</f>
        <v>Rostov</v>
      </c>
    </row>
    <row r="336" spans="1:7" x14ac:dyDescent="0.25">
      <c r="B336">
        <f>'[9]M20-23'!B30</f>
        <v>602.5</v>
      </c>
      <c r="C336" t="str">
        <f>'[9]M20-23'!C30</f>
        <v>Muratov, Pavel</v>
      </c>
      <c r="D336">
        <f>'[9]M20-23'!D30</f>
        <v>85</v>
      </c>
      <c r="E336" t="str">
        <f>'[9]M20-23'!E30</f>
        <v>RUS</v>
      </c>
      <c r="F336" s="3">
        <f>'[9]M20-23'!F30</f>
        <v>39870</v>
      </c>
      <c r="G336" t="str">
        <f>'[9]M20-23'!G30</f>
        <v>Chelyabinsk</v>
      </c>
    </row>
    <row r="337" spans="1:7" x14ac:dyDescent="0.25">
      <c r="B337" t="str">
        <f>'[9]M20-23'!B31</f>
        <v xml:space="preserve"> </v>
      </c>
      <c r="C337" t="str">
        <f>'[9]M20-23'!C31</f>
        <v>215-137.5-250</v>
      </c>
      <c r="D337" t="str">
        <f>'[9]M20-23'!D31</f>
        <v xml:space="preserve"> </v>
      </c>
      <c r="E337" t="str">
        <f>'[9]M20-23'!E31</f>
        <v xml:space="preserve"> </v>
      </c>
      <c r="F337" s="3" t="str">
        <f>'[9]M20-23'!F31</f>
        <v xml:space="preserve"> </v>
      </c>
      <c r="G337" t="str">
        <f>'[9]M20-23'!G31</f>
        <v xml:space="preserve"> </v>
      </c>
    </row>
    <row r="338" spans="1:7" x14ac:dyDescent="0.25">
      <c r="A338">
        <f>C338</f>
        <v>82.5</v>
      </c>
      <c r="B338" t="str">
        <f>'[9]M20-23'!B32</f>
        <v xml:space="preserve"> </v>
      </c>
      <c r="C338">
        <f>'[9]M20-23'!C32</f>
        <v>82.5</v>
      </c>
      <c r="D338" t="str">
        <f>'[9]M20-23'!D32</f>
        <v xml:space="preserve"> </v>
      </c>
      <c r="E338" t="str">
        <f>'[9]M20-23'!E32</f>
        <v xml:space="preserve"> </v>
      </c>
      <c r="F338" s="3" t="str">
        <f>'[9]M20-23'!F32</f>
        <v xml:space="preserve"> </v>
      </c>
      <c r="G338" t="str">
        <f>'[9]M20-23'!G32</f>
        <v xml:space="preserve"> </v>
      </c>
    </row>
    <row r="339" spans="1:7" x14ac:dyDescent="0.25">
      <c r="B339">
        <f>'[9]M20-23'!B33</f>
        <v>250</v>
      </c>
      <c r="C339" t="str">
        <f>'[9]M20-23'!C33</f>
        <v>Konovalov,Sergei</v>
      </c>
      <c r="D339">
        <f>'[9]M20-23'!D33</f>
        <v>87</v>
      </c>
      <c r="E339" t="str">
        <f>'[9]M20-23'!E33</f>
        <v>RUS</v>
      </c>
      <c r="F339" s="3">
        <f>'[9]M20-23'!F33</f>
        <v>40088</v>
      </c>
      <c r="G339" t="str">
        <f>'[9]M20-23'!G33</f>
        <v>Rostov</v>
      </c>
    </row>
    <row r="340" spans="1:7" x14ac:dyDescent="0.25">
      <c r="B340">
        <f>'[9]M20-23'!B34</f>
        <v>210</v>
      </c>
      <c r="C340" t="str">
        <f>'[9]M20-23'!C34</f>
        <v>Konovalov,Sergei</v>
      </c>
      <c r="D340">
        <f>'[9]M20-23'!D34</f>
        <v>87</v>
      </c>
      <c r="E340" t="str">
        <f>'[9]M20-23'!E34</f>
        <v>RUS</v>
      </c>
      <c r="F340" s="3">
        <f>'[9]M20-23'!F34</f>
        <v>40088</v>
      </c>
      <c r="G340" t="str">
        <f>'[9]M20-23'!G34</f>
        <v>Rostov</v>
      </c>
    </row>
    <row r="341" spans="1:7" x14ac:dyDescent="0.25">
      <c r="B341">
        <f>'[9]M20-23'!B35</f>
        <v>293</v>
      </c>
      <c r="C341" t="str">
        <f>'[9]M20-23'!C35</f>
        <v>Lewis-Morin Etienne</v>
      </c>
      <c r="D341">
        <f>'[9]M20-23'!D35</f>
        <v>91</v>
      </c>
      <c r="E341" t="str">
        <f>'[9]M20-23'!E35</f>
        <v>GBR</v>
      </c>
      <c r="F341" s="3">
        <f>'[9]M20-23'!F35</f>
        <v>41577</v>
      </c>
      <c r="G341" t="str">
        <f>'[9]M20-23'!G35</f>
        <v>Praha</v>
      </c>
    </row>
    <row r="342" spans="1:7" x14ac:dyDescent="0.25">
      <c r="B342">
        <f>'[9]M20-23'!B36</f>
        <v>752.5</v>
      </c>
      <c r="C342" t="str">
        <f>'[9]M20-23'!C36</f>
        <v>Konovalov,Sergei</v>
      </c>
      <c r="D342">
        <f>'[9]M20-23'!D36</f>
        <v>87</v>
      </c>
      <c r="E342" t="str">
        <f>'[9]M20-23'!E36</f>
        <v>RUS</v>
      </c>
      <c r="F342" s="3">
        <f>'[9]M20-23'!F36</f>
        <v>40088</v>
      </c>
      <c r="G342" t="str">
        <f>'[9]M20-23'!G36</f>
        <v>Rostov</v>
      </c>
    </row>
    <row r="343" spans="1:7" x14ac:dyDescent="0.25">
      <c r="B343" t="str">
        <f>'[9]M20-23'!B37</f>
        <v xml:space="preserve"> </v>
      </c>
      <c r="C343" t="str">
        <f>'[9]M20-23'!C37</f>
        <v>250-210-292,5</v>
      </c>
      <c r="D343">
        <f>'[9]M20-23'!D37</f>
        <v>0</v>
      </c>
      <c r="E343">
        <f>'[9]M20-23'!E37</f>
        <v>0</v>
      </c>
      <c r="F343" s="3">
        <f>'[9]M20-23'!F37</f>
        <v>0</v>
      </c>
      <c r="G343">
        <f>'[9]M20-23'!G37</f>
        <v>0</v>
      </c>
    </row>
    <row r="344" spans="1:7" x14ac:dyDescent="0.25">
      <c r="A344">
        <f>C344</f>
        <v>90</v>
      </c>
      <c r="B344" t="str">
        <f>'[9]M20-23'!B38</f>
        <v xml:space="preserve"> </v>
      </c>
      <c r="C344">
        <f>'[9]M20-23'!C38</f>
        <v>90</v>
      </c>
      <c r="D344" t="str">
        <f>'[9]M20-23'!D38</f>
        <v xml:space="preserve"> </v>
      </c>
      <c r="E344" t="str">
        <f>'[9]M20-23'!E38</f>
        <v xml:space="preserve"> </v>
      </c>
      <c r="F344" s="3" t="str">
        <f>'[9]M20-23'!F38</f>
        <v xml:space="preserve"> </v>
      </c>
      <c r="G344" t="str">
        <f>'[9]M20-23'!G38</f>
        <v xml:space="preserve"> </v>
      </c>
    </row>
    <row r="345" spans="1:7" x14ac:dyDescent="0.25">
      <c r="B345">
        <f>'[9]M20-23'!B39</f>
        <v>265</v>
      </c>
      <c r="C345" t="str">
        <f>'[9]M20-23'!C39</f>
        <v>Sheludko, Pavel</v>
      </c>
      <c r="D345">
        <f>'[9]M20-23'!D39</f>
        <v>89</v>
      </c>
      <c r="E345" t="str">
        <f>'[9]M20-23'!E39</f>
        <v>RUS</v>
      </c>
      <c r="F345" s="3">
        <f>'[9]M20-23'!F39</f>
        <v>41496</v>
      </c>
      <c r="G345" t="str">
        <f>'[9]M20-23'!G39</f>
        <v>Kursk</v>
      </c>
    </row>
    <row r="346" spans="1:7" x14ac:dyDescent="0.25">
      <c r="B346">
        <f>'[9]M20-23'!B40</f>
        <v>197.5</v>
      </c>
      <c r="C346" t="str">
        <f>'[9]M20-23'!C40</f>
        <v>Sheludko, Pavel</v>
      </c>
      <c r="D346">
        <f>'[9]M20-23'!D40</f>
        <v>89</v>
      </c>
      <c r="E346" t="str">
        <f>'[9]M20-23'!E40</f>
        <v>RUS</v>
      </c>
      <c r="F346" s="3">
        <f>'[9]M20-23'!F40</f>
        <v>41496</v>
      </c>
      <c r="G346" t="str">
        <f>'[9]M20-23'!G40</f>
        <v>Kursk</v>
      </c>
    </row>
    <row r="347" spans="1:7" x14ac:dyDescent="0.25">
      <c r="B347">
        <f>'[9]M20-23'!B41</f>
        <v>332.5</v>
      </c>
      <c r="C347" t="str">
        <f>'[9]M20-23'!C41</f>
        <v>Kravchenko, Yevgeny</v>
      </c>
      <c r="D347">
        <f>'[9]M20-23'!D41</f>
        <v>86</v>
      </c>
      <c r="E347" t="str">
        <f>'[9]M20-23'!E41</f>
        <v>RUS</v>
      </c>
      <c r="F347" s="3">
        <f>'[9]M20-23'!F41</f>
        <v>40255</v>
      </c>
      <c r="G347" t="str">
        <f>'[9]M20-23'!G41</f>
        <v>Kursk</v>
      </c>
    </row>
    <row r="348" spans="1:7" x14ac:dyDescent="0.25">
      <c r="B348">
        <f>'[9]M20-23'!B42</f>
        <v>762.5</v>
      </c>
      <c r="C348" t="str">
        <f>'[9]M20-23'!C42</f>
        <v>Sheludko, Pavel</v>
      </c>
      <c r="D348">
        <f>'[9]M20-23'!D42</f>
        <v>89</v>
      </c>
      <c r="E348" t="str">
        <f>'[9]M20-23'!E42</f>
        <v>RUS</v>
      </c>
      <c r="F348" s="3">
        <f>'[9]M20-23'!F42</f>
        <v>41496</v>
      </c>
      <c r="G348" t="str">
        <f>'[9]M20-23'!G42</f>
        <v>Kursk</v>
      </c>
    </row>
    <row r="349" spans="1:7" x14ac:dyDescent="0.25">
      <c r="B349" t="str">
        <f>'[9]M20-23'!B43</f>
        <v xml:space="preserve"> </v>
      </c>
      <c r="C349" t="str">
        <f>'[9]M20-23'!C43</f>
        <v>265/197,5/300</v>
      </c>
      <c r="D349" t="str">
        <f>'[9]M20-23'!D43</f>
        <v xml:space="preserve"> </v>
      </c>
      <c r="E349" t="str">
        <f>'[9]M20-23'!E43</f>
        <v xml:space="preserve"> </v>
      </c>
      <c r="F349" s="3" t="str">
        <f>'[9]M20-23'!F43</f>
        <v xml:space="preserve"> </v>
      </c>
      <c r="G349" t="str">
        <f>'[9]M20-23'!G43</f>
        <v xml:space="preserve"> </v>
      </c>
    </row>
    <row r="350" spans="1:7" x14ac:dyDescent="0.25">
      <c r="A350">
        <f>C350</f>
        <v>100</v>
      </c>
      <c r="B350" t="str">
        <f>'[9]M20-23'!B44</f>
        <v xml:space="preserve"> </v>
      </c>
      <c r="C350">
        <f>'[9]M20-23'!C44</f>
        <v>100</v>
      </c>
      <c r="D350" t="str">
        <f>'[9]M20-23'!D44</f>
        <v xml:space="preserve"> </v>
      </c>
      <c r="E350" t="str">
        <f>'[9]M20-23'!E44</f>
        <v xml:space="preserve"> </v>
      </c>
      <c r="F350" s="3" t="str">
        <f>'[9]M20-23'!F44</f>
        <v xml:space="preserve"> </v>
      </c>
      <c r="G350" t="str">
        <f>'[9]M20-23'!G44</f>
        <v xml:space="preserve"> </v>
      </c>
    </row>
    <row r="351" spans="1:7" x14ac:dyDescent="0.25">
      <c r="B351">
        <f>'[9]M20-23'!B45</f>
        <v>280.5</v>
      </c>
      <c r="C351" t="str">
        <f>'[9]M20-23'!C45</f>
        <v>Nemykin,Konstantin</v>
      </c>
      <c r="D351">
        <f>'[9]M20-23'!D45</f>
        <v>88</v>
      </c>
      <c r="E351" t="str">
        <f>'[9]M20-23'!E45</f>
        <v>RUS</v>
      </c>
      <c r="F351" s="3">
        <f>'[9]M20-23'!F45</f>
        <v>40255</v>
      </c>
      <c r="G351" t="str">
        <f>'[9]M20-23'!G45</f>
        <v>Kursk</v>
      </c>
    </row>
    <row r="352" spans="1:7" x14ac:dyDescent="0.25">
      <c r="B352">
        <f>'[9]M20-23'!B46</f>
        <v>210.5</v>
      </c>
      <c r="C352" t="str">
        <f>'[9]M20-23'!C46</f>
        <v>Vasilenko Uvis</v>
      </c>
      <c r="D352">
        <f>'[9]M20-23'!D46</f>
        <v>91</v>
      </c>
      <c r="E352" t="str">
        <f>'[9]M20-23'!E46</f>
        <v>LAT</v>
      </c>
      <c r="F352" s="3" t="str">
        <f>'[9]M20-23'!F46</f>
        <v>12.06.2014</v>
      </c>
      <c r="G352" t="str">
        <f>'[9]M20-23'!G46</f>
        <v>Baku</v>
      </c>
    </row>
    <row r="353" spans="1:7" x14ac:dyDescent="0.25">
      <c r="B353">
        <f>'[9]M20-23'!B47</f>
        <v>330</v>
      </c>
      <c r="C353" t="str">
        <f>'[9]M20-23'!C47</f>
        <v>Lowe,Alex</v>
      </c>
      <c r="D353">
        <f>'[9]M20-23'!D47</f>
        <v>89</v>
      </c>
      <c r="E353" t="str">
        <f>'[9]M20-23'!E47</f>
        <v>AUS</v>
      </c>
      <c r="F353" s="3">
        <f>'[9]M20-23'!F47</f>
        <v>41146</v>
      </c>
      <c r="G353" t="str">
        <f>'[9]M20-23'!G47</f>
        <v>Albury</v>
      </c>
    </row>
    <row r="354" spans="1:7" x14ac:dyDescent="0.25">
      <c r="B354">
        <f>'[9]M20-23'!B48</f>
        <v>800</v>
      </c>
      <c r="C354" t="str">
        <f>'[9]M20-23'!C48</f>
        <v>Lowe,Alex</v>
      </c>
      <c r="D354">
        <f>'[9]M20-23'!D48</f>
        <v>89</v>
      </c>
      <c r="E354" t="str">
        <f>'[9]M20-23'!E48</f>
        <v>AUS</v>
      </c>
      <c r="F354" s="3">
        <f>'[9]M20-23'!F48</f>
        <v>41146</v>
      </c>
      <c r="G354" t="str">
        <f>'[9]M20-23'!G48</f>
        <v>Albury</v>
      </c>
    </row>
    <row r="355" spans="1:7" x14ac:dyDescent="0.25">
      <c r="B355">
        <f>'[9]M20-23'!B49</f>
        <v>0</v>
      </c>
      <c r="C355" t="str">
        <f>'[9]M20-23'!C49</f>
        <v>265-205-330</v>
      </c>
      <c r="D355">
        <f>'[9]M20-23'!D49</f>
        <v>0</v>
      </c>
      <c r="E355">
        <f>'[9]M20-23'!E49</f>
        <v>0</v>
      </c>
      <c r="F355" s="3">
        <f>'[9]M20-23'!F49</f>
        <v>0</v>
      </c>
      <c r="G355">
        <f>'[9]M20-23'!G49</f>
        <v>0</v>
      </c>
    </row>
    <row r="356" spans="1:7" x14ac:dyDescent="0.25">
      <c r="A356">
        <f>C356</f>
        <v>110</v>
      </c>
      <c r="B356" t="str">
        <f>'[9]M20-23'!B50</f>
        <v xml:space="preserve"> </v>
      </c>
      <c r="C356">
        <f>'[9]M20-23'!C50</f>
        <v>110</v>
      </c>
      <c r="D356" t="str">
        <f>'[9]M20-23'!D50</f>
        <v xml:space="preserve"> </v>
      </c>
      <c r="E356" t="str">
        <f>'[9]M20-23'!E50</f>
        <v xml:space="preserve"> </v>
      </c>
      <c r="F356" s="3" t="str">
        <f>'[9]M20-23'!F50</f>
        <v xml:space="preserve"> </v>
      </c>
      <c r="G356" t="str">
        <f>'[9]M20-23'!G50</f>
        <v xml:space="preserve"> </v>
      </c>
    </row>
    <row r="357" spans="1:7" x14ac:dyDescent="0.25">
      <c r="B357">
        <f>'[9]M20-23'!B51</f>
        <v>295</v>
      </c>
      <c r="C357" t="str">
        <f>'[9]M20-23'!C51</f>
        <v>Zevyakin,Ivan</v>
      </c>
      <c r="D357">
        <f>'[9]M20-23'!D51</f>
        <v>88</v>
      </c>
      <c r="E357" t="str">
        <f>'[9]M20-23'!E51</f>
        <v>RUS</v>
      </c>
      <c r="F357" s="3">
        <f>'[9]M20-23'!F51</f>
        <v>41069</v>
      </c>
      <c r="G357" t="str">
        <f>'[9]M20-23'!G51</f>
        <v>Moscow</v>
      </c>
    </row>
    <row r="358" spans="1:7" x14ac:dyDescent="0.25">
      <c r="B358">
        <f>'[9]M20-23'!B52</f>
        <v>230</v>
      </c>
      <c r="C358" t="str">
        <f>'[9]M20-23'!C52</f>
        <v>Lir,Sergei</v>
      </c>
      <c r="D358">
        <f>'[9]M20-23'!D52</f>
        <v>91</v>
      </c>
      <c r="E358" t="str">
        <f>'[9]M20-23'!E52</f>
        <v>RUS</v>
      </c>
      <c r="F358" s="3">
        <f>'[9]M20-23'!F52</f>
        <v>41371</v>
      </c>
      <c r="G358" t="str">
        <f>'[9]M20-23'!G52</f>
        <v>Krasnodar</v>
      </c>
    </row>
    <row r="359" spans="1:7" x14ac:dyDescent="0.25">
      <c r="B359">
        <f>'[9]M20-23'!B53</f>
        <v>340</v>
      </c>
      <c r="C359" t="str">
        <f>'[9]M20-23'!C53</f>
        <v>Weber, Kade</v>
      </c>
      <c r="D359">
        <f>'[9]M20-23'!D53</f>
        <v>89</v>
      </c>
      <c r="E359" t="str">
        <f>'[9]M20-23'!E53</f>
        <v>CAN</v>
      </c>
      <c r="F359" s="3">
        <f>'[9]M20-23'!F53</f>
        <v>40705</v>
      </c>
      <c r="G359" t="str">
        <f>'[9]M20-23'!G53</f>
        <v>Ontario</v>
      </c>
    </row>
    <row r="360" spans="1:7" x14ac:dyDescent="0.25">
      <c r="B360">
        <f>'[9]M20-23'!B54</f>
        <v>840</v>
      </c>
      <c r="C360" t="str">
        <f>'[9]M20-23'!C54</f>
        <v>Kobanov Artem</v>
      </c>
      <c r="D360">
        <f>'[9]M20-23'!D54</f>
        <v>92</v>
      </c>
      <c r="E360" t="str">
        <f>'[9]M20-23'!E54</f>
        <v>RUS</v>
      </c>
      <c r="F360" s="3">
        <f>'[9]M20-23'!F54</f>
        <v>41577</v>
      </c>
      <c r="G360" t="str">
        <f>'[9]M20-23'!G54</f>
        <v>Praha</v>
      </c>
    </row>
    <row r="361" spans="1:7" x14ac:dyDescent="0.25">
      <c r="B361">
        <f>'[9]M20-23'!B55</f>
        <v>0</v>
      </c>
      <c r="C361" t="str">
        <f>'[9]M20-23'!C55</f>
        <v>295-225-320</v>
      </c>
      <c r="D361">
        <f>'[9]M20-23'!D55</f>
        <v>0</v>
      </c>
      <c r="E361">
        <f>'[9]M20-23'!E55</f>
        <v>0</v>
      </c>
      <c r="F361" s="3">
        <f>'[9]M20-23'!F55</f>
        <v>0</v>
      </c>
      <c r="G361">
        <f>'[9]M20-23'!G55</f>
        <v>0</v>
      </c>
    </row>
    <row r="362" spans="1:7" x14ac:dyDescent="0.25">
      <c r="A362">
        <f>C362</f>
        <v>125</v>
      </c>
      <c r="B362">
        <f>'[9]M20-23'!B56</f>
        <v>0</v>
      </c>
      <c r="C362">
        <f>'[9]M20-23'!C56</f>
        <v>125</v>
      </c>
      <c r="D362">
        <f>'[9]M20-23'!D56</f>
        <v>0</v>
      </c>
      <c r="E362">
        <f>'[9]M20-23'!E56</f>
        <v>0</v>
      </c>
      <c r="F362" s="3">
        <f>'[9]M20-23'!F56</f>
        <v>0</v>
      </c>
      <c r="G362">
        <f>'[9]M20-23'!G56</f>
        <v>0</v>
      </c>
    </row>
    <row r="363" spans="1:7" x14ac:dyDescent="0.25">
      <c r="B363">
        <f>'[9]M20-23'!B57</f>
        <v>305</v>
      </c>
      <c r="C363" t="str">
        <f>'[9]M20-23'!C57</f>
        <v>Weber, Kade</v>
      </c>
      <c r="D363">
        <f>'[9]M20-23'!D57</f>
        <v>89</v>
      </c>
      <c r="E363" t="str">
        <f>'[9]M20-23'!E57</f>
        <v>CAN</v>
      </c>
      <c r="F363" s="3" t="str">
        <f>'[9]M20-23'!F57</f>
        <v>08.06.2013</v>
      </c>
      <c r="G363" t="str">
        <f>'[9]M20-23'!G57</f>
        <v>Ontario</v>
      </c>
    </row>
    <row r="364" spans="1:7" x14ac:dyDescent="0.25">
      <c r="B364">
        <f>'[9]M20-23'!B58</f>
        <v>225</v>
      </c>
      <c r="C364" t="str">
        <f>'[9]M20-23'!C58</f>
        <v>Weber, Kade</v>
      </c>
      <c r="D364">
        <f>'[9]M20-23'!D58</f>
        <v>89</v>
      </c>
      <c r="E364" t="str">
        <f>'[9]M20-23'!E58</f>
        <v>CAN</v>
      </c>
      <c r="F364" s="3" t="str">
        <f>'[9]M20-23'!F58</f>
        <v>08.06.2013</v>
      </c>
      <c r="G364" t="str">
        <f>'[9]M20-23'!G58</f>
        <v>Ontario</v>
      </c>
    </row>
    <row r="365" spans="1:7" x14ac:dyDescent="0.25">
      <c r="B365">
        <f>'[9]M20-23'!B59</f>
        <v>385</v>
      </c>
      <c r="C365" t="str">
        <f>'[9]M20-23'!C59</f>
        <v>Weber, Kade</v>
      </c>
      <c r="D365">
        <f>'[9]M20-23'!D59</f>
        <v>89</v>
      </c>
      <c r="E365" t="str">
        <f>'[9]M20-23'!E59</f>
        <v>CAN</v>
      </c>
      <c r="F365" s="3" t="str">
        <f>'[9]M20-23'!F59</f>
        <v>08.06.2013</v>
      </c>
      <c r="G365" t="str">
        <f>'[9]M20-23'!G59</f>
        <v>Ontario</v>
      </c>
    </row>
    <row r="366" spans="1:7" x14ac:dyDescent="0.25">
      <c r="B366">
        <f>'[9]M20-23'!B60</f>
        <v>915</v>
      </c>
      <c r="C366" t="str">
        <f>'[9]M20-23'!C60</f>
        <v>Weber, Kade</v>
      </c>
      <c r="D366">
        <f>'[9]M20-23'!D60</f>
        <v>89</v>
      </c>
      <c r="E366" t="str">
        <f>'[9]M20-23'!E60</f>
        <v>CAN</v>
      </c>
      <c r="F366" s="3" t="str">
        <f>'[9]M20-23'!F60</f>
        <v>08.06.2013</v>
      </c>
      <c r="G366" t="str">
        <f>'[9]M20-23'!G60</f>
        <v>Ontario</v>
      </c>
    </row>
    <row r="367" spans="1:7" x14ac:dyDescent="0.25">
      <c r="B367">
        <f>'[9]M20-23'!B61</f>
        <v>0</v>
      </c>
      <c r="C367" t="str">
        <f>'[9]M20-23'!C61</f>
        <v>305/225/385</v>
      </c>
      <c r="D367">
        <f>'[9]M20-23'!D61</f>
        <v>0</v>
      </c>
      <c r="E367">
        <f>'[9]M20-23'!E61</f>
        <v>0</v>
      </c>
      <c r="F367" s="3">
        <f>'[9]M20-23'!F61</f>
        <v>0</v>
      </c>
      <c r="G367">
        <f>'[9]M20-23'!G61</f>
        <v>0</v>
      </c>
    </row>
    <row r="368" spans="1:7" x14ac:dyDescent="0.25">
      <c r="A368">
        <f>C368</f>
        <v>140</v>
      </c>
      <c r="B368">
        <f>'[9]M20-23'!B62</f>
        <v>0</v>
      </c>
      <c r="C368">
        <f>'[9]M20-23'!C62</f>
        <v>140</v>
      </c>
      <c r="D368">
        <f>'[9]M20-23'!D62</f>
        <v>0</v>
      </c>
      <c r="E368">
        <f>'[9]M20-23'!E62</f>
        <v>0</v>
      </c>
      <c r="F368" s="3">
        <f>'[9]M20-23'!F62</f>
        <v>0</v>
      </c>
      <c r="G368">
        <f>'[9]M20-23'!G62</f>
        <v>0</v>
      </c>
    </row>
    <row r="369" spans="1:7" x14ac:dyDescent="0.25">
      <c r="B369">
        <f>'[9]M20-23'!B63</f>
        <v>305</v>
      </c>
      <c r="C369" t="str">
        <f>'[9]M20-23'!C63</f>
        <v>Manukov,Mikhail</v>
      </c>
      <c r="D369">
        <f>'[9]M20-23'!D63</f>
        <v>89</v>
      </c>
      <c r="E369" t="str">
        <f>'[9]M20-23'!E63</f>
        <v>RUS</v>
      </c>
      <c r="F369" s="3">
        <f>'[9]M20-23'!F63</f>
        <v>41222</v>
      </c>
      <c r="G369" t="str">
        <f>'[9]M20-23'!G63</f>
        <v>Las Vegas</v>
      </c>
    </row>
    <row r="370" spans="1:7" x14ac:dyDescent="0.25">
      <c r="B370">
        <f>'[9]M20-23'!B64</f>
        <v>235</v>
      </c>
      <c r="C370" t="str">
        <f>'[9]M20-23'!C64</f>
        <v>Shaburov,Ilya</v>
      </c>
      <c r="D370">
        <f>'[9]M20-23'!D64</f>
        <v>90</v>
      </c>
      <c r="E370" t="str">
        <f>'[9]M20-23'!E64</f>
        <v>RUS</v>
      </c>
      <c r="F370" s="3">
        <f>'[9]M20-23'!F64</f>
        <v>41440</v>
      </c>
      <c r="G370" t="str">
        <f>'[9]M20-23'!G64</f>
        <v>Moscow</v>
      </c>
    </row>
    <row r="371" spans="1:7" x14ac:dyDescent="0.25">
      <c r="B371">
        <f>'[9]M20-23'!B65</f>
        <v>340</v>
      </c>
      <c r="C371" t="str">
        <f>'[9]M20-23'!C65</f>
        <v>Shaburov,Ilya</v>
      </c>
      <c r="D371">
        <f>'[9]M20-23'!D65</f>
        <v>90</v>
      </c>
      <c r="E371" t="str">
        <f>'[9]M20-23'!E65</f>
        <v>RUS</v>
      </c>
      <c r="F371" s="3">
        <f>'[9]M20-23'!F65</f>
        <v>41440</v>
      </c>
      <c r="G371" t="str">
        <f>'[9]M20-23'!G65</f>
        <v>Moscow</v>
      </c>
    </row>
    <row r="372" spans="1:7" x14ac:dyDescent="0.25">
      <c r="B372">
        <f>'[9]M20-23'!B66</f>
        <v>860</v>
      </c>
      <c r="C372" t="str">
        <f>'[9]M20-23'!C66</f>
        <v>Shaburov,Ilya</v>
      </c>
      <c r="D372">
        <f>'[9]M20-23'!D66</f>
        <v>90</v>
      </c>
      <c r="E372" t="str">
        <f>'[9]M20-23'!E66</f>
        <v>RUS</v>
      </c>
      <c r="F372" s="3">
        <f>'[9]M20-23'!F66</f>
        <v>41440</v>
      </c>
      <c r="G372" t="str">
        <f>'[9]M20-23'!G66</f>
        <v>Moscow</v>
      </c>
    </row>
    <row r="373" spans="1:7" x14ac:dyDescent="0.25">
      <c r="B373">
        <f>'[9]M20-23'!B67</f>
        <v>0</v>
      </c>
      <c r="C373" t="str">
        <f>'[9]M20-23'!C67</f>
        <v>285-235-340</v>
      </c>
      <c r="D373">
        <f>'[9]M20-23'!D67</f>
        <v>0</v>
      </c>
      <c r="E373">
        <f>'[9]M20-23'!E67</f>
        <v>0</v>
      </c>
      <c r="F373" s="3">
        <f>'[9]M20-23'!F67</f>
        <v>0</v>
      </c>
      <c r="G373">
        <f>'[9]M20-23'!G67</f>
        <v>0</v>
      </c>
    </row>
    <row r="374" spans="1:7" x14ac:dyDescent="0.25">
      <c r="A374" t="str">
        <f>C374</f>
        <v>140+</v>
      </c>
      <c r="B374">
        <f>'[9]M20-23'!B68</f>
        <v>0</v>
      </c>
      <c r="C374" t="str">
        <f>'[9]M20-23'!C68</f>
        <v>140+</v>
      </c>
      <c r="D374">
        <f>'[9]M20-23'!D68</f>
        <v>0</v>
      </c>
      <c r="E374">
        <f>'[9]M20-23'!E68</f>
        <v>0</v>
      </c>
      <c r="F374" s="3">
        <f>'[9]M20-23'!F68</f>
        <v>0</v>
      </c>
      <c r="G374">
        <f>'[9]M20-23'!G68</f>
        <v>0</v>
      </c>
    </row>
    <row r="375" spans="1:7" x14ac:dyDescent="0.25">
      <c r="B375">
        <f>'[9]M20-23'!B69</f>
        <v>317.5</v>
      </c>
      <c r="C375" t="str">
        <f>'[9]M20-23'!C69</f>
        <v>Ward,Adam</v>
      </c>
      <c r="D375">
        <f>'[9]M20-23'!D69</f>
        <v>88</v>
      </c>
      <c r="E375" t="str">
        <f>'[9]M20-23'!E69</f>
        <v>USA</v>
      </c>
      <c r="F375" s="3">
        <f>'[9]M20-23'!F69</f>
        <v>40787</v>
      </c>
      <c r="G375" t="str">
        <f>'[9]M20-23'!G69</f>
        <v>Idaho Falls</v>
      </c>
    </row>
    <row r="376" spans="1:7" x14ac:dyDescent="0.25">
      <c r="B376">
        <f>'[9]M20-23'!B70</f>
        <v>285</v>
      </c>
      <c r="C376" t="str">
        <f>'[9]M20-23'!C70</f>
        <v>Sarychev,Kirill</v>
      </c>
      <c r="D376">
        <f>'[9]M20-23'!D70</f>
        <v>89</v>
      </c>
      <c r="E376" t="str">
        <f>'[9]M20-23'!E70</f>
        <v>RUS</v>
      </c>
      <c r="F376" s="3">
        <f>'[9]M20-23'!F70</f>
        <v>40089</v>
      </c>
      <c r="G376" t="str">
        <f>'[9]M20-23'!G70</f>
        <v>Rostov</v>
      </c>
    </row>
    <row r="377" spans="1:7" x14ac:dyDescent="0.25">
      <c r="B377">
        <f>'[9]M20-23'!B71</f>
        <v>310</v>
      </c>
      <c r="C377" t="str">
        <f>'[9]M20-23'!C71</f>
        <v>Ward,Adam</v>
      </c>
      <c r="D377">
        <f>'[9]M20-23'!D71</f>
        <v>88</v>
      </c>
      <c r="E377" t="str">
        <f>'[9]M20-23'!E71</f>
        <v>USA</v>
      </c>
      <c r="F377" s="3">
        <f>'[9]M20-23'!F71</f>
        <v>40787</v>
      </c>
      <c r="G377" t="str">
        <f>'[9]M20-23'!G71</f>
        <v>Idaho Falls</v>
      </c>
    </row>
    <row r="378" spans="1:7" x14ac:dyDescent="0.25">
      <c r="B378">
        <f>'[9]M20-23'!B72</f>
        <v>822.5</v>
      </c>
      <c r="C378" t="str">
        <f>'[9]M20-23'!C72</f>
        <v>Ward,Adam</v>
      </c>
      <c r="D378">
        <f>'[9]M20-23'!D72</f>
        <v>88</v>
      </c>
      <c r="E378" t="str">
        <f>'[9]M20-23'!E72</f>
        <v>USA</v>
      </c>
      <c r="F378" s="3">
        <f>'[9]M20-23'!F72</f>
        <v>40787</v>
      </c>
      <c r="G378" t="str">
        <f>'[9]M20-23'!G72</f>
        <v>Idaho Falls</v>
      </c>
    </row>
    <row r="379" spans="1:7" x14ac:dyDescent="0.25">
      <c r="B379">
        <f>'[9]M20-23'!B73</f>
        <v>0</v>
      </c>
      <c r="C379" t="str">
        <f>'[9]M20-23'!C73</f>
        <v>317,5-195-310</v>
      </c>
      <c r="D379">
        <f>'[9]M20-23'!D73</f>
        <v>0</v>
      </c>
      <c r="E379">
        <f>'[9]M20-23'!E73</f>
        <v>0</v>
      </c>
      <c r="F379" s="3">
        <f>'[9]M20-23'!F73</f>
        <v>0</v>
      </c>
      <c r="G379">
        <f>'[9]M20-23'!G73</f>
        <v>0</v>
      </c>
    </row>
    <row r="383" spans="1:7" s="4" customFormat="1" x14ac:dyDescent="0.25">
      <c r="A383" s="4" t="s">
        <v>2</v>
      </c>
      <c r="B383" s="4">
        <v>1</v>
      </c>
      <c r="C383" s="4">
        <v>-4</v>
      </c>
      <c r="D383" s="4" t="str">
        <f>'[9]M33-39'!C1</f>
        <v>Men's Submaster 33-39</v>
      </c>
      <c r="F383" s="5"/>
    </row>
    <row r="384" spans="1:7" x14ac:dyDescent="0.25">
      <c r="A384">
        <f t="shared" ref="A384" si="2">C384</f>
        <v>52</v>
      </c>
      <c r="B384">
        <f>'[9]M33-39'!B2</f>
        <v>0</v>
      </c>
      <c r="C384">
        <f>'[9]M33-39'!C2</f>
        <v>52</v>
      </c>
      <c r="D384">
        <f>'[9]M33-39'!D2</f>
        <v>0</v>
      </c>
      <c r="E384">
        <f>'[9]M33-39'!E2</f>
        <v>0</v>
      </c>
      <c r="F384" s="3">
        <f>'[9]M33-39'!F2</f>
        <v>0</v>
      </c>
      <c r="G384">
        <f>'[9]M33-39'!G2</f>
        <v>0</v>
      </c>
    </row>
    <row r="385" spans="1:7" x14ac:dyDescent="0.25">
      <c r="B385">
        <f>'[9]M33-39'!B3</f>
        <v>115</v>
      </c>
      <c r="C385" t="str">
        <f>'[9]M33-39'!C3</f>
        <v>Balážik, Pavel</v>
      </c>
      <c r="D385">
        <f>'[9]M33-39'!D3</f>
        <v>80</v>
      </c>
      <c r="E385" t="str">
        <f>'[9]M33-39'!E3</f>
        <v xml:space="preserve"> SVK</v>
      </c>
      <c r="F385" s="3">
        <f>'[9]M33-39'!F3</f>
        <v>41578</v>
      </c>
      <c r="G385" t="str">
        <f>'[9]M33-39'!G3</f>
        <v>Praha</v>
      </c>
    </row>
    <row r="386" spans="1:7" x14ac:dyDescent="0.25">
      <c r="B386">
        <f>'[9]M33-39'!B4</f>
        <v>91</v>
      </c>
      <c r="C386" t="str">
        <f>'[9]M33-39'!C4</f>
        <v>Balážik, Pavel</v>
      </c>
      <c r="D386">
        <f>'[9]M33-39'!D4</f>
        <v>80</v>
      </c>
      <c r="E386" t="str">
        <f>'[9]M33-39'!E4</f>
        <v xml:space="preserve"> SVK</v>
      </c>
      <c r="F386" s="3">
        <f>'[9]M33-39'!F4</f>
        <v>41578</v>
      </c>
      <c r="G386" t="str">
        <f>'[9]M33-39'!G4</f>
        <v>Praha</v>
      </c>
    </row>
    <row r="387" spans="1:7" x14ac:dyDescent="0.25">
      <c r="B387">
        <f>'[9]M33-39'!B5</f>
        <v>160</v>
      </c>
      <c r="C387" t="str">
        <f>'[9]M33-39'!C5</f>
        <v>Balážik, Pavel</v>
      </c>
      <c r="D387">
        <f>'[9]M33-39'!D5</f>
        <v>80</v>
      </c>
      <c r="E387" t="str">
        <f>'[9]M33-39'!E5</f>
        <v xml:space="preserve"> SVK</v>
      </c>
      <c r="F387" s="3">
        <f>'[9]M33-39'!F5</f>
        <v>41578</v>
      </c>
      <c r="G387" t="str">
        <f>'[9]M33-39'!G5</f>
        <v>Praha</v>
      </c>
    </row>
    <row r="388" spans="1:7" x14ac:dyDescent="0.25">
      <c r="B388">
        <f>'[9]M33-39'!B6</f>
        <v>350</v>
      </c>
      <c r="C388" t="str">
        <f>'[9]M33-39'!C6</f>
        <v>Balážik, Pavel</v>
      </c>
      <c r="D388">
        <f>'[9]M33-39'!D6</f>
        <v>80</v>
      </c>
      <c r="E388" t="str">
        <f>'[9]M33-39'!E6</f>
        <v xml:space="preserve"> SVK</v>
      </c>
      <c r="F388" s="3">
        <f>'[9]M33-39'!F6</f>
        <v>41578</v>
      </c>
      <c r="G388" t="str">
        <f>'[9]M33-39'!G6</f>
        <v>Praha</v>
      </c>
    </row>
    <row r="389" spans="1:7" x14ac:dyDescent="0.25">
      <c r="B389">
        <f>'[9]M33-39'!B7</f>
        <v>0</v>
      </c>
      <c r="C389" t="str">
        <f>'[9]M33-39'!C7</f>
        <v>110-91-150,5</v>
      </c>
      <c r="D389" t="str">
        <f>'[9]M33-39'!D7</f>
        <v xml:space="preserve">  </v>
      </c>
      <c r="E389" t="str">
        <f>'[9]M33-39'!E7</f>
        <v xml:space="preserve">  </v>
      </c>
      <c r="F389" s="3" t="str">
        <f>'[9]M33-39'!F7</f>
        <v xml:space="preserve">  </v>
      </c>
      <c r="G389" t="str">
        <f>'[9]M33-39'!G7</f>
        <v xml:space="preserve">  </v>
      </c>
    </row>
    <row r="390" spans="1:7" x14ac:dyDescent="0.25">
      <c r="A390">
        <f>C390</f>
        <v>56</v>
      </c>
      <c r="B390">
        <f>'[9]M33-39'!B8</f>
        <v>0</v>
      </c>
      <c r="C390">
        <f>'[9]M33-39'!C8</f>
        <v>56</v>
      </c>
      <c r="D390">
        <f>'[9]M33-39'!D8</f>
        <v>0</v>
      </c>
      <c r="E390">
        <f>'[9]M33-39'!E8</f>
        <v>0</v>
      </c>
      <c r="F390" s="3">
        <f>'[9]M33-39'!F8</f>
        <v>0</v>
      </c>
      <c r="G390">
        <f>'[9]M33-39'!G8</f>
        <v>0</v>
      </c>
    </row>
    <row r="391" spans="1:7" x14ac:dyDescent="0.25">
      <c r="B391">
        <f>'[9]M33-39'!B9</f>
        <v>120</v>
      </c>
      <c r="C391" t="str">
        <f>'[9]M33-39'!C9</f>
        <v>Bras, Alexandre</v>
      </c>
      <c r="D391">
        <f>'[9]M33-39'!D9</f>
        <v>77</v>
      </c>
      <c r="E391" t="str">
        <f>'[9]M33-39'!E9</f>
        <v>POR</v>
      </c>
      <c r="F391" s="3">
        <f>'[9]M33-39'!F9</f>
        <v>41221</v>
      </c>
      <c r="G391" t="str">
        <f>'[9]M33-39'!G9</f>
        <v>Las Vegas</v>
      </c>
    </row>
    <row r="392" spans="1:7" x14ac:dyDescent="0.25">
      <c r="B392">
        <f>'[9]M33-39'!B10</f>
        <v>60</v>
      </c>
      <c r="C392" t="str">
        <f>'[9]M33-39'!C10</f>
        <v>Bras, Alexandre</v>
      </c>
      <c r="D392">
        <f>'[9]M33-39'!D10</f>
        <v>77</v>
      </c>
      <c r="E392" t="str">
        <f>'[9]M33-39'!E10</f>
        <v>POR</v>
      </c>
      <c r="F392" s="3">
        <f>'[9]M33-39'!F10</f>
        <v>41221</v>
      </c>
      <c r="G392" t="str">
        <f>'[9]M33-39'!G10</f>
        <v>Las Vegas</v>
      </c>
    </row>
    <row r="393" spans="1:7" x14ac:dyDescent="0.25">
      <c r="B393">
        <f>'[9]M33-39'!B11</f>
        <v>150</v>
      </c>
      <c r="C393" t="str">
        <f>'[9]M33-39'!C11</f>
        <v>Bras, Alexandre</v>
      </c>
      <c r="D393">
        <f>'[9]M33-39'!D11</f>
        <v>77</v>
      </c>
      <c r="E393" t="str">
        <f>'[9]M33-39'!E11</f>
        <v>POR</v>
      </c>
      <c r="F393" s="3">
        <f>'[9]M33-39'!F11</f>
        <v>41221</v>
      </c>
      <c r="G393" t="str">
        <f>'[9]M33-39'!G11</f>
        <v>Las Vegas</v>
      </c>
    </row>
    <row r="394" spans="1:7" x14ac:dyDescent="0.25">
      <c r="B394">
        <f>'[9]M33-39'!B12</f>
        <v>330</v>
      </c>
      <c r="C394" t="str">
        <f>'[9]M33-39'!C12</f>
        <v>Bras, Alexandre</v>
      </c>
      <c r="D394">
        <f>'[9]M33-39'!D12</f>
        <v>77</v>
      </c>
      <c r="E394" t="str">
        <f>'[9]M33-39'!E12</f>
        <v>POR</v>
      </c>
      <c r="F394" s="3">
        <f>'[9]M33-39'!F12</f>
        <v>41221</v>
      </c>
      <c r="G394" t="str">
        <f>'[9]M33-39'!G12</f>
        <v>Las Vegas</v>
      </c>
    </row>
    <row r="395" spans="1:7" x14ac:dyDescent="0.25">
      <c r="B395">
        <f>'[9]M33-39'!B13</f>
        <v>0</v>
      </c>
      <c r="C395" t="str">
        <f>'[9]M33-39'!C13</f>
        <v>120-60-150</v>
      </c>
      <c r="D395">
        <f>'[9]M33-39'!D13</f>
        <v>0</v>
      </c>
      <c r="E395">
        <f>'[9]M33-39'!E13</f>
        <v>0</v>
      </c>
      <c r="F395" s="3">
        <f>'[9]M33-39'!F13</f>
        <v>0</v>
      </c>
      <c r="G395">
        <f>'[9]M33-39'!G13</f>
        <v>0</v>
      </c>
    </row>
    <row r="396" spans="1:7" x14ac:dyDescent="0.25">
      <c r="A396">
        <f>C396</f>
        <v>60</v>
      </c>
      <c r="B396">
        <f>'[9]M33-39'!B14</f>
        <v>0</v>
      </c>
      <c r="C396">
        <f>'[9]M33-39'!C14</f>
        <v>60</v>
      </c>
      <c r="D396">
        <f>'[9]M33-39'!D14</f>
        <v>0</v>
      </c>
      <c r="E396">
        <f>'[9]M33-39'!E14</f>
        <v>0</v>
      </c>
      <c r="F396" s="3">
        <f>'[9]M33-39'!F14</f>
        <v>0</v>
      </c>
      <c r="G396">
        <f>'[9]M33-39'!G14</f>
        <v>0</v>
      </c>
    </row>
    <row r="397" spans="1:7" x14ac:dyDescent="0.25">
      <c r="B397">
        <f>'[9]M33-39'!B15</f>
        <v>200</v>
      </c>
      <c r="C397" t="str">
        <f>'[9]M33-39'!C15</f>
        <v>Aubakirov,Daulet</v>
      </c>
      <c r="D397">
        <f>'[9]M33-39'!D15</f>
        <v>74</v>
      </c>
      <c r="E397" t="str">
        <f>'[9]M33-39'!E15</f>
        <v>KAZ</v>
      </c>
      <c r="F397" s="3">
        <f>'[9]M33-39'!F15</f>
        <v>41137</v>
      </c>
      <c r="G397" t="str">
        <f>'[9]M33-39'!G15</f>
        <v>Novosibirsk</v>
      </c>
    </row>
    <row r="398" spans="1:7" x14ac:dyDescent="0.25">
      <c r="B398">
        <f>'[9]M33-39'!B16</f>
        <v>115</v>
      </c>
      <c r="C398" t="str">
        <f>'[9]M33-39'!C16</f>
        <v>Aubakirov,Daulet</v>
      </c>
      <c r="D398">
        <f>'[9]M33-39'!D16</f>
        <v>74</v>
      </c>
      <c r="E398" t="str">
        <f>'[9]M33-39'!E16</f>
        <v>KAZ</v>
      </c>
      <c r="F398" s="3">
        <f>'[9]M33-39'!F16</f>
        <v>41137</v>
      </c>
      <c r="G398" t="str">
        <f>'[9]M33-39'!G16</f>
        <v>Novosibirsk</v>
      </c>
    </row>
    <row r="399" spans="1:7" x14ac:dyDescent="0.25">
      <c r="B399">
        <f>'[9]M33-39'!B17</f>
        <v>190</v>
      </c>
      <c r="C399" t="str">
        <f>'[9]M33-39'!C17</f>
        <v>Aubakirov,Daulet</v>
      </c>
      <c r="D399">
        <f>'[9]M33-39'!D17</f>
        <v>74</v>
      </c>
      <c r="E399" t="str">
        <f>'[9]M33-39'!E17</f>
        <v>KAZ</v>
      </c>
      <c r="F399" s="3">
        <f>'[9]M33-39'!F17</f>
        <v>41137</v>
      </c>
      <c r="G399" t="str">
        <f>'[9]M33-39'!G17</f>
        <v>Novosibirsk</v>
      </c>
    </row>
    <row r="400" spans="1:7" x14ac:dyDescent="0.25">
      <c r="B400">
        <f>'[9]M33-39'!B18</f>
        <v>505</v>
      </c>
      <c r="C400" t="str">
        <f>'[9]M33-39'!C18</f>
        <v>Aubakirov,Daulet</v>
      </c>
      <c r="D400">
        <f>'[9]M33-39'!D18</f>
        <v>74</v>
      </c>
      <c r="E400" t="str">
        <f>'[9]M33-39'!E18</f>
        <v>KAZ</v>
      </c>
      <c r="F400" s="3">
        <f>'[9]M33-39'!F18</f>
        <v>41137</v>
      </c>
      <c r="G400" t="str">
        <f>'[9]M33-39'!G18</f>
        <v>Novosibirsk</v>
      </c>
    </row>
    <row r="401" spans="1:7" x14ac:dyDescent="0.25">
      <c r="B401">
        <f>'[9]M33-39'!B19</f>
        <v>0</v>
      </c>
      <c r="C401" t="str">
        <f>'[9]M33-39'!C19</f>
        <v>200-115-190</v>
      </c>
      <c r="D401">
        <f>'[9]M33-39'!D19</f>
        <v>0</v>
      </c>
      <c r="E401">
        <f>'[9]M33-39'!E19</f>
        <v>0</v>
      </c>
      <c r="F401" s="3">
        <f>'[9]M33-39'!F19</f>
        <v>0</v>
      </c>
      <c r="G401">
        <f>'[9]M33-39'!G19</f>
        <v>0</v>
      </c>
    </row>
    <row r="402" spans="1:7" x14ac:dyDescent="0.25">
      <c r="A402">
        <f>C402</f>
        <v>67.5</v>
      </c>
      <c r="B402">
        <f>'[9]M33-39'!B20</f>
        <v>0</v>
      </c>
      <c r="C402">
        <f>'[9]M33-39'!C20</f>
        <v>67.5</v>
      </c>
      <c r="D402">
        <f>'[9]M33-39'!D20</f>
        <v>0</v>
      </c>
      <c r="E402">
        <f>'[9]M33-39'!E20</f>
        <v>0</v>
      </c>
      <c r="F402" s="3">
        <f>'[9]M33-39'!F20</f>
        <v>0</v>
      </c>
      <c r="G402">
        <f>'[9]M33-39'!G20</f>
        <v>0</v>
      </c>
    </row>
    <row r="403" spans="1:7" x14ac:dyDescent="0.25">
      <c r="B403">
        <f>'[9]M33-39'!B21</f>
        <v>0</v>
      </c>
      <c r="C403">
        <f>'[9]M33-39'!C21</f>
        <v>0</v>
      </c>
      <c r="D403">
        <f>'[9]M33-39'!D21</f>
        <v>0</v>
      </c>
      <c r="E403">
        <f>'[9]M33-39'!E21</f>
        <v>0</v>
      </c>
      <c r="F403" s="3">
        <f>'[9]M33-39'!F21</f>
        <v>0</v>
      </c>
      <c r="G403">
        <f>'[9]M33-39'!G21</f>
        <v>0</v>
      </c>
    </row>
    <row r="404" spans="1:7" x14ac:dyDescent="0.25">
      <c r="B404">
        <f>'[9]M33-39'!B22</f>
        <v>0</v>
      </c>
      <c r="C404">
        <f>'[9]M33-39'!C22</f>
        <v>0</v>
      </c>
      <c r="D404">
        <f>'[9]M33-39'!D22</f>
        <v>0</v>
      </c>
      <c r="E404">
        <f>'[9]M33-39'!E22</f>
        <v>0</v>
      </c>
      <c r="F404" s="3">
        <f>'[9]M33-39'!F22</f>
        <v>0</v>
      </c>
      <c r="G404">
        <f>'[9]M33-39'!G22</f>
        <v>0</v>
      </c>
    </row>
    <row r="405" spans="1:7" x14ac:dyDescent="0.25">
      <c r="B405">
        <f>'[9]M33-39'!B23</f>
        <v>0</v>
      </c>
      <c r="C405">
        <f>'[9]M33-39'!C23</f>
        <v>0</v>
      </c>
      <c r="D405">
        <f>'[9]M33-39'!D23</f>
        <v>0</v>
      </c>
      <c r="E405">
        <f>'[9]M33-39'!E23</f>
        <v>0</v>
      </c>
      <c r="F405" s="3">
        <f>'[9]M33-39'!F23</f>
        <v>0</v>
      </c>
      <c r="G405">
        <f>'[9]M33-39'!G23</f>
        <v>0</v>
      </c>
    </row>
    <row r="406" spans="1:7" x14ac:dyDescent="0.25">
      <c r="B406">
        <f>'[9]M33-39'!B24</f>
        <v>0</v>
      </c>
      <c r="C406">
        <f>'[9]M33-39'!C24</f>
        <v>0</v>
      </c>
      <c r="D406">
        <f>'[9]M33-39'!D24</f>
        <v>0</v>
      </c>
      <c r="E406">
        <f>'[9]M33-39'!E24</f>
        <v>0</v>
      </c>
      <c r="F406" s="3">
        <f>'[9]M33-39'!F24</f>
        <v>0</v>
      </c>
      <c r="G406">
        <f>'[9]M33-39'!G24</f>
        <v>0</v>
      </c>
    </row>
    <row r="407" spans="1:7" x14ac:dyDescent="0.25">
      <c r="B407">
        <f>'[9]M33-39'!B25</f>
        <v>0</v>
      </c>
      <c r="C407">
        <f>'[9]M33-39'!C25</f>
        <v>0</v>
      </c>
      <c r="D407">
        <f>'[9]M33-39'!D25</f>
        <v>0</v>
      </c>
      <c r="E407">
        <f>'[9]M33-39'!E25</f>
        <v>0</v>
      </c>
      <c r="F407" s="3">
        <f>'[9]M33-39'!F25</f>
        <v>0</v>
      </c>
      <c r="G407">
        <f>'[9]M33-39'!G25</f>
        <v>0</v>
      </c>
    </row>
    <row r="408" spans="1:7" x14ac:dyDescent="0.25">
      <c r="A408">
        <f>C408</f>
        <v>75</v>
      </c>
      <c r="B408" t="str">
        <f>'[9]M33-39'!B26</f>
        <v xml:space="preserve"> </v>
      </c>
      <c r="C408">
        <f>'[9]M33-39'!C26</f>
        <v>75</v>
      </c>
      <c r="D408" t="str">
        <f>'[9]M33-39'!D26</f>
        <v xml:space="preserve"> </v>
      </c>
      <c r="E408" t="str">
        <f>'[9]M33-39'!E26</f>
        <v xml:space="preserve"> </v>
      </c>
      <c r="F408" s="3" t="str">
        <f>'[9]M33-39'!F26</f>
        <v xml:space="preserve"> </v>
      </c>
      <c r="G408" t="str">
        <f>'[9]M33-39'!G26</f>
        <v xml:space="preserve"> </v>
      </c>
    </row>
    <row r="409" spans="1:7" x14ac:dyDescent="0.25">
      <c r="B409">
        <f>'[9]M33-39'!B27</f>
        <v>242.5</v>
      </c>
      <c r="C409" t="str">
        <f>'[9]M33-39'!C27</f>
        <v>Schwab, Brian</v>
      </c>
      <c r="D409">
        <f>'[9]M33-39'!D27</f>
        <v>74</v>
      </c>
      <c r="E409" t="str">
        <f>'[9]M33-39'!E27</f>
        <v>USA</v>
      </c>
      <c r="F409" s="3">
        <f>'[9]M33-39'!F27</f>
        <v>40663</v>
      </c>
      <c r="G409" t="str">
        <f>'[9]M33-39'!G27</f>
        <v>Orlando</v>
      </c>
    </row>
    <row r="410" spans="1:7" x14ac:dyDescent="0.25">
      <c r="B410">
        <f>'[9]M33-39'!B28</f>
        <v>175</v>
      </c>
      <c r="C410" t="str">
        <f>'[9]M33-39'!C28</f>
        <v>Podszuweit Jeffrey</v>
      </c>
      <c r="D410">
        <f>'[9]M33-39'!D28</f>
        <v>77</v>
      </c>
      <c r="E410" t="str">
        <f>'[9]M33-39'!E28</f>
        <v>GER</v>
      </c>
      <c r="F410" s="3">
        <f>'[9]M33-39'!F28</f>
        <v>41577</v>
      </c>
      <c r="G410" t="str">
        <f>'[9]M33-39'!G28</f>
        <v>Praha</v>
      </c>
    </row>
    <row r="411" spans="1:7" x14ac:dyDescent="0.25">
      <c r="B411">
        <f>'[9]M33-39'!B29</f>
        <v>290</v>
      </c>
      <c r="C411" t="str">
        <f>'[9]M33-39'!C29</f>
        <v>Sokolov Nikolai</v>
      </c>
      <c r="D411">
        <f>'[9]M33-39'!D29</f>
        <v>79</v>
      </c>
      <c r="E411" t="str">
        <f>'[9]M33-39'!E29</f>
        <v>RUS</v>
      </c>
      <c r="F411" s="3">
        <f>'[9]M33-39'!F29</f>
        <v>41588</v>
      </c>
      <c r="G411" t="str">
        <f>'[9]M33-39'!G29</f>
        <v>Vologda</v>
      </c>
    </row>
    <row r="412" spans="1:7" x14ac:dyDescent="0.25">
      <c r="B412">
        <f>'[9]M33-39'!B30</f>
        <v>667.5</v>
      </c>
      <c r="C412" t="str">
        <f>'[9]M33-39'!C30</f>
        <v>Schwab, Brian</v>
      </c>
      <c r="D412">
        <f>'[9]M33-39'!D30</f>
        <v>74</v>
      </c>
      <c r="E412" t="str">
        <f>'[9]M33-39'!E30</f>
        <v>USA</v>
      </c>
      <c r="F412" s="3">
        <f>'[9]M33-39'!F30</f>
        <v>40663</v>
      </c>
      <c r="G412" t="str">
        <f>'[9]M33-39'!G30</f>
        <v>Orlando</v>
      </c>
    </row>
    <row r="413" spans="1:7" x14ac:dyDescent="0.25">
      <c r="B413" t="str">
        <f>'[9]M33-39'!B31</f>
        <v xml:space="preserve"> </v>
      </c>
      <c r="C413" t="str">
        <f>'[9]M33-39'!C31</f>
        <v>242,5-160-265</v>
      </c>
      <c r="D413">
        <f>'[9]M33-39'!D31</f>
        <v>0</v>
      </c>
      <c r="E413">
        <f>'[9]M33-39'!E31</f>
        <v>0</v>
      </c>
      <c r="F413" s="3">
        <f>'[9]M33-39'!F31</f>
        <v>0</v>
      </c>
      <c r="G413">
        <f>'[9]M33-39'!G31</f>
        <v>0</v>
      </c>
    </row>
    <row r="414" spans="1:7" x14ac:dyDescent="0.25">
      <c r="A414">
        <f>C414</f>
        <v>82.5</v>
      </c>
      <c r="B414" t="str">
        <f>'[9]M33-39'!B32</f>
        <v xml:space="preserve"> </v>
      </c>
      <c r="C414">
        <f>'[9]M33-39'!C32</f>
        <v>82.5</v>
      </c>
      <c r="D414" t="str">
        <f>'[9]M33-39'!D32</f>
        <v xml:space="preserve"> </v>
      </c>
      <c r="E414" t="str">
        <f>'[9]M33-39'!E32</f>
        <v xml:space="preserve"> </v>
      </c>
      <c r="F414" s="3" t="str">
        <f>'[9]M33-39'!F32</f>
        <v xml:space="preserve"> </v>
      </c>
      <c r="G414" t="str">
        <f>'[9]M33-39'!G32</f>
        <v xml:space="preserve"> </v>
      </c>
    </row>
    <row r="415" spans="1:7" x14ac:dyDescent="0.25">
      <c r="B415">
        <f>'[9]M33-39'!B33</f>
        <v>230</v>
      </c>
      <c r="C415" t="str">
        <f>'[9]M33-39'!C33</f>
        <v>Yegorov,Vitaly</v>
      </c>
      <c r="D415">
        <f>'[9]M33-39'!D33</f>
        <v>79</v>
      </c>
      <c r="E415" t="str">
        <f>'[9]M33-39'!E33</f>
        <v>RUS</v>
      </c>
      <c r="F415" s="3">
        <f>'[9]M33-39'!F33</f>
        <v>41069</v>
      </c>
      <c r="G415" t="str">
        <f>'[9]M33-39'!G33</f>
        <v>Moscow</v>
      </c>
    </row>
    <row r="416" spans="1:7" x14ac:dyDescent="0.25">
      <c r="B416">
        <f>'[9]M33-39'!B34</f>
        <v>155</v>
      </c>
      <c r="C416" t="str">
        <f>'[9]M33-39'!C34</f>
        <v>Ivzhenko,Andriy</v>
      </c>
      <c r="D416">
        <f>'[9]M33-39'!D34</f>
        <v>77</v>
      </c>
      <c r="E416" t="str">
        <f>'[9]M33-39'!E34</f>
        <v>UKR</v>
      </c>
      <c r="F416" s="3">
        <f>'[9]M33-39'!F34</f>
        <v>41017</v>
      </c>
      <c r="G416" t="str">
        <f>'[9]M33-39'!G34</f>
        <v>Rostov</v>
      </c>
    </row>
    <row r="417" spans="1:7" x14ac:dyDescent="0.25">
      <c r="B417">
        <f>'[9]M33-39'!B35</f>
        <v>250</v>
      </c>
      <c r="C417" t="str">
        <f>'[9]M33-39'!C35</f>
        <v>Yegorov,Vitaly</v>
      </c>
      <c r="D417">
        <f>'[9]M33-39'!D35</f>
        <v>79</v>
      </c>
      <c r="E417" t="str">
        <f>'[9]M33-39'!E35</f>
        <v>RUS</v>
      </c>
      <c r="F417" s="3">
        <f>'[9]M33-39'!F35</f>
        <v>41069</v>
      </c>
      <c r="G417" t="str">
        <f>'[9]M33-39'!G35</f>
        <v>Moscow</v>
      </c>
    </row>
    <row r="418" spans="1:7" x14ac:dyDescent="0.25">
      <c r="B418">
        <f>'[9]M33-39'!B36</f>
        <v>630</v>
      </c>
      <c r="C418" t="str">
        <f>'[9]M33-39'!C36</f>
        <v>Yegorov,Vitaly</v>
      </c>
      <c r="D418">
        <f>'[9]M33-39'!D36</f>
        <v>79</v>
      </c>
      <c r="E418" t="str">
        <f>'[9]M33-39'!E36</f>
        <v>RUS</v>
      </c>
      <c r="F418" s="3">
        <f>'[9]M33-39'!F36</f>
        <v>41069</v>
      </c>
      <c r="G418" t="str">
        <f>'[9]M33-39'!G36</f>
        <v>Moscow</v>
      </c>
    </row>
    <row r="419" spans="1:7" x14ac:dyDescent="0.25">
      <c r="B419" t="str">
        <f>'[9]M33-39'!B37</f>
        <v xml:space="preserve"> </v>
      </c>
      <c r="C419" t="str">
        <f>'[9]M33-39'!C37</f>
        <v>230-150-250</v>
      </c>
      <c r="D419" t="str">
        <f>'[9]M33-39'!D37</f>
        <v xml:space="preserve"> </v>
      </c>
      <c r="E419" t="str">
        <f>'[9]M33-39'!E37</f>
        <v xml:space="preserve"> </v>
      </c>
      <c r="F419" s="3" t="str">
        <f>'[9]M33-39'!F37</f>
        <v xml:space="preserve"> </v>
      </c>
      <c r="G419" t="str">
        <f>'[9]M33-39'!G37</f>
        <v xml:space="preserve"> </v>
      </c>
    </row>
    <row r="420" spans="1:7" x14ac:dyDescent="0.25">
      <c r="A420">
        <f>C420</f>
        <v>90</v>
      </c>
      <c r="B420">
        <f>'[9]M33-39'!B38</f>
        <v>0</v>
      </c>
      <c r="C420">
        <f>'[9]M33-39'!C38</f>
        <v>90</v>
      </c>
      <c r="D420">
        <f>'[9]M33-39'!D38</f>
        <v>0</v>
      </c>
      <c r="E420">
        <f>'[9]M33-39'!E38</f>
        <v>0</v>
      </c>
      <c r="F420" s="3">
        <f>'[9]M33-39'!F38</f>
        <v>0</v>
      </c>
      <c r="G420">
        <f>'[9]M33-39'!G38</f>
        <v>0</v>
      </c>
    </row>
    <row r="421" spans="1:7" x14ac:dyDescent="0.25">
      <c r="B421">
        <f>'[9]M33-39'!B39</f>
        <v>260</v>
      </c>
      <c r="C421" t="str">
        <f>'[9]M33-39'!C39</f>
        <v>Bazhenov Alexei</v>
      </c>
      <c r="D421">
        <f>'[9]M33-39'!D39</f>
        <v>77</v>
      </c>
      <c r="E421" t="str">
        <f>'[9]M33-39'!E39</f>
        <v>RUS</v>
      </c>
      <c r="F421" s="3" t="str">
        <f>'[9]M33-39'!F39</f>
        <v>12.06.2014</v>
      </c>
      <c r="G421" t="str">
        <f>'[9]M33-39'!G39</f>
        <v>Baku</v>
      </c>
    </row>
    <row r="422" spans="1:7" x14ac:dyDescent="0.25">
      <c r="B422">
        <f>'[9]M33-39'!B40</f>
        <v>228.5</v>
      </c>
      <c r="C422" t="str">
        <f>'[9]M33-39'!C40</f>
        <v>Doucette, Greg</v>
      </c>
      <c r="D422">
        <f>'[9]M33-39'!D40</f>
        <v>75</v>
      </c>
      <c r="E422" t="str">
        <f>'[9]M33-39'!E40</f>
        <v>CAN</v>
      </c>
      <c r="F422" s="3">
        <f>'[9]M33-39'!F40</f>
        <v>40426</v>
      </c>
      <c r="G422" t="str">
        <f>'[9]M33-39'!G40</f>
        <v>Idaho Falls</v>
      </c>
    </row>
    <row r="423" spans="1:7" x14ac:dyDescent="0.25">
      <c r="B423">
        <f>'[9]M33-39'!B41</f>
        <v>320</v>
      </c>
      <c r="C423" t="str">
        <f>'[9]M33-39'!C41</f>
        <v>Dmitriev,Ivan</v>
      </c>
      <c r="D423">
        <f>'[9]M33-39'!D41</f>
        <v>70</v>
      </c>
      <c r="E423" t="str">
        <f>'[9]M33-39'!E41</f>
        <v>RUS</v>
      </c>
      <c r="F423" s="3">
        <f>'[9]M33-39'!F41</f>
        <v>40088</v>
      </c>
      <c r="G423" t="str">
        <f>'[9]M33-39'!G41</f>
        <v>Rostov</v>
      </c>
    </row>
    <row r="424" spans="1:7" x14ac:dyDescent="0.25">
      <c r="B424">
        <f>'[9]M33-39'!B42</f>
        <v>790</v>
      </c>
      <c r="C424" t="str">
        <f>'[9]M33-39'!C42</f>
        <v>Doucette, Greg</v>
      </c>
      <c r="D424">
        <f>'[9]M33-39'!D42</f>
        <v>75</v>
      </c>
      <c r="E424" t="str">
        <f>'[9]M33-39'!E42</f>
        <v>CAN</v>
      </c>
      <c r="F424" s="3">
        <f>'[9]M33-39'!F42</f>
        <v>40426</v>
      </c>
      <c r="G424" t="str">
        <f>'[9]M33-39'!G42</f>
        <v>Idaho Falls</v>
      </c>
    </row>
    <row r="425" spans="1:7" x14ac:dyDescent="0.25">
      <c r="B425" t="str">
        <f>'[9]M33-39'!B43</f>
        <v xml:space="preserve"> </v>
      </c>
      <c r="C425" t="str">
        <f>'[9]M33-39'!C43</f>
        <v>255-227.5-307.5</v>
      </c>
      <c r="D425" t="str">
        <f>'[9]M33-39'!D43</f>
        <v xml:space="preserve"> </v>
      </c>
      <c r="E425" t="str">
        <f>'[9]M33-39'!E43</f>
        <v xml:space="preserve"> </v>
      </c>
      <c r="F425" s="3" t="str">
        <f>'[9]M33-39'!F43</f>
        <v xml:space="preserve"> </v>
      </c>
      <c r="G425" t="str">
        <f>'[9]M33-39'!G43</f>
        <v xml:space="preserve"> </v>
      </c>
    </row>
    <row r="426" spans="1:7" x14ac:dyDescent="0.25">
      <c r="A426">
        <f>C426</f>
        <v>100</v>
      </c>
      <c r="B426" t="str">
        <f>'[9]M33-39'!B44</f>
        <v xml:space="preserve"> </v>
      </c>
      <c r="C426">
        <f>'[9]M33-39'!C44</f>
        <v>100</v>
      </c>
      <c r="D426" t="str">
        <f>'[9]M33-39'!D44</f>
        <v xml:space="preserve"> </v>
      </c>
      <c r="E426" t="str">
        <f>'[9]M33-39'!E44</f>
        <v xml:space="preserve"> </v>
      </c>
      <c r="F426" s="3" t="str">
        <f>'[9]M33-39'!F44</f>
        <v xml:space="preserve"> </v>
      </c>
      <c r="G426" t="str">
        <f>'[9]M33-39'!G44</f>
        <v xml:space="preserve"> </v>
      </c>
    </row>
    <row r="427" spans="1:7" x14ac:dyDescent="0.25">
      <c r="B427">
        <f>'[9]M33-39'!B45</f>
        <v>330</v>
      </c>
      <c r="C427" t="str">
        <f>'[9]M33-39'!C45</f>
        <v>Kysil', Andriy</v>
      </c>
      <c r="D427">
        <f>'[9]M33-39'!D45</f>
        <v>75</v>
      </c>
      <c r="E427" t="str">
        <f>'[9]M33-39'!E45</f>
        <v>UKR</v>
      </c>
      <c r="F427" s="3">
        <f>'[9]M33-39'!F45</f>
        <v>40088</v>
      </c>
      <c r="G427" t="str">
        <f>'[9]M33-39'!G45</f>
        <v>Rostov</v>
      </c>
    </row>
    <row r="428" spans="1:7" x14ac:dyDescent="0.25">
      <c r="B428">
        <f>'[9]M33-39'!B46</f>
        <v>235</v>
      </c>
      <c r="C428" t="str">
        <f>'[9]M33-39'!C46</f>
        <v>Kysil', Andriy</v>
      </c>
      <c r="D428">
        <f>'[9]M33-39'!D46</f>
        <v>75</v>
      </c>
      <c r="E428" t="str">
        <f>'[9]M33-39'!E46</f>
        <v>UKR</v>
      </c>
      <c r="F428" s="3">
        <f>'[9]M33-39'!F46</f>
        <v>40088</v>
      </c>
      <c r="G428" t="str">
        <f>'[9]M33-39'!G46</f>
        <v>Rostov</v>
      </c>
    </row>
    <row r="429" spans="1:7" x14ac:dyDescent="0.25">
      <c r="B429">
        <f>'[9]M33-39'!B47</f>
        <v>372.5</v>
      </c>
      <c r="C429" t="str">
        <f>'[9]M33-39'!C47</f>
        <v>Omelchenko,Olexiy</v>
      </c>
      <c r="D429">
        <f>'[9]M33-39'!D47</f>
        <v>79</v>
      </c>
      <c r="E429" t="str">
        <f>'[9]M33-39'!E47</f>
        <v>UKR</v>
      </c>
      <c r="F429" s="3">
        <f>'[9]M33-39'!F47</f>
        <v>41147</v>
      </c>
      <c r="G429" t="str">
        <f>'[9]M33-39'!G47</f>
        <v>Las Vegas</v>
      </c>
    </row>
    <row r="430" spans="1:7" x14ac:dyDescent="0.25">
      <c r="B430">
        <f>'[9]M33-39'!B48</f>
        <v>865</v>
      </c>
      <c r="C430" t="str">
        <f>'[9]M33-39'!C48</f>
        <v>Kysil', Andriy</v>
      </c>
      <c r="D430">
        <f>'[9]M33-39'!D48</f>
        <v>75</v>
      </c>
      <c r="E430" t="str">
        <f>'[9]M33-39'!E48</f>
        <v>UKR</v>
      </c>
      <c r="F430" s="3">
        <f>'[9]M33-39'!F48</f>
        <v>40088</v>
      </c>
      <c r="G430" t="str">
        <f>'[9]M33-39'!G48</f>
        <v>Rostov</v>
      </c>
    </row>
    <row r="431" spans="1:7" x14ac:dyDescent="0.25">
      <c r="B431" t="str">
        <f>'[9]M33-39'!B49</f>
        <v xml:space="preserve"> </v>
      </c>
      <c r="C431" t="str">
        <f>'[9]M33-39'!C49</f>
        <v>330-235-300</v>
      </c>
      <c r="D431" t="str">
        <f>'[9]M33-39'!D49</f>
        <v xml:space="preserve"> </v>
      </c>
      <c r="E431" t="str">
        <f>'[9]M33-39'!E49</f>
        <v xml:space="preserve"> </v>
      </c>
      <c r="F431" s="3" t="str">
        <f>'[9]M33-39'!F49</f>
        <v xml:space="preserve"> </v>
      </c>
      <c r="G431" t="str">
        <f>'[9]M33-39'!G49</f>
        <v xml:space="preserve"> </v>
      </c>
    </row>
    <row r="432" spans="1:7" x14ac:dyDescent="0.25">
      <c r="A432">
        <f>C432</f>
        <v>110</v>
      </c>
      <c r="B432" t="str">
        <f>'[9]M33-39'!B50</f>
        <v xml:space="preserve"> </v>
      </c>
      <c r="C432">
        <f>'[9]M33-39'!C50</f>
        <v>110</v>
      </c>
      <c r="D432" t="str">
        <f>'[9]M33-39'!D50</f>
        <v xml:space="preserve"> </v>
      </c>
      <c r="E432" t="str">
        <f>'[9]M33-39'!E50</f>
        <v xml:space="preserve"> </v>
      </c>
      <c r="F432" s="3" t="str">
        <f>'[9]M33-39'!F50</f>
        <v xml:space="preserve"> </v>
      </c>
      <c r="G432" t="str">
        <f>'[9]M33-39'!G50</f>
        <v xml:space="preserve"> </v>
      </c>
    </row>
    <row r="433" spans="1:7" x14ac:dyDescent="0.25">
      <c r="B433">
        <f>'[9]M33-39'!B51</f>
        <v>312.5</v>
      </c>
      <c r="C433" t="str">
        <f>'[9]M33-39'!C51</f>
        <v>Starodubsky,Sergei</v>
      </c>
      <c r="D433">
        <f>'[9]M33-39'!D51</f>
        <v>77</v>
      </c>
      <c r="E433" t="str">
        <f>'[9]M33-39'!E51</f>
        <v>RUS</v>
      </c>
      <c r="F433" s="3">
        <f>'[9]M33-39'!F51</f>
        <v>40721</v>
      </c>
      <c r="G433" t="str">
        <f>'[9]M33-39'!G51</f>
        <v>Praha</v>
      </c>
    </row>
    <row r="434" spans="1:7" x14ac:dyDescent="0.25">
      <c r="B434">
        <f>'[9]M33-39'!B52</f>
        <v>260</v>
      </c>
      <c r="C434" t="str">
        <f>'[9]M33-39'!C52</f>
        <v>Grimm Andy</v>
      </c>
      <c r="D434">
        <f>'[9]M33-39'!D52</f>
        <v>76</v>
      </c>
      <c r="E434" t="str">
        <f>'[9]M33-39'!E52</f>
        <v>USA</v>
      </c>
      <c r="F434" s="3">
        <f>'[9]M33-39'!F52</f>
        <v>41413</v>
      </c>
      <c r="G434" t="str">
        <f>'[9]M33-39'!G52</f>
        <v>Dearborn,MI</v>
      </c>
    </row>
    <row r="435" spans="1:7" x14ac:dyDescent="0.25">
      <c r="B435">
        <f>'[9]M33-39'!B53</f>
        <v>302.5</v>
      </c>
      <c r="C435" t="str">
        <f>'[9]M33-39'!C53</f>
        <v>Starodubsky,Sergei</v>
      </c>
      <c r="D435">
        <f>'[9]M33-39'!D53</f>
        <v>77</v>
      </c>
      <c r="E435" t="str">
        <f>'[9]M33-39'!E53</f>
        <v>RUS</v>
      </c>
      <c r="F435" s="3">
        <f>'[9]M33-39'!F53</f>
        <v>40864</v>
      </c>
      <c r="G435" t="str">
        <f>'[9]M33-39'!G53</f>
        <v>Riga</v>
      </c>
    </row>
    <row r="436" spans="1:7" x14ac:dyDescent="0.25">
      <c r="B436">
        <f>'[9]M33-39'!B54</f>
        <v>837.5</v>
      </c>
      <c r="C436" t="str">
        <f>'[9]M33-39'!C54</f>
        <v>Starodubsky,Sergei</v>
      </c>
      <c r="D436">
        <f>'[9]M33-39'!D54</f>
        <v>77</v>
      </c>
      <c r="E436" t="str">
        <f>'[9]M33-39'!E54</f>
        <v>RUS</v>
      </c>
      <c r="F436" s="3">
        <f>'[9]M33-39'!F54</f>
        <v>40864</v>
      </c>
      <c r="G436" t="str">
        <f>'[9]M33-39'!G54</f>
        <v>Riga</v>
      </c>
    </row>
    <row r="437" spans="1:7" x14ac:dyDescent="0.25">
      <c r="B437">
        <f>'[9]M33-39'!B55</f>
        <v>0</v>
      </c>
      <c r="C437" t="str">
        <f>'[9]M33-39'!C55</f>
        <v>310/225/302,5</v>
      </c>
      <c r="D437">
        <f>'[9]M33-39'!D55</f>
        <v>0</v>
      </c>
      <c r="E437">
        <f>'[9]M33-39'!E55</f>
        <v>0</v>
      </c>
      <c r="F437" s="3">
        <f>'[9]M33-39'!F55</f>
        <v>0</v>
      </c>
      <c r="G437">
        <f>'[9]M33-39'!G55</f>
        <v>0</v>
      </c>
    </row>
    <row r="438" spans="1:7" x14ac:dyDescent="0.25">
      <c r="A438">
        <f>C438</f>
        <v>125</v>
      </c>
      <c r="B438" t="str">
        <f>'[9]M33-39'!B56</f>
        <v xml:space="preserve"> </v>
      </c>
      <c r="C438">
        <f>'[9]M33-39'!C56</f>
        <v>125</v>
      </c>
      <c r="D438" t="str">
        <f>'[9]M33-39'!D56</f>
        <v xml:space="preserve"> </v>
      </c>
      <c r="E438" t="str">
        <f>'[9]M33-39'!E56</f>
        <v xml:space="preserve"> </v>
      </c>
      <c r="F438" s="3" t="str">
        <f>'[9]M33-39'!F56</f>
        <v xml:space="preserve"> </v>
      </c>
      <c r="G438" t="str">
        <f>'[9]M33-39'!G56</f>
        <v xml:space="preserve"> </v>
      </c>
    </row>
    <row r="439" spans="1:7" x14ac:dyDescent="0.25">
      <c r="B439">
        <f>'[9]M33-39'!B57</f>
        <v>360</v>
      </c>
      <c r="C439" t="str">
        <f>'[9]M33-39'!C57</f>
        <v>Simonyan,Kamo</v>
      </c>
      <c r="D439">
        <f>'[9]M33-39'!D57</f>
        <v>71</v>
      </c>
      <c r="E439" t="str">
        <f>'[9]M33-39'!E57</f>
        <v>RUS</v>
      </c>
      <c r="F439" s="3">
        <f>'[9]M33-39'!F57</f>
        <v>40255</v>
      </c>
      <c r="G439" t="str">
        <f>'[9]M33-39'!G57</f>
        <v>Kursk</v>
      </c>
    </row>
    <row r="440" spans="1:7" x14ac:dyDescent="0.25">
      <c r="B440">
        <f>'[9]M33-39'!B58</f>
        <v>230</v>
      </c>
      <c r="C440" t="str">
        <f>'[9]M33-39'!C58</f>
        <v>Simonyan,Kamo</v>
      </c>
      <c r="D440">
        <f>'[9]M33-39'!D58</f>
        <v>71</v>
      </c>
      <c r="E440" t="str">
        <f>'[9]M33-39'!E58</f>
        <v>RUS</v>
      </c>
      <c r="F440" s="3">
        <f>'[9]M33-39'!F58</f>
        <v>40255</v>
      </c>
      <c r="G440" t="str">
        <f>'[9]M33-39'!G58</f>
        <v>Kursk</v>
      </c>
    </row>
    <row r="441" spans="1:7" x14ac:dyDescent="0.25">
      <c r="B441">
        <f>'[9]M33-39'!B59</f>
        <v>385</v>
      </c>
      <c r="C441" t="str">
        <f>'[9]M33-39'!C59</f>
        <v>Daragan Sergei</v>
      </c>
      <c r="D441">
        <f>'[9]M33-39'!D59</f>
        <v>78</v>
      </c>
      <c r="E441" t="str">
        <f>'[9]M33-39'!E59</f>
        <v>RUS</v>
      </c>
      <c r="F441" s="3">
        <f>'[9]M33-39'!F59</f>
        <v>41721</v>
      </c>
      <c r="G441" t="str">
        <f>'[9]M33-39'!G59</f>
        <v>Vologda</v>
      </c>
    </row>
    <row r="442" spans="1:7" x14ac:dyDescent="0.25">
      <c r="B442">
        <f>'[9]M33-39'!B60</f>
        <v>930</v>
      </c>
      <c r="C442" t="str">
        <f>'[9]M33-39'!C60</f>
        <v>Simonyan,Kamo</v>
      </c>
      <c r="D442">
        <f>'[9]M33-39'!D60</f>
        <v>71</v>
      </c>
      <c r="E442" t="str">
        <f>'[9]M33-39'!E60</f>
        <v>RUS</v>
      </c>
      <c r="F442" s="3">
        <f>'[9]M33-39'!F60</f>
        <v>40255</v>
      </c>
      <c r="G442" t="str">
        <f>'[9]M33-39'!G60</f>
        <v>Kursk</v>
      </c>
    </row>
    <row r="443" spans="1:7" x14ac:dyDescent="0.25">
      <c r="B443" t="str">
        <f>'[9]M33-39'!B61</f>
        <v xml:space="preserve"> </v>
      </c>
      <c r="C443" t="str">
        <f>'[9]M33-39'!C61</f>
        <v>360-230-340</v>
      </c>
      <c r="D443">
        <f>'[9]M33-39'!D61</f>
        <v>0</v>
      </c>
      <c r="E443">
        <f>'[9]M33-39'!E61</f>
        <v>0</v>
      </c>
      <c r="F443" s="3">
        <f>'[9]M33-39'!F61</f>
        <v>0</v>
      </c>
      <c r="G443">
        <f>'[9]M33-39'!G61</f>
        <v>0</v>
      </c>
    </row>
    <row r="444" spans="1:7" x14ac:dyDescent="0.25">
      <c r="A444">
        <f>C444</f>
        <v>140</v>
      </c>
      <c r="B444" t="str">
        <f>'[9]M33-39'!B62</f>
        <v xml:space="preserve"> </v>
      </c>
      <c r="C444">
        <f>'[9]M33-39'!C62</f>
        <v>140</v>
      </c>
      <c r="D444" t="str">
        <f>'[9]M33-39'!D62</f>
        <v xml:space="preserve"> </v>
      </c>
      <c r="E444" t="str">
        <f>'[9]M33-39'!E62</f>
        <v xml:space="preserve"> </v>
      </c>
      <c r="F444" s="3" t="str">
        <f>'[9]M33-39'!F62</f>
        <v xml:space="preserve"> </v>
      </c>
      <c r="G444" t="str">
        <f>'[9]M33-39'!G62</f>
        <v xml:space="preserve"> </v>
      </c>
    </row>
    <row r="445" spans="1:7" x14ac:dyDescent="0.25">
      <c r="B445">
        <f>'[9]M33-39'!B63</f>
        <v>325</v>
      </c>
      <c r="C445" t="str">
        <f>'[9]M33-39'!C63</f>
        <v>Makovics,Zsolt</v>
      </c>
      <c r="D445">
        <f>'[9]M33-39'!D63</f>
        <v>75</v>
      </c>
      <c r="E445" t="str">
        <f>'[9]M33-39'!E63</f>
        <v>HUN</v>
      </c>
      <c r="F445" s="3">
        <f>'[9]M33-39'!F63</f>
        <v>41222</v>
      </c>
      <c r="G445" t="str">
        <f>'[9]M33-39'!G63</f>
        <v>Las Vegas</v>
      </c>
    </row>
    <row r="446" spans="1:7" x14ac:dyDescent="0.25">
      <c r="B446">
        <f>'[9]M33-39'!B64</f>
        <v>238.5</v>
      </c>
      <c r="C446" t="str">
        <f>'[9]M33-39'!C64</f>
        <v>Fury,Paul</v>
      </c>
      <c r="D446">
        <f>'[9]M33-39'!D64</f>
        <v>76</v>
      </c>
      <c r="E446" t="str">
        <f>'[9]M33-39'!E64</f>
        <v>CAN</v>
      </c>
      <c r="F446" s="3">
        <f>'[9]M33-39'!F64</f>
        <v>41413</v>
      </c>
      <c r="G446" t="str">
        <f>'[9]M33-39'!G64</f>
        <v>Dearborn,MI</v>
      </c>
    </row>
    <row r="447" spans="1:7" x14ac:dyDescent="0.25">
      <c r="B447">
        <f>'[9]M33-39'!B65</f>
        <v>382.5</v>
      </c>
      <c r="C447" t="str">
        <f>'[9]M33-39'!C65</f>
        <v>Daragan,Sergei</v>
      </c>
      <c r="D447">
        <f>'[9]M33-39'!D65</f>
        <v>78</v>
      </c>
      <c r="E447" t="str">
        <f>'[9]M33-39'!E65</f>
        <v>RUS</v>
      </c>
      <c r="F447" s="3">
        <f>'[9]M33-39'!F65</f>
        <v>41222</v>
      </c>
      <c r="G447" t="str">
        <f>'[9]M33-39'!G65</f>
        <v>Las Vegas</v>
      </c>
    </row>
    <row r="448" spans="1:7" x14ac:dyDescent="0.25">
      <c r="B448">
        <f>'[9]M33-39'!B66</f>
        <v>895</v>
      </c>
      <c r="C448" t="str">
        <f>'[9]M33-39'!C66</f>
        <v>Daragan,Sergei</v>
      </c>
      <c r="D448">
        <f>'[9]M33-39'!D66</f>
        <v>78</v>
      </c>
      <c r="E448" t="str">
        <f>'[9]M33-39'!E66</f>
        <v>RUS</v>
      </c>
      <c r="F448" s="3">
        <f>'[9]M33-39'!F66</f>
        <v>41222</v>
      </c>
      <c r="G448" t="str">
        <f>'[9]M33-39'!G66</f>
        <v>Las Vegas</v>
      </c>
    </row>
    <row r="449" spans="1:7" x14ac:dyDescent="0.25">
      <c r="B449">
        <f>'[9]M33-39'!B67</f>
        <v>0</v>
      </c>
      <c r="C449" t="str">
        <f>'[9]M33-39'!C67</f>
        <v>300-212,5-382,5</v>
      </c>
      <c r="D449">
        <f>'[9]M33-39'!D67</f>
        <v>0</v>
      </c>
      <c r="E449">
        <f>'[9]M33-39'!E67</f>
        <v>0</v>
      </c>
      <c r="F449" s="3">
        <f>'[9]M33-39'!F67</f>
        <v>0</v>
      </c>
      <c r="G449">
        <f>'[9]M33-39'!G67</f>
        <v>0</v>
      </c>
    </row>
    <row r="450" spans="1:7" x14ac:dyDescent="0.25">
      <c r="A450" t="str">
        <f>C450</f>
        <v>140+</v>
      </c>
      <c r="B450" t="str">
        <f>'[9]M33-39'!B68</f>
        <v xml:space="preserve"> </v>
      </c>
      <c r="C450" t="str">
        <f>'[9]M33-39'!C68</f>
        <v>140+</v>
      </c>
      <c r="D450" t="str">
        <f>'[9]M33-39'!D68</f>
        <v xml:space="preserve"> </v>
      </c>
      <c r="E450" t="str">
        <f>'[9]M33-39'!E68</f>
        <v xml:space="preserve"> </v>
      </c>
      <c r="F450" s="3" t="str">
        <f>'[9]M33-39'!F68</f>
        <v xml:space="preserve"> </v>
      </c>
      <c r="G450" t="str">
        <f>'[9]M33-39'!G68</f>
        <v xml:space="preserve"> </v>
      </c>
    </row>
    <row r="451" spans="1:7" x14ac:dyDescent="0.25">
      <c r="B451">
        <f>'[9]M33-39'!B69</f>
        <v>340</v>
      </c>
      <c r="C451" t="str">
        <f>'[9]M33-39'!C69</f>
        <v>Koklyaev,Mikhail</v>
      </c>
      <c r="D451">
        <f>'[9]M33-39'!D69</f>
        <v>78</v>
      </c>
      <c r="E451" t="str">
        <f>'[9]M33-39'!E69</f>
        <v>RUS</v>
      </c>
      <c r="F451" s="3">
        <f>'[9]M33-39'!F69</f>
        <v>41017</v>
      </c>
      <c r="G451" t="str">
        <f>'[9]M33-39'!G69</f>
        <v>Rostov</v>
      </c>
    </row>
    <row r="452" spans="1:7" x14ac:dyDescent="0.25">
      <c r="B452">
        <f>'[9]M33-39'!B70</f>
        <v>250</v>
      </c>
      <c r="C452" t="str">
        <f>'[9]M33-39'!C70</f>
        <v>Polyakov,Roman</v>
      </c>
      <c r="D452">
        <f>'[9]M33-39'!D70</f>
        <v>75</v>
      </c>
      <c r="E452" t="str">
        <f>'[9]M33-39'!E70</f>
        <v>RUS</v>
      </c>
      <c r="F452" s="3">
        <f>'[9]M33-39'!F70</f>
        <v>40089</v>
      </c>
      <c r="G452" t="str">
        <f>'[9]M33-39'!G70</f>
        <v>Rostov</v>
      </c>
    </row>
    <row r="453" spans="1:7" x14ac:dyDescent="0.25">
      <c r="B453">
        <f>'[9]M33-39'!B71</f>
        <v>400</v>
      </c>
      <c r="C453" t="str">
        <f>'[9]M33-39'!C71</f>
        <v>Koklyaev,Mikhail</v>
      </c>
      <c r="D453">
        <f>'[9]M33-39'!D71</f>
        <v>78</v>
      </c>
      <c r="E453" t="str">
        <f>'[9]M33-39'!E71</f>
        <v>RUS</v>
      </c>
      <c r="F453" s="3">
        <f>'[9]M33-39'!F71</f>
        <v>41017</v>
      </c>
      <c r="G453" t="str">
        <f>'[9]M33-39'!G71</f>
        <v>Rostov</v>
      </c>
    </row>
    <row r="454" spans="1:7" x14ac:dyDescent="0.25">
      <c r="B454">
        <f>'[9]M33-39'!B72</f>
        <v>965</v>
      </c>
      <c r="C454" t="str">
        <f>'[9]M33-39'!C72</f>
        <v>Koklyaev,Mikhail</v>
      </c>
      <c r="D454">
        <f>'[9]M33-39'!D72</f>
        <v>78</v>
      </c>
      <c r="E454" t="str">
        <f>'[9]M33-39'!E72</f>
        <v>RUS</v>
      </c>
      <c r="F454" s="3">
        <f>'[9]M33-39'!F72</f>
        <v>41017</v>
      </c>
      <c r="G454" t="str">
        <f>'[9]M33-39'!G72</f>
        <v>Rostov</v>
      </c>
    </row>
    <row r="455" spans="1:7" x14ac:dyDescent="0.25">
      <c r="B455" t="str">
        <f>'[9]M33-39'!B73</f>
        <v xml:space="preserve"> </v>
      </c>
      <c r="C455" t="str">
        <f>'[9]M33-39'!C73</f>
        <v>340-225-400</v>
      </c>
      <c r="D455">
        <f>'[9]M33-39'!D73</f>
        <v>0</v>
      </c>
      <c r="E455">
        <f>'[9]M33-39'!E73</f>
        <v>0</v>
      </c>
      <c r="F455" s="3">
        <f>'[9]M33-39'!F73</f>
        <v>0</v>
      </c>
      <c r="G455">
        <f>'[9]M33-39'!G73</f>
        <v>0</v>
      </c>
    </row>
    <row r="458" spans="1:7" s="4" customFormat="1" x14ac:dyDescent="0.25">
      <c r="A458" s="4" t="s">
        <v>2</v>
      </c>
      <c r="B458" s="4">
        <v>1</v>
      </c>
      <c r="C458" s="4">
        <v>40</v>
      </c>
      <c r="D458" s="4" t="str">
        <f>'[9]M40-44'!C1</f>
        <v>Men's Master 40-44</v>
      </c>
      <c r="F458" s="5"/>
    </row>
    <row r="459" spans="1:7" x14ac:dyDescent="0.25">
      <c r="A459">
        <f t="shared" ref="A459" si="3">C459</f>
        <v>52</v>
      </c>
      <c r="B459">
        <f>'[9]M40-44'!B2</f>
        <v>0</v>
      </c>
      <c r="C459">
        <f>'[9]M40-44'!C2</f>
        <v>52</v>
      </c>
      <c r="D459">
        <f>'[9]M40-44'!D2</f>
        <v>0</v>
      </c>
      <c r="E459">
        <f>'[9]M40-44'!E2</f>
        <v>0</v>
      </c>
      <c r="F459" s="3">
        <f>'[9]M40-44'!F2</f>
        <v>0</v>
      </c>
      <c r="G459">
        <f>'[9]M40-44'!G2</f>
        <v>0</v>
      </c>
    </row>
    <row r="460" spans="1:7" x14ac:dyDescent="0.25">
      <c r="B460">
        <f>'[9]M40-44'!B3</f>
        <v>0</v>
      </c>
      <c r="C460">
        <f>'[9]M40-44'!C3</f>
        <v>0</v>
      </c>
      <c r="D460">
        <f>'[9]M40-44'!D3</f>
        <v>0</v>
      </c>
      <c r="E460">
        <f>'[9]M40-44'!E3</f>
        <v>0</v>
      </c>
      <c r="F460" s="3">
        <f>'[9]M40-44'!F3</f>
        <v>0</v>
      </c>
      <c r="G460">
        <f>'[9]M40-44'!G3</f>
        <v>0</v>
      </c>
    </row>
    <row r="461" spans="1:7" x14ac:dyDescent="0.25">
      <c r="B461">
        <f>'[9]M40-44'!B4</f>
        <v>0</v>
      </c>
      <c r="C461">
        <f>'[9]M40-44'!C4</f>
        <v>0</v>
      </c>
      <c r="D461">
        <f>'[9]M40-44'!D4</f>
        <v>0</v>
      </c>
      <c r="E461">
        <f>'[9]M40-44'!E4</f>
        <v>0</v>
      </c>
      <c r="F461" s="3">
        <f>'[9]M40-44'!F4</f>
        <v>0</v>
      </c>
      <c r="G461">
        <f>'[9]M40-44'!G4</f>
        <v>0</v>
      </c>
    </row>
    <row r="462" spans="1:7" x14ac:dyDescent="0.25">
      <c r="B462">
        <f>'[9]M40-44'!B5</f>
        <v>0</v>
      </c>
      <c r="C462">
        <f>'[9]M40-44'!C5</f>
        <v>0</v>
      </c>
      <c r="D462">
        <f>'[9]M40-44'!D5</f>
        <v>0</v>
      </c>
      <c r="E462">
        <f>'[9]M40-44'!E5</f>
        <v>0</v>
      </c>
      <c r="F462" s="3">
        <f>'[9]M40-44'!F5</f>
        <v>0</v>
      </c>
      <c r="G462">
        <f>'[9]M40-44'!G5</f>
        <v>0</v>
      </c>
    </row>
    <row r="463" spans="1:7" x14ac:dyDescent="0.25">
      <c r="B463">
        <f>'[9]M40-44'!B6</f>
        <v>0</v>
      </c>
      <c r="C463">
        <f>'[9]M40-44'!C6</f>
        <v>0</v>
      </c>
      <c r="D463">
        <f>'[9]M40-44'!D6</f>
        <v>0</v>
      </c>
      <c r="E463">
        <f>'[9]M40-44'!E6</f>
        <v>0</v>
      </c>
      <c r="F463" s="3">
        <f>'[9]M40-44'!F6</f>
        <v>0</v>
      </c>
      <c r="G463">
        <f>'[9]M40-44'!G6</f>
        <v>0</v>
      </c>
    </row>
    <row r="464" spans="1:7" x14ac:dyDescent="0.25">
      <c r="B464">
        <f>'[9]M40-44'!B7</f>
        <v>0</v>
      </c>
      <c r="C464">
        <f>'[9]M40-44'!C7</f>
        <v>0</v>
      </c>
      <c r="D464">
        <f>'[9]M40-44'!D7</f>
        <v>0</v>
      </c>
      <c r="E464">
        <f>'[9]M40-44'!E7</f>
        <v>0</v>
      </c>
      <c r="F464" s="3">
        <f>'[9]M40-44'!F7</f>
        <v>0</v>
      </c>
      <c r="G464">
        <f>'[9]M40-44'!G7</f>
        <v>0</v>
      </c>
    </row>
    <row r="465" spans="1:7" x14ac:dyDescent="0.25">
      <c r="A465">
        <f>C465</f>
        <v>56</v>
      </c>
      <c r="B465">
        <f>'[9]M40-44'!B8</f>
        <v>0</v>
      </c>
      <c r="C465">
        <f>'[9]M40-44'!C8</f>
        <v>56</v>
      </c>
      <c r="D465">
        <f>'[9]M40-44'!D8</f>
        <v>0</v>
      </c>
      <c r="E465">
        <f>'[9]M40-44'!E8</f>
        <v>0</v>
      </c>
      <c r="F465" s="3">
        <f>'[9]M40-44'!F8</f>
        <v>0</v>
      </c>
      <c r="G465">
        <f>'[9]M40-44'!G8</f>
        <v>0</v>
      </c>
    </row>
    <row r="466" spans="1:7" x14ac:dyDescent="0.25">
      <c r="B466">
        <f>'[9]M40-44'!B9</f>
        <v>0</v>
      </c>
      <c r="C466">
        <f>'[9]M40-44'!C9</f>
        <v>0</v>
      </c>
      <c r="D466">
        <f>'[9]M40-44'!D9</f>
        <v>0</v>
      </c>
      <c r="E466">
        <f>'[9]M40-44'!E9</f>
        <v>0</v>
      </c>
      <c r="F466" s="3">
        <f>'[9]M40-44'!F9</f>
        <v>0</v>
      </c>
      <c r="G466">
        <f>'[9]M40-44'!G9</f>
        <v>0</v>
      </c>
    </row>
    <row r="467" spans="1:7" x14ac:dyDescent="0.25">
      <c r="B467">
        <f>'[9]M40-44'!B10</f>
        <v>0</v>
      </c>
      <c r="C467">
        <f>'[9]M40-44'!C10</f>
        <v>0</v>
      </c>
      <c r="D467">
        <f>'[9]M40-44'!D10</f>
        <v>0</v>
      </c>
      <c r="E467">
        <f>'[9]M40-44'!E10</f>
        <v>0</v>
      </c>
      <c r="F467" s="3">
        <f>'[9]M40-44'!F10</f>
        <v>0</v>
      </c>
      <c r="G467">
        <f>'[9]M40-44'!G10</f>
        <v>0</v>
      </c>
    </row>
    <row r="468" spans="1:7" x14ac:dyDescent="0.25">
      <c r="B468">
        <f>'[9]M40-44'!B11</f>
        <v>0</v>
      </c>
      <c r="C468">
        <f>'[9]M40-44'!C11</f>
        <v>0</v>
      </c>
      <c r="D468">
        <f>'[9]M40-44'!D11</f>
        <v>0</v>
      </c>
      <c r="E468">
        <f>'[9]M40-44'!E11</f>
        <v>0</v>
      </c>
      <c r="F468" s="3">
        <f>'[9]M40-44'!F11</f>
        <v>0</v>
      </c>
      <c r="G468">
        <f>'[9]M40-44'!G11</f>
        <v>0</v>
      </c>
    </row>
    <row r="469" spans="1:7" x14ac:dyDescent="0.25">
      <c r="B469">
        <f>'[9]M40-44'!B12</f>
        <v>0</v>
      </c>
      <c r="C469">
        <f>'[9]M40-44'!C12</f>
        <v>0</v>
      </c>
      <c r="D469">
        <f>'[9]M40-44'!D12</f>
        <v>0</v>
      </c>
      <c r="E469">
        <f>'[9]M40-44'!E12</f>
        <v>0</v>
      </c>
      <c r="F469" s="3">
        <f>'[9]M40-44'!F12</f>
        <v>0</v>
      </c>
      <c r="G469">
        <f>'[9]M40-44'!G12</f>
        <v>0</v>
      </c>
    </row>
    <row r="470" spans="1:7" x14ac:dyDescent="0.25">
      <c r="B470">
        <f>'[9]M40-44'!B13</f>
        <v>0</v>
      </c>
      <c r="C470">
        <f>'[9]M40-44'!C13</f>
        <v>0</v>
      </c>
      <c r="D470">
        <f>'[9]M40-44'!D13</f>
        <v>0</v>
      </c>
      <c r="E470">
        <f>'[9]M40-44'!E13</f>
        <v>0</v>
      </c>
      <c r="F470" s="3">
        <f>'[9]M40-44'!F13</f>
        <v>0</v>
      </c>
      <c r="G470">
        <f>'[9]M40-44'!G13</f>
        <v>0</v>
      </c>
    </row>
    <row r="471" spans="1:7" x14ac:dyDescent="0.25">
      <c r="A471">
        <f>C471</f>
        <v>60</v>
      </c>
      <c r="B471">
        <f>'[9]M40-44'!B14</f>
        <v>0</v>
      </c>
      <c r="C471">
        <f>'[9]M40-44'!C14</f>
        <v>60</v>
      </c>
      <c r="D471">
        <f>'[9]M40-44'!D14</f>
        <v>0</v>
      </c>
      <c r="E471">
        <f>'[9]M40-44'!E14</f>
        <v>0</v>
      </c>
      <c r="F471" s="3">
        <f>'[9]M40-44'!F14</f>
        <v>0</v>
      </c>
      <c r="G471">
        <f>'[9]M40-44'!G14</f>
        <v>0</v>
      </c>
    </row>
    <row r="472" spans="1:7" x14ac:dyDescent="0.25">
      <c r="B472">
        <f>'[9]M40-44'!B15</f>
        <v>185</v>
      </c>
      <c r="C472" t="str">
        <f>'[9]M40-44'!C15</f>
        <v>Washington, Hennis</v>
      </c>
      <c r="D472">
        <f>'[9]M40-44'!D15</f>
        <v>70</v>
      </c>
      <c r="E472" t="str">
        <f>'[9]M40-44'!E15</f>
        <v>USA</v>
      </c>
      <c r="F472" s="3">
        <f>'[9]M40-44'!F15</f>
        <v>40663</v>
      </c>
      <c r="G472" t="str">
        <f>'[9]M40-44'!G15</f>
        <v>Orlando</v>
      </c>
    </row>
    <row r="473" spans="1:7" x14ac:dyDescent="0.25">
      <c r="B473">
        <f>'[9]M40-44'!B16</f>
        <v>122.5</v>
      </c>
      <c r="C473" t="str">
        <f>'[9]M40-44'!C16</f>
        <v>Washington, Hennis</v>
      </c>
      <c r="D473">
        <f>'[9]M40-44'!D16</f>
        <v>70</v>
      </c>
      <c r="E473" t="str">
        <f>'[9]M40-44'!E16</f>
        <v>USA</v>
      </c>
      <c r="F473" s="3">
        <f>'[9]M40-44'!F16</f>
        <v>40663</v>
      </c>
      <c r="G473" t="str">
        <f>'[9]M40-44'!G16</f>
        <v>Orlando</v>
      </c>
    </row>
    <row r="474" spans="1:7" x14ac:dyDescent="0.25">
      <c r="B474">
        <f>'[9]M40-44'!B17</f>
        <v>205</v>
      </c>
      <c r="C474" t="str">
        <f>'[9]M40-44'!C17</f>
        <v>Washington, Hennis</v>
      </c>
      <c r="D474">
        <f>'[9]M40-44'!D17</f>
        <v>70</v>
      </c>
      <c r="E474" t="str">
        <f>'[9]M40-44'!E17</f>
        <v>USA</v>
      </c>
      <c r="F474" s="3">
        <f>'[9]M40-44'!F17</f>
        <v>40663</v>
      </c>
      <c r="G474" t="str">
        <f>'[9]M40-44'!G17</f>
        <v>Orlando</v>
      </c>
    </row>
    <row r="475" spans="1:7" x14ac:dyDescent="0.25">
      <c r="B475">
        <f>'[9]M40-44'!B18</f>
        <v>512.5</v>
      </c>
      <c r="C475" t="str">
        <f>'[9]M40-44'!C18</f>
        <v>Washington, Hennis</v>
      </c>
      <c r="D475">
        <f>'[9]M40-44'!D18</f>
        <v>70</v>
      </c>
      <c r="E475" t="str">
        <f>'[9]M40-44'!E18</f>
        <v>USA</v>
      </c>
      <c r="F475" s="3">
        <f>'[9]M40-44'!F18</f>
        <v>40663</v>
      </c>
      <c r="G475" t="str">
        <f>'[9]M40-44'!G18</f>
        <v>Orlando</v>
      </c>
    </row>
    <row r="476" spans="1:7" x14ac:dyDescent="0.25">
      <c r="B476">
        <f>'[9]M40-44'!B19</f>
        <v>0</v>
      </c>
      <c r="C476" t="str">
        <f>'[9]M40-44'!C19</f>
        <v>185-122,5-205</v>
      </c>
      <c r="D476">
        <f>'[9]M40-44'!D19</f>
        <v>0</v>
      </c>
      <c r="E476">
        <f>'[9]M40-44'!E19</f>
        <v>0</v>
      </c>
      <c r="F476" s="3">
        <f>'[9]M40-44'!F19</f>
        <v>0</v>
      </c>
      <c r="G476">
        <f>'[9]M40-44'!G19</f>
        <v>0</v>
      </c>
    </row>
    <row r="477" spans="1:7" x14ac:dyDescent="0.25">
      <c r="A477">
        <f>C477</f>
        <v>67.5</v>
      </c>
      <c r="B477">
        <f>'[9]M40-44'!B20</f>
        <v>0</v>
      </c>
      <c r="C477">
        <f>'[9]M40-44'!C20</f>
        <v>67.5</v>
      </c>
      <c r="D477">
        <f>'[9]M40-44'!D20</f>
        <v>0</v>
      </c>
      <c r="E477">
        <f>'[9]M40-44'!E20</f>
        <v>0</v>
      </c>
      <c r="F477" s="3">
        <f>'[9]M40-44'!F20</f>
        <v>0</v>
      </c>
      <c r="G477">
        <f>'[9]M40-44'!G20</f>
        <v>0</v>
      </c>
    </row>
    <row r="478" spans="1:7" x14ac:dyDescent="0.25">
      <c r="B478">
        <f>'[9]M40-44'!B21</f>
        <v>112.5</v>
      </c>
      <c r="C478" t="str">
        <f>'[9]M40-44'!C21</f>
        <v>Kakuschke,Reno</v>
      </c>
      <c r="D478">
        <f>'[9]M40-44'!D21</f>
        <v>68</v>
      </c>
      <c r="E478" t="str">
        <f>'[9]M40-44'!E21</f>
        <v>GER</v>
      </c>
      <c r="F478" s="3">
        <f>'[9]M40-44'!F21</f>
        <v>41221</v>
      </c>
      <c r="G478" t="str">
        <f>'[9]M40-44'!G21</f>
        <v>Las Vegas</v>
      </c>
    </row>
    <row r="479" spans="1:7" x14ac:dyDescent="0.25">
      <c r="B479">
        <f>'[9]M40-44'!B22</f>
        <v>100</v>
      </c>
      <c r="C479" t="str">
        <f>'[9]M40-44'!C22</f>
        <v>Kakuschke,Reno</v>
      </c>
      <c r="D479">
        <f>'[9]M40-44'!D22</f>
        <v>68</v>
      </c>
      <c r="E479" t="str">
        <f>'[9]M40-44'!E22</f>
        <v>GER</v>
      </c>
      <c r="F479" s="3">
        <f>'[9]M40-44'!F22</f>
        <v>41221</v>
      </c>
      <c r="G479" t="str">
        <f>'[9]M40-44'!G22</f>
        <v>Las Vegas</v>
      </c>
    </row>
    <row r="480" spans="1:7" x14ac:dyDescent="0.25">
      <c r="B480">
        <f>'[9]M40-44'!B23</f>
        <v>135</v>
      </c>
      <c r="C480" t="str">
        <f>'[9]M40-44'!C23</f>
        <v>Kakuschke,Reno</v>
      </c>
      <c r="D480">
        <f>'[9]M40-44'!D23</f>
        <v>68</v>
      </c>
      <c r="E480" t="str">
        <f>'[9]M40-44'!E23</f>
        <v>GER</v>
      </c>
      <c r="F480" s="3">
        <f>'[9]M40-44'!F23</f>
        <v>41221</v>
      </c>
      <c r="G480" t="str">
        <f>'[9]M40-44'!G23</f>
        <v>Las Vegas</v>
      </c>
    </row>
    <row r="481" spans="1:7" x14ac:dyDescent="0.25">
      <c r="B481">
        <f>'[9]M40-44'!B24</f>
        <v>337.5</v>
      </c>
      <c r="C481" t="str">
        <f>'[9]M40-44'!C24</f>
        <v>Kakuschke,Reno</v>
      </c>
      <c r="D481">
        <f>'[9]M40-44'!D24</f>
        <v>68</v>
      </c>
      <c r="E481" t="str">
        <f>'[9]M40-44'!E24</f>
        <v>GER</v>
      </c>
      <c r="F481" s="3">
        <f>'[9]M40-44'!F24</f>
        <v>41221</v>
      </c>
      <c r="G481" t="str">
        <f>'[9]M40-44'!G24</f>
        <v>Las Vegas</v>
      </c>
    </row>
    <row r="482" spans="1:7" x14ac:dyDescent="0.25">
      <c r="B482">
        <f>'[9]M40-44'!B25</f>
        <v>0</v>
      </c>
      <c r="C482" t="str">
        <f>'[9]M40-44'!C25</f>
        <v>110-97,5-130</v>
      </c>
      <c r="D482">
        <f>'[9]M40-44'!D25</f>
        <v>0</v>
      </c>
      <c r="E482">
        <f>'[9]M40-44'!E25</f>
        <v>0</v>
      </c>
      <c r="F482" s="3">
        <f>'[9]M40-44'!F25</f>
        <v>0</v>
      </c>
      <c r="G482">
        <f>'[9]M40-44'!G25</f>
        <v>0</v>
      </c>
    </row>
    <row r="483" spans="1:7" x14ac:dyDescent="0.25">
      <c r="A483">
        <f>C483</f>
        <v>75</v>
      </c>
      <c r="B483">
        <f>'[9]M40-44'!B26</f>
        <v>0</v>
      </c>
      <c r="C483">
        <f>'[9]M40-44'!C26</f>
        <v>75</v>
      </c>
      <c r="D483">
        <f>'[9]M40-44'!D26</f>
        <v>0</v>
      </c>
      <c r="E483">
        <f>'[9]M40-44'!E26</f>
        <v>0</v>
      </c>
      <c r="F483" s="3">
        <f>'[9]M40-44'!F26</f>
        <v>0</v>
      </c>
      <c r="G483">
        <f>'[9]M40-44'!G26</f>
        <v>0</v>
      </c>
    </row>
    <row r="484" spans="1:7" x14ac:dyDescent="0.25">
      <c r="B484">
        <f>'[9]M40-44'!B27</f>
        <v>180</v>
      </c>
      <c r="C484" t="str">
        <f>'[9]M40-44'!C27</f>
        <v>Erdenee Gankhuyag</v>
      </c>
      <c r="D484">
        <f>'[9]M40-44'!D27</f>
        <v>69</v>
      </c>
      <c r="E484" t="str">
        <f>'[9]M40-44'!E27</f>
        <v>MGL</v>
      </c>
      <c r="F484" s="3" t="str">
        <f>'[9]M40-44'!F27</f>
        <v>05.07.2014</v>
      </c>
      <c r="G484" t="str">
        <f>'[9]M40-44'!G27</f>
        <v>Novosibirsk</v>
      </c>
    </row>
    <row r="485" spans="1:7" x14ac:dyDescent="0.25">
      <c r="B485">
        <f>'[9]M40-44'!B28</f>
        <v>165</v>
      </c>
      <c r="C485" t="str">
        <f>'[9]M40-44'!C28</f>
        <v>Erdenee Gankhuyag</v>
      </c>
      <c r="D485">
        <f>'[9]M40-44'!D28</f>
        <v>69</v>
      </c>
      <c r="E485" t="str">
        <f>'[9]M40-44'!E28</f>
        <v>MGL</v>
      </c>
      <c r="F485" s="3" t="str">
        <f>'[9]M40-44'!F28</f>
        <v>05.07.2014</v>
      </c>
      <c r="G485" t="str">
        <f>'[9]M40-44'!G28</f>
        <v>Novosibirsk</v>
      </c>
    </row>
    <row r="486" spans="1:7" x14ac:dyDescent="0.25">
      <c r="B486">
        <f>'[9]M40-44'!B29</f>
        <v>250</v>
      </c>
      <c r="C486" t="str">
        <f>'[9]M40-44'!C29</f>
        <v>Hills,Greg</v>
      </c>
      <c r="D486">
        <f>'[9]M40-44'!D29</f>
        <v>71</v>
      </c>
      <c r="E486" t="str">
        <f>'[9]M40-44'!E29</f>
        <v>AUS</v>
      </c>
      <c r="F486" s="3">
        <f>'[9]M40-44'!F29</f>
        <v>41221</v>
      </c>
      <c r="G486" t="str">
        <f>'[9]M40-44'!G29</f>
        <v>Las Vegas</v>
      </c>
    </row>
    <row r="487" spans="1:7" x14ac:dyDescent="0.25">
      <c r="B487">
        <f>'[9]M40-44'!B30</f>
        <v>545</v>
      </c>
      <c r="C487" t="str">
        <f>'[9]M40-44'!C30</f>
        <v>Erdenee Gankhuyag</v>
      </c>
      <c r="D487">
        <f>'[9]M40-44'!D30</f>
        <v>69</v>
      </c>
      <c r="E487" t="str">
        <f>'[9]M40-44'!E30</f>
        <v>MGL</v>
      </c>
      <c r="F487" s="3" t="str">
        <f>'[9]M40-44'!F30</f>
        <v>05.07.2014</v>
      </c>
      <c r="G487" t="str">
        <f>'[9]M40-44'!G30</f>
        <v>Novosibirsk</v>
      </c>
    </row>
    <row r="488" spans="1:7" x14ac:dyDescent="0.25">
      <c r="B488">
        <f>'[9]M40-44'!B31</f>
        <v>0</v>
      </c>
      <c r="C488" t="str">
        <f>'[9]M40-44'!C31</f>
        <v>180-165-200</v>
      </c>
      <c r="D488">
        <f>'[9]M40-44'!D31</f>
        <v>0</v>
      </c>
      <c r="E488">
        <f>'[9]M40-44'!E31</f>
        <v>0</v>
      </c>
      <c r="F488" s="3">
        <f>'[9]M40-44'!F31</f>
        <v>0</v>
      </c>
      <c r="G488">
        <f>'[9]M40-44'!G31</f>
        <v>0</v>
      </c>
    </row>
    <row r="489" spans="1:7" x14ac:dyDescent="0.25">
      <c r="A489">
        <f>C489</f>
        <v>82.5</v>
      </c>
      <c r="B489">
        <f>'[9]M40-44'!B32</f>
        <v>0</v>
      </c>
      <c r="C489">
        <f>'[9]M40-44'!C32</f>
        <v>82.5</v>
      </c>
      <c r="D489">
        <f>'[9]M40-44'!D32</f>
        <v>0</v>
      </c>
      <c r="E489">
        <f>'[9]M40-44'!E32</f>
        <v>0</v>
      </c>
      <c r="F489" s="3">
        <f>'[9]M40-44'!F32</f>
        <v>0</v>
      </c>
      <c r="G489">
        <f>'[9]M40-44'!G32</f>
        <v>0</v>
      </c>
    </row>
    <row r="490" spans="1:7" x14ac:dyDescent="0.25">
      <c r="B490">
        <f>'[9]M40-44'!B33</f>
        <v>250</v>
      </c>
      <c r="C490" t="str">
        <f>'[9]M40-44'!C33</f>
        <v>McElroy,Jason</v>
      </c>
      <c r="D490">
        <f>'[9]M40-44'!D33</f>
        <v>69</v>
      </c>
      <c r="E490" t="str">
        <f>'[9]M40-44'!E33</f>
        <v>USA</v>
      </c>
      <c r="F490" s="3">
        <f>'[9]M40-44'!F33</f>
        <v>40663</v>
      </c>
      <c r="G490" t="str">
        <f>'[9]M40-44'!G33</f>
        <v>Orlando</v>
      </c>
    </row>
    <row r="491" spans="1:7" x14ac:dyDescent="0.25">
      <c r="B491">
        <f>'[9]M40-44'!B34</f>
        <v>170.5</v>
      </c>
      <c r="C491" t="str">
        <f>'[9]M40-44'!C34</f>
        <v>Solovyov,Dmytro</v>
      </c>
      <c r="D491">
        <f>'[9]M40-44'!D34</f>
        <v>70</v>
      </c>
      <c r="E491" t="str">
        <f>'[9]M40-44'!E34</f>
        <v>UKR</v>
      </c>
      <c r="F491" s="3">
        <f>'[9]M40-44'!F34</f>
        <v>41221</v>
      </c>
      <c r="G491" t="str">
        <f>'[9]M40-44'!G34</f>
        <v>Las Vegas</v>
      </c>
    </row>
    <row r="492" spans="1:7" x14ac:dyDescent="0.25">
      <c r="B492">
        <f>'[9]M40-44'!B35</f>
        <v>275.5</v>
      </c>
      <c r="C492" t="str">
        <f>'[9]M40-44'!C35</f>
        <v>Solovyov,Dmytro</v>
      </c>
      <c r="D492">
        <f>'[9]M40-44'!D35</f>
        <v>70</v>
      </c>
      <c r="E492" t="str">
        <f>'[9]M40-44'!E35</f>
        <v>UKR</v>
      </c>
      <c r="F492" s="3">
        <f>'[9]M40-44'!F35</f>
        <v>41221</v>
      </c>
      <c r="G492" t="str">
        <f>'[9]M40-44'!G35</f>
        <v>Las Vegas</v>
      </c>
    </row>
    <row r="493" spans="1:7" x14ac:dyDescent="0.25">
      <c r="B493">
        <f>'[9]M40-44'!B36</f>
        <v>685</v>
      </c>
      <c r="C493" t="str">
        <f>'[9]M40-44'!C36</f>
        <v>McElroy,Jason</v>
      </c>
      <c r="D493">
        <f>'[9]M40-44'!D36</f>
        <v>69</v>
      </c>
      <c r="E493" t="str">
        <f>'[9]M40-44'!E36</f>
        <v>USA</v>
      </c>
      <c r="F493" s="3">
        <f>'[9]M40-44'!F36</f>
        <v>40663</v>
      </c>
      <c r="G493" t="str">
        <f>'[9]M40-44'!G36</f>
        <v>Orlando</v>
      </c>
    </row>
    <row r="494" spans="1:7" x14ac:dyDescent="0.25">
      <c r="B494">
        <f>'[9]M40-44'!B37</f>
        <v>0</v>
      </c>
      <c r="C494" t="str">
        <f>'[9]M40-44'!C37</f>
        <v>250-160-275</v>
      </c>
      <c r="D494">
        <f>'[9]M40-44'!D37</f>
        <v>0</v>
      </c>
      <c r="E494">
        <f>'[9]M40-44'!E37</f>
        <v>0</v>
      </c>
      <c r="F494" s="3">
        <f>'[9]M40-44'!F37</f>
        <v>0</v>
      </c>
      <c r="G494">
        <f>'[9]M40-44'!G37</f>
        <v>0</v>
      </c>
    </row>
    <row r="495" spans="1:7" x14ac:dyDescent="0.25">
      <c r="A495">
        <f>C495</f>
        <v>90</v>
      </c>
      <c r="B495">
        <f>'[9]M40-44'!B38</f>
        <v>0</v>
      </c>
      <c r="C495">
        <f>'[9]M40-44'!C38</f>
        <v>90</v>
      </c>
      <c r="D495">
        <f>'[9]M40-44'!D38</f>
        <v>0</v>
      </c>
      <c r="E495">
        <f>'[9]M40-44'!E38</f>
        <v>0</v>
      </c>
      <c r="F495" s="3">
        <f>'[9]M40-44'!F38</f>
        <v>0</v>
      </c>
      <c r="G495">
        <f>'[9]M40-44'!G38</f>
        <v>0</v>
      </c>
    </row>
    <row r="496" spans="1:7" x14ac:dyDescent="0.25">
      <c r="B496">
        <f>'[9]M40-44'!B39</f>
        <v>251</v>
      </c>
      <c r="C496" t="str">
        <f>'[9]M40-44'!C39</f>
        <v>Galkevych,Andriy</v>
      </c>
      <c r="D496">
        <f>'[9]M40-44'!D39</f>
        <v>71</v>
      </c>
      <c r="E496" t="str">
        <f>'[9]M40-44'!E39</f>
        <v>UKR</v>
      </c>
      <c r="F496" s="3">
        <f>'[9]M40-44'!F39</f>
        <v>41577</v>
      </c>
      <c r="G496" t="str">
        <f>'[9]M40-44'!G39</f>
        <v>Praha</v>
      </c>
    </row>
    <row r="497" spans="1:7" x14ac:dyDescent="0.25">
      <c r="B497">
        <f>'[9]M40-44'!B40</f>
        <v>205</v>
      </c>
      <c r="C497" t="str">
        <f>'[9]M40-44'!C40</f>
        <v>Weil, Mel</v>
      </c>
      <c r="D497">
        <f>'[9]M40-44'!D40</f>
        <v>69</v>
      </c>
      <c r="E497" t="str">
        <f>'[9]M40-44'!E40</f>
        <v>USA</v>
      </c>
      <c r="F497" s="3">
        <f>'[9]M40-44'!F40</f>
        <v>40425</v>
      </c>
      <c r="G497" t="str">
        <f>'[9]M40-44'!G40</f>
        <v>Idaho Falls</v>
      </c>
    </row>
    <row r="498" spans="1:7" x14ac:dyDescent="0.25">
      <c r="B498">
        <f>'[9]M40-44'!B41</f>
        <v>327.5</v>
      </c>
      <c r="C498" t="str">
        <f>'[9]M40-44'!C41</f>
        <v>Dmitriev, Ivan</v>
      </c>
      <c r="D498">
        <f>'[9]M40-44'!D41</f>
        <v>70</v>
      </c>
      <c r="E498" t="str">
        <f>'[9]M40-44'!E41</f>
        <v>RUS</v>
      </c>
      <c r="F498" s="3">
        <f>'[9]M40-44'!F41</f>
        <v>40410</v>
      </c>
      <c r="G498" t="str">
        <f>'[9]M40-44'!G41</f>
        <v>Moscow</v>
      </c>
    </row>
    <row r="499" spans="1:7" x14ac:dyDescent="0.25">
      <c r="B499">
        <f>'[9]M40-44'!B42</f>
        <v>752.5</v>
      </c>
      <c r="C499" t="str">
        <f>'[9]M40-44'!C42</f>
        <v>Dmitriev, Ivan</v>
      </c>
      <c r="D499">
        <f>'[9]M40-44'!D42</f>
        <v>70</v>
      </c>
      <c r="E499" t="str">
        <f>'[9]M40-44'!E42</f>
        <v>RUS</v>
      </c>
      <c r="F499" s="3">
        <f>'[9]M40-44'!F42</f>
        <v>40410</v>
      </c>
      <c r="G499" t="str">
        <f>'[9]M40-44'!G42</f>
        <v>Moscow</v>
      </c>
    </row>
    <row r="500" spans="1:7" x14ac:dyDescent="0.25">
      <c r="B500">
        <f>'[9]M40-44'!B43</f>
        <v>0</v>
      </c>
      <c r="C500" t="str">
        <f>'[9]M40-44'!C43</f>
        <v>242,5-182,5-327,5</v>
      </c>
      <c r="D500">
        <f>'[9]M40-44'!D43</f>
        <v>0</v>
      </c>
      <c r="E500">
        <f>'[9]M40-44'!E43</f>
        <v>0</v>
      </c>
      <c r="F500" s="3">
        <f>'[9]M40-44'!F43</f>
        <v>0</v>
      </c>
      <c r="G500">
        <f>'[9]M40-44'!G43</f>
        <v>0</v>
      </c>
    </row>
    <row r="501" spans="1:7" x14ac:dyDescent="0.25">
      <c r="A501">
        <f>C501</f>
        <v>100</v>
      </c>
      <c r="B501">
        <f>'[9]M40-44'!B44</f>
        <v>0</v>
      </c>
      <c r="C501">
        <f>'[9]M40-44'!C44</f>
        <v>100</v>
      </c>
      <c r="D501">
        <f>'[9]M40-44'!D44</f>
        <v>0</v>
      </c>
      <c r="E501">
        <f>'[9]M40-44'!E44</f>
        <v>0</v>
      </c>
      <c r="F501" s="3">
        <f>'[9]M40-44'!F44</f>
        <v>0</v>
      </c>
      <c r="G501">
        <f>'[9]M40-44'!G44</f>
        <v>0</v>
      </c>
    </row>
    <row r="502" spans="1:7" x14ac:dyDescent="0.25">
      <c r="B502">
        <f>'[9]M40-44'!B45</f>
        <v>300</v>
      </c>
      <c r="C502" t="str">
        <f>'[9]M40-44'!C45</f>
        <v>Minin, Vladimir</v>
      </c>
      <c r="D502">
        <f>'[9]M40-44'!D45</f>
        <v>67</v>
      </c>
      <c r="E502" t="str">
        <f>'[9]M40-44'!E45</f>
        <v>RUS</v>
      </c>
      <c r="F502" s="3">
        <f>'[9]M40-44'!F45</f>
        <v>40815</v>
      </c>
      <c r="G502" t="str">
        <f>'[9]M40-44'!G45</f>
        <v>Yekaterinbourg</v>
      </c>
    </row>
    <row r="503" spans="1:7" x14ac:dyDescent="0.25">
      <c r="B503">
        <f>'[9]M40-44'!B46</f>
        <v>215</v>
      </c>
      <c r="C503" t="str">
        <f>'[9]M40-44'!C46</f>
        <v>Young,William Kaiser</v>
      </c>
      <c r="D503">
        <f>'[9]M40-44'!D46</f>
        <v>71</v>
      </c>
      <c r="E503" t="str">
        <f>'[9]M40-44'!E46</f>
        <v>USA</v>
      </c>
      <c r="F503" s="3" t="str">
        <f>'[9]M40-44'!F46</f>
        <v>31.05.2014</v>
      </c>
      <c r="G503" t="str">
        <f>'[9]M40-44'!G46</f>
        <v>Waxahachie,TX</v>
      </c>
    </row>
    <row r="504" spans="1:7" x14ac:dyDescent="0.25">
      <c r="B504">
        <f>'[9]M40-44'!B47</f>
        <v>300</v>
      </c>
      <c r="C504" t="str">
        <f>'[9]M40-44'!C47</f>
        <v>Kozlov Alexei</v>
      </c>
      <c r="D504">
        <f>'[9]M40-44'!D47</f>
        <v>70</v>
      </c>
      <c r="E504" t="str">
        <f>'[9]M40-44'!E47</f>
        <v>RUS</v>
      </c>
      <c r="F504" s="3">
        <f>'[9]M40-44'!F47</f>
        <v>40641</v>
      </c>
      <c r="G504" t="str">
        <f>'[9]M40-44'!G47</f>
        <v>Chelyabinsk</v>
      </c>
    </row>
    <row r="505" spans="1:7" x14ac:dyDescent="0.25">
      <c r="B505">
        <f>'[9]M40-44'!B48</f>
        <v>762.5</v>
      </c>
      <c r="C505" t="str">
        <f>'[9]M40-44'!C48</f>
        <v>Minin, Vladimir</v>
      </c>
      <c r="D505">
        <f>'[9]M40-44'!D48</f>
        <v>67</v>
      </c>
      <c r="E505" t="str">
        <f>'[9]M40-44'!E48</f>
        <v>RUS</v>
      </c>
      <c r="F505" s="3">
        <f>'[9]M40-44'!F48</f>
        <v>40864</v>
      </c>
      <c r="G505" t="str">
        <f>'[9]M40-44'!G48</f>
        <v>Riga</v>
      </c>
    </row>
    <row r="506" spans="1:7" x14ac:dyDescent="0.25">
      <c r="B506">
        <f>'[9]M40-44'!B49</f>
        <v>0</v>
      </c>
      <c r="C506" t="str">
        <f>'[9]M40-44'!C49</f>
        <v>300-167,5-295</v>
      </c>
      <c r="D506">
        <f>'[9]M40-44'!D49</f>
        <v>0</v>
      </c>
      <c r="E506">
        <f>'[9]M40-44'!E49</f>
        <v>0</v>
      </c>
      <c r="F506" s="3">
        <f>'[9]M40-44'!F49</f>
        <v>0</v>
      </c>
      <c r="G506">
        <f>'[9]M40-44'!G49</f>
        <v>0</v>
      </c>
    </row>
    <row r="507" spans="1:7" x14ac:dyDescent="0.25">
      <c r="A507">
        <f>C507</f>
        <v>110</v>
      </c>
      <c r="B507" t="str">
        <f>'[9]M40-44'!B50</f>
        <v xml:space="preserve"> </v>
      </c>
      <c r="C507">
        <f>'[9]M40-44'!C50</f>
        <v>110</v>
      </c>
      <c r="D507" t="str">
        <f>'[9]M40-44'!D50</f>
        <v xml:space="preserve"> </v>
      </c>
      <c r="E507" t="str">
        <f>'[9]M40-44'!E50</f>
        <v xml:space="preserve"> </v>
      </c>
      <c r="F507" s="3" t="str">
        <f>'[9]M40-44'!F50</f>
        <v xml:space="preserve"> </v>
      </c>
      <c r="G507" t="str">
        <f>'[9]M40-44'!G50</f>
        <v xml:space="preserve"> </v>
      </c>
    </row>
    <row r="508" spans="1:7" x14ac:dyDescent="0.25">
      <c r="B508">
        <f>'[9]M40-44'!B51</f>
        <v>290</v>
      </c>
      <c r="C508" t="str">
        <f>'[9]M40-44'!C51</f>
        <v>Chernyavsky,Oleg</v>
      </c>
      <c r="D508">
        <f>'[9]M40-44'!D51</f>
        <v>67</v>
      </c>
      <c r="E508" t="str">
        <f>'[9]M40-44'!E51</f>
        <v>RUS</v>
      </c>
      <c r="F508" s="3">
        <f>'[9]M40-44'!F51</f>
        <v>40088</v>
      </c>
      <c r="G508" t="str">
        <f>'[9]M40-44'!G51</f>
        <v>Rostov</v>
      </c>
    </row>
    <row r="509" spans="1:7" x14ac:dyDescent="0.25">
      <c r="B509">
        <f>'[9]M40-44'!B52</f>
        <v>205</v>
      </c>
      <c r="C509" t="str">
        <f>'[9]M40-44'!C52</f>
        <v>Chernyavsky,Oleg</v>
      </c>
      <c r="D509">
        <f>'[9]M40-44'!D52</f>
        <v>67</v>
      </c>
      <c r="E509" t="str">
        <f>'[9]M40-44'!E52</f>
        <v>RUS</v>
      </c>
      <c r="F509" s="3">
        <f>'[9]M40-44'!F52</f>
        <v>40088</v>
      </c>
      <c r="G509" t="str">
        <f>'[9]M40-44'!G52</f>
        <v>Rostov</v>
      </c>
    </row>
    <row r="510" spans="1:7" x14ac:dyDescent="0.25">
      <c r="B510">
        <f>'[9]M40-44'!B53</f>
        <v>330</v>
      </c>
      <c r="C510" t="str">
        <f>'[9]M40-44'!C53</f>
        <v>Mammadov Elchin</v>
      </c>
      <c r="D510">
        <f>'[9]M40-44'!D53</f>
        <v>70</v>
      </c>
      <c r="E510" t="str">
        <f>'[9]M40-44'!E53</f>
        <v>AZE</v>
      </c>
      <c r="F510" s="3" t="str">
        <f>'[9]M40-44'!F53</f>
        <v>12.06.2014</v>
      </c>
      <c r="G510" t="str">
        <f>'[9]M40-44'!G53</f>
        <v>Baku</v>
      </c>
    </row>
    <row r="511" spans="1:7" x14ac:dyDescent="0.25">
      <c r="B511">
        <f>'[9]M40-44'!B54</f>
        <v>805</v>
      </c>
      <c r="C511" t="str">
        <f>'[9]M40-44'!C54</f>
        <v>Chernyavsky,Oleg</v>
      </c>
      <c r="D511">
        <f>'[9]M40-44'!D54</f>
        <v>67</v>
      </c>
      <c r="E511" t="str">
        <f>'[9]M40-44'!E54</f>
        <v>RUS</v>
      </c>
      <c r="F511" s="3">
        <f>'[9]M40-44'!F54</f>
        <v>40088</v>
      </c>
      <c r="G511" t="str">
        <f>'[9]M40-44'!G54</f>
        <v>Rostov</v>
      </c>
    </row>
    <row r="512" spans="1:7" x14ac:dyDescent="0.25">
      <c r="B512">
        <f>'[9]M40-44'!B55</f>
        <v>0</v>
      </c>
      <c r="C512" t="str">
        <f>'[9]M40-44'!C55</f>
        <v>290-205-310</v>
      </c>
      <c r="D512">
        <f>'[9]M40-44'!D55</f>
        <v>0</v>
      </c>
      <c r="E512">
        <f>'[9]M40-44'!E55</f>
        <v>0</v>
      </c>
      <c r="F512" s="3">
        <f>'[9]M40-44'!F55</f>
        <v>0</v>
      </c>
      <c r="G512">
        <f>'[9]M40-44'!G55</f>
        <v>0</v>
      </c>
    </row>
    <row r="513" spans="1:7" x14ac:dyDescent="0.25">
      <c r="A513">
        <f>C513</f>
        <v>125</v>
      </c>
      <c r="B513" t="str">
        <f>'[9]M40-44'!B56</f>
        <v xml:space="preserve"> </v>
      </c>
      <c r="C513">
        <f>'[9]M40-44'!C56</f>
        <v>125</v>
      </c>
      <c r="D513" t="str">
        <f>'[9]M40-44'!D56</f>
        <v xml:space="preserve"> </v>
      </c>
      <c r="E513" t="str">
        <f>'[9]M40-44'!E56</f>
        <v xml:space="preserve"> </v>
      </c>
      <c r="F513" s="3" t="str">
        <f>'[9]M40-44'!F56</f>
        <v xml:space="preserve"> </v>
      </c>
      <c r="G513" t="str">
        <f>'[9]M40-44'!G56</f>
        <v xml:space="preserve"> </v>
      </c>
    </row>
    <row r="514" spans="1:7" x14ac:dyDescent="0.25">
      <c r="B514">
        <f>'[9]M40-44'!B57</f>
        <v>302.5</v>
      </c>
      <c r="C514" t="str">
        <f>'[9]M40-44'!C57</f>
        <v>Zakharov Yuriy</v>
      </c>
      <c r="D514">
        <f>'[9]M40-44'!D57</f>
        <v>72</v>
      </c>
      <c r="E514" t="str">
        <f>'[9]M40-44'!E57</f>
        <v>KAZ</v>
      </c>
      <c r="F514" s="3">
        <f>'[9]M40-44'!F57</f>
        <v>41577</v>
      </c>
      <c r="G514" t="str">
        <f>'[9]M40-44'!G57</f>
        <v>Praha</v>
      </c>
    </row>
    <row r="515" spans="1:7" x14ac:dyDescent="0.25">
      <c r="B515">
        <f>'[9]M40-44'!B58</f>
        <v>213</v>
      </c>
      <c r="C515" t="str">
        <f>'[9]M40-44'!C58</f>
        <v>Zakharov Yuriy</v>
      </c>
      <c r="D515">
        <f>'[9]M40-44'!D58</f>
        <v>72</v>
      </c>
      <c r="E515" t="str">
        <f>'[9]M40-44'!E58</f>
        <v>KAZ</v>
      </c>
      <c r="F515" s="3">
        <f>'[9]M40-44'!F58</f>
        <v>41577</v>
      </c>
      <c r="G515" t="str">
        <f>'[9]M40-44'!G58</f>
        <v>Praha</v>
      </c>
    </row>
    <row r="516" spans="1:7" x14ac:dyDescent="0.25">
      <c r="B516">
        <f>'[9]M40-44'!B59</f>
        <v>315</v>
      </c>
      <c r="C516" t="str">
        <f>'[9]M40-44'!C59</f>
        <v>Schrott,Michael</v>
      </c>
      <c r="D516">
        <f>'[9]M40-44'!D59</f>
        <v>72</v>
      </c>
      <c r="E516" t="str">
        <f>'[9]M40-44'!E59</f>
        <v>GER</v>
      </c>
      <c r="F516" s="3">
        <f>'[9]M40-44'!F59</f>
        <v>41221</v>
      </c>
      <c r="G516" t="str">
        <f>'[9]M40-44'!G59</f>
        <v>Las Vegas</v>
      </c>
    </row>
    <row r="517" spans="1:7" x14ac:dyDescent="0.25">
      <c r="B517">
        <f>'[9]M40-44'!B60</f>
        <v>827.5</v>
      </c>
      <c r="C517" t="str">
        <f>'[9]M40-44'!C60</f>
        <v>Schrott,Michael</v>
      </c>
      <c r="D517">
        <f>'[9]M40-44'!D60</f>
        <v>72</v>
      </c>
      <c r="E517" t="str">
        <f>'[9]M40-44'!E60</f>
        <v>GER</v>
      </c>
      <c r="F517" s="3">
        <f>'[9]M40-44'!F60</f>
        <v>41221</v>
      </c>
      <c r="G517" t="str">
        <f>'[9]M40-44'!G60</f>
        <v>Las Vegas</v>
      </c>
    </row>
    <row r="518" spans="1:7" x14ac:dyDescent="0.25">
      <c r="B518">
        <f>'[9]M40-44'!B61</f>
        <v>0</v>
      </c>
      <c r="C518" t="str">
        <f>'[9]M40-44'!C61</f>
        <v>300-212,5-315</v>
      </c>
      <c r="D518">
        <f>'[9]M40-44'!D61</f>
        <v>0</v>
      </c>
      <c r="E518">
        <f>'[9]M40-44'!E61</f>
        <v>0</v>
      </c>
      <c r="F518" s="3">
        <f>'[9]M40-44'!F61</f>
        <v>0</v>
      </c>
      <c r="G518">
        <f>'[9]M40-44'!G61</f>
        <v>0</v>
      </c>
    </row>
    <row r="519" spans="1:7" x14ac:dyDescent="0.25">
      <c r="A519">
        <f>C519</f>
        <v>140</v>
      </c>
      <c r="B519" t="str">
        <f>'[9]M40-44'!B62</f>
        <v xml:space="preserve"> </v>
      </c>
      <c r="C519">
        <f>'[9]M40-44'!C62</f>
        <v>140</v>
      </c>
      <c r="D519" t="str">
        <f>'[9]M40-44'!D62</f>
        <v xml:space="preserve"> </v>
      </c>
      <c r="E519" t="str">
        <f>'[9]M40-44'!E62</f>
        <v xml:space="preserve"> </v>
      </c>
      <c r="F519" s="3" t="str">
        <f>'[9]M40-44'!F62</f>
        <v xml:space="preserve"> </v>
      </c>
      <c r="G519" t="str">
        <f>'[9]M40-44'!G62</f>
        <v xml:space="preserve"> </v>
      </c>
    </row>
    <row r="520" spans="1:7" x14ac:dyDescent="0.25">
      <c r="B520">
        <f>'[9]M40-44'!B63</f>
        <v>322.5</v>
      </c>
      <c r="C520" t="str">
        <f>'[9]M40-44'!C63</f>
        <v>Schrott,Michael</v>
      </c>
      <c r="D520">
        <f>'[9]M40-44'!D63</f>
        <v>72</v>
      </c>
      <c r="E520" t="str">
        <f>'[9]M40-44'!E63</f>
        <v>GER</v>
      </c>
      <c r="F520" s="3">
        <f>'[9]M40-44'!F63</f>
        <v>41577</v>
      </c>
      <c r="G520" t="str">
        <f>'[9]M40-44'!G63</f>
        <v>Praha</v>
      </c>
    </row>
    <row r="521" spans="1:7" x14ac:dyDescent="0.25">
      <c r="B521">
        <f>'[9]M40-44'!B64</f>
        <v>235</v>
      </c>
      <c r="C521" t="str">
        <f>'[9]M40-44'!C64</f>
        <v>Grin', Andriy</v>
      </c>
      <c r="D521">
        <f>'[9]M40-44'!D64</f>
        <v>68</v>
      </c>
      <c r="E521" t="str">
        <f>'[9]M40-44'!E64</f>
        <v>UKR</v>
      </c>
      <c r="F521" s="3">
        <f>'[9]M40-44'!F64</f>
        <v>40089</v>
      </c>
      <c r="G521" t="str">
        <f>'[9]M40-44'!G64</f>
        <v>Rostov</v>
      </c>
    </row>
    <row r="522" spans="1:7" x14ac:dyDescent="0.25">
      <c r="B522">
        <f>'[9]M40-44'!B65</f>
        <v>317.5</v>
      </c>
      <c r="C522" t="str">
        <f>'[9]M40-44'!C65</f>
        <v>Schrott,Michael</v>
      </c>
      <c r="D522">
        <f>'[9]M40-44'!D65</f>
        <v>72</v>
      </c>
      <c r="E522" t="str">
        <f>'[9]M40-44'!E65</f>
        <v>GER</v>
      </c>
      <c r="F522" s="3">
        <f>'[9]M40-44'!F65</f>
        <v>41577</v>
      </c>
      <c r="G522" t="str">
        <f>'[9]M40-44'!G65</f>
        <v>Praha</v>
      </c>
    </row>
    <row r="523" spans="1:7" x14ac:dyDescent="0.25">
      <c r="B523">
        <f>'[9]M40-44'!B66</f>
        <v>860</v>
      </c>
      <c r="C523" t="str">
        <f>'[9]M40-44'!C66</f>
        <v>Schrott,Michael</v>
      </c>
      <c r="D523">
        <f>'[9]M40-44'!D66</f>
        <v>72</v>
      </c>
      <c r="E523" t="str">
        <f>'[9]M40-44'!E66</f>
        <v>GER</v>
      </c>
      <c r="F523" s="3">
        <f>'[9]M40-44'!F66</f>
        <v>41577</v>
      </c>
      <c r="G523" t="str">
        <f>'[9]M40-44'!G66</f>
        <v>Praha</v>
      </c>
    </row>
    <row r="524" spans="1:7" x14ac:dyDescent="0.25">
      <c r="B524">
        <f>'[9]M40-44'!B67</f>
        <v>0</v>
      </c>
      <c r="C524" t="str">
        <f>'[9]M40-44'!C67</f>
        <v>322,5-220-317,5</v>
      </c>
      <c r="D524">
        <f>'[9]M40-44'!D67</f>
        <v>0</v>
      </c>
      <c r="E524">
        <f>'[9]M40-44'!E67</f>
        <v>0</v>
      </c>
      <c r="F524" s="3">
        <f>'[9]M40-44'!F67</f>
        <v>0</v>
      </c>
      <c r="G524">
        <f>'[9]M40-44'!G67</f>
        <v>0</v>
      </c>
    </row>
    <row r="525" spans="1:7" x14ac:dyDescent="0.25">
      <c r="A525" t="str">
        <f>C525</f>
        <v>140+</v>
      </c>
      <c r="B525" t="str">
        <f>'[9]M40-44'!B68</f>
        <v xml:space="preserve"> </v>
      </c>
      <c r="C525" t="str">
        <f>'[9]M40-44'!C68</f>
        <v>140+</v>
      </c>
      <c r="D525" t="str">
        <f>'[9]M40-44'!D68</f>
        <v xml:space="preserve"> </v>
      </c>
      <c r="E525" t="str">
        <f>'[9]M40-44'!E68</f>
        <v xml:space="preserve"> </v>
      </c>
      <c r="F525" s="3" t="str">
        <f>'[9]M40-44'!F68</f>
        <v xml:space="preserve"> </v>
      </c>
      <c r="G525" t="str">
        <f>'[9]M40-44'!G68</f>
        <v xml:space="preserve"> </v>
      </c>
    </row>
    <row r="526" spans="1:7" x14ac:dyDescent="0.25">
      <c r="B526">
        <f>'[9]M40-44'!B69</f>
        <v>270</v>
      </c>
      <c r="C526" t="str">
        <f>'[9]M40-44'!C69</f>
        <v>Yakovlev Sergei</v>
      </c>
      <c r="D526">
        <f>'[9]M40-44'!D69</f>
        <v>72</v>
      </c>
      <c r="E526" t="str">
        <f>'[9]M40-44'!E69</f>
        <v>KAZ</v>
      </c>
      <c r="F526" s="3" t="str">
        <f>'[9]M40-44'!F69</f>
        <v>05.07.2014</v>
      </c>
      <c r="G526" t="str">
        <f>'[9]M40-44'!G69</f>
        <v>Novosibirsk</v>
      </c>
    </row>
    <row r="527" spans="1:7" x14ac:dyDescent="0.25">
      <c r="B527">
        <f>'[9]M40-44'!B70</f>
        <v>190</v>
      </c>
      <c r="C527" t="str">
        <f>'[9]M40-44'!C70</f>
        <v>Yakovlev Sergei</v>
      </c>
      <c r="D527">
        <f>'[9]M40-44'!D70</f>
        <v>72</v>
      </c>
      <c r="E527" t="str">
        <f>'[9]M40-44'!E70</f>
        <v>KAZ</v>
      </c>
      <c r="F527" s="3" t="str">
        <f>'[9]M40-44'!F70</f>
        <v>05.07.2014</v>
      </c>
      <c r="G527" t="str">
        <f>'[9]M40-44'!G70</f>
        <v>Novosibirsk</v>
      </c>
    </row>
    <row r="528" spans="1:7" x14ac:dyDescent="0.25">
      <c r="B528">
        <f>'[9]M40-44'!B71</f>
        <v>300</v>
      </c>
      <c r="C528" t="str">
        <f>'[9]M40-44'!C71</f>
        <v>Yakovlev Sergei</v>
      </c>
      <c r="D528">
        <f>'[9]M40-44'!D71</f>
        <v>72</v>
      </c>
      <c r="E528" t="str">
        <f>'[9]M40-44'!E71</f>
        <v>KAZ</v>
      </c>
      <c r="F528" s="3" t="str">
        <f>'[9]M40-44'!F71</f>
        <v>05.07.2014</v>
      </c>
      <c r="G528" t="str">
        <f>'[9]M40-44'!G71</f>
        <v>Novosibirsk</v>
      </c>
    </row>
    <row r="529" spans="1:7" x14ac:dyDescent="0.25">
      <c r="B529">
        <f>'[9]M40-44'!B72</f>
        <v>760</v>
      </c>
      <c r="C529" t="str">
        <f>'[9]M40-44'!C72</f>
        <v>Yakovlev Sergei</v>
      </c>
      <c r="D529">
        <f>'[9]M40-44'!D72</f>
        <v>72</v>
      </c>
      <c r="E529" t="str">
        <f>'[9]M40-44'!E72</f>
        <v>KAZ</v>
      </c>
      <c r="F529" s="3" t="str">
        <f>'[9]M40-44'!F72</f>
        <v>05.07.2014</v>
      </c>
      <c r="G529" t="str">
        <f>'[9]M40-44'!G72</f>
        <v>Novosibirsk</v>
      </c>
    </row>
    <row r="530" spans="1:7" x14ac:dyDescent="0.25">
      <c r="B530">
        <f>'[9]M40-44'!B73</f>
        <v>0</v>
      </c>
      <c r="C530" t="str">
        <f>'[9]M40-44'!C73</f>
        <v>270-190-300</v>
      </c>
      <c r="D530">
        <f>'[9]M40-44'!D73</f>
        <v>0</v>
      </c>
      <c r="E530">
        <f>'[9]M40-44'!E73</f>
        <v>0</v>
      </c>
      <c r="F530" s="3">
        <f>'[9]M40-44'!F73</f>
        <v>0</v>
      </c>
      <c r="G530">
        <f>'[9]M40-44'!G73</f>
        <v>0</v>
      </c>
    </row>
    <row r="532" spans="1:7" s="4" customFormat="1" x14ac:dyDescent="0.25">
      <c r="A532" s="4" t="s">
        <v>2</v>
      </c>
      <c r="B532" s="4">
        <v>1</v>
      </c>
      <c r="C532" s="4">
        <v>45</v>
      </c>
      <c r="D532" s="4" t="str">
        <f>'[9]M45-49'!C1</f>
        <v>Men's Master 45-49</v>
      </c>
      <c r="F532" s="5"/>
    </row>
    <row r="533" spans="1:7" x14ac:dyDescent="0.25">
      <c r="A533">
        <f t="shared" ref="A533" si="4">C533</f>
        <v>52</v>
      </c>
      <c r="B533">
        <f>'[9]M45-49'!B2</f>
        <v>0</v>
      </c>
      <c r="C533">
        <f>'[9]M45-49'!C2</f>
        <v>52</v>
      </c>
      <c r="D533">
        <f>'[9]M45-49'!D2</f>
        <v>0</v>
      </c>
      <c r="E533">
        <f>'[9]M45-49'!E2</f>
        <v>0</v>
      </c>
      <c r="F533" s="3">
        <f>'[9]M45-49'!F2</f>
        <v>0</v>
      </c>
      <c r="G533">
        <f>'[9]M45-49'!G2</f>
        <v>0</v>
      </c>
    </row>
    <row r="534" spans="1:7" x14ac:dyDescent="0.25">
      <c r="B534">
        <f>'[9]M45-49'!B3</f>
        <v>0</v>
      </c>
      <c r="C534">
        <f>'[9]M45-49'!C3</f>
        <v>0</v>
      </c>
      <c r="D534">
        <f>'[9]M45-49'!D3</f>
        <v>0</v>
      </c>
      <c r="E534">
        <f>'[9]M45-49'!E3</f>
        <v>0</v>
      </c>
      <c r="F534" s="3">
        <f>'[9]M45-49'!F3</f>
        <v>0</v>
      </c>
      <c r="G534">
        <f>'[9]M45-49'!G3</f>
        <v>0</v>
      </c>
    </row>
    <row r="535" spans="1:7" x14ac:dyDescent="0.25">
      <c r="B535">
        <f>'[9]M45-49'!B4</f>
        <v>0</v>
      </c>
      <c r="C535">
        <f>'[9]M45-49'!C4</f>
        <v>0</v>
      </c>
      <c r="D535">
        <f>'[9]M45-49'!D4</f>
        <v>0</v>
      </c>
      <c r="E535">
        <f>'[9]M45-49'!E4</f>
        <v>0</v>
      </c>
      <c r="F535" s="3">
        <f>'[9]M45-49'!F4</f>
        <v>0</v>
      </c>
      <c r="G535">
        <f>'[9]M45-49'!G4</f>
        <v>0</v>
      </c>
    </row>
    <row r="536" spans="1:7" x14ac:dyDescent="0.25">
      <c r="B536">
        <f>'[9]M45-49'!B5</f>
        <v>0</v>
      </c>
      <c r="C536">
        <f>'[9]M45-49'!C5</f>
        <v>0</v>
      </c>
      <c r="D536">
        <f>'[9]M45-49'!D5</f>
        <v>0</v>
      </c>
      <c r="E536">
        <f>'[9]M45-49'!E5</f>
        <v>0</v>
      </c>
      <c r="F536" s="3">
        <f>'[9]M45-49'!F5</f>
        <v>0</v>
      </c>
      <c r="G536">
        <f>'[9]M45-49'!G5</f>
        <v>0</v>
      </c>
    </row>
    <row r="537" spans="1:7" x14ac:dyDescent="0.25">
      <c r="B537">
        <f>'[9]M45-49'!B6</f>
        <v>0</v>
      </c>
      <c r="C537">
        <f>'[9]M45-49'!C6</f>
        <v>0</v>
      </c>
      <c r="D537">
        <f>'[9]M45-49'!D6</f>
        <v>0</v>
      </c>
      <c r="E537">
        <f>'[9]M45-49'!E6</f>
        <v>0</v>
      </c>
      <c r="F537" s="3">
        <f>'[9]M45-49'!F6</f>
        <v>0</v>
      </c>
      <c r="G537">
        <f>'[9]M45-49'!G6</f>
        <v>0</v>
      </c>
    </row>
    <row r="538" spans="1:7" x14ac:dyDescent="0.25">
      <c r="B538">
        <f>'[9]M45-49'!B7</f>
        <v>0</v>
      </c>
      <c r="C538">
        <f>'[9]M45-49'!C7</f>
        <v>0</v>
      </c>
      <c r="D538">
        <f>'[9]M45-49'!D7</f>
        <v>0</v>
      </c>
      <c r="E538">
        <f>'[9]M45-49'!E7</f>
        <v>0</v>
      </c>
      <c r="F538" s="3">
        <f>'[9]M45-49'!F7</f>
        <v>0</v>
      </c>
      <c r="G538">
        <f>'[9]M45-49'!G7</f>
        <v>0</v>
      </c>
    </row>
    <row r="539" spans="1:7" x14ac:dyDescent="0.25">
      <c r="A539">
        <f>C539</f>
        <v>56</v>
      </c>
      <c r="B539">
        <f>'[9]M45-49'!B8</f>
        <v>0</v>
      </c>
      <c r="C539">
        <f>'[9]M45-49'!C8</f>
        <v>56</v>
      </c>
      <c r="D539">
        <f>'[9]M45-49'!D8</f>
        <v>0</v>
      </c>
      <c r="E539">
        <f>'[9]M45-49'!E8</f>
        <v>0</v>
      </c>
      <c r="F539" s="3">
        <f>'[9]M45-49'!F8</f>
        <v>0</v>
      </c>
      <c r="G539">
        <f>'[9]M45-49'!G8</f>
        <v>0</v>
      </c>
    </row>
    <row r="540" spans="1:7" x14ac:dyDescent="0.25">
      <c r="B540">
        <f>'[9]M45-49'!B9</f>
        <v>0</v>
      </c>
      <c r="C540">
        <f>'[9]M45-49'!C9</f>
        <v>0</v>
      </c>
      <c r="D540">
        <f>'[9]M45-49'!D9</f>
        <v>0</v>
      </c>
      <c r="E540">
        <f>'[9]M45-49'!E9</f>
        <v>0</v>
      </c>
      <c r="F540" s="3">
        <f>'[9]M45-49'!F9</f>
        <v>0</v>
      </c>
      <c r="G540">
        <f>'[9]M45-49'!G9</f>
        <v>0</v>
      </c>
    </row>
    <row r="541" spans="1:7" x14ac:dyDescent="0.25">
      <c r="B541">
        <f>'[9]M45-49'!B10</f>
        <v>0</v>
      </c>
      <c r="C541">
        <f>'[9]M45-49'!C10</f>
        <v>0</v>
      </c>
      <c r="D541">
        <f>'[9]M45-49'!D10</f>
        <v>0</v>
      </c>
      <c r="E541">
        <f>'[9]M45-49'!E10</f>
        <v>0</v>
      </c>
      <c r="F541" s="3">
        <f>'[9]M45-49'!F10</f>
        <v>0</v>
      </c>
      <c r="G541">
        <f>'[9]M45-49'!G10</f>
        <v>0</v>
      </c>
    </row>
    <row r="542" spans="1:7" x14ac:dyDescent="0.25">
      <c r="B542">
        <f>'[9]M45-49'!B11</f>
        <v>0</v>
      </c>
      <c r="C542">
        <f>'[9]M45-49'!C11</f>
        <v>0</v>
      </c>
      <c r="D542">
        <f>'[9]M45-49'!D11</f>
        <v>0</v>
      </c>
      <c r="E542">
        <f>'[9]M45-49'!E11</f>
        <v>0</v>
      </c>
      <c r="F542" s="3">
        <f>'[9]M45-49'!F11</f>
        <v>0</v>
      </c>
      <c r="G542">
        <f>'[9]M45-49'!G11</f>
        <v>0</v>
      </c>
    </row>
    <row r="543" spans="1:7" x14ac:dyDescent="0.25">
      <c r="B543">
        <f>'[9]M45-49'!B12</f>
        <v>0</v>
      </c>
      <c r="C543">
        <f>'[9]M45-49'!C12</f>
        <v>0</v>
      </c>
      <c r="D543">
        <f>'[9]M45-49'!D12</f>
        <v>0</v>
      </c>
      <c r="E543">
        <f>'[9]M45-49'!E12</f>
        <v>0</v>
      </c>
      <c r="F543" s="3">
        <f>'[9]M45-49'!F12</f>
        <v>0</v>
      </c>
      <c r="G543">
        <f>'[9]M45-49'!G12</f>
        <v>0</v>
      </c>
    </row>
    <row r="544" spans="1:7" x14ac:dyDescent="0.25">
      <c r="B544">
        <f>'[9]M45-49'!B13</f>
        <v>0</v>
      </c>
      <c r="C544">
        <f>'[9]M45-49'!C13</f>
        <v>0</v>
      </c>
      <c r="D544">
        <f>'[9]M45-49'!D13</f>
        <v>0</v>
      </c>
      <c r="E544">
        <f>'[9]M45-49'!E13</f>
        <v>0</v>
      </c>
      <c r="F544" s="3">
        <f>'[9]M45-49'!F13</f>
        <v>0</v>
      </c>
      <c r="G544">
        <f>'[9]M45-49'!G13</f>
        <v>0</v>
      </c>
    </row>
    <row r="545" spans="1:7" x14ac:dyDescent="0.25">
      <c r="A545">
        <f>C545</f>
        <v>60</v>
      </c>
      <c r="B545">
        <f>'[9]M45-49'!B14</f>
        <v>0</v>
      </c>
      <c r="C545">
        <f>'[9]M45-49'!C14</f>
        <v>60</v>
      </c>
      <c r="D545">
        <f>'[9]M45-49'!D14</f>
        <v>0</v>
      </c>
      <c r="E545">
        <f>'[9]M45-49'!E14</f>
        <v>0</v>
      </c>
      <c r="F545" s="3">
        <f>'[9]M45-49'!F14</f>
        <v>0</v>
      </c>
      <c r="G545">
        <f>'[9]M45-49'!G14</f>
        <v>0</v>
      </c>
    </row>
    <row r="546" spans="1:7" x14ac:dyDescent="0.25">
      <c r="B546">
        <f>'[9]M45-49'!B15</f>
        <v>0</v>
      </c>
      <c r="C546">
        <f>'[9]M45-49'!C15</f>
        <v>0</v>
      </c>
      <c r="D546">
        <f>'[9]M45-49'!D15</f>
        <v>0</v>
      </c>
      <c r="E546">
        <f>'[9]M45-49'!E15</f>
        <v>0</v>
      </c>
      <c r="F546" s="3">
        <f>'[9]M45-49'!F15</f>
        <v>0</v>
      </c>
      <c r="G546">
        <f>'[9]M45-49'!G15</f>
        <v>0</v>
      </c>
    </row>
    <row r="547" spans="1:7" x14ac:dyDescent="0.25">
      <c r="B547">
        <f>'[9]M45-49'!B16</f>
        <v>0</v>
      </c>
      <c r="C547">
        <f>'[9]M45-49'!C16</f>
        <v>0</v>
      </c>
      <c r="D547">
        <f>'[9]M45-49'!D16</f>
        <v>0</v>
      </c>
      <c r="E547">
        <f>'[9]M45-49'!E16</f>
        <v>0</v>
      </c>
      <c r="F547" s="3">
        <f>'[9]M45-49'!F16</f>
        <v>0</v>
      </c>
      <c r="G547">
        <f>'[9]M45-49'!G16</f>
        <v>0</v>
      </c>
    </row>
    <row r="548" spans="1:7" x14ac:dyDescent="0.25">
      <c r="B548">
        <f>'[9]M45-49'!B17</f>
        <v>0</v>
      </c>
      <c r="C548">
        <f>'[9]M45-49'!C17</f>
        <v>0</v>
      </c>
      <c r="D548">
        <f>'[9]M45-49'!D17</f>
        <v>0</v>
      </c>
      <c r="E548">
        <f>'[9]M45-49'!E17</f>
        <v>0</v>
      </c>
      <c r="F548" s="3">
        <f>'[9]M45-49'!F17</f>
        <v>0</v>
      </c>
      <c r="G548">
        <f>'[9]M45-49'!G17</f>
        <v>0</v>
      </c>
    </row>
    <row r="549" spans="1:7" x14ac:dyDescent="0.25">
      <c r="B549">
        <f>'[9]M45-49'!B18</f>
        <v>0</v>
      </c>
      <c r="C549">
        <f>'[9]M45-49'!C18</f>
        <v>0</v>
      </c>
      <c r="D549">
        <f>'[9]M45-49'!D18</f>
        <v>0</v>
      </c>
      <c r="E549">
        <f>'[9]M45-49'!E18</f>
        <v>0</v>
      </c>
      <c r="F549" s="3">
        <f>'[9]M45-49'!F18</f>
        <v>0</v>
      </c>
      <c r="G549">
        <f>'[9]M45-49'!G18</f>
        <v>0</v>
      </c>
    </row>
    <row r="550" spans="1:7" x14ac:dyDescent="0.25">
      <c r="B550">
        <f>'[9]M45-49'!B19</f>
        <v>0</v>
      </c>
      <c r="C550">
        <f>'[9]M45-49'!C19</f>
        <v>0</v>
      </c>
      <c r="D550">
        <f>'[9]M45-49'!D19</f>
        <v>0</v>
      </c>
      <c r="E550">
        <f>'[9]M45-49'!E19</f>
        <v>0</v>
      </c>
      <c r="F550" s="3">
        <f>'[9]M45-49'!F19</f>
        <v>0</v>
      </c>
      <c r="G550">
        <f>'[9]M45-49'!G19</f>
        <v>0</v>
      </c>
    </row>
    <row r="551" spans="1:7" x14ac:dyDescent="0.25">
      <c r="A551">
        <f>C551</f>
        <v>67.5</v>
      </c>
      <c r="B551">
        <f>'[9]M45-49'!B20</f>
        <v>0</v>
      </c>
      <c r="C551">
        <f>'[9]M45-49'!C20</f>
        <v>67.5</v>
      </c>
      <c r="D551">
        <f>'[9]M45-49'!D20</f>
        <v>0</v>
      </c>
      <c r="E551">
        <f>'[9]M45-49'!E20</f>
        <v>0</v>
      </c>
      <c r="F551" s="3">
        <f>'[9]M45-49'!F20</f>
        <v>0</v>
      </c>
      <c r="G551">
        <f>'[9]M45-49'!G20</f>
        <v>0</v>
      </c>
    </row>
    <row r="552" spans="1:7" x14ac:dyDescent="0.25">
      <c r="B552">
        <f>'[9]M45-49'!B21</f>
        <v>125</v>
      </c>
      <c r="C552" t="str">
        <f>'[9]M45-49'!C21</f>
        <v>Astaptsev,Vladlen</v>
      </c>
      <c r="D552">
        <f>'[9]M45-49'!D21</f>
        <v>0</v>
      </c>
      <c r="E552" t="str">
        <f>'[9]M45-49'!E21</f>
        <v>FIN</v>
      </c>
      <c r="F552" s="3">
        <f>'[9]M45-49'!F21</f>
        <v>41427</v>
      </c>
      <c r="G552" t="str">
        <f>'[9]M45-49'!G21</f>
        <v>Vila do Conde</v>
      </c>
    </row>
    <row r="553" spans="1:7" x14ac:dyDescent="0.25">
      <c r="B553">
        <f>'[9]M45-49'!B22</f>
        <v>100</v>
      </c>
      <c r="C553" t="str">
        <f>'[9]M45-49'!C22</f>
        <v>Astaptsev,Vladlen</v>
      </c>
      <c r="D553">
        <f>'[9]M45-49'!D22</f>
        <v>0</v>
      </c>
      <c r="E553" t="str">
        <f>'[9]M45-49'!E22</f>
        <v>FIN</v>
      </c>
      <c r="F553" s="3">
        <f>'[9]M45-49'!F22</f>
        <v>41427</v>
      </c>
      <c r="G553" t="str">
        <f>'[9]M45-49'!G22</f>
        <v>Vila do Conde</v>
      </c>
    </row>
    <row r="554" spans="1:7" x14ac:dyDescent="0.25">
      <c r="B554">
        <f>'[9]M45-49'!B23</f>
        <v>175</v>
      </c>
      <c r="C554" t="str">
        <f>'[9]M45-49'!C23</f>
        <v>Astaptsev,Vladlen</v>
      </c>
      <c r="D554">
        <f>'[9]M45-49'!D23</f>
        <v>0</v>
      </c>
      <c r="E554" t="str">
        <f>'[9]M45-49'!E23</f>
        <v>FIN</v>
      </c>
      <c r="F554" s="3">
        <f>'[9]M45-49'!F23</f>
        <v>41427</v>
      </c>
      <c r="G554" t="str">
        <f>'[9]M45-49'!G23</f>
        <v>Vila do Conde</v>
      </c>
    </row>
    <row r="555" spans="1:7" x14ac:dyDescent="0.25">
      <c r="B555">
        <f>'[9]M45-49'!B24</f>
        <v>400</v>
      </c>
      <c r="C555" t="str">
        <f>'[9]M45-49'!C24</f>
        <v>Astaptsev,Vladlen</v>
      </c>
      <c r="D555">
        <f>'[9]M45-49'!D24</f>
        <v>0</v>
      </c>
      <c r="E555" t="str">
        <f>'[9]M45-49'!E24</f>
        <v>FIN</v>
      </c>
      <c r="F555" s="3">
        <f>'[9]M45-49'!F24</f>
        <v>41427</v>
      </c>
      <c r="G555" t="str">
        <f>'[9]M45-49'!G24</f>
        <v>Vila do Conde</v>
      </c>
    </row>
    <row r="556" spans="1:7" x14ac:dyDescent="0.25">
      <c r="B556">
        <f>'[9]M45-49'!B25</f>
        <v>0</v>
      </c>
      <c r="C556" t="str">
        <f>'[9]M45-49'!C25</f>
        <v>125-100-175</v>
      </c>
      <c r="D556">
        <f>'[9]M45-49'!D25</f>
        <v>0</v>
      </c>
      <c r="E556">
        <f>'[9]M45-49'!E25</f>
        <v>0</v>
      </c>
      <c r="F556" s="3">
        <f>'[9]M45-49'!F25</f>
        <v>0</v>
      </c>
      <c r="G556">
        <f>'[9]M45-49'!G25</f>
        <v>0</v>
      </c>
    </row>
    <row r="557" spans="1:7" x14ac:dyDescent="0.25">
      <c r="A557">
        <f>C557</f>
        <v>75</v>
      </c>
      <c r="B557">
        <f>'[9]M45-49'!B26</f>
        <v>0</v>
      </c>
      <c r="C557">
        <f>'[9]M45-49'!C26</f>
        <v>75</v>
      </c>
      <c r="D557">
        <f>'[9]M45-49'!D26</f>
        <v>0</v>
      </c>
      <c r="E557">
        <f>'[9]M45-49'!E26</f>
        <v>0</v>
      </c>
      <c r="F557" s="3">
        <f>'[9]M45-49'!F26</f>
        <v>0</v>
      </c>
      <c r="G557">
        <f>'[9]M45-49'!G26</f>
        <v>0</v>
      </c>
    </row>
    <row r="558" spans="1:7" x14ac:dyDescent="0.25">
      <c r="B558">
        <f>'[9]M45-49'!B27</f>
        <v>215</v>
      </c>
      <c r="C558" t="str">
        <f>'[9]M45-49'!C27</f>
        <v>Da Costa,Adriano</v>
      </c>
      <c r="D558">
        <f>'[9]M45-49'!D27</f>
        <v>63</v>
      </c>
      <c r="E558" t="str">
        <f>'[9]M45-49'!E27</f>
        <v>FRA</v>
      </c>
      <c r="F558" s="3">
        <f>'[9]M45-49'!F27</f>
        <v>41221</v>
      </c>
      <c r="G558" t="str">
        <f>'[9]M45-49'!G27</f>
        <v>Las Vegas</v>
      </c>
    </row>
    <row r="559" spans="1:7" x14ac:dyDescent="0.25">
      <c r="B559">
        <f>'[9]M45-49'!B28</f>
        <v>140</v>
      </c>
      <c r="C559" t="str">
        <f>'[9]M45-49'!C28</f>
        <v>Da Costa,Adriano</v>
      </c>
      <c r="D559">
        <f>'[9]M45-49'!D28</f>
        <v>63</v>
      </c>
      <c r="E559" t="str">
        <f>'[9]M45-49'!E28</f>
        <v>FRA</v>
      </c>
      <c r="F559" s="3">
        <f>'[9]M45-49'!F28</f>
        <v>41221</v>
      </c>
      <c r="G559" t="str">
        <f>'[9]M45-49'!G28</f>
        <v>Las Vegas</v>
      </c>
    </row>
    <row r="560" spans="1:7" x14ac:dyDescent="0.25">
      <c r="B560">
        <f>'[9]M45-49'!B29</f>
        <v>235</v>
      </c>
      <c r="C560" t="str">
        <f>'[9]M45-49'!C29</f>
        <v>Da Costa,Adriano</v>
      </c>
      <c r="D560">
        <f>'[9]M45-49'!D29</f>
        <v>63</v>
      </c>
      <c r="E560" t="str">
        <f>'[9]M45-49'!E29</f>
        <v>FRA</v>
      </c>
      <c r="F560" s="3">
        <f>'[9]M45-49'!F29</f>
        <v>41221</v>
      </c>
      <c r="G560" t="str">
        <f>'[9]M45-49'!G29</f>
        <v>Las Vegas</v>
      </c>
    </row>
    <row r="561" spans="1:7" x14ac:dyDescent="0.25">
      <c r="B561">
        <f>'[9]M45-49'!B30</f>
        <v>590</v>
      </c>
      <c r="C561" t="str">
        <f>'[9]M45-49'!C30</f>
        <v>Da Costa,Adriano</v>
      </c>
      <c r="D561">
        <f>'[9]M45-49'!D30</f>
        <v>63</v>
      </c>
      <c r="E561" t="str">
        <f>'[9]M45-49'!E30</f>
        <v>FRA</v>
      </c>
      <c r="F561" s="3">
        <f>'[9]M45-49'!F30</f>
        <v>41221</v>
      </c>
      <c r="G561" t="str">
        <f>'[9]M45-49'!G30</f>
        <v>Las Vegas</v>
      </c>
    </row>
    <row r="562" spans="1:7" x14ac:dyDescent="0.25">
      <c r="B562">
        <f>'[9]M45-49'!B31</f>
        <v>0</v>
      </c>
      <c r="C562" t="str">
        <f>'[9]M45-49'!C31</f>
        <v>215-140-235</v>
      </c>
      <c r="D562">
        <f>'[9]M45-49'!D31</f>
        <v>0</v>
      </c>
      <c r="E562">
        <f>'[9]M45-49'!E31</f>
        <v>0</v>
      </c>
      <c r="F562" s="3">
        <f>'[9]M45-49'!F31</f>
        <v>0</v>
      </c>
      <c r="G562">
        <f>'[9]M45-49'!G31</f>
        <v>0</v>
      </c>
    </row>
    <row r="563" spans="1:7" x14ac:dyDescent="0.25">
      <c r="A563">
        <f>C563</f>
        <v>82.5</v>
      </c>
      <c r="B563">
        <f>'[9]M45-49'!B32</f>
        <v>0</v>
      </c>
      <c r="C563">
        <f>'[9]M45-49'!C32</f>
        <v>82.5</v>
      </c>
      <c r="D563">
        <f>'[9]M45-49'!D32</f>
        <v>0</v>
      </c>
      <c r="E563">
        <f>'[9]M45-49'!E32</f>
        <v>0</v>
      </c>
      <c r="F563" s="3">
        <f>'[9]M45-49'!F32</f>
        <v>0</v>
      </c>
      <c r="G563">
        <f>'[9]M45-49'!G32</f>
        <v>0</v>
      </c>
    </row>
    <row r="564" spans="1:7" x14ac:dyDescent="0.25">
      <c r="B564">
        <f>'[9]M45-49'!B33</f>
        <v>210</v>
      </c>
      <c r="C564" t="str">
        <f>'[9]M45-49'!C33</f>
        <v>Kennedy,Prince</v>
      </c>
      <c r="D564">
        <f>'[9]M45-49'!D33</f>
        <v>64</v>
      </c>
      <c r="E564" t="str">
        <f>'[9]M45-49'!E33</f>
        <v>NIG</v>
      </c>
      <c r="F564" s="3">
        <f>'[9]M45-49'!F33</f>
        <v>41221</v>
      </c>
      <c r="G564" t="str">
        <f>'[9]M45-49'!G33</f>
        <v>Las Vegas</v>
      </c>
    </row>
    <row r="565" spans="1:7" x14ac:dyDescent="0.25">
      <c r="B565">
        <f>'[9]M45-49'!B34</f>
        <v>165</v>
      </c>
      <c r="C565" t="str">
        <f>'[9]M45-49'!C34</f>
        <v>Wood John</v>
      </c>
      <c r="D565">
        <f>'[9]M45-49'!D34</f>
        <v>64</v>
      </c>
      <c r="E565" t="str">
        <f>'[9]M45-49'!E34</f>
        <v>USA</v>
      </c>
      <c r="F565" s="3" t="str">
        <f>'[9]M45-49'!F34</f>
        <v>31.05.2014</v>
      </c>
      <c r="G565" t="str">
        <f>'[9]M45-49'!G34</f>
        <v>Waxahachie,TX</v>
      </c>
    </row>
    <row r="566" spans="1:7" x14ac:dyDescent="0.25">
      <c r="B566">
        <f>'[9]M45-49'!B35</f>
        <v>252.5</v>
      </c>
      <c r="C566" t="str">
        <f>'[9]M45-49'!C35</f>
        <v>Wood John</v>
      </c>
      <c r="D566">
        <f>'[9]M45-49'!D35</f>
        <v>64</v>
      </c>
      <c r="E566" t="str">
        <f>'[9]M45-49'!E35</f>
        <v>USA</v>
      </c>
      <c r="F566" s="3" t="str">
        <f>'[9]M45-49'!F35</f>
        <v>31.05.2014</v>
      </c>
      <c r="G566" t="str">
        <f>'[9]M45-49'!G35</f>
        <v>Waxahachie,TX</v>
      </c>
    </row>
    <row r="567" spans="1:7" x14ac:dyDescent="0.25">
      <c r="B567">
        <f>'[9]M45-49'!B36</f>
        <v>600</v>
      </c>
      <c r="C567" t="str">
        <f>'[9]M45-49'!C36</f>
        <v>Wood John</v>
      </c>
      <c r="D567">
        <f>'[9]M45-49'!D36</f>
        <v>64</v>
      </c>
      <c r="E567" t="str">
        <f>'[9]M45-49'!E36</f>
        <v>USA</v>
      </c>
      <c r="F567" s="3" t="str">
        <f>'[9]M45-49'!F36</f>
        <v>31.05.2014</v>
      </c>
      <c r="G567" t="str">
        <f>'[9]M45-49'!G36</f>
        <v>Waxahachie,TX</v>
      </c>
    </row>
    <row r="568" spans="1:7" x14ac:dyDescent="0.25">
      <c r="B568">
        <f>'[9]M45-49'!B37</f>
        <v>0</v>
      </c>
      <c r="C568" t="str">
        <f>'[9]M45-49'!C37</f>
        <v>182.5-165-252.5</v>
      </c>
      <c r="D568">
        <f>'[9]M45-49'!D37</f>
        <v>0</v>
      </c>
      <c r="E568">
        <f>'[9]M45-49'!E37</f>
        <v>0</v>
      </c>
      <c r="F568" s="3">
        <f>'[9]M45-49'!F37</f>
        <v>0</v>
      </c>
      <c r="G568">
        <f>'[9]M45-49'!G37</f>
        <v>0</v>
      </c>
    </row>
    <row r="569" spans="1:7" x14ac:dyDescent="0.25">
      <c r="A569">
        <f>C569</f>
        <v>90</v>
      </c>
      <c r="B569">
        <f>'[9]M45-49'!B38</f>
        <v>0</v>
      </c>
      <c r="C569">
        <f>'[9]M45-49'!C38</f>
        <v>90</v>
      </c>
      <c r="D569">
        <f>'[9]M45-49'!D38</f>
        <v>0</v>
      </c>
      <c r="E569">
        <f>'[9]M45-49'!E38</f>
        <v>0</v>
      </c>
      <c r="F569" s="3">
        <f>'[9]M45-49'!F38</f>
        <v>0</v>
      </c>
      <c r="G569">
        <f>'[9]M45-49'!G38</f>
        <v>0</v>
      </c>
    </row>
    <row r="570" spans="1:7" x14ac:dyDescent="0.25">
      <c r="B570">
        <f>'[9]M45-49'!B39</f>
        <v>220</v>
      </c>
      <c r="C570" t="str">
        <f>'[9]M45-49'!C39</f>
        <v>Rumyantsev,Sergei</v>
      </c>
      <c r="D570">
        <f>'[9]M45-49'!D39</f>
        <v>65</v>
      </c>
      <c r="E570" t="str">
        <f>'[9]M45-49'!E39</f>
        <v>RUS</v>
      </c>
      <c r="F570" s="3">
        <f>'[9]M45-49'!F39</f>
        <v>41721</v>
      </c>
      <c r="G570" t="str">
        <f>'[9]M45-49'!G39</f>
        <v>Vologda</v>
      </c>
    </row>
    <row r="571" spans="1:7" x14ac:dyDescent="0.25">
      <c r="B571">
        <f>'[9]M45-49'!B40</f>
        <v>180</v>
      </c>
      <c r="C571" t="str">
        <f>'[9]M45-49'!C40</f>
        <v>Rumyantsev,Sergei</v>
      </c>
      <c r="D571">
        <f>'[9]M45-49'!D40</f>
        <v>65</v>
      </c>
      <c r="E571" t="str">
        <f>'[9]M45-49'!E40</f>
        <v>RUS</v>
      </c>
      <c r="F571" s="3">
        <f>'[9]M45-49'!F40</f>
        <v>41721</v>
      </c>
      <c r="G571" t="str">
        <f>'[9]M45-49'!G40</f>
        <v>Vologda</v>
      </c>
    </row>
    <row r="572" spans="1:7" x14ac:dyDescent="0.25">
      <c r="B572">
        <f>'[9]M45-49'!B41</f>
        <v>260</v>
      </c>
      <c r="C572" t="str">
        <f>'[9]M45-49'!C41</f>
        <v>Babenko,Viktor</v>
      </c>
      <c r="D572">
        <f>'[9]M45-49'!D41</f>
        <v>63</v>
      </c>
      <c r="E572" t="str">
        <f>'[9]M45-49'!E41</f>
        <v>UKR</v>
      </c>
      <c r="F572" s="3">
        <f>'[9]M45-49'!F41</f>
        <v>40088</v>
      </c>
      <c r="G572" t="str">
        <f>'[9]M45-49'!G41</f>
        <v>Rostov</v>
      </c>
    </row>
    <row r="573" spans="1:7" x14ac:dyDescent="0.25">
      <c r="B573">
        <f>'[9]M45-49'!B42</f>
        <v>640</v>
      </c>
      <c r="C573" t="str">
        <f>'[9]M45-49'!C42</f>
        <v>Rumyantsev,Sergei</v>
      </c>
      <c r="D573">
        <f>'[9]M45-49'!D42</f>
        <v>65</v>
      </c>
      <c r="E573" t="str">
        <f>'[9]M45-49'!E42</f>
        <v>RUS</v>
      </c>
      <c r="F573" s="3">
        <f>'[9]M45-49'!F42</f>
        <v>41721</v>
      </c>
      <c r="G573" t="str">
        <f>'[9]M45-49'!G42</f>
        <v>Vologda</v>
      </c>
    </row>
    <row r="574" spans="1:7" x14ac:dyDescent="0.25">
      <c r="B574">
        <f>'[9]M45-49'!B43</f>
        <v>0</v>
      </c>
      <c r="C574" t="str">
        <f>'[9]M45-49'!C43</f>
        <v>220-180-240</v>
      </c>
      <c r="D574">
        <f>'[9]M45-49'!D43</f>
        <v>0</v>
      </c>
      <c r="E574">
        <f>'[9]M45-49'!E43</f>
        <v>0</v>
      </c>
      <c r="F574" s="3">
        <f>'[9]M45-49'!F43</f>
        <v>0</v>
      </c>
      <c r="G574">
        <f>'[9]M45-49'!G43</f>
        <v>0</v>
      </c>
    </row>
    <row r="575" spans="1:7" x14ac:dyDescent="0.25">
      <c r="A575">
        <f>C575</f>
        <v>100</v>
      </c>
      <c r="B575">
        <f>'[9]M45-49'!B44</f>
        <v>0</v>
      </c>
      <c r="C575">
        <f>'[9]M45-49'!C44</f>
        <v>100</v>
      </c>
      <c r="D575">
        <f>'[9]M45-49'!D44</f>
        <v>0</v>
      </c>
      <c r="E575">
        <f>'[9]M45-49'!E44</f>
        <v>0</v>
      </c>
      <c r="F575" s="3">
        <f>'[9]M45-49'!F44</f>
        <v>0</v>
      </c>
      <c r="G575">
        <f>'[9]M45-49'!G44</f>
        <v>0</v>
      </c>
    </row>
    <row r="576" spans="1:7" x14ac:dyDescent="0.25">
      <c r="B576">
        <f>'[9]M45-49'!B45</f>
        <v>300</v>
      </c>
      <c r="C576" t="str">
        <f>'[9]M45-49'!C45</f>
        <v>Minin,Vladimir</v>
      </c>
      <c r="D576">
        <f>'[9]M45-49'!D45</f>
        <v>67</v>
      </c>
      <c r="E576" t="str">
        <f>'[9]M45-49'!E45</f>
        <v>RUS</v>
      </c>
      <c r="F576" s="3">
        <f>'[9]M45-49'!F45</f>
        <v>41427</v>
      </c>
      <c r="G576" t="str">
        <f>'[9]M45-49'!G45</f>
        <v>Vila do Conde</v>
      </c>
    </row>
    <row r="577" spans="1:7" x14ac:dyDescent="0.25">
      <c r="B577">
        <f>'[9]M45-49'!B46</f>
        <v>200</v>
      </c>
      <c r="C577" t="str">
        <f>'[9]M45-49'!C46</f>
        <v>Rumyantsev,Sergei</v>
      </c>
      <c r="D577">
        <f>'[9]M45-49'!D46</f>
        <v>65</v>
      </c>
      <c r="E577" t="str">
        <f>'[9]M45-49'!E46</f>
        <v>RUS</v>
      </c>
      <c r="F577" s="3">
        <f>'[9]M45-49'!F46</f>
        <v>41069</v>
      </c>
      <c r="G577" t="str">
        <f>'[9]M45-49'!G46</f>
        <v>Moscow</v>
      </c>
    </row>
    <row r="578" spans="1:7" x14ac:dyDescent="0.25">
      <c r="B578">
        <f>'[9]M45-49'!B47</f>
        <v>300</v>
      </c>
      <c r="C578" t="str">
        <f>'[9]M45-49'!C47</f>
        <v>Minin,Vladimir</v>
      </c>
      <c r="D578">
        <f>'[9]M45-49'!D47</f>
        <v>67</v>
      </c>
      <c r="E578" t="str">
        <f>'[9]M45-49'!E47</f>
        <v>RUS</v>
      </c>
      <c r="F578" s="3">
        <f>'[9]M45-49'!F47</f>
        <v>41609</v>
      </c>
      <c r="G578" t="str">
        <f>'[9]M45-49'!G47</f>
        <v>Yekaterinburg</v>
      </c>
    </row>
    <row r="579" spans="1:7" x14ac:dyDescent="0.25">
      <c r="B579">
        <f>'[9]M45-49'!B48</f>
        <v>760</v>
      </c>
      <c r="C579" t="str">
        <f>'[9]M45-49'!C48</f>
        <v>Minin,Vladimir</v>
      </c>
      <c r="D579">
        <f>'[9]M45-49'!D48</f>
        <v>67</v>
      </c>
      <c r="E579" t="str">
        <f>'[9]M45-49'!E48</f>
        <v>RUS</v>
      </c>
      <c r="F579" s="3">
        <f>'[9]M45-49'!F48</f>
        <v>41609</v>
      </c>
      <c r="G579" t="str">
        <f>'[9]M45-49'!G48</f>
        <v>Yekaterinburg</v>
      </c>
    </row>
    <row r="580" spans="1:7" x14ac:dyDescent="0.25">
      <c r="B580" t="str">
        <f>'[9]M45-49'!B49</f>
        <v xml:space="preserve"> </v>
      </c>
      <c r="C580" t="str">
        <f>'[9]M45-49'!C49</f>
        <v>290-170-300</v>
      </c>
      <c r="D580">
        <f>'[9]M45-49'!D49</f>
        <v>0</v>
      </c>
      <c r="E580">
        <f>'[9]M45-49'!E49</f>
        <v>0</v>
      </c>
      <c r="F580" s="3">
        <f>'[9]M45-49'!F49</f>
        <v>0</v>
      </c>
      <c r="G580">
        <f>'[9]M45-49'!G49</f>
        <v>0</v>
      </c>
    </row>
    <row r="581" spans="1:7" x14ac:dyDescent="0.25">
      <c r="A581">
        <f>C581</f>
        <v>110</v>
      </c>
      <c r="B581" t="str">
        <f>'[9]M45-49'!B50</f>
        <v xml:space="preserve"> </v>
      </c>
      <c r="C581">
        <f>'[9]M45-49'!C50</f>
        <v>110</v>
      </c>
      <c r="D581" t="str">
        <f>'[9]M45-49'!D50</f>
        <v xml:space="preserve"> </v>
      </c>
      <c r="E581" t="str">
        <f>'[9]M45-49'!E50</f>
        <v xml:space="preserve"> </v>
      </c>
      <c r="F581" s="3" t="str">
        <f>'[9]M45-49'!F50</f>
        <v xml:space="preserve"> </v>
      </c>
      <c r="G581" t="str">
        <f>'[9]M45-49'!G50</f>
        <v xml:space="preserve"> </v>
      </c>
    </row>
    <row r="582" spans="1:7" x14ac:dyDescent="0.25">
      <c r="B582">
        <f>'[9]M45-49'!B51</f>
        <v>300</v>
      </c>
      <c r="C582" t="str">
        <f>'[9]M45-49'!C51</f>
        <v>Minin,Vladimir</v>
      </c>
      <c r="D582">
        <f>'[9]M45-49'!D51</f>
        <v>67</v>
      </c>
      <c r="E582" t="str">
        <f>'[9]M45-49'!E51</f>
        <v>RUS</v>
      </c>
      <c r="F582" s="3">
        <f>'[9]M45-49'!F51</f>
        <v>41427</v>
      </c>
      <c r="G582" t="str">
        <f>'[9]M45-49'!G51</f>
        <v>Vila do Conde</v>
      </c>
    </row>
    <row r="583" spans="1:7" x14ac:dyDescent="0.25">
      <c r="B583">
        <f>'[9]M45-49'!B52</f>
        <v>205</v>
      </c>
      <c r="C583" t="str">
        <f>'[9]M45-49'!C52</f>
        <v>Norcap Simon</v>
      </c>
      <c r="D583">
        <f>'[9]M45-49'!D52</f>
        <v>68</v>
      </c>
      <c r="E583" t="str">
        <f>'[9]M45-49'!E52</f>
        <v>GBR</v>
      </c>
      <c r="F583" s="3" t="str">
        <f>'[9]M45-49'!F52</f>
        <v>01.09.2013</v>
      </c>
      <c r="G583" t="str">
        <f>'[9]M45-49'!G52</f>
        <v>Folkestone</v>
      </c>
    </row>
    <row r="584" spans="1:7" x14ac:dyDescent="0.25">
      <c r="B584">
        <f>'[9]M45-49'!B53</f>
        <v>310</v>
      </c>
      <c r="C584" t="str">
        <f>'[9]M45-49'!C53</f>
        <v>Norcap Simon</v>
      </c>
      <c r="D584">
        <f>'[9]M45-49'!D53</f>
        <v>68</v>
      </c>
      <c r="E584" t="str">
        <f>'[9]M45-49'!E53</f>
        <v>GBR</v>
      </c>
      <c r="F584" s="3" t="str">
        <f>'[9]M45-49'!F53</f>
        <v>01.09.2013</v>
      </c>
      <c r="G584" t="str">
        <f>'[9]M45-49'!G53</f>
        <v>Folkestone</v>
      </c>
    </row>
    <row r="585" spans="1:7" x14ac:dyDescent="0.25">
      <c r="B585">
        <f>'[9]M45-49'!B54</f>
        <v>815</v>
      </c>
      <c r="C585" t="str">
        <f>'[9]M45-49'!C54</f>
        <v>Norcap Simon</v>
      </c>
      <c r="D585">
        <f>'[9]M45-49'!D54</f>
        <v>68</v>
      </c>
      <c r="E585" t="str">
        <f>'[9]M45-49'!E54</f>
        <v>GBR</v>
      </c>
      <c r="F585" s="3" t="str">
        <f>'[9]M45-49'!F54</f>
        <v>01.09.2013</v>
      </c>
      <c r="G585" t="str">
        <f>'[9]M45-49'!G54</f>
        <v>Folkestone</v>
      </c>
    </row>
    <row r="586" spans="1:7" x14ac:dyDescent="0.25">
      <c r="B586">
        <f>'[9]M45-49'!B55</f>
        <v>0</v>
      </c>
      <c r="C586" t="str">
        <f>'[9]M45-49'!C55</f>
        <v>300-205-315</v>
      </c>
      <c r="D586">
        <f>'[9]M45-49'!D55</f>
        <v>0</v>
      </c>
      <c r="E586">
        <f>'[9]M45-49'!E55</f>
        <v>0</v>
      </c>
      <c r="F586" s="3">
        <f>'[9]M45-49'!F55</f>
        <v>0</v>
      </c>
      <c r="G586">
        <f>'[9]M45-49'!G55</f>
        <v>0</v>
      </c>
    </row>
    <row r="587" spans="1:7" x14ac:dyDescent="0.25">
      <c r="A587">
        <f>C587</f>
        <v>125</v>
      </c>
      <c r="B587" t="str">
        <f>'[9]M45-49'!B56</f>
        <v xml:space="preserve"> </v>
      </c>
      <c r="C587">
        <f>'[9]M45-49'!C56</f>
        <v>125</v>
      </c>
      <c r="D587" t="str">
        <f>'[9]M45-49'!D56</f>
        <v xml:space="preserve"> </v>
      </c>
      <c r="E587" t="str">
        <f>'[9]M45-49'!E56</f>
        <v xml:space="preserve"> </v>
      </c>
      <c r="F587" s="3" t="str">
        <f>'[9]M45-49'!F56</f>
        <v xml:space="preserve"> </v>
      </c>
      <c r="G587" t="str">
        <f>'[9]M45-49'!G56</f>
        <v xml:space="preserve"> </v>
      </c>
    </row>
    <row r="588" spans="1:7" x14ac:dyDescent="0.25">
      <c r="B588">
        <f>'[9]M45-49'!B57</f>
        <v>265</v>
      </c>
      <c r="C588" t="str">
        <f>'[9]M45-49'!C57</f>
        <v>Nichols,Michael</v>
      </c>
      <c r="D588">
        <f>'[9]M45-49'!D57</f>
        <v>65</v>
      </c>
      <c r="E588" t="str">
        <f>'[9]M45-49'!E57</f>
        <v>AUS</v>
      </c>
      <c r="F588" s="3">
        <f>'[9]M45-49'!F57</f>
        <v>41147</v>
      </c>
      <c r="G588" t="str">
        <f>'[9]M45-49'!G57</f>
        <v>Aubury</v>
      </c>
    </row>
    <row r="589" spans="1:7" x14ac:dyDescent="0.25">
      <c r="B589">
        <f>'[9]M45-49'!B58</f>
        <v>210</v>
      </c>
      <c r="C589" t="str">
        <f>'[9]M45-49'!C58</f>
        <v>Jacobs,James</v>
      </c>
      <c r="D589">
        <f>'[9]M45-49'!D58</f>
        <v>66</v>
      </c>
      <c r="E589" t="str">
        <f>'[9]M45-49'!E58</f>
        <v>USA</v>
      </c>
      <c r="F589" s="3">
        <f>'[9]M45-49'!F58</f>
        <v>40663</v>
      </c>
      <c r="G589" t="str">
        <f>'[9]M45-49'!G58</f>
        <v>Orlando</v>
      </c>
    </row>
    <row r="590" spans="1:7" x14ac:dyDescent="0.25">
      <c r="B590">
        <f>'[9]M45-49'!B59</f>
        <v>295</v>
      </c>
      <c r="C590" t="str">
        <f>'[9]M45-49'!C59</f>
        <v>Jacobs,James</v>
      </c>
      <c r="D590">
        <f>'[9]M45-49'!D59</f>
        <v>66</v>
      </c>
      <c r="E590" t="str">
        <f>'[9]M45-49'!E59</f>
        <v>USA</v>
      </c>
      <c r="F590" s="3">
        <f>'[9]M45-49'!F59</f>
        <v>40663</v>
      </c>
      <c r="G590" t="str">
        <f>'[9]M45-49'!G59</f>
        <v>Orlando</v>
      </c>
    </row>
    <row r="591" spans="1:7" x14ac:dyDescent="0.25">
      <c r="B591">
        <f>'[9]M45-49'!B60</f>
        <v>755</v>
      </c>
      <c r="C591" t="str">
        <f>'[9]M45-49'!C60</f>
        <v>Jacobs,James</v>
      </c>
      <c r="D591">
        <f>'[9]M45-49'!D60</f>
        <v>66</v>
      </c>
      <c r="E591" t="str">
        <f>'[9]M45-49'!E60</f>
        <v>USA</v>
      </c>
      <c r="F591" s="3">
        <f>'[9]M45-49'!F60</f>
        <v>40663</v>
      </c>
      <c r="G591" t="str">
        <f>'[9]M45-49'!G60</f>
        <v>Orlando</v>
      </c>
    </row>
    <row r="592" spans="1:7" x14ac:dyDescent="0.25">
      <c r="B592" t="str">
        <f>'[9]M45-49'!B61</f>
        <v xml:space="preserve"> </v>
      </c>
      <c r="C592" t="str">
        <f>'[9]M45-49'!C61</f>
        <v>250-210-295</v>
      </c>
      <c r="D592" t="str">
        <f>'[9]M45-49'!D61</f>
        <v xml:space="preserve"> </v>
      </c>
      <c r="E592" t="str">
        <f>'[9]M45-49'!E61</f>
        <v xml:space="preserve"> </v>
      </c>
      <c r="F592" s="3" t="str">
        <f>'[9]M45-49'!F61</f>
        <v xml:space="preserve"> </v>
      </c>
      <c r="G592" t="str">
        <f>'[9]M45-49'!G61</f>
        <v xml:space="preserve"> </v>
      </c>
    </row>
    <row r="593" spans="1:7" x14ac:dyDescent="0.25">
      <c r="A593">
        <f>C593</f>
        <v>140</v>
      </c>
      <c r="B593" t="str">
        <f>'[9]M45-49'!B62</f>
        <v xml:space="preserve"> </v>
      </c>
      <c r="C593">
        <f>'[9]M45-49'!C62</f>
        <v>140</v>
      </c>
      <c r="D593" t="str">
        <f>'[9]M45-49'!D62</f>
        <v xml:space="preserve"> </v>
      </c>
      <c r="E593" t="str">
        <f>'[9]M45-49'!E62</f>
        <v xml:space="preserve"> </v>
      </c>
      <c r="F593" s="3" t="str">
        <f>'[9]M45-49'!F62</f>
        <v xml:space="preserve"> </v>
      </c>
      <c r="G593" t="str">
        <f>'[9]M45-49'!G62</f>
        <v xml:space="preserve"> </v>
      </c>
    </row>
    <row r="594" spans="1:7" x14ac:dyDescent="0.25">
      <c r="B594">
        <f>'[9]M45-49'!B63</f>
        <v>242.5</v>
      </c>
      <c r="C594" t="str">
        <f>'[9]M45-49'!C63</f>
        <v>Drummond Jonathan</v>
      </c>
      <c r="D594">
        <f>'[9]M45-49'!D63</f>
        <v>66</v>
      </c>
      <c r="E594" t="str">
        <f>'[9]M45-49'!E63</f>
        <v>USA</v>
      </c>
      <c r="F594" s="3" t="str">
        <f>'[9]M45-49'!F63</f>
        <v>31.05.2014</v>
      </c>
      <c r="G594" t="str">
        <f>'[9]M45-49'!G63</f>
        <v>Waxahachie,TX</v>
      </c>
    </row>
    <row r="595" spans="1:7" x14ac:dyDescent="0.25">
      <c r="B595">
        <f>'[9]M45-49'!B64</f>
        <v>190</v>
      </c>
      <c r="C595" t="str">
        <f>'[9]M45-49'!C64</f>
        <v>Yermakov,Alexei</v>
      </c>
      <c r="D595">
        <f>'[9]M45-49'!D64</f>
        <v>73</v>
      </c>
      <c r="E595" t="str">
        <f>'[9]M45-49'!E64</f>
        <v>RUS</v>
      </c>
      <c r="F595" s="3">
        <f>'[9]M45-49'!F64</f>
        <v>41503</v>
      </c>
      <c r="G595" t="str">
        <f>'[9]M45-49'!G64</f>
        <v>Novosibirsk</v>
      </c>
    </row>
    <row r="596" spans="1:7" x14ac:dyDescent="0.25">
      <c r="B596">
        <f>'[9]M45-49'!B65</f>
        <v>320</v>
      </c>
      <c r="C596" t="str">
        <f>'[9]M45-49'!C65</f>
        <v>Drummond Jonathan</v>
      </c>
      <c r="D596">
        <f>'[9]M45-49'!D65</f>
        <v>66</v>
      </c>
      <c r="E596" t="str">
        <f>'[9]M45-49'!E65</f>
        <v>USA</v>
      </c>
      <c r="F596" s="3" t="str">
        <f>'[9]M45-49'!F65</f>
        <v>31.05.2014</v>
      </c>
      <c r="G596" t="str">
        <f>'[9]M45-49'!G65</f>
        <v>Waxahachie,TX</v>
      </c>
    </row>
    <row r="597" spans="1:7" x14ac:dyDescent="0.25">
      <c r="B597">
        <f>'[9]M45-49'!B66</f>
        <v>732.5</v>
      </c>
      <c r="C597" t="str">
        <f>'[9]M45-49'!C66</f>
        <v>Drummond Jonathan</v>
      </c>
      <c r="D597">
        <f>'[9]M45-49'!D66</f>
        <v>66</v>
      </c>
      <c r="E597" t="str">
        <f>'[9]M45-49'!E66</f>
        <v>USA</v>
      </c>
      <c r="F597" s="3" t="str">
        <f>'[9]M45-49'!F66</f>
        <v>31.05.2014</v>
      </c>
      <c r="G597" t="str">
        <f>'[9]M45-49'!G66</f>
        <v>Waxahachie,TX</v>
      </c>
    </row>
    <row r="598" spans="1:7" x14ac:dyDescent="0.25">
      <c r="B598">
        <f>'[9]M45-49'!B67</f>
        <v>0</v>
      </c>
      <c r="C598" t="str">
        <f>'[9]M45-49'!C67</f>
        <v>242.5-170-320</v>
      </c>
      <c r="D598">
        <f>'[9]M45-49'!D67</f>
        <v>0</v>
      </c>
      <c r="E598">
        <f>'[9]M45-49'!E67</f>
        <v>0</v>
      </c>
      <c r="F598" s="3">
        <f>'[9]M45-49'!F67</f>
        <v>0</v>
      </c>
      <c r="G598">
        <f>'[9]M45-49'!G67</f>
        <v>0</v>
      </c>
    </row>
    <row r="599" spans="1:7" x14ac:dyDescent="0.25">
      <c r="A599" t="str">
        <f>C599</f>
        <v>140+</v>
      </c>
      <c r="B599" t="str">
        <f>'[9]M45-49'!B68</f>
        <v xml:space="preserve"> </v>
      </c>
      <c r="C599" t="str">
        <f>'[9]M45-49'!C68</f>
        <v>140+</v>
      </c>
      <c r="D599" t="str">
        <f>'[9]M45-49'!D68</f>
        <v xml:space="preserve"> </v>
      </c>
      <c r="E599" t="str">
        <f>'[9]M45-49'!E68</f>
        <v xml:space="preserve"> </v>
      </c>
      <c r="F599" s="3" t="str">
        <f>'[9]M45-49'!F68</f>
        <v xml:space="preserve"> </v>
      </c>
      <c r="G599" t="str">
        <f>'[9]M45-49'!G68</f>
        <v xml:space="preserve"> </v>
      </c>
    </row>
    <row r="600" spans="1:7" x14ac:dyDescent="0.25">
      <c r="B600">
        <f>'[9]M45-49'!B69</f>
        <v>290</v>
      </c>
      <c r="C600" t="str">
        <f>'[9]M45-49'!C69</f>
        <v>Rubtsov,Sergei</v>
      </c>
      <c r="D600">
        <f>'[9]M45-49'!D69</f>
        <v>64</v>
      </c>
      <c r="E600" t="str">
        <f>'[9]M45-49'!E69</f>
        <v>KAZ</v>
      </c>
      <c r="F600" s="3">
        <f>'[9]M45-49'!F69</f>
        <v>41578</v>
      </c>
      <c r="G600" t="str">
        <f>'[9]M45-49'!G69</f>
        <v>Praha</v>
      </c>
    </row>
    <row r="601" spans="1:7" x14ac:dyDescent="0.25">
      <c r="B601">
        <f>'[9]M45-49'!B70</f>
        <v>200</v>
      </c>
      <c r="C601" t="str">
        <f>'[9]M45-49'!C70</f>
        <v>Rubtsov,Sergei</v>
      </c>
      <c r="D601">
        <f>'[9]M45-49'!D70</f>
        <v>64</v>
      </c>
      <c r="E601" t="str">
        <f>'[9]M45-49'!E70</f>
        <v>KAZ</v>
      </c>
      <c r="F601" s="3">
        <f>'[9]M45-49'!F70</f>
        <v>41221</v>
      </c>
      <c r="G601" t="str">
        <f>'[9]M45-49'!G70</f>
        <v>Las Vegas</v>
      </c>
    </row>
    <row r="602" spans="1:7" x14ac:dyDescent="0.25">
      <c r="B602">
        <f>'[9]M45-49'!B71</f>
        <v>340</v>
      </c>
      <c r="C602" t="str">
        <f>'[9]M45-49'!C71</f>
        <v>Rubtsov,Sergei</v>
      </c>
      <c r="D602">
        <f>'[9]M45-49'!D71</f>
        <v>64</v>
      </c>
      <c r="E602" t="str">
        <f>'[9]M45-49'!E71</f>
        <v>KAZ</v>
      </c>
      <c r="F602" s="3">
        <f>'[9]M45-49'!F71</f>
        <v>41578</v>
      </c>
      <c r="G602" t="str">
        <f>'[9]M45-49'!G71</f>
        <v>Praha</v>
      </c>
    </row>
    <row r="603" spans="1:7" x14ac:dyDescent="0.25">
      <c r="B603">
        <f>'[9]M45-49'!B72</f>
        <v>820</v>
      </c>
      <c r="C603" t="str">
        <f>'[9]M45-49'!C72</f>
        <v>Rubtsov,Sergei</v>
      </c>
      <c r="D603">
        <f>'[9]M45-49'!D72</f>
        <v>64</v>
      </c>
      <c r="E603" t="str">
        <f>'[9]M45-49'!E72</f>
        <v>KAZ</v>
      </c>
      <c r="F603" s="3">
        <f>'[9]M45-49'!F72</f>
        <v>41578</v>
      </c>
      <c r="G603" t="str">
        <f>'[9]M45-49'!G72</f>
        <v>Praha</v>
      </c>
    </row>
    <row r="604" spans="1:7" x14ac:dyDescent="0.25">
      <c r="B604">
        <f>'[9]M45-49'!B73</f>
        <v>0</v>
      </c>
      <c r="C604" t="str">
        <f>'[9]M45-49'!C73</f>
        <v>290-190-340</v>
      </c>
      <c r="D604">
        <f>'[9]M45-49'!D73</f>
        <v>0</v>
      </c>
      <c r="E604">
        <f>'[9]M45-49'!E73</f>
        <v>0</v>
      </c>
      <c r="F604" s="3">
        <f>'[9]M45-49'!F73</f>
        <v>0</v>
      </c>
      <c r="G604">
        <f>'[9]M45-49'!G73</f>
        <v>0</v>
      </c>
    </row>
    <row r="607" spans="1:7" s="4" customFormat="1" x14ac:dyDescent="0.25">
      <c r="A607" s="4" t="s">
        <v>2</v>
      </c>
      <c r="B607" s="4">
        <v>1</v>
      </c>
      <c r="C607" s="4">
        <v>50</v>
      </c>
      <c r="D607" s="4" t="str">
        <f>'[9]M50-54'!C1</f>
        <v>Men's Master 50-54</v>
      </c>
      <c r="F607" s="5"/>
    </row>
    <row r="608" spans="1:7" x14ac:dyDescent="0.25">
      <c r="A608">
        <f t="shared" ref="A608" si="5">C608</f>
        <v>52</v>
      </c>
      <c r="B608">
        <f>'[9]M50-54'!B2</f>
        <v>0</v>
      </c>
      <c r="C608">
        <f>'[9]M50-54'!C2</f>
        <v>52</v>
      </c>
      <c r="D608">
        <f>'[9]M50-54'!D2</f>
        <v>0</v>
      </c>
      <c r="E608">
        <f>'[9]M50-54'!E2</f>
        <v>0</v>
      </c>
      <c r="F608" s="3">
        <f>'[9]M50-54'!F2</f>
        <v>0</v>
      </c>
      <c r="G608">
        <f>'[9]M50-54'!G2</f>
        <v>0</v>
      </c>
    </row>
    <row r="609" spans="1:7" x14ac:dyDescent="0.25">
      <c r="B609">
        <f>'[9]M50-54'!B3</f>
        <v>95</v>
      </c>
      <c r="C609" t="str">
        <f>'[9]M50-54'!C3</f>
        <v>Grachev,Nikolai</v>
      </c>
      <c r="D609">
        <f>'[9]M50-54'!D3</f>
        <v>56</v>
      </c>
      <c r="E609" t="str">
        <f>'[9]M50-54'!E3</f>
        <v>RUS</v>
      </c>
      <c r="F609" s="3">
        <f>'[9]M50-54'!F3</f>
        <v>40254</v>
      </c>
      <c r="G609" t="str">
        <f>'[9]M50-54'!G3</f>
        <v>Kursk</v>
      </c>
    </row>
    <row r="610" spans="1:7" x14ac:dyDescent="0.25">
      <c r="B610">
        <f>'[9]M50-54'!B4</f>
        <v>70</v>
      </c>
      <c r="C610" t="str">
        <f>'[9]M50-54'!C4</f>
        <v>Grachev,Nikolai</v>
      </c>
      <c r="D610">
        <f>'[9]M50-54'!D4</f>
        <v>56</v>
      </c>
      <c r="E610" t="str">
        <f>'[9]M50-54'!E4</f>
        <v>RUS</v>
      </c>
      <c r="F610" s="3">
        <f>'[9]M50-54'!F4</f>
        <v>40254</v>
      </c>
      <c r="G610" t="str">
        <f>'[9]M50-54'!G4</f>
        <v>Kursk</v>
      </c>
    </row>
    <row r="611" spans="1:7" x14ac:dyDescent="0.25">
      <c r="B611">
        <f>'[9]M50-54'!B5</f>
        <v>140</v>
      </c>
      <c r="C611" t="str">
        <f>'[9]M50-54'!C5</f>
        <v>Grachev,Nikolai</v>
      </c>
      <c r="D611">
        <f>'[9]M50-54'!D5</f>
        <v>56</v>
      </c>
      <c r="E611" t="str">
        <f>'[9]M50-54'!E5</f>
        <v>RUS</v>
      </c>
      <c r="F611" s="3">
        <f>'[9]M50-54'!F5</f>
        <v>40254</v>
      </c>
      <c r="G611" t="str">
        <f>'[9]M50-54'!G5</f>
        <v>Kursk</v>
      </c>
    </row>
    <row r="612" spans="1:7" x14ac:dyDescent="0.25">
      <c r="B612">
        <f>'[9]M50-54'!B6</f>
        <v>305</v>
      </c>
      <c r="C612" t="str">
        <f>'[9]M50-54'!C6</f>
        <v>Grachev,Nikolai</v>
      </c>
      <c r="D612">
        <f>'[9]M50-54'!D6</f>
        <v>56</v>
      </c>
      <c r="E612" t="str">
        <f>'[9]M50-54'!E6</f>
        <v>RUS</v>
      </c>
      <c r="F612" s="3">
        <f>'[9]M50-54'!F6</f>
        <v>40254</v>
      </c>
      <c r="G612" t="str">
        <f>'[9]M50-54'!G6</f>
        <v>Kursk</v>
      </c>
    </row>
    <row r="613" spans="1:7" x14ac:dyDescent="0.25">
      <c r="B613">
        <f>'[9]M50-54'!B7</f>
        <v>0</v>
      </c>
      <c r="C613" t="str">
        <f>'[9]M50-54'!C7</f>
        <v>95-70-140</v>
      </c>
      <c r="D613">
        <f>'[9]M50-54'!D7</f>
        <v>0</v>
      </c>
      <c r="E613">
        <f>'[9]M50-54'!E7</f>
        <v>0</v>
      </c>
      <c r="F613" s="3">
        <f>'[9]M50-54'!F7</f>
        <v>0</v>
      </c>
      <c r="G613">
        <f>'[9]M50-54'!G7</f>
        <v>0</v>
      </c>
    </row>
    <row r="614" spans="1:7" x14ac:dyDescent="0.25">
      <c r="A614">
        <f>C614</f>
        <v>56</v>
      </c>
      <c r="B614">
        <f>'[9]M50-54'!B8</f>
        <v>0</v>
      </c>
      <c r="C614">
        <f>'[9]M50-54'!C8</f>
        <v>56</v>
      </c>
      <c r="D614">
        <f>'[9]M50-54'!D8</f>
        <v>0</v>
      </c>
      <c r="E614">
        <f>'[9]M50-54'!E8</f>
        <v>0</v>
      </c>
      <c r="F614" s="3">
        <f>'[9]M50-54'!F8</f>
        <v>0</v>
      </c>
      <c r="G614">
        <f>'[9]M50-54'!G8</f>
        <v>0</v>
      </c>
    </row>
    <row r="615" spans="1:7" x14ac:dyDescent="0.25">
      <c r="B615">
        <f>'[9]M50-54'!B9</f>
        <v>130</v>
      </c>
      <c r="C615" t="str">
        <f>'[9]M50-54'!C9</f>
        <v>Romanychev Alexandr</v>
      </c>
      <c r="D615">
        <f>'[9]M50-54'!D9</f>
        <v>63</v>
      </c>
      <c r="E615" t="str">
        <f>'[9]M50-54'!E9</f>
        <v>ISR</v>
      </c>
      <c r="F615" s="3">
        <f>'[9]M50-54'!F9</f>
        <v>41577</v>
      </c>
      <c r="G615" t="str">
        <f>'[9]M50-54'!G9</f>
        <v>Praha</v>
      </c>
    </row>
    <row r="616" spans="1:7" x14ac:dyDescent="0.25">
      <c r="B616">
        <f>'[9]M50-54'!B10</f>
        <v>110</v>
      </c>
      <c r="C616" t="str">
        <f>'[9]M50-54'!C10</f>
        <v>Romanychev Alexandr</v>
      </c>
      <c r="D616">
        <f>'[9]M50-54'!D10</f>
        <v>63</v>
      </c>
      <c r="E616" t="str">
        <f>'[9]M50-54'!E10</f>
        <v>ISR</v>
      </c>
      <c r="F616" s="3">
        <f>'[9]M50-54'!F10</f>
        <v>41577</v>
      </c>
      <c r="G616" t="str">
        <f>'[9]M50-54'!G10</f>
        <v>Praha</v>
      </c>
    </row>
    <row r="617" spans="1:7" x14ac:dyDescent="0.25">
      <c r="B617">
        <f>'[9]M50-54'!B11</f>
        <v>190</v>
      </c>
      <c r="C617" t="str">
        <f>'[9]M50-54'!C11</f>
        <v>Romanychev Alexandr</v>
      </c>
      <c r="D617">
        <f>'[9]M50-54'!D11</f>
        <v>63</v>
      </c>
      <c r="E617" t="str">
        <f>'[9]M50-54'!E11</f>
        <v>ISR</v>
      </c>
      <c r="F617" s="3">
        <f>'[9]M50-54'!F11</f>
        <v>41577</v>
      </c>
      <c r="G617" t="str">
        <f>'[9]M50-54'!G11</f>
        <v>Praha</v>
      </c>
    </row>
    <row r="618" spans="1:7" x14ac:dyDescent="0.25">
      <c r="B618">
        <f>'[9]M50-54'!B12</f>
        <v>420</v>
      </c>
      <c r="C618" t="str">
        <f>'[9]M50-54'!C12</f>
        <v>Romanychev Alexandr</v>
      </c>
      <c r="D618">
        <f>'[9]M50-54'!D12</f>
        <v>63</v>
      </c>
      <c r="E618" t="str">
        <f>'[9]M50-54'!E12</f>
        <v>ISR</v>
      </c>
      <c r="F618" s="3">
        <f>'[9]M50-54'!F12</f>
        <v>41577</v>
      </c>
      <c r="G618" t="str">
        <f>'[9]M50-54'!G12</f>
        <v>Praha</v>
      </c>
    </row>
    <row r="619" spans="1:7" x14ac:dyDescent="0.25">
      <c r="B619">
        <f>'[9]M50-54'!B13</f>
        <v>0</v>
      </c>
      <c r="C619" t="str">
        <f>'[9]M50-54'!C13</f>
        <v>130-110-180</v>
      </c>
      <c r="D619">
        <f>'[9]M50-54'!D13</f>
        <v>0</v>
      </c>
      <c r="E619">
        <f>'[9]M50-54'!E13</f>
        <v>0</v>
      </c>
      <c r="F619" s="3">
        <f>'[9]M50-54'!F13</f>
        <v>0</v>
      </c>
      <c r="G619">
        <f>'[9]M50-54'!G13</f>
        <v>0</v>
      </c>
    </row>
    <row r="620" spans="1:7" x14ac:dyDescent="0.25">
      <c r="A620">
        <f>C620</f>
        <v>60</v>
      </c>
      <c r="B620">
        <f>'[9]M50-54'!B14</f>
        <v>0</v>
      </c>
      <c r="C620">
        <f>'[9]M50-54'!C14</f>
        <v>60</v>
      </c>
      <c r="D620">
        <f>'[9]M50-54'!D14</f>
        <v>0</v>
      </c>
      <c r="E620">
        <f>'[9]M50-54'!E14</f>
        <v>0</v>
      </c>
      <c r="F620" s="3">
        <f>'[9]M50-54'!F14</f>
        <v>0</v>
      </c>
      <c r="G620">
        <f>'[9]M50-54'!G14</f>
        <v>0</v>
      </c>
    </row>
    <row r="621" spans="1:7" x14ac:dyDescent="0.25">
      <c r="B621">
        <f>'[9]M50-54'!B15</f>
        <v>0</v>
      </c>
      <c r="C621">
        <f>'[9]M50-54'!C15</f>
        <v>0</v>
      </c>
      <c r="D621">
        <f>'[9]M50-54'!D15</f>
        <v>0</v>
      </c>
      <c r="E621">
        <f>'[9]M50-54'!E15</f>
        <v>0</v>
      </c>
      <c r="F621" s="3">
        <f>'[9]M50-54'!F15</f>
        <v>0</v>
      </c>
      <c r="G621">
        <f>'[9]M50-54'!G15</f>
        <v>0</v>
      </c>
    </row>
    <row r="622" spans="1:7" x14ac:dyDescent="0.25">
      <c r="B622">
        <f>'[9]M50-54'!B16</f>
        <v>0</v>
      </c>
      <c r="C622">
        <f>'[9]M50-54'!C16</f>
        <v>0</v>
      </c>
      <c r="D622">
        <f>'[9]M50-54'!D16</f>
        <v>0</v>
      </c>
      <c r="E622">
        <f>'[9]M50-54'!E16</f>
        <v>0</v>
      </c>
      <c r="F622" s="3">
        <f>'[9]M50-54'!F16</f>
        <v>0</v>
      </c>
      <c r="G622">
        <f>'[9]M50-54'!G16</f>
        <v>0</v>
      </c>
    </row>
    <row r="623" spans="1:7" x14ac:dyDescent="0.25">
      <c r="B623">
        <f>'[9]M50-54'!B17</f>
        <v>0</v>
      </c>
      <c r="C623">
        <f>'[9]M50-54'!C17</f>
        <v>0</v>
      </c>
      <c r="D623">
        <f>'[9]M50-54'!D17</f>
        <v>0</v>
      </c>
      <c r="E623">
        <f>'[9]M50-54'!E17</f>
        <v>0</v>
      </c>
      <c r="F623" s="3">
        <f>'[9]M50-54'!F17</f>
        <v>0</v>
      </c>
      <c r="G623">
        <f>'[9]M50-54'!G17</f>
        <v>0</v>
      </c>
    </row>
    <row r="624" spans="1:7" x14ac:dyDescent="0.25">
      <c r="B624">
        <f>'[9]M50-54'!B18</f>
        <v>0</v>
      </c>
      <c r="C624">
        <f>'[9]M50-54'!C18</f>
        <v>0</v>
      </c>
      <c r="D624">
        <f>'[9]M50-54'!D18</f>
        <v>0</v>
      </c>
      <c r="E624">
        <f>'[9]M50-54'!E18</f>
        <v>0</v>
      </c>
      <c r="F624" s="3">
        <f>'[9]M50-54'!F18</f>
        <v>0</v>
      </c>
      <c r="G624">
        <f>'[9]M50-54'!G18</f>
        <v>0</v>
      </c>
    </row>
    <row r="625" spans="1:7" x14ac:dyDescent="0.25">
      <c r="B625">
        <f>'[9]M50-54'!B19</f>
        <v>0</v>
      </c>
      <c r="C625">
        <f>'[9]M50-54'!C19</f>
        <v>0</v>
      </c>
      <c r="D625">
        <f>'[9]M50-54'!D19</f>
        <v>0</v>
      </c>
      <c r="E625">
        <f>'[9]M50-54'!E19</f>
        <v>0</v>
      </c>
      <c r="F625" s="3">
        <f>'[9]M50-54'!F19</f>
        <v>0</v>
      </c>
      <c r="G625">
        <f>'[9]M50-54'!G19</f>
        <v>0</v>
      </c>
    </row>
    <row r="626" spans="1:7" x14ac:dyDescent="0.25">
      <c r="A626">
        <f>C626</f>
        <v>67.5</v>
      </c>
      <c r="B626">
        <f>'[9]M50-54'!B20</f>
        <v>0</v>
      </c>
      <c r="C626">
        <f>'[9]M50-54'!C20</f>
        <v>67.5</v>
      </c>
      <c r="D626">
        <f>'[9]M50-54'!D20</f>
        <v>0</v>
      </c>
      <c r="E626">
        <f>'[9]M50-54'!E20</f>
        <v>0</v>
      </c>
      <c r="F626" s="3">
        <f>'[9]M50-54'!F20</f>
        <v>0</v>
      </c>
      <c r="G626">
        <f>'[9]M50-54'!G20</f>
        <v>0</v>
      </c>
    </row>
    <row r="627" spans="1:7" x14ac:dyDescent="0.25">
      <c r="B627">
        <f>'[9]M50-54'!B21</f>
        <v>230</v>
      </c>
      <c r="C627" t="str">
        <f>'[9]M50-54'!C21</f>
        <v>Conyers,Tony</v>
      </c>
      <c r="D627">
        <f>'[9]M50-54'!D21</f>
        <v>58</v>
      </c>
      <c r="E627" t="str">
        <f>'[9]M50-54'!E21</f>
        <v>USA</v>
      </c>
      <c r="F627" s="3">
        <f>'[9]M50-54'!F21</f>
        <v>40663</v>
      </c>
      <c r="G627" t="str">
        <f>'[9]M50-54'!G21</f>
        <v>Orlando</v>
      </c>
    </row>
    <row r="628" spans="1:7" x14ac:dyDescent="0.25">
      <c r="B628">
        <f>'[9]M50-54'!B22</f>
        <v>170</v>
      </c>
      <c r="C628" t="str">
        <f>'[9]M50-54'!C22</f>
        <v>Conyers,Tony</v>
      </c>
      <c r="D628">
        <f>'[9]M50-54'!D22</f>
        <v>58</v>
      </c>
      <c r="E628" t="str">
        <f>'[9]M50-54'!E22</f>
        <v>USA</v>
      </c>
      <c r="F628" s="3">
        <f>'[9]M50-54'!F22</f>
        <v>40663</v>
      </c>
      <c r="G628" t="str">
        <f>'[9]M50-54'!G22</f>
        <v>Orlando</v>
      </c>
    </row>
    <row r="629" spans="1:7" x14ac:dyDescent="0.25">
      <c r="B629">
        <f>'[9]M50-54'!B23</f>
        <v>265</v>
      </c>
      <c r="C629" t="str">
        <f>'[9]M50-54'!C23</f>
        <v>Conyers,Tony</v>
      </c>
      <c r="D629">
        <f>'[9]M50-54'!D23</f>
        <v>58</v>
      </c>
      <c r="E629" t="str">
        <f>'[9]M50-54'!E23</f>
        <v>USA</v>
      </c>
      <c r="F629" s="3">
        <f>'[9]M50-54'!F23</f>
        <v>40663</v>
      </c>
      <c r="G629" t="str">
        <f>'[9]M50-54'!G23</f>
        <v>Orlando</v>
      </c>
    </row>
    <row r="630" spans="1:7" x14ac:dyDescent="0.25">
      <c r="B630">
        <f>'[9]M50-54'!B24</f>
        <v>665</v>
      </c>
      <c r="C630" t="str">
        <f>'[9]M50-54'!C24</f>
        <v>Conyers,Tony</v>
      </c>
      <c r="D630">
        <f>'[9]M50-54'!D24</f>
        <v>58</v>
      </c>
      <c r="E630" t="str">
        <f>'[9]M50-54'!E24</f>
        <v>USA</v>
      </c>
      <c r="F630" s="3">
        <f>'[9]M50-54'!F24</f>
        <v>40663</v>
      </c>
      <c r="G630" t="str">
        <f>'[9]M50-54'!G24</f>
        <v>Orlando</v>
      </c>
    </row>
    <row r="631" spans="1:7" x14ac:dyDescent="0.25">
      <c r="B631" t="str">
        <f>'[9]M50-54'!B25</f>
        <v xml:space="preserve"> </v>
      </c>
      <c r="C631" t="str">
        <f>'[9]M50-54'!C25</f>
        <v>230-170-265</v>
      </c>
      <c r="D631" t="str">
        <f>'[9]M50-54'!D25</f>
        <v xml:space="preserve"> </v>
      </c>
      <c r="E631" t="str">
        <f>'[9]M50-54'!E25</f>
        <v xml:space="preserve"> </v>
      </c>
      <c r="F631" s="3" t="str">
        <f>'[9]M50-54'!F25</f>
        <v xml:space="preserve"> </v>
      </c>
      <c r="G631" t="str">
        <f>'[9]M50-54'!G25</f>
        <v xml:space="preserve"> </v>
      </c>
    </row>
    <row r="632" spans="1:7" x14ac:dyDescent="0.25">
      <c r="A632">
        <f>C632</f>
        <v>75</v>
      </c>
      <c r="B632">
        <f>'[9]M50-54'!B26</f>
        <v>0</v>
      </c>
      <c r="C632">
        <f>'[9]M50-54'!C26</f>
        <v>75</v>
      </c>
      <c r="D632">
        <f>'[9]M50-54'!D26</f>
        <v>0</v>
      </c>
      <c r="E632">
        <f>'[9]M50-54'!E26</f>
        <v>0</v>
      </c>
      <c r="F632" s="3">
        <f>'[9]M50-54'!F26</f>
        <v>0</v>
      </c>
      <c r="G632">
        <f>'[9]M50-54'!G26</f>
        <v>0</v>
      </c>
    </row>
    <row r="633" spans="1:7" x14ac:dyDescent="0.25">
      <c r="B633">
        <f>'[9]M50-54'!B27</f>
        <v>190</v>
      </c>
      <c r="C633" t="str">
        <f>'[9]M50-54'!C27</f>
        <v>Cornish Joseph</v>
      </c>
      <c r="D633">
        <f>'[9]M50-54'!D27</f>
        <v>63</v>
      </c>
      <c r="E633" t="str">
        <f>'[9]M50-54'!E27</f>
        <v>USA</v>
      </c>
      <c r="F633" s="3" t="str">
        <f>'[9]M50-54'!F27</f>
        <v>31.05.2014</v>
      </c>
      <c r="G633" t="str">
        <f>'[9]M50-54'!G27</f>
        <v>Waxahachie,TX</v>
      </c>
    </row>
    <row r="634" spans="1:7" x14ac:dyDescent="0.25">
      <c r="B634">
        <f>'[9]M50-54'!B28</f>
        <v>135</v>
      </c>
      <c r="C634" t="str">
        <f>'[9]M50-54'!C28</f>
        <v>Cornish Joseph</v>
      </c>
      <c r="D634">
        <f>'[9]M50-54'!D28</f>
        <v>63</v>
      </c>
      <c r="E634" t="str">
        <f>'[9]M50-54'!E28</f>
        <v>USA</v>
      </c>
      <c r="F634" s="3" t="str">
        <f>'[9]M50-54'!F28</f>
        <v>31.05.2014</v>
      </c>
      <c r="G634" t="str">
        <f>'[9]M50-54'!G28</f>
        <v>Waxahachie,TX</v>
      </c>
    </row>
    <row r="635" spans="1:7" x14ac:dyDescent="0.25">
      <c r="B635">
        <f>'[9]M50-54'!B29</f>
        <v>230</v>
      </c>
      <c r="C635" t="str">
        <f>'[9]M50-54'!C29</f>
        <v>Cornish Joseph</v>
      </c>
      <c r="D635">
        <f>'[9]M50-54'!D29</f>
        <v>63</v>
      </c>
      <c r="E635" t="str">
        <f>'[9]M50-54'!E29</f>
        <v>USA</v>
      </c>
      <c r="F635" s="3" t="str">
        <f>'[9]M50-54'!F29</f>
        <v>31.05.2014</v>
      </c>
      <c r="G635" t="str">
        <f>'[9]M50-54'!G29</f>
        <v>Waxahachie,TX</v>
      </c>
    </row>
    <row r="636" spans="1:7" x14ac:dyDescent="0.25">
      <c r="B636">
        <f>'[9]M50-54'!B30</f>
        <v>555</v>
      </c>
      <c r="C636" t="str">
        <f>'[9]M50-54'!C30</f>
        <v>Cornish Joseph</v>
      </c>
      <c r="D636">
        <f>'[9]M50-54'!D30</f>
        <v>63</v>
      </c>
      <c r="E636" t="str">
        <f>'[9]M50-54'!E30</f>
        <v>USA</v>
      </c>
      <c r="F636" s="3" t="str">
        <f>'[9]M50-54'!F30</f>
        <v>31.05.2014</v>
      </c>
      <c r="G636" t="str">
        <f>'[9]M50-54'!G30</f>
        <v>Waxahachie,TX</v>
      </c>
    </row>
    <row r="637" spans="1:7" x14ac:dyDescent="0.25">
      <c r="B637">
        <f>'[9]M50-54'!B31</f>
        <v>0</v>
      </c>
      <c r="C637" t="str">
        <f>'[9]M50-54'!C31</f>
        <v>190-135-230</v>
      </c>
      <c r="D637">
        <f>'[9]M50-54'!D31</f>
        <v>0</v>
      </c>
      <c r="E637">
        <f>'[9]M50-54'!E31</f>
        <v>0</v>
      </c>
      <c r="F637" s="3">
        <f>'[9]M50-54'!F31</f>
        <v>0</v>
      </c>
      <c r="G637">
        <f>'[9]M50-54'!G31</f>
        <v>0</v>
      </c>
    </row>
    <row r="638" spans="1:7" x14ac:dyDescent="0.25">
      <c r="A638">
        <f>C638</f>
        <v>82.5</v>
      </c>
      <c r="B638">
        <f>'[9]M50-54'!B32</f>
        <v>0</v>
      </c>
      <c r="C638">
        <f>'[9]M50-54'!C32</f>
        <v>82.5</v>
      </c>
      <c r="D638">
        <f>'[9]M50-54'!D32</f>
        <v>0</v>
      </c>
      <c r="E638">
        <f>'[9]M50-54'!E32</f>
        <v>0</v>
      </c>
      <c r="F638" s="3">
        <f>'[9]M50-54'!F32</f>
        <v>0</v>
      </c>
      <c r="G638">
        <f>'[9]M50-54'!G32</f>
        <v>0</v>
      </c>
    </row>
    <row r="639" spans="1:7" x14ac:dyDescent="0.25">
      <c r="B639">
        <f>'[9]M50-54'!B33</f>
        <v>235</v>
      </c>
      <c r="C639" t="str">
        <f>'[9]M50-54'!C33</f>
        <v>George Paul Raymond</v>
      </c>
      <c r="D639">
        <f>'[9]M50-54'!D33</f>
        <v>62</v>
      </c>
      <c r="E639" t="str">
        <f>'[9]M50-54'!E33</f>
        <v>GBR</v>
      </c>
      <c r="F639" s="3">
        <f>'[9]M50-54'!F33</f>
        <v>41577</v>
      </c>
      <c r="G639" t="str">
        <f>'[9]M50-54'!G33</f>
        <v>Praha</v>
      </c>
    </row>
    <row r="640" spans="1:7" x14ac:dyDescent="0.25">
      <c r="B640">
        <f>'[9]M50-54'!B34</f>
        <v>147.5</v>
      </c>
      <c r="C640" t="str">
        <f>'[9]M50-54'!C34</f>
        <v>Roche,Timothy</v>
      </c>
      <c r="D640">
        <f>'[9]M50-54'!D34</f>
        <v>60</v>
      </c>
      <c r="E640" t="str">
        <f>'[9]M50-54'!E34</f>
        <v>USA</v>
      </c>
      <c r="F640" s="3">
        <f>'[9]M50-54'!F34</f>
        <v>41221</v>
      </c>
      <c r="G640" t="str">
        <f>'[9]M50-54'!G34</f>
        <v>Las Vegas</v>
      </c>
    </row>
    <row r="641" spans="1:7" x14ac:dyDescent="0.25">
      <c r="B641">
        <f>'[9]M50-54'!B35</f>
        <v>272.5</v>
      </c>
      <c r="C641" t="str">
        <f>'[9]M50-54'!C35</f>
        <v>George Paul Raymond</v>
      </c>
      <c r="D641">
        <f>'[9]M50-54'!D35</f>
        <v>62</v>
      </c>
      <c r="E641" t="str">
        <f>'[9]M50-54'!E35</f>
        <v>GBR</v>
      </c>
      <c r="F641" s="3">
        <f>'[9]M50-54'!F35</f>
        <v>41577</v>
      </c>
      <c r="G641" t="str">
        <f>'[9]M50-54'!G35</f>
        <v>Praha</v>
      </c>
    </row>
    <row r="642" spans="1:7" x14ac:dyDescent="0.25">
      <c r="B642">
        <f>'[9]M50-54'!B36</f>
        <v>647.5</v>
      </c>
      <c r="C642" t="str">
        <f>'[9]M50-54'!C36</f>
        <v>George Paul Raymond</v>
      </c>
      <c r="D642">
        <f>'[9]M50-54'!D36</f>
        <v>62</v>
      </c>
      <c r="E642" t="str">
        <f>'[9]M50-54'!E36</f>
        <v>GBR</v>
      </c>
      <c r="F642" s="3">
        <f>'[9]M50-54'!F36</f>
        <v>41577</v>
      </c>
      <c r="G642" t="str">
        <f>'[9]M50-54'!G36</f>
        <v>Praha</v>
      </c>
    </row>
    <row r="643" spans="1:7" x14ac:dyDescent="0.25">
      <c r="B643">
        <f>'[9]M50-54'!B37</f>
        <v>0</v>
      </c>
      <c r="C643" t="str">
        <f>'[9]M50-54'!C37</f>
        <v>235-140-272,5</v>
      </c>
      <c r="D643">
        <f>'[9]M50-54'!D37</f>
        <v>0</v>
      </c>
      <c r="E643">
        <f>'[9]M50-54'!E37</f>
        <v>0</v>
      </c>
      <c r="F643" s="3">
        <f>'[9]M50-54'!F37</f>
        <v>0</v>
      </c>
      <c r="G643">
        <f>'[9]M50-54'!G37</f>
        <v>0</v>
      </c>
    </row>
    <row r="644" spans="1:7" x14ac:dyDescent="0.25">
      <c r="A644">
        <f>C644</f>
        <v>90</v>
      </c>
      <c r="B644" t="str">
        <f>'[9]M50-54'!B38</f>
        <v xml:space="preserve"> </v>
      </c>
      <c r="C644">
        <f>'[9]M50-54'!C38</f>
        <v>90</v>
      </c>
      <c r="D644" t="str">
        <f>'[9]M50-54'!D38</f>
        <v xml:space="preserve"> </v>
      </c>
      <c r="E644" t="str">
        <f>'[9]M50-54'!E38</f>
        <v xml:space="preserve"> </v>
      </c>
      <c r="F644" s="3" t="str">
        <f>'[9]M50-54'!F38</f>
        <v xml:space="preserve"> </v>
      </c>
      <c r="G644" t="str">
        <f>'[9]M50-54'!G38</f>
        <v xml:space="preserve"> </v>
      </c>
    </row>
    <row r="645" spans="1:7" x14ac:dyDescent="0.25">
      <c r="B645">
        <f>'[9]M50-54'!B39</f>
        <v>240</v>
      </c>
      <c r="C645" t="str">
        <f>'[9]M50-54'!C39</f>
        <v>Abayev,Aslambek</v>
      </c>
      <c r="D645">
        <f>'[9]M50-54'!D39</f>
        <v>59</v>
      </c>
      <c r="E645" t="str">
        <f>'[9]M50-54'!E39</f>
        <v>RUS</v>
      </c>
      <c r="F645" s="3">
        <f>'[9]M50-54'!F39</f>
        <v>40254</v>
      </c>
      <c r="G645" t="str">
        <f>'[9]M50-54'!G39</f>
        <v>Kursk</v>
      </c>
    </row>
    <row r="646" spans="1:7" x14ac:dyDescent="0.25">
      <c r="B646">
        <f>'[9]M50-54'!B40</f>
        <v>170</v>
      </c>
      <c r="C646" t="str">
        <f>'[9]M50-54'!C40</f>
        <v>Abayev,Aslambek</v>
      </c>
      <c r="D646">
        <f>'[9]M50-54'!D40</f>
        <v>59</v>
      </c>
      <c r="E646" t="str">
        <f>'[9]M50-54'!E40</f>
        <v>RUS</v>
      </c>
      <c r="F646" s="3">
        <f>'[9]M50-54'!F40</f>
        <v>40254</v>
      </c>
      <c r="G646" t="str">
        <f>'[9]M50-54'!G40</f>
        <v>Kursk</v>
      </c>
    </row>
    <row r="647" spans="1:7" x14ac:dyDescent="0.25">
      <c r="B647">
        <f>'[9]M50-54'!B41</f>
        <v>252.5</v>
      </c>
      <c r="C647" t="str">
        <f>'[9]M50-54'!C41</f>
        <v>Mann Marvin</v>
      </c>
      <c r="D647">
        <f>'[9]M50-54'!D41</f>
        <v>60</v>
      </c>
      <c r="E647" t="str">
        <f>'[9]M50-54'!E41</f>
        <v>USA</v>
      </c>
      <c r="F647" s="3" t="str">
        <f>'[9]M50-54'!F41</f>
        <v>31.05.2014</v>
      </c>
      <c r="G647" t="str">
        <f>'[9]M50-54'!G41</f>
        <v>Waxahachie,TX</v>
      </c>
    </row>
    <row r="648" spans="1:7" x14ac:dyDescent="0.25">
      <c r="B648">
        <f>'[9]M50-54'!B42</f>
        <v>660</v>
      </c>
      <c r="C648" t="str">
        <f>'[9]M50-54'!C42</f>
        <v>Abayev,Aslambek</v>
      </c>
      <c r="D648">
        <f>'[9]M50-54'!D42</f>
        <v>59</v>
      </c>
      <c r="E648" t="str">
        <f>'[9]M50-54'!E42</f>
        <v>RUS</v>
      </c>
      <c r="F648" s="3">
        <f>'[9]M50-54'!F42</f>
        <v>40254</v>
      </c>
      <c r="G648" t="str">
        <f>'[9]M50-54'!G42</f>
        <v>Kursk</v>
      </c>
    </row>
    <row r="649" spans="1:7" x14ac:dyDescent="0.25">
      <c r="B649" t="str">
        <f>'[9]M50-54'!B43</f>
        <v xml:space="preserve"> </v>
      </c>
      <c r="C649" t="str">
        <f>'[9]M50-54'!C43</f>
        <v>240-170-250</v>
      </c>
      <c r="D649">
        <f>'[9]M50-54'!D43</f>
        <v>0</v>
      </c>
      <c r="E649">
        <f>'[9]M50-54'!E43</f>
        <v>0</v>
      </c>
      <c r="F649" s="3">
        <f>'[9]M50-54'!F43</f>
        <v>0</v>
      </c>
      <c r="G649">
        <f>'[9]M50-54'!G43</f>
        <v>0</v>
      </c>
    </row>
    <row r="650" spans="1:7" x14ac:dyDescent="0.25">
      <c r="A650">
        <f>C650</f>
        <v>100</v>
      </c>
      <c r="B650" t="str">
        <f>'[9]M50-54'!B44</f>
        <v xml:space="preserve"> </v>
      </c>
      <c r="C650">
        <f>'[9]M50-54'!C44</f>
        <v>100</v>
      </c>
      <c r="D650" t="str">
        <f>'[9]M50-54'!D44</f>
        <v xml:space="preserve"> </v>
      </c>
      <c r="E650" t="str">
        <f>'[9]M50-54'!E44</f>
        <v xml:space="preserve"> </v>
      </c>
      <c r="F650" s="3" t="str">
        <f>'[9]M50-54'!F44</f>
        <v xml:space="preserve"> </v>
      </c>
      <c r="G650" t="str">
        <f>'[9]M50-54'!G44</f>
        <v xml:space="preserve"> </v>
      </c>
    </row>
    <row r="651" spans="1:7" x14ac:dyDescent="0.25">
      <c r="B651">
        <f>'[9]M50-54'!B45</f>
        <v>285</v>
      </c>
      <c r="C651" t="str">
        <f>'[9]M50-54'!C45</f>
        <v>Abayev, Aslambek</v>
      </c>
      <c r="D651">
        <f>'[9]M50-54'!D45</f>
        <v>59</v>
      </c>
      <c r="E651" t="str">
        <f>'[9]M50-54'!E45</f>
        <v>RUS</v>
      </c>
      <c r="F651" s="3" t="str">
        <f>'[9]M50-54'!F45</f>
        <v>18.04.2014</v>
      </c>
      <c r="G651" t="str">
        <f>'[9]M50-54'!G45</f>
        <v>Krasnodar</v>
      </c>
    </row>
    <row r="652" spans="1:7" x14ac:dyDescent="0.25">
      <c r="B652">
        <f>'[9]M50-54'!B46</f>
        <v>212.5</v>
      </c>
      <c r="C652" t="str">
        <f>'[9]M50-54'!C46</f>
        <v>Abayev, Aslambek</v>
      </c>
      <c r="D652">
        <f>'[9]M50-54'!D46</f>
        <v>59</v>
      </c>
      <c r="E652" t="str">
        <f>'[9]M50-54'!E46</f>
        <v>RUS</v>
      </c>
      <c r="F652" s="3" t="str">
        <f>'[9]M50-54'!F46</f>
        <v>12.06.2014</v>
      </c>
      <c r="G652" t="str">
        <f>'[9]M50-54'!G46</f>
        <v>Baku</v>
      </c>
    </row>
    <row r="653" spans="1:7" x14ac:dyDescent="0.25">
      <c r="B653">
        <f>'[9]M50-54'!B47</f>
        <v>270</v>
      </c>
      <c r="C653" t="str">
        <f>'[9]M50-54'!C47</f>
        <v>Abayev, Aslambek</v>
      </c>
      <c r="D653">
        <f>'[9]M50-54'!D47</f>
        <v>59</v>
      </c>
      <c r="E653" t="str">
        <f>'[9]M50-54'!E47</f>
        <v>RUS</v>
      </c>
      <c r="F653" s="3">
        <f>'[9]M50-54'!F47</f>
        <v>40641</v>
      </c>
      <c r="G653" t="str">
        <f>'[9]M50-54'!G47</f>
        <v>Chelyabinsk</v>
      </c>
    </row>
    <row r="654" spans="1:7" x14ac:dyDescent="0.25">
      <c r="B654">
        <f>'[9]M50-54'!B48</f>
        <v>757.5</v>
      </c>
      <c r="C654" t="str">
        <f>'[9]M50-54'!C48</f>
        <v>Abayev, Aslambek</v>
      </c>
      <c r="D654">
        <f>'[9]M50-54'!D48</f>
        <v>59</v>
      </c>
      <c r="E654" t="str">
        <f>'[9]M50-54'!E48</f>
        <v>RUS</v>
      </c>
      <c r="F654" s="3">
        <f>'[9]M50-54'!F48</f>
        <v>41204</v>
      </c>
      <c r="G654" t="str">
        <f>'[9]M50-54'!G48</f>
        <v>Krasnodar</v>
      </c>
    </row>
    <row r="655" spans="1:7" x14ac:dyDescent="0.25">
      <c r="B655" t="str">
        <f>'[9]M50-54'!B49</f>
        <v xml:space="preserve"> </v>
      </c>
      <c r="C655" t="str">
        <f>'[9]M50-54'!C49</f>
        <v>280-207,5-270</v>
      </c>
      <c r="D655" t="str">
        <f>'[9]M50-54'!D49</f>
        <v xml:space="preserve"> </v>
      </c>
      <c r="E655" t="str">
        <f>'[9]M50-54'!E49</f>
        <v xml:space="preserve"> </v>
      </c>
      <c r="F655" s="3" t="str">
        <f>'[9]M50-54'!F49</f>
        <v xml:space="preserve"> </v>
      </c>
      <c r="G655" t="str">
        <f>'[9]M50-54'!G49</f>
        <v xml:space="preserve"> </v>
      </c>
    </row>
    <row r="656" spans="1:7" x14ac:dyDescent="0.25">
      <c r="A656">
        <f>C656</f>
        <v>110</v>
      </c>
      <c r="B656" t="str">
        <f>'[9]M50-54'!B50</f>
        <v xml:space="preserve"> </v>
      </c>
      <c r="C656">
        <f>'[9]M50-54'!C50</f>
        <v>110</v>
      </c>
      <c r="D656" t="str">
        <f>'[9]M50-54'!D50</f>
        <v xml:space="preserve"> </v>
      </c>
      <c r="E656" t="str">
        <f>'[9]M50-54'!E50</f>
        <v xml:space="preserve"> </v>
      </c>
      <c r="F656" s="3" t="str">
        <f>'[9]M50-54'!F50</f>
        <v xml:space="preserve"> </v>
      </c>
      <c r="G656" t="str">
        <f>'[9]M50-54'!G50</f>
        <v xml:space="preserve"> </v>
      </c>
    </row>
    <row r="657" spans="1:7" x14ac:dyDescent="0.25">
      <c r="B657">
        <f>'[9]M50-54'!B51</f>
        <v>275</v>
      </c>
      <c r="C657" t="str">
        <f>'[9]M50-54'!C51</f>
        <v>Akhmetov, Ruslan</v>
      </c>
      <c r="D657">
        <f>'[9]M50-54'!D51</f>
        <v>60</v>
      </c>
      <c r="E657" t="str">
        <f>'[9]M50-54'!E51</f>
        <v>RUS</v>
      </c>
      <c r="F657" s="3">
        <f>'[9]M50-54'!F51</f>
        <v>40815</v>
      </c>
      <c r="G657" t="str">
        <f>'[9]M50-54'!G51</f>
        <v>Yekaterinbourg</v>
      </c>
    </row>
    <row r="658" spans="1:7" x14ac:dyDescent="0.25">
      <c r="B658">
        <f>'[9]M50-54'!B52</f>
        <v>182.5</v>
      </c>
      <c r="C658" t="str">
        <f>'[9]M50-54'!C52</f>
        <v>Melchev John</v>
      </c>
      <c r="D658">
        <f>'[9]M50-54'!D52</f>
        <v>62</v>
      </c>
      <c r="E658" t="str">
        <f>'[9]M50-54'!E52</f>
        <v>USA</v>
      </c>
      <c r="F658" s="3" t="str">
        <f>'[9]M50-54'!F52</f>
        <v>31.05.2014</v>
      </c>
      <c r="G658" t="str">
        <f>'[9]M50-54'!G52</f>
        <v>Waxahachie,TX</v>
      </c>
    </row>
    <row r="659" spans="1:7" x14ac:dyDescent="0.25">
      <c r="B659">
        <f>'[9]M50-54'!B53</f>
        <v>330</v>
      </c>
      <c r="C659" t="str">
        <f>'[9]M50-54'!C53</f>
        <v>Akhmetov, Renad</v>
      </c>
      <c r="D659">
        <f>'[9]M50-54'!D53</f>
        <v>61</v>
      </c>
      <c r="E659" t="str">
        <f>'[9]M50-54'!E53</f>
        <v>RUS</v>
      </c>
      <c r="F659" s="3">
        <f>'[9]M50-54'!F53</f>
        <v>41440</v>
      </c>
      <c r="G659" t="str">
        <f>'[9]M50-54'!G53</f>
        <v>Moscow</v>
      </c>
    </row>
    <row r="660" spans="1:7" x14ac:dyDescent="0.25">
      <c r="B660">
        <f>'[9]M50-54'!B54</f>
        <v>750</v>
      </c>
      <c r="C660" t="str">
        <f>'[9]M50-54'!C54</f>
        <v>Akhmetov, Renad</v>
      </c>
      <c r="D660">
        <f>'[9]M50-54'!D54</f>
        <v>61</v>
      </c>
      <c r="E660" t="str">
        <f>'[9]M50-54'!E54</f>
        <v>RUS</v>
      </c>
      <c r="F660" s="3">
        <f>'[9]M50-54'!F54</f>
        <v>41440</v>
      </c>
      <c r="G660" t="str">
        <f>'[9]M50-54'!G54</f>
        <v>Moscow</v>
      </c>
    </row>
    <row r="661" spans="1:7" x14ac:dyDescent="0.25">
      <c r="B661" t="str">
        <f>'[9]M50-54'!B55</f>
        <v xml:space="preserve"> </v>
      </c>
      <c r="C661" t="str">
        <f>'[9]M50-54'!C55</f>
        <v>250-170-330</v>
      </c>
      <c r="D661" t="str">
        <f>'[9]M50-54'!D55</f>
        <v xml:space="preserve"> </v>
      </c>
      <c r="E661" t="str">
        <f>'[9]M50-54'!E55</f>
        <v xml:space="preserve"> </v>
      </c>
      <c r="F661" s="3" t="str">
        <f>'[9]M50-54'!F55</f>
        <v xml:space="preserve"> </v>
      </c>
      <c r="G661" t="str">
        <f>'[9]M50-54'!G55</f>
        <v xml:space="preserve"> </v>
      </c>
    </row>
    <row r="662" spans="1:7" x14ac:dyDescent="0.25">
      <c r="A662">
        <f>C662</f>
        <v>125</v>
      </c>
      <c r="B662" t="str">
        <f>'[9]M50-54'!B56</f>
        <v xml:space="preserve"> </v>
      </c>
      <c r="C662">
        <f>'[9]M50-54'!C56</f>
        <v>125</v>
      </c>
      <c r="D662" t="str">
        <f>'[9]M50-54'!D56</f>
        <v xml:space="preserve"> </v>
      </c>
      <c r="E662" t="str">
        <f>'[9]M50-54'!E56</f>
        <v xml:space="preserve"> </v>
      </c>
      <c r="F662" s="3" t="str">
        <f>'[9]M50-54'!F56</f>
        <v xml:space="preserve"> </v>
      </c>
      <c r="G662" t="str">
        <f>'[9]M50-54'!G56</f>
        <v xml:space="preserve"> </v>
      </c>
    </row>
    <row r="663" spans="1:7" x14ac:dyDescent="0.25">
      <c r="B663">
        <f>'[9]M50-54'!B57</f>
        <v>260</v>
      </c>
      <c r="C663" t="str">
        <f>'[9]M50-54'!C57</f>
        <v>Akhmetov Ruslan</v>
      </c>
      <c r="D663">
        <f>'[9]M50-54'!D57</f>
        <v>60</v>
      </c>
      <c r="E663" t="str">
        <f>'[9]M50-54'!E57</f>
        <v>RUS</v>
      </c>
      <c r="F663" s="3">
        <f>'[9]M50-54'!F57</f>
        <v>40984</v>
      </c>
      <c r="G663" t="str">
        <f>'[9]M50-54'!G57</f>
        <v>Yekaterinbourgh</v>
      </c>
    </row>
    <row r="664" spans="1:7" x14ac:dyDescent="0.25">
      <c r="B664">
        <f>'[9]M50-54'!B58</f>
        <v>180</v>
      </c>
      <c r="C664" t="str">
        <f>'[9]M50-54'!C58</f>
        <v>Yevgrafov Anatoliy</v>
      </c>
      <c r="D664">
        <f>'[9]M50-54'!D58</f>
        <v>60</v>
      </c>
      <c r="E664" t="str">
        <f>'[9]M50-54'!E58</f>
        <v>RUS</v>
      </c>
      <c r="F664" s="3" t="str">
        <f>'[9]M50-54'!F58</f>
        <v>12.06.2014</v>
      </c>
      <c r="G664" t="str">
        <f>'[9]M50-54'!G58</f>
        <v>Baku</v>
      </c>
    </row>
    <row r="665" spans="1:7" x14ac:dyDescent="0.25">
      <c r="B665">
        <f>'[9]M50-54'!B59</f>
        <v>262.5</v>
      </c>
      <c r="C665" t="str">
        <f>'[9]M50-54'!C59</f>
        <v>Earp David</v>
      </c>
      <c r="D665">
        <f>'[9]M50-54'!D59</f>
        <v>63</v>
      </c>
      <c r="E665" t="str">
        <f>'[9]M50-54'!E59</f>
        <v>USA</v>
      </c>
      <c r="F665" s="3" t="str">
        <f>'[9]M50-54'!F59</f>
        <v>31.05.2014</v>
      </c>
      <c r="G665" t="str">
        <f>'[9]M50-54'!G59</f>
        <v>Waxahachie,TX</v>
      </c>
    </row>
    <row r="666" spans="1:7" x14ac:dyDescent="0.25">
      <c r="B666">
        <f>'[9]M50-54'!B60</f>
        <v>680</v>
      </c>
      <c r="C666" t="str">
        <f>'[9]M50-54'!C60</f>
        <v>Akhmetov Ruslan</v>
      </c>
      <c r="D666">
        <f>'[9]M50-54'!D60</f>
        <v>60</v>
      </c>
      <c r="E666" t="str">
        <f>'[9]M50-54'!E60</f>
        <v>RUS</v>
      </c>
      <c r="F666" s="3">
        <f>'[9]M50-54'!F60</f>
        <v>40984</v>
      </c>
      <c r="G666" t="str">
        <f>'[9]M50-54'!G60</f>
        <v>Yekaterinbourgh</v>
      </c>
    </row>
    <row r="667" spans="1:7" x14ac:dyDescent="0.25">
      <c r="A667">
        <f>'[9]M50-54'!A61</f>
        <v>0</v>
      </c>
      <c r="B667">
        <f>'[9]M50-54'!B61</f>
        <v>0</v>
      </c>
      <c r="C667" t="str">
        <f>'[9]M50-54'!C61</f>
        <v>260/170/250</v>
      </c>
      <c r="D667">
        <f>'[9]M50-54'!D61</f>
        <v>0</v>
      </c>
      <c r="E667">
        <f>'[9]M50-54'!E61</f>
        <v>0</v>
      </c>
      <c r="F667" s="3">
        <f>'[9]M50-54'!F61</f>
        <v>0</v>
      </c>
      <c r="G667">
        <f>'[9]M50-54'!G61</f>
        <v>0</v>
      </c>
    </row>
    <row r="668" spans="1:7" x14ac:dyDescent="0.25">
      <c r="A668">
        <f>C668</f>
        <v>140</v>
      </c>
      <c r="B668" t="str">
        <f>'[9]M50-54'!B62</f>
        <v xml:space="preserve"> </v>
      </c>
      <c r="C668">
        <f>'[9]M50-54'!C62</f>
        <v>140</v>
      </c>
      <c r="D668" t="str">
        <f>'[9]M50-54'!D62</f>
        <v xml:space="preserve"> </v>
      </c>
      <c r="E668" t="str">
        <f>'[9]M50-54'!E62</f>
        <v xml:space="preserve"> </v>
      </c>
      <c r="F668" s="3" t="str">
        <f>'[9]M50-54'!F62</f>
        <v xml:space="preserve"> </v>
      </c>
      <c r="G668" t="str">
        <f>'[9]M50-54'!G62</f>
        <v xml:space="preserve"> </v>
      </c>
    </row>
    <row r="669" spans="1:7" x14ac:dyDescent="0.25">
      <c r="B669">
        <f>'[9]M50-54'!B63</f>
        <v>235</v>
      </c>
      <c r="C669" t="str">
        <f>'[9]M50-54'!C63</f>
        <v>Burlakov,Alexander</v>
      </c>
      <c r="D669">
        <f>'[9]M50-54'!D63</f>
        <v>59</v>
      </c>
      <c r="E669" t="str">
        <f>'[9]M50-54'!E63</f>
        <v>RUS</v>
      </c>
      <c r="F669" s="3">
        <f>'[9]M50-54'!F63</f>
        <v>41221</v>
      </c>
      <c r="G669" t="str">
        <f>'[9]M50-54'!G63</f>
        <v>Las Vegas</v>
      </c>
    </row>
    <row r="670" spans="1:7" x14ac:dyDescent="0.25">
      <c r="B670">
        <f>'[9]M50-54'!B64</f>
        <v>205</v>
      </c>
      <c r="C670" t="str">
        <f>'[9]M50-54'!C64</f>
        <v>Burlakov,Alexander</v>
      </c>
      <c r="D670">
        <f>'[9]M50-54'!D64</f>
        <v>59</v>
      </c>
      <c r="E670" t="str">
        <f>'[9]M50-54'!E64</f>
        <v>RUS</v>
      </c>
      <c r="F670" s="3">
        <f>'[9]M50-54'!F64</f>
        <v>41427</v>
      </c>
      <c r="G670" t="str">
        <f>'[9]M50-54'!G64</f>
        <v>Vila do Conde</v>
      </c>
    </row>
    <row r="671" spans="1:7" x14ac:dyDescent="0.25">
      <c r="B671">
        <f>'[9]M50-54'!B65</f>
        <v>255</v>
      </c>
      <c r="C671" t="str">
        <f>'[9]M50-54'!C65</f>
        <v>Burlakov,Alexander</v>
      </c>
      <c r="D671">
        <f>'[9]M50-54'!D65</f>
        <v>59</v>
      </c>
      <c r="E671" t="str">
        <f>'[9]M50-54'!E65</f>
        <v>RUS</v>
      </c>
      <c r="F671" s="3">
        <f>'[9]M50-54'!F65</f>
        <v>41427</v>
      </c>
      <c r="G671" t="str">
        <f>'[9]M50-54'!G65</f>
        <v>Vila do Conde</v>
      </c>
    </row>
    <row r="672" spans="1:7" x14ac:dyDescent="0.25">
      <c r="B672">
        <f>'[9]M50-54'!B66</f>
        <v>685</v>
      </c>
      <c r="C672" t="str">
        <f>'[9]M50-54'!C66</f>
        <v>Burlakov,Alexander</v>
      </c>
      <c r="D672">
        <f>'[9]M50-54'!D66</f>
        <v>59</v>
      </c>
      <c r="E672" t="str">
        <f>'[9]M50-54'!E66</f>
        <v>RUS</v>
      </c>
      <c r="F672" s="3">
        <f>'[9]M50-54'!F66</f>
        <v>41221</v>
      </c>
      <c r="G672" t="str">
        <f>'[9]M50-54'!G66</f>
        <v>Las Vegas</v>
      </c>
    </row>
    <row r="673" spans="1:7" x14ac:dyDescent="0.25">
      <c r="B673">
        <f>'[9]M50-54'!B67</f>
        <v>0</v>
      </c>
      <c r="C673" t="str">
        <f>'[9]M50-54'!C67</f>
        <v>235-200-250</v>
      </c>
      <c r="D673">
        <f>'[9]M50-54'!D67</f>
        <v>0</v>
      </c>
      <c r="E673">
        <f>'[9]M50-54'!E67</f>
        <v>0</v>
      </c>
      <c r="F673" s="3">
        <f>'[9]M50-54'!F67</f>
        <v>0</v>
      </c>
      <c r="G673">
        <f>'[9]M50-54'!G67</f>
        <v>0</v>
      </c>
    </row>
    <row r="674" spans="1:7" x14ac:dyDescent="0.25">
      <c r="A674" t="str">
        <f>C674</f>
        <v>140+</v>
      </c>
      <c r="B674" t="str">
        <f>'[9]M50-54'!B68</f>
        <v xml:space="preserve"> </v>
      </c>
      <c r="C674" t="str">
        <f>'[9]M50-54'!C68</f>
        <v>140+</v>
      </c>
      <c r="D674" t="str">
        <f>'[9]M50-54'!D68</f>
        <v xml:space="preserve"> </v>
      </c>
      <c r="E674" t="str">
        <f>'[9]M50-54'!E68</f>
        <v xml:space="preserve"> </v>
      </c>
      <c r="F674" s="3" t="str">
        <f>'[9]M50-54'!F68</f>
        <v xml:space="preserve"> </v>
      </c>
      <c r="G674" t="str">
        <f>'[9]M50-54'!G68</f>
        <v xml:space="preserve"> </v>
      </c>
    </row>
    <row r="675" spans="1:7" x14ac:dyDescent="0.25">
      <c r="B675">
        <f>'[9]M50-54'!B69</f>
        <v>0</v>
      </c>
      <c r="C675">
        <f>'[9]M50-54'!C69</f>
        <v>0</v>
      </c>
      <c r="D675">
        <f>'[9]M50-54'!D69</f>
        <v>0</v>
      </c>
      <c r="E675">
        <f>'[9]M50-54'!E69</f>
        <v>0</v>
      </c>
      <c r="F675" s="3">
        <f>'[9]M50-54'!F69</f>
        <v>0</v>
      </c>
      <c r="G675">
        <f>'[9]M50-54'!G69</f>
        <v>0</v>
      </c>
    </row>
    <row r="676" spans="1:7" x14ac:dyDescent="0.25">
      <c r="B676">
        <f>'[9]M50-54'!B70</f>
        <v>0</v>
      </c>
      <c r="C676">
        <f>'[9]M50-54'!C70</f>
        <v>0</v>
      </c>
      <c r="D676">
        <f>'[9]M50-54'!D70</f>
        <v>0</v>
      </c>
      <c r="E676">
        <f>'[9]M50-54'!E70</f>
        <v>0</v>
      </c>
      <c r="F676" s="3">
        <f>'[9]M50-54'!F70</f>
        <v>0</v>
      </c>
      <c r="G676">
        <f>'[9]M50-54'!G70</f>
        <v>0</v>
      </c>
    </row>
    <row r="677" spans="1:7" x14ac:dyDescent="0.25">
      <c r="B677">
        <f>'[9]M50-54'!B71</f>
        <v>0</v>
      </c>
      <c r="C677">
        <f>'[9]M50-54'!C71</f>
        <v>0</v>
      </c>
      <c r="D677">
        <f>'[9]M50-54'!D71</f>
        <v>0</v>
      </c>
      <c r="E677">
        <f>'[9]M50-54'!E71</f>
        <v>0</v>
      </c>
      <c r="F677" s="3">
        <f>'[9]M50-54'!F71</f>
        <v>0</v>
      </c>
      <c r="G677">
        <f>'[9]M50-54'!G71</f>
        <v>0</v>
      </c>
    </row>
    <row r="678" spans="1:7" x14ac:dyDescent="0.25">
      <c r="B678">
        <f>'[9]M50-54'!B72</f>
        <v>0</v>
      </c>
      <c r="C678">
        <f>'[9]M50-54'!C72</f>
        <v>0</v>
      </c>
      <c r="D678">
        <f>'[9]M50-54'!D72</f>
        <v>0</v>
      </c>
      <c r="E678">
        <f>'[9]M50-54'!E72</f>
        <v>0</v>
      </c>
      <c r="F678" s="3">
        <f>'[9]M50-54'!F72</f>
        <v>0</v>
      </c>
      <c r="G678">
        <f>'[9]M50-54'!G72</f>
        <v>0</v>
      </c>
    </row>
    <row r="679" spans="1:7" x14ac:dyDescent="0.25">
      <c r="B679">
        <f>'[9]M50-54'!B73</f>
        <v>0</v>
      </c>
      <c r="C679">
        <f>'[9]M50-54'!C73</f>
        <v>0</v>
      </c>
      <c r="D679">
        <f>'[9]M50-54'!D73</f>
        <v>0</v>
      </c>
      <c r="E679">
        <f>'[9]M50-54'!E73</f>
        <v>0</v>
      </c>
      <c r="F679" s="3">
        <f>'[9]M50-54'!F73</f>
        <v>0</v>
      </c>
      <c r="G679">
        <f>'[9]M50-54'!G73</f>
        <v>0</v>
      </c>
    </row>
    <row r="681" spans="1:7" s="4" customFormat="1" x14ac:dyDescent="0.25">
      <c r="A681" s="4" t="s">
        <v>2</v>
      </c>
      <c r="B681" s="4">
        <v>1</v>
      </c>
      <c r="C681" s="4">
        <v>55</v>
      </c>
      <c r="D681" s="4" t="str">
        <f>'[9]M55-59'!C1</f>
        <v xml:space="preserve">Men's Master 55-59 </v>
      </c>
      <c r="F681" s="5"/>
    </row>
    <row r="682" spans="1:7" x14ac:dyDescent="0.25">
      <c r="A682">
        <f>C682</f>
        <v>52</v>
      </c>
      <c r="B682">
        <f>'[9]M55-59'!B2</f>
        <v>0</v>
      </c>
      <c r="C682">
        <f>'[9]M55-59'!C2</f>
        <v>52</v>
      </c>
      <c r="D682">
        <f>'[9]M55-59'!D2</f>
        <v>0</v>
      </c>
      <c r="E682">
        <f>'[9]M55-59'!E2</f>
        <v>0</v>
      </c>
      <c r="F682" s="3">
        <f>'[9]M55-59'!F2</f>
        <v>0</v>
      </c>
      <c r="G682">
        <f>'[9]M55-59'!G2</f>
        <v>0</v>
      </c>
    </row>
    <row r="683" spans="1:7" x14ac:dyDescent="0.25">
      <c r="B683">
        <f>'[9]M55-59'!B3</f>
        <v>87.5</v>
      </c>
      <c r="C683" t="str">
        <f>'[9]M55-59'!C3</f>
        <v>Grachev Nikolai</v>
      </c>
      <c r="D683">
        <f>'[9]M55-59'!D3</f>
        <v>56</v>
      </c>
      <c r="E683" t="str">
        <f>'[9]M55-59'!E3</f>
        <v>RUS</v>
      </c>
      <c r="F683" s="3">
        <f>'[9]M55-59'!F3</f>
        <v>41440</v>
      </c>
      <c r="G683" t="str">
        <f>'[9]M55-59'!G3</f>
        <v>Moscow</v>
      </c>
    </row>
    <row r="684" spans="1:7" x14ac:dyDescent="0.25">
      <c r="B684">
        <f>'[9]M55-59'!B4</f>
        <v>70</v>
      </c>
      <c r="C684" t="str">
        <f>'[9]M55-59'!C4</f>
        <v>Grachev Nikolai</v>
      </c>
      <c r="D684">
        <f>'[9]M55-59'!D4</f>
        <v>56</v>
      </c>
      <c r="E684" t="str">
        <f>'[9]M55-59'!E4</f>
        <v>RUS</v>
      </c>
      <c r="F684" s="3">
        <f>'[9]M55-59'!F4</f>
        <v>41440</v>
      </c>
      <c r="G684" t="str">
        <f>'[9]M55-59'!G4</f>
        <v>Moscow</v>
      </c>
    </row>
    <row r="685" spans="1:7" x14ac:dyDescent="0.25">
      <c r="B685">
        <f>'[9]M55-59'!B5</f>
        <v>130</v>
      </c>
      <c r="C685" t="str">
        <f>'[9]M55-59'!C5</f>
        <v>Grachev Nikolai</v>
      </c>
      <c r="D685">
        <f>'[9]M55-59'!D5</f>
        <v>56</v>
      </c>
      <c r="E685" t="str">
        <f>'[9]M55-59'!E5</f>
        <v>RUS</v>
      </c>
      <c r="F685" s="3">
        <f>'[9]M55-59'!F5</f>
        <v>41440</v>
      </c>
      <c r="G685" t="str">
        <f>'[9]M55-59'!G5</f>
        <v>Moscow</v>
      </c>
    </row>
    <row r="686" spans="1:7" x14ac:dyDescent="0.25">
      <c r="B686">
        <f>'[9]M55-59'!B6</f>
        <v>282.5</v>
      </c>
      <c r="C686" t="str">
        <f>'[9]M55-59'!C6</f>
        <v>Grachev Nikolai</v>
      </c>
      <c r="D686">
        <f>'[9]M55-59'!D6</f>
        <v>56</v>
      </c>
      <c r="E686" t="str">
        <f>'[9]M55-59'!E6</f>
        <v>RUS</v>
      </c>
      <c r="F686" s="3">
        <f>'[9]M55-59'!F6</f>
        <v>41440</v>
      </c>
      <c r="G686" t="str">
        <f>'[9]M55-59'!G6</f>
        <v>Moscow</v>
      </c>
    </row>
    <row r="687" spans="1:7" x14ac:dyDescent="0.25">
      <c r="B687">
        <f>'[9]M55-59'!B7</f>
        <v>0</v>
      </c>
      <c r="C687" t="str">
        <f>'[9]M55-59'!C7</f>
        <v>85-67,5-130</v>
      </c>
      <c r="D687">
        <f>'[9]M55-59'!D7</f>
        <v>0</v>
      </c>
      <c r="E687">
        <f>'[9]M55-59'!E7</f>
        <v>0</v>
      </c>
      <c r="F687" s="3">
        <f>'[9]M55-59'!F7</f>
        <v>0</v>
      </c>
      <c r="G687">
        <f>'[9]M55-59'!G7</f>
        <v>0</v>
      </c>
    </row>
    <row r="688" spans="1:7" x14ac:dyDescent="0.25">
      <c r="A688">
        <f>C688</f>
        <v>56</v>
      </c>
      <c r="B688">
        <f>'[9]M55-59'!B8</f>
        <v>0</v>
      </c>
      <c r="C688">
        <f>'[9]M55-59'!C8</f>
        <v>56</v>
      </c>
      <c r="D688">
        <f>'[9]M55-59'!D8</f>
        <v>0</v>
      </c>
      <c r="E688">
        <f>'[9]M55-59'!E8</f>
        <v>0</v>
      </c>
      <c r="F688" s="3">
        <f>'[9]M55-59'!F8</f>
        <v>0</v>
      </c>
      <c r="G688">
        <f>'[9]M55-59'!G8</f>
        <v>0</v>
      </c>
    </row>
    <row r="689" spans="1:7" x14ac:dyDescent="0.25">
      <c r="B689">
        <f>'[9]M55-59'!B9</f>
        <v>0</v>
      </c>
      <c r="C689">
        <f>'[9]M55-59'!C9</f>
        <v>0</v>
      </c>
      <c r="D689">
        <f>'[9]M55-59'!D9</f>
        <v>0</v>
      </c>
      <c r="E689">
        <f>'[9]M55-59'!E9</f>
        <v>0</v>
      </c>
      <c r="F689" s="3">
        <f>'[9]M55-59'!F9</f>
        <v>0</v>
      </c>
      <c r="G689">
        <f>'[9]M55-59'!G9</f>
        <v>0</v>
      </c>
    </row>
    <row r="690" spans="1:7" x14ac:dyDescent="0.25">
      <c r="B690">
        <f>'[9]M55-59'!B10</f>
        <v>0</v>
      </c>
      <c r="C690">
        <f>'[9]M55-59'!C10</f>
        <v>0</v>
      </c>
      <c r="D690">
        <f>'[9]M55-59'!D10</f>
        <v>0</v>
      </c>
      <c r="E690">
        <f>'[9]M55-59'!E10</f>
        <v>0</v>
      </c>
      <c r="F690" s="3">
        <f>'[9]M55-59'!F10</f>
        <v>0</v>
      </c>
      <c r="G690">
        <f>'[9]M55-59'!G10</f>
        <v>0</v>
      </c>
    </row>
    <row r="691" spans="1:7" x14ac:dyDescent="0.25">
      <c r="B691">
        <f>'[9]M55-59'!B11</f>
        <v>0</v>
      </c>
      <c r="C691">
        <f>'[9]M55-59'!C11</f>
        <v>0</v>
      </c>
      <c r="D691">
        <f>'[9]M55-59'!D11</f>
        <v>0</v>
      </c>
      <c r="E691">
        <f>'[9]M55-59'!E11</f>
        <v>0</v>
      </c>
      <c r="F691" s="3">
        <f>'[9]M55-59'!F11</f>
        <v>0</v>
      </c>
      <c r="G691">
        <f>'[9]M55-59'!G11</f>
        <v>0</v>
      </c>
    </row>
    <row r="692" spans="1:7" x14ac:dyDescent="0.25">
      <c r="B692">
        <f>'[9]M55-59'!B12</f>
        <v>0</v>
      </c>
      <c r="C692">
        <f>'[9]M55-59'!C12</f>
        <v>0</v>
      </c>
      <c r="D692">
        <f>'[9]M55-59'!D12</f>
        <v>0</v>
      </c>
      <c r="E692">
        <f>'[9]M55-59'!E12</f>
        <v>0</v>
      </c>
      <c r="F692" s="3">
        <f>'[9]M55-59'!F12</f>
        <v>0</v>
      </c>
      <c r="G692">
        <f>'[9]M55-59'!G12</f>
        <v>0</v>
      </c>
    </row>
    <row r="693" spans="1:7" x14ac:dyDescent="0.25">
      <c r="B693">
        <f>'[9]M55-59'!B13</f>
        <v>0</v>
      </c>
      <c r="C693">
        <f>'[9]M55-59'!C13</f>
        <v>0</v>
      </c>
      <c r="D693">
        <f>'[9]M55-59'!D13</f>
        <v>0</v>
      </c>
      <c r="E693">
        <f>'[9]M55-59'!E13</f>
        <v>0</v>
      </c>
      <c r="F693" s="3">
        <f>'[9]M55-59'!F13</f>
        <v>0</v>
      </c>
      <c r="G693">
        <f>'[9]M55-59'!G13</f>
        <v>0</v>
      </c>
    </row>
    <row r="694" spans="1:7" x14ac:dyDescent="0.25">
      <c r="A694">
        <f>C694</f>
        <v>60</v>
      </c>
      <c r="B694">
        <f>'[9]M55-59'!B14</f>
        <v>0</v>
      </c>
      <c r="C694">
        <f>'[9]M55-59'!C14</f>
        <v>60</v>
      </c>
      <c r="D694">
        <f>'[9]M55-59'!D14</f>
        <v>0</v>
      </c>
      <c r="E694">
        <f>'[9]M55-59'!E14</f>
        <v>0</v>
      </c>
      <c r="F694" s="3">
        <f>'[9]M55-59'!F14</f>
        <v>0</v>
      </c>
      <c r="G694">
        <f>'[9]M55-59'!G14</f>
        <v>0</v>
      </c>
    </row>
    <row r="695" spans="1:7" x14ac:dyDescent="0.25">
      <c r="B695">
        <f>'[9]M55-59'!B15</f>
        <v>0</v>
      </c>
      <c r="C695">
        <f>'[9]M55-59'!C15</f>
        <v>0</v>
      </c>
      <c r="D695">
        <f>'[9]M55-59'!D15</f>
        <v>0</v>
      </c>
      <c r="E695">
        <f>'[9]M55-59'!E15</f>
        <v>0</v>
      </c>
      <c r="F695" s="3">
        <f>'[9]M55-59'!F15</f>
        <v>0</v>
      </c>
      <c r="G695">
        <f>'[9]M55-59'!G15</f>
        <v>0</v>
      </c>
    </row>
    <row r="696" spans="1:7" x14ac:dyDescent="0.25">
      <c r="B696">
        <f>'[9]M55-59'!B16</f>
        <v>0</v>
      </c>
      <c r="C696">
        <f>'[9]M55-59'!C16</f>
        <v>0</v>
      </c>
      <c r="D696">
        <f>'[9]M55-59'!D16</f>
        <v>0</v>
      </c>
      <c r="E696">
        <f>'[9]M55-59'!E16</f>
        <v>0</v>
      </c>
      <c r="F696" s="3">
        <f>'[9]M55-59'!F16</f>
        <v>0</v>
      </c>
      <c r="G696">
        <f>'[9]M55-59'!G16</f>
        <v>0</v>
      </c>
    </row>
    <row r="697" spans="1:7" x14ac:dyDescent="0.25">
      <c r="B697">
        <f>'[9]M55-59'!B17</f>
        <v>0</v>
      </c>
      <c r="C697">
        <f>'[9]M55-59'!C17</f>
        <v>0</v>
      </c>
      <c r="D697">
        <f>'[9]M55-59'!D17</f>
        <v>0</v>
      </c>
      <c r="E697">
        <f>'[9]M55-59'!E17</f>
        <v>0</v>
      </c>
      <c r="F697" s="3">
        <f>'[9]M55-59'!F17</f>
        <v>0</v>
      </c>
      <c r="G697">
        <f>'[9]M55-59'!G17</f>
        <v>0</v>
      </c>
    </row>
    <row r="698" spans="1:7" x14ac:dyDescent="0.25">
      <c r="B698">
        <f>'[9]M55-59'!B18</f>
        <v>0</v>
      </c>
      <c r="C698">
        <f>'[9]M55-59'!C18</f>
        <v>0</v>
      </c>
      <c r="D698">
        <f>'[9]M55-59'!D18</f>
        <v>0</v>
      </c>
      <c r="E698">
        <f>'[9]M55-59'!E18</f>
        <v>0</v>
      </c>
      <c r="F698" s="3">
        <f>'[9]M55-59'!F18</f>
        <v>0</v>
      </c>
      <c r="G698">
        <f>'[9]M55-59'!G18</f>
        <v>0</v>
      </c>
    </row>
    <row r="699" spans="1:7" x14ac:dyDescent="0.25">
      <c r="B699">
        <f>'[9]M55-59'!B19</f>
        <v>0</v>
      </c>
      <c r="C699">
        <f>'[9]M55-59'!C19</f>
        <v>0</v>
      </c>
      <c r="D699">
        <f>'[9]M55-59'!D19</f>
        <v>0</v>
      </c>
      <c r="E699">
        <f>'[9]M55-59'!E19</f>
        <v>0</v>
      </c>
      <c r="F699" s="3">
        <f>'[9]M55-59'!F19</f>
        <v>0</v>
      </c>
      <c r="G699">
        <f>'[9]M55-59'!G19</f>
        <v>0</v>
      </c>
    </row>
    <row r="700" spans="1:7" x14ac:dyDescent="0.25">
      <c r="A700">
        <f>C700</f>
        <v>67.5</v>
      </c>
      <c r="B700">
        <f>'[9]M55-59'!B20</f>
        <v>0</v>
      </c>
      <c r="C700">
        <f>'[9]M55-59'!C20</f>
        <v>67.5</v>
      </c>
      <c r="D700">
        <f>'[9]M55-59'!D20</f>
        <v>0</v>
      </c>
      <c r="E700">
        <f>'[9]M55-59'!E20</f>
        <v>0</v>
      </c>
      <c r="F700" s="3">
        <f>'[9]M55-59'!F20</f>
        <v>0</v>
      </c>
      <c r="G700">
        <f>'[9]M55-59'!G20</f>
        <v>0</v>
      </c>
    </row>
    <row r="701" spans="1:7" x14ac:dyDescent="0.25">
      <c r="B701">
        <f>'[9]M55-59'!B21</f>
        <v>170</v>
      </c>
      <c r="C701" t="str">
        <f>'[9]M55-59'!C21</f>
        <v>Bochkovskyy,Anatoliy</v>
      </c>
      <c r="D701">
        <f>'[9]M55-59'!D21</f>
        <v>54</v>
      </c>
      <c r="E701" t="str">
        <f>'[9]M55-59'!E21</f>
        <v>UKR</v>
      </c>
      <c r="F701" s="3">
        <f>'[9]M55-59'!F21</f>
        <v>41577</v>
      </c>
      <c r="G701" t="str">
        <f>'[9]M55-59'!G21</f>
        <v>Praha</v>
      </c>
    </row>
    <row r="702" spans="1:7" x14ac:dyDescent="0.25">
      <c r="B702">
        <f>'[9]M55-59'!B22</f>
        <v>120</v>
      </c>
      <c r="C702" t="str">
        <f>'[9]M55-59'!C22</f>
        <v>Bobrovitz, Gary</v>
      </c>
      <c r="D702">
        <f>'[9]M55-59'!D22</f>
        <v>52</v>
      </c>
      <c r="E702" t="str">
        <f>'[9]M55-59'!E22</f>
        <v>USA</v>
      </c>
      <c r="F702" s="3">
        <f>'[9]M55-59'!F22</f>
        <v>40341</v>
      </c>
      <c r="G702" t="str">
        <f>'[9]M55-59'!G22</f>
        <v>Toronto</v>
      </c>
    </row>
    <row r="703" spans="1:7" x14ac:dyDescent="0.25">
      <c r="B703">
        <f>'[9]M55-59'!B23</f>
        <v>210</v>
      </c>
      <c r="C703" t="str">
        <f>'[9]M55-59'!C23</f>
        <v>Bochkovskyy,Anatoliy</v>
      </c>
      <c r="D703">
        <f>'[9]M55-59'!D23</f>
        <v>54</v>
      </c>
      <c r="E703" t="str">
        <f>'[9]M55-59'!E23</f>
        <v>UKR</v>
      </c>
      <c r="F703" s="3">
        <f>'[9]M55-59'!F23</f>
        <v>41577</v>
      </c>
      <c r="G703" t="str">
        <f>'[9]M55-59'!G23</f>
        <v>Praha</v>
      </c>
    </row>
    <row r="704" spans="1:7" x14ac:dyDescent="0.25">
      <c r="B704">
        <f>'[9]M55-59'!B24</f>
        <v>475</v>
      </c>
      <c r="C704" t="str">
        <f>'[9]M55-59'!C24</f>
        <v>Bochkovskyy,Anatoliy</v>
      </c>
      <c r="D704">
        <f>'[9]M55-59'!D24</f>
        <v>54</v>
      </c>
      <c r="E704" t="str">
        <f>'[9]M55-59'!E24</f>
        <v>UKR</v>
      </c>
      <c r="F704" s="3">
        <f>'[9]M55-59'!F24</f>
        <v>41577</v>
      </c>
      <c r="G704" t="str">
        <f>'[9]M55-59'!G24</f>
        <v>Praha</v>
      </c>
    </row>
    <row r="705" spans="1:7" x14ac:dyDescent="0.25">
      <c r="B705">
        <f>'[9]M55-59'!B25</f>
        <v>0</v>
      </c>
      <c r="C705" t="str">
        <f>'[9]M55-59'!C25</f>
        <v>170-95-210</v>
      </c>
      <c r="D705">
        <f>'[9]M55-59'!D25</f>
        <v>0</v>
      </c>
      <c r="E705">
        <f>'[9]M55-59'!E25</f>
        <v>0</v>
      </c>
      <c r="F705" s="3">
        <f>'[9]M55-59'!F25</f>
        <v>0</v>
      </c>
      <c r="G705">
        <f>'[9]M55-59'!G25</f>
        <v>0</v>
      </c>
    </row>
    <row r="706" spans="1:7" x14ac:dyDescent="0.25">
      <c r="A706">
        <f>C706</f>
        <v>75</v>
      </c>
      <c r="B706">
        <f>'[9]M55-59'!B26</f>
        <v>0</v>
      </c>
      <c r="C706">
        <f>'[9]M55-59'!C26</f>
        <v>75</v>
      </c>
      <c r="D706">
        <f>'[9]M55-59'!D26</f>
        <v>0</v>
      </c>
      <c r="E706">
        <f>'[9]M55-59'!E26</f>
        <v>0</v>
      </c>
      <c r="F706" s="3">
        <f>'[9]M55-59'!F26</f>
        <v>0</v>
      </c>
      <c r="G706">
        <f>'[9]M55-59'!G26</f>
        <v>0</v>
      </c>
    </row>
    <row r="707" spans="1:7" x14ac:dyDescent="0.25">
      <c r="B707">
        <f>'[9]M55-59'!B27</f>
        <v>162.5</v>
      </c>
      <c r="C707" t="str">
        <f>'[9]M55-59'!C27</f>
        <v>Shnaider Anatoli</v>
      </c>
      <c r="D707">
        <f>'[9]M55-59'!D27</f>
        <v>57</v>
      </c>
      <c r="E707" t="str">
        <f>'[9]M55-59'!E27</f>
        <v>ISR</v>
      </c>
      <c r="F707" s="3">
        <f>'[9]M55-59'!F27</f>
        <v>41577</v>
      </c>
      <c r="G707" t="str">
        <f>'[9]M55-59'!G27</f>
        <v>Praha</v>
      </c>
    </row>
    <row r="708" spans="1:7" x14ac:dyDescent="0.25">
      <c r="B708">
        <f>'[9]M55-59'!B28</f>
        <v>115</v>
      </c>
      <c r="C708" t="str">
        <f>'[9]M55-59'!C28</f>
        <v>Shnaider Anatoli</v>
      </c>
      <c r="D708">
        <f>'[9]M55-59'!D28</f>
        <v>57</v>
      </c>
      <c r="E708" t="str">
        <f>'[9]M55-59'!E28</f>
        <v>ISR</v>
      </c>
      <c r="F708" s="3">
        <f>'[9]M55-59'!F28</f>
        <v>41577</v>
      </c>
      <c r="G708" t="str">
        <f>'[9]M55-59'!G28</f>
        <v>Praha</v>
      </c>
    </row>
    <row r="709" spans="1:7" x14ac:dyDescent="0.25">
      <c r="B709">
        <f>'[9]M55-59'!B29</f>
        <v>185</v>
      </c>
      <c r="C709" t="str">
        <f>'[9]M55-59'!C29</f>
        <v>Shnaider Anatoli</v>
      </c>
      <c r="D709">
        <f>'[9]M55-59'!D29</f>
        <v>57</v>
      </c>
      <c r="E709" t="str">
        <f>'[9]M55-59'!E29</f>
        <v>ISR</v>
      </c>
      <c r="F709" s="3">
        <f>'[9]M55-59'!F29</f>
        <v>41577</v>
      </c>
      <c r="G709" t="str">
        <f>'[9]M55-59'!G29</f>
        <v>Praha</v>
      </c>
    </row>
    <row r="710" spans="1:7" x14ac:dyDescent="0.25">
      <c r="B710">
        <f>'[9]M55-59'!B30</f>
        <v>462.5</v>
      </c>
      <c r="C710" t="str">
        <f>'[9]M55-59'!C30</f>
        <v>Shnaider Anatoli</v>
      </c>
      <c r="D710">
        <f>'[9]M55-59'!D30</f>
        <v>57</v>
      </c>
      <c r="E710" t="str">
        <f>'[9]M55-59'!E30</f>
        <v>ISR</v>
      </c>
      <c r="F710" s="3">
        <f>'[9]M55-59'!F30</f>
        <v>41577</v>
      </c>
      <c r="G710" t="str">
        <f>'[9]M55-59'!G30</f>
        <v>Praha</v>
      </c>
    </row>
    <row r="711" spans="1:7" x14ac:dyDescent="0.25">
      <c r="B711">
        <f>'[9]M55-59'!B31</f>
        <v>0</v>
      </c>
      <c r="C711" t="str">
        <f>'[9]M55-59'!C31</f>
        <v>162,5-115-185</v>
      </c>
      <c r="D711">
        <f>'[9]M55-59'!D31</f>
        <v>0</v>
      </c>
      <c r="E711">
        <f>'[9]M55-59'!E31</f>
        <v>0</v>
      </c>
      <c r="F711" s="3">
        <f>'[9]M55-59'!F31</f>
        <v>0</v>
      </c>
      <c r="G711">
        <f>'[9]M55-59'!G31</f>
        <v>0</v>
      </c>
    </row>
    <row r="712" spans="1:7" x14ac:dyDescent="0.25">
      <c r="A712">
        <f>C712</f>
        <v>82.5</v>
      </c>
      <c r="B712">
        <f>'[9]M55-59'!B32</f>
        <v>0</v>
      </c>
      <c r="C712">
        <f>'[9]M55-59'!C32</f>
        <v>82.5</v>
      </c>
      <c r="D712">
        <f>'[9]M55-59'!D32</f>
        <v>0</v>
      </c>
      <c r="E712">
        <f>'[9]M55-59'!E32</f>
        <v>0</v>
      </c>
      <c r="F712" s="3">
        <f>'[9]M55-59'!F32</f>
        <v>0</v>
      </c>
      <c r="G712">
        <f>'[9]M55-59'!G32</f>
        <v>0</v>
      </c>
    </row>
    <row r="713" spans="1:7" x14ac:dyDescent="0.25">
      <c r="B713">
        <f>'[9]M55-59'!B33</f>
        <v>172.5</v>
      </c>
      <c r="C713" t="str">
        <f>'[9]M55-59'!C33</f>
        <v>Stoyanov,Valeriy</v>
      </c>
      <c r="D713">
        <f>'[9]M55-59'!D33</f>
        <v>57</v>
      </c>
      <c r="E713" t="str">
        <f>'[9]M55-59'!E33</f>
        <v>RUS</v>
      </c>
      <c r="F713" s="3" t="str">
        <f>'[9]M55-59'!F33</f>
        <v>18.04.2014</v>
      </c>
      <c r="G713" t="str">
        <f>'[9]M55-59'!G33</f>
        <v>Krasnodar</v>
      </c>
    </row>
    <row r="714" spans="1:7" x14ac:dyDescent="0.25">
      <c r="B714">
        <f>'[9]M55-59'!B34</f>
        <v>120</v>
      </c>
      <c r="C714" t="str">
        <f>'[9]M55-59'!C34</f>
        <v>Stoyanov,Valeriy</v>
      </c>
      <c r="D714">
        <f>'[9]M55-59'!D34</f>
        <v>57</v>
      </c>
      <c r="E714" t="str">
        <f>'[9]M55-59'!E34</f>
        <v>RUS</v>
      </c>
      <c r="F714" s="3" t="str">
        <f>'[9]M55-59'!F34</f>
        <v>18.04.2014</v>
      </c>
      <c r="G714" t="str">
        <f>'[9]M55-59'!G34</f>
        <v>Krasnodar</v>
      </c>
    </row>
    <row r="715" spans="1:7" x14ac:dyDescent="0.25">
      <c r="B715">
        <f>'[9]M55-59'!B35</f>
        <v>200.5</v>
      </c>
      <c r="C715" t="str">
        <f>'[9]M55-59'!C35</f>
        <v>Stoyanov,Valeriy</v>
      </c>
      <c r="D715">
        <f>'[9]M55-59'!D35</f>
        <v>57</v>
      </c>
      <c r="E715" t="str">
        <f>'[9]M55-59'!E35</f>
        <v>RUS</v>
      </c>
      <c r="F715" s="3">
        <f>'[9]M55-59'!F35</f>
        <v>41371</v>
      </c>
      <c r="G715" t="str">
        <f>'[9]M55-59'!G35</f>
        <v>Krasnodar</v>
      </c>
    </row>
    <row r="716" spans="1:7" x14ac:dyDescent="0.25">
      <c r="B716">
        <f>'[9]M55-59'!B36</f>
        <v>482.5</v>
      </c>
      <c r="C716" t="str">
        <f>'[9]M55-59'!C36</f>
        <v>Stoyanov,Valeriy</v>
      </c>
      <c r="D716">
        <f>'[9]M55-59'!D36</f>
        <v>57</v>
      </c>
      <c r="E716" t="str">
        <f>'[9]M55-59'!E36</f>
        <v>RUS</v>
      </c>
      <c r="F716" s="3" t="str">
        <f>'[9]M55-59'!F36</f>
        <v>18.04.2014</v>
      </c>
      <c r="G716" t="str">
        <f>'[9]M55-59'!G36</f>
        <v>Krasnodar</v>
      </c>
    </row>
    <row r="717" spans="1:7" x14ac:dyDescent="0.25">
      <c r="B717">
        <f>'[9]M55-59'!B37</f>
        <v>0</v>
      </c>
      <c r="C717" t="str">
        <f>'[9]M55-59'!C37</f>
        <v>172.5-120-190</v>
      </c>
      <c r="D717">
        <f>'[9]M55-59'!D37</f>
        <v>0</v>
      </c>
      <c r="E717">
        <f>'[9]M55-59'!E37</f>
        <v>0</v>
      </c>
      <c r="F717" s="3">
        <f>'[9]M55-59'!F37</f>
        <v>0</v>
      </c>
      <c r="G717">
        <f>'[9]M55-59'!G37</f>
        <v>0</v>
      </c>
    </row>
    <row r="718" spans="1:7" x14ac:dyDescent="0.25">
      <c r="A718">
        <f>C718</f>
        <v>90</v>
      </c>
      <c r="B718" t="str">
        <f>'[9]M55-59'!B38</f>
        <v xml:space="preserve"> </v>
      </c>
      <c r="C718">
        <f>'[9]M55-59'!C38</f>
        <v>90</v>
      </c>
      <c r="D718" t="str">
        <f>'[9]M55-59'!D38</f>
        <v xml:space="preserve"> </v>
      </c>
      <c r="E718" t="str">
        <f>'[9]M55-59'!E38</f>
        <v xml:space="preserve"> </v>
      </c>
      <c r="F718" s="3" t="str">
        <f>'[9]M55-59'!F38</f>
        <v xml:space="preserve"> </v>
      </c>
      <c r="G718" t="str">
        <f>'[9]M55-59'!G38</f>
        <v xml:space="preserve"> </v>
      </c>
    </row>
    <row r="719" spans="1:7" x14ac:dyDescent="0.25">
      <c r="B719">
        <f>'[9]M55-59'!B39</f>
        <v>220</v>
      </c>
      <c r="C719" t="str">
        <f>'[9]M55-59'!C39</f>
        <v>Tsvetkov,Alexander</v>
      </c>
      <c r="D719">
        <f>'[9]M55-59'!D39</f>
        <v>57</v>
      </c>
      <c r="E719" t="str">
        <f>'[9]M55-59'!E39</f>
        <v>RUS</v>
      </c>
      <c r="F719" s="3">
        <f>'[9]M55-59'!F39</f>
        <v>41577</v>
      </c>
      <c r="G719" t="str">
        <f>'[9]M55-59'!G39</f>
        <v>Praha</v>
      </c>
    </row>
    <row r="720" spans="1:7" x14ac:dyDescent="0.25">
      <c r="B720">
        <f>'[9]M55-59'!B40</f>
        <v>142.5</v>
      </c>
      <c r="C720" t="str">
        <f>'[9]M55-59'!C40</f>
        <v>Williams Kevin</v>
      </c>
      <c r="D720">
        <f>'[9]M55-59'!D40</f>
        <v>58</v>
      </c>
      <c r="E720" t="str">
        <f>'[9]M55-59'!E40</f>
        <v>USA</v>
      </c>
      <c r="F720" s="3" t="str">
        <f>'[9]M55-59'!F40</f>
        <v>31.05.2014</v>
      </c>
      <c r="G720" t="str">
        <f>'[9]M55-59'!G40</f>
        <v>Waxahachie,TX</v>
      </c>
    </row>
    <row r="721" spans="1:7" x14ac:dyDescent="0.25">
      <c r="B721">
        <f>'[9]M55-59'!B41</f>
        <v>250.5</v>
      </c>
      <c r="C721" t="str">
        <f>'[9]M55-59'!C41</f>
        <v>Tsvetkov,Alexander</v>
      </c>
      <c r="D721">
        <f>'[9]M55-59'!D41</f>
        <v>57</v>
      </c>
      <c r="E721" t="str">
        <f>'[9]M55-59'!E41</f>
        <v>RUS</v>
      </c>
      <c r="F721" s="3" t="str">
        <f>'[9]M55-59'!F41</f>
        <v>12.06.2014</v>
      </c>
      <c r="G721" t="str">
        <f>'[9]M55-59'!G41</f>
        <v>Baku</v>
      </c>
    </row>
    <row r="722" spans="1:7" x14ac:dyDescent="0.25">
      <c r="B722">
        <f>'[9]M55-59'!B42</f>
        <v>582.5</v>
      </c>
      <c r="C722" t="str">
        <f>'[9]M55-59'!C42</f>
        <v>Tsvetkov,Alexander</v>
      </c>
      <c r="D722">
        <f>'[9]M55-59'!D42</f>
        <v>57</v>
      </c>
      <c r="E722" t="str">
        <f>'[9]M55-59'!E42</f>
        <v>RUS</v>
      </c>
      <c r="F722" s="3">
        <f>'[9]M55-59'!F42</f>
        <v>41440</v>
      </c>
      <c r="G722" t="str">
        <f>'[9]M55-59'!G42</f>
        <v>Moscow</v>
      </c>
    </row>
    <row r="723" spans="1:7" x14ac:dyDescent="0.25">
      <c r="B723">
        <f>'[9]M55-59'!B43</f>
        <v>0</v>
      </c>
      <c r="C723" t="str">
        <f>'[9]M55-59'!C43</f>
        <v>215,5-122,5-245</v>
      </c>
      <c r="D723">
        <f>'[9]M55-59'!D43</f>
        <v>0</v>
      </c>
      <c r="E723">
        <f>'[9]M55-59'!E43</f>
        <v>0</v>
      </c>
      <c r="F723" s="3">
        <f>'[9]M55-59'!F43</f>
        <v>0</v>
      </c>
      <c r="G723">
        <f>'[9]M55-59'!G43</f>
        <v>0</v>
      </c>
    </row>
    <row r="724" spans="1:7" x14ac:dyDescent="0.25">
      <c r="A724">
        <f>C724</f>
        <v>100</v>
      </c>
      <c r="B724" t="str">
        <f>'[9]M55-59'!B44</f>
        <v xml:space="preserve"> </v>
      </c>
      <c r="C724">
        <f>'[9]M55-59'!C44</f>
        <v>100</v>
      </c>
      <c r="D724" t="str">
        <f>'[9]M55-59'!D44</f>
        <v xml:space="preserve"> </v>
      </c>
      <c r="E724" t="str">
        <f>'[9]M55-59'!E44</f>
        <v xml:space="preserve"> </v>
      </c>
      <c r="F724" s="3" t="str">
        <f>'[9]M55-59'!F44</f>
        <v xml:space="preserve"> </v>
      </c>
      <c r="G724" t="str">
        <f>'[9]M55-59'!G44</f>
        <v xml:space="preserve"> </v>
      </c>
    </row>
    <row r="725" spans="1:7" x14ac:dyDescent="0.25">
      <c r="B725">
        <f>'[9]M55-59'!B45</f>
        <v>230.5</v>
      </c>
      <c r="C725" t="str">
        <f>'[9]M55-59'!C45</f>
        <v>Sztanke Jozsef</v>
      </c>
      <c r="D725">
        <f>'[9]M55-59'!D45</f>
        <v>54</v>
      </c>
      <c r="E725" t="str">
        <f>'[9]M55-59'!E45</f>
        <v>HUN</v>
      </c>
      <c r="F725" s="3">
        <f>'[9]M55-59'!F45</f>
        <v>41577</v>
      </c>
      <c r="G725" t="str">
        <f>'[9]M55-59'!G45</f>
        <v>Praha</v>
      </c>
    </row>
    <row r="726" spans="1:7" x14ac:dyDescent="0.25">
      <c r="B726">
        <f>'[9]M55-59'!B46</f>
        <v>167.5</v>
      </c>
      <c r="C726" t="str">
        <f>'[9]M55-59'!C46</f>
        <v>Sztanke Jozsef</v>
      </c>
      <c r="D726">
        <f>'[9]M55-59'!D46</f>
        <v>54</v>
      </c>
      <c r="E726" t="str">
        <f>'[9]M55-59'!E46</f>
        <v>HUN</v>
      </c>
      <c r="F726" s="3">
        <f>'[9]M55-59'!F46</f>
        <v>41577</v>
      </c>
      <c r="G726" t="str">
        <f>'[9]M55-59'!G46</f>
        <v>Praha</v>
      </c>
    </row>
    <row r="727" spans="1:7" x14ac:dyDescent="0.25">
      <c r="B727">
        <f>'[9]M55-59'!B47</f>
        <v>240</v>
      </c>
      <c r="C727" t="str">
        <f>'[9]M55-59'!C47</f>
        <v xml:space="preserve">Sholokhov, Anatoly </v>
      </c>
      <c r="D727">
        <f>'[9]M55-59'!D47</f>
        <v>53</v>
      </c>
      <c r="E727" t="str">
        <f>'[9]M55-59'!E47</f>
        <v>RUS</v>
      </c>
      <c r="F727" s="3">
        <f>'[9]M55-59'!F47</f>
        <v>40410</v>
      </c>
      <c r="G727" t="str">
        <f>'[9]M55-59'!G47</f>
        <v>Moscow</v>
      </c>
    </row>
    <row r="728" spans="1:7" x14ac:dyDescent="0.25">
      <c r="B728">
        <f>'[9]M55-59'!B48</f>
        <v>635</v>
      </c>
      <c r="C728" t="str">
        <f>'[9]M55-59'!C48</f>
        <v xml:space="preserve">Sholokhov, Anatoly </v>
      </c>
      <c r="D728">
        <f>'[9]M55-59'!D48</f>
        <v>53</v>
      </c>
      <c r="E728" t="str">
        <f>'[9]M55-59'!E48</f>
        <v>RUS</v>
      </c>
      <c r="F728" s="3">
        <f>'[9]M55-59'!F48</f>
        <v>40410</v>
      </c>
      <c r="G728" t="str">
        <f>'[9]M55-59'!G48</f>
        <v>Moscow</v>
      </c>
    </row>
    <row r="729" spans="1:7" x14ac:dyDescent="0.25">
      <c r="B729">
        <f>'[9]M55-59'!B49</f>
        <v>0</v>
      </c>
      <c r="C729" t="str">
        <f>'[9]M55-59'!C49</f>
        <v>230-165-240</v>
      </c>
      <c r="D729">
        <f>'[9]M55-59'!D49</f>
        <v>0</v>
      </c>
      <c r="E729">
        <f>'[9]M55-59'!E49</f>
        <v>0</v>
      </c>
      <c r="F729" s="3">
        <f>'[9]M55-59'!F49</f>
        <v>0</v>
      </c>
      <c r="G729">
        <f>'[9]M55-59'!G49</f>
        <v>0</v>
      </c>
    </row>
    <row r="730" spans="1:7" x14ac:dyDescent="0.25">
      <c r="A730">
        <f>C730</f>
        <v>110</v>
      </c>
      <c r="B730">
        <f>'[9]M55-59'!B50</f>
        <v>0</v>
      </c>
      <c r="C730">
        <f>'[9]M55-59'!C50</f>
        <v>110</v>
      </c>
      <c r="D730">
        <f>'[9]M55-59'!D50</f>
        <v>0</v>
      </c>
      <c r="E730">
        <f>'[9]M55-59'!E50</f>
        <v>0</v>
      </c>
      <c r="F730" s="3">
        <f>'[9]M55-59'!F50</f>
        <v>0</v>
      </c>
      <c r="G730">
        <f>'[9]M55-59'!G50</f>
        <v>0</v>
      </c>
    </row>
    <row r="731" spans="1:7" x14ac:dyDescent="0.25">
      <c r="B731">
        <f>'[9]M55-59'!B51</f>
        <v>210</v>
      </c>
      <c r="C731" t="str">
        <f>'[9]M55-59'!C51</f>
        <v>Laptyonok Pavel</v>
      </c>
      <c r="D731" t="str">
        <f>'[9]M55-59'!D51</f>
        <v>53-11</v>
      </c>
      <c r="E731" t="str">
        <f>'[9]M55-59'!E51</f>
        <v>RUS</v>
      </c>
      <c r="F731" s="3">
        <f>'[9]M55-59'!F51</f>
        <v>40722</v>
      </c>
      <c r="G731" t="str">
        <f>'[9]M55-59'!G51</f>
        <v>Praha</v>
      </c>
    </row>
    <row r="732" spans="1:7" x14ac:dyDescent="0.25">
      <c r="B732">
        <f>'[9]M55-59'!B52</f>
        <v>162.5</v>
      </c>
      <c r="C732" t="str">
        <f>'[9]M55-59'!C52</f>
        <v>Morais,Joaquim</v>
      </c>
      <c r="D732">
        <f>'[9]M55-59'!D52</f>
        <v>58</v>
      </c>
      <c r="E732" t="str">
        <f>'[9]M55-59'!E52</f>
        <v>PRT</v>
      </c>
      <c r="F732" s="3">
        <f>'[9]M55-59'!F52</f>
        <v>41427</v>
      </c>
      <c r="G732" t="str">
        <f>'[9]M55-59'!G52</f>
        <v>Vila do Conde</v>
      </c>
    </row>
    <row r="733" spans="1:7" x14ac:dyDescent="0.25">
      <c r="B733">
        <f>'[9]M55-59'!B53</f>
        <v>232.5</v>
      </c>
      <c r="C733" t="str">
        <f>'[9]M55-59'!C53</f>
        <v>Laptyonok Pavel</v>
      </c>
      <c r="D733" t="str">
        <f>'[9]M55-59'!D53</f>
        <v>53-11</v>
      </c>
      <c r="E733" t="str">
        <f>'[9]M55-59'!E53</f>
        <v>RUS</v>
      </c>
      <c r="F733" s="3">
        <f>'[9]M55-59'!F53</f>
        <v>40722</v>
      </c>
      <c r="G733" t="str">
        <f>'[9]M55-59'!G53</f>
        <v>Praha</v>
      </c>
    </row>
    <row r="734" spans="1:7" x14ac:dyDescent="0.25">
      <c r="B734">
        <f>'[9]M55-59'!B54</f>
        <v>600</v>
      </c>
      <c r="C734" t="str">
        <f>'[9]M55-59'!C54</f>
        <v>Laptyonok Pavel</v>
      </c>
      <c r="D734" t="str">
        <f>'[9]M55-59'!D54</f>
        <v>53-11</v>
      </c>
      <c r="E734" t="str">
        <f>'[9]M55-59'!E54</f>
        <v>RUS</v>
      </c>
      <c r="F734" s="3">
        <f>'[9]M55-59'!F54</f>
        <v>40722</v>
      </c>
      <c r="G734" t="str">
        <f>'[9]M55-59'!G54</f>
        <v>Praha</v>
      </c>
    </row>
    <row r="735" spans="1:7" x14ac:dyDescent="0.25">
      <c r="B735">
        <f>'[9]M55-59'!B55</f>
        <v>0</v>
      </c>
      <c r="C735" t="str">
        <f>'[9]M55-59'!C55</f>
        <v>210-157,5-232,5</v>
      </c>
      <c r="D735">
        <f>'[9]M55-59'!D55</f>
        <v>0</v>
      </c>
      <c r="E735">
        <f>'[9]M55-59'!E55</f>
        <v>0</v>
      </c>
      <c r="F735" s="3">
        <f>'[9]M55-59'!F55</f>
        <v>0</v>
      </c>
      <c r="G735">
        <f>'[9]M55-59'!G55</f>
        <v>0</v>
      </c>
    </row>
    <row r="736" spans="1:7" x14ac:dyDescent="0.25">
      <c r="A736">
        <f>C736</f>
        <v>125</v>
      </c>
      <c r="B736" t="str">
        <f>'[9]M55-59'!B56</f>
        <v xml:space="preserve"> </v>
      </c>
      <c r="C736">
        <f>'[9]M55-59'!C56</f>
        <v>125</v>
      </c>
      <c r="D736" t="str">
        <f>'[9]M55-59'!D56</f>
        <v xml:space="preserve"> </v>
      </c>
      <c r="E736" t="str">
        <f>'[9]M55-59'!E56</f>
        <v xml:space="preserve"> </v>
      </c>
      <c r="F736" s="3" t="str">
        <f>'[9]M55-59'!F56</f>
        <v xml:space="preserve"> </v>
      </c>
      <c r="G736" t="str">
        <f>'[9]M55-59'!G56</f>
        <v xml:space="preserve"> </v>
      </c>
    </row>
    <row r="737" spans="1:7" x14ac:dyDescent="0.25">
      <c r="B737">
        <f>'[9]M55-59'!B57</f>
        <v>237.5</v>
      </c>
      <c r="C737" t="str">
        <f>'[9]M55-59'!C57</f>
        <v>Davis Terry</v>
      </c>
      <c r="D737">
        <f>'[9]M55-59'!D57</f>
        <v>56</v>
      </c>
      <c r="E737" t="str">
        <f>'[9]M55-59'!E57</f>
        <v>USA</v>
      </c>
      <c r="F737" s="3" t="str">
        <f>'[9]M55-59'!F57</f>
        <v>31.05.2014</v>
      </c>
      <c r="G737" t="str">
        <f>'[9]M55-59'!G57</f>
        <v>Waxahachie,TX</v>
      </c>
    </row>
    <row r="738" spans="1:7" x14ac:dyDescent="0.25">
      <c r="B738">
        <f>'[9]M55-59'!B58</f>
        <v>185</v>
      </c>
      <c r="C738" t="str">
        <f>'[9]M55-59'!C58</f>
        <v>Burlakov Alexander</v>
      </c>
      <c r="D738">
        <f>'[9]M55-59'!D58</f>
        <v>59</v>
      </c>
      <c r="E738" t="str">
        <f>'[9]M55-59'!E58</f>
        <v>RUS</v>
      </c>
      <c r="F738" s="3" t="str">
        <f>'[9]M55-59'!F58</f>
        <v>29.05.2014</v>
      </c>
      <c r="G738" t="str">
        <f>'[9]M55-59'!G58</f>
        <v>Kursk</v>
      </c>
    </row>
    <row r="739" spans="1:7" x14ac:dyDescent="0.25">
      <c r="B739">
        <f>'[9]M55-59'!B59</f>
        <v>262.5</v>
      </c>
      <c r="C739" t="str">
        <f>'[9]M55-59'!C59</f>
        <v>Davis Terry</v>
      </c>
      <c r="D739">
        <f>'[9]M55-59'!D59</f>
        <v>56</v>
      </c>
      <c r="E739" t="str">
        <f>'[9]M55-59'!E59</f>
        <v>USA</v>
      </c>
      <c r="F739" s="3" t="str">
        <f>'[9]M55-59'!F59</f>
        <v>31.05.2014</v>
      </c>
      <c r="G739" t="str">
        <f>'[9]M55-59'!G59</f>
        <v>Waxahachie,TX</v>
      </c>
    </row>
    <row r="740" spans="1:7" x14ac:dyDescent="0.25">
      <c r="B740">
        <f>'[9]M55-59'!B60</f>
        <v>642.5</v>
      </c>
      <c r="C740" t="str">
        <f>'[9]M55-59'!C60</f>
        <v>Davis Terry</v>
      </c>
      <c r="D740">
        <f>'[9]M55-59'!D60</f>
        <v>56</v>
      </c>
      <c r="E740" t="str">
        <f>'[9]M55-59'!E60</f>
        <v>USA</v>
      </c>
      <c r="F740" s="3" t="str">
        <f>'[9]M55-59'!F60</f>
        <v>31.05.2014</v>
      </c>
      <c r="G740" t="str">
        <f>'[9]M55-59'!G60</f>
        <v>Waxahachie,TX</v>
      </c>
    </row>
    <row r="741" spans="1:7" x14ac:dyDescent="0.25">
      <c r="B741">
        <f>'[9]M55-59'!B61</f>
        <v>0</v>
      </c>
      <c r="C741" t="str">
        <f>'[9]M55-59'!C61</f>
        <v>237.5-142.5-262.5</v>
      </c>
      <c r="D741">
        <f>'[9]M55-59'!D61</f>
        <v>0</v>
      </c>
      <c r="E741">
        <f>'[9]M55-59'!E61</f>
        <v>0</v>
      </c>
      <c r="F741" s="3">
        <f>'[9]M55-59'!F61</f>
        <v>0</v>
      </c>
      <c r="G741">
        <f>'[9]M55-59'!G61</f>
        <v>0</v>
      </c>
    </row>
    <row r="742" spans="1:7" x14ac:dyDescent="0.25">
      <c r="A742">
        <f>C742</f>
        <v>140</v>
      </c>
      <c r="B742" t="str">
        <f>'[9]M55-59'!B62</f>
        <v xml:space="preserve"> </v>
      </c>
      <c r="C742">
        <f>'[9]M55-59'!C62</f>
        <v>140</v>
      </c>
      <c r="D742" t="str">
        <f>'[9]M55-59'!D62</f>
        <v xml:space="preserve"> </v>
      </c>
      <c r="E742" t="str">
        <f>'[9]M55-59'!E62</f>
        <v xml:space="preserve"> </v>
      </c>
      <c r="F742" s="3" t="str">
        <f>'[9]M55-59'!F62</f>
        <v xml:space="preserve"> </v>
      </c>
      <c r="G742" t="str">
        <f>'[9]M55-59'!G62</f>
        <v xml:space="preserve"> </v>
      </c>
    </row>
    <row r="743" spans="1:7" x14ac:dyDescent="0.25">
      <c r="B743">
        <f>'[9]M55-59'!B63</f>
        <v>230</v>
      </c>
      <c r="C743" t="str">
        <f>'[9]M55-59'!C63</f>
        <v>Aman,Ismo</v>
      </c>
      <c r="D743">
        <f>'[9]M55-59'!D63</f>
        <v>55</v>
      </c>
      <c r="E743" t="str">
        <f>'[9]M55-59'!E63</f>
        <v>FIN</v>
      </c>
      <c r="F743" s="3" t="str">
        <f>'[9]M55-59'!F63</f>
        <v>25.05.2014</v>
      </c>
      <c r="G743" t="str">
        <f>'[9]M55-59'!G63</f>
        <v>Helsinki</v>
      </c>
    </row>
    <row r="744" spans="1:7" x14ac:dyDescent="0.25">
      <c r="B744">
        <f>'[9]M55-59'!B64</f>
        <v>165</v>
      </c>
      <c r="C744" t="str">
        <f>'[9]M55-59'!C64</f>
        <v>Earley, Keith</v>
      </c>
      <c r="D744">
        <f>'[9]M55-59'!D64</f>
        <v>55</v>
      </c>
      <c r="E744" t="str">
        <f>'[9]M55-59'!E64</f>
        <v>USA</v>
      </c>
      <c r="F744" s="3">
        <f>'[9]M55-59'!F64</f>
        <v>40285</v>
      </c>
      <c r="G744" t="str">
        <f>'[9]M55-59'!G64</f>
        <v>Detroit</v>
      </c>
    </row>
    <row r="745" spans="1:7" x14ac:dyDescent="0.25">
      <c r="B745">
        <f>'[9]M55-59'!B65</f>
        <v>317.5</v>
      </c>
      <c r="C745" t="str">
        <f>'[9]M55-59'!C65</f>
        <v>Aman,Ismo</v>
      </c>
      <c r="D745">
        <f>'[9]M55-59'!D65</f>
        <v>55</v>
      </c>
      <c r="E745" t="str">
        <f>'[9]M55-59'!E65</f>
        <v>FIN</v>
      </c>
      <c r="F745" s="3">
        <f>'[9]M55-59'!F65</f>
        <v>41577</v>
      </c>
      <c r="G745" t="str">
        <f>'[9]M55-59'!G65</f>
        <v>Praha</v>
      </c>
    </row>
    <row r="746" spans="1:7" x14ac:dyDescent="0.25">
      <c r="B746">
        <f>'[9]M55-59'!B66</f>
        <v>672.5</v>
      </c>
      <c r="C746" t="str">
        <f>'[9]M55-59'!C66</f>
        <v>Aman,Ismo</v>
      </c>
      <c r="D746">
        <f>'[9]M55-59'!D66</f>
        <v>55</v>
      </c>
      <c r="E746" t="str">
        <f>'[9]M55-59'!E66</f>
        <v>FIN</v>
      </c>
      <c r="F746" s="3">
        <f>'[9]M55-59'!F66</f>
        <v>41577</v>
      </c>
      <c r="G746" t="str">
        <f>'[9]M55-59'!G66</f>
        <v>Praha</v>
      </c>
    </row>
    <row r="747" spans="1:7" x14ac:dyDescent="0.25">
      <c r="B747">
        <f>'[9]M55-59'!B67</f>
        <v>0</v>
      </c>
      <c r="C747" t="str">
        <f>'[9]M55-59'!C67</f>
        <v>225-130-317,5</v>
      </c>
      <c r="D747">
        <f>'[9]M55-59'!D67</f>
        <v>0</v>
      </c>
      <c r="E747">
        <f>'[9]M55-59'!E67</f>
        <v>0</v>
      </c>
      <c r="F747" s="3">
        <f>'[9]M55-59'!F67</f>
        <v>0</v>
      </c>
      <c r="G747">
        <f>'[9]M55-59'!G67</f>
        <v>0</v>
      </c>
    </row>
    <row r="748" spans="1:7" x14ac:dyDescent="0.25">
      <c r="A748" t="str">
        <f>C748</f>
        <v>140+</v>
      </c>
      <c r="B748" t="str">
        <f>'[9]M55-59'!B68</f>
        <v xml:space="preserve"> </v>
      </c>
      <c r="C748" t="str">
        <f>'[9]M55-59'!C68</f>
        <v>140+</v>
      </c>
      <c r="D748" t="str">
        <f>'[9]M55-59'!D68</f>
        <v xml:space="preserve"> </v>
      </c>
      <c r="E748" t="str">
        <f>'[9]M55-59'!E68</f>
        <v xml:space="preserve"> </v>
      </c>
      <c r="F748" s="3" t="str">
        <f>'[9]M55-59'!F68</f>
        <v xml:space="preserve"> </v>
      </c>
      <c r="G748" t="str">
        <f>'[9]M55-59'!G68</f>
        <v xml:space="preserve"> </v>
      </c>
    </row>
    <row r="749" spans="1:7" x14ac:dyDescent="0.25">
      <c r="B749">
        <f>'[9]M55-59'!B69</f>
        <v>0</v>
      </c>
      <c r="C749">
        <f>'[9]M55-59'!C69</f>
        <v>0</v>
      </c>
      <c r="D749">
        <f>'[9]M55-59'!D69</f>
        <v>0</v>
      </c>
      <c r="E749">
        <f>'[9]M55-59'!E69</f>
        <v>0</v>
      </c>
      <c r="F749" s="3">
        <f>'[9]M55-59'!F69</f>
        <v>0</v>
      </c>
      <c r="G749">
        <f>'[9]M55-59'!G69</f>
        <v>0</v>
      </c>
    </row>
    <row r="750" spans="1:7" x14ac:dyDescent="0.25">
      <c r="B750">
        <f>'[9]M55-59'!B70</f>
        <v>0</v>
      </c>
      <c r="C750">
        <f>'[9]M55-59'!C70</f>
        <v>0</v>
      </c>
      <c r="D750">
        <f>'[9]M55-59'!D70</f>
        <v>0</v>
      </c>
      <c r="E750">
        <f>'[9]M55-59'!E70</f>
        <v>0</v>
      </c>
      <c r="F750" s="3">
        <f>'[9]M55-59'!F70</f>
        <v>0</v>
      </c>
      <c r="G750">
        <f>'[9]M55-59'!G70</f>
        <v>0</v>
      </c>
    </row>
    <row r="751" spans="1:7" x14ac:dyDescent="0.25">
      <c r="B751">
        <f>'[9]M55-59'!B71</f>
        <v>0</v>
      </c>
      <c r="C751">
        <f>'[9]M55-59'!C71</f>
        <v>0</v>
      </c>
      <c r="D751">
        <f>'[9]M55-59'!D71</f>
        <v>0</v>
      </c>
      <c r="E751">
        <f>'[9]M55-59'!E71</f>
        <v>0</v>
      </c>
      <c r="F751" s="3">
        <f>'[9]M55-59'!F71</f>
        <v>0</v>
      </c>
      <c r="G751">
        <f>'[9]M55-59'!G71</f>
        <v>0</v>
      </c>
    </row>
    <row r="752" spans="1:7" x14ac:dyDescent="0.25">
      <c r="B752">
        <f>'[9]M55-59'!B72</f>
        <v>0</v>
      </c>
      <c r="C752">
        <f>'[9]M55-59'!C72</f>
        <v>0</v>
      </c>
      <c r="D752">
        <f>'[9]M55-59'!D72</f>
        <v>0</v>
      </c>
      <c r="E752">
        <f>'[9]M55-59'!E72</f>
        <v>0</v>
      </c>
      <c r="F752" s="3">
        <f>'[9]M55-59'!F72</f>
        <v>0</v>
      </c>
      <c r="G752">
        <f>'[9]M55-59'!G72</f>
        <v>0</v>
      </c>
    </row>
    <row r="753" spans="1:7" x14ac:dyDescent="0.25">
      <c r="B753">
        <f>'[9]M55-59'!B73</f>
        <v>0</v>
      </c>
      <c r="C753">
        <f>'[9]M55-59'!C73</f>
        <v>0</v>
      </c>
      <c r="D753">
        <f>'[9]M55-59'!D73</f>
        <v>0</v>
      </c>
      <c r="E753">
        <f>'[9]M55-59'!E73</f>
        <v>0</v>
      </c>
      <c r="F753" s="3">
        <f>'[9]M55-59'!F73</f>
        <v>0</v>
      </c>
      <c r="G753">
        <f>'[9]M55-59'!G73</f>
        <v>0</v>
      </c>
    </row>
    <row r="756" spans="1:7" s="4" customFormat="1" x14ac:dyDescent="0.25">
      <c r="A756" s="4" t="s">
        <v>2</v>
      </c>
      <c r="B756" s="4">
        <v>1</v>
      </c>
      <c r="C756" s="4">
        <v>60</v>
      </c>
      <c r="D756" s="4" t="str">
        <f>'[9]M60-64'!C1</f>
        <v>Men's Master 60-64</v>
      </c>
      <c r="F756" s="5"/>
    </row>
    <row r="757" spans="1:7" x14ac:dyDescent="0.25">
      <c r="A757">
        <f t="shared" ref="A757" si="6">C757</f>
        <v>52</v>
      </c>
      <c r="B757">
        <f>'[9]M60-64'!B2</f>
        <v>0</v>
      </c>
      <c r="C757">
        <f>'[9]M60-64'!C2</f>
        <v>52</v>
      </c>
      <c r="D757">
        <f>'[9]M60-64'!D2</f>
        <v>0</v>
      </c>
      <c r="E757">
        <f>'[9]M60-64'!E2</f>
        <v>0</v>
      </c>
      <c r="F757" s="3">
        <f>'[9]M60-64'!F2</f>
        <v>0</v>
      </c>
      <c r="G757">
        <f>'[9]M60-64'!G2</f>
        <v>0</v>
      </c>
    </row>
    <row r="758" spans="1:7" x14ac:dyDescent="0.25">
      <c r="B758">
        <f>'[9]M60-64'!B3</f>
        <v>0</v>
      </c>
      <c r="C758">
        <f>'[9]M60-64'!C3</f>
        <v>0</v>
      </c>
      <c r="D758">
        <f>'[9]M60-64'!D3</f>
        <v>0</v>
      </c>
      <c r="E758">
        <f>'[9]M60-64'!E3</f>
        <v>0</v>
      </c>
      <c r="F758" s="3">
        <f>'[9]M60-64'!F3</f>
        <v>0</v>
      </c>
      <c r="G758">
        <f>'[9]M60-64'!G3</f>
        <v>0</v>
      </c>
    </row>
    <row r="759" spans="1:7" x14ac:dyDescent="0.25">
      <c r="B759">
        <f>'[9]M60-64'!B4</f>
        <v>0</v>
      </c>
      <c r="C759">
        <f>'[9]M60-64'!C4</f>
        <v>0</v>
      </c>
      <c r="D759">
        <f>'[9]M60-64'!D4</f>
        <v>0</v>
      </c>
      <c r="E759">
        <f>'[9]M60-64'!E4</f>
        <v>0</v>
      </c>
      <c r="F759" s="3">
        <f>'[9]M60-64'!F4</f>
        <v>0</v>
      </c>
      <c r="G759">
        <f>'[9]M60-64'!G4</f>
        <v>0</v>
      </c>
    </row>
    <row r="760" spans="1:7" x14ac:dyDescent="0.25">
      <c r="B760">
        <f>'[9]M60-64'!B5</f>
        <v>0</v>
      </c>
      <c r="C760">
        <f>'[9]M60-64'!C5</f>
        <v>0</v>
      </c>
      <c r="D760">
        <f>'[9]M60-64'!D5</f>
        <v>0</v>
      </c>
      <c r="E760">
        <f>'[9]M60-64'!E5</f>
        <v>0</v>
      </c>
      <c r="F760" s="3">
        <f>'[9]M60-64'!F5</f>
        <v>0</v>
      </c>
      <c r="G760">
        <f>'[9]M60-64'!G5</f>
        <v>0</v>
      </c>
    </row>
    <row r="761" spans="1:7" x14ac:dyDescent="0.25">
      <c r="B761">
        <f>'[9]M60-64'!B6</f>
        <v>0</v>
      </c>
      <c r="C761">
        <f>'[9]M60-64'!C6</f>
        <v>0</v>
      </c>
      <c r="D761">
        <f>'[9]M60-64'!D6</f>
        <v>0</v>
      </c>
      <c r="E761">
        <f>'[9]M60-64'!E6</f>
        <v>0</v>
      </c>
      <c r="F761" s="3">
        <f>'[9]M60-64'!F6</f>
        <v>0</v>
      </c>
      <c r="G761">
        <f>'[9]M60-64'!G6</f>
        <v>0</v>
      </c>
    </row>
    <row r="762" spans="1:7" x14ac:dyDescent="0.25">
      <c r="B762">
        <f>'[9]M60-64'!B7</f>
        <v>0</v>
      </c>
      <c r="C762">
        <f>'[9]M60-64'!C7</f>
        <v>0</v>
      </c>
      <c r="D762">
        <f>'[9]M60-64'!D7</f>
        <v>0</v>
      </c>
      <c r="E762">
        <f>'[9]M60-64'!E7</f>
        <v>0</v>
      </c>
      <c r="F762" s="3">
        <f>'[9]M60-64'!F7</f>
        <v>0</v>
      </c>
      <c r="G762">
        <f>'[9]M60-64'!G7</f>
        <v>0</v>
      </c>
    </row>
    <row r="763" spans="1:7" x14ac:dyDescent="0.25">
      <c r="A763">
        <f>C763</f>
        <v>56</v>
      </c>
      <c r="B763">
        <f>'[9]M60-64'!B8</f>
        <v>0</v>
      </c>
      <c r="C763">
        <f>'[9]M60-64'!C8</f>
        <v>56</v>
      </c>
      <c r="D763">
        <f>'[9]M60-64'!D8</f>
        <v>0</v>
      </c>
      <c r="E763">
        <f>'[9]M60-64'!E8</f>
        <v>0</v>
      </c>
      <c r="F763" s="3">
        <f>'[9]M60-64'!F8</f>
        <v>0</v>
      </c>
      <c r="G763">
        <f>'[9]M60-64'!G8</f>
        <v>0</v>
      </c>
    </row>
    <row r="764" spans="1:7" x14ac:dyDescent="0.25">
      <c r="B764">
        <f>'[9]M60-64'!B9</f>
        <v>0</v>
      </c>
      <c r="C764">
        <f>'[9]M60-64'!C9</f>
        <v>0</v>
      </c>
      <c r="D764">
        <f>'[9]M60-64'!D9</f>
        <v>0</v>
      </c>
      <c r="E764">
        <f>'[9]M60-64'!E9</f>
        <v>0</v>
      </c>
      <c r="F764" s="3">
        <f>'[9]M60-64'!F9</f>
        <v>0</v>
      </c>
      <c r="G764">
        <f>'[9]M60-64'!G9</f>
        <v>0</v>
      </c>
    </row>
    <row r="765" spans="1:7" x14ac:dyDescent="0.25">
      <c r="B765">
        <f>'[9]M60-64'!B10</f>
        <v>0</v>
      </c>
      <c r="C765">
        <f>'[9]M60-64'!C10</f>
        <v>0</v>
      </c>
      <c r="D765">
        <f>'[9]M60-64'!D10</f>
        <v>0</v>
      </c>
      <c r="E765">
        <f>'[9]M60-64'!E10</f>
        <v>0</v>
      </c>
      <c r="F765" s="3">
        <f>'[9]M60-64'!F10</f>
        <v>0</v>
      </c>
      <c r="G765">
        <f>'[9]M60-64'!G10</f>
        <v>0</v>
      </c>
    </row>
    <row r="766" spans="1:7" x14ac:dyDescent="0.25">
      <c r="B766">
        <f>'[9]M60-64'!B11</f>
        <v>0</v>
      </c>
      <c r="C766">
        <f>'[9]M60-64'!C11</f>
        <v>0</v>
      </c>
      <c r="D766">
        <f>'[9]M60-64'!D11</f>
        <v>0</v>
      </c>
      <c r="E766">
        <f>'[9]M60-64'!E11</f>
        <v>0</v>
      </c>
      <c r="F766" s="3">
        <f>'[9]M60-64'!F11</f>
        <v>0</v>
      </c>
      <c r="G766">
        <f>'[9]M60-64'!G11</f>
        <v>0</v>
      </c>
    </row>
    <row r="767" spans="1:7" x14ac:dyDescent="0.25">
      <c r="B767">
        <f>'[9]M60-64'!B12</f>
        <v>0</v>
      </c>
      <c r="C767">
        <f>'[9]M60-64'!C12</f>
        <v>0</v>
      </c>
      <c r="D767">
        <f>'[9]M60-64'!D12</f>
        <v>0</v>
      </c>
      <c r="E767">
        <f>'[9]M60-64'!E12</f>
        <v>0</v>
      </c>
      <c r="F767" s="3">
        <f>'[9]M60-64'!F12</f>
        <v>0</v>
      </c>
      <c r="G767">
        <f>'[9]M60-64'!G12</f>
        <v>0</v>
      </c>
    </row>
    <row r="768" spans="1:7" x14ac:dyDescent="0.25">
      <c r="B768">
        <f>'[9]M60-64'!B13</f>
        <v>0</v>
      </c>
      <c r="C768">
        <f>'[9]M60-64'!C13</f>
        <v>0</v>
      </c>
      <c r="D768">
        <f>'[9]M60-64'!D13</f>
        <v>0</v>
      </c>
      <c r="E768">
        <f>'[9]M60-64'!E13</f>
        <v>0</v>
      </c>
      <c r="F768" s="3">
        <f>'[9]M60-64'!F13</f>
        <v>0</v>
      </c>
      <c r="G768">
        <f>'[9]M60-64'!G13</f>
        <v>0</v>
      </c>
    </row>
    <row r="769" spans="1:7" x14ac:dyDescent="0.25">
      <c r="A769">
        <f>C769</f>
        <v>60</v>
      </c>
      <c r="B769">
        <f>'[9]M60-64'!B14</f>
        <v>0</v>
      </c>
      <c r="C769">
        <f>'[9]M60-64'!C14</f>
        <v>60</v>
      </c>
      <c r="D769">
        <f>'[9]M60-64'!D14</f>
        <v>0</v>
      </c>
      <c r="E769">
        <f>'[9]M60-64'!E14</f>
        <v>0</v>
      </c>
      <c r="F769" s="3">
        <f>'[9]M60-64'!F14</f>
        <v>0</v>
      </c>
      <c r="G769">
        <f>'[9]M60-64'!G14</f>
        <v>0</v>
      </c>
    </row>
    <row r="770" spans="1:7" x14ac:dyDescent="0.25">
      <c r="B770">
        <f>'[9]M60-64'!B15</f>
        <v>0</v>
      </c>
      <c r="C770">
        <f>'[9]M60-64'!C15</f>
        <v>0</v>
      </c>
      <c r="D770">
        <f>'[9]M60-64'!D15</f>
        <v>0</v>
      </c>
      <c r="E770">
        <f>'[9]M60-64'!E15</f>
        <v>0</v>
      </c>
      <c r="F770" s="3">
        <f>'[9]M60-64'!F15</f>
        <v>0</v>
      </c>
      <c r="G770">
        <f>'[9]M60-64'!G15</f>
        <v>0</v>
      </c>
    </row>
    <row r="771" spans="1:7" x14ac:dyDescent="0.25">
      <c r="B771">
        <f>'[9]M60-64'!B16</f>
        <v>0</v>
      </c>
      <c r="C771">
        <f>'[9]M60-64'!C16</f>
        <v>0</v>
      </c>
      <c r="D771">
        <f>'[9]M60-64'!D16</f>
        <v>0</v>
      </c>
      <c r="E771">
        <f>'[9]M60-64'!E16</f>
        <v>0</v>
      </c>
      <c r="F771" s="3">
        <f>'[9]M60-64'!F16</f>
        <v>0</v>
      </c>
      <c r="G771">
        <f>'[9]M60-64'!G16</f>
        <v>0</v>
      </c>
    </row>
    <row r="772" spans="1:7" x14ac:dyDescent="0.25">
      <c r="B772">
        <f>'[9]M60-64'!B17</f>
        <v>0</v>
      </c>
      <c r="C772">
        <f>'[9]M60-64'!C17</f>
        <v>0</v>
      </c>
      <c r="D772">
        <f>'[9]M60-64'!D17</f>
        <v>0</v>
      </c>
      <c r="E772">
        <f>'[9]M60-64'!E17</f>
        <v>0</v>
      </c>
      <c r="F772" s="3">
        <f>'[9]M60-64'!F17</f>
        <v>0</v>
      </c>
      <c r="G772">
        <f>'[9]M60-64'!G17</f>
        <v>0</v>
      </c>
    </row>
    <row r="773" spans="1:7" x14ac:dyDescent="0.25">
      <c r="B773">
        <f>'[9]M60-64'!B18</f>
        <v>0</v>
      </c>
      <c r="C773">
        <f>'[9]M60-64'!C18</f>
        <v>0</v>
      </c>
      <c r="D773">
        <f>'[9]M60-64'!D18</f>
        <v>0</v>
      </c>
      <c r="E773">
        <f>'[9]M60-64'!E18</f>
        <v>0</v>
      </c>
      <c r="F773" s="3">
        <f>'[9]M60-64'!F18</f>
        <v>0</v>
      </c>
      <c r="G773">
        <f>'[9]M60-64'!G18</f>
        <v>0</v>
      </c>
    </row>
    <row r="774" spans="1:7" x14ac:dyDescent="0.25">
      <c r="B774">
        <f>'[9]M60-64'!B19</f>
        <v>0</v>
      </c>
      <c r="C774">
        <f>'[9]M60-64'!C19</f>
        <v>0</v>
      </c>
      <c r="D774">
        <f>'[9]M60-64'!D19</f>
        <v>0</v>
      </c>
      <c r="E774">
        <f>'[9]M60-64'!E19</f>
        <v>0</v>
      </c>
      <c r="F774" s="3">
        <f>'[9]M60-64'!F19</f>
        <v>0</v>
      </c>
      <c r="G774">
        <f>'[9]M60-64'!G19</f>
        <v>0</v>
      </c>
    </row>
    <row r="775" spans="1:7" x14ac:dyDescent="0.25">
      <c r="A775">
        <f>C775</f>
        <v>67.5</v>
      </c>
      <c r="B775">
        <f>'[9]M60-64'!B20</f>
        <v>0</v>
      </c>
      <c r="C775">
        <f>'[9]M60-64'!C20</f>
        <v>67.5</v>
      </c>
      <c r="D775">
        <f>'[9]M60-64'!D20</f>
        <v>0</v>
      </c>
      <c r="E775">
        <f>'[9]M60-64'!E20</f>
        <v>0</v>
      </c>
      <c r="F775" s="3">
        <f>'[9]M60-64'!F20</f>
        <v>0</v>
      </c>
      <c r="G775">
        <f>'[9]M60-64'!G20</f>
        <v>0</v>
      </c>
    </row>
    <row r="776" spans="1:7" x14ac:dyDescent="0.25">
      <c r="B776">
        <f>'[9]M60-64'!B21</f>
        <v>140</v>
      </c>
      <c r="C776" t="str">
        <f>'[9]M60-64'!C21</f>
        <v xml:space="preserve"> Sviderskiy, Vladimir</v>
      </c>
      <c r="D776">
        <f>'[9]M60-64'!D21</f>
        <v>51</v>
      </c>
      <c r="E776" t="str">
        <f>'[9]M60-64'!E21</f>
        <v xml:space="preserve"> RUS</v>
      </c>
      <c r="F776" s="3">
        <f>'[9]M60-64'!F21</f>
        <v>41501</v>
      </c>
      <c r="G776" t="str">
        <f>'[9]M60-64'!G21</f>
        <v>Novosibirsk</v>
      </c>
    </row>
    <row r="777" spans="1:7" x14ac:dyDescent="0.25">
      <c r="B777">
        <f>'[9]M60-64'!B22</f>
        <v>92.5</v>
      </c>
      <c r="C777" t="str">
        <f>'[9]M60-64'!C22</f>
        <v xml:space="preserve"> Sviderskiy, Vladimir</v>
      </c>
      <c r="D777">
        <f>'[9]M60-64'!D22</f>
        <v>51</v>
      </c>
      <c r="E777" t="str">
        <f>'[9]M60-64'!E22</f>
        <v xml:space="preserve"> RUS</v>
      </c>
      <c r="F777" s="3">
        <f>'[9]M60-64'!F22</f>
        <v>41427</v>
      </c>
      <c r="G777" t="str">
        <f>'[9]M60-64'!G22</f>
        <v>Vila do Conde</v>
      </c>
    </row>
    <row r="778" spans="1:7" x14ac:dyDescent="0.25">
      <c r="B778">
        <f>'[9]M60-64'!B23</f>
        <v>151</v>
      </c>
      <c r="C778" t="str">
        <f>'[9]M60-64'!C23</f>
        <v xml:space="preserve"> Sviderskiy, Vladimir</v>
      </c>
      <c r="D778">
        <f>'[9]M60-64'!D23</f>
        <v>51</v>
      </c>
      <c r="E778" t="str">
        <f>'[9]M60-64'!E23</f>
        <v xml:space="preserve"> RUS</v>
      </c>
      <c r="F778" s="3">
        <f>'[9]M60-64'!F23</f>
        <v>41501</v>
      </c>
      <c r="G778" t="str">
        <f>'[9]M60-64'!G23</f>
        <v>Novosibirsk</v>
      </c>
    </row>
    <row r="779" spans="1:7" x14ac:dyDescent="0.25">
      <c r="B779">
        <f>'[9]M60-64'!B24</f>
        <v>377.5</v>
      </c>
      <c r="C779" t="str">
        <f>'[9]M60-64'!C24</f>
        <v xml:space="preserve"> Sviderskiy, Vladimir</v>
      </c>
      <c r="D779">
        <f>'[9]M60-64'!D24</f>
        <v>51</v>
      </c>
      <c r="E779" t="str">
        <f>'[9]M60-64'!E24</f>
        <v xml:space="preserve"> RUS</v>
      </c>
      <c r="F779" s="3">
        <f>'[9]M60-64'!F24</f>
        <v>41501</v>
      </c>
      <c r="G779" t="str">
        <f>'[9]M60-64'!G24</f>
        <v>Novosibirsk</v>
      </c>
    </row>
    <row r="780" spans="1:7" x14ac:dyDescent="0.25">
      <c r="B780" t="str">
        <f>'[9]M60-64'!B25</f>
        <v xml:space="preserve"> </v>
      </c>
      <c r="C780" t="str">
        <f>'[9]M60-64'!C25</f>
        <v>138-90-151</v>
      </c>
      <c r="D780" t="str">
        <f>'[9]M60-64'!D25</f>
        <v xml:space="preserve"> </v>
      </c>
      <c r="E780" t="str">
        <f>'[9]M60-64'!E25</f>
        <v xml:space="preserve"> </v>
      </c>
      <c r="F780" s="3" t="str">
        <f>'[9]M60-64'!F25</f>
        <v xml:space="preserve"> </v>
      </c>
      <c r="G780" t="str">
        <f>'[9]M60-64'!G25</f>
        <v xml:space="preserve"> </v>
      </c>
    </row>
    <row r="781" spans="1:7" x14ac:dyDescent="0.25">
      <c r="A781">
        <f>C781</f>
        <v>75</v>
      </c>
      <c r="B781">
        <f>'[9]M60-64'!B26</f>
        <v>0</v>
      </c>
      <c r="C781">
        <f>'[9]M60-64'!C26</f>
        <v>75</v>
      </c>
      <c r="D781">
        <f>'[9]M60-64'!D26</f>
        <v>0</v>
      </c>
      <c r="E781">
        <f>'[9]M60-64'!E26</f>
        <v>0</v>
      </c>
      <c r="F781" s="3">
        <f>'[9]M60-64'!F26</f>
        <v>0</v>
      </c>
      <c r="G781">
        <f>'[9]M60-64'!G26</f>
        <v>0</v>
      </c>
    </row>
    <row r="782" spans="1:7" x14ac:dyDescent="0.25">
      <c r="B782">
        <f>'[9]M60-64'!B27</f>
        <v>205</v>
      </c>
      <c r="C782" t="str">
        <f>'[9]M60-64'!C27</f>
        <v>Ponedelin, Alexandr</v>
      </c>
      <c r="D782">
        <f>'[9]M60-64'!D27</f>
        <v>50</v>
      </c>
      <c r="E782" t="str">
        <f>'[9]M60-64'!E27</f>
        <v xml:space="preserve"> RUS</v>
      </c>
      <c r="F782" s="3">
        <f>'[9]M60-64'!F27</f>
        <v>41017</v>
      </c>
      <c r="G782" t="str">
        <f>'[9]M60-64'!G27</f>
        <v xml:space="preserve">Rostov </v>
      </c>
    </row>
    <row r="783" spans="1:7" x14ac:dyDescent="0.25">
      <c r="B783">
        <f>'[9]M60-64'!B28</f>
        <v>105</v>
      </c>
      <c r="C783" t="str">
        <f>'[9]M60-64'!C28</f>
        <v>Kravtsov,Petro</v>
      </c>
      <c r="D783">
        <f>'[9]M60-64'!D28</f>
        <v>46</v>
      </c>
      <c r="E783" t="str">
        <f>'[9]M60-64'!E28</f>
        <v>UKR</v>
      </c>
      <c r="F783" s="3">
        <f>'[9]M60-64'!F28</f>
        <v>40410</v>
      </c>
      <c r="G783" t="str">
        <f>'[9]M60-64'!G28</f>
        <v>Moscow</v>
      </c>
    </row>
    <row r="784" spans="1:7" x14ac:dyDescent="0.25">
      <c r="B784">
        <f>'[9]M60-64'!B29</f>
        <v>220</v>
      </c>
      <c r="C784" t="str">
        <f>'[9]M60-64'!C29</f>
        <v>Ponedelin, Alexandr</v>
      </c>
      <c r="D784">
        <f>'[9]M60-64'!D29</f>
        <v>50</v>
      </c>
      <c r="E784" t="str">
        <f>'[9]M60-64'!E29</f>
        <v xml:space="preserve"> RUS</v>
      </c>
      <c r="F784" s="3">
        <f>'[9]M60-64'!F29</f>
        <v>41017</v>
      </c>
      <c r="G784" t="str">
        <f>'[9]M60-64'!G29</f>
        <v xml:space="preserve">Rostov </v>
      </c>
    </row>
    <row r="785" spans="1:7" x14ac:dyDescent="0.25">
      <c r="B785">
        <f>'[9]M60-64'!B30</f>
        <v>512.5</v>
      </c>
      <c r="C785" t="str">
        <f>'[9]M60-64'!C30</f>
        <v>Ponedelin, Alexandr</v>
      </c>
      <c r="D785">
        <f>'[9]M60-64'!D30</f>
        <v>50</v>
      </c>
      <c r="E785" t="str">
        <f>'[9]M60-64'!E30</f>
        <v xml:space="preserve"> RUS</v>
      </c>
      <c r="F785" s="3">
        <f>'[9]M60-64'!F30</f>
        <v>41017</v>
      </c>
      <c r="G785" t="str">
        <f>'[9]M60-64'!G30</f>
        <v xml:space="preserve">Rostov </v>
      </c>
    </row>
    <row r="786" spans="1:7" x14ac:dyDescent="0.25">
      <c r="B786">
        <f>'[9]M60-64'!B31</f>
        <v>0</v>
      </c>
      <c r="C786" t="str">
        <f>'[9]M60-64'!C31</f>
        <v>205-87,5-220</v>
      </c>
      <c r="D786">
        <f>'[9]M60-64'!D31</f>
        <v>0</v>
      </c>
      <c r="E786">
        <f>'[9]M60-64'!E31</f>
        <v>0</v>
      </c>
      <c r="F786" s="3">
        <f>'[9]M60-64'!F31</f>
        <v>0</v>
      </c>
      <c r="G786">
        <f>'[9]M60-64'!G31</f>
        <v>0</v>
      </c>
    </row>
    <row r="787" spans="1:7" x14ac:dyDescent="0.25">
      <c r="A787">
        <f>C787</f>
        <v>82.5</v>
      </c>
      <c r="B787">
        <f>'[9]M60-64'!B32</f>
        <v>0</v>
      </c>
      <c r="C787">
        <f>'[9]M60-64'!C32</f>
        <v>82.5</v>
      </c>
      <c r="D787">
        <f>'[9]M60-64'!D32</f>
        <v>0</v>
      </c>
      <c r="E787">
        <f>'[9]M60-64'!E32</f>
        <v>0</v>
      </c>
      <c r="F787" s="3">
        <f>'[9]M60-64'!F32</f>
        <v>0</v>
      </c>
      <c r="G787">
        <f>'[9]M60-64'!G32</f>
        <v>0</v>
      </c>
    </row>
    <row r="788" spans="1:7" x14ac:dyDescent="0.25">
      <c r="B788">
        <f>'[9]M60-64'!B33</f>
        <v>185</v>
      </c>
      <c r="C788" t="str">
        <f>'[9]M60-64'!C33</f>
        <v xml:space="preserve"> Druzhkov, Sergei</v>
      </c>
      <c r="D788">
        <f>'[9]M60-64'!D33</f>
        <v>50</v>
      </c>
      <c r="E788" t="str">
        <f>'[9]M60-64'!E33</f>
        <v xml:space="preserve"> RUS</v>
      </c>
      <c r="F788" s="3">
        <f>'[9]M60-64'!F33</f>
        <v>40863</v>
      </c>
      <c r="G788" t="str">
        <f>'[9]M60-64'!G33</f>
        <v>Riga</v>
      </c>
    </row>
    <row r="789" spans="1:7" x14ac:dyDescent="0.25">
      <c r="B789">
        <f>'[9]M60-64'!B34</f>
        <v>140.5</v>
      </c>
      <c r="C789" t="str">
        <f>'[9]M60-64'!C34</f>
        <v xml:space="preserve"> Druzhkov, Sergei</v>
      </c>
      <c r="D789">
        <f>'[9]M60-64'!D34</f>
        <v>50</v>
      </c>
      <c r="E789" t="str">
        <f>'[9]M60-64'!E34</f>
        <v xml:space="preserve"> RUS</v>
      </c>
      <c r="F789" s="3">
        <f>'[9]M60-64'!F34</f>
        <v>40768</v>
      </c>
      <c r="G789" t="str">
        <f>'[9]M60-64'!G34</f>
        <v>Kursk</v>
      </c>
    </row>
    <row r="790" spans="1:7" x14ac:dyDescent="0.25">
      <c r="B790">
        <f>'[9]M60-64'!B35</f>
        <v>230</v>
      </c>
      <c r="C790" t="str">
        <f>'[9]M60-64'!C35</f>
        <v>Platonov,Nikolai</v>
      </c>
      <c r="D790">
        <f>'[9]M60-64'!D35</f>
        <v>50</v>
      </c>
      <c r="E790" t="str">
        <f>'[9]M60-64'!E35</f>
        <v>RUS</v>
      </c>
      <c r="F790" s="3">
        <f>'[9]M60-64'!F35</f>
        <v>41137</v>
      </c>
      <c r="G790" t="str">
        <f>'[9]M60-64'!G35</f>
        <v>Novosibirsk</v>
      </c>
    </row>
    <row r="791" spans="1:7" x14ac:dyDescent="0.25">
      <c r="B791">
        <f>'[9]M60-64'!B36</f>
        <v>540</v>
      </c>
      <c r="C791" t="str">
        <f>'[9]M60-64'!C36</f>
        <v>Platonov,Nikolai</v>
      </c>
      <c r="D791">
        <f>'[9]M60-64'!D36</f>
        <v>50</v>
      </c>
      <c r="E791" t="str">
        <f>'[9]M60-64'!E36</f>
        <v>RUS</v>
      </c>
      <c r="F791" s="3">
        <f>'[9]M60-64'!F36</f>
        <v>41137</v>
      </c>
      <c r="G791" t="str">
        <f>'[9]M60-64'!G36</f>
        <v>Novosibirsk</v>
      </c>
    </row>
    <row r="792" spans="1:7" x14ac:dyDescent="0.25">
      <c r="B792" t="str">
        <f>'[9]M60-64'!B37</f>
        <v xml:space="preserve"> </v>
      </c>
      <c r="C792" t="str">
        <f>'[9]M60-64'!C37</f>
        <v>180-130-230</v>
      </c>
      <c r="D792">
        <f>'[9]M60-64'!D37</f>
        <v>0</v>
      </c>
      <c r="E792">
        <f>'[9]M60-64'!E37</f>
        <v>0</v>
      </c>
      <c r="F792" s="3">
        <f>'[9]M60-64'!F37</f>
        <v>0</v>
      </c>
      <c r="G792">
        <f>'[9]M60-64'!G37</f>
        <v>0</v>
      </c>
    </row>
    <row r="793" spans="1:7" x14ac:dyDescent="0.25">
      <c r="A793">
        <f>C793</f>
        <v>90</v>
      </c>
      <c r="B793" t="str">
        <f>'[9]M60-64'!B38</f>
        <v xml:space="preserve"> </v>
      </c>
      <c r="C793">
        <f>'[9]M60-64'!C38</f>
        <v>90</v>
      </c>
      <c r="D793" t="str">
        <f>'[9]M60-64'!D38</f>
        <v xml:space="preserve"> </v>
      </c>
      <c r="E793">
        <f>'[9]M60-64'!E38</f>
        <v>0</v>
      </c>
      <c r="F793" s="3" t="str">
        <f>'[9]M60-64'!F38</f>
        <v xml:space="preserve"> </v>
      </c>
      <c r="G793" t="str">
        <f>'[9]M60-64'!G38</f>
        <v xml:space="preserve"> </v>
      </c>
    </row>
    <row r="794" spans="1:7" x14ac:dyDescent="0.25">
      <c r="B794">
        <f>'[9]M60-64'!B39</f>
        <v>210</v>
      </c>
      <c r="C794" t="str">
        <f>'[9]M60-64'!C39</f>
        <v>Smuck Ferenc</v>
      </c>
      <c r="D794">
        <f>'[9]M60-64'!D39</f>
        <v>52</v>
      </c>
      <c r="E794" t="str">
        <f>'[9]M60-64'!E39</f>
        <v>HUN</v>
      </c>
      <c r="F794" s="3">
        <f>'[9]M60-64'!F39</f>
        <v>41577</v>
      </c>
      <c r="G794" t="str">
        <f>'[9]M60-64'!G39</f>
        <v>Praha</v>
      </c>
    </row>
    <row r="795" spans="1:7" x14ac:dyDescent="0.25">
      <c r="B795">
        <f>'[9]M60-64'!B40</f>
        <v>157.5</v>
      </c>
      <c r="C795" t="str">
        <f>'[9]M60-64'!C40</f>
        <v>Kylis,Steve</v>
      </c>
      <c r="D795">
        <f>'[9]M60-64'!D40</f>
        <v>52</v>
      </c>
      <c r="E795" t="str">
        <f>'[9]M60-64'!E40</f>
        <v>USA</v>
      </c>
      <c r="F795" s="3">
        <f>'[9]M60-64'!F40</f>
        <v>41221</v>
      </c>
      <c r="G795" t="str">
        <f>'[9]M60-64'!G40</f>
        <v>Las Vegas</v>
      </c>
    </row>
    <row r="796" spans="1:7" x14ac:dyDescent="0.25">
      <c r="B796">
        <f>'[9]M60-64'!B41</f>
        <v>247.5</v>
      </c>
      <c r="C796" t="str">
        <f>'[9]M60-64'!C41</f>
        <v>Grabar Vadim</v>
      </c>
      <c r="D796">
        <f>'[9]M60-64'!D41</f>
        <v>51</v>
      </c>
      <c r="E796" t="str">
        <f>'[9]M60-64'!E41</f>
        <v>LAT</v>
      </c>
      <c r="F796" s="3">
        <f>'[9]M60-64'!F41</f>
        <v>41577</v>
      </c>
      <c r="G796" t="str">
        <f>'[9]M60-64'!G41</f>
        <v>Praha</v>
      </c>
    </row>
    <row r="797" spans="1:7" x14ac:dyDescent="0.25">
      <c r="B797">
        <f>'[9]M60-64'!B42</f>
        <v>590</v>
      </c>
      <c r="C797" t="str">
        <f>'[9]M60-64'!C42</f>
        <v>Kylis,Steve</v>
      </c>
      <c r="D797">
        <f>'[9]M60-64'!D42</f>
        <v>52</v>
      </c>
      <c r="E797" t="str">
        <f>'[9]M60-64'!E42</f>
        <v>USA</v>
      </c>
      <c r="F797" s="3">
        <f>'[9]M60-64'!F42</f>
        <v>41221</v>
      </c>
      <c r="G797" t="str">
        <f>'[9]M60-64'!G42</f>
        <v>Las Vegas</v>
      </c>
    </row>
    <row r="798" spans="1:7" x14ac:dyDescent="0.25">
      <c r="B798">
        <f>'[9]M60-64'!B43</f>
        <v>0</v>
      </c>
      <c r="C798" t="str">
        <f>'[9]M60-64'!C43</f>
        <v>197,5-157,5-235</v>
      </c>
      <c r="D798">
        <f>'[9]M60-64'!D43</f>
        <v>0</v>
      </c>
      <c r="E798">
        <f>'[9]M60-64'!E43</f>
        <v>0</v>
      </c>
      <c r="F798" s="3">
        <f>'[9]M60-64'!F43</f>
        <v>0</v>
      </c>
      <c r="G798">
        <f>'[9]M60-64'!G43</f>
        <v>0</v>
      </c>
    </row>
    <row r="799" spans="1:7" x14ac:dyDescent="0.25">
      <c r="A799">
        <f>C799</f>
        <v>100</v>
      </c>
      <c r="B799" t="str">
        <f>'[9]M60-64'!B44</f>
        <v xml:space="preserve"> </v>
      </c>
      <c r="C799">
        <f>'[9]M60-64'!C44</f>
        <v>100</v>
      </c>
      <c r="D799" t="str">
        <f>'[9]M60-64'!D44</f>
        <v xml:space="preserve"> </v>
      </c>
      <c r="E799">
        <f>'[9]M60-64'!E44</f>
        <v>0</v>
      </c>
      <c r="F799" s="3" t="str">
        <f>'[9]M60-64'!F44</f>
        <v xml:space="preserve"> </v>
      </c>
      <c r="G799" t="str">
        <f>'[9]M60-64'!G44</f>
        <v xml:space="preserve"> </v>
      </c>
    </row>
    <row r="800" spans="1:7" x14ac:dyDescent="0.25">
      <c r="B800">
        <f>'[9]M60-64'!B45</f>
        <v>205</v>
      </c>
      <c r="C800" t="str">
        <f>'[9]M60-64'!C45</f>
        <v>Kylis,Steve</v>
      </c>
      <c r="D800">
        <f>'[9]M60-64'!D45</f>
        <v>52</v>
      </c>
      <c r="E800" t="str">
        <f>'[9]M60-64'!E45</f>
        <v>USA</v>
      </c>
      <c r="F800" s="3" t="str">
        <f>'[9]M60-64'!F45</f>
        <v>31.05.2014</v>
      </c>
      <c r="G800" t="str">
        <f>'[9]M60-64'!G45</f>
        <v>Waxahachie,TX</v>
      </c>
    </row>
    <row r="801" spans="1:7" x14ac:dyDescent="0.25">
      <c r="B801">
        <f>'[9]M60-64'!B46</f>
        <v>152.5</v>
      </c>
      <c r="C801" t="str">
        <f>'[9]M60-64'!C46</f>
        <v>Wolbers, Jon</v>
      </c>
      <c r="D801">
        <f>'[9]M60-64'!D46</f>
        <v>48</v>
      </c>
      <c r="E801" t="str">
        <f>'[9]M60-64'!E46</f>
        <v>USA</v>
      </c>
      <c r="F801" s="3">
        <f>'[9]M60-64'!F46</f>
        <v>40425</v>
      </c>
      <c r="G801" t="str">
        <f>'[9]M60-64'!G46</f>
        <v>Idaho Falls</v>
      </c>
    </row>
    <row r="802" spans="1:7" x14ac:dyDescent="0.25">
      <c r="B802">
        <f>'[9]M60-64'!B47</f>
        <v>245</v>
      </c>
      <c r="C802" t="str">
        <f>'[9]M60-64'!C47</f>
        <v>Wolbers, Jon</v>
      </c>
      <c r="D802">
        <f>'[9]M60-64'!D47</f>
        <v>48</v>
      </c>
      <c r="E802" t="str">
        <f>'[9]M60-64'!E47</f>
        <v>USA</v>
      </c>
      <c r="F802" s="3">
        <f>'[9]M60-64'!F47</f>
        <v>40425</v>
      </c>
      <c r="G802" t="str">
        <f>'[9]M60-64'!G47</f>
        <v>Idaho Falls</v>
      </c>
    </row>
    <row r="803" spans="1:7" x14ac:dyDescent="0.25">
      <c r="B803">
        <f>'[9]M60-64'!B48</f>
        <v>582.5</v>
      </c>
      <c r="C803" t="str">
        <f>'[9]M60-64'!C48</f>
        <v>Kylis,Steve</v>
      </c>
      <c r="D803">
        <f>'[9]M60-64'!D48</f>
        <v>52</v>
      </c>
      <c r="E803" t="str">
        <f>'[9]M60-64'!E48</f>
        <v>USA</v>
      </c>
      <c r="F803" s="3" t="str">
        <f>'[9]M60-64'!F48</f>
        <v>31.05.2014</v>
      </c>
      <c r="G803" t="str">
        <f>'[9]M60-64'!G48</f>
        <v>Waxahachie,TX</v>
      </c>
    </row>
    <row r="804" spans="1:7" x14ac:dyDescent="0.25">
      <c r="B804">
        <f>'[9]M60-64'!B49</f>
        <v>0</v>
      </c>
      <c r="C804" t="str">
        <f>'[9]M60-64'!C49</f>
        <v>205-142.5-235</v>
      </c>
      <c r="D804">
        <f>'[9]M60-64'!D49</f>
        <v>0</v>
      </c>
      <c r="E804">
        <f>'[9]M60-64'!E49</f>
        <v>0</v>
      </c>
      <c r="F804" s="3">
        <f>'[9]M60-64'!F49</f>
        <v>0</v>
      </c>
      <c r="G804">
        <f>'[9]M60-64'!G49</f>
        <v>0</v>
      </c>
    </row>
    <row r="805" spans="1:7" x14ac:dyDescent="0.25">
      <c r="A805">
        <f>C805</f>
        <v>110</v>
      </c>
      <c r="B805">
        <f>'[9]M60-64'!B50</f>
        <v>0</v>
      </c>
      <c r="C805">
        <f>'[9]M60-64'!C50</f>
        <v>110</v>
      </c>
      <c r="D805">
        <f>'[9]M60-64'!D50</f>
        <v>0</v>
      </c>
      <c r="E805">
        <f>'[9]M60-64'!E50</f>
        <v>0</v>
      </c>
      <c r="F805" s="3">
        <f>'[9]M60-64'!F50</f>
        <v>0</v>
      </c>
      <c r="G805">
        <f>'[9]M60-64'!G50</f>
        <v>0</v>
      </c>
    </row>
    <row r="806" spans="1:7" x14ac:dyDescent="0.25">
      <c r="B806">
        <f>'[9]M60-64'!B51</f>
        <v>160</v>
      </c>
      <c r="C806" t="str">
        <f>'[9]M60-64'!C51</f>
        <v>Shealy,Michael</v>
      </c>
      <c r="D806">
        <f>'[9]M60-64'!D51</f>
        <v>52</v>
      </c>
      <c r="E806" t="str">
        <f>'[9]M60-64'!E51</f>
        <v>USA</v>
      </c>
      <c r="F806" s="3">
        <f>'[9]M60-64'!F51</f>
        <v>41055</v>
      </c>
      <c r="G806" t="str">
        <f>'[9]M60-64'!G51</f>
        <v>Baton Rouge</v>
      </c>
    </row>
    <row r="807" spans="1:7" x14ac:dyDescent="0.25">
      <c r="B807">
        <f>'[9]M60-64'!B52</f>
        <v>145</v>
      </c>
      <c r="C807" t="str">
        <f>'[9]M60-64'!C52</f>
        <v>Poltavtsev,Sergei</v>
      </c>
      <c r="D807">
        <f>'[9]M60-64'!D52</f>
        <v>50</v>
      </c>
      <c r="E807" t="str">
        <f>'[9]M60-64'!E52</f>
        <v>RUS</v>
      </c>
      <c r="F807" s="3">
        <f>'[9]M60-64'!F52</f>
        <v>41221</v>
      </c>
      <c r="G807" t="str">
        <f>'[9]M60-64'!G52</f>
        <v>Las Vegas</v>
      </c>
    </row>
    <row r="808" spans="1:7" x14ac:dyDescent="0.25">
      <c r="B808">
        <f>'[9]M60-64'!B53</f>
        <v>215</v>
      </c>
      <c r="C808" t="str">
        <f>'[9]M60-64'!C53</f>
        <v>Savelyev,Valentin</v>
      </c>
      <c r="D808">
        <f>'[9]M60-64'!D53</f>
        <v>50</v>
      </c>
      <c r="E808" t="str">
        <f>'[9]M60-64'!E53</f>
        <v>RUS</v>
      </c>
      <c r="F808" s="3">
        <f>'[9]M60-64'!F53</f>
        <v>41221</v>
      </c>
      <c r="G808" t="str">
        <f>'[9]M60-64'!G53</f>
        <v>Las Vegas</v>
      </c>
    </row>
    <row r="809" spans="1:7" x14ac:dyDescent="0.25">
      <c r="B809">
        <f>'[9]M60-64'!B54</f>
        <v>487.5</v>
      </c>
      <c r="C809" t="str">
        <f>'[9]M60-64'!C54</f>
        <v>Shealy,Michael</v>
      </c>
      <c r="D809">
        <f>'[9]M60-64'!D54</f>
        <v>52</v>
      </c>
      <c r="E809" t="str">
        <f>'[9]M60-64'!E54</f>
        <v>USA</v>
      </c>
      <c r="F809" s="3">
        <f>'[9]M60-64'!F54</f>
        <v>41055</v>
      </c>
      <c r="G809" t="str">
        <f>'[9]M60-64'!G54</f>
        <v>Baton Rouge</v>
      </c>
    </row>
    <row r="810" spans="1:7" x14ac:dyDescent="0.25">
      <c r="B810" t="str">
        <f>'[9]M60-64'!B55</f>
        <v xml:space="preserve"> </v>
      </c>
      <c r="C810" t="str">
        <f>'[9]M60-64'!C55</f>
        <v>160-125-202,5</v>
      </c>
      <c r="D810">
        <f>'[9]M60-64'!D55</f>
        <v>0</v>
      </c>
      <c r="E810">
        <f>'[9]M60-64'!E55</f>
        <v>0</v>
      </c>
      <c r="F810" s="3">
        <f>'[9]M60-64'!F55</f>
        <v>0</v>
      </c>
      <c r="G810">
        <f>'[9]M60-64'!G55</f>
        <v>0</v>
      </c>
    </row>
    <row r="811" spans="1:7" x14ac:dyDescent="0.25">
      <c r="A811">
        <f>C811</f>
        <v>125</v>
      </c>
      <c r="B811" t="str">
        <f>'[9]M60-64'!B56</f>
        <v xml:space="preserve"> </v>
      </c>
      <c r="C811">
        <f>'[9]M60-64'!C56</f>
        <v>125</v>
      </c>
      <c r="D811" t="str">
        <f>'[9]M60-64'!D56</f>
        <v xml:space="preserve"> </v>
      </c>
      <c r="E811">
        <f>'[9]M60-64'!E56</f>
        <v>0</v>
      </c>
      <c r="F811" s="3" t="str">
        <f>'[9]M60-64'!F56</f>
        <v xml:space="preserve"> </v>
      </c>
      <c r="G811" t="str">
        <f>'[9]M60-64'!G56</f>
        <v xml:space="preserve"> </v>
      </c>
    </row>
    <row r="812" spans="1:7" x14ac:dyDescent="0.25">
      <c r="B812">
        <f>'[9]M60-64'!B57</f>
        <v>0</v>
      </c>
      <c r="C812">
        <f>'[9]M60-64'!C57</f>
        <v>0</v>
      </c>
      <c r="D812">
        <f>'[9]M60-64'!D57</f>
        <v>0</v>
      </c>
      <c r="E812">
        <f>'[9]M60-64'!E57</f>
        <v>0</v>
      </c>
      <c r="F812" s="3">
        <f>'[9]M60-64'!F57</f>
        <v>0</v>
      </c>
      <c r="G812">
        <f>'[9]M60-64'!G57</f>
        <v>0</v>
      </c>
    </row>
    <row r="813" spans="1:7" x14ac:dyDescent="0.25">
      <c r="B813">
        <f>'[9]M60-64'!B58</f>
        <v>0</v>
      </c>
      <c r="C813">
        <f>'[9]M60-64'!C58</f>
        <v>0</v>
      </c>
      <c r="D813">
        <f>'[9]M60-64'!D58</f>
        <v>0</v>
      </c>
      <c r="E813">
        <f>'[9]M60-64'!E58</f>
        <v>0</v>
      </c>
      <c r="F813" s="3">
        <f>'[9]M60-64'!F58</f>
        <v>0</v>
      </c>
      <c r="G813">
        <f>'[9]M60-64'!G58</f>
        <v>0</v>
      </c>
    </row>
    <row r="814" spans="1:7" x14ac:dyDescent="0.25">
      <c r="B814">
        <f>'[9]M60-64'!B59</f>
        <v>0</v>
      </c>
      <c r="C814">
        <f>'[9]M60-64'!C59</f>
        <v>0</v>
      </c>
      <c r="D814">
        <f>'[9]M60-64'!D59</f>
        <v>0</v>
      </c>
      <c r="E814">
        <f>'[9]M60-64'!E59</f>
        <v>0</v>
      </c>
      <c r="F814" s="3">
        <f>'[9]M60-64'!F59</f>
        <v>0</v>
      </c>
      <c r="G814">
        <f>'[9]M60-64'!G59</f>
        <v>0</v>
      </c>
    </row>
    <row r="815" spans="1:7" x14ac:dyDescent="0.25">
      <c r="B815">
        <f>'[9]M60-64'!B60</f>
        <v>0</v>
      </c>
      <c r="C815">
        <f>'[9]M60-64'!C60</f>
        <v>0</v>
      </c>
      <c r="D815">
        <f>'[9]M60-64'!D60</f>
        <v>0</v>
      </c>
      <c r="E815">
        <f>'[9]M60-64'!E60</f>
        <v>0</v>
      </c>
      <c r="F815" s="3">
        <f>'[9]M60-64'!F60</f>
        <v>0</v>
      </c>
      <c r="G815">
        <f>'[9]M60-64'!G60</f>
        <v>0</v>
      </c>
    </row>
    <row r="816" spans="1:7" x14ac:dyDescent="0.25">
      <c r="B816">
        <f>'[9]M60-64'!B61</f>
        <v>0</v>
      </c>
      <c r="C816">
        <f>'[9]M60-64'!C61</f>
        <v>0</v>
      </c>
      <c r="D816">
        <f>'[9]M60-64'!D61</f>
        <v>0</v>
      </c>
      <c r="E816">
        <f>'[9]M60-64'!E61</f>
        <v>0</v>
      </c>
      <c r="F816" s="3">
        <f>'[9]M60-64'!F61</f>
        <v>0</v>
      </c>
      <c r="G816">
        <f>'[9]M60-64'!G61</f>
        <v>0</v>
      </c>
    </row>
    <row r="817" spans="1:7" x14ac:dyDescent="0.25">
      <c r="A817">
        <f>C817</f>
        <v>140</v>
      </c>
      <c r="B817" t="str">
        <f>'[9]M60-64'!B62</f>
        <v xml:space="preserve"> </v>
      </c>
      <c r="C817">
        <f>'[9]M60-64'!C62</f>
        <v>140</v>
      </c>
      <c r="D817" t="str">
        <f>'[9]M60-64'!D62</f>
        <v xml:space="preserve"> </v>
      </c>
      <c r="E817">
        <f>'[9]M60-64'!E62</f>
        <v>0</v>
      </c>
      <c r="F817" s="3" t="str">
        <f>'[9]M60-64'!F62</f>
        <v xml:space="preserve"> </v>
      </c>
      <c r="G817" t="str">
        <f>'[9]M60-64'!G62</f>
        <v xml:space="preserve"> </v>
      </c>
    </row>
    <row r="818" spans="1:7" x14ac:dyDescent="0.25">
      <c r="B818">
        <f>'[9]M60-64'!B63</f>
        <v>0</v>
      </c>
      <c r="C818">
        <f>'[9]M60-64'!C63</f>
        <v>0</v>
      </c>
      <c r="D818">
        <f>'[9]M60-64'!D63</f>
        <v>0</v>
      </c>
      <c r="E818">
        <f>'[9]M60-64'!E63</f>
        <v>0</v>
      </c>
      <c r="F818" s="3">
        <f>'[9]M60-64'!F63</f>
        <v>0</v>
      </c>
      <c r="G818">
        <f>'[9]M60-64'!G63</f>
        <v>0</v>
      </c>
    </row>
    <row r="819" spans="1:7" x14ac:dyDescent="0.25">
      <c r="B819">
        <f>'[9]M60-64'!B64</f>
        <v>0</v>
      </c>
      <c r="C819">
        <f>'[9]M60-64'!C64</f>
        <v>0</v>
      </c>
      <c r="D819">
        <f>'[9]M60-64'!D64</f>
        <v>0</v>
      </c>
      <c r="E819">
        <f>'[9]M60-64'!E64</f>
        <v>0</v>
      </c>
      <c r="F819" s="3">
        <f>'[9]M60-64'!F64</f>
        <v>0</v>
      </c>
      <c r="G819">
        <f>'[9]M60-64'!G64</f>
        <v>0</v>
      </c>
    </row>
    <row r="820" spans="1:7" x14ac:dyDescent="0.25">
      <c r="B820">
        <f>'[9]M60-64'!B65</f>
        <v>0</v>
      </c>
      <c r="C820">
        <f>'[9]M60-64'!C65</f>
        <v>0</v>
      </c>
      <c r="D820">
        <f>'[9]M60-64'!D65</f>
        <v>0</v>
      </c>
      <c r="E820">
        <f>'[9]M60-64'!E65</f>
        <v>0</v>
      </c>
      <c r="F820" s="3">
        <f>'[9]M60-64'!F65</f>
        <v>0</v>
      </c>
      <c r="G820">
        <f>'[9]M60-64'!G65</f>
        <v>0</v>
      </c>
    </row>
    <row r="821" spans="1:7" x14ac:dyDescent="0.25">
      <c r="B821">
        <f>'[9]M60-64'!B66</f>
        <v>0</v>
      </c>
      <c r="C821">
        <f>'[9]M60-64'!C66</f>
        <v>0</v>
      </c>
      <c r="D821">
        <f>'[9]M60-64'!D66</f>
        <v>0</v>
      </c>
      <c r="E821">
        <f>'[9]M60-64'!E66</f>
        <v>0</v>
      </c>
      <c r="F821" s="3">
        <f>'[9]M60-64'!F66</f>
        <v>0</v>
      </c>
      <c r="G821">
        <f>'[9]M60-64'!G66</f>
        <v>0</v>
      </c>
    </row>
    <row r="822" spans="1:7" x14ac:dyDescent="0.25">
      <c r="B822">
        <f>'[9]M60-64'!B67</f>
        <v>0</v>
      </c>
      <c r="C822">
        <f>'[9]M60-64'!C67</f>
        <v>0</v>
      </c>
      <c r="D822">
        <f>'[9]M60-64'!D67</f>
        <v>0</v>
      </c>
      <c r="E822">
        <f>'[9]M60-64'!E67</f>
        <v>0</v>
      </c>
      <c r="F822" s="3">
        <f>'[9]M60-64'!F67</f>
        <v>0</v>
      </c>
      <c r="G822">
        <f>'[9]M60-64'!G67</f>
        <v>0</v>
      </c>
    </row>
    <row r="823" spans="1:7" x14ac:dyDescent="0.25">
      <c r="A823" t="str">
        <f>C823</f>
        <v>140+</v>
      </c>
      <c r="B823" t="str">
        <f>'[9]M60-64'!B68</f>
        <v xml:space="preserve"> </v>
      </c>
      <c r="C823" t="str">
        <f>'[9]M60-64'!C68</f>
        <v>140+</v>
      </c>
      <c r="D823" t="str">
        <f>'[9]M60-64'!D68</f>
        <v xml:space="preserve"> </v>
      </c>
      <c r="E823">
        <f>'[9]M60-64'!E68</f>
        <v>0</v>
      </c>
      <c r="F823" s="3" t="str">
        <f>'[9]M60-64'!F68</f>
        <v xml:space="preserve"> </v>
      </c>
      <c r="G823" t="str">
        <f>'[9]M60-64'!G68</f>
        <v xml:space="preserve"> </v>
      </c>
    </row>
    <row r="824" spans="1:7" x14ac:dyDescent="0.25">
      <c r="B824">
        <f>'[9]M60-64'!B69</f>
        <v>0</v>
      </c>
      <c r="C824">
        <f>'[9]M60-64'!C69</f>
        <v>0</v>
      </c>
      <c r="D824">
        <f>'[9]M60-64'!D69</f>
        <v>0</v>
      </c>
      <c r="E824">
        <f>'[9]M60-64'!E69</f>
        <v>0</v>
      </c>
      <c r="F824" s="3">
        <f>'[9]M60-64'!F69</f>
        <v>0</v>
      </c>
      <c r="G824">
        <f>'[9]M60-64'!G69</f>
        <v>0</v>
      </c>
    </row>
    <row r="825" spans="1:7" x14ac:dyDescent="0.25">
      <c r="B825">
        <f>'[9]M60-64'!B70</f>
        <v>0</v>
      </c>
      <c r="C825">
        <f>'[9]M60-64'!C70</f>
        <v>0</v>
      </c>
      <c r="D825">
        <f>'[9]M60-64'!D70</f>
        <v>0</v>
      </c>
      <c r="E825">
        <f>'[9]M60-64'!E70</f>
        <v>0</v>
      </c>
      <c r="F825" s="3">
        <f>'[9]M60-64'!F70</f>
        <v>0</v>
      </c>
      <c r="G825">
        <f>'[9]M60-64'!G70</f>
        <v>0</v>
      </c>
    </row>
    <row r="826" spans="1:7" x14ac:dyDescent="0.25">
      <c r="B826">
        <f>'[9]M60-64'!B71</f>
        <v>0</v>
      </c>
      <c r="C826">
        <f>'[9]M60-64'!C71</f>
        <v>0</v>
      </c>
      <c r="D826">
        <f>'[9]M60-64'!D71</f>
        <v>0</v>
      </c>
      <c r="E826">
        <f>'[9]M60-64'!E71</f>
        <v>0</v>
      </c>
      <c r="F826" s="3">
        <f>'[9]M60-64'!F71</f>
        <v>0</v>
      </c>
      <c r="G826">
        <f>'[9]M60-64'!G71</f>
        <v>0</v>
      </c>
    </row>
    <row r="827" spans="1:7" x14ac:dyDescent="0.25">
      <c r="B827">
        <f>'[9]M60-64'!B72</f>
        <v>0</v>
      </c>
      <c r="C827">
        <f>'[9]M60-64'!C72</f>
        <v>0</v>
      </c>
      <c r="D827">
        <f>'[9]M60-64'!D72</f>
        <v>0</v>
      </c>
      <c r="E827">
        <f>'[9]M60-64'!E72</f>
        <v>0</v>
      </c>
      <c r="F827" s="3">
        <f>'[9]M60-64'!F72</f>
        <v>0</v>
      </c>
      <c r="G827">
        <f>'[9]M60-64'!G72</f>
        <v>0</v>
      </c>
    </row>
    <row r="828" spans="1:7" x14ac:dyDescent="0.25">
      <c r="B828">
        <f>'[9]M60-64'!B73</f>
        <v>0</v>
      </c>
      <c r="C828">
        <f>'[9]M60-64'!C73</f>
        <v>0</v>
      </c>
      <c r="D828">
        <f>'[9]M60-64'!D73</f>
        <v>0</v>
      </c>
      <c r="E828">
        <f>'[9]M60-64'!E73</f>
        <v>0</v>
      </c>
      <c r="F828" s="3">
        <f>'[9]M60-64'!F73</f>
        <v>0</v>
      </c>
      <c r="G828">
        <f>'[9]M60-64'!G73</f>
        <v>0</v>
      </c>
    </row>
    <row r="832" spans="1:7" s="4" customFormat="1" x14ac:dyDescent="0.25">
      <c r="A832" s="4" t="s">
        <v>2</v>
      </c>
      <c r="B832" s="4">
        <v>1</v>
      </c>
      <c r="C832" s="4">
        <v>65</v>
      </c>
      <c r="D832" s="4" t="str">
        <f>'[9]M65-69'!C1</f>
        <v xml:space="preserve">Men's Master 65-69  </v>
      </c>
      <c r="F832" s="5"/>
    </row>
    <row r="833" spans="1:7" x14ac:dyDescent="0.25">
      <c r="A833">
        <f t="shared" ref="A833" si="7">C833</f>
        <v>52</v>
      </c>
      <c r="B833">
        <f>'[9]M65-69'!B2</f>
        <v>0</v>
      </c>
      <c r="C833">
        <f>'[9]M65-69'!C2</f>
        <v>52</v>
      </c>
      <c r="D833">
        <f>'[9]M65-69'!D2</f>
        <v>0</v>
      </c>
      <c r="E833">
        <f>'[9]M65-69'!E2</f>
        <v>0</v>
      </c>
      <c r="F833" s="3">
        <f>'[9]M65-69'!F2</f>
        <v>0</v>
      </c>
      <c r="G833">
        <f>'[9]M65-69'!G2</f>
        <v>0</v>
      </c>
    </row>
    <row r="834" spans="1:7" x14ac:dyDescent="0.25">
      <c r="B834">
        <f>'[9]M65-69'!B3</f>
        <v>0</v>
      </c>
      <c r="C834">
        <f>'[9]M65-69'!C3</f>
        <v>0</v>
      </c>
      <c r="D834">
        <f>'[9]M65-69'!D3</f>
        <v>0</v>
      </c>
      <c r="E834">
        <f>'[9]M65-69'!E3</f>
        <v>0</v>
      </c>
      <c r="F834" s="3">
        <f>'[9]M65-69'!F3</f>
        <v>0</v>
      </c>
      <c r="G834">
        <f>'[9]M65-69'!G3</f>
        <v>0</v>
      </c>
    </row>
    <row r="835" spans="1:7" x14ac:dyDescent="0.25">
      <c r="B835">
        <f>'[9]M65-69'!B4</f>
        <v>0</v>
      </c>
      <c r="C835">
        <f>'[9]M65-69'!C4</f>
        <v>0</v>
      </c>
      <c r="D835">
        <f>'[9]M65-69'!D4</f>
        <v>0</v>
      </c>
      <c r="E835">
        <f>'[9]M65-69'!E4</f>
        <v>0</v>
      </c>
      <c r="F835" s="3">
        <f>'[9]M65-69'!F4</f>
        <v>0</v>
      </c>
      <c r="G835">
        <f>'[9]M65-69'!G4</f>
        <v>0</v>
      </c>
    </row>
    <row r="836" spans="1:7" x14ac:dyDescent="0.25">
      <c r="B836">
        <f>'[9]M65-69'!B5</f>
        <v>0</v>
      </c>
      <c r="C836">
        <f>'[9]M65-69'!C5</f>
        <v>0</v>
      </c>
      <c r="D836">
        <f>'[9]M65-69'!D5</f>
        <v>0</v>
      </c>
      <c r="E836">
        <f>'[9]M65-69'!E5</f>
        <v>0</v>
      </c>
      <c r="F836" s="3">
        <f>'[9]M65-69'!F5</f>
        <v>0</v>
      </c>
      <c r="G836">
        <f>'[9]M65-69'!G5</f>
        <v>0</v>
      </c>
    </row>
    <row r="837" spans="1:7" x14ac:dyDescent="0.25">
      <c r="B837">
        <f>'[9]M65-69'!B6</f>
        <v>0</v>
      </c>
      <c r="C837">
        <f>'[9]M65-69'!C6</f>
        <v>0</v>
      </c>
      <c r="D837">
        <f>'[9]M65-69'!D6</f>
        <v>0</v>
      </c>
      <c r="E837">
        <f>'[9]M65-69'!E6</f>
        <v>0</v>
      </c>
      <c r="F837" s="3">
        <f>'[9]M65-69'!F6</f>
        <v>0</v>
      </c>
      <c r="G837">
        <f>'[9]M65-69'!G6</f>
        <v>0</v>
      </c>
    </row>
    <row r="838" spans="1:7" x14ac:dyDescent="0.25">
      <c r="B838">
        <f>'[9]M65-69'!B7</f>
        <v>0</v>
      </c>
      <c r="C838">
        <f>'[9]M65-69'!C7</f>
        <v>0</v>
      </c>
      <c r="D838">
        <f>'[9]M65-69'!D7</f>
        <v>0</v>
      </c>
      <c r="E838">
        <f>'[9]M65-69'!E7</f>
        <v>0</v>
      </c>
      <c r="F838" s="3">
        <f>'[9]M65-69'!F7</f>
        <v>0</v>
      </c>
      <c r="G838">
        <f>'[9]M65-69'!G7</f>
        <v>0</v>
      </c>
    </row>
    <row r="839" spans="1:7" x14ac:dyDescent="0.25">
      <c r="A839">
        <f>C839</f>
        <v>56</v>
      </c>
      <c r="B839">
        <f>'[9]M65-69'!B8</f>
        <v>0</v>
      </c>
      <c r="C839">
        <f>'[9]M65-69'!C8</f>
        <v>56</v>
      </c>
      <c r="D839">
        <f>'[9]M65-69'!D8</f>
        <v>0</v>
      </c>
      <c r="E839">
        <f>'[9]M65-69'!E8</f>
        <v>0</v>
      </c>
      <c r="F839" s="3">
        <f>'[9]M65-69'!F8</f>
        <v>0</v>
      </c>
      <c r="G839">
        <f>'[9]M65-69'!G8</f>
        <v>0</v>
      </c>
    </row>
    <row r="840" spans="1:7" x14ac:dyDescent="0.25">
      <c r="B840">
        <f>'[9]M65-69'!B9</f>
        <v>0</v>
      </c>
      <c r="C840">
        <f>'[9]M65-69'!C9</f>
        <v>0</v>
      </c>
      <c r="D840">
        <f>'[9]M65-69'!D9</f>
        <v>0</v>
      </c>
      <c r="E840">
        <f>'[9]M65-69'!E9</f>
        <v>0</v>
      </c>
      <c r="F840" s="3">
        <f>'[9]M65-69'!F9</f>
        <v>0</v>
      </c>
      <c r="G840">
        <f>'[9]M65-69'!G9</f>
        <v>0</v>
      </c>
    </row>
    <row r="841" spans="1:7" x14ac:dyDescent="0.25">
      <c r="B841">
        <f>'[9]M65-69'!B10</f>
        <v>0</v>
      </c>
      <c r="C841">
        <f>'[9]M65-69'!C10</f>
        <v>0</v>
      </c>
      <c r="D841">
        <f>'[9]M65-69'!D10</f>
        <v>0</v>
      </c>
      <c r="E841">
        <f>'[9]M65-69'!E10</f>
        <v>0</v>
      </c>
      <c r="F841" s="3">
        <f>'[9]M65-69'!F10</f>
        <v>0</v>
      </c>
      <c r="G841">
        <f>'[9]M65-69'!G10</f>
        <v>0</v>
      </c>
    </row>
    <row r="842" spans="1:7" x14ac:dyDescent="0.25">
      <c r="B842">
        <f>'[9]M65-69'!B11</f>
        <v>0</v>
      </c>
      <c r="C842">
        <f>'[9]M65-69'!C11</f>
        <v>0</v>
      </c>
      <c r="D842">
        <f>'[9]M65-69'!D11</f>
        <v>0</v>
      </c>
      <c r="E842">
        <f>'[9]M65-69'!E11</f>
        <v>0</v>
      </c>
      <c r="F842" s="3">
        <f>'[9]M65-69'!F11</f>
        <v>0</v>
      </c>
      <c r="G842">
        <f>'[9]M65-69'!G11</f>
        <v>0</v>
      </c>
    </row>
    <row r="843" spans="1:7" x14ac:dyDescent="0.25">
      <c r="B843">
        <f>'[9]M65-69'!B12</f>
        <v>0</v>
      </c>
      <c r="C843">
        <f>'[9]M65-69'!C12</f>
        <v>0</v>
      </c>
      <c r="D843">
        <f>'[9]M65-69'!D12</f>
        <v>0</v>
      </c>
      <c r="E843">
        <f>'[9]M65-69'!E12</f>
        <v>0</v>
      </c>
      <c r="F843" s="3">
        <f>'[9]M65-69'!F12</f>
        <v>0</v>
      </c>
      <c r="G843">
        <f>'[9]M65-69'!G12</f>
        <v>0</v>
      </c>
    </row>
    <row r="844" spans="1:7" x14ac:dyDescent="0.25">
      <c r="B844">
        <f>'[9]M65-69'!B13</f>
        <v>0</v>
      </c>
      <c r="C844">
        <f>'[9]M65-69'!C13</f>
        <v>0</v>
      </c>
      <c r="D844">
        <f>'[9]M65-69'!D13</f>
        <v>0</v>
      </c>
      <c r="E844">
        <f>'[9]M65-69'!E13</f>
        <v>0</v>
      </c>
      <c r="F844" s="3">
        <f>'[9]M65-69'!F13</f>
        <v>0</v>
      </c>
      <c r="G844">
        <f>'[9]M65-69'!G13</f>
        <v>0</v>
      </c>
    </row>
    <row r="845" spans="1:7" x14ac:dyDescent="0.25">
      <c r="A845">
        <f>C845</f>
        <v>60</v>
      </c>
      <c r="B845">
        <f>'[9]M65-69'!B14</f>
        <v>0</v>
      </c>
      <c r="C845">
        <f>'[9]M65-69'!C14</f>
        <v>60</v>
      </c>
      <c r="D845">
        <f>'[9]M65-69'!D14</f>
        <v>0</v>
      </c>
      <c r="E845">
        <f>'[9]M65-69'!E14</f>
        <v>0</v>
      </c>
      <c r="F845" s="3">
        <f>'[9]M65-69'!F14</f>
        <v>0</v>
      </c>
      <c r="G845">
        <f>'[9]M65-69'!G14</f>
        <v>0</v>
      </c>
    </row>
    <row r="846" spans="1:7" x14ac:dyDescent="0.25">
      <c r="B846">
        <f>'[9]M65-69'!B15</f>
        <v>0</v>
      </c>
      <c r="C846">
        <f>'[9]M65-69'!C15</f>
        <v>0</v>
      </c>
      <c r="D846">
        <f>'[9]M65-69'!D15</f>
        <v>0</v>
      </c>
      <c r="E846">
        <f>'[9]M65-69'!E15</f>
        <v>0</v>
      </c>
      <c r="F846" s="3">
        <f>'[9]M65-69'!F15</f>
        <v>0</v>
      </c>
      <c r="G846">
        <f>'[9]M65-69'!G15</f>
        <v>0</v>
      </c>
    </row>
    <row r="847" spans="1:7" x14ac:dyDescent="0.25">
      <c r="B847">
        <f>'[9]M65-69'!B16</f>
        <v>0</v>
      </c>
      <c r="C847">
        <f>'[9]M65-69'!C16</f>
        <v>0</v>
      </c>
      <c r="D847">
        <f>'[9]M65-69'!D16</f>
        <v>0</v>
      </c>
      <c r="E847">
        <f>'[9]M65-69'!E16</f>
        <v>0</v>
      </c>
      <c r="F847" s="3">
        <f>'[9]M65-69'!F16</f>
        <v>0</v>
      </c>
      <c r="G847">
        <f>'[9]M65-69'!G16</f>
        <v>0</v>
      </c>
    </row>
    <row r="848" spans="1:7" x14ac:dyDescent="0.25">
      <c r="B848">
        <f>'[9]M65-69'!B17</f>
        <v>0</v>
      </c>
      <c r="C848">
        <f>'[9]M65-69'!C17</f>
        <v>0</v>
      </c>
      <c r="D848">
        <f>'[9]M65-69'!D17</f>
        <v>0</v>
      </c>
      <c r="E848">
        <f>'[9]M65-69'!E17</f>
        <v>0</v>
      </c>
      <c r="F848" s="3">
        <f>'[9]M65-69'!F17</f>
        <v>0</v>
      </c>
      <c r="G848">
        <f>'[9]M65-69'!G17</f>
        <v>0</v>
      </c>
    </row>
    <row r="849" spans="1:7" x14ac:dyDescent="0.25">
      <c r="B849">
        <f>'[9]M65-69'!B18</f>
        <v>0</v>
      </c>
      <c r="C849">
        <f>'[9]M65-69'!C18</f>
        <v>0</v>
      </c>
      <c r="D849">
        <f>'[9]M65-69'!D18</f>
        <v>0</v>
      </c>
      <c r="E849">
        <f>'[9]M65-69'!E18</f>
        <v>0</v>
      </c>
      <c r="F849" s="3">
        <f>'[9]M65-69'!F18</f>
        <v>0</v>
      </c>
      <c r="G849">
        <f>'[9]M65-69'!G18</f>
        <v>0</v>
      </c>
    </row>
    <row r="850" spans="1:7" x14ac:dyDescent="0.25">
      <c r="B850">
        <f>'[9]M65-69'!B19</f>
        <v>0</v>
      </c>
      <c r="C850">
        <f>'[9]M65-69'!C19</f>
        <v>0</v>
      </c>
      <c r="D850">
        <f>'[9]M65-69'!D19</f>
        <v>0</v>
      </c>
      <c r="E850">
        <f>'[9]M65-69'!E19</f>
        <v>0</v>
      </c>
      <c r="F850" s="3">
        <f>'[9]M65-69'!F19</f>
        <v>0</v>
      </c>
      <c r="G850">
        <f>'[9]M65-69'!G19</f>
        <v>0</v>
      </c>
    </row>
    <row r="851" spans="1:7" x14ac:dyDescent="0.25">
      <c r="A851">
        <f>C851</f>
        <v>67.5</v>
      </c>
      <c r="B851">
        <f>'[9]M65-69'!B20</f>
        <v>0</v>
      </c>
      <c r="C851">
        <f>'[9]M65-69'!C20</f>
        <v>67.5</v>
      </c>
      <c r="D851">
        <f>'[9]M65-69'!D20</f>
        <v>0</v>
      </c>
      <c r="E851">
        <f>'[9]M65-69'!E20</f>
        <v>0</v>
      </c>
      <c r="F851" s="3">
        <f>'[9]M65-69'!F20</f>
        <v>0</v>
      </c>
      <c r="G851">
        <f>'[9]M65-69'!G20</f>
        <v>0</v>
      </c>
    </row>
    <row r="852" spans="1:7" x14ac:dyDescent="0.25">
      <c r="B852">
        <f>'[9]M65-69'!B21</f>
        <v>102.5</v>
      </c>
      <c r="C852" t="str">
        <f>'[9]M65-69'!C21</f>
        <v>Santee,Gordon</v>
      </c>
      <c r="D852">
        <f>'[9]M65-69'!D21</f>
        <v>46</v>
      </c>
      <c r="E852" t="str">
        <f>'[9]M65-69'!E21</f>
        <v>USA</v>
      </c>
      <c r="F852" s="3">
        <f>'[9]M65-69'!F21</f>
        <v>41221</v>
      </c>
      <c r="G852" t="str">
        <f>'[9]M65-69'!G21</f>
        <v>Las Vegas</v>
      </c>
    </row>
    <row r="853" spans="1:7" x14ac:dyDescent="0.25">
      <c r="B853">
        <f>'[9]M65-69'!B22</f>
        <v>80</v>
      </c>
      <c r="C853" t="str">
        <f>'[9]M65-69'!C22</f>
        <v>Santee,Gordon</v>
      </c>
      <c r="D853">
        <f>'[9]M65-69'!D22</f>
        <v>46</v>
      </c>
      <c r="E853" t="str">
        <f>'[9]M65-69'!E22</f>
        <v>USA</v>
      </c>
      <c r="F853" s="3">
        <f>'[9]M65-69'!F22</f>
        <v>41221</v>
      </c>
      <c r="G853" t="str">
        <f>'[9]M65-69'!G22</f>
        <v>Las Vegas</v>
      </c>
    </row>
    <row r="854" spans="1:7" x14ac:dyDescent="0.25">
      <c r="B854">
        <f>'[9]M65-69'!B23</f>
        <v>190</v>
      </c>
      <c r="C854" t="str">
        <f>'[9]M65-69'!C23</f>
        <v>Santee,Gordon</v>
      </c>
      <c r="D854">
        <f>'[9]M65-69'!D23</f>
        <v>46</v>
      </c>
      <c r="E854" t="str">
        <f>'[9]M65-69'!E23</f>
        <v>USA</v>
      </c>
      <c r="F854" s="3">
        <f>'[9]M65-69'!F23</f>
        <v>41221</v>
      </c>
      <c r="G854" t="str">
        <f>'[9]M65-69'!G23</f>
        <v>Las Vegas</v>
      </c>
    </row>
    <row r="855" spans="1:7" x14ac:dyDescent="0.25">
      <c r="B855">
        <f>'[9]M65-69'!B24</f>
        <v>357.5</v>
      </c>
      <c r="C855" t="str">
        <f>'[9]M65-69'!C24</f>
        <v>Santee,Gordon</v>
      </c>
      <c r="D855">
        <f>'[9]M65-69'!D24</f>
        <v>46</v>
      </c>
      <c r="E855" t="str">
        <f>'[9]M65-69'!E24</f>
        <v>USA</v>
      </c>
      <c r="F855" s="3">
        <f>'[9]M65-69'!F24</f>
        <v>41221</v>
      </c>
      <c r="G855" t="str">
        <f>'[9]M65-69'!G24</f>
        <v>Las Vegas</v>
      </c>
    </row>
    <row r="856" spans="1:7" x14ac:dyDescent="0.25">
      <c r="B856">
        <f>'[9]M65-69'!B25</f>
        <v>0</v>
      </c>
      <c r="C856" t="str">
        <f>'[9]M65-69'!C25</f>
        <v>95-77,5-185</v>
      </c>
      <c r="D856">
        <f>'[9]M65-69'!D25</f>
        <v>0</v>
      </c>
      <c r="E856">
        <f>'[9]M65-69'!E25</f>
        <v>0</v>
      </c>
      <c r="F856" s="3">
        <f>'[9]M65-69'!F25</f>
        <v>0</v>
      </c>
      <c r="G856">
        <f>'[9]M65-69'!G25</f>
        <v>0</v>
      </c>
    </row>
    <row r="857" spans="1:7" x14ac:dyDescent="0.25">
      <c r="A857">
        <f>C857</f>
        <v>75</v>
      </c>
      <c r="B857">
        <f>'[9]M65-69'!B26</f>
        <v>0</v>
      </c>
      <c r="C857">
        <f>'[9]M65-69'!C26</f>
        <v>75</v>
      </c>
      <c r="D857">
        <f>'[9]M65-69'!D26</f>
        <v>0</v>
      </c>
      <c r="E857">
        <f>'[9]M65-69'!E26</f>
        <v>0</v>
      </c>
      <c r="F857" s="3">
        <f>'[9]M65-69'!F26</f>
        <v>0</v>
      </c>
      <c r="G857">
        <f>'[9]M65-69'!G26</f>
        <v>0</v>
      </c>
    </row>
    <row r="858" spans="1:7" x14ac:dyDescent="0.25">
      <c r="B858">
        <f>'[9]M65-69'!B27</f>
        <v>190</v>
      </c>
      <c r="C858" t="str">
        <f>'[9]M65-69'!C27</f>
        <v>Kravtsov,Petro</v>
      </c>
      <c r="D858">
        <f>'[9]M65-69'!D27</f>
        <v>46</v>
      </c>
      <c r="E858" t="str">
        <f>'[9]M65-69'!E27</f>
        <v>UKR</v>
      </c>
      <c r="F858" s="3">
        <f>'[9]M65-69'!F27</f>
        <v>40629</v>
      </c>
      <c r="G858" t="str">
        <f>'[9]M65-69'!G27</f>
        <v>Kryvyi Rig</v>
      </c>
    </row>
    <row r="859" spans="1:7" x14ac:dyDescent="0.25">
      <c r="B859">
        <f>'[9]M65-69'!B28</f>
        <v>132.5</v>
      </c>
      <c r="C859" t="str">
        <f>'[9]M65-69'!C28</f>
        <v>Chepets,Yuriy</v>
      </c>
      <c r="D859">
        <f>'[9]M65-69'!D28</f>
        <v>43</v>
      </c>
      <c r="E859" t="str">
        <f>'[9]M65-69'!E28</f>
        <v>RUS</v>
      </c>
      <c r="F859" s="3">
        <f>'[9]M65-69'!F28</f>
        <v>41221</v>
      </c>
      <c r="G859" t="str">
        <f>'[9]M65-69'!G28</f>
        <v>Las Vegas</v>
      </c>
    </row>
    <row r="860" spans="1:7" x14ac:dyDescent="0.25">
      <c r="B860">
        <f>'[9]M65-69'!B29</f>
        <v>200</v>
      </c>
      <c r="C860" t="str">
        <f>'[9]M65-69'!C29</f>
        <v>Chepets,Yuriy</v>
      </c>
      <c r="D860">
        <f>'[9]M65-69'!D29</f>
        <v>43</v>
      </c>
      <c r="E860" t="str">
        <f>'[9]M65-69'!E29</f>
        <v>RUS</v>
      </c>
      <c r="F860" s="3">
        <f>'[9]M65-69'!F29</f>
        <v>41221</v>
      </c>
      <c r="G860" t="str">
        <f>'[9]M65-69'!G29</f>
        <v>Las Vegas</v>
      </c>
    </row>
    <row r="861" spans="1:7" x14ac:dyDescent="0.25">
      <c r="B861">
        <f>'[9]M65-69'!B30</f>
        <v>517.5</v>
      </c>
      <c r="C861" t="str">
        <f>'[9]M65-69'!C30</f>
        <v>Chepets,Yuriy</v>
      </c>
      <c r="D861">
        <f>'[9]M65-69'!D30</f>
        <v>43</v>
      </c>
      <c r="E861" t="str">
        <f>'[9]M65-69'!E30</f>
        <v>RUS</v>
      </c>
      <c r="F861" s="3">
        <f>'[9]M65-69'!F30</f>
        <v>41221</v>
      </c>
      <c r="G861" t="str">
        <f>'[9]M65-69'!G30</f>
        <v>Las Vegas</v>
      </c>
    </row>
    <row r="862" spans="1:7" x14ac:dyDescent="0.25">
      <c r="B862">
        <f>'[9]M65-69'!B31</f>
        <v>0</v>
      </c>
      <c r="C862" t="str">
        <f>'[9]M65-69'!C31</f>
        <v>185-132,5-200</v>
      </c>
      <c r="D862">
        <f>'[9]M65-69'!D31</f>
        <v>0</v>
      </c>
      <c r="E862">
        <f>'[9]M65-69'!E31</f>
        <v>0</v>
      </c>
      <c r="F862" s="3">
        <f>'[9]M65-69'!F31</f>
        <v>0</v>
      </c>
      <c r="G862">
        <f>'[9]M65-69'!G31</f>
        <v>0</v>
      </c>
    </row>
    <row r="863" spans="1:7" x14ac:dyDescent="0.25">
      <c r="A863">
        <f>C863</f>
        <v>82.5</v>
      </c>
      <c r="B863">
        <f>'[9]M65-69'!B32</f>
        <v>0</v>
      </c>
      <c r="C863">
        <f>'[9]M65-69'!C32</f>
        <v>82.5</v>
      </c>
      <c r="D863">
        <f>'[9]M65-69'!D32</f>
        <v>0</v>
      </c>
      <c r="E863">
        <f>'[9]M65-69'!E32</f>
        <v>0</v>
      </c>
      <c r="F863" s="3">
        <f>'[9]M65-69'!F32</f>
        <v>0</v>
      </c>
      <c r="G863">
        <f>'[9]M65-69'!G32</f>
        <v>0</v>
      </c>
    </row>
    <row r="864" spans="1:7" x14ac:dyDescent="0.25">
      <c r="B864">
        <f>'[9]M65-69'!B33</f>
        <v>230</v>
      </c>
      <c r="C864" t="str">
        <f>'[9]M65-69'!C33</f>
        <v>Chepets, Yuri</v>
      </c>
      <c r="D864">
        <f>'[9]M65-69'!D33</f>
        <v>43</v>
      </c>
      <c r="E864" t="str">
        <f>'[9]M65-69'!E33</f>
        <v>RUS</v>
      </c>
      <c r="F864" s="3">
        <f>'[9]M65-69'!F33</f>
        <v>40768</v>
      </c>
      <c r="G864" t="str">
        <f>'[9]M65-69'!G33</f>
        <v>Kursk</v>
      </c>
    </row>
    <row r="865" spans="1:7" x14ac:dyDescent="0.25">
      <c r="B865">
        <f>'[9]M65-69'!B34</f>
        <v>151.5</v>
      </c>
      <c r="C865" t="str">
        <f>'[9]M65-69'!C34</f>
        <v>Chepets, Yuri</v>
      </c>
      <c r="D865">
        <f>'[9]M65-69'!D34</f>
        <v>43</v>
      </c>
      <c r="E865" t="str">
        <f>'[9]M65-69'!E34</f>
        <v>RUS</v>
      </c>
      <c r="F865" s="3">
        <f>'[9]M65-69'!F34</f>
        <v>40768</v>
      </c>
      <c r="G865" t="str">
        <f>'[9]M65-69'!G34</f>
        <v>Kursk</v>
      </c>
    </row>
    <row r="866" spans="1:7" x14ac:dyDescent="0.25">
      <c r="B866">
        <f>'[9]M65-69'!B35</f>
        <v>215.5</v>
      </c>
      <c r="C866" t="str">
        <f>'[9]M65-69'!C35</f>
        <v>Chepets, Yuri</v>
      </c>
      <c r="D866">
        <f>'[9]M65-69'!D35</f>
        <v>43</v>
      </c>
      <c r="E866" t="str">
        <f>'[9]M65-69'!E35</f>
        <v>RUS</v>
      </c>
      <c r="F866" s="3">
        <f>'[9]M65-69'!F35</f>
        <v>41371</v>
      </c>
      <c r="G866" t="str">
        <f>'[9]M65-69'!G35</f>
        <v>Krasnodar</v>
      </c>
    </row>
    <row r="867" spans="1:7" x14ac:dyDescent="0.25">
      <c r="B867">
        <f>'[9]M65-69'!B36</f>
        <v>585</v>
      </c>
      <c r="C867" t="str">
        <f>'[9]M65-69'!C36</f>
        <v>Chepets, Yuri</v>
      </c>
      <c r="D867">
        <f>'[9]M65-69'!D36</f>
        <v>43</v>
      </c>
      <c r="E867" t="str">
        <f>'[9]M65-69'!E36</f>
        <v>RUS</v>
      </c>
      <c r="F867" s="3">
        <f>'[9]M65-69'!F36</f>
        <v>40768</v>
      </c>
      <c r="G867" t="str">
        <f>'[9]M65-69'!G36</f>
        <v>Kursk</v>
      </c>
    </row>
    <row r="868" spans="1:7" x14ac:dyDescent="0.25">
      <c r="B868">
        <f>'[9]M65-69'!B37</f>
        <v>0</v>
      </c>
      <c r="C868" t="str">
        <f>'[9]M65-69'!C37</f>
        <v>225-151,5-211</v>
      </c>
      <c r="D868">
        <f>'[9]M65-69'!D37</f>
        <v>0</v>
      </c>
      <c r="E868">
        <f>'[9]M65-69'!E37</f>
        <v>0</v>
      </c>
      <c r="F868" s="3">
        <f>'[9]M65-69'!F37</f>
        <v>0</v>
      </c>
      <c r="G868">
        <f>'[9]M65-69'!G37</f>
        <v>0</v>
      </c>
    </row>
    <row r="869" spans="1:7" x14ac:dyDescent="0.25">
      <c r="A869">
        <f>C869</f>
        <v>90</v>
      </c>
      <c r="B869" t="str">
        <f>'[9]M65-69'!B38</f>
        <v xml:space="preserve"> </v>
      </c>
      <c r="C869">
        <f>'[9]M65-69'!C38</f>
        <v>90</v>
      </c>
      <c r="D869" t="str">
        <f>'[9]M65-69'!D38</f>
        <v xml:space="preserve"> </v>
      </c>
      <c r="E869" t="str">
        <f>'[9]M65-69'!E38</f>
        <v xml:space="preserve"> </v>
      </c>
      <c r="F869" s="3" t="str">
        <f>'[9]M65-69'!F38</f>
        <v xml:space="preserve"> </v>
      </c>
      <c r="G869" t="str">
        <f>'[9]M65-69'!G38</f>
        <v xml:space="preserve"> </v>
      </c>
    </row>
    <row r="870" spans="1:7" x14ac:dyDescent="0.25">
      <c r="B870">
        <f>'[9]M65-69'!B39</f>
        <v>170</v>
      </c>
      <c r="C870" t="str">
        <f>'[9]M65-69'!C39</f>
        <v>Yakushov,Vyacheslav</v>
      </c>
      <c r="D870">
        <f>'[9]M65-69'!D39</f>
        <v>41</v>
      </c>
      <c r="E870" t="str">
        <f>'[9]M65-69'!E39</f>
        <v>RUS</v>
      </c>
      <c r="F870" s="3">
        <f>'[9]M65-69'!F39</f>
        <v>40031</v>
      </c>
      <c r="G870" t="str">
        <f>'[9]M65-69'!G39</f>
        <v>Kursk</v>
      </c>
    </row>
    <row r="871" spans="1:7" x14ac:dyDescent="0.25">
      <c r="B871">
        <f>'[9]M65-69'!B40</f>
        <v>115</v>
      </c>
      <c r="C871" t="str">
        <f>'[9]M65-69'!C40</f>
        <v>Khudoleev Yevgeniy</v>
      </c>
      <c r="D871">
        <f>'[9]M65-69'!D40</f>
        <v>46</v>
      </c>
      <c r="E871" t="str">
        <f>'[9]M65-69'!E40</f>
        <v>RUS</v>
      </c>
      <c r="F871" s="3" t="str">
        <f>'[9]M65-69'!F40</f>
        <v>12.06.2014</v>
      </c>
      <c r="G871" t="str">
        <f>'[9]M65-69'!G40</f>
        <v>Baku</v>
      </c>
    </row>
    <row r="872" spans="1:7" x14ac:dyDescent="0.25">
      <c r="B872">
        <f>'[9]M65-69'!B41</f>
        <v>230</v>
      </c>
      <c r="C872" t="str">
        <f>'[9]M65-69'!C41</f>
        <v>Filippov ,Valery</v>
      </c>
      <c r="D872">
        <f>'[9]M65-69'!D41</f>
        <v>43</v>
      </c>
      <c r="E872" t="str">
        <f>'[9]M65-69'!E41</f>
        <v>RUS</v>
      </c>
      <c r="F872" s="3">
        <f>'[9]M65-69'!F41</f>
        <v>40410</v>
      </c>
      <c r="G872" t="str">
        <f>'[9]M65-69'!G41</f>
        <v>Moscow</v>
      </c>
    </row>
    <row r="873" spans="1:7" x14ac:dyDescent="0.25">
      <c r="B873">
        <f>'[9]M65-69'!B42</f>
        <v>495</v>
      </c>
      <c r="C873" t="str">
        <f>'[9]M65-69'!C42</f>
        <v>Filippov ,Valery</v>
      </c>
      <c r="D873">
        <f>'[9]M65-69'!D42</f>
        <v>43</v>
      </c>
      <c r="E873" t="str">
        <f>'[9]M65-69'!E42</f>
        <v>RUS</v>
      </c>
      <c r="F873" s="3">
        <f>'[9]M65-69'!F42</f>
        <v>40410</v>
      </c>
      <c r="G873" t="str">
        <f>'[9]M65-69'!G42</f>
        <v>Moscow</v>
      </c>
    </row>
    <row r="874" spans="1:7" x14ac:dyDescent="0.25">
      <c r="B874" t="str">
        <f>'[9]M65-69'!B43</f>
        <v xml:space="preserve"> </v>
      </c>
      <c r="C874" t="str">
        <f>'[9]M65-69'!C43</f>
        <v>160-105-230</v>
      </c>
      <c r="D874">
        <f>'[9]M65-69'!D43</f>
        <v>0</v>
      </c>
      <c r="E874">
        <f>'[9]M65-69'!E43</f>
        <v>0</v>
      </c>
      <c r="F874" s="3">
        <f>'[9]M65-69'!F43</f>
        <v>0</v>
      </c>
      <c r="G874">
        <f>'[9]M65-69'!G43</f>
        <v>0</v>
      </c>
    </row>
    <row r="875" spans="1:7" x14ac:dyDescent="0.25">
      <c r="A875">
        <f>C875</f>
        <v>100</v>
      </c>
      <c r="B875" t="str">
        <f>'[9]M65-69'!B44</f>
        <v xml:space="preserve"> </v>
      </c>
      <c r="C875">
        <f>'[9]M65-69'!C44</f>
        <v>100</v>
      </c>
      <c r="D875" t="str">
        <f>'[9]M65-69'!D44</f>
        <v xml:space="preserve"> </v>
      </c>
      <c r="E875" t="str">
        <f>'[9]M65-69'!E44</f>
        <v xml:space="preserve"> </v>
      </c>
      <c r="F875" s="3" t="str">
        <f>'[9]M65-69'!F44</f>
        <v xml:space="preserve"> </v>
      </c>
      <c r="G875" t="str">
        <f>'[9]M65-69'!G44</f>
        <v xml:space="preserve"> </v>
      </c>
    </row>
    <row r="876" spans="1:7" x14ac:dyDescent="0.25">
      <c r="B876">
        <f>'[9]M65-69'!B45</f>
        <v>180</v>
      </c>
      <c r="C876" t="str">
        <f>'[9]M65-69'!C45</f>
        <v>Andrianov, Alexander</v>
      </c>
      <c r="D876">
        <f>'[9]M65-69'!D45</f>
        <v>44</v>
      </c>
      <c r="E876" t="str">
        <f>'[9]M65-69'!E45</f>
        <v>RUS</v>
      </c>
      <c r="F876" s="3">
        <f>'[9]M65-69'!F45</f>
        <v>40089</v>
      </c>
      <c r="G876" t="str">
        <f>'[9]M65-69'!G45</f>
        <v>Rostov</v>
      </c>
    </row>
    <row r="877" spans="1:7" x14ac:dyDescent="0.25">
      <c r="B877">
        <f>'[9]M65-69'!B46</f>
        <v>155</v>
      </c>
      <c r="C877" t="str">
        <f>'[9]M65-69'!C46</f>
        <v>Breaux,Vince</v>
      </c>
      <c r="D877">
        <f>'[9]M65-69'!D46</f>
        <v>45</v>
      </c>
      <c r="E877" t="str">
        <f>'[9]M65-69'!E46</f>
        <v>USA</v>
      </c>
      <c r="F877" s="3">
        <f>'[9]M65-69'!F46</f>
        <v>41221</v>
      </c>
      <c r="G877" t="str">
        <f>'[9]M65-69'!G46</f>
        <v>Las Vegas</v>
      </c>
    </row>
    <row r="878" spans="1:7" x14ac:dyDescent="0.25">
      <c r="B878">
        <f>'[9]M65-69'!B47</f>
        <v>207.5</v>
      </c>
      <c r="C878" t="str">
        <f>'[9]M65-69'!C47</f>
        <v>Breaux,Vince</v>
      </c>
      <c r="D878">
        <f>'[9]M65-69'!D47</f>
        <v>45</v>
      </c>
      <c r="E878" t="str">
        <f>'[9]M65-69'!E47</f>
        <v>USA</v>
      </c>
      <c r="F878" s="3">
        <f>'[9]M65-69'!F47</f>
        <v>41221</v>
      </c>
      <c r="G878" t="str">
        <f>'[9]M65-69'!G47</f>
        <v>Las Vegas</v>
      </c>
    </row>
    <row r="879" spans="1:7" x14ac:dyDescent="0.25">
      <c r="B879">
        <f>'[9]M65-69'!B48</f>
        <v>510</v>
      </c>
      <c r="C879" t="str">
        <f>'[9]M65-69'!C48</f>
        <v>Andrianov, Alexander</v>
      </c>
      <c r="D879">
        <f>'[9]M65-69'!D48</f>
        <v>44</v>
      </c>
      <c r="E879" t="str">
        <f>'[9]M65-69'!E48</f>
        <v>RUS</v>
      </c>
      <c r="F879" s="3">
        <f>'[9]M65-69'!F48</f>
        <v>40089</v>
      </c>
      <c r="G879" t="str">
        <f>'[9]M65-69'!G48</f>
        <v>Rostov</v>
      </c>
    </row>
    <row r="880" spans="1:7" x14ac:dyDescent="0.25">
      <c r="B880">
        <f>'[9]M65-69'!B49</f>
        <v>0</v>
      </c>
      <c r="C880" t="str">
        <f>'[9]M65-69'!C49</f>
        <v>180-140-190</v>
      </c>
      <c r="D880">
        <f>'[9]M65-69'!D49</f>
        <v>0</v>
      </c>
      <c r="E880">
        <f>'[9]M65-69'!E49</f>
        <v>0</v>
      </c>
      <c r="F880" s="3">
        <f>'[9]M65-69'!F49</f>
        <v>0</v>
      </c>
      <c r="G880">
        <f>'[9]M65-69'!G49</f>
        <v>0</v>
      </c>
    </row>
    <row r="881" spans="1:7" x14ac:dyDescent="0.25">
      <c r="A881">
        <f>C881</f>
        <v>110</v>
      </c>
      <c r="B881">
        <f>'[9]M65-69'!B50</f>
        <v>0</v>
      </c>
      <c r="C881">
        <f>'[9]M65-69'!C50</f>
        <v>110</v>
      </c>
      <c r="D881">
        <f>'[9]M65-69'!D50</f>
        <v>0</v>
      </c>
      <c r="E881">
        <f>'[9]M65-69'!E50</f>
        <v>0</v>
      </c>
      <c r="F881" s="3">
        <f>'[9]M65-69'!F50</f>
        <v>0</v>
      </c>
      <c r="G881">
        <f>'[9]M65-69'!G50</f>
        <v>0</v>
      </c>
    </row>
    <row r="882" spans="1:7" x14ac:dyDescent="0.25">
      <c r="B882">
        <f>'[9]M65-69'!B51</f>
        <v>150</v>
      </c>
      <c r="C882" t="str">
        <f>'[9]M65-69'!C51</f>
        <v xml:space="preserve"> Birch, Ron</v>
      </c>
      <c r="D882">
        <f>'[9]M65-69'!D51</f>
        <v>45</v>
      </c>
      <c r="E882" t="str">
        <f>'[9]M65-69'!E51</f>
        <v xml:space="preserve"> AUS</v>
      </c>
      <c r="F882" s="3">
        <f>'[9]M65-69'!F51</f>
        <v>40783</v>
      </c>
      <c r="G882" t="str">
        <f>'[9]M65-69'!G51</f>
        <v xml:space="preserve"> NSW Australia</v>
      </c>
    </row>
    <row r="883" spans="1:7" x14ac:dyDescent="0.25">
      <c r="B883">
        <f>'[9]M65-69'!B52</f>
        <v>90</v>
      </c>
      <c r="C883" t="str">
        <f>'[9]M65-69'!C52</f>
        <v xml:space="preserve"> Birch, Ron</v>
      </c>
      <c r="D883">
        <f>'[9]M65-69'!D52</f>
        <v>45</v>
      </c>
      <c r="E883" t="str">
        <f>'[9]M65-69'!E52</f>
        <v xml:space="preserve"> AUS</v>
      </c>
      <c r="F883" s="3">
        <f>'[9]M65-69'!F52</f>
        <v>40783</v>
      </c>
      <c r="G883" t="str">
        <f>'[9]M65-69'!G52</f>
        <v xml:space="preserve"> NSW Australia</v>
      </c>
    </row>
    <row r="884" spans="1:7" x14ac:dyDescent="0.25">
      <c r="B884">
        <f>'[9]M65-69'!B53</f>
        <v>185</v>
      </c>
      <c r="C884" t="str">
        <f>'[9]M65-69'!C53</f>
        <v xml:space="preserve"> Birch, Ron</v>
      </c>
      <c r="D884">
        <f>'[9]M65-69'!D53</f>
        <v>45</v>
      </c>
      <c r="E884" t="str">
        <f>'[9]M65-69'!E53</f>
        <v xml:space="preserve"> AUS</v>
      </c>
      <c r="F884" s="3">
        <f>'[9]M65-69'!F53</f>
        <v>40783</v>
      </c>
      <c r="G884" t="str">
        <f>'[9]M65-69'!G53</f>
        <v xml:space="preserve"> NSW Australia</v>
      </c>
    </row>
    <row r="885" spans="1:7" x14ac:dyDescent="0.25">
      <c r="B885">
        <f>'[9]M65-69'!B54</f>
        <v>425</v>
      </c>
      <c r="C885" t="str">
        <f>'[9]M65-69'!C54</f>
        <v xml:space="preserve"> Birch, Ron</v>
      </c>
      <c r="D885">
        <f>'[9]M65-69'!D54</f>
        <v>45</v>
      </c>
      <c r="E885" t="str">
        <f>'[9]M65-69'!E54</f>
        <v xml:space="preserve"> AUS</v>
      </c>
      <c r="F885" s="3">
        <f>'[9]M65-69'!F54</f>
        <v>40783</v>
      </c>
      <c r="G885" t="str">
        <f>'[9]M65-69'!G54</f>
        <v xml:space="preserve"> NSW Australia</v>
      </c>
    </row>
    <row r="886" spans="1:7" x14ac:dyDescent="0.25">
      <c r="B886">
        <f>'[9]M65-69'!B55</f>
        <v>0</v>
      </c>
      <c r="C886">
        <f>'[9]M65-69'!C55</f>
        <v>0</v>
      </c>
      <c r="D886">
        <f>'[9]M65-69'!D55</f>
        <v>0</v>
      </c>
      <c r="E886">
        <f>'[9]M65-69'!E55</f>
        <v>0</v>
      </c>
      <c r="F886" s="3">
        <f>'[9]M65-69'!F55</f>
        <v>0</v>
      </c>
      <c r="G886">
        <f>'[9]M65-69'!G55</f>
        <v>0</v>
      </c>
    </row>
    <row r="887" spans="1:7" x14ac:dyDescent="0.25">
      <c r="A887">
        <f>C887</f>
        <v>125</v>
      </c>
      <c r="B887" t="str">
        <f>'[9]M65-69'!B56</f>
        <v xml:space="preserve"> </v>
      </c>
      <c r="C887">
        <f>'[9]M65-69'!C56</f>
        <v>125</v>
      </c>
      <c r="D887" t="str">
        <f>'[9]M65-69'!D56</f>
        <v xml:space="preserve"> </v>
      </c>
      <c r="E887" t="str">
        <f>'[9]M65-69'!E56</f>
        <v xml:space="preserve"> </v>
      </c>
      <c r="F887" s="3" t="str">
        <f>'[9]M65-69'!F56</f>
        <v xml:space="preserve"> </v>
      </c>
      <c r="G887" t="str">
        <f>'[9]M65-69'!G56</f>
        <v xml:space="preserve"> </v>
      </c>
    </row>
    <row r="888" spans="1:7" x14ac:dyDescent="0.25">
      <c r="B888">
        <f>'[9]M65-69'!B57</f>
        <v>200</v>
      </c>
      <c r="C888" t="str">
        <f>'[9]M65-69'!C57</f>
        <v>Chernyshev Vladimir</v>
      </c>
      <c r="D888">
        <f>'[9]M65-69'!D57</f>
        <v>48</v>
      </c>
      <c r="E888" t="str">
        <f>'[9]M65-69'!E57</f>
        <v>RUS</v>
      </c>
      <c r="F888" s="3">
        <f>'[9]M65-69'!F57</f>
        <v>41577</v>
      </c>
      <c r="G888" t="str">
        <f>'[9]M65-69'!G57</f>
        <v>Praha</v>
      </c>
    </row>
    <row r="889" spans="1:7" x14ac:dyDescent="0.25">
      <c r="B889">
        <f>'[9]M65-69'!B58</f>
        <v>132.5</v>
      </c>
      <c r="C889" t="str">
        <f>'[9]M65-69'!C58</f>
        <v>Chernyshev Vladimir</v>
      </c>
      <c r="D889">
        <f>'[9]M65-69'!D58</f>
        <v>48</v>
      </c>
      <c r="E889" t="str">
        <f>'[9]M65-69'!E58</f>
        <v>RUS</v>
      </c>
      <c r="F889" s="3">
        <f>'[9]M65-69'!F58</f>
        <v>41577</v>
      </c>
      <c r="G889" t="str">
        <f>'[9]M65-69'!G58</f>
        <v>Praha</v>
      </c>
    </row>
    <row r="890" spans="1:7" x14ac:dyDescent="0.25">
      <c r="B890">
        <f>'[9]M65-69'!B59</f>
        <v>220</v>
      </c>
      <c r="C890" t="str">
        <f>'[9]M65-69'!C59</f>
        <v>Chernyshev Vladimir</v>
      </c>
      <c r="D890">
        <f>'[9]M65-69'!D59</f>
        <v>48</v>
      </c>
      <c r="E890" t="str">
        <f>'[9]M65-69'!E59</f>
        <v>RUS</v>
      </c>
      <c r="F890" s="3">
        <f>'[9]M65-69'!F59</f>
        <v>41577</v>
      </c>
      <c r="G890" t="str">
        <f>'[9]M65-69'!G59</f>
        <v>Praha</v>
      </c>
    </row>
    <row r="891" spans="1:7" x14ac:dyDescent="0.25">
      <c r="B891">
        <f>'[9]M65-69'!B60</f>
        <v>552.5</v>
      </c>
      <c r="C891" t="str">
        <f>'[9]M65-69'!C60</f>
        <v>Chernyshev Vladimir</v>
      </c>
      <c r="D891">
        <f>'[9]M65-69'!D60</f>
        <v>48</v>
      </c>
      <c r="E891" t="str">
        <f>'[9]M65-69'!E60</f>
        <v>RUS</v>
      </c>
      <c r="F891" s="3">
        <f>'[9]M65-69'!F60</f>
        <v>41577</v>
      </c>
      <c r="G891" t="str">
        <f>'[9]M65-69'!G60</f>
        <v>Praha</v>
      </c>
    </row>
    <row r="892" spans="1:7" x14ac:dyDescent="0.25">
      <c r="B892">
        <f>'[9]M65-69'!B61</f>
        <v>0</v>
      </c>
      <c r="C892" t="str">
        <f>'[9]M65-69'!C61</f>
        <v>200-132,5-220</v>
      </c>
      <c r="D892">
        <f>'[9]M65-69'!D61</f>
        <v>0</v>
      </c>
      <c r="E892">
        <f>'[9]M65-69'!E61</f>
        <v>0</v>
      </c>
      <c r="F892" s="3">
        <f>'[9]M65-69'!F61</f>
        <v>0</v>
      </c>
      <c r="G892">
        <f>'[9]M65-69'!G61</f>
        <v>0</v>
      </c>
    </row>
    <row r="893" spans="1:7" x14ac:dyDescent="0.25">
      <c r="A893">
        <f>C893</f>
        <v>140</v>
      </c>
      <c r="B893" t="str">
        <f>'[9]M65-69'!B62</f>
        <v xml:space="preserve"> </v>
      </c>
      <c r="C893">
        <f>'[9]M65-69'!C62</f>
        <v>140</v>
      </c>
      <c r="D893" t="str">
        <f>'[9]M65-69'!D62</f>
        <v xml:space="preserve"> </v>
      </c>
      <c r="E893" t="str">
        <f>'[9]M65-69'!E62</f>
        <v xml:space="preserve"> </v>
      </c>
      <c r="F893" s="3" t="str">
        <f>'[9]M65-69'!F62</f>
        <v xml:space="preserve"> </v>
      </c>
      <c r="G893" t="str">
        <f>'[9]M65-69'!G62</f>
        <v xml:space="preserve"> </v>
      </c>
    </row>
    <row r="894" spans="1:7" x14ac:dyDescent="0.25">
      <c r="B894">
        <f>'[9]M65-69'!B63</f>
        <v>0</v>
      </c>
      <c r="C894">
        <f>'[9]M65-69'!C63</f>
        <v>0</v>
      </c>
      <c r="D894">
        <f>'[9]M65-69'!D63</f>
        <v>0</v>
      </c>
      <c r="E894">
        <f>'[9]M65-69'!E63</f>
        <v>0</v>
      </c>
      <c r="F894" s="3">
        <f>'[9]M65-69'!F63</f>
        <v>0</v>
      </c>
      <c r="G894">
        <f>'[9]M65-69'!G63</f>
        <v>0</v>
      </c>
    </row>
    <row r="895" spans="1:7" x14ac:dyDescent="0.25">
      <c r="B895">
        <f>'[9]M65-69'!B64</f>
        <v>0</v>
      </c>
      <c r="C895">
        <f>'[9]M65-69'!C64</f>
        <v>0</v>
      </c>
      <c r="D895">
        <f>'[9]M65-69'!D64</f>
        <v>0</v>
      </c>
      <c r="E895">
        <f>'[9]M65-69'!E64</f>
        <v>0</v>
      </c>
      <c r="F895" s="3">
        <f>'[9]M65-69'!F64</f>
        <v>0</v>
      </c>
      <c r="G895">
        <f>'[9]M65-69'!G64</f>
        <v>0</v>
      </c>
    </row>
    <row r="896" spans="1:7" x14ac:dyDescent="0.25">
      <c r="B896">
        <f>'[9]M65-69'!B65</f>
        <v>0</v>
      </c>
      <c r="C896">
        <f>'[9]M65-69'!C65</f>
        <v>0</v>
      </c>
      <c r="D896">
        <f>'[9]M65-69'!D65</f>
        <v>0</v>
      </c>
      <c r="E896">
        <f>'[9]M65-69'!E65</f>
        <v>0</v>
      </c>
      <c r="F896" s="3">
        <f>'[9]M65-69'!F65</f>
        <v>0</v>
      </c>
      <c r="G896">
        <f>'[9]M65-69'!G65</f>
        <v>0</v>
      </c>
    </row>
    <row r="897" spans="1:7" x14ac:dyDescent="0.25">
      <c r="B897">
        <f>'[9]M65-69'!B66</f>
        <v>0</v>
      </c>
      <c r="C897">
        <f>'[9]M65-69'!C66</f>
        <v>0</v>
      </c>
      <c r="D897">
        <f>'[9]M65-69'!D66</f>
        <v>0</v>
      </c>
      <c r="E897">
        <f>'[9]M65-69'!E66</f>
        <v>0</v>
      </c>
      <c r="F897" s="3">
        <f>'[9]M65-69'!F66</f>
        <v>0</v>
      </c>
      <c r="G897">
        <f>'[9]M65-69'!G66</f>
        <v>0</v>
      </c>
    </row>
    <row r="898" spans="1:7" x14ac:dyDescent="0.25">
      <c r="B898">
        <f>'[9]M65-69'!B67</f>
        <v>0</v>
      </c>
      <c r="C898">
        <f>'[9]M65-69'!C67</f>
        <v>0</v>
      </c>
      <c r="D898">
        <f>'[9]M65-69'!D67</f>
        <v>0</v>
      </c>
      <c r="E898">
        <f>'[9]M65-69'!E67</f>
        <v>0</v>
      </c>
      <c r="F898" s="3">
        <f>'[9]M65-69'!F67</f>
        <v>0</v>
      </c>
      <c r="G898">
        <f>'[9]M65-69'!G67</f>
        <v>0</v>
      </c>
    </row>
    <row r="899" spans="1:7" x14ac:dyDescent="0.25">
      <c r="A899" t="str">
        <f>C899</f>
        <v>140+</v>
      </c>
      <c r="B899" t="str">
        <f>'[9]M65-69'!B68</f>
        <v xml:space="preserve"> </v>
      </c>
      <c r="C899" t="str">
        <f>'[9]M65-69'!C68</f>
        <v>140+</v>
      </c>
      <c r="D899" t="str">
        <f>'[9]M65-69'!D68</f>
        <v xml:space="preserve"> </v>
      </c>
      <c r="E899" t="str">
        <f>'[9]M65-69'!E68</f>
        <v xml:space="preserve"> </v>
      </c>
      <c r="F899" s="3" t="str">
        <f>'[9]M65-69'!F68</f>
        <v xml:space="preserve"> </v>
      </c>
      <c r="G899" t="str">
        <f>'[9]M65-69'!G68</f>
        <v xml:space="preserve"> </v>
      </c>
    </row>
    <row r="900" spans="1:7" x14ac:dyDescent="0.25">
      <c r="B900">
        <f>'[9]M65-69'!B69</f>
        <v>0</v>
      </c>
      <c r="C900">
        <f>'[9]M65-69'!C69</f>
        <v>0</v>
      </c>
      <c r="D900">
        <f>'[9]M65-69'!D69</f>
        <v>0</v>
      </c>
      <c r="E900">
        <f>'[9]M65-69'!E69</f>
        <v>0</v>
      </c>
      <c r="F900" s="3">
        <f>'[9]M65-69'!F69</f>
        <v>0</v>
      </c>
      <c r="G900">
        <f>'[9]M65-69'!G69</f>
        <v>0</v>
      </c>
    </row>
    <row r="901" spans="1:7" x14ac:dyDescent="0.25">
      <c r="B901">
        <f>'[9]M65-69'!B70</f>
        <v>0</v>
      </c>
      <c r="C901">
        <f>'[9]M65-69'!C70</f>
        <v>0</v>
      </c>
      <c r="D901">
        <f>'[9]M65-69'!D70</f>
        <v>0</v>
      </c>
      <c r="E901">
        <f>'[9]M65-69'!E70</f>
        <v>0</v>
      </c>
      <c r="F901" s="3">
        <f>'[9]M65-69'!F70</f>
        <v>0</v>
      </c>
      <c r="G901">
        <f>'[9]M65-69'!G70</f>
        <v>0</v>
      </c>
    </row>
    <row r="902" spans="1:7" x14ac:dyDescent="0.25">
      <c r="B902">
        <f>'[9]M65-69'!B71</f>
        <v>0</v>
      </c>
      <c r="C902">
        <f>'[9]M65-69'!C71</f>
        <v>0</v>
      </c>
      <c r="D902">
        <f>'[9]M65-69'!D71</f>
        <v>0</v>
      </c>
      <c r="E902">
        <f>'[9]M65-69'!E71</f>
        <v>0</v>
      </c>
      <c r="F902" s="3">
        <f>'[9]M65-69'!F71</f>
        <v>0</v>
      </c>
      <c r="G902">
        <f>'[9]M65-69'!G71</f>
        <v>0</v>
      </c>
    </row>
    <row r="903" spans="1:7" x14ac:dyDescent="0.25">
      <c r="B903">
        <f>'[9]M65-69'!B72</f>
        <v>0</v>
      </c>
      <c r="C903">
        <f>'[9]M65-69'!C72</f>
        <v>0</v>
      </c>
      <c r="D903">
        <f>'[9]M65-69'!D72</f>
        <v>0</v>
      </c>
      <c r="E903">
        <f>'[9]M65-69'!E72</f>
        <v>0</v>
      </c>
      <c r="F903" s="3">
        <f>'[9]M65-69'!F72</f>
        <v>0</v>
      </c>
      <c r="G903">
        <f>'[9]M65-69'!G72</f>
        <v>0</v>
      </c>
    </row>
    <row r="904" spans="1:7" x14ac:dyDescent="0.25">
      <c r="B904">
        <f>'[9]M65-69'!B73</f>
        <v>0</v>
      </c>
      <c r="C904">
        <f>'[9]M65-69'!C73</f>
        <v>0</v>
      </c>
      <c r="D904">
        <f>'[9]M65-69'!D73</f>
        <v>0</v>
      </c>
      <c r="E904">
        <f>'[9]M65-69'!E73</f>
        <v>0</v>
      </c>
      <c r="F904" s="3">
        <f>'[9]M65-69'!F73</f>
        <v>0</v>
      </c>
      <c r="G904">
        <f>'[9]M65-69'!G73</f>
        <v>0</v>
      </c>
    </row>
    <row r="907" spans="1:7" s="4" customFormat="1" x14ac:dyDescent="0.25">
      <c r="A907" s="4" t="s">
        <v>2</v>
      </c>
      <c r="B907" s="4">
        <v>1</v>
      </c>
      <c r="C907" s="4">
        <v>70</v>
      </c>
      <c r="D907" s="4" t="str">
        <f>'[9]M70-74'!C1</f>
        <v xml:space="preserve">Men's Master 70-74 </v>
      </c>
      <c r="F907" s="5"/>
    </row>
    <row r="908" spans="1:7" x14ac:dyDescent="0.25">
      <c r="A908">
        <f t="shared" ref="A908" si="8">C908</f>
        <v>52</v>
      </c>
      <c r="B908">
        <f>'[9]M70-74'!B2</f>
        <v>0</v>
      </c>
      <c r="C908">
        <f>'[9]M70-74'!C2</f>
        <v>52</v>
      </c>
      <c r="D908">
        <f>'[9]M70-74'!D2</f>
        <v>0</v>
      </c>
      <c r="E908">
        <f>'[9]M70-74'!E2</f>
        <v>0</v>
      </c>
      <c r="F908" s="3">
        <f>'[9]M70-74'!F2</f>
        <v>0</v>
      </c>
      <c r="G908">
        <f>'[9]M70-74'!G2</f>
        <v>0</v>
      </c>
    </row>
    <row r="909" spans="1:7" x14ac:dyDescent="0.25">
      <c r="B909">
        <f>'[9]M70-74'!B3</f>
        <v>0</v>
      </c>
      <c r="C909">
        <f>'[9]M70-74'!C3</f>
        <v>0</v>
      </c>
      <c r="D909">
        <f>'[9]M70-74'!D3</f>
        <v>0</v>
      </c>
      <c r="E909">
        <f>'[9]M70-74'!E3</f>
        <v>0</v>
      </c>
      <c r="F909" s="3">
        <f>'[9]M70-74'!F3</f>
        <v>0</v>
      </c>
      <c r="G909">
        <f>'[9]M70-74'!G3</f>
        <v>0</v>
      </c>
    </row>
    <row r="910" spans="1:7" x14ac:dyDescent="0.25">
      <c r="B910">
        <f>'[9]M70-74'!B4</f>
        <v>0</v>
      </c>
      <c r="C910">
        <f>'[9]M70-74'!C4</f>
        <v>0</v>
      </c>
      <c r="D910">
        <f>'[9]M70-74'!D4</f>
        <v>0</v>
      </c>
      <c r="E910">
        <f>'[9]M70-74'!E4</f>
        <v>0</v>
      </c>
      <c r="F910" s="3">
        <f>'[9]M70-74'!F4</f>
        <v>0</v>
      </c>
      <c r="G910">
        <f>'[9]M70-74'!G4</f>
        <v>0</v>
      </c>
    </row>
    <row r="911" spans="1:7" x14ac:dyDescent="0.25">
      <c r="B911">
        <f>'[9]M70-74'!B5</f>
        <v>0</v>
      </c>
      <c r="C911">
        <f>'[9]M70-74'!C5</f>
        <v>0</v>
      </c>
      <c r="D911">
        <f>'[9]M70-74'!D5</f>
        <v>0</v>
      </c>
      <c r="E911">
        <f>'[9]M70-74'!E5</f>
        <v>0</v>
      </c>
      <c r="F911" s="3">
        <f>'[9]M70-74'!F5</f>
        <v>0</v>
      </c>
      <c r="G911">
        <f>'[9]M70-74'!G5</f>
        <v>0</v>
      </c>
    </row>
    <row r="912" spans="1:7" x14ac:dyDescent="0.25">
      <c r="B912">
        <f>'[9]M70-74'!B6</f>
        <v>0</v>
      </c>
      <c r="C912">
        <f>'[9]M70-74'!C6</f>
        <v>0</v>
      </c>
      <c r="D912">
        <f>'[9]M70-74'!D6</f>
        <v>0</v>
      </c>
      <c r="E912">
        <f>'[9]M70-74'!E6</f>
        <v>0</v>
      </c>
      <c r="F912" s="3">
        <f>'[9]M70-74'!F6</f>
        <v>0</v>
      </c>
      <c r="G912">
        <f>'[9]M70-74'!G6</f>
        <v>0</v>
      </c>
    </row>
    <row r="913" spans="1:7" x14ac:dyDescent="0.25">
      <c r="B913">
        <f>'[9]M70-74'!B7</f>
        <v>0</v>
      </c>
      <c r="C913">
        <f>'[9]M70-74'!C7</f>
        <v>0</v>
      </c>
      <c r="D913">
        <f>'[9]M70-74'!D7</f>
        <v>0</v>
      </c>
      <c r="E913">
        <f>'[9]M70-74'!E7</f>
        <v>0</v>
      </c>
      <c r="F913" s="3">
        <f>'[9]M70-74'!F7</f>
        <v>0</v>
      </c>
      <c r="G913">
        <f>'[9]M70-74'!G7</f>
        <v>0</v>
      </c>
    </row>
    <row r="914" spans="1:7" x14ac:dyDescent="0.25">
      <c r="A914">
        <f>C914</f>
        <v>56</v>
      </c>
      <c r="B914">
        <f>'[9]M70-74'!B8</f>
        <v>0</v>
      </c>
      <c r="C914">
        <f>'[9]M70-74'!C8</f>
        <v>56</v>
      </c>
      <c r="D914">
        <f>'[9]M70-74'!D8</f>
        <v>0</v>
      </c>
      <c r="E914">
        <f>'[9]M70-74'!E8</f>
        <v>0</v>
      </c>
      <c r="F914" s="3">
        <f>'[9]M70-74'!F8</f>
        <v>0</v>
      </c>
      <c r="G914">
        <f>'[9]M70-74'!G8</f>
        <v>0</v>
      </c>
    </row>
    <row r="915" spans="1:7" x14ac:dyDescent="0.25">
      <c r="B915">
        <f>'[9]M70-74'!B9</f>
        <v>95</v>
      </c>
      <c r="C915" t="str">
        <f>'[9]M70-74'!C9</f>
        <v>Dambinov, Alexander</v>
      </c>
      <c r="D915">
        <f>'[9]M70-74'!D9</f>
        <v>36</v>
      </c>
      <c r="E915" t="str">
        <f>'[9]M70-74'!E9</f>
        <v>RUS</v>
      </c>
      <c r="F915" s="3">
        <f>'[9]M70-74'!F9</f>
        <v>39870</v>
      </c>
      <c r="G915" t="str">
        <f>'[9]M70-74'!G9</f>
        <v>Chelyabinsk</v>
      </c>
    </row>
    <row r="916" spans="1:7" x14ac:dyDescent="0.25">
      <c r="B916">
        <f>'[9]M70-74'!B10</f>
        <v>65</v>
      </c>
      <c r="C916" t="str">
        <f>'[9]M70-74'!C10</f>
        <v>Dambinov, Alexander</v>
      </c>
      <c r="D916">
        <f>'[9]M70-74'!D10</f>
        <v>36</v>
      </c>
      <c r="E916" t="str">
        <f>'[9]M70-74'!E10</f>
        <v>RUS</v>
      </c>
      <c r="F916" s="3">
        <f>'[9]M70-74'!F10</f>
        <v>39870</v>
      </c>
      <c r="G916" t="str">
        <f>'[9]M70-74'!G10</f>
        <v>Chelyabinsk</v>
      </c>
    </row>
    <row r="917" spans="1:7" x14ac:dyDescent="0.25">
      <c r="B917">
        <f>'[9]M70-74'!B11</f>
        <v>135</v>
      </c>
      <c r="C917" t="str">
        <f>'[9]M70-74'!C11</f>
        <v>Dambinov, Alexander</v>
      </c>
      <c r="D917">
        <f>'[9]M70-74'!D11</f>
        <v>36</v>
      </c>
      <c r="E917" t="str">
        <f>'[9]M70-74'!E11</f>
        <v>RUS</v>
      </c>
      <c r="F917" s="3">
        <f>'[9]M70-74'!F11</f>
        <v>39870</v>
      </c>
      <c r="G917" t="str">
        <f>'[9]M70-74'!G11</f>
        <v>Chelyabinsk</v>
      </c>
    </row>
    <row r="918" spans="1:7" x14ac:dyDescent="0.25">
      <c r="B918">
        <f>'[9]M70-74'!B12</f>
        <v>295</v>
      </c>
      <c r="C918" t="str">
        <f>'[9]M70-74'!C12</f>
        <v>Dambinov, Alexander</v>
      </c>
      <c r="D918">
        <f>'[9]M70-74'!D12</f>
        <v>36</v>
      </c>
      <c r="E918" t="str">
        <f>'[9]M70-74'!E12</f>
        <v>RUS</v>
      </c>
      <c r="F918" s="3">
        <f>'[9]M70-74'!F12</f>
        <v>39870</v>
      </c>
      <c r="G918" t="str">
        <f>'[9]M70-74'!G12</f>
        <v>Chelyabinsk</v>
      </c>
    </row>
    <row r="919" spans="1:7" x14ac:dyDescent="0.25">
      <c r="B919" t="str">
        <f>'[9]M70-74'!B13</f>
        <v xml:space="preserve"> </v>
      </c>
      <c r="C919" t="str">
        <f>'[9]M70-74'!C13</f>
        <v>95-65-135</v>
      </c>
      <c r="D919" t="str">
        <f>'[9]M70-74'!D13</f>
        <v xml:space="preserve"> </v>
      </c>
      <c r="E919" t="str">
        <f>'[9]M70-74'!E13</f>
        <v xml:space="preserve"> </v>
      </c>
      <c r="F919" s="3" t="str">
        <f>'[9]M70-74'!F13</f>
        <v xml:space="preserve"> </v>
      </c>
      <c r="G919" t="str">
        <f>'[9]M70-74'!G13</f>
        <v xml:space="preserve"> </v>
      </c>
    </row>
    <row r="920" spans="1:7" x14ac:dyDescent="0.25">
      <c r="A920">
        <f>C920</f>
        <v>60</v>
      </c>
      <c r="B920">
        <f>'[9]M70-74'!B14</f>
        <v>0</v>
      </c>
      <c r="C920">
        <f>'[9]M70-74'!C14</f>
        <v>60</v>
      </c>
      <c r="D920">
        <f>'[9]M70-74'!D14</f>
        <v>0</v>
      </c>
      <c r="E920">
        <f>'[9]M70-74'!E14</f>
        <v>0</v>
      </c>
      <c r="F920" s="3">
        <f>'[9]M70-74'!F14</f>
        <v>0</v>
      </c>
      <c r="G920">
        <f>'[9]M70-74'!G14</f>
        <v>0</v>
      </c>
    </row>
    <row r="921" spans="1:7" x14ac:dyDescent="0.25">
      <c r="B921">
        <f>'[9]M70-74'!B15</f>
        <v>0</v>
      </c>
      <c r="C921">
        <f>'[9]M70-74'!C15</f>
        <v>0</v>
      </c>
      <c r="D921">
        <f>'[9]M70-74'!D15</f>
        <v>0</v>
      </c>
      <c r="E921">
        <f>'[9]M70-74'!E15</f>
        <v>0</v>
      </c>
      <c r="F921" s="3">
        <f>'[9]M70-74'!F15</f>
        <v>0</v>
      </c>
      <c r="G921">
        <f>'[9]M70-74'!G15</f>
        <v>0</v>
      </c>
    </row>
    <row r="922" spans="1:7" x14ac:dyDescent="0.25">
      <c r="B922">
        <f>'[9]M70-74'!B16</f>
        <v>0</v>
      </c>
      <c r="C922">
        <f>'[9]M70-74'!C16</f>
        <v>0</v>
      </c>
      <c r="D922">
        <f>'[9]M70-74'!D16</f>
        <v>0</v>
      </c>
      <c r="E922">
        <f>'[9]M70-74'!E16</f>
        <v>0</v>
      </c>
      <c r="F922" s="3">
        <f>'[9]M70-74'!F16</f>
        <v>0</v>
      </c>
      <c r="G922">
        <f>'[9]M70-74'!G16</f>
        <v>0</v>
      </c>
    </row>
    <row r="923" spans="1:7" x14ac:dyDescent="0.25">
      <c r="B923">
        <f>'[9]M70-74'!B17</f>
        <v>0</v>
      </c>
      <c r="C923">
        <f>'[9]M70-74'!C17</f>
        <v>0</v>
      </c>
      <c r="D923">
        <f>'[9]M70-74'!D17</f>
        <v>0</v>
      </c>
      <c r="E923">
        <f>'[9]M70-74'!E17</f>
        <v>0</v>
      </c>
      <c r="F923" s="3">
        <f>'[9]M70-74'!F17</f>
        <v>0</v>
      </c>
      <c r="G923">
        <f>'[9]M70-74'!G17</f>
        <v>0</v>
      </c>
    </row>
    <row r="924" spans="1:7" x14ac:dyDescent="0.25">
      <c r="B924">
        <f>'[9]M70-74'!B18</f>
        <v>0</v>
      </c>
      <c r="C924">
        <f>'[9]M70-74'!C18</f>
        <v>0</v>
      </c>
      <c r="D924">
        <f>'[9]M70-74'!D18</f>
        <v>0</v>
      </c>
      <c r="E924">
        <f>'[9]M70-74'!E18</f>
        <v>0</v>
      </c>
      <c r="F924" s="3">
        <f>'[9]M70-74'!F18</f>
        <v>0</v>
      </c>
      <c r="G924">
        <f>'[9]M70-74'!G18</f>
        <v>0</v>
      </c>
    </row>
    <row r="925" spans="1:7" x14ac:dyDescent="0.25">
      <c r="B925">
        <f>'[9]M70-74'!B19</f>
        <v>0</v>
      </c>
      <c r="C925">
        <f>'[9]M70-74'!C19</f>
        <v>0</v>
      </c>
      <c r="D925">
        <f>'[9]M70-74'!D19</f>
        <v>0</v>
      </c>
      <c r="E925">
        <f>'[9]M70-74'!E19</f>
        <v>0</v>
      </c>
      <c r="F925" s="3">
        <f>'[9]M70-74'!F19</f>
        <v>0</v>
      </c>
      <c r="G925">
        <f>'[9]M70-74'!G19</f>
        <v>0</v>
      </c>
    </row>
    <row r="926" spans="1:7" x14ac:dyDescent="0.25">
      <c r="A926">
        <f>C926</f>
        <v>67.5</v>
      </c>
      <c r="B926">
        <f>'[9]M70-74'!B20</f>
        <v>0</v>
      </c>
      <c r="C926">
        <f>'[9]M70-74'!C20</f>
        <v>67.5</v>
      </c>
      <c r="D926">
        <f>'[9]M70-74'!D20</f>
        <v>0</v>
      </c>
      <c r="E926">
        <f>'[9]M70-74'!E20</f>
        <v>0</v>
      </c>
      <c r="F926" s="3">
        <f>'[9]M70-74'!F20</f>
        <v>0</v>
      </c>
      <c r="G926">
        <f>'[9]M70-74'!G20</f>
        <v>0</v>
      </c>
    </row>
    <row r="927" spans="1:7" x14ac:dyDescent="0.25">
      <c r="B927">
        <f>'[9]M70-74'!B21</f>
        <v>120</v>
      </c>
      <c r="C927" t="str">
        <f>'[9]M70-74'!C21</f>
        <v>Ruzin,Ernest</v>
      </c>
      <c r="D927">
        <f>'[9]M70-74'!D21</f>
        <v>37</v>
      </c>
      <c r="E927" t="str">
        <f>'[9]M70-74'!E21</f>
        <v>ISR</v>
      </c>
      <c r="F927" s="3">
        <f>'[9]M70-74'!F21</f>
        <v>40863</v>
      </c>
      <c r="G927" t="str">
        <f>'[9]M70-74'!G21</f>
        <v>Riga</v>
      </c>
    </row>
    <row r="928" spans="1:7" x14ac:dyDescent="0.25">
      <c r="B928">
        <f>'[9]M70-74'!B22</f>
        <v>100</v>
      </c>
      <c r="C928" t="str">
        <f>'[9]M70-74'!C22</f>
        <v>Mattison, Robert</v>
      </c>
      <c r="D928">
        <f>'[9]M70-74'!D22</f>
        <v>37</v>
      </c>
      <c r="E928" t="str">
        <f>'[9]M70-74'!E22</f>
        <v>USA</v>
      </c>
      <c r="F928" s="3">
        <f>'[9]M70-74'!F22</f>
        <v>40285</v>
      </c>
      <c r="G928" t="str">
        <f>'[9]M70-74'!G22</f>
        <v>Detroit</v>
      </c>
    </row>
    <row r="929" spans="1:7" x14ac:dyDescent="0.25">
      <c r="B929">
        <f>'[9]M70-74'!B23</f>
        <v>180</v>
      </c>
      <c r="C929" t="str">
        <f>'[9]M70-74'!C23</f>
        <v>Mattison, Robert</v>
      </c>
      <c r="D929">
        <f>'[9]M70-74'!D23</f>
        <v>37</v>
      </c>
      <c r="E929" t="str">
        <f>'[9]M70-74'!E23</f>
        <v>USA</v>
      </c>
      <c r="F929" s="3">
        <f>'[9]M70-74'!F23</f>
        <v>40285</v>
      </c>
      <c r="G929" t="str">
        <f>'[9]M70-74'!G23</f>
        <v>Detroit</v>
      </c>
    </row>
    <row r="930" spans="1:7" x14ac:dyDescent="0.25">
      <c r="B930">
        <f>'[9]M70-74'!B24</f>
        <v>372.5</v>
      </c>
      <c r="C930" t="str">
        <f>'[9]M70-74'!C24</f>
        <v>Mattison, Robert</v>
      </c>
      <c r="D930">
        <f>'[9]M70-74'!D24</f>
        <v>37</v>
      </c>
      <c r="E930" t="str">
        <f>'[9]M70-74'!E24</f>
        <v>USA</v>
      </c>
      <c r="F930" s="3">
        <f>'[9]M70-74'!F24</f>
        <v>40285</v>
      </c>
      <c r="G930" t="str">
        <f>'[9]M70-74'!G24</f>
        <v>Detroit</v>
      </c>
    </row>
    <row r="931" spans="1:7" x14ac:dyDescent="0.25">
      <c r="B931">
        <f>'[9]M70-74'!B25</f>
        <v>0</v>
      </c>
      <c r="C931" t="str">
        <f>'[9]M70-74'!C25</f>
        <v>92,5-100-180</v>
      </c>
      <c r="D931">
        <f>'[9]M70-74'!D25</f>
        <v>0</v>
      </c>
      <c r="E931">
        <f>'[9]M70-74'!E25</f>
        <v>0</v>
      </c>
      <c r="F931" s="3">
        <f>'[9]M70-74'!F25</f>
        <v>0</v>
      </c>
      <c r="G931">
        <f>'[9]M70-74'!G25</f>
        <v>0</v>
      </c>
    </row>
    <row r="932" spans="1:7" x14ac:dyDescent="0.25">
      <c r="A932">
        <f>C932</f>
        <v>75</v>
      </c>
      <c r="B932">
        <f>'[9]M70-74'!B26</f>
        <v>0</v>
      </c>
      <c r="C932">
        <f>'[9]M70-74'!C26</f>
        <v>75</v>
      </c>
      <c r="D932">
        <f>'[9]M70-74'!D26</f>
        <v>0</v>
      </c>
      <c r="E932">
        <f>'[9]M70-74'!E26</f>
        <v>0</v>
      </c>
      <c r="F932" s="3">
        <f>'[9]M70-74'!F26</f>
        <v>0</v>
      </c>
      <c r="G932">
        <f>'[9]M70-74'!G26</f>
        <v>0</v>
      </c>
    </row>
    <row r="933" spans="1:7" x14ac:dyDescent="0.25">
      <c r="B933">
        <f>'[9]M70-74'!B27</f>
        <v>180</v>
      </c>
      <c r="C933" t="str">
        <f>'[9]M70-74'!C27</f>
        <v>Chepets,Yuriy</v>
      </c>
      <c r="D933">
        <f>'[9]M70-74'!D27</f>
        <v>43</v>
      </c>
      <c r="E933" t="str">
        <f>'[9]M70-74'!E27</f>
        <v>RUS</v>
      </c>
      <c r="F933" s="3">
        <f>'[9]M70-74'!F27</f>
        <v>41496</v>
      </c>
      <c r="G933" t="str">
        <f>'[9]M70-74'!G27</f>
        <v>Kursk</v>
      </c>
    </row>
    <row r="934" spans="1:7" x14ac:dyDescent="0.25">
      <c r="B934">
        <f>'[9]M70-74'!B28</f>
        <v>100</v>
      </c>
      <c r="C934" t="str">
        <f>'[9]M70-74'!C28</f>
        <v>Chepets,Yuriy</v>
      </c>
      <c r="D934">
        <f>'[9]M70-74'!D28</f>
        <v>43</v>
      </c>
      <c r="E934" t="str">
        <f>'[9]M70-74'!E28</f>
        <v>RUS</v>
      </c>
      <c r="F934" s="3">
        <f>'[9]M70-74'!F28</f>
        <v>41496</v>
      </c>
      <c r="G934" t="str">
        <f>'[9]M70-74'!G28</f>
        <v>Kursk</v>
      </c>
    </row>
    <row r="935" spans="1:7" x14ac:dyDescent="0.25">
      <c r="B935">
        <f>'[9]M70-74'!B29</f>
        <v>185</v>
      </c>
      <c r="C935" t="str">
        <f>'[9]M70-74'!C29</f>
        <v>Chepets,Yuriy</v>
      </c>
      <c r="D935">
        <f>'[9]M70-74'!D29</f>
        <v>43</v>
      </c>
      <c r="E935" t="str">
        <f>'[9]M70-74'!E29</f>
        <v>RUS</v>
      </c>
      <c r="F935" s="3">
        <f>'[9]M70-74'!F29</f>
        <v>41496</v>
      </c>
      <c r="G935" t="str">
        <f>'[9]M70-74'!G29</f>
        <v>Kursk</v>
      </c>
    </row>
    <row r="936" spans="1:7" x14ac:dyDescent="0.25">
      <c r="B936">
        <f>'[9]M70-74'!B30</f>
        <v>465</v>
      </c>
      <c r="C936" t="str">
        <f>'[9]M70-74'!C30</f>
        <v>Chepets,Yuriy</v>
      </c>
      <c r="D936">
        <f>'[9]M70-74'!D30</f>
        <v>43</v>
      </c>
      <c r="E936" t="str">
        <f>'[9]M70-74'!E30</f>
        <v>RUS</v>
      </c>
      <c r="F936" s="3">
        <f>'[9]M70-74'!F30</f>
        <v>41496</v>
      </c>
      <c r="G936" t="str">
        <f>'[9]M70-74'!G30</f>
        <v>Kursk</v>
      </c>
    </row>
    <row r="937" spans="1:7" x14ac:dyDescent="0.25">
      <c r="B937">
        <f>'[9]M70-74'!B31</f>
        <v>0</v>
      </c>
      <c r="C937" t="str">
        <f>'[9]M70-74'!C31</f>
        <v>180-100-185</v>
      </c>
      <c r="D937">
        <f>'[9]M70-74'!D31</f>
        <v>0</v>
      </c>
      <c r="E937">
        <f>'[9]M70-74'!E31</f>
        <v>0</v>
      </c>
      <c r="F937" s="3">
        <f>'[9]M70-74'!F31</f>
        <v>0</v>
      </c>
      <c r="G937">
        <f>'[9]M70-74'!G31</f>
        <v>0</v>
      </c>
    </row>
    <row r="938" spans="1:7" x14ac:dyDescent="0.25">
      <c r="A938">
        <f>C938</f>
        <v>82.5</v>
      </c>
      <c r="B938">
        <f>'[9]M70-74'!B32</f>
        <v>0</v>
      </c>
      <c r="C938">
        <f>'[9]M70-74'!C32</f>
        <v>82.5</v>
      </c>
      <c r="D938">
        <f>'[9]M70-74'!D32</f>
        <v>0</v>
      </c>
      <c r="E938">
        <f>'[9]M70-74'!E32</f>
        <v>0</v>
      </c>
      <c r="F938" s="3">
        <f>'[9]M70-74'!F32</f>
        <v>0</v>
      </c>
      <c r="G938">
        <f>'[9]M70-74'!G32</f>
        <v>0</v>
      </c>
    </row>
    <row r="939" spans="1:7" x14ac:dyDescent="0.25">
      <c r="B939">
        <f>'[9]M70-74'!B33</f>
        <v>205</v>
      </c>
      <c r="C939" t="str">
        <f>'[9]M70-74'!C33</f>
        <v>Chepets,Yuriy</v>
      </c>
      <c r="D939">
        <f>'[9]M70-74'!D33</f>
        <v>43</v>
      </c>
      <c r="E939" t="str">
        <f>'[9]M70-74'!E33</f>
        <v>RUS</v>
      </c>
      <c r="F939" s="3">
        <f>'[9]M70-74'!F33</f>
        <v>41577</v>
      </c>
      <c r="G939" t="str">
        <f>'[9]M70-74'!G33</f>
        <v>Praha</v>
      </c>
    </row>
    <row r="940" spans="1:7" x14ac:dyDescent="0.25">
      <c r="B940">
        <f>'[9]M70-74'!B34</f>
        <v>117.5</v>
      </c>
      <c r="C940" t="str">
        <f>'[9]M70-74'!C34</f>
        <v>Chepets,Yuriy</v>
      </c>
      <c r="D940">
        <f>'[9]M70-74'!D34</f>
        <v>43</v>
      </c>
      <c r="E940" t="str">
        <f>'[9]M70-74'!E34</f>
        <v>RUS</v>
      </c>
      <c r="F940" s="3">
        <f>'[9]M70-74'!F34</f>
        <v>41577</v>
      </c>
      <c r="G940" t="str">
        <f>'[9]M70-74'!G34</f>
        <v>Praha</v>
      </c>
    </row>
    <row r="941" spans="1:7" x14ac:dyDescent="0.25">
      <c r="B941">
        <f>'[9]M70-74'!B35</f>
        <v>200</v>
      </c>
      <c r="C941" t="str">
        <f>'[9]M70-74'!C35</f>
        <v>Chepets,Yuriy</v>
      </c>
      <c r="D941">
        <f>'[9]M70-74'!D35</f>
        <v>43</v>
      </c>
      <c r="E941" t="str">
        <f>'[9]M70-74'!E35</f>
        <v>RUS</v>
      </c>
      <c r="F941" s="3">
        <f>'[9]M70-74'!F35</f>
        <v>41577</v>
      </c>
      <c r="G941" t="str">
        <f>'[9]M70-74'!G35</f>
        <v>Praha</v>
      </c>
    </row>
    <row r="942" spans="1:7" x14ac:dyDescent="0.25">
      <c r="B942">
        <f>'[9]M70-74'!B36</f>
        <v>520</v>
      </c>
      <c r="C942" t="str">
        <f>'[9]M70-74'!C36</f>
        <v>Chepets,Yuriy</v>
      </c>
      <c r="D942">
        <f>'[9]M70-74'!D36</f>
        <v>43</v>
      </c>
      <c r="E942" t="str">
        <f>'[9]M70-74'!E36</f>
        <v>RUS</v>
      </c>
      <c r="F942" s="3">
        <f>'[9]M70-74'!F36</f>
        <v>41577</v>
      </c>
      <c r="G942" t="str">
        <f>'[9]M70-74'!G36</f>
        <v>Praha</v>
      </c>
    </row>
    <row r="943" spans="1:7" x14ac:dyDescent="0.25">
      <c r="B943" t="str">
        <f>'[9]M70-74'!B37</f>
        <v xml:space="preserve"> </v>
      </c>
      <c r="C943" t="str">
        <f>'[9]M70-74'!C37</f>
        <v>205-115-200</v>
      </c>
      <c r="D943" t="str">
        <f>'[9]M70-74'!D37</f>
        <v xml:space="preserve"> </v>
      </c>
      <c r="E943" t="str">
        <f>'[9]M70-74'!E37</f>
        <v xml:space="preserve"> </v>
      </c>
      <c r="F943" s="3" t="str">
        <f>'[9]M70-74'!F37</f>
        <v xml:space="preserve"> </v>
      </c>
      <c r="G943" t="str">
        <f>'[9]M70-74'!G37</f>
        <v xml:space="preserve"> </v>
      </c>
    </row>
    <row r="944" spans="1:7" x14ac:dyDescent="0.25">
      <c r="A944">
        <f>C944</f>
        <v>90</v>
      </c>
      <c r="B944" t="str">
        <f>'[9]M70-74'!B38</f>
        <v xml:space="preserve"> </v>
      </c>
      <c r="C944">
        <f>'[9]M70-74'!C38</f>
        <v>90</v>
      </c>
      <c r="D944" t="str">
        <f>'[9]M70-74'!D38</f>
        <v xml:space="preserve"> </v>
      </c>
      <c r="E944" t="str">
        <f>'[9]M70-74'!E38</f>
        <v xml:space="preserve"> </v>
      </c>
      <c r="F944" s="3" t="str">
        <f>'[9]M70-74'!F38</f>
        <v xml:space="preserve"> </v>
      </c>
      <c r="G944" t="str">
        <f>'[9]M70-74'!G38</f>
        <v xml:space="preserve"> </v>
      </c>
    </row>
    <row r="945" spans="1:7" x14ac:dyDescent="0.25">
      <c r="B945">
        <f>'[9]M70-74'!B39</f>
        <v>205</v>
      </c>
      <c r="C945" t="str">
        <f>'[9]M70-74'!C39</f>
        <v>Nugumanov, Valery</v>
      </c>
      <c r="D945">
        <f>'[9]M70-74'!D39</f>
        <v>39</v>
      </c>
      <c r="E945" t="str">
        <f>'[9]M70-74'!E39</f>
        <v>RUS</v>
      </c>
      <c r="F945" s="3">
        <f>'[9]M70-74'!F39</f>
        <v>41017</v>
      </c>
      <c r="G945" t="str">
        <f>'[9]M70-74'!G39</f>
        <v>Rostov</v>
      </c>
    </row>
    <row r="946" spans="1:7" x14ac:dyDescent="0.25">
      <c r="B946">
        <f>'[9]M70-74'!B40</f>
        <v>115</v>
      </c>
      <c r="C946" t="str">
        <f>'[9]M70-74'!C40</f>
        <v>Nugumanov, Valery</v>
      </c>
      <c r="D946">
        <f>'[9]M70-74'!D40</f>
        <v>39</v>
      </c>
      <c r="E946" t="str">
        <f>'[9]M70-74'!E40</f>
        <v>RUS</v>
      </c>
      <c r="F946" s="3">
        <f>'[9]M70-74'!F40</f>
        <v>40088</v>
      </c>
      <c r="G946" t="str">
        <f>'[9]M70-74'!G40</f>
        <v>Rostov</v>
      </c>
    </row>
    <row r="947" spans="1:7" x14ac:dyDescent="0.25">
      <c r="B947">
        <f>'[9]M70-74'!B41</f>
        <v>200</v>
      </c>
      <c r="C947" t="str">
        <f>'[9]M70-74'!C41</f>
        <v>Nugumanov, Valery</v>
      </c>
      <c r="D947">
        <f>'[9]M70-74'!D41</f>
        <v>39</v>
      </c>
      <c r="E947" t="str">
        <f>'[9]M70-74'!E41</f>
        <v>RUS</v>
      </c>
      <c r="F947" s="3">
        <f>'[9]M70-74'!F41</f>
        <v>41017</v>
      </c>
      <c r="G947" t="str">
        <f>'[9]M70-74'!G41</f>
        <v>Rostov</v>
      </c>
    </row>
    <row r="948" spans="1:7" x14ac:dyDescent="0.25">
      <c r="B948">
        <f>'[9]M70-74'!B42</f>
        <v>520</v>
      </c>
      <c r="C948" t="str">
        <f>'[9]M70-74'!C42</f>
        <v>Nugumanov, Valery</v>
      </c>
      <c r="D948">
        <f>'[9]M70-74'!D42</f>
        <v>39</v>
      </c>
      <c r="E948" t="str">
        <f>'[9]M70-74'!E42</f>
        <v>RUS</v>
      </c>
      <c r="F948" s="3">
        <f>'[9]M70-74'!F42</f>
        <v>41017</v>
      </c>
      <c r="G948" t="str">
        <f>'[9]M70-74'!G42</f>
        <v>Rostov</v>
      </c>
    </row>
    <row r="949" spans="1:7" x14ac:dyDescent="0.25">
      <c r="B949">
        <f>'[9]M70-74'!B43</f>
        <v>0</v>
      </c>
      <c r="C949" t="str">
        <f>'[9]M70-74'!C43</f>
        <v>205-115-200</v>
      </c>
      <c r="D949">
        <f>'[9]M70-74'!D43</f>
        <v>0</v>
      </c>
      <c r="E949">
        <f>'[9]M70-74'!E43</f>
        <v>0</v>
      </c>
      <c r="F949" s="3">
        <f>'[9]M70-74'!F43</f>
        <v>0</v>
      </c>
      <c r="G949">
        <f>'[9]M70-74'!G43</f>
        <v>0</v>
      </c>
    </row>
    <row r="950" spans="1:7" x14ac:dyDescent="0.25">
      <c r="A950">
        <f>C950</f>
        <v>100</v>
      </c>
      <c r="B950" t="str">
        <f>'[9]M70-74'!B44</f>
        <v xml:space="preserve"> </v>
      </c>
      <c r="C950">
        <f>'[9]M70-74'!C44</f>
        <v>100</v>
      </c>
      <c r="D950" t="str">
        <f>'[9]M70-74'!D44</f>
        <v xml:space="preserve"> </v>
      </c>
      <c r="E950" t="str">
        <f>'[9]M70-74'!E44</f>
        <v xml:space="preserve"> </v>
      </c>
      <c r="F950" s="3" t="str">
        <f>'[9]M70-74'!F44</f>
        <v xml:space="preserve"> </v>
      </c>
      <c r="G950" t="str">
        <f>'[9]M70-74'!G44</f>
        <v xml:space="preserve"> </v>
      </c>
    </row>
    <row r="951" spans="1:7" x14ac:dyDescent="0.25">
      <c r="B951">
        <f>'[9]M70-74'!B45</f>
        <v>205</v>
      </c>
      <c r="C951" t="str">
        <f>'[9]M70-74'!C45</f>
        <v xml:space="preserve"> Bystrov, Valeriy</v>
      </c>
      <c r="D951">
        <f>'[9]M70-74'!D45</f>
        <v>41</v>
      </c>
      <c r="E951" t="str">
        <f>'[9]M70-74'!E45</f>
        <v xml:space="preserve"> RUS</v>
      </c>
      <c r="F951" s="3">
        <f>'[9]M70-74'!F45</f>
        <v>41221</v>
      </c>
      <c r="G951" t="str">
        <f>'[9]M70-74'!G45</f>
        <v>Las Vegas</v>
      </c>
    </row>
    <row r="952" spans="1:7" x14ac:dyDescent="0.25">
      <c r="B952">
        <f>'[9]M70-74'!B46</f>
        <v>115</v>
      </c>
      <c r="C952" t="str">
        <f>'[9]M70-74'!C46</f>
        <v xml:space="preserve"> Bystrov, Valeriy</v>
      </c>
      <c r="D952">
        <f>'[9]M70-74'!D46</f>
        <v>41</v>
      </c>
      <c r="E952" t="str">
        <f>'[9]M70-74'!E46</f>
        <v xml:space="preserve"> RUS</v>
      </c>
      <c r="F952" s="3">
        <f>'[9]M70-74'!F46</f>
        <v>41221</v>
      </c>
      <c r="G952" t="str">
        <f>'[9]M70-74'!G46</f>
        <v>Las Vegas</v>
      </c>
    </row>
    <row r="953" spans="1:7" x14ac:dyDescent="0.25">
      <c r="B953">
        <f>'[9]M70-74'!B47</f>
        <v>205</v>
      </c>
      <c r="C953" t="str">
        <f>'[9]M70-74'!C47</f>
        <v xml:space="preserve"> Bystrov, Valeriy</v>
      </c>
      <c r="D953">
        <f>'[9]M70-74'!D47</f>
        <v>41</v>
      </c>
      <c r="E953" t="str">
        <f>'[9]M70-74'!E47</f>
        <v xml:space="preserve"> RUS</v>
      </c>
      <c r="F953" s="3">
        <f>'[9]M70-74'!F47</f>
        <v>41221</v>
      </c>
      <c r="G953" t="str">
        <f>'[9]M70-74'!G47</f>
        <v>Las Vegas</v>
      </c>
    </row>
    <row r="954" spans="1:7" x14ac:dyDescent="0.25">
      <c r="B954">
        <f>'[9]M70-74'!B48</f>
        <v>525</v>
      </c>
      <c r="C954" t="str">
        <f>'[9]M70-74'!C48</f>
        <v xml:space="preserve"> Bystrov, Valeriy</v>
      </c>
      <c r="D954">
        <f>'[9]M70-74'!D48</f>
        <v>41</v>
      </c>
      <c r="E954" t="str">
        <f>'[9]M70-74'!E48</f>
        <v xml:space="preserve"> RUS</v>
      </c>
      <c r="F954" s="3">
        <f>'[9]M70-74'!F48</f>
        <v>41221</v>
      </c>
      <c r="G954" t="str">
        <f>'[9]M70-74'!G48</f>
        <v>Las Vegas</v>
      </c>
    </row>
    <row r="955" spans="1:7" x14ac:dyDescent="0.25">
      <c r="B955">
        <f>'[9]M70-74'!B49</f>
        <v>0</v>
      </c>
      <c r="C955" t="str">
        <f>'[9]M70-74'!C49</f>
        <v>205-115-205</v>
      </c>
      <c r="D955">
        <f>'[9]M70-74'!D49</f>
        <v>0</v>
      </c>
      <c r="E955">
        <f>'[9]M70-74'!E49</f>
        <v>0</v>
      </c>
      <c r="F955" s="3">
        <f>'[9]M70-74'!F49</f>
        <v>0</v>
      </c>
      <c r="G955">
        <f>'[9]M70-74'!G49</f>
        <v>0</v>
      </c>
    </row>
    <row r="956" spans="1:7" x14ac:dyDescent="0.25">
      <c r="A956">
        <f>C956</f>
        <v>110</v>
      </c>
      <c r="B956">
        <f>'[9]M70-74'!B50</f>
        <v>0</v>
      </c>
      <c r="C956">
        <f>'[9]M70-74'!C50</f>
        <v>110</v>
      </c>
      <c r="D956">
        <f>'[9]M70-74'!D50</f>
        <v>0</v>
      </c>
      <c r="E956">
        <f>'[9]M70-74'!E50</f>
        <v>0</v>
      </c>
      <c r="F956" s="3">
        <f>'[9]M70-74'!F50</f>
        <v>0</v>
      </c>
      <c r="G956">
        <f>'[9]M70-74'!G50</f>
        <v>0</v>
      </c>
    </row>
    <row r="957" spans="1:7" x14ac:dyDescent="0.25">
      <c r="B957">
        <f>'[9]M70-74'!B51</f>
        <v>190</v>
      </c>
      <c r="C957" t="str">
        <f>'[9]M70-74'!C51</f>
        <v>Sandberg,Skip</v>
      </c>
      <c r="D957">
        <f>'[9]M70-74'!D51</f>
        <v>40</v>
      </c>
      <c r="E957" t="str">
        <f>'[9]M70-74'!E51</f>
        <v>USA</v>
      </c>
      <c r="F957" s="3">
        <f>'[9]M70-74'!F51</f>
        <v>41152</v>
      </c>
      <c r="G957" t="str">
        <f>'[9]M70-74'!G51</f>
        <v>Idaho Falls</v>
      </c>
    </row>
    <row r="958" spans="1:7" x14ac:dyDescent="0.25">
      <c r="B958">
        <f>'[9]M70-74'!B52</f>
        <v>170</v>
      </c>
      <c r="C958" t="str">
        <f>'[9]M70-74'!C52</f>
        <v>Sandberg,Skip</v>
      </c>
      <c r="D958">
        <f>'[9]M70-74'!D52</f>
        <v>40</v>
      </c>
      <c r="E958" t="str">
        <f>'[9]M70-74'!E52</f>
        <v>USA</v>
      </c>
      <c r="F958" s="3">
        <f>'[9]M70-74'!F52</f>
        <v>41152</v>
      </c>
      <c r="G958" t="str">
        <f>'[9]M70-74'!G52</f>
        <v>Idaho Falls</v>
      </c>
    </row>
    <row r="959" spans="1:7" x14ac:dyDescent="0.25">
      <c r="B959">
        <f>'[9]M70-74'!B53</f>
        <v>220</v>
      </c>
      <c r="C959" t="str">
        <f>'[9]M70-74'!C53</f>
        <v>Sandberg,Skip</v>
      </c>
      <c r="D959">
        <f>'[9]M70-74'!D53</f>
        <v>40</v>
      </c>
      <c r="E959" t="str">
        <f>'[9]M70-74'!E53</f>
        <v>USA</v>
      </c>
      <c r="F959" s="3">
        <f>'[9]M70-74'!F53</f>
        <v>41152</v>
      </c>
      <c r="G959" t="str">
        <f>'[9]M70-74'!G53</f>
        <v>Idaho Falls</v>
      </c>
    </row>
    <row r="960" spans="1:7" x14ac:dyDescent="0.25">
      <c r="B960">
        <f>'[9]M70-74'!B54</f>
        <v>580</v>
      </c>
      <c r="C960" t="str">
        <f>'[9]M70-74'!C54</f>
        <v>Sandberg,Skip</v>
      </c>
      <c r="D960">
        <f>'[9]M70-74'!D54</f>
        <v>40</v>
      </c>
      <c r="E960" t="str">
        <f>'[9]M70-74'!E54</f>
        <v>USA</v>
      </c>
      <c r="F960" s="3">
        <f>'[9]M70-74'!F54</f>
        <v>41152</v>
      </c>
      <c r="G960" t="str">
        <f>'[9]M70-74'!G54</f>
        <v>Idaho Falls</v>
      </c>
    </row>
    <row r="961" spans="1:7" x14ac:dyDescent="0.25">
      <c r="B961">
        <f>'[9]M70-74'!B55</f>
        <v>0</v>
      </c>
      <c r="C961" t="str">
        <f>'[9]M70-74'!C55</f>
        <v>190-170-220</v>
      </c>
      <c r="D961">
        <f>'[9]M70-74'!D55</f>
        <v>0</v>
      </c>
      <c r="E961">
        <f>'[9]M70-74'!E55</f>
        <v>0</v>
      </c>
      <c r="F961" s="3">
        <f>'[9]M70-74'!F55</f>
        <v>0</v>
      </c>
      <c r="G961">
        <f>'[9]M70-74'!G55</f>
        <v>0</v>
      </c>
    </row>
    <row r="962" spans="1:7" x14ac:dyDescent="0.25">
      <c r="A962">
        <f>C962</f>
        <v>125</v>
      </c>
      <c r="B962" t="str">
        <f>'[9]M70-74'!B56</f>
        <v xml:space="preserve"> </v>
      </c>
      <c r="C962">
        <f>'[9]M70-74'!C56</f>
        <v>125</v>
      </c>
      <c r="D962" t="str">
        <f>'[9]M70-74'!D56</f>
        <v xml:space="preserve"> </v>
      </c>
      <c r="E962" t="str">
        <f>'[9]M70-74'!E56</f>
        <v xml:space="preserve"> </v>
      </c>
      <c r="F962" s="3" t="str">
        <f>'[9]M70-74'!F56</f>
        <v xml:space="preserve"> </v>
      </c>
      <c r="G962" t="str">
        <f>'[9]M70-74'!G56</f>
        <v xml:space="preserve"> </v>
      </c>
    </row>
    <row r="963" spans="1:7" x14ac:dyDescent="0.25">
      <c r="B963">
        <f>'[9]M70-74'!B57</f>
        <v>0</v>
      </c>
      <c r="C963">
        <f>'[9]M70-74'!C57</f>
        <v>0</v>
      </c>
      <c r="D963">
        <f>'[9]M70-74'!D57</f>
        <v>0</v>
      </c>
      <c r="E963">
        <f>'[9]M70-74'!E57</f>
        <v>0</v>
      </c>
      <c r="F963" s="3">
        <f>'[9]M70-74'!F57</f>
        <v>0</v>
      </c>
      <c r="G963">
        <f>'[9]M70-74'!G57</f>
        <v>0</v>
      </c>
    </row>
    <row r="964" spans="1:7" x14ac:dyDescent="0.25">
      <c r="B964">
        <f>'[9]M70-74'!B58</f>
        <v>0</v>
      </c>
      <c r="C964">
        <f>'[9]M70-74'!C58</f>
        <v>0</v>
      </c>
      <c r="D964">
        <f>'[9]M70-74'!D58</f>
        <v>0</v>
      </c>
      <c r="E964">
        <f>'[9]M70-74'!E58</f>
        <v>0</v>
      </c>
      <c r="F964" s="3">
        <f>'[9]M70-74'!F58</f>
        <v>0</v>
      </c>
      <c r="G964">
        <f>'[9]M70-74'!G58</f>
        <v>0</v>
      </c>
    </row>
    <row r="965" spans="1:7" x14ac:dyDescent="0.25">
      <c r="B965">
        <f>'[9]M70-74'!B59</f>
        <v>0</v>
      </c>
      <c r="C965">
        <f>'[9]M70-74'!C59</f>
        <v>0</v>
      </c>
      <c r="D965">
        <f>'[9]M70-74'!D59</f>
        <v>0</v>
      </c>
      <c r="E965">
        <f>'[9]M70-74'!E59</f>
        <v>0</v>
      </c>
      <c r="F965" s="3">
        <f>'[9]M70-74'!F59</f>
        <v>0</v>
      </c>
      <c r="G965">
        <f>'[9]M70-74'!G59</f>
        <v>0</v>
      </c>
    </row>
    <row r="966" spans="1:7" x14ac:dyDescent="0.25">
      <c r="B966">
        <f>'[9]M70-74'!B60</f>
        <v>0</v>
      </c>
      <c r="C966">
        <f>'[9]M70-74'!C60</f>
        <v>0</v>
      </c>
      <c r="D966">
        <f>'[9]M70-74'!D60</f>
        <v>0</v>
      </c>
      <c r="E966">
        <f>'[9]M70-74'!E60</f>
        <v>0</v>
      </c>
      <c r="F966" s="3">
        <f>'[9]M70-74'!F60</f>
        <v>0</v>
      </c>
      <c r="G966">
        <f>'[9]M70-74'!G60</f>
        <v>0</v>
      </c>
    </row>
    <row r="967" spans="1:7" x14ac:dyDescent="0.25">
      <c r="B967">
        <f>'[9]M70-74'!B61</f>
        <v>0</v>
      </c>
      <c r="C967">
        <f>'[9]M70-74'!C61</f>
        <v>0</v>
      </c>
      <c r="D967">
        <f>'[9]M70-74'!D61</f>
        <v>0</v>
      </c>
      <c r="E967">
        <f>'[9]M70-74'!E61</f>
        <v>0</v>
      </c>
      <c r="F967" s="3">
        <f>'[9]M70-74'!F61</f>
        <v>0</v>
      </c>
      <c r="G967">
        <f>'[9]M70-74'!G61</f>
        <v>0</v>
      </c>
    </row>
    <row r="968" spans="1:7" x14ac:dyDescent="0.25">
      <c r="A968">
        <f>C968</f>
        <v>140</v>
      </c>
      <c r="B968" t="str">
        <f>'[9]M70-74'!B62</f>
        <v xml:space="preserve"> </v>
      </c>
      <c r="C968">
        <f>'[9]M70-74'!C62</f>
        <v>140</v>
      </c>
      <c r="D968" t="str">
        <f>'[9]M70-74'!D62</f>
        <v xml:space="preserve"> </v>
      </c>
      <c r="E968" t="str">
        <f>'[9]M70-74'!E62</f>
        <v xml:space="preserve"> </v>
      </c>
      <c r="F968" s="3" t="str">
        <f>'[9]M70-74'!F62</f>
        <v xml:space="preserve"> </v>
      </c>
      <c r="G968" t="str">
        <f>'[9]M70-74'!G62</f>
        <v xml:space="preserve"> </v>
      </c>
    </row>
    <row r="969" spans="1:7" x14ac:dyDescent="0.25">
      <c r="B969">
        <f>'[9]M70-74'!B63</f>
        <v>0</v>
      </c>
      <c r="C969">
        <f>'[9]M70-74'!C63</f>
        <v>0</v>
      </c>
      <c r="D969">
        <f>'[9]M70-74'!D63</f>
        <v>0</v>
      </c>
      <c r="E969">
        <f>'[9]M70-74'!E63</f>
        <v>0</v>
      </c>
      <c r="F969" s="3">
        <f>'[9]M70-74'!F63</f>
        <v>0</v>
      </c>
      <c r="G969">
        <f>'[9]M70-74'!G63</f>
        <v>0</v>
      </c>
    </row>
    <row r="970" spans="1:7" x14ac:dyDescent="0.25">
      <c r="B970">
        <f>'[9]M70-74'!B64</f>
        <v>0</v>
      </c>
      <c r="C970">
        <f>'[9]M70-74'!C64</f>
        <v>0</v>
      </c>
      <c r="D970">
        <f>'[9]M70-74'!D64</f>
        <v>0</v>
      </c>
      <c r="E970">
        <f>'[9]M70-74'!E64</f>
        <v>0</v>
      </c>
      <c r="F970" s="3">
        <f>'[9]M70-74'!F64</f>
        <v>0</v>
      </c>
      <c r="G970">
        <f>'[9]M70-74'!G64</f>
        <v>0</v>
      </c>
    </row>
    <row r="971" spans="1:7" x14ac:dyDescent="0.25">
      <c r="B971">
        <f>'[9]M70-74'!B65</f>
        <v>0</v>
      </c>
      <c r="C971">
        <f>'[9]M70-74'!C65</f>
        <v>0</v>
      </c>
      <c r="D971">
        <f>'[9]M70-74'!D65</f>
        <v>0</v>
      </c>
      <c r="E971">
        <f>'[9]M70-74'!E65</f>
        <v>0</v>
      </c>
      <c r="F971" s="3">
        <f>'[9]M70-74'!F65</f>
        <v>0</v>
      </c>
      <c r="G971">
        <f>'[9]M70-74'!G65</f>
        <v>0</v>
      </c>
    </row>
    <row r="972" spans="1:7" x14ac:dyDescent="0.25">
      <c r="B972">
        <f>'[9]M70-74'!B66</f>
        <v>0</v>
      </c>
      <c r="C972">
        <f>'[9]M70-74'!C66</f>
        <v>0</v>
      </c>
      <c r="D972">
        <f>'[9]M70-74'!D66</f>
        <v>0</v>
      </c>
      <c r="E972">
        <f>'[9]M70-74'!E66</f>
        <v>0</v>
      </c>
      <c r="F972" s="3">
        <f>'[9]M70-74'!F66</f>
        <v>0</v>
      </c>
      <c r="G972">
        <f>'[9]M70-74'!G66</f>
        <v>0</v>
      </c>
    </row>
    <row r="973" spans="1:7" x14ac:dyDescent="0.25">
      <c r="B973">
        <f>'[9]M70-74'!B67</f>
        <v>0</v>
      </c>
      <c r="C973">
        <f>'[9]M70-74'!C67</f>
        <v>0</v>
      </c>
      <c r="D973">
        <f>'[9]M70-74'!D67</f>
        <v>0</v>
      </c>
      <c r="E973">
        <f>'[9]M70-74'!E67</f>
        <v>0</v>
      </c>
      <c r="F973" s="3">
        <f>'[9]M70-74'!F67</f>
        <v>0</v>
      </c>
      <c r="G973">
        <f>'[9]M70-74'!G67</f>
        <v>0</v>
      </c>
    </row>
    <row r="974" spans="1:7" x14ac:dyDescent="0.25">
      <c r="A974" t="str">
        <f>C974</f>
        <v>140+</v>
      </c>
      <c r="B974" t="str">
        <f>'[9]M70-74'!B68</f>
        <v xml:space="preserve"> </v>
      </c>
      <c r="C974" t="str">
        <f>'[9]M70-74'!C68</f>
        <v>140+</v>
      </c>
      <c r="D974" t="str">
        <f>'[9]M70-74'!D68</f>
        <v xml:space="preserve"> </v>
      </c>
      <c r="E974" t="str">
        <f>'[9]M70-74'!E68</f>
        <v xml:space="preserve"> </v>
      </c>
      <c r="F974" s="3" t="str">
        <f>'[9]M70-74'!F68</f>
        <v xml:space="preserve"> </v>
      </c>
      <c r="G974" t="str">
        <f>'[9]M70-74'!G68</f>
        <v xml:space="preserve"> </v>
      </c>
    </row>
    <row r="975" spans="1:7" x14ac:dyDescent="0.25">
      <c r="B975">
        <f>'[9]M70-74'!B69</f>
        <v>0</v>
      </c>
      <c r="C975">
        <f>'[9]M70-74'!C69</f>
        <v>0</v>
      </c>
      <c r="D975">
        <f>'[9]M70-74'!D69</f>
        <v>0</v>
      </c>
      <c r="E975">
        <f>'[9]M70-74'!E69</f>
        <v>0</v>
      </c>
      <c r="F975" s="3">
        <f>'[9]M70-74'!F69</f>
        <v>0</v>
      </c>
      <c r="G975">
        <f>'[9]M70-74'!G69</f>
        <v>0</v>
      </c>
    </row>
    <row r="976" spans="1:7" x14ac:dyDescent="0.25">
      <c r="B976">
        <f>'[9]M70-74'!B70</f>
        <v>0</v>
      </c>
      <c r="C976">
        <f>'[9]M70-74'!C70</f>
        <v>0</v>
      </c>
      <c r="D976">
        <f>'[9]M70-74'!D70</f>
        <v>0</v>
      </c>
      <c r="E976">
        <f>'[9]M70-74'!E70</f>
        <v>0</v>
      </c>
      <c r="F976" s="3">
        <f>'[9]M70-74'!F70</f>
        <v>0</v>
      </c>
      <c r="G976">
        <f>'[9]M70-74'!G70</f>
        <v>0</v>
      </c>
    </row>
    <row r="977" spans="1:7" x14ac:dyDescent="0.25">
      <c r="B977">
        <f>'[9]M70-74'!B71</f>
        <v>0</v>
      </c>
      <c r="C977">
        <f>'[9]M70-74'!C71</f>
        <v>0</v>
      </c>
      <c r="D977">
        <f>'[9]M70-74'!D71</f>
        <v>0</v>
      </c>
      <c r="E977">
        <f>'[9]M70-74'!E71</f>
        <v>0</v>
      </c>
      <c r="F977" s="3">
        <f>'[9]M70-74'!F71</f>
        <v>0</v>
      </c>
      <c r="G977">
        <f>'[9]M70-74'!G71</f>
        <v>0</v>
      </c>
    </row>
    <row r="978" spans="1:7" x14ac:dyDescent="0.25">
      <c r="B978">
        <f>'[9]M70-74'!B72</f>
        <v>0</v>
      </c>
      <c r="C978">
        <f>'[9]M70-74'!C72</f>
        <v>0</v>
      </c>
      <c r="D978">
        <f>'[9]M70-74'!D72</f>
        <v>0</v>
      </c>
      <c r="E978">
        <f>'[9]M70-74'!E72</f>
        <v>0</v>
      </c>
      <c r="F978" s="3">
        <f>'[9]M70-74'!F72</f>
        <v>0</v>
      </c>
      <c r="G978">
        <f>'[9]M70-74'!G72</f>
        <v>0</v>
      </c>
    </row>
    <row r="979" spans="1:7" x14ac:dyDescent="0.25">
      <c r="B979">
        <f>'[9]M70-74'!B73</f>
        <v>0</v>
      </c>
      <c r="C979">
        <f>'[9]M70-74'!C73</f>
        <v>0</v>
      </c>
      <c r="D979">
        <f>'[9]M70-74'!D73</f>
        <v>0</v>
      </c>
      <c r="E979">
        <f>'[9]M70-74'!E73</f>
        <v>0</v>
      </c>
      <c r="F979" s="3">
        <f>'[9]M70-74'!F73</f>
        <v>0</v>
      </c>
      <c r="G979">
        <f>'[9]M70-74'!G73</f>
        <v>0</v>
      </c>
    </row>
    <row r="982" spans="1:7" s="4" customFormat="1" x14ac:dyDescent="0.25">
      <c r="A982" s="4" t="s">
        <v>2</v>
      </c>
      <c r="B982" s="4">
        <v>1</v>
      </c>
      <c r="C982" s="4">
        <v>75</v>
      </c>
      <c r="D982" s="4" t="str">
        <f>'[9]M75-79'!C1</f>
        <v>Men's Master 75-79</v>
      </c>
      <c r="F982" s="5"/>
    </row>
    <row r="983" spans="1:7" x14ac:dyDescent="0.25">
      <c r="A983">
        <f t="shared" ref="A983" si="9">C983</f>
        <v>52</v>
      </c>
      <c r="B983">
        <f>'[9]M75-79'!B2</f>
        <v>0</v>
      </c>
      <c r="C983">
        <f>'[9]M75-79'!C2</f>
        <v>52</v>
      </c>
      <c r="D983">
        <f>'[9]M75-79'!D2</f>
        <v>0</v>
      </c>
      <c r="E983">
        <f>'[9]M75-79'!E2</f>
        <v>0</v>
      </c>
      <c r="F983" s="3">
        <f>'[9]M75-79'!F2</f>
        <v>0</v>
      </c>
      <c r="G983">
        <f>'[9]M75-79'!G2</f>
        <v>0</v>
      </c>
    </row>
    <row r="984" spans="1:7" x14ac:dyDescent="0.25">
      <c r="B984">
        <f>'[9]M75-79'!B3</f>
        <v>0</v>
      </c>
      <c r="C984">
        <f>'[9]M75-79'!C3</f>
        <v>0</v>
      </c>
      <c r="D984">
        <f>'[9]M75-79'!D3</f>
        <v>0</v>
      </c>
      <c r="E984">
        <f>'[9]M75-79'!E3</f>
        <v>0</v>
      </c>
      <c r="F984" s="3">
        <f>'[9]M75-79'!F3</f>
        <v>0</v>
      </c>
      <c r="G984">
        <f>'[9]M75-79'!G3</f>
        <v>0</v>
      </c>
    </row>
    <row r="985" spans="1:7" x14ac:dyDescent="0.25">
      <c r="B985">
        <f>'[9]M75-79'!B4</f>
        <v>0</v>
      </c>
      <c r="C985">
        <f>'[9]M75-79'!C4</f>
        <v>0</v>
      </c>
      <c r="D985">
        <f>'[9]M75-79'!D4</f>
        <v>0</v>
      </c>
      <c r="E985">
        <f>'[9]M75-79'!E4</f>
        <v>0</v>
      </c>
      <c r="F985" s="3">
        <f>'[9]M75-79'!F4</f>
        <v>0</v>
      </c>
      <c r="G985">
        <f>'[9]M75-79'!G4</f>
        <v>0</v>
      </c>
    </row>
    <row r="986" spans="1:7" x14ac:dyDescent="0.25">
      <c r="B986">
        <f>'[9]M75-79'!B5</f>
        <v>0</v>
      </c>
      <c r="C986">
        <f>'[9]M75-79'!C5</f>
        <v>0</v>
      </c>
      <c r="D986">
        <f>'[9]M75-79'!D5</f>
        <v>0</v>
      </c>
      <c r="E986">
        <f>'[9]M75-79'!E5</f>
        <v>0</v>
      </c>
      <c r="F986" s="3">
        <f>'[9]M75-79'!F5</f>
        <v>0</v>
      </c>
      <c r="G986">
        <f>'[9]M75-79'!G5</f>
        <v>0</v>
      </c>
    </row>
    <row r="987" spans="1:7" x14ac:dyDescent="0.25">
      <c r="B987">
        <f>'[9]M75-79'!B6</f>
        <v>0</v>
      </c>
      <c r="C987">
        <f>'[9]M75-79'!C6</f>
        <v>0</v>
      </c>
      <c r="D987">
        <f>'[9]M75-79'!D6</f>
        <v>0</v>
      </c>
      <c r="E987">
        <f>'[9]M75-79'!E6</f>
        <v>0</v>
      </c>
      <c r="F987" s="3">
        <f>'[9]M75-79'!F6</f>
        <v>0</v>
      </c>
      <c r="G987">
        <f>'[9]M75-79'!G6</f>
        <v>0</v>
      </c>
    </row>
    <row r="988" spans="1:7" x14ac:dyDescent="0.25">
      <c r="B988">
        <f>'[9]M75-79'!B7</f>
        <v>0</v>
      </c>
      <c r="C988">
        <f>'[9]M75-79'!C7</f>
        <v>0</v>
      </c>
      <c r="D988">
        <f>'[9]M75-79'!D7</f>
        <v>0</v>
      </c>
      <c r="E988">
        <f>'[9]M75-79'!E7</f>
        <v>0</v>
      </c>
      <c r="F988" s="3">
        <f>'[9]M75-79'!F7</f>
        <v>0</v>
      </c>
      <c r="G988">
        <f>'[9]M75-79'!G7</f>
        <v>0</v>
      </c>
    </row>
    <row r="989" spans="1:7" x14ac:dyDescent="0.25">
      <c r="A989">
        <f>C989</f>
        <v>56</v>
      </c>
      <c r="B989">
        <f>'[9]M75-79'!B8</f>
        <v>0</v>
      </c>
      <c r="C989">
        <f>'[9]M75-79'!C8</f>
        <v>56</v>
      </c>
      <c r="D989">
        <f>'[9]M75-79'!D8</f>
        <v>0</v>
      </c>
      <c r="E989">
        <f>'[9]M75-79'!E8</f>
        <v>0</v>
      </c>
      <c r="F989" s="3">
        <f>'[9]M75-79'!F8</f>
        <v>0</v>
      </c>
      <c r="G989">
        <f>'[9]M75-79'!G8</f>
        <v>0</v>
      </c>
    </row>
    <row r="990" spans="1:7" x14ac:dyDescent="0.25">
      <c r="B990">
        <f>'[9]M75-79'!B9</f>
        <v>0</v>
      </c>
      <c r="C990">
        <f>'[9]M75-79'!C9</f>
        <v>0</v>
      </c>
      <c r="D990">
        <f>'[9]M75-79'!D9</f>
        <v>0</v>
      </c>
      <c r="E990">
        <f>'[9]M75-79'!E9</f>
        <v>0</v>
      </c>
      <c r="F990" s="3">
        <f>'[9]M75-79'!F9</f>
        <v>0</v>
      </c>
      <c r="G990">
        <f>'[9]M75-79'!G9</f>
        <v>0</v>
      </c>
    </row>
    <row r="991" spans="1:7" x14ac:dyDescent="0.25">
      <c r="B991">
        <f>'[9]M75-79'!B10</f>
        <v>0</v>
      </c>
      <c r="C991">
        <f>'[9]M75-79'!C10</f>
        <v>0</v>
      </c>
      <c r="D991">
        <f>'[9]M75-79'!D10</f>
        <v>0</v>
      </c>
      <c r="E991">
        <f>'[9]M75-79'!E10</f>
        <v>0</v>
      </c>
      <c r="F991" s="3">
        <f>'[9]M75-79'!F10</f>
        <v>0</v>
      </c>
      <c r="G991">
        <f>'[9]M75-79'!G10</f>
        <v>0</v>
      </c>
    </row>
    <row r="992" spans="1:7" x14ac:dyDescent="0.25">
      <c r="B992">
        <f>'[9]M75-79'!B11</f>
        <v>0</v>
      </c>
      <c r="C992">
        <f>'[9]M75-79'!C11</f>
        <v>0</v>
      </c>
      <c r="D992">
        <f>'[9]M75-79'!D11</f>
        <v>0</v>
      </c>
      <c r="E992">
        <f>'[9]M75-79'!E11</f>
        <v>0</v>
      </c>
      <c r="F992" s="3">
        <f>'[9]M75-79'!F11</f>
        <v>0</v>
      </c>
      <c r="G992">
        <f>'[9]M75-79'!G11</f>
        <v>0</v>
      </c>
    </row>
    <row r="993" spans="1:7" x14ac:dyDescent="0.25">
      <c r="B993">
        <f>'[9]M75-79'!B12</f>
        <v>0</v>
      </c>
      <c r="C993">
        <f>'[9]M75-79'!C12</f>
        <v>0</v>
      </c>
      <c r="D993">
        <f>'[9]M75-79'!D12</f>
        <v>0</v>
      </c>
      <c r="E993">
        <f>'[9]M75-79'!E12</f>
        <v>0</v>
      </c>
      <c r="F993" s="3">
        <f>'[9]M75-79'!F12</f>
        <v>0</v>
      </c>
      <c r="G993">
        <f>'[9]M75-79'!G12</f>
        <v>0</v>
      </c>
    </row>
    <row r="994" spans="1:7" x14ac:dyDescent="0.25">
      <c r="B994">
        <f>'[9]M75-79'!B13</f>
        <v>0</v>
      </c>
      <c r="C994">
        <f>'[9]M75-79'!C13</f>
        <v>0</v>
      </c>
      <c r="D994">
        <f>'[9]M75-79'!D13</f>
        <v>0</v>
      </c>
      <c r="E994">
        <f>'[9]M75-79'!E13</f>
        <v>0</v>
      </c>
      <c r="F994" s="3">
        <f>'[9]M75-79'!F13</f>
        <v>0</v>
      </c>
      <c r="G994">
        <f>'[9]M75-79'!G13</f>
        <v>0</v>
      </c>
    </row>
    <row r="995" spans="1:7" x14ac:dyDescent="0.25">
      <c r="A995">
        <f>C995</f>
        <v>60</v>
      </c>
      <c r="B995">
        <f>'[9]M75-79'!B14</f>
        <v>0</v>
      </c>
      <c r="C995">
        <f>'[9]M75-79'!C14</f>
        <v>60</v>
      </c>
      <c r="D995">
        <f>'[9]M75-79'!D14</f>
        <v>0</v>
      </c>
      <c r="E995">
        <f>'[9]M75-79'!E14</f>
        <v>0</v>
      </c>
      <c r="F995" s="3">
        <f>'[9]M75-79'!F14</f>
        <v>0</v>
      </c>
      <c r="G995">
        <f>'[9]M75-79'!G14</f>
        <v>0</v>
      </c>
    </row>
    <row r="996" spans="1:7" x14ac:dyDescent="0.25">
      <c r="B996">
        <f>'[9]M75-79'!B15</f>
        <v>55</v>
      </c>
      <c r="C996" t="str">
        <f>'[9]M75-79'!C15</f>
        <v>Smith, Steve</v>
      </c>
      <c r="D996">
        <f>'[9]M75-79'!D15</f>
        <v>33</v>
      </c>
      <c r="E996" t="str">
        <f>'[9]M75-79'!E15</f>
        <v>USA</v>
      </c>
      <c r="F996" s="3">
        <f>'[9]M75-79'!F15</f>
        <v>39977</v>
      </c>
      <c r="G996" t="str">
        <f>'[9]M75-79'!G15</f>
        <v>West Palm Beach</v>
      </c>
    </row>
    <row r="997" spans="1:7" x14ac:dyDescent="0.25">
      <c r="B997">
        <f>'[9]M75-79'!B16</f>
        <v>75</v>
      </c>
      <c r="C997" t="str">
        <f>'[9]M75-79'!C16</f>
        <v>Smith, Steve</v>
      </c>
      <c r="D997">
        <f>'[9]M75-79'!D16</f>
        <v>33</v>
      </c>
      <c r="E997" t="str">
        <f>'[9]M75-79'!E16</f>
        <v>USA</v>
      </c>
      <c r="F997" s="3">
        <f>'[9]M75-79'!F16</f>
        <v>39977</v>
      </c>
      <c r="G997" t="str">
        <f>'[9]M75-79'!G16</f>
        <v>West Palm Beach</v>
      </c>
    </row>
    <row r="998" spans="1:7" x14ac:dyDescent="0.25">
      <c r="B998">
        <f>'[9]M75-79'!B17</f>
        <v>120</v>
      </c>
      <c r="C998" t="str">
        <f>'[9]M75-79'!C17</f>
        <v>Smith, Steve</v>
      </c>
      <c r="D998">
        <f>'[9]M75-79'!D17</f>
        <v>33</v>
      </c>
      <c r="E998" t="str">
        <f>'[9]M75-79'!E17</f>
        <v>USA</v>
      </c>
      <c r="F998" s="3">
        <f>'[9]M75-79'!F17</f>
        <v>39977</v>
      </c>
      <c r="G998" t="str">
        <f>'[9]M75-79'!G17</f>
        <v>West Palm Beach</v>
      </c>
    </row>
    <row r="999" spans="1:7" x14ac:dyDescent="0.25">
      <c r="B999">
        <f>'[9]M75-79'!B18</f>
        <v>250</v>
      </c>
      <c r="C999" t="str">
        <f>'[9]M75-79'!C18</f>
        <v>Smith, Steve</v>
      </c>
      <c r="D999">
        <f>'[9]M75-79'!D18</f>
        <v>33</v>
      </c>
      <c r="E999" t="str">
        <f>'[9]M75-79'!E18</f>
        <v>USA</v>
      </c>
      <c r="F999" s="3">
        <f>'[9]M75-79'!F18</f>
        <v>39977</v>
      </c>
      <c r="G999" t="str">
        <f>'[9]M75-79'!G18</f>
        <v>West Palm Beach</v>
      </c>
    </row>
    <row r="1000" spans="1:7" x14ac:dyDescent="0.25">
      <c r="B1000" t="str">
        <f>'[9]M75-79'!B19</f>
        <v xml:space="preserve"> </v>
      </c>
      <c r="C1000" t="str">
        <f>'[9]M75-79'!C19</f>
        <v>55-75-120</v>
      </c>
      <c r="D1000" t="str">
        <f>'[9]M75-79'!D19</f>
        <v xml:space="preserve"> </v>
      </c>
      <c r="E1000" t="str">
        <f>'[9]M75-79'!E19</f>
        <v xml:space="preserve"> </v>
      </c>
      <c r="F1000" s="3" t="str">
        <f>'[9]M75-79'!F19</f>
        <v xml:space="preserve"> </v>
      </c>
      <c r="G1000" t="str">
        <f>'[9]M75-79'!G19</f>
        <v xml:space="preserve"> </v>
      </c>
    </row>
    <row r="1001" spans="1:7" x14ac:dyDescent="0.25">
      <c r="A1001">
        <f>C1001</f>
        <v>67.5</v>
      </c>
      <c r="B1001">
        <f>'[9]M75-79'!B20</f>
        <v>0</v>
      </c>
      <c r="C1001">
        <f>'[9]M75-79'!C20</f>
        <v>67.5</v>
      </c>
      <c r="D1001">
        <f>'[9]M75-79'!D20</f>
        <v>0</v>
      </c>
      <c r="E1001">
        <f>'[9]M75-79'!E20</f>
        <v>0</v>
      </c>
      <c r="F1001" s="3">
        <f>'[9]M75-79'!F20</f>
        <v>0</v>
      </c>
      <c r="G1001">
        <f>'[9]M75-79'!G20</f>
        <v>0</v>
      </c>
    </row>
    <row r="1002" spans="1:7" x14ac:dyDescent="0.25">
      <c r="B1002">
        <f>'[9]M75-79'!B21</f>
        <v>102.5</v>
      </c>
      <c r="C1002" t="str">
        <f>'[9]M75-79'!C21</f>
        <v>Dambinov Alexander</v>
      </c>
      <c r="D1002">
        <f>'[9]M75-79'!D21</f>
        <v>36</v>
      </c>
      <c r="E1002" t="str">
        <f>'[9]M75-79'!E21</f>
        <v>RUS</v>
      </c>
      <c r="F1002" s="3" t="str">
        <f>'[9]M75-79'!F21</f>
        <v>18.04.2014</v>
      </c>
      <c r="G1002" t="str">
        <f>'[9]M75-79'!G21</f>
        <v>Krasnodar</v>
      </c>
    </row>
    <row r="1003" spans="1:7" x14ac:dyDescent="0.25">
      <c r="B1003">
        <f>'[9]M75-79'!B22</f>
        <v>65</v>
      </c>
      <c r="C1003" t="str">
        <f>'[9]M75-79'!C22</f>
        <v>Dambinov Alexander</v>
      </c>
      <c r="D1003">
        <f>'[9]M75-79'!D22</f>
        <v>36</v>
      </c>
      <c r="E1003" t="str">
        <f>'[9]M75-79'!E22</f>
        <v>RUS</v>
      </c>
      <c r="F1003" s="3" t="str">
        <f>'[9]M75-79'!F22</f>
        <v>18.04.2014</v>
      </c>
      <c r="G1003" t="str">
        <f>'[9]M75-79'!G22</f>
        <v>Krasnodar</v>
      </c>
    </row>
    <row r="1004" spans="1:7" x14ac:dyDescent="0.25">
      <c r="B1004">
        <f>'[9]M75-79'!B23</f>
        <v>160</v>
      </c>
      <c r="C1004" t="str">
        <f>'[9]M75-79'!C23</f>
        <v>Dambinov Alexander</v>
      </c>
      <c r="D1004">
        <f>'[9]M75-79'!D23</f>
        <v>36</v>
      </c>
      <c r="E1004" t="str">
        <f>'[9]M75-79'!E23</f>
        <v>RUS</v>
      </c>
      <c r="F1004" s="3" t="str">
        <f>'[9]M75-79'!F23</f>
        <v>18.04.2014</v>
      </c>
      <c r="G1004" t="str">
        <f>'[9]M75-79'!G23</f>
        <v>Krasnodar</v>
      </c>
    </row>
    <row r="1005" spans="1:7" x14ac:dyDescent="0.25">
      <c r="B1005">
        <f>'[9]M75-79'!B24</f>
        <v>327.5</v>
      </c>
      <c r="C1005" t="str">
        <f>'[9]M75-79'!C24</f>
        <v>Dambinov Alexander</v>
      </c>
      <c r="D1005">
        <f>'[9]M75-79'!D24</f>
        <v>36</v>
      </c>
      <c r="E1005" t="str">
        <f>'[9]M75-79'!E24</f>
        <v>RUS</v>
      </c>
      <c r="F1005" s="3" t="str">
        <f>'[9]M75-79'!F24</f>
        <v>18.04.2014</v>
      </c>
      <c r="G1005" t="str">
        <f>'[9]M75-79'!G24</f>
        <v>Krasnodar</v>
      </c>
    </row>
    <row r="1006" spans="1:7" x14ac:dyDescent="0.25">
      <c r="B1006">
        <f>'[9]M75-79'!B25</f>
        <v>0</v>
      </c>
      <c r="C1006" t="str">
        <f>'[9]M75-79'!C25</f>
        <v>102.5-65-160</v>
      </c>
      <c r="D1006">
        <f>'[9]M75-79'!D25</f>
        <v>0</v>
      </c>
      <c r="E1006">
        <f>'[9]M75-79'!E25</f>
        <v>0</v>
      </c>
      <c r="F1006" s="3">
        <f>'[9]M75-79'!F25</f>
        <v>0</v>
      </c>
      <c r="G1006">
        <f>'[9]M75-79'!G25</f>
        <v>0</v>
      </c>
    </row>
    <row r="1007" spans="1:7" x14ac:dyDescent="0.25">
      <c r="A1007">
        <f>C1007</f>
        <v>75</v>
      </c>
      <c r="B1007">
        <f>'[9]M75-79'!B26</f>
        <v>0</v>
      </c>
      <c r="C1007">
        <f>'[9]M75-79'!C26</f>
        <v>75</v>
      </c>
      <c r="D1007">
        <f>'[9]M75-79'!D26</f>
        <v>0</v>
      </c>
      <c r="E1007">
        <f>'[9]M75-79'!E26</f>
        <v>0</v>
      </c>
      <c r="F1007" s="3">
        <f>'[9]M75-79'!F26</f>
        <v>0</v>
      </c>
      <c r="G1007">
        <f>'[9]M75-79'!G26</f>
        <v>0</v>
      </c>
    </row>
    <row r="1008" spans="1:7" x14ac:dyDescent="0.25">
      <c r="B1008">
        <f>'[9]M75-79'!B27</f>
        <v>120</v>
      </c>
      <c r="C1008" t="str">
        <f>'[9]M75-79'!C27</f>
        <v>Rubin,Grigori</v>
      </c>
      <c r="D1008">
        <f>'[9]M75-79'!D27</f>
        <v>36</v>
      </c>
      <c r="E1008" t="str">
        <f>'[9]M75-79'!E27</f>
        <v>ISR</v>
      </c>
      <c r="F1008" s="3" t="str">
        <f>'[9]M75-79'!F27</f>
        <v>12.06.2014</v>
      </c>
      <c r="G1008" t="str">
        <f>'[9]M75-79'!G27</f>
        <v>Baku</v>
      </c>
    </row>
    <row r="1009" spans="1:7" x14ac:dyDescent="0.25">
      <c r="B1009">
        <f>'[9]M75-79'!B28</f>
        <v>97.5</v>
      </c>
      <c r="C1009" t="str">
        <f>'[9]M75-79'!C28</f>
        <v>Rubin,Grigori</v>
      </c>
      <c r="D1009">
        <f>'[9]M75-79'!D28</f>
        <v>36</v>
      </c>
      <c r="E1009" t="str">
        <f>'[9]M75-79'!E28</f>
        <v>ISR</v>
      </c>
      <c r="F1009" s="3" t="str">
        <f>'[9]M75-79'!F28</f>
        <v>12.06.2014</v>
      </c>
      <c r="G1009" t="str">
        <f>'[9]M75-79'!G28</f>
        <v>Baku</v>
      </c>
    </row>
    <row r="1010" spans="1:7" x14ac:dyDescent="0.25">
      <c r="B1010">
        <f>'[9]M75-79'!B29</f>
        <v>162.5</v>
      </c>
      <c r="C1010" t="str">
        <f>'[9]M75-79'!C29</f>
        <v>Rubin,Grigori</v>
      </c>
      <c r="D1010">
        <f>'[9]M75-79'!D29</f>
        <v>36</v>
      </c>
      <c r="E1010" t="str">
        <f>'[9]M75-79'!E29</f>
        <v>ISR</v>
      </c>
      <c r="F1010" s="3" t="str">
        <f>'[9]M75-79'!F29</f>
        <v>12.06.2014</v>
      </c>
      <c r="G1010" t="str">
        <f>'[9]M75-79'!G29</f>
        <v>Baku</v>
      </c>
    </row>
    <row r="1011" spans="1:7" x14ac:dyDescent="0.25">
      <c r="B1011">
        <f>'[9]M75-79'!B30</f>
        <v>380</v>
      </c>
      <c r="C1011" t="str">
        <f>'[9]M75-79'!C30</f>
        <v>Rubin,Grigori</v>
      </c>
      <c r="D1011">
        <f>'[9]M75-79'!D30</f>
        <v>36</v>
      </c>
      <c r="E1011" t="str">
        <f>'[9]M75-79'!E30</f>
        <v>ISR</v>
      </c>
      <c r="F1011" s="3" t="str">
        <f>'[9]M75-79'!F30</f>
        <v>12.06.2014</v>
      </c>
      <c r="G1011" t="str">
        <f>'[9]M75-79'!G30</f>
        <v>Baku</v>
      </c>
    </row>
    <row r="1012" spans="1:7" x14ac:dyDescent="0.25">
      <c r="B1012">
        <f>'[9]M75-79'!B31</f>
        <v>0</v>
      </c>
      <c r="C1012" t="str">
        <f>'[9]M75-79'!C31</f>
        <v>120-97.5-162.5</v>
      </c>
      <c r="D1012">
        <f>'[9]M75-79'!D31</f>
        <v>0</v>
      </c>
      <c r="E1012">
        <f>'[9]M75-79'!E31</f>
        <v>0</v>
      </c>
      <c r="F1012" s="3">
        <f>'[9]M75-79'!F31</f>
        <v>0</v>
      </c>
      <c r="G1012">
        <f>'[9]M75-79'!G31</f>
        <v>0</v>
      </c>
    </row>
    <row r="1013" spans="1:7" x14ac:dyDescent="0.25">
      <c r="A1013">
        <f>C1013</f>
        <v>82.5</v>
      </c>
      <c r="B1013">
        <f>'[9]M75-79'!B32</f>
        <v>0</v>
      </c>
      <c r="C1013">
        <f>'[9]M75-79'!C32</f>
        <v>82.5</v>
      </c>
      <c r="D1013">
        <f>'[9]M75-79'!D32</f>
        <v>0</v>
      </c>
      <c r="E1013">
        <f>'[9]M75-79'!E32</f>
        <v>0</v>
      </c>
      <c r="F1013" s="3">
        <f>'[9]M75-79'!F32</f>
        <v>0</v>
      </c>
      <c r="G1013">
        <f>'[9]M75-79'!G32</f>
        <v>0</v>
      </c>
    </row>
    <row r="1014" spans="1:7" x14ac:dyDescent="0.25">
      <c r="B1014">
        <f>'[9]M75-79'!B33</f>
        <v>100</v>
      </c>
      <c r="C1014" t="str">
        <f>'[9]M75-79'!C33</f>
        <v>Viitala Kauko</v>
      </c>
      <c r="D1014">
        <f>'[9]M75-79'!D33</f>
        <v>38</v>
      </c>
      <c r="E1014" t="str">
        <f>'[9]M75-79'!E33</f>
        <v>FIN</v>
      </c>
      <c r="F1014" s="3" t="str">
        <f>'[9]M75-79'!F33</f>
        <v>25.05.2014</v>
      </c>
      <c r="G1014" t="str">
        <f>'[9]M75-79'!G33</f>
        <v>Helsinki</v>
      </c>
    </row>
    <row r="1015" spans="1:7" x14ac:dyDescent="0.25">
      <c r="B1015">
        <f>'[9]M75-79'!B34</f>
        <v>72.5</v>
      </c>
      <c r="C1015" t="str">
        <f>'[9]M75-79'!C34</f>
        <v>Zeller, Ron</v>
      </c>
      <c r="D1015">
        <f>'[9]M75-79'!D34</f>
        <v>33</v>
      </c>
      <c r="E1015" t="str">
        <f>'[9]M75-79'!E34</f>
        <v>USA</v>
      </c>
      <c r="F1015" s="3">
        <f>'[9]M75-79'!F34</f>
        <v>40425</v>
      </c>
      <c r="G1015" t="str">
        <f>'[9]M75-79'!G34</f>
        <v>Idaho Falls</v>
      </c>
    </row>
    <row r="1016" spans="1:7" x14ac:dyDescent="0.25">
      <c r="B1016">
        <f>'[9]M75-79'!B35</f>
        <v>160</v>
      </c>
      <c r="C1016" t="str">
        <f>'[9]M75-79'!C35</f>
        <v>Viitala Kauko</v>
      </c>
      <c r="D1016">
        <f>'[9]M75-79'!D35</f>
        <v>38</v>
      </c>
      <c r="E1016" t="str">
        <f>'[9]M75-79'!E35</f>
        <v>FIN</v>
      </c>
      <c r="F1016" s="3" t="str">
        <f>'[9]M75-79'!F35</f>
        <v>25.05.2014</v>
      </c>
      <c r="G1016" t="str">
        <f>'[9]M75-79'!G35</f>
        <v>Helsinki</v>
      </c>
    </row>
    <row r="1017" spans="1:7" x14ac:dyDescent="0.25">
      <c r="B1017">
        <f>'[9]M75-79'!B36</f>
        <v>320</v>
      </c>
      <c r="C1017" t="str">
        <f>'[9]M75-79'!C36</f>
        <v>Viitala Kauko</v>
      </c>
      <c r="D1017">
        <f>'[9]M75-79'!D36</f>
        <v>38</v>
      </c>
      <c r="E1017" t="str">
        <f>'[9]M75-79'!E36</f>
        <v>FIN</v>
      </c>
      <c r="F1017" s="3" t="str">
        <f>'[9]M75-79'!F36</f>
        <v>25.05.2014</v>
      </c>
      <c r="G1017" t="str">
        <f>'[9]M75-79'!G36</f>
        <v>Helsinki</v>
      </c>
    </row>
    <row r="1018" spans="1:7" x14ac:dyDescent="0.25">
      <c r="B1018">
        <f>'[9]M75-79'!B37</f>
        <v>0</v>
      </c>
      <c r="C1018" t="str">
        <f>'[9]M75-79'!C37</f>
        <v>100-60-160</v>
      </c>
      <c r="D1018">
        <f>'[9]M75-79'!D37</f>
        <v>0</v>
      </c>
      <c r="E1018">
        <f>'[9]M75-79'!E37</f>
        <v>0</v>
      </c>
      <c r="F1018" s="3">
        <f>'[9]M75-79'!F37</f>
        <v>0</v>
      </c>
      <c r="G1018">
        <f>'[9]M75-79'!G37</f>
        <v>0</v>
      </c>
    </row>
    <row r="1019" spans="1:7" x14ac:dyDescent="0.25">
      <c r="A1019">
        <f>C1019</f>
        <v>90</v>
      </c>
      <c r="B1019" t="str">
        <f>'[9]M75-79'!B38</f>
        <v xml:space="preserve"> </v>
      </c>
      <c r="C1019">
        <f>'[9]M75-79'!C38</f>
        <v>90</v>
      </c>
      <c r="D1019" t="str">
        <f>'[9]M75-79'!D38</f>
        <v xml:space="preserve"> </v>
      </c>
      <c r="E1019" t="str">
        <f>'[9]M75-79'!E38</f>
        <v xml:space="preserve"> </v>
      </c>
      <c r="F1019" s="3" t="str">
        <f>'[9]M75-79'!F38</f>
        <v xml:space="preserve"> </v>
      </c>
      <c r="G1019" t="str">
        <f>'[9]M75-79'!G38</f>
        <v xml:space="preserve"> </v>
      </c>
    </row>
    <row r="1020" spans="1:7" x14ac:dyDescent="0.25">
      <c r="B1020">
        <f>'[9]M75-79'!B39</f>
        <v>90</v>
      </c>
      <c r="C1020" t="str">
        <f>'[9]M75-79'!C39</f>
        <v>Walters Tom</v>
      </c>
      <c r="D1020">
        <f>'[9]M75-79'!D39</f>
        <v>38</v>
      </c>
      <c r="E1020" t="str">
        <f>'[9]M75-79'!E39</f>
        <v>USA</v>
      </c>
      <c r="F1020" s="3" t="str">
        <f>'[9]M75-79'!F39</f>
        <v>31.05.2014</v>
      </c>
      <c r="G1020" t="str">
        <f>'[9]M75-79'!G39</f>
        <v>Waxahachie</v>
      </c>
    </row>
    <row r="1021" spans="1:7" x14ac:dyDescent="0.25">
      <c r="B1021">
        <f>'[9]M75-79'!B40</f>
        <v>60</v>
      </c>
      <c r="C1021" t="str">
        <f>'[9]M75-79'!C40</f>
        <v>Walters Tom</v>
      </c>
      <c r="D1021">
        <f>'[9]M75-79'!D40</f>
        <v>38</v>
      </c>
      <c r="E1021" t="str">
        <f>'[9]M75-79'!E40</f>
        <v>USA</v>
      </c>
      <c r="F1021" s="3" t="str">
        <f>'[9]M75-79'!F40</f>
        <v>31.05.2014</v>
      </c>
      <c r="G1021" t="str">
        <f>'[9]M75-79'!G40</f>
        <v>Waxahachie</v>
      </c>
    </row>
    <row r="1022" spans="1:7" x14ac:dyDescent="0.25">
      <c r="B1022">
        <f>'[9]M75-79'!B41</f>
        <v>140</v>
      </c>
      <c r="C1022" t="str">
        <f>'[9]M75-79'!C41</f>
        <v>Walters Tom</v>
      </c>
      <c r="D1022">
        <f>'[9]M75-79'!D41</f>
        <v>38</v>
      </c>
      <c r="E1022" t="str">
        <f>'[9]M75-79'!E41</f>
        <v>USA</v>
      </c>
      <c r="F1022" s="3" t="str">
        <f>'[9]M75-79'!F41</f>
        <v>31.05.2014</v>
      </c>
      <c r="G1022" t="str">
        <f>'[9]M75-79'!G41</f>
        <v>Waxahachie</v>
      </c>
    </row>
    <row r="1023" spans="1:7" x14ac:dyDescent="0.25">
      <c r="B1023">
        <f>'[9]M75-79'!B42</f>
        <v>290</v>
      </c>
      <c r="C1023" t="str">
        <f>'[9]M75-79'!C42</f>
        <v>Walters Tom</v>
      </c>
      <c r="D1023">
        <f>'[9]M75-79'!D42</f>
        <v>38</v>
      </c>
      <c r="E1023" t="str">
        <f>'[9]M75-79'!E42</f>
        <v>USA</v>
      </c>
      <c r="F1023" s="3" t="str">
        <f>'[9]M75-79'!F42</f>
        <v>31.05.2014</v>
      </c>
      <c r="G1023" t="str">
        <f>'[9]M75-79'!G42</f>
        <v>Waxahachie</v>
      </c>
    </row>
    <row r="1024" spans="1:7" x14ac:dyDescent="0.25">
      <c r="B1024">
        <f>'[9]M75-79'!B43</f>
        <v>0</v>
      </c>
      <c r="C1024" t="str">
        <f>'[9]M75-79'!C43</f>
        <v>90-60-140</v>
      </c>
      <c r="D1024">
        <f>'[9]M75-79'!D43</f>
        <v>0</v>
      </c>
      <c r="E1024">
        <f>'[9]M75-79'!E43</f>
        <v>0</v>
      </c>
      <c r="F1024" s="3">
        <f>'[9]M75-79'!F43</f>
        <v>0</v>
      </c>
      <c r="G1024">
        <f>'[9]M75-79'!G43</f>
        <v>0</v>
      </c>
    </row>
    <row r="1025" spans="1:7" x14ac:dyDescent="0.25">
      <c r="A1025">
        <f>C1025</f>
        <v>100</v>
      </c>
      <c r="B1025" t="str">
        <f>'[9]M75-79'!B44</f>
        <v xml:space="preserve"> </v>
      </c>
      <c r="C1025">
        <f>'[9]M75-79'!C44</f>
        <v>100</v>
      </c>
      <c r="D1025" t="str">
        <f>'[9]M75-79'!D44</f>
        <v xml:space="preserve"> </v>
      </c>
      <c r="E1025" t="str">
        <f>'[9]M75-79'!E44</f>
        <v xml:space="preserve"> </v>
      </c>
      <c r="F1025" s="3" t="str">
        <f>'[9]M75-79'!F44</f>
        <v xml:space="preserve"> </v>
      </c>
      <c r="G1025" t="str">
        <f>'[9]M75-79'!G44</f>
        <v xml:space="preserve"> </v>
      </c>
    </row>
    <row r="1026" spans="1:7" x14ac:dyDescent="0.25">
      <c r="B1026">
        <f>'[9]M75-79'!B45</f>
        <v>0</v>
      </c>
      <c r="C1026">
        <f>'[9]M75-79'!C45</f>
        <v>0</v>
      </c>
      <c r="D1026">
        <f>'[9]M75-79'!D45</f>
        <v>0</v>
      </c>
      <c r="E1026">
        <f>'[9]M75-79'!E45</f>
        <v>0</v>
      </c>
      <c r="F1026" s="3">
        <f>'[9]M75-79'!F45</f>
        <v>0</v>
      </c>
      <c r="G1026">
        <f>'[9]M75-79'!G45</f>
        <v>0</v>
      </c>
    </row>
    <row r="1027" spans="1:7" x14ac:dyDescent="0.25">
      <c r="B1027">
        <f>'[9]M75-79'!B46</f>
        <v>0</v>
      </c>
      <c r="C1027">
        <f>'[9]M75-79'!C46</f>
        <v>0</v>
      </c>
      <c r="D1027">
        <f>'[9]M75-79'!D46</f>
        <v>0</v>
      </c>
      <c r="E1027">
        <f>'[9]M75-79'!E46</f>
        <v>0</v>
      </c>
      <c r="F1027" s="3">
        <f>'[9]M75-79'!F46</f>
        <v>0</v>
      </c>
      <c r="G1027">
        <f>'[9]M75-79'!G46</f>
        <v>0</v>
      </c>
    </row>
    <row r="1028" spans="1:7" x14ac:dyDescent="0.25">
      <c r="B1028">
        <f>'[9]M75-79'!B47</f>
        <v>0</v>
      </c>
      <c r="C1028">
        <f>'[9]M75-79'!C47</f>
        <v>0</v>
      </c>
      <c r="D1028">
        <f>'[9]M75-79'!D47</f>
        <v>0</v>
      </c>
      <c r="E1028">
        <f>'[9]M75-79'!E47</f>
        <v>0</v>
      </c>
      <c r="F1028" s="3">
        <f>'[9]M75-79'!F47</f>
        <v>0</v>
      </c>
      <c r="G1028">
        <f>'[9]M75-79'!G47</f>
        <v>0</v>
      </c>
    </row>
    <row r="1029" spans="1:7" x14ac:dyDescent="0.25">
      <c r="B1029">
        <f>'[9]M75-79'!B48</f>
        <v>0</v>
      </c>
      <c r="C1029">
        <f>'[9]M75-79'!C48</f>
        <v>0</v>
      </c>
      <c r="D1029">
        <f>'[9]M75-79'!D48</f>
        <v>0</v>
      </c>
      <c r="E1029">
        <f>'[9]M75-79'!E48</f>
        <v>0</v>
      </c>
      <c r="F1029" s="3">
        <f>'[9]M75-79'!F48</f>
        <v>0</v>
      </c>
      <c r="G1029">
        <f>'[9]M75-79'!G48</f>
        <v>0</v>
      </c>
    </row>
    <row r="1030" spans="1:7" x14ac:dyDescent="0.25">
      <c r="B1030">
        <f>'[9]M75-79'!B49</f>
        <v>0</v>
      </c>
      <c r="C1030">
        <f>'[9]M75-79'!C49</f>
        <v>0</v>
      </c>
      <c r="D1030">
        <f>'[9]M75-79'!D49</f>
        <v>0</v>
      </c>
      <c r="E1030">
        <f>'[9]M75-79'!E49</f>
        <v>0</v>
      </c>
      <c r="F1030" s="3">
        <f>'[9]M75-79'!F49</f>
        <v>0</v>
      </c>
      <c r="G1030">
        <f>'[9]M75-79'!G49</f>
        <v>0</v>
      </c>
    </row>
    <row r="1031" spans="1:7" x14ac:dyDescent="0.25">
      <c r="A1031">
        <f>C1031</f>
        <v>110</v>
      </c>
      <c r="B1031">
        <f>'[9]M75-79'!B50</f>
        <v>0</v>
      </c>
      <c r="C1031">
        <f>'[9]M75-79'!C50</f>
        <v>110</v>
      </c>
      <c r="D1031">
        <f>'[9]M75-79'!D50</f>
        <v>0</v>
      </c>
      <c r="E1031">
        <f>'[9]M75-79'!E50</f>
        <v>0</v>
      </c>
      <c r="F1031" s="3">
        <f>'[9]M75-79'!F50</f>
        <v>0</v>
      </c>
      <c r="G1031">
        <f>'[9]M75-79'!G50</f>
        <v>0</v>
      </c>
    </row>
    <row r="1032" spans="1:7" x14ac:dyDescent="0.25">
      <c r="B1032">
        <f>'[9]M75-79'!B51</f>
        <v>0</v>
      </c>
      <c r="C1032">
        <f>'[9]M75-79'!C51</f>
        <v>0</v>
      </c>
      <c r="D1032">
        <f>'[9]M75-79'!D51</f>
        <v>0</v>
      </c>
      <c r="E1032">
        <f>'[9]M75-79'!E51</f>
        <v>0</v>
      </c>
      <c r="F1032" s="3">
        <f>'[9]M75-79'!F51</f>
        <v>0</v>
      </c>
      <c r="G1032">
        <f>'[9]M75-79'!G51</f>
        <v>0</v>
      </c>
    </row>
    <row r="1033" spans="1:7" x14ac:dyDescent="0.25">
      <c r="B1033">
        <f>'[9]M75-79'!B52</f>
        <v>0</v>
      </c>
      <c r="C1033">
        <f>'[9]M75-79'!C52</f>
        <v>0</v>
      </c>
      <c r="D1033">
        <f>'[9]M75-79'!D52</f>
        <v>0</v>
      </c>
      <c r="E1033">
        <f>'[9]M75-79'!E52</f>
        <v>0</v>
      </c>
      <c r="F1033" s="3">
        <f>'[9]M75-79'!F52</f>
        <v>0</v>
      </c>
      <c r="G1033">
        <f>'[9]M75-79'!G52</f>
        <v>0</v>
      </c>
    </row>
    <row r="1034" spans="1:7" x14ac:dyDescent="0.25">
      <c r="B1034">
        <f>'[9]M75-79'!B53</f>
        <v>0</v>
      </c>
      <c r="C1034">
        <f>'[9]M75-79'!C53</f>
        <v>0</v>
      </c>
      <c r="D1034">
        <f>'[9]M75-79'!D53</f>
        <v>0</v>
      </c>
      <c r="E1034">
        <f>'[9]M75-79'!E53</f>
        <v>0</v>
      </c>
      <c r="F1034" s="3">
        <f>'[9]M75-79'!F53</f>
        <v>0</v>
      </c>
      <c r="G1034">
        <f>'[9]M75-79'!G53</f>
        <v>0</v>
      </c>
    </row>
    <row r="1035" spans="1:7" x14ac:dyDescent="0.25">
      <c r="B1035">
        <f>'[9]M75-79'!B54</f>
        <v>0</v>
      </c>
      <c r="C1035">
        <f>'[9]M75-79'!C54</f>
        <v>0</v>
      </c>
      <c r="D1035">
        <f>'[9]M75-79'!D54</f>
        <v>0</v>
      </c>
      <c r="E1035">
        <f>'[9]M75-79'!E54</f>
        <v>0</v>
      </c>
      <c r="F1035" s="3">
        <f>'[9]M75-79'!F54</f>
        <v>0</v>
      </c>
      <c r="G1035">
        <f>'[9]M75-79'!G54</f>
        <v>0</v>
      </c>
    </row>
    <row r="1036" spans="1:7" x14ac:dyDescent="0.25">
      <c r="B1036">
        <f>'[9]M75-79'!B55</f>
        <v>0</v>
      </c>
      <c r="C1036">
        <f>'[9]M75-79'!C55</f>
        <v>0</v>
      </c>
      <c r="D1036">
        <f>'[9]M75-79'!D55</f>
        <v>0</v>
      </c>
      <c r="E1036">
        <f>'[9]M75-79'!E55</f>
        <v>0</v>
      </c>
      <c r="F1036" s="3">
        <f>'[9]M75-79'!F55</f>
        <v>0</v>
      </c>
      <c r="G1036">
        <f>'[9]M75-79'!G55</f>
        <v>0</v>
      </c>
    </row>
    <row r="1037" spans="1:7" x14ac:dyDescent="0.25">
      <c r="A1037">
        <f>C1037</f>
        <v>125</v>
      </c>
      <c r="B1037" t="str">
        <f>'[9]M75-79'!B56</f>
        <v xml:space="preserve"> </v>
      </c>
      <c r="C1037">
        <f>'[9]M75-79'!C56</f>
        <v>125</v>
      </c>
      <c r="D1037" t="str">
        <f>'[9]M75-79'!D56</f>
        <v xml:space="preserve"> </v>
      </c>
      <c r="E1037" t="str">
        <f>'[9]M75-79'!E56</f>
        <v xml:space="preserve"> </v>
      </c>
      <c r="F1037" s="3" t="str">
        <f>'[9]M75-79'!F56</f>
        <v xml:space="preserve"> </v>
      </c>
      <c r="G1037" t="str">
        <f>'[9]M75-79'!G56</f>
        <v xml:space="preserve"> </v>
      </c>
    </row>
    <row r="1038" spans="1:7" x14ac:dyDescent="0.25">
      <c r="B1038">
        <f>'[9]M75-79'!B57</f>
        <v>0</v>
      </c>
      <c r="C1038">
        <f>'[9]M75-79'!C57</f>
        <v>0</v>
      </c>
      <c r="D1038">
        <f>'[9]M75-79'!D57</f>
        <v>0</v>
      </c>
      <c r="E1038">
        <f>'[9]M75-79'!E57</f>
        <v>0</v>
      </c>
      <c r="F1038" s="3">
        <f>'[9]M75-79'!F57</f>
        <v>0</v>
      </c>
      <c r="G1038">
        <f>'[9]M75-79'!G57</f>
        <v>0</v>
      </c>
    </row>
    <row r="1039" spans="1:7" x14ac:dyDescent="0.25">
      <c r="B1039">
        <f>'[9]M75-79'!B58</f>
        <v>0</v>
      </c>
      <c r="C1039">
        <f>'[9]M75-79'!C58</f>
        <v>0</v>
      </c>
      <c r="D1039">
        <f>'[9]M75-79'!D58</f>
        <v>0</v>
      </c>
      <c r="E1039">
        <f>'[9]M75-79'!E58</f>
        <v>0</v>
      </c>
      <c r="F1039" s="3">
        <f>'[9]M75-79'!F58</f>
        <v>0</v>
      </c>
      <c r="G1039">
        <f>'[9]M75-79'!G58</f>
        <v>0</v>
      </c>
    </row>
    <row r="1040" spans="1:7" x14ac:dyDescent="0.25">
      <c r="B1040">
        <f>'[9]M75-79'!B59</f>
        <v>0</v>
      </c>
      <c r="C1040">
        <f>'[9]M75-79'!C59</f>
        <v>0</v>
      </c>
      <c r="D1040">
        <f>'[9]M75-79'!D59</f>
        <v>0</v>
      </c>
      <c r="E1040">
        <f>'[9]M75-79'!E59</f>
        <v>0</v>
      </c>
      <c r="F1040" s="3">
        <f>'[9]M75-79'!F59</f>
        <v>0</v>
      </c>
      <c r="G1040">
        <f>'[9]M75-79'!G59</f>
        <v>0</v>
      </c>
    </row>
    <row r="1041" spans="1:7" x14ac:dyDescent="0.25">
      <c r="B1041">
        <f>'[9]M75-79'!B60</f>
        <v>0</v>
      </c>
      <c r="C1041">
        <f>'[9]M75-79'!C60</f>
        <v>0</v>
      </c>
      <c r="D1041">
        <f>'[9]M75-79'!D60</f>
        <v>0</v>
      </c>
      <c r="E1041">
        <f>'[9]M75-79'!E60</f>
        <v>0</v>
      </c>
      <c r="F1041" s="3">
        <f>'[9]M75-79'!F60</f>
        <v>0</v>
      </c>
      <c r="G1041">
        <f>'[9]M75-79'!G60</f>
        <v>0</v>
      </c>
    </row>
    <row r="1042" spans="1:7" x14ac:dyDescent="0.25">
      <c r="B1042">
        <f>'[9]M75-79'!B61</f>
        <v>0</v>
      </c>
      <c r="C1042">
        <f>'[9]M75-79'!C61</f>
        <v>0</v>
      </c>
      <c r="D1042">
        <f>'[9]M75-79'!D61</f>
        <v>0</v>
      </c>
      <c r="E1042">
        <f>'[9]M75-79'!E61</f>
        <v>0</v>
      </c>
      <c r="F1042" s="3">
        <f>'[9]M75-79'!F61</f>
        <v>0</v>
      </c>
      <c r="G1042">
        <f>'[9]M75-79'!G61</f>
        <v>0</v>
      </c>
    </row>
    <row r="1043" spans="1:7" x14ac:dyDescent="0.25">
      <c r="A1043">
        <f>C1043</f>
        <v>140</v>
      </c>
      <c r="B1043" t="str">
        <f>'[9]M75-79'!B62</f>
        <v xml:space="preserve"> </v>
      </c>
      <c r="C1043">
        <f>'[9]M75-79'!C62</f>
        <v>140</v>
      </c>
      <c r="D1043" t="str">
        <f>'[9]M75-79'!D62</f>
        <v xml:space="preserve"> </v>
      </c>
      <c r="E1043" t="str">
        <f>'[9]M75-79'!E62</f>
        <v xml:space="preserve"> </v>
      </c>
      <c r="F1043" s="3" t="str">
        <f>'[9]M75-79'!F62</f>
        <v xml:space="preserve"> </v>
      </c>
      <c r="G1043" t="str">
        <f>'[9]M75-79'!G62</f>
        <v xml:space="preserve"> </v>
      </c>
    </row>
    <row r="1044" spans="1:7" x14ac:dyDescent="0.25">
      <c r="B1044">
        <f>'[9]M75-79'!B63</f>
        <v>0</v>
      </c>
      <c r="C1044">
        <f>'[9]M75-79'!C63</f>
        <v>0</v>
      </c>
      <c r="D1044">
        <f>'[9]M75-79'!D63</f>
        <v>0</v>
      </c>
      <c r="E1044">
        <f>'[9]M75-79'!E63</f>
        <v>0</v>
      </c>
      <c r="F1044" s="3">
        <f>'[9]M75-79'!F63</f>
        <v>0</v>
      </c>
      <c r="G1044">
        <f>'[9]M75-79'!G63</f>
        <v>0</v>
      </c>
    </row>
    <row r="1045" spans="1:7" x14ac:dyDescent="0.25">
      <c r="B1045">
        <f>'[9]M75-79'!B64</f>
        <v>0</v>
      </c>
      <c r="C1045">
        <f>'[9]M75-79'!C64</f>
        <v>0</v>
      </c>
      <c r="D1045">
        <f>'[9]M75-79'!D64</f>
        <v>0</v>
      </c>
      <c r="E1045">
        <f>'[9]M75-79'!E64</f>
        <v>0</v>
      </c>
      <c r="F1045" s="3">
        <f>'[9]M75-79'!F64</f>
        <v>0</v>
      </c>
      <c r="G1045">
        <f>'[9]M75-79'!G64</f>
        <v>0</v>
      </c>
    </row>
    <row r="1046" spans="1:7" x14ac:dyDescent="0.25">
      <c r="B1046">
        <f>'[9]M75-79'!B65</f>
        <v>0</v>
      </c>
      <c r="C1046">
        <f>'[9]M75-79'!C65</f>
        <v>0</v>
      </c>
      <c r="D1046">
        <f>'[9]M75-79'!D65</f>
        <v>0</v>
      </c>
      <c r="E1046">
        <f>'[9]M75-79'!E65</f>
        <v>0</v>
      </c>
      <c r="F1046" s="3">
        <f>'[9]M75-79'!F65</f>
        <v>0</v>
      </c>
      <c r="G1046">
        <f>'[9]M75-79'!G65</f>
        <v>0</v>
      </c>
    </row>
    <row r="1047" spans="1:7" x14ac:dyDescent="0.25">
      <c r="B1047">
        <f>'[9]M75-79'!B66</f>
        <v>0</v>
      </c>
      <c r="C1047">
        <f>'[9]M75-79'!C66</f>
        <v>0</v>
      </c>
      <c r="D1047">
        <f>'[9]M75-79'!D66</f>
        <v>0</v>
      </c>
      <c r="E1047">
        <f>'[9]M75-79'!E66</f>
        <v>0</v>
      </c>
      <c r="F1047" s="3">
        <f>'[9]M75-79'!F66</f>
        <v>0</v>
      </c>
      <c r="G1047">
        <f>'[9]M75-79'!G66</f>
        <v>0</v>
      </c>
    </row>
    <row r="1048" spans="1:7" x14ac:dyDescent="0.25">
      <c r="B1048">
        <f>'[9]M75-79'!B67</f>
        <v>0</v>
      </c>
      <c r="C1048">
        <f>'[9]M75-79'!C67</f>
        <v>0</v>
      </c>
      <c r="D1048">
        <f>'[9]M75-79'!D67</f>
        <v>0</v>
      </c>
      <c r="E1048">
        <f>'[9]M75-79'!E67</f>
        <v>0</v>
      </c>
      <c r="F1048" s="3">
        <f>'[9]M75-79'!F67</f>
        <v>0</v>
      </c>
      <c r="G1048">
        <f>'[9]M75-79'!G67</f>
        <v>0</v>
      </c>
    </row>
    <row r="1049" spans="1:7" x14ac:dyDescent="0.25">
      <c r="A1049" t="str">
        <f>C1049</f>
        <v>140+</v>
      </c>
      <c r="B1049" t="str">
        <f>'[9]M75-79'!B68</f>
        <v xml:space="preserve"> </v>
      </c>
      <c r="C1049" t="str">
        <f>'[9]M75-79'!C68</f>
        <v>140+</v>
      </c>
      <c r="D1049" t="str">
        <f>'[9]M75-79'!D68</f>
        <v xml:space="preserve"> </v>
      </c>
      <c r="E1049" t="str">
        <f>'[9]M75-79'!E68</f>
        <v xml:space="preserve"> </v>
      </c>
      <c r="F1049" s="3" t="str">
        <f>'[9]M75-79'!F68</f>
        <v xml:space="preserve"> </v>
      </c>
      <c r="G1049" t="str">
        <f>'[9]M75-79'!G68</f>
        <v xml:space="preserve"> </v>
      </c>
    </row>
    <row r="1050" spans="1:7" x14ac:dyDescent="0.25">
      <c r="B1050">
        <f>'[9]M75-79'!B69</f>
        <v>0</v>
      </c>
      <c r="C1050">
        <f>'[9]M75-79'!C69</f>
        <v>0</v>
      </c>
      <c r="D1050">
        <f>'[9]M75-79'!D69</f>
        <v>0</v>
      </c>
      <c r="E1050">
        <f>'[9]M75-79'!E69</f>
        <v>0</v>
      </c>
      <c r="F1050" s="3">
        <f>'[9]M75-79'!F69</f>
        <v>0</v>
      </c>
      <c r="G1050">
        <f>'[9]M75-79'!G69</f>
        <v>0</v>
      </c>
    </row>
    <row r="1051" spans="1:7" x14ac:dyDescent="0.25">
      <c r="B1051">
        <f>'[9]M75-79'!B70</f>
        <v>0</v>
      </c>
      <c r="C1051">
        <f>'[9]M75-79'!C70</f>
        <v>0</v>
      </c>
      <c r="D1051">
        <f>'[9]M75-79'!D70</f>
        <v>0</v>
      </c>
      <c r="E1051">
        <f>'[9]M75-79'!E70</f>
        <v>0</v>
      </c>
      <c r="F1051" s="3">
        <f>'[9]M75-79'!F70</f>
        <v>0</v>
      </c>
      <c r="G1051">
        <f>'[9]M75-79'!G70</f>
        <v>0</v>
      </c>
    </row>
    <row r="1052" spans="1:7" x14ac:dyDescent="0.25">
      <c r="B1052">
        <f>'[9]M75-79'!B71</f>
        <v>0</v>
      </c>
      <c r="C1052">
        <f>'[9]M75-79'!C71</f>
        <v>0</v>
      </c>
      <c r="D1052">
        <f>'[9]M75-79'!D71</f>
        <v>0</v>
      </c>
      <c r="E1052">
        <f>'[9]M75-79'!E71</f>
        <v>0</v>
      </c>
      <c r="F1052" s="3">
        <f>'[9]M75-79'!F71</f>
        <v>0</v>
      </c>
      <c r="G1052">
        <f>'[9]M75-79'!G71</f>
        <v>0</v>
      </c>
    </row>
    <row r="1053" spans="1:7" x14ac:dyDescent="0.25">
      <c r="B1053">
        <f>'[9]M75-79'!B72</f>
        <v>0</v>
      </c>
      <c r="C1053">
        <f>'[9]M75-79'!C72</f>
        <v>0</v>
      </c>
      <c r="D1053">
        <f>'[9]M75-79'!D72</f>
        <v>0</v>
      </c>
      <c r="E1053">
        <f>'[9]M75-79'!E72</f>
        <v>0</v>
      </c>
      <c r="F1053" s="3">
        <f>'[9]M75-79'!F72</f>
        <v>0</v>
      </c>
      <c r="G1053">
        <f>'[9]M75-79'!G72</f>
        <v>0</v>
      </c>
    </row>
    <row r="1054" spans="1:7" x14ac:dyDescent="0.25">
      <c r="B1054">
        <f>'[9]M75-79'!B73</f>
        <v>0</v>
      </c>
      <c r="C1054">
        <f>'[9]M75-79'!C73</f>
        <v>0</v>
      </c>
      <c r="D1054">
        <f>'[9]M75-79'!D73</f>
        <v>0</v>
      </c>
      <c r="E1054">
        <f>'[9]M75-79'!E73</f>
        <v>0</v>
      </c>
      <c r="F1054" s="3">
        <f>'[9]M75-79'!F73</f>
        <v>0</v>
      </c>
      <c r="G1054">
        <f>'[9]M75-79'!G73</f>
        <v>0</v>
      </c>
    </row>
    <row r="1058" spans="1:7" s="4" customFormat="1" x14ac:dyDescent="0.25">
      <c r="A1058" s="4" t="s">
        <v>2</v>
      </c>
      <c r="B1058" s="4">
        <v>1</v>
      </c>
      <c r="C1058" s="4">
        <v>80</v>
      </c>
      <c r="D1058" s="4" t="str">
        <f>'[9]M80-84'!C1</f>
        <v xml:space="preserve">Men's Master 80+  </v>
      </c>
      <c r="F1058" s="5"/>
    </row>
    <row r="1059" spans="1:7" x14ac:dyDescent="0.25">
      <c r="A1059">
        <f t="shared" ref="A1059" si="10">C1059</f>
        <v>52</v>
      </c>
      <c r="B1059">
        <f>'[9]M80-84'!B2</f>
        <v>0</v>
      </c>
      <c r="C1059">
        <f>'[9]M80-84'!C2</f>
        <v>52</v>
      </c>
      <c r="D1059">
        <f>'[9]M80-84'!D2</f>
        <v>0</v>
      </c>
      <c r="E1059">
        <f>'[9]M80-84'!E2</f>
        <v>0</v>
      </c>
      <c r="F1059" s="3">
        <f>'[9]M80-84'!F2</f>
        <v>0</v>
      </c>
      <c r="G1059">
        <f>'[9]M80-84'!G2</f>
        <v>0</v>
      </c>
    </row>
    <row r="1060" spans="1:7" x14ac:dyDescent="0.25">
      <c r="B1060">
        <f>'[9]M80-84'!B3</f>
        <v>0</v>
      </c>
      <c r="C1060">
        <f>'[9]M80-84'!C3</f>
        <v>0</v>
      </c>
      <c r="D1060">
        <f>'[9]M80-84'!D3</f>
        <v>0</v>
      </c>
      <c r="E1060">
        <f>'[9]M80-84'!E3</f>
        <v>0</v>
      </c>
      <c r="F1060" s="3">
        <f>'[9]M80-84'!F3</f>
        <v>0</v>
      </c>
      <c r="G1060">
        <f>'[9]M80-84'!G3</f>
        <v>0</v>
      </c>
    </row>
    <row r="1061" spans="1:7" x14ac:dyDescent="0.25">
      <c r="B1061">
        <f>'[9]M80-84'!B4</f>
        <v>0</v>
      </c>
      <c r="C1061">
        <f>'[9]M80-84'!C4</f>
        <v>0</v>
      </c>
      <c r="D1061">
        <f>'[9]M80-84'!D4</f>
        <v>0</v>
      </c>
      <c r="E1061">
        <f>'[9]M80-84'!E4</f>
        <v>0</v>
      </c>
      <c r="F1061" s="3">
        <f>'[9]M80-84'!F4</f>
        <v>0</v>
      </c>
      <c r="G1061">
        <f>'[9]M80-84'!G4</f>
        <v>0</v>
      </c>
    </row>
    <row r="1062" spans="1:7" x14ac:dyDescent="0.25">
      <c r="B1062">
        <f>'[9]M80-84'!B5</f>
        <v>0</v>
      </c>
      <c r="C1062">
        <f>'[9]M80-84'!C5</f>
        <v>0</v>
      </c>
      <c r="D1062">
        <f>'[9]M80-84'!D5</f>
        <v>0</v>
      </c>
      <c r="E1062">
        <f>'[9]M80-84'!E5</f>
        <v>0</v>
      </c>
      <c r="F1062" s="3">
        <f>'[9]M80-84'!F5</f>
        <v>0</v>
      </c>
      <c r="G1062">
        <f>'[9]M80-84'!G5</f>
        <v>0</v>
      </c>
    </row>
    <row r="1063" spans="1:7" x14ac:dyDescent="0.25">
      <c r="B1063">
        <f>'[9]M80-84'!B6</f>
        <v>0</v>
      </c>
      <c r="C1063">
        <f>'[9]M80-84'!C6</f>
        <v>0</v>
      </c>
      <c r="D1063">
        <f>'[9]M80-84'!D6</f>
        <v>0</v>
      </c>
      <c r="E1063">
        <f>'[9]M80-84'!E6</f>
        <v>0</v>
      </c>
      <c r="F1063" s="3">
        <f>'[9]M80-84'!F6</f>
        <v>0</v>
      </c>
      <c r="G1063">
        <f>'[9]M80-84'!G6</f>
        <v>0</v>
      </c>
    </row>
    <row r="1064" spans="1:7" x14ac:dyDescent="0.25">
      <c r="B1064">
        <f>'[9]M80-84'!B7</f>
        <v>0</v>
      </c>
      <c r="C1064">
        <f>'[9]M80-84'!C7</f>
        <v>0</v>
      </c>
      <c r="D1064">
        <f>'[9]M80-84'!D7</f>
        <v>0</v>
      </c>
      <c r="E1064">
        <f>'[9]M80-84'!E7</f>
        <v>0</v>
      </c>
      <c r="F1064" s="3">
        <f>'[9]M80-84'!F7</f>
        <v>0</v>
      </c>
      <c r="G1064">
        <f>'[9]M80-84'!G7</f>
        <v>0</v>
      </c>
    </row>
    <row r="1065" spans="1:7" x14ac:dyDescent="0.25">
      <c r="A1065">
        <f>C1065</f>
        <v>56</v>
      </c>
      <c r="B1065">
        <f>'[9]M80-84'!B8</f>
        <v>0</v>
      </c>
      <c r="C1065">
        <f>'[9]M80-84'!C8</f>
        <v>56</v>
      </c>
      <c r="D1065">
        <f>'[9]M80-84'!D8</f>
        <v>0</v>
      </c>
      <c r="E1065">
        <f>'[9]M80-84'!E8</f>
        <v>0</v>
      </c>
      <c r="F1065" s="3">
        <f>'[9]M80-84'!F8</f>
        <v>0</v>
      </c>
      <c r="G1065">
        <f>'[9]M80-84'!G8</f>
        <v>0</v>
      </c>
    </row>
    <row r="1066" spans="1:7" x14ac:dyDescent="0.25">
      <c r="B1066">
        <f>'[9]M80-84'!B9</f>
        <v>0</v>
      </c>
      <c r="C1066">
        <f>'[9]M80-84'!C9</f>
        <v>0</v>
      </c>
      <c r="D1066">
        <f>'[9]M80-84'!D9</f>
        <v>0</v>
      </c>
      <c r="E1066">
        <f>'[9]M80-84'!E9</f>
        <v>0</v>
      </c>
      <c r="F1066" s="3">
        <f>'[9]M80-84'!F9</f>
        <v>0</v>
      </c>
      <c r="G1066">
        <f>'[9]M80-84'!G9</f>
        <v>0</v>
      </c>
    </row>
    <row r="1067" spans="1:7" x14ac:dyDescent="0.25">
      <c r="B1067">
        <f>'[9]M80-84'!B10</f>
        <v>0</v>
      </c>
      <c r="C1067">
        <f>'[9]M80-84'!C10</f>
        <v>0</v>
      </c>
      <c r="D1067">
        <f>'[9]M80-84'!D10</f>
        <v>0</v>
      </c>
      <c r="E1067">
        <f>'[9]M80-84'!E10</f>
        <v>0</v>
      </c>
      <c r="F1067" s="3">
        <f>'[9]M80-84'!F10</f>
        <v>0</v>
      </c>
      <c r="G1067">
        <f>'[9]M80-84'!G10</f>
        <v>0</v>
      </c>
    </row>
    <row r="1068" spans="1:7" x14ac:dyDescent="0.25">
      <c r="B1068">
        <f>'[9]M80-84'!B11</f>
        <v>0</v>
      </c>
      <c r="C1068">
        <f>'[9]M80-84'!C11</f>
        <v>0</v>
      </c>
      <c r="D1068">
        <f>'[9]M80-84'!D11</f>
        <v>0</v>
      </c>
      <c r="E1068">
        <f>'[9]M80-84'!E11</f>
        <v>0</v>
      </c>
      <c r="F1068" s="3">
        <f>'[9]M80-84'!F11</f>
        <v>0</v>
      </c>
      <c r="G1068">
        <f>'[9]M80-84'!G11</f>
        <v>0</v>
      </c>
    </row>
    <row r="1069" spans="1:7" x14ac:dyDescent="0.25">
      <c r="B1069">
        <f>'[9]M80-84'!B12</f>
        <v>0</v>
      </c>
      <c r="C1069">
        <f>'[9]M80-84'!C12</f>
        <v>0</v>
      </c>
      <c r="D1069">
        <f>'[9]M80-84'!D12</f>
        <v>0</v>
      </c>
      <c r="E1069">
        <f>'[9]M80-84'!E12</f>
        <v>0</v>
      </c>
      <c r="F1069" s="3">
        <f>'[9]M80-84'!F12</f>
        <v>0</v>
      </c>
      <c r="G1069">
        <f>'[9]M80-84'!G12</f>
        <v>0</v>
      </c>
    </row>
    <row r="1070" spans="1:7" x14ac:dyDescent="0.25">
      <c r="B1070">
        <f>'[9]M80-84'!B13</f>
        <v>0</v>
      </c>
      <c r="C1070">
        <f>'[9]M80-84'!C13</f>
        <v>0</v>
      </c>
      <c r="D1070">
        <f>'[9]M80-84'!D13</f>
        <v>0</v>
      </c>
      <c r="E1070">
        <f>'[9]M80-84'!E13</f>
        <v>0</v>
      </c>
      <c r="F1070" s="3">
        <f>'[9]M80-84'!F13</f>
        <v>0</v>
      </c>
      <c r="G1070">
        <f>'[9]M80-84'!G13</f>
        <v>0</v>
      </c>
    </row>
    <row r="1071" spans="1:7" x14ac:dyDescent="0.25">
      <c r="A1071">
        <f>C1071</f>
        <v>60</v>
      </c>
      <c r="B1071">
        <f>'[9]M80-84'!B14</f>
        <v>0</v>
      </c>
      <c r="C1071">
        <f>'[9]M80-84'!C14</f>
        <v>60</v>
      </c>
      <c r="D1071">
        <f>'[9]M80-84'!D14</f>
        <v>0</v>
      </c>
      <c r="E1071">
        <f>'[9]M80-84'!E14</f>
        <v>0</v>
      </c>
      <c r="F1071" s="3">
        <f>'[9]M80-84'!F14</f>
        <v>0</v>
      </c>
      <c r="G1071">
        <f>'[9]M80-84'!G14</f>
        <v>0</v>
      </c>
    </row>
    <row r="1072" spans="1:7" x14ac:dyDescent="0.25">
      <c r="B1072">
        <f>'[9]M80-84'!B15</f>
        <v>0</v>
      </c>
      <c r="C1072">
        <f>'[9]M80-84'!C15</f>
        <v>0</v>
      </c>
      <c r="D1072">
        <f>'[9]M80-84'!D15</f>
        <v>0</v>
      </c>
      <c r="E1072">
        <f>'[9]M80-84'!E15</f>
        <v>0</v>
      </c>
      <c r="F1072" s="3">
        <f>'[9]M80-84'!F15</f>
        <v>0</v>
      </c>
      <c r="G1072">
        <f>'[9]M80-84'!G15</f>
        <v>0</v>
      </c>
    </row>
    <row r="1073" spans="1:7" x14ac:dyDescent="0.25">
      <c r="B1073">
        <f>'[9]M80-84'!B16</f>
        <v>0</v>
      </c>
      <c r="C1073">
        <f>'[9]M80-84'!C16</f>
        <v>0</v>
      </c>
      <c r="D1073">
        <f>'[9]M80-84'!D16</f>
        <v>0</v>
      </c>
      <c r="E1073">
        <f>'[9]M80-84'!E16</f>
        <v>0</v>
      </c>
      <c r="F1073" s="3">
        <f>'[9]M80-84'!F16</f>
        <v>0</v>
      </c>
      <c r="G1073">
        <f>'[9]M80-84'!G16</f>
        <v>0</v>
      </c>
    </row>
    <row r="1074" spans="1:7" x14ac:dyDescent="0.25">
      <c r="B1074">
        <f>'[9]M80-84'!B17</f>
        <v>0</v>
      </c>
      <c r="C1074">
        <f>'[9]M80-84'!C17</f>
        <v>0</v>
      </c>
      <c r="D1074">
        <f>'[9]M80-84'!D17</f>
        <v>0</v>
      </c>
      <c r="E1074">
        <f>'[9]M80-84'!E17</f>
        <v>0</v>
      </c>
      <c r="F1074" s="3">
        <f>'[9]M80-84'!F17</f>
        <v>0</v>
      </c>
      <c r="G1074">
        <f>'[9]M80-84'!G17</f>
        <v>0</v>
      </c>
    </row>
    <row r="1075" spans="1:7" x14ac:dyDescent="0.25">
      <c r="B1075">
        <f>'[9]M80-84'!B18</f>
        <v>0</v>
      </c>
      <c r="C1075">
        <f>'[9]M80-84'!C18</f>
        <v>0</v>
      </c>
      <c r="D1075">
        <f>'[9]M80-84'!D18</f>
        <v>0</v>
      </c>
      <c r="E1075">
        <f>'[9]M80-84'!E18</f>
        <v>0</v>
      </c>
      <c r="F1075" s="3">
        <f>'[9]M80-84'!F18</f>
        <v>0</v>
      </c>
      <c r="G1075">
        <f>'[9]M80-84'!G18</f>
        <v>0</v>
      </c>
    </row>
    <row r="1076" spans="1:7" x14ac:dyDescent="0.25">
      <c r="B1076">
        <f>'[9]M80-84'!B19</f>
        <v>0</v>
      </c>
      <c r="C1076">
        <f>'[9]M80-84'!C19</f>
        <v>0</v>
      </c>
      <c r="D1076">
        <f>'[9]M80-84'!D19</f>
        <v>0</v>
      </c>
      <c r="E1076">
        <f>'[9]M80-84'!E19</f>
        <v>0</v>
      </c>
      <c r="F1076" s="3">
        <f>'[9]M80-84'!F19</f>
        <v>0</v>
      </c>
      <c r="G1076">
        <f>'[9]M80-84'!G19</f>
        <v>0</v>
      </c>
    </row>
    <row r="1077" spans="1:7" x14ac:dyDescent="0.25">
      <c r="A1077">
        <f>C1077</f>
        <v>67.5</v>
      </c>
      <c r="B1077">
        <f>'[9]M80-84'!B20</f>
        <v>0</v>
      </c>
      <c r="C1077">
        <f>'[9]M80-84'!C20</f>
        <v>67.5</v>
      </c>
      <c r="D1077">
        <f>'[9]M80-84'!D20</f>
        <v>0</v>
      </c>
      <c r="E1077">
        <f>'[9]M80-84'!E20</f>
        <v>0</v>
      </c>
      <c r="F1077" s="3">
        <f>'[9]M80-84'!F20</f>
        <v>0</v>
      </c>
      <c r="G1077">
        <f>'[9]M80-84'!G20</f>
        <v>0</v>
      </c>
    </row>
    <row r="1078" spans="1:7" x14ac:dyDescent="0.25">
      <c r="B1078">
        <f>'[9]M80-84'!B21</f>
        <v>0</v>
      </c>
      <c r="C1078">
        <f>'[9]M80-84'!C21</f>
        <v>0</v>
      </c>
      <c r="D1078">
        <f>'[9]M80-84'!D21</f>
        <v>0</v>
      </c>
      <c r="E1078">
        <f>'[9]M80-84'!E21</f>
        <v>0</v>
      </c>
      <c r="F1078" s="3">
        <f>'[9]M80-84'!F21</f>
        <v>0</v>
      </c>
      <c r="G1078">
        <f>'[9]M80-84'!G21</f>
        <v>0</v>
      </c>
    </row>
    <row r="1079" spans="1:7" x14ac:dyDescent="0.25">
      <c r="B1079">
        <f>'[9]M80-84'!B22</f>
        <v>0</v>
      </c>
      <c r="C1079">
        <f>'[9]M80-84'!C22</f>
        <v>0</v>
      </c>
      <c r="D1079">
        <f>'[9]M80-84'!D22</f>
        <v>0</v>
      </c>
      <c r="E1079">
        <f>'[9]M80-84'!E22</f>
        <v>0</v>
      </c>
      <c r="F1079" s="3">
        <f>'[9]M80-84'!F22</f>
        <v>0</v>
      </c>
      <c r="G1079">
        <f>'[9]M80-84'!G22</f>
        <v>0</v>
      </c>
    </row>
    <row r="1080" spans="1:7" x14ac:dyDescent="0.25">
      <c r="B1080">
        <f>'[9]M80-84'!B23</f>
        <v>0</v>
      </c>
      <c r="C1080">
        <f>'[9]M80-84'!C23</f>
        <v>0</v>
      </c>
      <c r="D1080">
        <f>'[9]M80-84'!D23</f>
        <v>0</v>
      </c>
      <c r="E1080">
        <f>'[9]M80-84'!E23</f>
        <v>0</v>
      </c>
      <c r="F1080" s="3">
        <f>'[9]M80-84'!F23</f>
        <v>0</v>
      </c>
      <c r="G1080">
        <f>'[9]M80-84'!G23</f>
        <v>0</v>
      </c>
    </row>
    <row r="1081" spans="1:7" x14ac:dyDescent="0.25">
      <c r="B1081">
        <f>'[9]M80-84'!B24</f>
        <v>0</v>
      </c>
      <c r="C1081">
        <f>'[9]M80-84'!C24</f>
        <v>0</v>
      </c>
      <c r="D1081">
        <f>'[9]M80-84'!D24</f>
        <v>0</v>
      </c>
      <c r="E1081">
        <f>'[9]M80-84'!E24</f>
        <v>0</v>
      </c>
      <c r="F1081" s="3">
        <f>'[9]M80-84'!F24</f>
        <v>0</v>
      </c>
      <c r="G1081">
        <f>'[9]M80-84'!G24</f>
        <v>0</v>
      </c>
    </row>
    <row r="1082" spans="1:7" x14ac:dyDescent="0.25">
      <c r="B1082">
        <f>'[9]M80-84'!B25</f>
        <v>0</v>
      </c>
      <c r="C1082">
        <f>'[9]M80-84'!C25</f>
        <v>0</v>
      </c>
      <c r="D1082">
        <f>'[9]M80-84'!D25</f>
        <v>0</v>
      </c>
      <c r="E1082">
        <f>'[9]M80-84'!E25</f>
        <v>0</v>
      </c>
      <c r="F1082" s="3">
        <f>'[9]M80-84'!F25</f>
        <v>0</v>
      </c>
      <c r="G1082">
        <f>'[9]M80-84'!G25</f>
        <v>0</v>
      </c>
    </row>
    <row r="1083" spans="1:7" x14ac:dyDescent="0.25">
      <c r="A1083">
        <f>C1083</f>
        <v>75</v>
      </c>
      <c r="B1083">
        <f>'[9]M80-84'!B26</f>
        <v>0</v>
      </c>
      <c r="C1083">
        <f>'[9]M80-84'!C26</f>
        <v>75</v>
      </c>
      <c r="D1083">
        <f>'[9]M80-84'!D26</f>
        <v>0</v>
      </c>
      <c r="E1083">
        <f>'[9]M80-84'!E26</f>
        <v>0</v>
      </c>
      <c r="F1083" s="3">
        <f>'[9]M80-84'!F26</f>
        <v>0</v>
      </c>
      <c r="G1083">
        <f>'[9]M80-84'!G26</f>
        <v>0</v>
      </c>
    </row>
    <row r="1084" spans="1:7" x14ac:dyDescent="0.25">
      <c r="B1084">
        <f>'[9]M80-84'!B27</f>
        <v>0</v>
      </c>
      <c r="C1084">
        <f>'[9]M80-84'!C27</f>
        <v>0</v>
      </c>
      <c r="D1084">
        <f>'[9]M80-84'!D27</f>
        <v>0</v>
      </c>
      <c r="E1084">
        <f>'[9]M80-84'!E27</f>
        <v>0</v>
      </c>
      <c r="F1084" s="3">
        <f>'[9]M80-84'!F27</f>
        <v>0</v>
      </c>
      <c r="G1084">
        <f>'[9]M80-84'!G27</f>
        <v>0</v>
      </c>
    </row>
    <row r="1085" spans="1:7" x14ac:dyDescent="0.25">
      <c r="B1085">
        <f>'[9]M80-84'!B28</f>
        <v>0</v>
      </c>
      <c r="C1085">
        <f>'[9]M80-84'!C28</f>
        <v>0</v>
      </c>
      <c r="D1085">
        <f>'[9]M80-84'!D28</f>
        <v>0</v>
      </c>
      <c r="E1085">
        <f>'[9]M80-84'!E28</f>
        <v>0</v>
      </c>
      <c r="F1085" s="3">
        <f>'[9]M80-84'!F28</f>
        <v>0</v>
      </c>
      <c r="G1085">
        <f>'[9]M80-84'!G28</f>
        <v>0</v>
      </c>
    </row>
    <row r="1086" spans="1:7" x14ac:dyDescent="0.25">
      <c r="B1086">
        <f>'[9]M80-84'!B29</f>
        <v>0</v>
      </c>
      <c r="C1086">
        <f>'[9]M80-84'!C29</f>
        <v>0</v>
      </c>
      <c r="D1086">
        <f>'[9]M80-84'!D29</f>
        <v>0</v>
      </c>
      <c r="E1086">
        <f>'[9]M80-84'!E29</f>
        <v>0</v>
      </c>
      <c r="F1086" s="3">
        <f>'[9]M80-84'!F29</f>
        <v>0</v>
      </c>
      <c r="G1086">
        <f>'[9]M80-84'!G29</f>
        <v>0</v>
      </c>
    </row>
    <row r="1087" spans="1:7" x14ac:dyDescent="0.25">
      <c r="B1087">
        <f>'[9]M80-84'!B30</f>
        <v>0</v>
      </c>
      <c r="C1087">
        <f>'[9]M80-84'!C30</f>
        <v>0</v>
      </c>
      <c r="D1087">
        <f>'[9]M80-84'!D30</f>
        <v>0</v>
      </c>
      <c r="E1087">
        <f>'[9]M80-84'!E30</f>
        <v>0</v>
      </c>
      <c r="F1087" s="3">
        <f>'[9]M80-84'!F30</f>
        <v>0</v>
      </c>
      <c r="G1087">
        <f>'[9]M80-84'!G30</f>
        <v>0</v>
      </c>
    </row>
    <row r="1088" spans="1:7" x14ac:dyDescent="0.25">
      <c r="B1088">
        <f>'[9]M80-84'!B31</f>
        <v>0</v>
      </c>
      <c r="C1088">
        <f>'[9]M80-84'!C31</f>
        <v>0</v>
      </c>
      <c r="D1088">
        <f>'[9]M80-84'!D31</f>
        <v>0</v>
      </c>
      <c r="E1088">
        <f>'[9]M80-84'!E31</f>
        <v>0</v>
      </c>
      <c r="F1088" s="3">
        <f>'[9]M80-84'!F31</f>
        <v>0</v>
      </c>
      <c r="G1088">
        <f>'[9]M80-84'!G31</f>
        <v>0</v>
      </c>
    </row>
    <row r="1089" spans="1:7" x14ac:dyDescent="0.25">
      <c r="A1089">
        <f>C1089</f>
        <v>82.5</v>
      </c>
      <c r="B1089">
        <f>'[9]M80-84'!B32</f>
        <v>0</v>
      </c>
      <c r="C1089">
        <f>'[9]M80-84'!C32</f>
        <v>82.5</v>
      </c>
      <c r="D1089">
        <f>'[9]M80-84'!D32</f>
        <v>0</v>
      </c>
      <c r="E1089">
        <f>'[9]M80-84'!E32</f>
        <v>0</v>
      </c>
      <c r="F1089" s="3">
        <f>'[9]M80-84'!F32</f>
        <v>0</v>
      </c>
      <c r="G1089">
        <f>'[9]M80-84'!G32</f>
        <v>0</v>
      </c>
    </row>
    <row r="1090" spans="1:7" x14ac:dyDescent="0.25">
      <c r="B1090">
        <f>'[9]M80-84'!B33</f>
        <v>0</v>
      </c>
      <c r="C1090">
        <f>'[9]M80-84'!C33</f>
        <v>0</v>
      </c>
      <c r="D1090">
        <f>'[9]M80-84'!D33</f>
        <v>0</v>
      </c>
      <c r="E1090">
        <f>'[9]M80-84'!E33</f>
        <v>0</v>
      </c>
      <c r="F1090" s="3">
        <f>'[9]M80-84'!F33</f>
        <v>0</v>
      </c>
      <c r="G1090">
        <f>'[9]M80-84'!G33</f>
        <v>0</v>
      </c>
    </row>
    <row r="1091" spans="1:7" x14ac:dyDescent="0.25">
      <c r="B1091">
        <f>'[9]M80-84'!B34</f>
        <v>0</v>
      </c>
      <c r="C1091">
        <f>'[9]M80-84'!C34</f>
        <v>0</v>
      </c>
      <c r="D1091">
        <f>'[9]M80-84'!D34</f>
        <v>0</v>
      </c>
      <c r="E1091">
        <f>'[9]M80-84'!E34</f>
        <v>0</v>
      </c>
      <c r="F1091" s="3">
        <f>'[9]M80-84'!F34</f>
        <v>0</v>
      </c>
      <c r="G1091">
        <f>'[9]M80-84'!G34</f>
        <v>0</v>
      </c>
    </row>
    <row r="1092" spans="1:7" x14ac:dyDescent="0.25">
      <c r="B1092">
        <f>'[9]M80-84'!B35</f>
        <v>0</v>
      </c>
      <c r="C1092">
        <f>'[9]M80-84'!C35</f>
        <v>0</v>
      </c>
      <c r="D1092">
        <f>'[9]M80-84'!D35</f>
        <v>0</v>
      </c>
      <c r="E1092">
        <f>'[9]M80-84'!E35</f>
        <v>0</v>
      </c>
      <c r="F1092" s="3">
        <f>'[9]M80-84'!F35</f>
        <v>0</v>
      </c>
      <c r="G1092">
        <f>'[9]M80-84'!G35</f>
        <v>0</v>
      </c>
    </row>
    <row r="1093" spans="1:7" x14ac:dyDescent="0.25">
      <c r="B1093">
        <f>'[9]M80-84'!B36</f>
        <v>0</v>
      </c>
      <c r="C1093">
        <f>'[9]M80-84'!C36</f>
        <v>0</v>
      </c>
      <c r="D1093">
        <f>'[9]M80-84'!D36</f>
        <v>0</v>
      </c>
      <c r="E1093">
        <f>'[9]M80-84'!E36</f>
        <v>0</v>
      </c>
      <c r="F1093" s="3">
        <f>'[9]M80-84'!F36</f>
        <v>0</v>
      </c>
      <c r="G1093">
        <f>'[9]M80-84'!G36</f>
        <v>0</v>
      </c>
    </row>
    <row r="1094" spans="1:7" x14ac:dyDescent="0.25">
      <c r="B1094">
        <f>'[9]M80-84'!B37</f>
        <v>0</v>
      </c>
      <c r="C1094">
        <f>'[9]M80-84'!C37</f>
        <v>0</v>
      </c>
      <c r="D1094">
        <f>'[9]M80-84'!D37</f>
        <v>0</v>
      </c>
      <c r="E1094">
        <f>'[9]M80-84'!E37</f>
        <v>0</v>
      </c>
      <c r="F1094" s="3">
        <f>'[9]M80-84'!F37</f>
        <v>0</v>
      </c>
      <c r="G1094">
        <f>'[9]M80-84'!G37</f>
        <v>0</v>
      </c>
    </row>
    <row r="1095" spans="1:7" x14ac:dyDescent="0.25">
      <c r="A1095">
        <f>C1095</f>
        <v>90</v>
      </c>
      <c r="B1095" t="str">
        <f>'[9]M80-84'!B38</f>
        <v xml:space="preserve"> </v>
      </c>
      <c r="C1095">
        <f>'[9]M80-84'!C38</f>
        <v>90</v>
      </c>
      <c r="D1095" t="str">
        <f>'[9]M80-84'!D38</f>
        <v xml:space="preserve"> </v>
      </c>
      <c r="E1095" t="str">
        <f>'[9]M80-84'!E38</f>
        <v xml:space="preserve"> </v>
      </c>
      <c r="F1095" s="3" t="str">
        <f>'[9]M80-84'!F38</f>
        <v xml:space="preserve"> </v>
      </c>
      <c r="G1095" t="str">
        <f>'[9]M80-84'!G38</f>
        <v xml:space="preserve"> </v>
      </c>
    </row>
    <row r="1096" spans="1:7" x14ac:dyDescent="0.25">
      <c r="B1096">
        <f>'[9]M80-84'!B39</f>
        <v>0</v>
      </c>
      <c r="C1096">
        <f>'[9]M80-84'!C39</f>
        <v>0</v>
      </c>
      <c r="D1096">
        <f>'[9]M80-84'!D39</f>
        <v>0</v>
      </c>
      <c r="E1096">
        <f>'[9]M80-84'!E39</f>
        <v>0</v>
      </c>
      <c r="F1096" s="3">
        <f>'[9]M80-84'!F39</f>
        <v>0</v>
      </c>
      <c r="G1096">
        <f>'[9]M80-84'!G39</f>
        <v>0</v>
      </c>
    </row>
    <row r="1097" spans="1:7" x14ac:dyDescent="0.25">
      <c r="B1097">
        <f>'[9]M80-84'!B40</f>
        <v>0</v>
      </c>
      <c r="C1097">
        <f>'[9]M80-84'!C40</f>
        <v>0</v>
      </c>
      <c r="D1097">
        <f>'[9]M80-84'!D40</f>
        <v>0</v>
      </c>
      <c r="E1097">
        <f>'[9]M80-84'!E40</f>
        <v>0</v>
      </c>
      <c r="F1097" s="3">
        <f>'[9]M80-84'!F40</f>
        <v>0</v>
      </c>
      <c r="G1097">
        <f>'[9]M80-84'!G40</f>
        <v>0</v>
      </c>
    </row>
    <row r="1098" spans="1:7" x14ac:dyDescent="0.25">
      <c r="B1098">
        <f>'[9]M80-84'!B41</f>
        <v>0</v>
      </c>
      <c r="C1098">
        <f>'[9]M80-84'!C41</f>
        <v>0</v>
      </c>
      <c r="D1098">
        <f>'[9]M80-84'!D41</f>
        <v>0</v>
      </c>
      <c r="E1098">
        <f>'[9]M80-84'!E41</f>
        <v>0</v>
      </c>
      <c r="F1098" s="3">
        <f>'[9]M80-84'!F41</f>
        <v>0</v>
      </c>
      <c r="G1098">
        <f>'[9]M80-84'!G41</f>
        <v>0</v>
      </c>
    </row>
    <row r="1099" spans="1:7" x14ac:dyDescent="0.25">
      <c r="B1099">
        <f>'[9]M80-84'!B42</f>
        <v>0</v>
      </c>
      <c r="C1099">
        <f>'[9]M80-84'!C42</f>
        <v>0</v>
      </c>
      <c r="D1099">
        <f>'[9]M80-84'!D42</f>
        <v>0</v>
      </c>
      <c r="E1099">
        <f>'[9]M80-84'!E42</f>
        <v>0</v>
      </c>
      <c r="F1099" s="3">
        <f>'[9]M80-84'!F42</f>
        <v>0</v>
      </c>
      <c r="G1099">
        <f>'[9]M80-84'!G42</f>
        <v>0</v>
      </c>
    </row>
    <row r="1100" spans="1:7" x14ac:dyDescent="0.25">
      <c r="B1100">
        <f>'[9]M80-84'!B43</f>
        <v>0</v>
      </c>
      <c r="C1100">
        <f>'[9]M80-84'!C43</f>
        <v>0</v>
      </c>
      <c r="D1100">
        <f>'[9]M80-84'!D43</f>
        <v>0</v>
      </c>
      <c r="E1100">
        <f>'[9]M80-84'!E43</f>
        <v>0</v>
      </c>
      <c r="F1100" s="3">
        <f>'[9]M80-84'!F43</f>
        <v>0</v>
      </c>
      <c r="G1100">
        <f>'[9]M80-84'!G43</f>
        <v>0</v>
      </c>
    </row>
    <row r="1101" spans="1:7" x14ac:dyDescent="0.25">
      <c r="A1101">
        <f>C1101</f>
        <v>100</v>
      </c>
      <c r="B1101" t="str">
        <f>'[9]M80-84'!B44</f>
        <v xml:space="preserve"> </v>
      </c>
      <c r="C1101">
        <f>'[9]M80-84'!C44</f>
        <v>100</v>
      </c>
      <c r="D1101" t="str">
        <f>'[9]M80-84'!D44</f>
        <v xml:space="preserve"> </v>
      </c>
      <c r="E1101" t="str">
        <f>'[9]M80-84'!E44</f>
        <v xml:space="preserve"> </v>
      </c>
      <c r="F1101" s="3" t="str">
        <f>'[9]M80-84'!F44</f>
        <v xml:space="preserve"> </v>
      </c>
      <c r="G1101" t="str">
        <f>'[9]M80-84'!G44</f>
        <v xml:space="preserve"> </v>
      </c>
    </row>
    <row r="1102" spans="1:7" x14ac:dyDescent="0.25">
      <c r="B1102">
        <f>'[9]M80-84'!B45</f>
        <v>0</v>
      </c>
      <c r="C1102">
        <f>'[9]M80-84'!C45</f>
        <v>0</v>
      </c>
      <c r="D1102">
        <f>'[9]M80-84'!D45</f>
        <v>0</v>
      </c>
      <c r="E1102">
        <f>'[9]M80-84'!E45</f>
        <v>0</v>
      </c>
      <c r="F1102" s="3">
        <f>'[9]M80-84'!F45</f>
        <v>0</v>
      </c>
      <c r="G1102">
        <f>'[9]M80-84'!G45</f>
        <v>0</v>
      </c>
    </row>
    <row r="1103" spans="1:7" x14ac:dyDescent="0.25">
      <c r="B1103">
        <f>'[9]M80-84'!B46</f>
        <v>0</v>
      </c>
      <c r="C1103">
        <f>'[9]M80-84'!C46</f>
        <v>0</v>
      </c>
      <c r="D1103">
        <f>'[9]M80-84'!D46</f>
        <v>0</v>
      </c>
      <c r="E1103">
        <f>'[9]M80-84'!E46</f>
        <v>0</v>
      </c>
      <c r="F1103" s="3">
        <f>'[9]M80-84'!F46</f>
        <v>0</v>
      </c>
      <c r="G1103">
        <f>'[9]M80-84'!G46</f>
        <v>0</v>
      </c>
    </row>
    <row r="1104" spans="1:7" x14ac:dyDescent="0.25">
      <c r="B1104">
        <f>'[9]M80-84'!B47</f>
        <v>0</v>
      </c>
      <c r="C1104">
        <f>'[9]M80-84'!C47</f>
        <v>0</v>
      </c>
      <c r="D1104">
        <f>'[9]M80-84'!D47</f>
        <v>0</v>
      </c>
      <c r="E1104">
        <f>'[9]M80-84'!E47</f>
        <v>0</v>
      </c>
      <c r="F1104" s="3">
        <f>'[9]M80-84'!F47</f>
        <v>0</v>
      </c>
      <c r="G1104">
        <f>'[9]M80-84'!G47</f>
        <v>0</v>
      </c>
    </row>
    <row r="1105" spans="1:7" x14ac:dyDescent="0.25">
      <c r="B1105">
        <f>'[9]M80-84'!B48</f>
        <v>0</v>
      </c>
      <c r="C1105">
        <f>'[9]M80-84'!C48</f>
        <v>0</v>
      </c>
      <c r="D1105">
        <f>'[9]M80-84'!D48</f>
        <v>0</v>
      </c>
      <c r="E1105">
        <f>'[9]M80-84'!E48</f>
        <v>0</v>
      </c>
      <c r="F1105" s="3">
        <f>'[9]M80-84'!F48</f>
        <v>0</v>
      </c>
      <c r="G1105">
        <f>'[9]M80-84'!G48</f>
        <v>0</v>
      </c>
    </row>
    <row r="1106" spans="1:7" x14ac:dyDescent="0.25">
      <c r="B1106">
        <f>'[9]M80-84'!B49</f>
        <v>0</v>
      </c>
      <c r="C1106">
        <f>'[9]M80-84'!C49</f>
        <v>0</v>
      </c>
      <c r="D1106">
        <f>'[9]M80-84'!D49</f>
        <v>0</v>
      </c>
      <c r="E1106">
        <f>'[9]M80-84'!E49</f>
        <v>0</v>
      </c>
      <c r="F1106" s="3">
        <f>'[9]M80-84'!F49</f>
        <v>0</v>
      </c>
      <c r="G1106">
        <f>'[9]M80-84'!G49</f>
        <v>0</v>
      </c>
    </row>
    <row r="1107" spans="1:7" x14ac:dyDescent="0.25">
      <c r="A1107">
        <f>C1107</f>
        <v>110</v>
      </c>
      <c r="B1107">
        <f>'[9]M80-84'!B50</f>
        <v>0</v>
      </c>
      <c r="C1107">
        <f>'[9]M80-84'!C50</f>
        <v>110</v>
      </c>
      <c r="D1107">
        <f>'[9]M80-84'!D50</f>
        <v>0</v>
      </c>
      <c r="E1107">
        <f>'[9]M80-84'!E50</f>
        <v>0</v>
      </c>
      <c r="F1107" s="3">
        <f>'[9]M80-84'!F50</f>
        <v>0</v>
      </c>
      <c r="G1107">
        <f>'[9]M80-84'!G50</f>
        <v>0</v>
      </c>
    </row>
    <row r="1108" spans="1:7" x14ac:dyDescent="0.25">
      <c r="B1108">
        <f>'[9]M80-84'!B51</f>
        <v>0</v>
      </c>
      <c r="C1108">
        <f>'[9]M80-84'!C51</f>
        <v>0</v>
      </c>
      <c r="D1108">
        <f>'[9]M80-84'!D51</f>
        <v>0</v>
      </c>
      <c r="E1108">
        <f>'[9]M80-84'!E51</f>
        <v>0</v>
      </c>
      <c r="F1108" s="3">
        <f>'[9]M80-84'!F51</f>
        <v>0</v>
      </c>
      <c r="G1108">
        <f>'[9]M80-84'!G51</f>
        <v>0</v>
      </c>
    </row>
    <row r="1109" spans="1:7" x14ac:dyDescent="0.25">
      <c r="B1109">
        <f>'[9]M80-84'!B52</f>
        <v>0</v>
      </c>
      <c r="C1109">
        <f>'[9]M80-84'!C52</f>
        <v>0</v>
      </c>
      <c r="D1109">
        <f>'[9]M80-84'!D52</f>
        <v>0</v>
      </c>
      <c r="E1109">
        <f>'[9]M80-84'!E52</f>
        <v>0</v>
      </c>
      <c r="F1109" s="3">
        <f>'[9]M80-84'!F52</f>
        <v>0</v>
      </c>
      <c r="G1109">
        <f>'[9]M80-84'!G52</f>
        <v>0</v>
      </c>
    </row>
    <row r="1110" spans="1:7" x14ac:dyDescent="0.25">
      <c r="B1110">
        <f>'[9]M80-84'!B53</f>
        <v>0</v>
      </c>
      <c r="C1110">
        <f>'[9]M80-84'!C53</f>
        <v>0</v>
      </c>
      <c r="D1110">
        <f>'[9]M80-84'!D53</f>
        <v>0</v>
      </c>
      <c r="E1110">
        <f>'[9]M80-84'!E53</f>
        <v>0</v>
      </c>
      <c r="F1110" s="3">
        <f>'[9]M80-84'!F53</f>
        <v>0</v>
      </c>
      <c r="G1110">
        <f>'[9]M80-84'!G53</f>
        <v>0</v>
      </c>
    </row>
    <row r="1111" spans="1:7" x14ac:dyDescent="0.25">
      <c r="B1111">
        <f>'[9]M80-84'!B54</f>
        <v>0</v>
      </c>
      <c r="C1111">
        <f>'[9]M80-84'!C54</f>
        <v>0</v>
      </c>
      <c r="D1111">
        <f>'[9]M80-84'!D54</f>
        <v>0</v>
      </c>
      <c r="E1111">
        <f>'[9]M80-84'!E54</f>
        <v>0</v>
      </c>
      <c r="F1111" s="3">
        <f>'[9]M80-84'!F54</f>
        <v>0</v>
      </c>
      <c r="G1111">
        <f>'[9]M80-84'!G54</f>
        <v>0</v>
      </c>
    </row>
    <row r="1112" spans="1:7" x14ac:dyDescent="0.25">
      <c r="B1112">
        <f>'[9]M80-84'!B55</f>
        <v>0</v>
      </c>
      <c r="C1112">
        <f>'[9]M80-84'!C55</f>
        <v>0</v>
      </c>
      <c r="D1112">
        <f>'[9]M80-84'!D55</f>
        <v>0</v>
      </c>
      <c r="E1112">
        <f>'[9]M80-84'!E55</f>
        <v>0</v>
      </c>
      <c r="F1112" s="3">
        <f>'[9]M80-84'!F55</f>
        <v>0</v>
      </c>
      <c r="G1112">
        <f>'[9]M80-84'!G55</f>
        <v>0</v>
      </c>
    </row>
    <row r="1113" spans="1:7" x14ac:dyDescent="0.25">
      <c r="A1113">
        <f>C1113</f>
        <v>125</v>
      </c>
      <c r="B1113" t="str">
        <f>'[9]M80-84'!B56</f>
        <v xml:space="preserve"> </v>
      </c>
      <c r="C1113">
        <f>'[9]M80-84'!C56</f>
        <v>125</v>
      </c>
      <c r="D1113" t="str">
        <f>'[9]M80-84'!D56</f>
        <v xml:space="preserve"> </v>
      </c>
      <c r="E1113" t="str">
        <f>'[9]M80-84'!E56</f>
        <v xml:space="preserve"> </v>
      </c>
      <c r="F1113" s="3" t="str">
        <f>'[9]M80-84'!F56</f>
        <v xml:space="preserve"> </v>
      </c>
      <c r="G1113" t="str">
        <f>'[9]M80-84'!G56</f>
        <v xml:space="preserve"> </v>
      </c>
    </row>
    <row r="1114" spans="1:7" x14ac:dyDescent="0.25">
      <c r="B1114">
        <f>'[9]M80-84'!B57</f>
        <v>0</v>
      </c>
      <c r="C1114">
        <f>'[9]M80-84'!C57</f>
        <v>0</v>
      </c>
      <c r="D1114">
        <f>'[9]M80-84'!D57</f>
        <v>0</v>
      </c>
      <c r="E1114">
        <f>'[9]M80-84'!E57</f>
        <v>0</v>
      </c>
      <c r="F1114" s="3">
        <f>'[9]M80-84'!F57</f>
        <v>0</v>
      </c>
      <c r="G1114">
        <f>'[9]M80-84'!G57</f>
        <v>0</v>
      </c>
    </row>
    <row r="1115" spans="1:7" x14ac:dyDescent="0.25">
      <c r="B1115">
        <f>'[9]M80-84'!B58</f>
        <v>0</v>
      </c>
      <c r="C1115">
        <f>'[9]M80-84'!C58</f>
        <v>0</v>
      </c>
      <c r="D1115">
        <f>'[9]M80-84'!D58</f>
        <v>0</v>
      </c>
      <c r="E1115">
        <f>'[9]M80-84'!E58</f>
        <v>0</v>
      </c>
      <c r="F1115" s="3">
        <f>'[9]M80-84'!F58</f>
        <v>0</v>
      </c>
      <c r="G1115">
        <f>'[9]M80-84'!G58</f>
        <v>0</v>
      </c>
    </row>
    <row r="1116" spans="1:7" x14ac:dyDescent="0.25">
      <c r="B1116">
        <f>'[9]M80-84'!B59</f>
        <v>0</v>
      </c>
      <c r="C1116">
        <f>'[9]M80-84'!C59</f>
        <v>0</v>
      </c>
      <c r="D1116">
        <f>'[9]M80-84'!D59</f>
        <v>0</v>
      </c>
      <c r="E1116">
        <f>'[9]M80-84'!E59</f>
        <v>0</v>
      </c>
      <c r="F1116" s="3">
        <f>'[9]M80-84'!F59</f>
        <v>0</v>
      </c>
      <c r="G1116">
        <f>'[9]M80-84'!G59</f>
        <v>0</v>
      </c>
    </row>
    <row r="1117" spans="1:7" x14ac:dyDescent="0.25">
      <c r="B1117">
        <f>'[9]M80-84'!B60</f>
        <v>0</v>
      </c>
      <c r="C1117">
        <f>'[9]M80-84'!C60</f>
        <v>0</v>
      </c>
      <c r="D1117">
        <f>'[9]M80-84'!D60</f>
        <v>0</v>
      </c>
      <c r="E1117">
        <f>'[9]M80-84'!E60</f>
        <v>0</v>
      </c>
      <c r="F1117" s="3">
        <f>'[9]M80-84'!F60</f>
        <v>0</v>
      </c>
      <c r="G1117">
        <f>'[9]M80-84'!G60</f>
        <v>0</v>
      </c>
    </row>
    <row r="1118" spans="1:7" x14ac:dyDescent="0.25">
      <c r="B1118">
        <f>'[9]M80-84'!B61</f>
        <v>0</v>
      </c>
      <c r="C1118">
        <f>'[9]M80-84'!C61</f>
        <v>0</v>
      </c>
      <c r="D1118">
        <f>'[9]M80-84'!D61</f>
        <v>0</v>
      </c>
      <c r="E1118">
        <f>'[9]M80-84'!E61</f>
        <v>0</v>
      </c>
      <c r="F1118" s="3">
        <f>'[9]M80-84'!F61</f>
        <v>0</v>
      </c>
      <c r="G1118">
        <f>'[9]M80-84'!G61</f>
        <v>0</v>
      </c>
    </row>
    <row r="1119" spans="1:7" x14ac:dyDescent="0.25">
      <c r="A1119">
        <f>C1119</f>
        <v>140</v>
      </c>
      <c r="B1119" t="str">
        <f>'[9]M80-84'!B62</f>
        <v xml:space="preserve"> </v>
      </c>
      <c r="C1119">
        <f>'[9]M80-84'!C62</f>
        <v>140</v>
      </c>
      <c r="D1119" t="str">
        <f>'[9]M80-84'!D62</f>
        <v xml:space="preserve"> </v>
      </c>
      <c r="E1119" t="str">
        <f>'[9]M80-84'!E62</f>
        <v xml:space="preserve"> </v>
      </c>
      <c r="F1119" s="3" t="str">
        <f>'[9]M80-84'!F62</f>
        <v xml:space="preserve"> </v>
      </c>
      <c r="G1119" t="str">
        <f>'[9]M80-84'!G62</f>
        <v xml:space="preserve"> </v>
      </c>
    </row>
    <row r="1120" spans="1:7" x14ac:dyDescent="0.25">
      <c r="B1120">
        <f>'[9]M80-84'!B63</f>
        <v>0</v>
      </c>
      <c r="C1120">
        <f>'[9]M80-84'!C63</f>
        <v>0</v>
      </c>
      <c r="D1120">
        <f>'[9]M80-84'!D63</f>
        <v>0</v>
      </c>
      <c r="E1120">
        <f>'[9]M80-84'!E63</f>
        <v>0</v>
      </c>
      <c r="F1120" s="3">
        <f>'[9]M80-84'!F63</f>
        <v>0</v>
      </c>
      <c r="G1120">
        <f>'[9]M80-84'!G63</f>
        <v>0</v>
      </c>
    </row>
    <row r="1121" spans="1:7" x14ac:dyDescent="0.25">
      <c r="B1121">
        <f>'[9]M80-84'!B64</f>
        <v>0</v>
      </c>
      <c r="C1121">
        <f>'[9]M80-84'!C64</f>
        <v>0</v>
      </c>
      <c r="D1121">
        <f>'[9]M80-84'!D64</f>
        <v>0</v>
      </c>
      <c r="E1121">
        <f>'[9]M80-84'!E64</f>
        <v>0</v>
      </c>
      <c r="F1121" s="3">
        <f>'[9]M80-84'!F64</f>
        <v>0</v>
      </c>
      <c r="G1121">
        <f>'[9]M80-84'!G64</f>
        <v>0</v>
      </c>
    </row>
    <row r="1122" spans="1:7" x14ac:dyDescent="0.25">
      <c r="B1122">
        <f>'[9]M80-84'!B65</f>
        <v>0</v>
      </c>
      <c r="C1122">
        <f>'[9]M80-84'!C65</f>
        <v>0</v>
      </c>
      <c r="D1122">
        <f>'[9]M80-84'!D65</f>
        <v>0</v>
      </c>
      <c r="E1122">
        <f>'[9]M80-84'!E65</f>
        <v>0</v>
      </c>
      <c r="F1122" s="3">
        <f>'[9]M80-84'!F65</f>
        <v>0</v>
      </c>
      <c r="G1122">
        <f>'[9]M80-84'!G65</f>
        <v>0</v>
      </c>
    </row>
    <row r="1123" spans="1:7" x14ac:dyDescent="0.25">
      <c r="B1123">
        <f>'[9]M80-84'!B66</f>
        <v>0</v>
      </c>
      <c r="C1123">
        <f>'[9]M80-84'!C66</f>
        <v>0</v>
      </c>
      <c r="D1123">
        <f>'[9]M80-84'!D66</f>
        <v>0</v>
      </c>
      <c r="E1123">
        <f>'[9]M80-84'!E66</f>
        <v>0</v>
      </c>
      <c r="F1123" s="3">
        <f>'[9]M80-84'!F66</f>
        <v>0</v>
      </c>
      <c r="G1123">
        <f>'[9]M80-84'!G66</f>
        <v>0</v>
      </c>
    </row>
    <row r="1124" spans="1:7" x14ac:dyDescent="0.25">
      <c r="B1124">
        <f>'[9]M80-84'!B67</f>
        <v>0</v>
      </c>
      <c r="C1124">
        <f>'[9]M80-84'!C67</f>
        <v>0</v>
      </c>
      <c r="D1124">
        <f>'[9]M80-84'!D67</f>
        <v>0</v>
      </c>
      <c r="E1124">
        <f>'[9]M80-84'!E67</f>
        <v>0</v>
      </c>
      <c r="F1124" s="3">
        <f>'[9]M80-84'!F67</f>
        <v>0</v>
      </c>
      <c r="G1124">
        <f>'[9]M80-84'!G67</f>
        <v>0</v>
      </c>
    </row>
    <row r="1125" spans="1:7" x14ac:dyDescent="0.25">
      <c r="A1125" t="str">
        <f>C1125</f>
        <v>140+</v>
      </c>
      <c r="B1125" t="str">
        <f>'[9]M80-84'!B68</f>
        <v xml:space="preserve"> </v>
      </c>
      <c r="C1125" t="str">
        <f>'[9]M80-84'!C68</f>
        <v>140+</v>
      </c>
      <c r="D1125" t="str">
        <f>'[9]M80-84'!D68</f>
        <v xml:space="preserve"> </v>
      </c>
      <c r="E1125" t="str">
        <f>'[9]M80-84'!E68</f>
        <v xml:space="preserve"> </v>
      </c>
      <c r="F1125" s="3" t="str">
        <f>'[9]M80-84'!F68</f>
        <v xml:space="preserve"> </v>
      </c>
      <c r="G1125" t="str">
        <f>'[9]M80-84'!G68</f>
        <v xml:space="preserve"> </v>
      </c>
    </row>
    <row r="1126" spans="1:7" x14ac:dyDescent="0.25">
      <c r="B1126">
        <f>'[9]M80-84'!B69</f>
        <v>0</v>
      </c>
      <c r="C1126">
        <f>'[9]M80-84'!C69</f>
        <v>0</v>
      </c>
      <c r="D1126">
        <f>'[9]M80-84'!D69</f>
        <v>0</v>
      </c>
      <c r="E1126">
        <f>'[9]M80-84'!E69</f>
        <v>0</v>
      </c>
      <c r="F1126" s="3">
        <f>'[9]M80-84'!F69</f>
        <v>0</v>
      </c>
      <c r="G1126">
        <f>'[9]M80-84'!G69</f>
        <v>0</v>
      </c>
    </row>
    <row r="1127" spans="1:7" x14ac:dyDescent="0.25">
      <c r="B1127">
        <f>'[9]M80-84'!B70</f>
        <v>0</v>
      </c>
      <c r="C1127">
        <f>'[9]M80-84'!C70</f>
        <v>0</v>
      </c>
      <c r="D1127">
        <f>'[9]M80-84'!D70</f>
        <v>0</v>
      </c>
      <c r="E1127">
        <f>'[9]M80-84'!E70</f>
        <v>0</v>
      </c>
      <c r="F1127" s="3">
        <f>'[9]M80-84'!F70</f>
        <v>0</v>
      </c>
      <c r="G1127">
        <f>'[9]M80-84'!G70</f>
        <v>0</v>
      </c>
    </row>
    <row r="1128" spans="1:7" x14ac:dyDescent="0.25">
      <c r="B1128">
        <f>'[9]M80-84'!B71</f>
        <v>0</v>
      </c>
      <c r="C1128">
        <f>'[9]M80-84'!C71</f>
        <v>0</v>
      </c>
      <c r="D1128">
        <f>'[9]M80-84'!D71</f>
        <v>0</v>
      </c>
      <c r="E1128">
        <f>'[9]M80-84'!E71</f>
        <v>0</v>
      </c>
      <c r="F1128" s="3">
        <f>'[9]M80-84'!F71</f>
        <v>0</v>
      </c>
      <c r="G1128">
        <f>'[9]M80-84'!G71</f>
        <v>0</v>
      </c>
    </row>
    <row r="1129" spans="1:7" x14ac:dyDescent="0.25">
      <c r="B1129">
        <f>'[9]M80-84'!B72</f>
        <v>0</v>
      </c>
      <c r="C1129">
        <f>'[9]M80-84'!C72</f>
        <v>0</v>
      </c>
      <c r="D1129">
        <f>'[9]M80-84'!D72</f>
        <v>0</v>
      </c>
      <c r="E1129">
        <f>'[9]M80-84'!E72</f>
        <v>0</v>
      </c>
      <c r="F1129" s="3">
        <f>'[9]M80-84'!F72</f>
        <v>0</v>
      </c>
      <c r="G1129">
        <f>'[9]M80-84'!G72</f>
        <v>0</v>
      </c>
    </row>
    <row r="1130" spans="1:7" x14ac:dyDescent="0.25">
      <c r="B1130">
        <f>'[9]M80-84'!B73</f>
        <v>0</v>
      </c>
      <c r="C1130">
        <f>'[9]M80-84'!C73</f>
        <v>0</v>
      </c>
      <c r="D1130">
        <f>'[9]M80-84'!D73</f>
        <v>0</v>
      </c>
      <c r="E1130">
        <f>'[9]M80-84'!E73</f>
        <v>0</v>
      </c>
      <c r="F1130" s="3">
        <f>'[9]M80-84'!F73</f>
        <v>0</v>
      </c>
      <c r="G1130">
        <f>'[9]M80-84'!G73</f>
        <v>0</v>
      </c>
    </row>
    <row r="1132" spans="1:7" s="4" customFormat="1" x14ac:dyDescent="0.25">
      <c r="A1132" s="4" t="s">
        <v>2</v>
      </c>
      <c r="B1132" s="4">
        <v>0</v>
      </c>
      <c r="C1132" s="4">
        <v>-2</v>
      </c>
      <c r="D1132" s="4" t="str">
        <f>[9]Women!C1</f>
        <v xml:space="preserve">Women's Open </v>
      </c>
      <c r="F1132" s="5"/>
    </row>
    <row r="1133" spans="1:7" x14ac:dyDescent="0.25">
      <c r="A1133">
        <f>C1133</f>
        <v>44</v>
      </c>
      <c r="B1133">
        <f>[9]Women!B2</f>
        <v>0</v>
      </c>
      <c r="C1133">
        <f>[9]Women!C2</f>
        <v>44</v>
      </c>
      <c r="D1133">
        <f>[9]Women!D2</f>
        <v>0</v>
      </c>
      <c r="E1133">
        <f>[9]Women!E2</f>
        <v>0</v>
      </c>
      <c r="F1133" s="3">
        <f>[9]Women!F2</f>
        <v>0</v>
      </c>
      <c r="G1133">
        <f>[9]Women!G2</f>
        <v>0</v>
      </c>
    </row>
    <row r="1134" spans="1:7" x14ac:dyDescent="0.25">
      <c r="B1134">
        <f>[9]Women!B3</f>
        <v>78</v>
      </c>
      <c r="C1134" t="str">
        <f>[9]Women!C3</f>
        <v>Gulieva Elnara</v>
      </c>
      <c r="D1134">
        <f>[9]Women!D3</f>
        <v>86</v>
      </c>
      <c r="E1134" t="str">
        <f>[9]Women!E3</f>
        <v>AZE</v>
      </c>
      <c r="F1134" s="3" t="str">
        <f>[9]Women!F3</f>
        <v>12.06.2014</v>
      </c>
      <c r="G1134" t="str">
        <f>[9]Women!G3</f>
        <v>Baku</v>
      </c>
    </row>
    <row r="1135" spans="1:7" x14ac:dyDescent="0.25">
      <c r="B1135">
        <f>[9]Women!B4</f>
        <v>62.5</v>
      </c>
      <c r="C1135" t="str">
        <f>[9]Women!C4</f>
        <v>Pomerantsev Irina</v>
      </c>
      <c r="D1135">
        <f>[9]Women!D4</f>
        <v>70</v>
      </c>
      <c r="E1135" t="str">
        <f>[9]Women!E4</f>
        <v>ISR</v>
      </c>
      <c r="F1135" s="3">
        <f>[9]Women!F4</f>
        <v>41577</v>
      </c>
      <c r="G1135" t="str">
        <f>[9]Women!G4</f>
        <v>Praha</v>
      </c>
    </row>
    <row r="1136" spans="1:7" x14ac:dyDescent="0.25">
      <c r="B1136">
        <f>[9]Women!B5</f>
        <v>110</v>
      </c>
      <c r="C1136" t="str">
        <f>[9]Women!C5</f>
        <v>Gulieva Elnara</v>
      </c>
      <c r="D1136">
        <f>[9]Women!D5</f>
        <v>86</v>
      </c>
      <c r="E1136" t="str">
        <f>[9]Women!E5</f>
        <v>AZE</v>
      </c>
      <c r="F1136" s="3" t="str">
        <f>[9]Women!F5</f>
        <v>12.06.2014</v>
      </c>
      <c r="G1136" t="str">
        <f>[9]Women!G5</f>
        <v>Baku</v>
      </c>
    </row>
    <row r="1137" spans="1:7" x14ac:dyDescent="0.25">
      <c r="B1137">
        <f>[9]Women!B6</f>
        <v>240</v>
      </c>
      <c r="C1137" t="str">
        <f>[9]Women!C6</f>
        <v>Pomerantsev Irina</v>
      </c>
      <c r="D1137">
        <f>[9]Women!D6</f>
        <v>70</v>
      </c>
      <c r="E1137" t="str">
        <f>[9]Women!E6</f>
        <v>ISR</v>
      </c>
      <c r="F1137" s="3">
        <f>[9]Women!F6</f>
        <v>41577</v>
      </c>
      <c r="G1137" t="str">
        <f>[9]Women!G6</f>
        <v>Praha</v>
      </c>
    </row>
    <row r="1138" spans="1:7" x14ac:dyDescent="0.25">
      <c r="B1138">
        <f>[9]Women!B7</f>
        <v>0</v>
      </c>
      <c r="C1138" t="str">
        <f>[9]Women!C7</f>
        <v>77,5-62,5-100</v>
      </c>
      <c r="D1138">
        <f>[9]Women!D7</f>
        <v>0</v>
      </c>
      <c r="E1138">
        <f>[9]Women!E7</f>
        <v>0</v>
      </c>
      <c r="F1138" s="3">
        <f>[9]Women!F7</f>
        <v>0</v>
      </c>
      <c r="G1138">
        <f>[9]Women!G7</f>
        <v>0</v>
      </c>
    </row>
    <row r="1139" spans="1:7" x14ac:dyDescent="0.25">
      <c r="A1139">
        <f>C1139</f>
        <v>48</v>
      </c>
      <c r="B1139">
        <f>[9]Women!B8</f>
        <v>0</v>
      </c>
      <c r="C1139">
        <f>[9]Women!C8</f>
        <v>48</v>
      </c>
      <c r="D1139">
        <f>[9]Women!D8</f>
        <v>0</v>
      </c>
      <c r="E1139">
        <f>[9]Women!E8</f>
        <v>0</v>
      </c>
      <c r="F1139" s="3">
        <f>[9]Women!F8</f>
        <v>0</v>
      </c>
      <c r="G1139">
        <f>[9]Women!G8</f>
        <v>0</v>
      </c>
    </row>
    <row r="1140" spans="1:7" x14ac:dyDescent="0.25">
      <c r="B1140">
        <f>[9]Women!B9</f>
        <v>102.5</v>
      </c>
      <c r="C1140" t="str">
        <f>[9]Women!C9</f>
        <v>Talybova, Gunel</v>
      </c>
      <c r="D1140">
        <f>[9]Women!D9</f>
        <v>82</v>
      </c>
      <c r="E1140" t="str">
        <f>[9]Women!E9</f>
        <v>AZE</v>
      </c>
      <c r="F1140" s="3">
        <f>[9]Women!F9</f>
        <v>40410</v>
      </c>
      <c r="G1140" t="str">
        <f>[9]Women!G9</f>
        <v>Moscow</v>
      </c>
    </row>
    <row r="1141" spans="1:7" x14ac:dyDescent="0.25">
      <c r="B1141">
        <f>[9]Women!B10</f>
        <v>70.5</v>
      </c>
      <c r="C1141" t="str">
        <f>[9]Women!C10</f>
        <v>Louise Emmy</v>
      </c>
      <c r="D1141">
        <f>[9]Women!D10</f>
        <v>83</v>
      </c>
      <c r="E1141" t="str">
        <f>[9]Women!E10</f>
        <v>GBR</v>
      </c>
      <c r="F1141" s="3" t="str">
        <f>[9]Women!F10</f>
        <v>01.09.2013</v>
      </c>
      <c r="G1141" t="str">
        <f>[9]Women!G10</f>
        <v>Folkestone</v>
      </c>
    </row>
    <row r="1142" spans="1:7" x14ac:dyDescent="0.25">
      <c r="B1142">
        <f>[9]Women!B11</f>
        <v>145</v>
      </c>
      <c r="C1142" t="str">
        <f>[9]Women!C11</f>
        <v>Talybova, Gunel</v>
      </c>
      <c r="D1142">
        <f>[9]Women!D11</f>
        <v>82</v>
      </c>
      <c r="E1142" t="str">
        <f>[9]Women!E11</f>
        <v>AZE</v>
      </c>
      <c r="F1142" s="3">
        <f>[9]Women!F11</f>
        <v>40410</v>
      </c>
      <c r="G1142" t="str">
        <f>[9]Women!G11</f>
        <v>Moscow</v>
      </c>
    </row>
    <row r="1143" spans="1:7" x14ac:dyDescent="0.25">
      <c r="B1143">
        <f>[9]Women!B12</f>
        <v>310</v>
      </c>
      <c r="C1143" t="str">
        <f>[9]Women!C12</f>
        <v>Talybova, Gunel</v>
      </c>
      <c r="D1143">
        <f>[9]Women!D12</f>
        <v>82</v>
      </c>
      <c r="E1143" t="str">
        <f>[9]Women!E12</f>
        <v>AZE</v>
      </c>
      <c r="F1143" s="3">
        <f>[9]Women!F12</f>
        <v>40410</v>
      </c>
      <c r="G1143" t="str">
        <f>[9]Women!G12</f>
        <v>Moscow</v>
      </c>
    </row>
    <row r="1144" spans="1:7" x14ac:dyDescent="0.25">
      <c r="B1144">
        <f>[9]Women!B13</f>
        <v>0</v>
      </c>
      <c r="C1144" t="str">
        <f>[9]Women!C13</f>
        <v>100-65-145</v>
      </c>
      <c r="D1144">
        <f>[9]Women!D13</f>
        <v>0</v>
      </c>
      <c r="E1144">
        <f>[9]Women!E13</f>
        <v>0</v>
      </c>
      <c r="F1144" s="3">
        <f>[9]Women!F13</f>
        <v>0</v>
      </c>
      <c r="G1144">
        <f>[9]Women!G13</f>
        <v>0</v>
      </c>
    </row>
    <row r="1145" spans="1:7" x14ac:dyDescent="0.25">
      <c r="A1145">
        <f>C1145</f>
        <v>52</v>
      </c>
      <c r="B1145" t="str">
        <f>[9]Women!B14</f>
        <v xml:space="preserve"> </v>
      </c>
      <c r="C1145">
        <f>[9]Women!C14</f>
        <v>52</v>
      </c>
      <c r="D1145" t="str">
        <f>[9]Women!D14</f>
        <v xml:space="preserve"> </v>
      </c>
      <c r="E1145" t="str">
        <f>[9]Women!E14</f>
        <v xml:space="preserve"> </v>
      </c>
      <c r="F1145" s="3" t="str">
        <f>[9]Women!F14</f>
        <v xml:space="preserve"> </v>
      </c>
      <c r="G1145" t="str">
        <f>[9]Women!G14</f>
        <v xml:space="preserve"> </v>
      </c>
    </row>
    <row r="1146" spans="1:7" x14ac:dyDescent="0.25">
      <c r="B1146">
        <f>[9]Women!B15</f>
        <v>145</v>
      </c>
      <c r="C1146" t="str">
        <f>[9]Women!C15</f>
        <v xml:space="preserve">Talybova Gunel </v>
      </c>
      <c r="D1146">
        <f>[9]Women!D15</f>
        <v>82</v>
      </c>
      <c r="E1146" t="str">
        <f>[9]Women!E15</f>
        <v>AZE</v>
      </c>
      <c r="F1146" s="3" t="str">
        <f>[9]Women!F15</f>
        <v>12.06.2014</v>
      </c>
      <c r="G1146" t="str">
        <f>[9]Women!G15</f>
        <v>Baku</v>
      </c>
    </row>
    <row r="1147" spans="1:7" x14ac:dyDescent="0.25">
      <c r="B1147">
        <f>[9]Women!B16</f>
        <v>90</v>
      </c>
      <c r="C1147" t="str">
        <f>[9]Women!C16</f>
        <v xml:space="preserve">Talybova Gunel </v>
      </c>
      <c r="D1147">
        <f>[9]Women!D16</f>
        <v>82</v>
      </c>
      <c r="E1147" t="str">
        <f>[9]Women!E16</f>
        <v>AZE</v>
      </c>
      <c r="F1147" s="3">
        <f>[9]Women!F16</f>
        <v>41427</v>
      </c>
      <c r="G1147" t="str">
        <f>[9]Women!G16</f>
        <v>Vila do Conde</v>
      </c>
    </row>
    <row r="1148" spans="1:7" x14ac:dyDescent="0.25">
      <c r="B1148">
        <f>[9]Women!B17</f>
        <v>185</v>
      </c>
      <c r="C1148" t="str">
        <f>[9]Women!C17</f>
        <v xml:space="preserve">Talybova Gunel </v>
      </c>
      <c r="D1148">
        <f>[9]Women!D17</f>
        <v>82</v>
      </c>
      <c r="E1148" t="str">
        <f>[9]Women!E17</f>
        <v>AZE</v>
      </c>
      <c r="F1148" s="3">
        <f>[9]Women!F17</f>
        <v>41221</v>
      </c>
      <c r="G1148" t="str">
        <f>[9]Women!G17</f>
        <v>Las Vegas</v>
      </c>
    </row>
    <row r="1149" spans="1:7" x14ac:dyDescent="0.25">
      <c r="B1149">
        <f>[9]Women!B18</f>
        <v>405</v>
      </c>
      <c r="C1149" t="str">
        <f>[9]Women!C18</f>
        <v xml:space="preserve">Talybova Gunel </v>
      </c>
      <c r="D1149">
        <f>[9]Women!D18</f>
        <v>82</v>
      </c>
      <c r="E1149" t="str">
        <f>[9]Women!E18</f>
        <v>AZE</v>
      </c>
      <c r="F1149" s="3">
        <f>[9]Women!F18</f>
        <v>41221</v>
      </c>
      <c r="G1149" t="str">
        <f>[9]Women!G18</f>
        <v>Las Vegas</v>
      </c>
    </row>
    <row r="1150" spans="1:7" x14ac:dyDescent="0.25">
      <c r="B1150" t="str">
        <f>[9]Women!B19</f>
        <v xml:space="preserve"> </v>
      </c>
      <c r="C1150" t="str">
        <f>[9]Women!C19</f>
        <v>132,5-87,5-185</v>
      </c>
      <c r="D1150" t="str">
        <f>[9]Women!D19</f>
        <v xml:space="preserve"> </v>
      </c>
      <c r="E1150" t="str">
        <f>[9]Women!E19</f>
        <v xml:space="preserve"> </v>
      </c>
      <c r="F1150" s="3" t="str">
        <f>[9]Women!F19</f>
        <v xml:space="preserve"> </v>
      </c>
      <c r="G1150" t="str">
        <f>[9]Women!G19</f>
        <v xml:space="preserve"> </v>
      </c>
    </row>
    <row r="1151" spans="1:7" x14ac:dyDescent="0.25">
      <c r="A1151">
        <f>C1151</f>
        <v>56</v>
      </c>
      <c r="B1151" t="str">
        <f>[9]Women!B20</f>
        <v xml:space="preserve"> </v>
      </c>
      <c r="C1151">
        <f>[9]Women!C20</f>
        <v>56</v>
      </c>
      <c r="D1151" t="str">
        <f>[9]Women!D20</f>
        <v xml:space="preserve"> </v>
      </c>
      <c r="E1151" t="str">
        <f>[9]Women!E20</f>
        <v xml:space="preserve"> </v>
      </c>
      <c r="F1151" s="3" t="str">
        <f>[9]Women!F20</f>
        <v xml:space="preserve"> </v>
      </c>
      <c r="G1151" t="str">
        <f>[9]Women!G20</f>
        <v xml:space="preserve"> </v>
      </c>
    </row>
    <row r="1152" spans="1:7" x14ac:dyDescent="0.25">
      <c r="B1152">
        <f>[9]Women!B21</f>
        <v>140</v>
      </c>
      <c r="C1152" t="str">
        <f>[9]Women!C21</f>
        <v xml:space="preserve">Talybova Gunel </v>
      </c>
      <c r="D1152">
        <f>[9]Women!D21</f>
        <v>82</v>
      </c>
      <c r="E1152" t="str">
        <f>[9]Women!E21</f>
        <v>AZE</v>
      </c>
      <c r="F1152" s="3">
        <f>[9]Women!F21</f>
        <v>41577</v>
      </c>
      <c r="G1152" t="str">
        <f>[9]Women!G21</f>
        <v>Praha</v>
      </c>
    </row>
    <row r="1153" spans="1:7" x14ac:dyDescent="0.25">
      <c r="B1153">
        <f>[9]Women!B22</f>
        <v>95</v>
      </c>
      <c r="C1153" t="str">
        <f>[9]Women!C22</f>
        <v>Lemenovskaya Marina</v>
      </c>
      <c r="D1153">
        <f>[9]Women!D22</f>
        <v>85</v>
      </c>
      <c r="E1153" t="str">
        <f>[9]Women!E22</f>
        <v>RUS</v>
      </c>
      <c r="F1153" s="3">
        <f>[9]Women!F22</f>
        <v>41577</v>
      </c>
      <c r="G1153" t="str">
        <f>[9]Women!G22</f>
        <v>Praha</v>
      </c>
    </row>
    <row r="1154" spans="1:7" x14ac:dyDescent="0.25">
      <c r="B1154">
        <f>[9]Women!B23</f>
        <v>190</v>
      </c>
      <c r="C1154" t="str">
        <f>[9]Women!C23</f>
        <v xml:space="preserve">Talybova Gunel </v>
      </c>
      <c r="D1154">
        <f>[9]Women!D23</f>
        <v>82</v>
      </c>
      <c r="E1154" t="str">
        <f>[9]Women!E23</f>
        <v>AZE</v>
      </c>
      <c r="F1154" s="3">
        <f>[9]Women!F23</f>
        <v>41577</v>
      </c>
      <c r="G1154" t="str">
        <f>[9]Women!G23</f>
        <v>Praha</v>
      </c>
    </row>
    <row r="1155" spans="1:7" x14ac:dyDescent="0.25">
      <c r="B1155">
        <f>[9]Women!B24</f>
        <v>415</v>
      </c>
      <c r="C1155" t="str">
        <f>[9]Women!C24</f>
        <v xml:space="preserve">Talybova Gunel </v>
      </c>
      <c r="D1155">
        <f>[9]Women!D24</f>
        <v>82</v>
      </c>
      <c r="E1155" t="str">
        <f>[9]Women!E24</f>
        <v>AZE</v>
      </c>
      <c r="F1155" s="3">
        <f>[9]Women!F24</f>
        <v>41577</v>
      </c>
      <c r="G1155" t="str">
        <f>[9]Women!G24</f>
        <v>Praha</v>
      </c>
    </row>
    <row r="1156" spans="1:7" x14ac:dyDescent="0.25">
      <c r="B1156" t="str">
        <f>[9]Women!B25</f>
        <v xml:space="preserve"> </v>
      </c>
      <c r="C1156" t="str">
        <f>[9]Women!C25</f>
        <v>137,5-87,5-190</v>
      </c>
      <c r="D1156">
        <f>[9]Women!D25</f>
        <v>0</v>
      </c>
      <c r="E1156">
        <f>[9]Women!E25</f>
        <v>0</v>
      </c>
      <c r="F1156" s="3">
        <f>[9]Women!F25</f>
        <v>0</v>
      </c>
      <c r="G1156">
        <f>[9]Women!G25</f>
        <v>0</v>
      </c>
    </row>
    <row r="1157" spans="1:7" x14ac:dyDescent="0.25">
      <c r="A1157">
        <f>C1157</f>
        <v>60</v>
      </c>
      <c r="B1157" t="str">
        <f>[9]Women!B26</f>
        <v xml:space="preserve"> </v>
      </c>
      <c r="C1157">
        <f>[9]Women!C26</f>
        <v>60</v>
      </c>
      <c r="D1157" t="str">
        <f>[9]Women!D26</f>
        <v xml:space="preserve"> </v>
      </c>
      <c r="E1157" t="str">
        <f>[9]Women!E26</f>
        <v xml:space="preserve"> </v>
      </c>
      <c r="F1157" s="3" t="str">
        <f>[9]Women!F26</f>
        <v xml:space="preserve"> </v>
      </c>
      <c r="G1157" t="str">
        <f>[9]Women!G26</f>
        <v xml:space="preserve"> </v>
      </c>
    </row>
    <row r="1158" spans="1:7" x14ac:dyDescent="0.25">
      <c r="B1158">
        <f>[9]Women!B27</f>
        <v>170</v>
      </c>
      <c r="C1158" t="str">
        <f>[9]Women!C27</f>
        <v>Gasparyan Marianna</v>
      </c>
      <c r="D1158">
        <f>[9]Women!D27</f>
        <v>89</v>
      </c>
      <c r="E1158" t="str">
        <f>[9]Women!E27</f>
        <v>KAZ</v>
      </c>
      <c r="F1158" s="3">
        <f>[9]Women!F27</f>
        <v>41577</v>
      </c>
      <c r="G1158" t="str">
        <f>[9]Women!G27</f>
        <v>Praha</v>
      </c>
    </row>
    <row r="1159" spans="1:7" x14ac:dyDescent="0.25">
      <c r="B1159">
        <f>[9]Women!B28</f>
        <v>102.5</v>
      </c>
      <c r="C1159" t="str">
        <f>[9]Women!C28</f>
        <v>Coutinho,Marilia</v>
      </c>
      <c r="D1159">
        <f>[9]Women!D28</f>
        <v>63</v>
      </c>
      <c r="E1159" t="str">
        <f>[9]Women!E28</f>
        <v>BRA</v>
      </c>
      <c r="F1159" s="3">
        <f>[9]Women!F28</f>
        <v>41221</v>
      </c>
      <c r="G1159" t="str">
        <f>[9]Women!G28</f>
        <v>Las Vegas</v>
      </c>
    </row>
    <row r="1160" spans="1:7" x14ac:dyDescent="0.25">
      <c r="B1160">
        <f>[9]Women!B29</f>
        <v>192.5</v>
      </c>
      <c r="C1160" t="str">
        <f>[9]Women!C29</f>
        <v>Bakhir,Yuliya</v>
      </c>
      <c r="D1160">
        <f>[9]Women!D29</f>
        <v>84</v>
      </c>
      <c r="E1160" t="str">
        <f>[9]Women!E29</f>
        <v>RUS</v>
      </c>
      <c r="F1160" s="3">
        <f>[9]Women!F29</f>
        <v>41371</v>
      </c>
      <c r="G1160" t="str">
        <f>[9]Women!G29</f>
        <v>Krasnodar</v>
      </c>
    </row>
    <row r="1161" spans="1:7" x14ac:dyDescent="0.25">
      <c r="B1161">
        <f>[9]Women!B30</f>
        <v>430</v>
      </c>
      <c r="C1161" t="str">
        <f>[9]Women!C30</f>
        <v>Gasparyan Marianna</v>
      </c>
      <c r="D1161">
        <f>[9]Women!D30</f>
        <v>89</v>
      </c>
      <c r="E1161" t="str">
        <f>[9]Women!E30</f>
        <v>KAZ</v>
      </c>
      <c r="F1161" s="3">
        <f>[9]Women!F30</f>
        <v>41577</v>
      </c>
      <c r="G1161" t="str">
        <f>[9]Women!G30</f>
        <v>Praha</v>
      </c>
    </row>
    <row r="1162" spans="1:7" x14ac:dyDescent="0.25">
      <c r="B1162" t="str">
        <f>[9]Women!B31</f>
        <v xml:space="preserve"> </v>
      </c>
      <c r="C1162" t="str">
        <f>[9]Women!C31</f>
        <v>170-90-170</v>
      </c>
      <c r="D1162" t="str">
        <f>[9]Women!D31</f>
        <v xml:space="preserve"> </v>
      </c>
      <c r="E1162" t="str">
        <f>[9]Women!E31</f>
        <v xml:space="preserve"> </v>
      </c>
      <c r="F1162" s="3" t="str">
        <f>[9]Women!F31</f>
        <v xml:space="preserve"> </v>
      </c>
      <c r="G1162" t="str">
        <f>[9]Women!G31</f>
        <v xml:space="preserve"> </v>
      </c>
    </row>
    <row r="1163" spans="1:7" x14ac:dyDescent="0.25">
      <c r="A1163">
        <f>C1163</f>
        <v>67.5</v>
      </c>
      <c r="B1163" t="str">
        <f>[9]Women!B32</f>
        <v xml:space="preserve"> </v>
      </c>
      <c r="C1163">
        <f>[9]Women!C32</f>
        <v>67.5</v>
      </c>
      <c r="D1163" t="str">
        <f>[9]Women!D32</f>
        <v xml:space="preserve"> </v>
      </c>
      <c r="E1163" t="str">
        <f>[9]Women!E32</f>
        <v xml:space="preserve"> </v>
      </c>
      <c r="F1163" s="3" t="str">
        <f>[9]Women!F32</f>
        <v xml:space="preserve"> </v>
      </c>
      <c r="G1163" t="str">
        <f>[9]Women!G32</f>
        <v xml:space="preserve"> </v>
      </c>
    </row>
    <row r="1164" spans="1:7" x14ac:dyDescent="0.25">
      <c r="B1164">
        <f>[9]Women!B33</f>
        <v>162.5</v>
      </c>
      <c r="C1164" t="str">
        <f>[9]Women!C33</f>
        <v>Abbasova Sara</v>
      </c>
      <c r="D1164">
        <f>[9]Women!D33</f>
        <v>80</v>
      </c>
      <c r="E1164" t="str">
        <f>[9]Women!E33</f>
        <v>AZE</v>
      </c>
      <c r="F1164" s="3" t="str">
        <f>[9]Women!F33</f>
        <v>12.06.2014</v>
      </c>
      <c r="G1164" t="str">
        <f>[9]Women!G33</f>
        <v>Baku</v>
      </c>
    </row>
    <row r="1165" spans="1:7" x14ac:dyDescent="0.25">
      <c r="B1165">
        <f>[9]Women!B34</f>
        <v>122.5</v>
      </c>
      <c r="C1165" t="str">
        <f>[9]Women!C34</f>
        <v>Piatrovich, Iryna</v>
      </c>
      <c r="D1165">
        <f>[9]Women!D34</f>
        <v>74</v>
      </c>
      <c r="E1165" t="str">
        <f>[9]Women!E34</f>
        <v>BLR</v>
      </c>
      <c r="F1165" s="3">
        <f>[9]Women!F34</f>
        <v>40815</v>
      </c>
      <c r="G1165" t="str">
        <f>[9]Women!G34</f>
        <v>Yekaterinbourg</v>
      </c>
    </row>
    <row r="1166" spans="1:7" x14ac:dyDescent="0.25">
      <c r="B1166">
        <f>[9]Women!B35</f>
        <v>210</v>
      </c>
      <c r="C1166" t="str">
        <f>[9]Women!C35</f>
        <v>Povolotskaya,Yelena</v>
      </c>
      <c r="D1166">
        <f>[9]Women!D35</f>
        <v>78</v>
      </c>
      <c r="E1166" t="str">
        <f>[9]Women!E35</f>
        <v>RUS</v>
      </c>
      <c r="F1166" s="3">
        <f>[9]Women!F35</f>
        <v>40088</v>
      </c>
      <c r="G1166" t="str">
        <f>[9]Women!G35</f>
        <v>Rostov</v>
      </c>
    </row>
    <row r="1167" spans="1:7" x14ac:dyDescent="0.25">
      <c r="B1167">
        <f>[9]Women!B36</f>
        <v>475</v>
      </c>
      <c r="C1167" t="str">
        <f>[9]Women!C36</f>
        <v>Piatrovich, Iryna</v>
      </c>
      <c r="D1167">
        <f>[9]Women!D36</f>
        <v>74</v>
      </c>
      <c r="E1167" t="str">
        <f>[9]Women!E36</f>
        <v>BLR</v>
      </c>
      <c r="F1167" s="3">
        <f>[9]Women!F36</f>
        <v>40815</v>
      </c>
      <c r="G1167" t="str">
        <f>[9]Women!G36</f>
        <v>Yekaterinbourg</v>
      </c>
    </row>
    <row r="1168" spans="1:7" x14ac:dyDescent="0.25">
      <c r="B1168" t="str">
        <f>[9]Women!B37</f>
        <v xml:space="preserve"> </v>
      </c>
      <c r="C1168" t="str">
        <f>[9]Women!C37</f>
        <v>152,5/122,5/200</v>
      </c>
      <c r="D1168">
        <f>[9]Women!D37</f>
        <v>0</v>
      </c>
      <c r="E1168">
        <f>[9]Women!E37</f>
        <v>0</v>
      </c>
      <c r="F1168" s="3">
        <f>[9]Women!F37</f>
        <v>0</v>
      </c>
      <c r="G1168" t="str">
        <f>[9]Women!G37</f>
        <v xml:space="preserve"> </v>
      </c>
    </row>
    <row r="1169" spans="1:7" x14ac:dyDescent="0.25">
      <c r="A1169">
        <f>C1169</f>
        <v>75</v>
      </c>
      <c r="B1169" t="str">
        <f>[9]Women!B38</f>
        <v xml:space="preserve"> </v>
      </c>
      <c r="C1169">
        <f>[9]Women!C38</f>
        <v>75</v>
      </c>
      <c r="D1169" t="str">
        <f>[9]Women!D38</f>
        <v xml:space="preserve"> </v>
      </c>
      <c r="E1169" t="str">
        <f>[9]Women!E38</f>
        <v xml:space="preserve"> </v>
      </c>
      <c r="F1169" s="3" t="str">
        <f>[9]Women!F38</f>
        <v xml:space="preserve"> </v>
      </c>
      <c r="G1169" t="str">
        <f>[9]Women!G38</f>
        <v xml:space="preserve"> </v>
      </c>
    </row>
    <row r="1170" spans="1:7" x14ac:dyDescent="0.25">
      <c r="B1170">
        <f>[9]Women!B39</f>
        <v>197.5</v>
      </c>
      <c r="C1170" t="str">
        <f>[9]Women!C39</f>
        <v>Stallings,Taylar</v>
      </c>
      <c r="D1170">
        <f>[9]Women!D39</f>
        <v>85</v>
      </c>
      <c r="E1170" t="str">
        <f>[9]Women!E39</f>
        <v>USA</v>
      </c>
      <c r="F1170" s="3">
        <f>[9]Women!F39</f>
        <v>40663</v>
      </c>
      <c r="G1170" t="str">
        <f>[9]Women!G39</f>
        <v>Orlando</v>
      </c>
    </row>
    <row r="1171" spans="1:7" x14ac:dyDescent="0.25">
      <c r="B1171">
        <f>[9]Women!B40</f>
        <v>127.5</v>
      </c>
      <c r="C1171" t="str">
        <f>[9]Women!C40</f>
        <v>Baldwin Sonji</v>
      </c>
      <c r="D1171">
        <f>[9]Women!D40</f>
        <v>68</v>
      </c>
      <c r="E1171" t="str">
        <f>[9]Women!E40</f>
        <v>USA</v>
      </c>
      <c r="F1171" s="3">
        <f>[9]Women!F40</f>
        <v>41221</v>
      </c>
      <c r="G1171" t="str">
        <f>[9]Women!G40</f>
        <v>Las Vegas</v>
      </c>
    </row>
    <row r="1172" spans="1:7" x14ac:dyDescent="0.25">
      <c r="B1172">
        <f>[9]Women!B41</f>
        <v>235</v>
      </c>
      <c r="C1172" t="str">
        <f>[9]Women!C41</f>
        <v>Stallings,Taylar</v>
      </c>
      <c r="D1172">
        <f>[9]Women!D41</f>
        <v>85</v>
      </c>
      <c r="E1172" t="str">
        <f>[9]Women!E41</f>
        <v>USA</v>
      </c>
      <c r="F1172" s="3">
        <f>[9]Women!F41</f>
        <v>40663</v>
      </c>
      <c r="G1172" t="str">
        <f>[9]Women!G41</f>
        <v>Orlando</v>
      </c>
    </row>
    <row r="1173" spans="1:7" x14ac:dyDescent="0.25">
      <c r="B1173">
        <f>[9]Women!B42</f>
        <v>550</v>
      </c>
      <c r="C1173" t="str">
        <f>[9]Women!C42</f>
        <v>Stallings,Taylar</v>
      </c>
      <c r="D1173">
        <f>[9]Women!D42</f>
        <v>85</v>
      </c>
      <c r="E1173" t="str">
        <f>[9]Women!E42</f>
        <v>USA</v>
      </c>
      <c r="F1173" s="3">
        <f>[9]Women!F42</f>
        <v>40663</v>
      </c>
      <c r="G1173" t="str">
        <f>[9]Women!G42</f>
        <v>Orlando</v>
      </c>
    </row>
    <row r="1174" spans="1:7" x14ac:dyDescent="0.25">
      <c r="B1174" t="str">
        <f>[9]Women!B43</f>
        <v xml:space="preserve"> </v>
      </c>
      <c r="C1174" t="str">
        <f>[9]Women!C43</f>
        <v>197,5-117,5-235</v>
      </c>
      <c r="D1174">
        <f>[9]Women!D43</f>
        <v>0</v>
      </c>
      <c r="E1174">
        <f>[9]Women!E43</f>
        <v>0</v>
      </c>
      <c r="F1174" s="3">
        <f>[9]Women!F43</f>
        <v>0</v>
      </c>
      <c r="G1174">
        <f>[9]Women!G43</f>
        <v>0</v>
      </c>
    </row>
    <row r="1175" spans="1:7" x14ac:dyDescent="0.25">
      <c r="A1175">
        <f>C1175</f>
        <v>82.5</v>
      </c>
      <c r="B1175" t="str">
        <f>[9]Women!B44</f>
        <v xml:space="preserve"> </v>
      </c>
      <c r="C1175">
        <f>[9]Women!C44</f>
        <v>82.5</v>
      </c>
      <c r="D1175" t="str">
        <f>[9]Women!D44</f>
        <v xml:space="preserve"> </v>
      </c>
      <c r="E1175" t="str">
        <f>[9]Women!E44</f>
        <v xml:space="preserve"> </v>
      </c>
      <c r="F1175" s="3" t="str">
        <f>[9]Women!F44</f>
        <v xml:space="preserve"> </v>
      </c>
      <c r="G1175" t="str">
        <f>[9]Women!G44</f>
        <v xml:space="preserve"> </v>
      </c>
    </row>
    <row r="1176" spans="1:7" x14ac:dyDescent="0.25">
      <c r="B1176">
        <f>[9]Women!B45</f>
        <v>210</v>
      </c>
      <c r="C1176" t="str">
        <f>[9]Women!C45</f>
        <v>Merezhko,Tatyana</v>
      </c>
      <c r="D1176">
        <f>[9]Women!D45</f>
        <v>78</v>
      </c>
      <c r="E1176" t="str">
        <f>[9]Women!E45</f>
        <v>RUS</v>
      </c>
      <c r="F1176" s="3">
        <f>[9]Women!F45</f>
        <v>41371</v>
      </c>
      <c r="G1176" t="str">
        <f>[9]Women!G45</f>
        <v>Krasnodar</v>
      </c>
    </row>
    <row r="1177" spans="1:7" x14ac:dyDescent="0.25">
      <c r="B1177">
        <f>[9]Women!B46</f>
        <v>115</v>
      </c>
      <c r="C1177" t="str">
        <f>[9]Women!C46</f>
        <v>Vanderbush,Ann</v>
      </c>
      <c r="D1177">
        <f>[9]Women!D46</f>
        <v>86</v>
      </c>
      <c r="E1177" t="str">
        <f>[9]Women!E46</f>
        <v>USA</v>
      </c>
      <c r="F1177" s="3">
        <f>[9]Women!F46</f>
        <v>40663</v>
      </c>
      <c r="G1177" t="str">
        <f>[9]Women!G46</f>
        <v>Orlando</v>
      </c>
    </row>
    <row r="1178" spans="1:7" x14ac:dyDescent="0.25">
      <c r="B1178">
        <f>[9]Women!B47</f>
        <v>225</v>
      </c>
      <c r="C1178" t="str">
        <f>[9]Women!C47</f>
        <v>Merezhko,Tatyana</v>
      </c>
      <c r="D1178">
        <f>[9]Women!D47</f>
        <v>78</v>
      </c>
      <c r="E1178" t="str">
        <f>[9]Women!E47</f>
        <v>RUS</v>
      </c>
      <c r="F1178" s="3">
        <f>[9]Women!F47</f>
        <v>41577</v>
      </c>
      <c r="G1178" t="str">
        <f>[9]Women!G47</f>
        <v>Praha</v>
      </c>
    </row>
    <row r="1179" spans="1:7" x14ac:dyDescent="0.25">
      <c r="B1179">
        <f>[9]Women!B48</f>
        <v>542.5</v>
      </c>
      <c r="C1179" t="str">
        <f>[9]Women!C48</f>
        <v>Merezhko,Tatyana</v>
      </c>
      <c r="D1179">
        <f>[9]Women!D48</f>
        <v>78</v>
      </c>
      <c r="E1179" t="str">
        <f>[9]Women!E48</f>
        <v>RUS</v>
      </c>
      <c r="F1179" s="3">
        <f>[9]Women!F48</f>
        <v>41577</v>
      </c>
      <c r="G1179" t="str">
        <f>[9]Women!G48</f>
        <v>Praha</v>
      </c>
    </row>
    <row r="1180" spans="1:7" x14ac:dyDescent="0.25">
      <c r="B1180">
        <f>[9]Women!B49</f>
        <v>0</v>
      </c>
      <c r="C1180" t="str">
        <f>[9]Women!C49</f>
        <v>207,5-110-225</v>
      </c>
      <c r="D1180">
        <f>[9]Women!D49</f>
        <v>0</v>
      </c>
      <c r="E1180">
        <f>[9]Women!E49</f>
        <v>0</v>
      </c>
      <c r="F1180" s="3">
        <f>[9]Women!F49</f>
        <v>0</v>
      </c>
      <c r="G1180">
        <f>[9]Women!G49</f>
        <v>0</v>
      </c>
    </row>
    <row r="1181" spans="1:7" x14ac:dyDescent="0.25">
      <c r="A1181">
        <f>C1181</f>
        <v>90</v>
      </c>
      <c r="B1181" t="str">
        <f>[9]Women!B50</f>
        <v xml:space="preserve"> </v>
      </c>
      <c r="C1181">
        <f>[9]Women!C50</f>
        <v>90</v>
      </c>
      <c r="D1181" t="str">
        <f>[9]Women!D50</f>
        <v xml:space="preserve"> </v>
      </c>
      <c r="E1181" t="str">
        <f>[9]Women!E50</f>
        <v xml:space="preserve"> </v>
      </c>
      <c r="F1181" s="3" t="str">
        <f>[9]Women!F50</f>
        <v xml:space="preserve"> </v>
      </c>
      <c r="G1181" t="str">
        <f>[9]Women!G50</f>
        <v xml:space="preserve"> </v>
      </c>
    </row>
    <row r="1182" spans="1:7" x14ac:dyDescent="0.25">
      <c r="B1182">
        <f>[9]Women!B51</f>
        <v>215</v>
      </c>
      <c r="C1182" t="str">
        <f>[9]Women!C51</f>
        <v>Merezhko,Tatyana</v>
      </c>
      <c r="D1182">
        <f>[9]Women!D51</f>
        <v>78</v>
      </c>
      <c r="E1182" t="str">
        <f>[9]Women!E51</f>
        <v>RUS</v>
      </c>
      <c r="F1182" s="3" t="str">
        <f>[9]Women!F51</f>
        <v>18.04.2014</v>
      </c>
      <c r="G1182" t="str">
        <f>[9]Women!G51</f>
        <v>Krasnodar</v>
      </c>
    </row>
    <row r="1183" spans="1:7" x14ac:dyDescent="0.25">
      <c r="B1183">
        <f>[9]Women!B52</f>
        <v>132.5</v>
      </c>
      <c r="C1183" t="str">
        <f>[9]Women!C52</f>
        <v>Karrila Anna Greta</v>
      </c>
      <c r="D1183">
        <f>[9]Women!D52</f>
        <v>88</v>
      </c>
      <c r="E1183" t="str">
        <f>[9]Women!E52</f>
        <v>FIN</v>
      </c>
      <c r="F1183" s="3">
        <f>[9]Women!F52</f>
        <v>41427</v>
      </c>
      <c r="G1183" t="str">
        <f>[9]Women!G52</f>
        <v>Vila do Conde</v>
      </c>
    </row>
    <row r="1184" spans="1:7" x14ac:dyDescent="0.25">
      <c r="B1184">
        <f>[9]Women!B53</f>
        <v>235</v>
      </c>
      <c r="C1184" t="str">
        <f>[9]Women!C53</f>
        <v>Merezhko,Tatyana</v>
      </c>
      <c r="D1184">
        <f>[9]Women!D53</f>
        <v>78</v>
      </c>
      <c r="E1184" t="str">
        <f>[9]Women!E53</f>
        <v>RUS</v>
      </c>
      <c r="F1184" s="3" t="str">
        <f>[9]Women!F53</f>
        <v>18.04.2014</v>
      </c>
      <c r="G1184" t="str">
        <f>[9]Women!G53</f>
        <v>Krasnodar</v>
      </c>
    </row>
    <row r="1185" spans="1:7" x14ac:dyDescent="0.25">
      <c r="B1185">
        <f>[9]Women!B54</f>
        <v>560</v>
      </c>
      <c r="C1185" t="str">
        <f>[9]Women!C54</f>
        <v>Merezhko,Tatyana</v>
      </c>
      <c r="D1185">
        <f>[9]Women!D54</f>
        <v>78</v>
      </c>
      <c r="E1185" t="str">
        <f>[9]Women!E54</f>
        <v>RUS</v>
      </c>
      <c r="F1185" s="3" t="str">
        <f>[9]Women!F54</f>
        <v>18.04.2014</v>
      </c>
      <c r="G1185" t="str">
        <f>[9]Women!G54</f>
        <v>Krasnodar</v>
      </c>
    </row>
    <row r="1186" spans="1:7" x14ac:dyDescent="0.25">
      <c r="B1186">
        <f>[9]Women!B55</f>
        <v>0</v>
      </c>
      <c r="C1186" t="str">
        <f>[9]Women!C55</f>
        <v>215-110-235</v>
      </c>
      <c r="D1186">
        <f>[9]Women!D55</f>
        <v>0</v>
      </c>
      <c r="E1186">
        <f>[9]Women!E55</f>
        <v>0</v>
      </c>
      <c r="F1186" s="3">
        <f>[9]Women!F55</f>
        <v>0</v>
      </c>
      <c r="G1186">
        <f>[9]Women!G55</f>
        <v>0</v>
      </c>
    </row>
    <row r="1187" spans="1:7" x14ac:dyDescent="0.25">
      <c r="A1187" t="str">
        <f>C1187</f>
        <v>90+</v>
      </c>
      <c r="B1187" t="str">
        <f>[9]Women!B56</f>
        <v xml:space="preserve"> </v>
      </c>
      <c r="C1187" t="str">
        <f>[9]Women!C56</f>
        <v>90+</v>
      </c>
      <c r="D1187" t="str">
        <f>[9]Women!D56</f>
        <v xml:space="preserve"> </v>
      </c>
      <c r="E1187" t="str">
        <f>[9]Women!E56</f>
        <v xml:space="preserve"> </v>
      </c>
      <c r="F1187" s="3" t="str">
        <f>[9]Women!F56</f>
        <v xml:space="preserve"> </v>
      </c>
      <c r="G1187" t="str">
        <f>[9]Women!G56</f>
        <v xml:space="preserve"> </v>
      </c>
    </row>
    <row r="1188" spans="1:7" x14ac:dyDescent="0.25">
      <c r="B1188">
        <f>[9]Women!B57</f>
        <v>277.5</v>
      </c>
      <c r="C1188" t="str">
        <f>[9]Women!C57</f>
        <v>Mathis,April</v>
      </c>
      <c r="D1188">
        <f>[9]Women!D57</f>
        <v>87</v>
      </c>
      <c r="E1188" t="str">
        <f>[9]Women!E57</f>
        <v>USA</v>
      </c>
      <c r="F1188" s="3">
        <f>[9]Women!F57</f>
        <v>40663</v>
      </c>
      <c r="G1188" t="str">
        <f>[9]Women!G57</f>
        <v>Orlando</v>
      </c>
    </row>
    <row r="1189" spans="1:7" x14ac:dyDescent="0.25">
      <c r="B1189">
        <f>[9]Women!B58</f>
        <v>187.5</v>
      </c>
      <c r="C1189" t="str">
        <f>[9]Women!C58</f>
        <v>Mathis,April</v>
      </c>
      <c r="D1189">
        <f>[9]Women!D58</f>
        <v>87</v>
      </c>
      <c r="E1189" t="str">
        <f>[9]Women!E58</f>
        <v>USA</v>
      </c>
      <c r="F1189" s="3">
        <f>[9]Women!F58</f>
        <v>40663</v>
      </c>
      <c r="G1189" t="str">
        <f>[9]Women!G58</f>
        <v>Orlando</v>
      </c>
    </row>
    <row r="1190" spans="1:7" x14ac:dyDescent="0.25">
      <c r="B1190">
        <f>[9]Women!B59</f>
        <v>262.5</v>
      </c>
      <c r="C1190" t="str">
        <f>[9]Women!C59</f>
        <v>Mathis,April</v>
      </c>
      <c r="D1190">
        <f>[9]Women!D59</f>
        <v>87</v>
      </c>
      <c r="E1190" t="str">
        <f>[9]Women!E59</f>
        <v>USA</v>
      </c>
      <c r="F1190" s="3">
        <f>[9]Women!F59</f>
        <v>40663</v>
      </c>
      <c r="G1190" t="str">
        <f>[9]Women!G59</f>
        <v>Orlando</v>
      </c>
    </row>
    <row r="1191" spans="1:7" x14ac:dyDescent="0.25">
      <c r="B1191">
        <f>[9]Women!B60</f>
        <v>727.5</v>
      </c>
      <c r="C1191" t="str">
        <f>[9]Women!C60</f>
        <v>Mathis,April</v>
      </c>
      <c r="D1191">
        <f>[9]Women!D60</f>
        <v>87</v>
      </c>
      <c r="E1191" t="str">
        <f>[9]Women!E60</f>
        <v>USA</v>
      </c>
      <c r="F1191" s="3">
        <f>[9]Women!F60</f>
        <v>40663</v>
      </c>
      <c r="G1191" t="str">
        <f>[9]Women!G60</f>
        <v>Orlando</v>
      </c>
    </row>
    <row r="1192" spans="1:7" x14ac:dyDescent="0.25">
      <c r="B1192">
        <f>[9]Women!B61</f>
        <v>0</v>
      </c>
      <c r="C1192" t="str">
        <f>[9]Women!C61</f>
        <v>277,5-187,5-262,5</v>
      </c>
      <c r="D1192">
        <f>[9]Women!D61</f>
        <v>0</v>
      </c>
      <c r="E1192">
        <f>[9]Women!E61</f>
        <v>0</v>
      </c>
      <c r="F1192" s="3">
        <f>[9]Women!F61</f>
        <v>0</v>
      </c>
      <c r="G1192">
        <f>[9]Women!G61</f>
        <v>0</v>
      </c>
    </row>
    <row r="1194" spans="1:7" s="4" customFormat="1" x14ac:dyDescent="0.25">
      <c r="A1194" s="4" t="s">
        <v>2</v>
      </c>
      <c r="B1194" s="4">
        <v>0</v>
      </c>
      <c r="C1194" s="4">
        <v>13</v>
      </c>
      <c r="D1194" s="4" t="str">
        <f>'[9]W13-15'!C1</f>
        <v xml:space="preserve">Women's T13-15  </v>
      </c>
      <c r="F1194" s="5"/>
    </row>
    <row r="1195" spans="1:7" x14ac:dyDescent="0.25">
      <c r="A1195">
        <f t="shared" ref="A1195" si="11">C1195</f>
        <v>44</v>
      </c>
      <c r="B1195">
        <f>'[9]W13-15'!B2</f>
        <v>0</v>
      </c>
      <c r="C1195">
        <f>'[9]W13-15'!C2</f>
        <v>44</v>
      </c>
      <c r="D1195">
        <f>'[9]W13-15'!D2</f>
        <v>0</v>
      </c>
      <c r="E1195">
        <f>'[9]W13-15'!E2</f>
        <v>0</v>
      </c>
      <c r="F1195" s="3">
        <f>'[9]W13-15'!F2</f>
        <v>0</v>
      </c>
      <c r="G1195">
        <f>'[9]W13-15'!G2</f>
        <v>0</v>
      </c>
    </row>
    <row r="1196" spans="1:7" x14ac:dyDescent="0.25">
      <c r="B1196">
        <f>'[9]W13-15'!B3</f>
        <v>47.5</v>
      </c>
      <c r="C1196" t="str">
        <f>'[9]W13-15'!C3</f>
        <v>Perroud,Claire</v>
      </c>
      <c r="D1196">
        <f>'[9]W13-15'!D3</f>
        <v>2000</v>
      </c>
      <c r="E1196" t="str">
        <f>'[9]W13-15'!E3</f>
        <v>FRA</v>
      </c>
      <c r="F1196" s="3">
        <f>'[9]W13-15'!F3</f>
        <v>41577</v>
      </c>
      <c r="G1196" t="str">
        <f>'[9]W13-15'!G3</f>
        <v>Praha</v>
      </c>
    </row>
    <row r="1197" spans="1:7" x14ac:dyDescent="0.25">
      <c r="B1197">
        <f>'[9]W13-15'!B4</f>
        <v>30</v>
      </c>
      <c r="C1197" t="str">
        <f>'[9]W13-15'!C4</f>
        <v>Shreyter,Dinara</v>
      </c>
      <c r="D1197">
        <f>'[9]W13-15'!D4</f>
        <v>2002</v>
      </c>
      <c r="E1197" t="str">
        <f>'[9]W13-15'!E4</f>
        <v>RUS</v>
      </c>
      <c r="F1197" s="3">
        <f>'[9]W13-15'!F4</f>
        <v>41503</v>
      </c>
      <c r="G1197" t="str">
        <f>'[9]W13-15'!G4</f>
        <v>Novosibirsk</v>
      </c>
    </row>
    <row r="1198" spans="1:7" x14ac:dyDescent="0.25">
      <c r="B1198">
        <f>'[9]W13-15'!B5</f>
        <v>70</v>
      </c>
      <c r="C1198" t="str">
        <f>'[9]W13-15'!C5</f>
        <v>Perroud,Claire</v>
      </c>
      <c r="D1198">
        <f>'[9]W13-15'!D5</f>
        <v>2000</v>
      </c>
      <c r="E1198" t="str">
        <f>'[9]W13-15'!E5</f>
        <v>FRA</v>
      </c>
      <c r="F1198" s="3">
        <f>'[9]W13-15'!F5</f>
        <v>41577</v>
      </c>
      <c r="G1198" t="str">
        <f>'[9]W13-15'!G5</f>
        <v>Praha</v>
      </c>
    </row>
    <row r="1199" spans="1:7" x14ac:dyDescent="0.25">
      <c r="B1199">
        <f>'[9]W13-15'!B6</f>
        <v>137.5</v>
      </c>
      <c r="C1199" t="str">
        <f>'[9]W13-15'!C6</f>
        <v>Perroud,Claire</v>
      </c>
      <c r="D1199">
        <f>'[9]W13-15'!D6</f>
        <v>2000</v>
      </c>
      <c r="E1199" t="str">
        <f>'[9]W13-15'!E6</f>
        <v>FRA</v>
      </c>
      <c r="F1199" s="3">
        <f>'[9]W13-15'!F6</f>
        <v>41577</v>
      </c>
      <c r="G1199" t="str">
        <f>'[9]W13-15'!G6</f>
        <v>Praha</v>
      </c>
    </row>
    <row r="1200" spans="1:7" x14ac:dyDescent="0.25">
      <c r="B1200">
        <f>'[9]W13-15'!B7</f>
        <v>0</v>
      </c>
      <c r="C1200" t="str">
        <f>'[9]W13-15'!C7</f>
        <v>47,5-30-65</v>
      </c>
      <c r="D1200">
        <f>'[9]W13-15'!D7</f>
        <v>0</v>
      </c>
      <c r="E1200">
        <f>'[9]W13-15'!E7</f>
        <v>0</v>
      </c>
      <c r="F1200" s="3">
        <f>'[9]W13-15'!F7</f>
        <v>0</v>
      </c>
      <c r="G1200">
        <f>'[9]W13-15'!G7</f>
        <v>0</v>
      </c>
    </row>
    <row r="1201" spans="1:7" x14ac:dyDescent="0.25">
      <c r="A1201">
        <f>C1201</f>
        <v>48</v>
      </c>
      <c r="B1201">
        <f>'[9]W13-15'!B8</f>
        <v>0</v>
      </c>
      <c r="C1201">
        <f>'[9]W13-15'!C8</f>
        <v>48</v>
      </c>
      <c r="D1201">
        <f>'[9]W13-15'!D8</f>
        <v>0</v>
      </c>
      <c r="E1201">
        <f>'[9]W13-15'!E8</f>
        <v>0</v>
      </c>
      <c r="F1201" s="3">
        <f>'[9]W13-15'!F8</f>
        <v>0</v>
      </c>
      <c r="G1201">
        <f>'[9]W13-15'!G8</f>
        <v>0</v>
      </c>
    </row>
    <row r="1202" spans="1:7" x14ac:dyDescent="0.25">
      <c r="B1202">
        <f>'[9]W13-15'!B9</f>
        <v>0</v>
      </c>
      <c r="C1202">
        <f>'[9]W13-15'!C9</f>
        <v>0</v>
      </c>
      <c r="D1202">
        <f>'[9]W13-15'!D9</f>
        <v>0</v>
      </c>
      <c r="E1202">
        <f>'[9]W13-15'!E9</f>
        <v>0</v>
      </c>
      <c r="F1202" s="3">
        <f>'[9]W13-15'!F9</f>
        <v>0</v>
      </c>
      <c r="G1202">
        <f>'[9]W13-15'!G9</f>
        <v>0</v>
      </c>
    </row>
    <row r="1203" spans="1:7" x14ac:dyDescent="0.25">
      <c r="B1203">
        <f>'[9]W13-15'!B10</f>
        <v>0</v>
      </c>
      <c r="C1203">
        <f>'[9]W13-15'!C10</f>
        <v>0</v>
      </c>
      <c r="D1203">
        <f>'[9]W13-15'!D10</f>
        <v>0</v>
      </c>
      <c r="E1203">
        <f>'[9]W13-15'!E10</f>
        <v>0</v>
      </c>
      <c r="F1203" s="3">
        <f>'[9]W13-15'!F10</f>
        <v>0</v>
      </c>
      <c r="G1203">
        <f>'[9]W13-15'!G10</f>
        <v>0</v>
      </c>
    </row>
    <row r="1204" spans="1:7" x14ac:dyDescent="0.25">
      <c r="B1204">
        <f>'[9]W13-15'!B11</f>
        <v>0</v>
      </c>
      <c r="C1204">
        <f>'[9]W13-15'!C11</f>
        <v>0</v>
      </c>
      <c r="D1204">
        <f>'[9]W13-15'!D11</f>
        <v>0</v>
      </c>
      <c r="E1204">
        <f>'[9]W13-15'!E11</f>
        <v>0</v>
      </c>
      <c r="F1204" s="3">
        <f>'[9]W13-15'!F11</f>
        <v>0</v>
      </c>
      <c r="G1204">
        <f>'[9]W13-15'!G11</f>
        <v>0</v>
      </c>
    </row>
    <row r="1205" spans="1:7" x14ac:dyDescent="0.25">
      <c r="B1205">
        <f>'[9]W13-15'!B12</f>
        <v>0</v>
      </c>
      <c r="C1205">
        <f>'[9]W13-15'!C12</f>
        <v>0</v>
      </c>
      <c r="D1205">
        <f>'[9]W13-15'!D12</f>
        <v>0</v>
      </c>
      <c r="E1205">
        <f>'[9]W13-15'!E12</f>
        <v>0</v>
      </c>
      <c r="F1205" s="3">
        <f>'[9]W13-15'!F12</f>
        <v>0</v>
      </c>
      <c r="G1205">
        <f>'[9]W13-15'!G12</f>
        <v>0</v>
      </c>
    </row>
    <row r="1206" spans="1:7" x14ac:dyDescent="0.25">
      <c r="B1206">
        <f>'[9]W13-15'!B13</f>
        <v>0</v>
      </c>
      <c r="C1206">
        <f>'[9]W13-15'!C13</f>
        <v>0</v>
      </c>
      <c r="D1206">
        <f>'[9]W13-15'!D13</f>
        <v>0</v>
      </c>
      <c r="E1206">
        <f>'[9]W13-15'!E13</f>
        <v>0</v>
      </c>
      <c r="F1206" s="3">
        <f>'[9]W13-15'!F13</f>
        <v>0</v>
      </c>
      <c r="G1206">
        <f>'[9]W13-15'!G13</f>
        <v>0</v>
      </c>
    </row>
    <row r="1207" spans="1:7" x14ac:dyDescent="0.25">
      <c r="A1207">
        <f>C1207</f>
        <v>52</v>
      </c>
      <c r="B1207" t="str">
        <f>'[9]W13-15'!B14</f>
        <v xml:space="preserve"> </v>
      </c>
      <c r="C1207">
        <f>'[9]W13-15'!C14</f>
        <v>52</v>
      </c>
      <c r="D1207" t="str">
        <f>'[9]W13-15'!D14</f>
        <v xml:space="preserve"> </v>
      </c>
      <c r="E1207" t="str">
        <f>'[9]W13-15'!E14</f>
        <v xml:space="preserve"> </v>
      </c>
      <c r="F1207" s="3" t="str">
        <f>'[9]W13-15'!F14</f>
        <v xml:space="preserve"> </v>
      </c>
      <c r="G1207" t="str">
        <f>'[9]W13-15'!G14</f>
        <v xml:space="preserve"> </v>
      </c>
    </row>
    <row r="1208" spans="1:7" x14ac:dyDescent="0.25">
      <c r="B1208">
        <f>'[9]W13-15'!B15</f>
        <v>0</v>
      </c>
      <c r="C1208">
        <f>'[9]W13-15'!C15</f>
        <v>0</v>
      </c>
      <c r="D1208">
        <f>'[9]W13-15'!D15</f>
        <v>0</v>
      </c>
      <c r="E1208">
        <f>'[9]W13-15'!E15</f>
        <v>0</v>
      </c>
      <c r="F1208" s="3">
        <f>'[9]W13-15'!F15</f>
        <v>0</v>
      </c>
      <c r="G1208">
        <f>'[9]W13-15'!G15</f>
        <v>0</v>
      </c>
    </row>
    <row r="1209" spans="1:7" x14ac:dyDescent="0.25">
      <c r="B1209">
        <f>'[9]W13-15'!B16</f>
        <v>0</v>
      </c>
      <c r="C1209">
        <f>'[9]W13-15'!C16</f>
        <v>0</v>
      </c>
      <c r="D1209">
        <f>'[9]W13-15'!D16</f>
        <v>0</v>
      </c>
      <c r="E1209">
        <f>'[9]W13-15'!E16</f>
        <v>0</v>
      </c>
      <c r="F1209" s="3">
        <f>'[9]W13-15'!F16</f>
        <v>0</v>
      </c>
      <c r="G1209">
        <f>'[9]W13-15'!G16</f>
        <v>0</v>
      </c>
    </row>
    <row r="1210" spans="1:7" x14ac:dyDescent="0.25">
      <c r="B1210">
        <f>'[9]W13-15'!B17</f>
        <v>0</v>
      </c>
      <c r="C1210">
        <f>'[9]W13-15'!C17</f>
        <v>0</v>
      </c>
      <c r="D1210">
        <f>'[9]W13-15'!D17</f>
        <v>0</v>
      </c>
      <c r="E1210">
        <f>'[9]W13-15'!E17</f>
        <v>0</v>
      </c>
      <c r="F1210" s="3">
        <f>'[9]W13-15'!F17</f>
        <v>0</v>
      </c>
      <c r="G1210">
        <f>'[9]W13-15'!G17</f>
        <v>0</v>
      </c>
    </row>
    <row r="1211" spans="1:7" x14ac:dyDescent="0.25">
      <c r="B1211">
        <f>'[9]W13-15'!B18</f>
        <v>0</v>
      </c>
      <c r="C1211">
        <f>'[9]W13-15'!C18</f>
        <v>0</v>
      </c>
      <c r="D1211">
        <f>'[9]W13-15'!D18</f>
        <v>0</v>
      </c>
      <c r="E1211">
        <f>'[9]W13-15'!E18</f>
        <v>0</v>
      </c>
      <c r="F1211" s="3">
        <f>'[9]W13-15'!F18</f>
        <v>0</v>
      </c>
      <c r="G1211">
        <f>'[9]W13-15'!G18</f>
        <v>0</v>
      </c>
    </row>
    <row r="1212" spans="1:7" x14ac:dyDescent="0.25">
      <c r="B1212" t="str">
        <f>'[9]W13-15'!B19</f>
        <v xml:space="preserve"> </v>
      </c>
      <c r="C1212">
        <f>'[9]W13-15'!C19</f>
        <v>0</v>
      </c>
      <c r="D1212" t="str">
        <f>'[9]W13-15'!D19</f>
        <v xml:space="preserve"> </v>
      </c>
      <c r="E1212" t="str">
        <f>'[9]W13-15'!E19</f>
        <v xml:space="preserve"> </v>
      </c>
      <c r="F1212" s="3" t="str">
        <f>'[9]W13-15'!F19</f>
        <v xml:space="preserve"> </v>
      </c>
      <c r="G1212" t="str">
        <f>'[9]W13-15'!G19</f>
        <v xml:space="preserve"> </v>
      </c>
    </row>
    <row r="1213" spans="1:7" x14ac:dyDescent="0.25">
      <c r="A1213">
        <f>C1213</f>
        <v>56</v>
      </c>
      <c r="B1213" t="str">
        <f>'[9]W13-15'!B20</f>
        <v xml:space="preserve"> </v>
      </c>
      <c r="C1213">
        <f>'[9]W13-15'!C20</f>
        <v>56</v>
      </c>
      <c r="D1213" t="str">
        <f>'[9]W13-15'!D20</f>
        <v xml:space="preserve"> </v>
      </c>
      <c r="E1213" t="str">
        <f>'[9]W13-15'!E20</f>
        <v xml:space="preserve"> </v>
      </c>
      <c r="F1213" s="3" t="str">
        <f>'[9]W13-15'!F20</f>
        <v xml:space="preserve"> </v>
      </c>
      <c r="G1213" t="str">
        <f>'[9]W13-15'!G20</f>
        <v xml:space="preserve"> </v>
      </c>
    </row>
    <row r="1214" spans="1:7" x14ac:dyDescent="0.25">
      <c r="B1214">
        <f>'[9]W13-15'!B21</f>
        <v>65</v>
      </c>
      <c r="C1214" t="str">
        <f>'[9]W13-15'!C21</f>
        <v>Isaeva Viktoriya</v>
      </c>
      <c r="D1214">
        <f>'[9]W13-15'!D21</f>
        <v>96</v>
      </c>
      <c r="E1214" t="str">
        <f>'[9]W13-15'!E21</f>
        <v>RUS</v>
      </c>
      <c r="F1214" s="3" t="str">
        <f>'[9]W13-15'!F21</f>
        <v>18.04.2014</v>
      </c>
      <c r="G1214" t="str">
        <f>'[9]W13-15'!G21</f>
        <v>Krasnodar</v>
      </c>
    </row>
    <row r="1215" spans="1:7" x14ac:dyDescent="0.25">
      <c r="B1215">
        <f>'[9]W13-15'!B22</f>
        <v>51</v>
      </c>
      <c r="C1215" t="str">
        <f>'[9]W13-15'!C22</f>
        <v>Sheridan, Gwendolyn</v>
      </c>
      <c r="D1215">
        <f>'[9]W13-15'!D22</f>
        <v>96</v>
      </c>
      <c r="E1215" t="str">
        <f>'[9]W13-15'!E22</f>
        <v>CAN</v>
      </c>
      <c r="F1215" s="3">
        <f>'[9]W13-15'!F22</f>
        <v>40706</v>
      </c>
      <c r="G1215" t="str">
        <f>'[9]W13-15'!G22</f>
        <v>Ontario</v>
      </c>
    </row>
    <row r="1216" spans="1:7" x14ac:dyDescent="0.25">
      <c r="B1216">
        <f>'[9]W13-15'!B23</f>
        <v>101</v>
      </c>
      <c r="C1216" t="str">
        <f>'[9]W13-15'!C23</f>
        <v>Sheridan, Gwendolyn</v>
      </c>
      <c r="D1216">
        <f>'[9]W13-15'!D23</f>
        <v>96</v>
      </c>
      <c r="E1216" t="str">
        <f>'[9]W13-15'!E23</f>
        <v>CAN</v>
      </c>
      <c r="F1216" s="3">
        <f>'[9]W13-15'!F23</f>
        <v>40706</v>
      </c>
      <c r="G1216" t="str">
        <f>'[9]W13-15'!G23</f>
        <v>Ontario</v>
      </c>
    </row>
    <row r="1217" spans="1:7" x14ac:dyDescent="0.25">
      <c r="B1217">
        <f>'[9]W13-15'!B24</f>
        <v>207.5</v>
      </c>
      <c r="C1217" t="str">
        <f>'[9]W13-15'!C24</f>
        <v>Sheridan, Gwendolyn</v>
      </c>
      <c r="D1217">
        <f>'[9]W13-15'!D24</f>
        <v>96</v>
      </c>
      <c r="E1217" t="str">
        <f>'[9]W13-15'!E24</f>
        <v>CAN</v>
      </c>
      <c r="F1217" s="3">
        <f>'[9]W13-15'!F24</f>
        <v>40706</v>
      </c>
      <c r="G1217" t="str">
        <f>'[9]W13-15'!G24</f>
        <v>Ontario</v>
      </c>
    </row>
    <row r="1218" spans="1:7" x14ac:dyDescent="0.25">
      <c r="B1218">
        <f>'[9]W13-15'!B25</f>
        <v>0</v>
      </c>
      <c r="C1218" t="str">
        <f>'[9]W13-15'!C25</f>
        <v>57,5-51-101</v>
      </c>
      <c r="D1218">
        <f>'[9]W13-15'!D25</f>
        <v>0</v>
      </c>
      <c r="E1218">
        <f>'[9]W13-15'!E25</f>
        <v>0</v>
      </c>
      <c r="F1218" s="3">
        <f>'[9]W13-15'!F25</f>
        <v>0</v>
      </c>
      <c r="G1218">
        <f>'[9]W13-15'!G25</f>
        <v>0</v>
      </c>
    </row>
    <row r="1219" spans="1:7" x14ac:dyDescent="0.25">
      <c r="A1219">
        <f>C1219</f>
        <v>60</v>
      </c>
      <c r="B1219" t="str">
        <f>'[9]W13-15'!B26</f>
        <v xml:space="preserve"> </v>
      </c>
      <c r="C1219">
        <f>'[9]W13-15'!C26</f>
        <v>60</v>
      </c>
      <c r="D1219" t="str">
        <f>'[9]W13-15'!D26</f>
        <v xml:space="preserve"> </v>
      </c>
      <c r="E1219" t="str">
        <f>'[9]W13-15'!E26</f>
        <v xml:space="preserve"> </v>
      </c>
      <c r="F1219" s="3" t="str">
        <f>'[9]W13-15'!F26</f>
        <v xml:space="preserve"> </v>
      </c>
      <c r="G1219" t="str">
        <f>'[9]W13-15'!G26</f>
        <v xml:space="preserve"> </v>
      </c>
    </row>
    <row r="1220" spans="1:7" x14ac:dyDescent="0.25">
      <c r="B1220">
        <f>'[9]W13-15'!B27</f>
        <v>75</v>
      </c>
      <c r="C1220" t="str">
        <f>'[9]W13-15'!C27</f>
        <v>Ponamareva Elina</v>
      </c>
      <c r="D1220">
        <f>'[9]W13-15'!D27</f>
        <v>98</v>
      </c>
      <c r="E1220" t="str">
        <f>'[9]W13-15'!E27</f>
        <v>KAZ</v>
      </c>
      <c r="F1220" s="3">
        <f>'[9]W13-15'!F27</f>
        <v>41577</v>
      </c>
      <c r="G1220" t="str">
        <f>'[9]W13-15'!G27</f>
        <v>Praha</v>
      </c>
    </row>
    <row r="1221" spans="1:7" x14ac:dyDescent="0.25">
      <c r="B1221">
        <f>'[9]W13-15'!B28</f>
        <v>35</v>
      </c>
      <c r="C1221" t="str">
        <f>'[9]W13-15'!C28</f>
        <v>Ponamareva Elina</v>
      </c>
      <c r="D1221">
        <f>'[9]W13-15'!D28</f>
        <v>98</v>
      </c>
      <c r="E1221" t="str">
        <f>'[9]W13-15'!E28</f>
        <v>KAZ</v>
      </c>
      <c r="F1221" s="3">
        <f>'[9]W13-15'!F28</f>
        <v>41577</v>
      </c>
      <c r="G1221" t="str">
        <f>'[9]W13-15'!G28</f>
        <v>Praha</v>
      </c>
    </row>
    <row r="1222" spans="1:7" x14ac:dyDescent="0.25">
      <c r="B1222">
        <f>'[9]W13-15'!B29</f>
        <v>100</v>
      </c>
      <c r="C1222" t="str">
        <f>'[9]W13-15'!C29</f>
        <v>Ponamareva Elina</v>
      </c>
      <c r="D1222">
        <f>'[9]W13-15'!D29</f>
        <v>98</v>
      </c>
      <c r="E1222" t="str">
        <f>'[9]W13-15'!E29</f>
        <v>KAZ</v>
      </c>
      <c r="F1222" s="3">
        <f>'[9]W13-15'!F29</f>
        <v>41577</v>
      </c>
      <c r="G1222" t="str">
        <f>'[9]W13-15'!G29</f>
        <v>Praha</v>
      </c>
    </row>
    <row r="1223" spans="1:7" x14ac:dyDescent="0.25">
      <c r="B1223">
        <f>'[9]W13-15'!B30</f>
        <v>210</v>
      </c>
      <c r="C1223" t="str">
        <f>'[9]W13-15'!C30</f>
        <v>Ponamareva Elina</v>
      </c>
      <c r="D1223">
        <f>'[9]W13-15'!D30</f>
        <v>98</v>
      </c>
      <c r="E1223" t="str">
        <f>'[9]W13-15'!E30</f>
        <v>KAZ</v>
      </c>
      <c r="F1223" s="3">
        <f>'[9]W13-15'!F30</f>
        <v>41577</v>
      </c>
      <c r="G1223" t="str">
        <f>'[9]W13-15'!G30</f>
        <v>Praha</v>
      </c>
    </row>
    <row r="1224" spans="1:7" x14ac:dyDescent="0.25">
      <c r="B1224">
        <f>'[9]W13-15'!B31</f>
        <v>0</v>
      </c>
      <c r="C1224" t="str">
        <f>'[9]W13-15'!C31</f>
        <v>75-35-100</v>
      </c>
      <c r="D1224">
        <f>'[9]W13-15'!D31</f>
        <v>0</v>
      </c>
      <c r="E1224">
        <f>'[9]W13-15'!E31</f>
        <v>0</v>
      </c>
      <c r="F1224" s="3">
        <f>'[9]W13-15'!F31</f>
        <v>0</v>
      </c>
      <c r="G1224">
        <f>'[9]W13-15'!G31</f>
        <v>0</v>
      </c>
    </row>
    <row r="1225" spans="1:7" x14ac:dyDescent="0.25">
      <c r="A1225">
        <f>C1225</f>
        <v>67.5</v>
      </c>
      <c r="B1225" t="str">
        <f>'[9]W13-15'!B32</f>
        <v xml:space="preserve"> </v>
      </c>
      <c r="C1225">
        <f>'[9]W13-15'!C32</f>
        <v>67.5</v>
      </c>
      <c r="D1225" t="str">
        <f>'[9]W13-15'!D32</f>
        <v xml:space="preserve"> </v>
      </c>
      <c r="E1225" t="str">
        <f>'[9]W13-15'!E32</f>
        <v xml:space="preserve"> </v>
      </c>
      <c r="F1225" s="3" t="str">
        <f>'[9]W13-15'!F32</f>
        <v xml:space="preserve"> </v>
      </c>
      <c r="G1225" t="str">
        <f>'[9]W13-15'!G32</f>
        <v xml:space="preserve"> </v>
      </c>
    </row>
    <row r="1226" spans="1:7" x14ac:dyDescent="0.25">
      <c r="B1226">
        <f>'[9]W13-15'!B33</f>
        <v>65</v>
      </c>
      <c r="C1226" t="str">
        <f>'[9]W13-15'!C33</f>
        <v>Lee Amanda</v>
      </c>
      <c r="D1226">
        <f>'[9]W13-15'!D33</f>
        <v>99</v>
      </c>
      <c r="E1226" t="str">
        <f>'[9]W13-15'!E33</f>
        <v>USA</v>
      </c>
      <c r="F1226" s="3" t="str">
        <f>'[9]W13-15'!F33</f>
        <v>31.05.2014</v>
      </c>
      <c r="G1226" t="str">
        <f>'[9]W13-15'!G33</f>
        <v>Waxahachie</v>
      </c>
    </row>
    <row r="1227" spans="1:7" x14ac:dyDescent="0.25">
      <c r="B1227">
        <f>'[9]W13-15'!B34</f>
        <v>35</v>
      </c>
      <c r="C1227" t="str">
        <f>'[9]W13-15'!C34</f>
        <v>Lee Amanda</v>
      </c>
      <c r="D1227">
        <f>'[9]W13-15'!D34</f>
        <v>99</v>
      </c>
      <c r="E1227" t="str">
        <f>'[9]W13-15'!E34</f>
        <v>USA</v>
      </c>
      <c r="F1227" s="3" t="str">
        <f>'[9]W13-15'!F34</f>
        <v>31.05.2014</v>
      </c>
      <c r="G1227" t="str">
        <f>'[9]W13-15'!G34</f>
        <v>Waxahachie</v>
      </c>
    </row>
    <row r="1228" spans="1:7" x14ac:dyDescent="0.25">
      <c r="B1228">
        <f>'[9]W13-15'!B35</f>
        <v>95</v>
      </c>
      <c r="C1228" t="str">
        <f>'[9]W13-15'!C35</f>
        <v>Lee Amanda</v>
      </c>
      <c r="D1228">
        <f>'[9]W13-15'!D35</f>
        <v>99</v>
      </c>
      <c r="E1228" t="str">
        <f>'[9]W13-15'!E35</f>
        <v>USA</v>
      </c>
      <c r="F1228" s="3" t="str">
        <f>'[9]W13-15'!F35</f>
        <v>31.05.2014</v>
      </c>
      <c r="G1228" t="str">
        <f>'[9]W13-15'!G35</f>
        <v>Waxahachie</v>
      </c>
    </row>
    <row r="1229" spans="1:7" x14ac:dyDescent="0.25">
      <c r="B1229">
        <f>'[9]W13-15'!B36</f>
        <v>192.5</v>
      </c>
      <c r="C1229" t="str">
        <f>'[9]W13-15'!C36</f>
        <v>Lee Amanda</v>
      </c>
      <c r="D1229">
        <f>'[9]W13-15'!D36</f>
        <v>99</v>
      </c>
      <c r="E1229" t="str">
        <f>'[9]W13-15'!E36</f>
        <v>USA</v>
      </c>
      <c r="F1229" s="3" t="str">
        <f>'[9]W13-15'!F36</f>
        <v>31.05.2014</v>
      </c>
      <c r="G1229" t="str">
        <f>'[9]W13-15'!G36</f>
        <v>Waxahachie</v>
      </c>
    </row>
    <row r="1230" spans="1:7" x14ac:dyDescent="0.25">
      <c r="B1230" t="str">
        <f>'[9]W13-15'!B37</f>
        <v xml:space="preserve"> </v>
      </c>
      <c r="C1230" t="str">
        <f>'[9]W13-15'!C37</f>
        <v>65-65-92.5</v>
      </c>
      <c r="D1230" t="str">
        <f>'[9]W13-15'!D37</f>
        <v xml:space="preserve"> </v>
      </c>
      <c r="E1230" t="str">
        <f>'[9]W13-15'!E37</f>
        <v xml:space="preserve"> </v>
      </c>
      <c r="F1230" s="3" t="str">
        <f>'[9]W13-15'!F37</f>
        <v xml:space="preserve"> </v>
      </c>
      <c r="G1230" t="str">
        <f>'[9]W13-15'!G37</f>
        <v xml:space="preserve"> </v>
      </c>
    </row>
    <row r="1231" spans="1:7" x14ac:dyDescent="0.25">
      <c r="A1231">
        <f>C1231</f>
        <v>75</v>
      </c>
      <c r="B1231" t="str">
        <f>'[9]W13-15'!B38</f>
        <v xml:space="preserve"> </v>
      </c>
      <c r="C1231">
        <f>'[9]W13-15'!C38</f>
        <v>75</v>
      </c>
      <c r="D1231" t="str">
        <f>'[9]W13-15'!D38</f>
        <v xml:space="preserve"> </v>
      </c>
      <c r="E1231" t="str">
        <f>'[9]W13-15'!E38</f>
        <v xml:space="preserve"> </v>
      </c>
      <c r="F1231" s="3" t="str">
        <f>'[9]W13-15'!F38</f>
        <v xml:space="preserve"> </v>
      </c>
      <c r="G1231" t="str">
        <f>'[9]W13-15'!G38</f>
        <v xml:space="preserve"> </v>
      </c>
    </row>
    <row r="1232" spans="1:7" x14ac:dyDescent="0.25">
      <c r="B1232">
        <f>'[9]W13-15'!B39</f>
        <v>142.5</v>
      </c>
      <c r="C1232" t="str">
        <f>'[9]W13-15'!C39</f>
        <v>Tremblay,Camille</v>
      </c>
      <c r="D1232">
        <f>'[9]W13-15'!D39</f>
        <v>98</v>
      </c>
      <c r="E1232" t="str">
        <f>'[9]W13-15'!E39</f>
        <v>CAN</v>
      </c>
      <c r="F1232" s="3">
        <f>'[9]W13-15'!F39</f>
        <v>41062</v>
      </c>
      <c r="G1232" t="str">
        <f>'[9]W13-15'!G39</f>
        <v>Ontario</v>
      </c>
    </row>
    <row r="1233" spans="1:7" x14ac:dyDescent="0.25">
      <c r="B1233">
        <f>'[9]W13-15'!B40</f>
        <v>62.5</v>
      </c>
      <c r="C1233" t="str">
        <f>'[9]W13-15'!C40</f>
        <v>Tremblay,Camille</v>
      </c>
      <c r="D1233">
        <f>'[9]W13-15'!D40</f>
        <v>98</v>
      </c>
      <c r="E1233" t="str">
        <f>'[9]W13-15'!E40</f>
        <v>CAN</v>
      </c>
      <c r="F1233" s="3">
        <f>'[9]W13-15'!F40</f>
        <v>41062</v>
      </c>
      <c r="G1233" t="str">
        <f>'[9]W13-15'!G40</f>
        <v>Ontario</v>
      </c>
    </row>
    <row r="1234" spans="1:7" x14ac:dyDescent="0.25">
      <c r="B1234">
        <f>'[9]W13-15'!B41</f>
        <v>147.5</v>
      </c>
      <c r="C1234" t="str">
        <f>'[9]W13-15'!C41</f>
        <v>Tremblay,Camille</v>
      </c>
      <c r="D1234">
        <f>'[9]W13-15'!D41</f>
        <v>98</v>
      </c>
      <c r="E1234" t="str">
        <f>'[9]W13-15'!E41</f>
        <v>CAN</v>
      </c>
      <c r="F1234" s="3">
        <f>'[9]W13-15'!F41</f>
        <v>41062</v>
      </c>
      <c r="G1234" t="str">
        <f>'[9]W13-15'!G41</f>
        <v>Ontario</v>
      </c>
    </row>
    <row r="1235" spans="1:7" x14ac:dyDescent="0.25">
      <c r="B1235">
        <f>'[9]W13-15'!B42</f>
        <v>352.5</v>
      </c>
      <c r="C1235" t="str">
        <f>'[9]W13-15'!C42</f>
        <v>Tremblay,Camille</v>
      </c>
      <c r="D1235">
        <f>'[9]W13-15'!D42</f>
        <v>98</v>
      </c>
      <c r="E1235" t="str">
        <f>'[9]W13-15'!E42</f>
        <v>CAN</v>
      </c>
      <c r="F1235" s="3">
        <f>'[9]W13-15'!F42</f>
        <v>41062</v>
      </c>
      <c r="G1235" t="str">
        <f>'[9]W13-15'!G42</f>
        <v>Ontario</v>
      </c>
    </row>
    <row r="1236" spans="1:7" x14ac:dyDescent="0.25">
      <c r="B1236">
        <f>'[9]W13-15'!B43</f>
        <v>0</v>
      </c>
      <c r="C1236" t="str">
        <f>'[9]W13-15'!C43</f>
        <v>142,5-62,5-147,5</v>
      </c>
      <c r="D1236">
        <f>'[9]W13-15'!D43</f>
        <v>0</v>
      </c>
      <c r="E1236">
        <f>'[9]W13-15'!E43</f>
        <v>0</v>
      </c>
      <c r="F1236" s="3">
        <f>'[9]W13-15'!F43</f>
        <v>0</v>
      </c>
      <c r="G1236">
        <f>'[9]W13-15'!G43</f>
        <v>0</v>
      </c>
    </row>
    <row r="1237" spans="1:7" x14ac:dyDescent="0.25">
      <c r="A1237">
        <f>C1237</f>
        <v>82.5</v>
      </c>
      <c r="B1237" t="str">
        <f>'[9]W13-15'!B44</f>
        <v xml:space="preserve"> </v>
      </c>
      <c r="C1237">
        <f>'[9]W13-15'!C44</f>
        <v>82.5</v>
      </c>
      <c r="D1237" t="str">
        <f>'[9]W13-15'!D44</f>
        <v xml:space="preserve"> </v>
      </c>
      <c r="E1237" t="str">
        <f>'[9]W13-15'!E44</f>
        <v xml:space="preserve"> </v>
      </c>
      <c r="F1237" s="3" t="str">
        <f>'[9]W13-15'!F44</f>
        <v xml:space="preserve"> </v>
      </c>
      <c r="G1237" t="str">
        <f>'[9]W13-15'!G44</f>
        <v xml:space="preserve"> </v>
      </c>
    </row>
    <row r="1238" spans="1:7" x14ac:dyDescent="0.25">
      <c r="B1238">
        <f>'[9]W13-15'!B45</f>
        <v>0</v>
      </c>
      <c r="C1238">
        <f>'[9]W13-15'!C45</f>
        <v>0</v>
      </c>
      <c r="D1238">
        <f>'[9]W13-15'!D45</f>
        <v>0</v>
      </c>
      <c r="E1238">
        <f>'[9]W13-15'!E45</f>
        <v>0</v>
      </c>
      <c r="F1238" s="3">
        <f>'[9]W13-15'!F45</f>
        <v>0</v>
      </c>
      <c r="G1238">
        <f>'[9]W13-15'!G45</f>
        <v>0</v>
      </c>
    </row>
    <row r="1239" spans="1:7" x14ac:dyDescent="0.25">
      <c r="B1239">
        <f>'[9]W13-15'!B46</f>
        <v>0</v>
      </c>
      <c r="C1239">
        <f>'[9]W13-15'!C46</f>
        <v>0</v>
      </c>
      <c r="D1239">
        <f>'[9]W13-15'!D46</f>
        <v>0</v>
      </c>
      <c r="E1239">
        <f>'[9]W13-15'!E46</f>
        <v>0</v>
      </c>
      <c r="F1239" s="3">
        <f>'[9]W13-15'!F46</f>
        <v>0</v>
      </c>
      <c r="G1239">
        <f>'[9]W13-15'!G46</f>
        <v>0</v>
      </c>
    </row>
    <row r="1240" spans="1:7" x14ac:dyDescent="0.25">
      <c r="B1240">
        <f>'[9]W13-15'!B47</f>
        <v>0</v>
      </c>
      <c r="C1240">
        <f>'[9]W13-15'!C47</f>
        <v>0</v>
      </c>
      <c r="D1240">
        <f>'[9]W13-15'!D47</f>
        <v>0</v>
      </c>
      <c r="E1240">
        <f>'[9]W13-15'!E47</f>
        <v>0</v>
      </c>
      <c r="F1240" s="3">
        <f>'[9]W13-15'!F47</f>
        <v>0</v>
      </c>
      <c r="G1240">
        <f>'[9]W13-15'!G47</f>
        <v>0</v>
      </c>
    </row>
    <row r="1241" spans="1:7" x14ac:dyDescent="0.25">
      <c r="B1241">
        <f>'[9]W13-15'!B48</f>
        <v>0</v>
      </c>
      <c r="C1241">
        <f>'[9]W13-15'!C48</f>
        <v>0</v>
      </c>
      <c r="D1241">
        <f>'[9]W13-15'!D48</f>
        <v>0</v>
      </c>
      <c r="E1241">
        <f>'[9]W13-15'!E48</f>
        <v>0</v>
      </c>
      <c r="F1241" s="3">
        <f>'[9]W13-15'!F48</f>
        <v>0</v>
      </c>
      <c r="G1241">
        <f>'[9]W13-15'!G48</f>
        <v>0</v>
      </c>
    </row>
    <row r="1242" spans="1:7" x14ac:dyDescent="0.25">
      <c r="B1242">
        <f>'[9]W13-15'!B49</f>
        <v>0</v>
      </c>
      <c r="C1242">
        <f>'[9]W13-15'!C49</f>
        <v>0</v>
      </c>
      <c r="D1242">
        <f>'[9]W13-15'!D49</f>
        <v>0</v>
      </c>
      <c r="E1242">
        <f>'[9]W13-15'!E49</f>
        <v>0</v>
      </c>
      <c r="F1242" s="3">
        <f>'[9]W13-15'!F49</f>
        <v>0</v>
      </c>
      <c r="G1242">
        <f>'[9]W13-15'!G49</f>
        <v>0</v>
      </c>
    </row>
    <row r="1243" spans="1:7" x14ac:dyDescent="0.25">
      <c r="A1243">
        <f>C1243</f>
        <v>90</v>
      </c>
      <c r="B1243" t="str">
        <f>'[9]W13-15'!B50</f>
        <v xml:space="preserve"> </v>
      </c>
      <c r="C1243">
        <f>'[9]W13-15'!C50</f>
        <v>90</v>
      </c>
      <c r="D1243" t="str">
        <f>'[9]W13-15'!D50</f>
        <v xml:space="preserve"> </v>
      </c>
      <c r="E1243" t="str">
        <f>'[9]W13-15'!E50</f>
        <v xml:space="preserve"> </v>
      </c>
      <c r="F1243" s="3" t="str">
        <f>'[9]W13-15'!F50</f>
        <v xml:space="preserve"> </v>
      </c>
      <c r="G1243" t="str">
        <f>'[9]W13-15'!G50</f>
        <v xml:space="preserve"> </v>
      </c>
    </row>
    <row r="1244" spans="1:7" x14ac:dyDescent="0.25">
      <c r="B1244">
        <f>'[9]W13-15'!B51</f>
        <v>0</v>
      </c>
      <c r="C1244">
        <f>'[9]W13-15'!C51</f>
        <v>0</v>
      </c>
      <c r="D1244">
        <f>'[9]W13-15'!D51</f>
        <v>0</v>
      </c>
      <c r="E1244">
        <f>'[9]W13-15'!E51</f>
        <v>0</v>
      </c>
      <c r="F1244" s="3">
        <f>'[9]W13-15'!F51</f>
        <v>0</v>
      </c>
      <c r="G1244">
        <f>'[9]W13-15'!G51</f>
        <v>0</v>
      </c>
    </row>
    <row r="1245" spans="1:7" x14ac:dyDescent="0.25">
      <c r="B1245">
        <f>'[9]W13-15'!B52</f>
        <v>0</v>
      </c>
      <c r="C1245">
        <f>'[9]W13-15'!C52</f>
        <v>0</v>
      </c>
      <c r="D1245">
        <f>'[9]W13-15'!D52</f>
        <v>0</v>
      </c>
      <c r="E1245">
        <f>'[9]W13-15'!E52</f>
        <v>0</v>
      </c>
      <c r="F1245" s="3">
        <f>'[9]W13-15'!F52</f>
        <v>0</v>
      </c>
      <c r="G1245">
        <f>'[9]W13-15'!G52</f>
        <v>0</v>
      </c>
    </row>
    <row r="1246" spans="1:7" x14ac:dyDescent="0.25">
      <c r="B1246">
        <f>'[9]W13-15'!B53</f>
        <v>0</v>
      </c>
      <c r="C1246">
        <f>'[9]W13-15'!C53</f>
        <v>0</v>
      </c>
      <c r="D1246">
        <f>'[9]W13-15'!D53</f>
        <v>0</v>
      </c>
      <c r="E1246">
        <f>'[9]W13-15'!E53</f>
        <v>0</v>
      </c>
      <c r="F1246" s="3">
        <f>'[9]W13-15'!F53</f>
        <v>0</v>
      </c>
      <c r="G1246">
        <f>'[9]W13-15'!G53</f>
        <v>0</v>
      </c>
    </row>
    <row r="1247" spans="1:7" x14ac:dyDescent="0.25">
      <c r="B1247">
        <f>'[9]W13-15'!B54</f>
        <v>0</v>
      </c>
      <c r="C1247">
        <f>'[9]W13-15'!C54</f>
        <v>0</v>
      </c>
      <c r="D1247">
        <f>'[9]W13-15'!D54</f>
        <v>0</v>
      </c>
      <c r="E1247">
        <f>'[9]W13-15'!E54</f>
        <v>0</v>
      </c>
      <c r="F1247" s="3">
        <f>'[9]W13-15'!F54</f>
        <v>0</v>
      </c>
      <c r="G1247">
        <f>'[9]W13-15'!G54</f>
        <v>0</v>
      </c>
    </row>
    <row r="1248" spans="1:7" x14ac:dyDescent="0.25">
      <c r="B1248">
        <f>'[9]W13-15'!B55</f>
        <v>0</v>
      </c>
      <c r="C1248">
        <f>'[9]W13-15'!C55</f>
        <v>0</v>
      </c>
      <c r="D1248">
        <f>'[9]W13-15'!D55</f>
        <v>0</v>
      </c>
      <c r="E1248">
        <f>'[9]W13-15'!E55</f>
        <v>0</v>
      </c>
      <c r="F1248" s="3">
        <f>'[9]W13-15'!F55</f>
        <v>0</v>
      </c>
      <c r="G1248">
        <f>'[9]W13-15'!G55</f>
        <v>0</v>
      </c>
    </row>
    <row r="1249" spans="1:7" x14ac:dyDescent="0.25">
      <c r="A1249" t="str">
        <f>C1249</f>
        <v>90+</v>
      </c>
      <c r="B1249" t="str">
        <f>'[9]W13-15'!B56</f>
        <v xml:space="preserve"> </v>
      </c>
      <c r="C1249" t="str">
        <f>'[9]W13-15'!C56</f>
        <v>90+</v>
      </c>
      <c r="D1249" t="str">
        <f>'[9]W13-15'!D56</f>
        <v xml:space="preserve"> </v>
      </c>
      <c r="E1249" t="str">
        <f>'[9]W13-15'!E56</f>
        <v xml:space="preserve"> </v>
      </c>
      <c r="F1249" s="3" t="str">
        <f>'[9]W13-15'!F56</f>
        <v xml:space="preserve"> </v>
      </c>
      <c r="G1249" t="str">
        <f>'[9]W13-15'!G56</f>
        <v xml:space="preserve"> </v>
      </c>
    </row>
    <row r="1250" spans="1:7" x14ac:dyDescent="0.25">
      <c r="B1250">
        <f>'[9]W13-15'!B57</f>
        <v>0</v>
      </c>
      <c r="C1250">
        <f>'[9]W13-15'!C57</f>
        <v>0</v>
      </c>
      <c r="D1250">
        <f>'[9]W13-15'!D57</f>
        <v>0</v>
      </c>
      <c r="E1250">
        <f>'[9]W13-15'!E57</f>
        <v>0</v>
      </c>
      <c r="F1250" s="3">
        <f>'[9]W13-15'!F57</f>
        <v>0</v>
      </c>
      <c r="G1250">
        <f>'[9]W13-15'!G57</f>
        <v>0</v>
      </c>
    </row>
    <row r="1251" spans="1:7" x14ac:dyDescent="0.25">
      <c r="B1251">
        <f>'[9]W13-15'!B58</f>
        <v>0</v>
      </c>
      <c r="C1251">
        <f>'[9]W13-15'!C58</f>
        <v>0</v>
      </c>
      <c r="D1251">
        <f>'[9]W13-15'!D58</f>
        <v>0</v>
      </c>
      <c r="E1251">
        <f>'[9]W13-15'!E58</f>
        <v>0</v>
      </c>
      <c r="F1251" s="3">
        <f>'[9]W13-15'!F58</f>
        <v>0</v>
      </c>
      <c r="G1251">
        <f>'[9]W13-15'!G58</f>
        <v>0</v>
      </c>
    </row>
    <row r="1252" spans="1:7" x14ac:dyDescent="0.25">
      <c r="B1252">
        <f>'[9]W13-15'!B59</f>
        <v>0</v>
      </c>
      <c r="C1252">
        <f>'[9]W13-15'!C59</f>
        <v>0</v>
      </c>
      <c r="D1252">
        <f>'[9]W13-15'!D59</f>
        <v>0</v>
      </c>
      <c r="E1252">
        <f>'[9]W13-15'!E59</f>
        <v>0</v>
      </c>
      <c r="F1252" s="3">
        <f>'[9]W13-15'!F59</f>
        <v>0</v>
      </c>
      <c r="G1252">
        <f>'[9]W13-15'!G59</f>
        <v>0</v>
      </c>
    </row>
    <row r="1253" spans="1:7" x14ac:dyDescent="0.25">
      <c r="B1253">
        <f>'[9]W13-15'!B60</f>
        <v>0</v>
      </c>
      <c r="C1253">
        <f>'[9]W13-15'!C60</f>
        <v>0</v>
      </c>
      <c r="D1253">
        <f>'[9]W13-15'!D60</f>
        <v>0</v>
      </c>
      <c r="E1253">
        <f>'[9]W13-15'!E60</f>
        <v>0</v>
      </c>
      <c r="F1253" s="3">
        <f>'[9]W13-15'!F60</f>
        <v>0</v>
      </c>
      <c r="G1253">
        <f>'[9]W13-15'!G60</f>
        <v>0</v>
      </c>
    </row>
    <row r="1254" spans="1:7" x14ac:dyDescent="0.25">
      <c r="B1254">
        <f>'[9]W13-15'!B61</f>
        <v>0</v>
      </c>
      <c r="C1254">
        <f>'[9]W13-15'!C61</f>
        <v>0</v>
      </c>
      <c r="D1254">
        <f>'[9]W13-15'!D61</f>
        <v>0</v>
      </c>
      <c r="E1254">
        <f>'[9]W13-15'!E61</f>
        <v>0</v>
      </c>
      <c r="F1254" s="3">
        <f>'[9]W13-15'!F61</f>
        <v>0</v>
      </c>
      <c r="G1254">
        <f>'[9]W13-15'!G61</f>
        <v>0</v>
      </c>
    </row>
    <row r="1256" spans="1:7" s="4" customFormat="1" x14ac:dyDescent="0.25">
      <c r="A1256" s="4" t="s">
        <v>2</v>
      </c>
      <c r="B1256" s="4">
        <v>0</v>
      </c>
      <c r="C1256" s="4">
        <v>16</v>
      </c>
      <c r="D1256" s="4" t="str">
        <f>'[9]W16-17'!C1</f>
        <v>Women's T16-17</v>
      </c>
      <c r="F1256" s="5"/>
    </row>
    <row r="1257" spans="1:7" x14ac:dyDescent="0.25">
      <c r="A1257">
        <f t="shared" ref="A1257" si="12">C1257</f>
        <v>44</v>
      </c>
      <c r="B1257">
        <f>'[9]W16-17'!B2</f>
        <v>0</v>
      </c>
      <c r="C1257">
        <f>'[9]W16-17'!C2</f>
        <v>44</v>
      </c>
      <c r="D1257">
        <f>'[9]W16-17'!D2</f>
        <v>0</v>
      </c>
      <c r="E1257">
        <f>'[9]W16-17'!E2</f>
        <v>0</v>
      </c>
      <c r="F1257" s="3">
        <f>'[9]W16-17'!F2</f>
        <v>0</v>
      </c>
      <c r="G1257">
        <f>'[9]W16-17'!G2</f>
        <v>0</v>
      </c>
    </row>
    <row r="1258" spans="1:7" x14ac:dyDescent="0.25">
      <c r="B1258">
        <f>'[9]W16-17'!B3</f>
        <v>0</v>
      </c>
      <c r="C1258">
        <f>'[9]W16-17'!C3</f>
        <v>0</v>
      </c>
      <c r="D1258">
        <f>'[9]W16-17'!D3</f>
        <v>0</v>
      </c>
      <c r="E1258">
        <f>'[9]W16-17'!E3</f>
        <v>0</v>
      </c>
      <c r="F1258" s="3">
        <f>'[9]W16-17'!F3</f>
        <v>0</v>
      </c>
      <c r="G1258">
        <f>'[9]W16-17'!G3</f>
        <v>0</v>
      </c>
    </row>
    <row r="1259" spans="1:7" x14ac:dyDescent="0.25">
      <c r="B1259">
        <f>'[9]W16-17'!B4</f>
        <v>0</v>
      </c>
      <c r="C1259">
        <f>'[9]W16-17'!C4</f>
        <v>0</v>
      </c>
      <c r="D1259">
        <f>'[9]W16-17'!D4</f>
        <v>0</v>
      </c>
      <c r="E1259">
        <f>'[9]W16-17'!E4</f>
        <v>0</v>
      </c>
      <c r="F1259" s="3">
        <f>'[9]W16-17'!F4</f>
        <v>0</v>
      </c>
      <c r="G1259">
        <f>'[9]W16-17'!G4</f>
        <v>0</v>
      </c>
    </row>
    <row r="1260" spans="1:7" x14ac:dyDescent="0.25">
      <c r="B1260">
        <f>'[9]W16-17'!B5</f>
        <v>0</v>
      </c>
      <c r="C1260">
        <f>'[9]W16-17'!C5</f>
        <v>0</v>
      </c>
      <c r="D1260">
        <f>'[9]W16-17'!D5</f>
        <v>0</v>
      </c>
      <c r="E1260">
        <f>'[9]W16-17'!E5</f>
        <v>0</v>
      </c>
      <c r="F1260" s="3">
        <f>'[9]W16-17'!F5</f>
        <v>0</v>
      </c>
      <c r="G1260">
        <f>'[9]W16-17'!G5</f>
        <v>0</v>
      </c>
    </row>
    <row r="1261" spans="1:7" x14ac:dyDescent="0.25">
      <c r="B1261">
        <f>'[9]W16-17'!B6</f>
        <v>0</v>
      </c>
      <c r="C1261">
        <f>'[9]W16-17'!C6</f>
        <v>0</v>
      </c>
      <c r="D1261">
        <f>'[9]W16-17'!D6</f>
        <v>0</v>
      </c>
      <c r="E1261">
        <f>'[9]W16-17'!E6</f>
        <v>0</v>
      </c>
      <c r="F1261" s="3">
        <f>'[9]W16-17'!F6</f>
        <v>0</v>
      </c>
      <c r="G1261">
        <f>'[9]W16-17'!G6</f>
        <v>0</v>
      </c>
    </row>
    <row r="1262" spans="1:7" x14ac:dyDescent="0.25">
      <c r="B1262">
        <f>'[9]W16-17'!B7</f>
        <v>0</v>
      </c>
      <c r="C1262">
        <f>'[9]W16-17'!C7</f>
        <v>0</v>
      </c>
      <c r="D1262">
        <f>'[9]W16-17'!D7</f>
        <v>0</v>
      </c>
      <c r="E1262">
        <f>'[9]W16-17'!E7</f>
        <v>0</v>
      </c>
      <c r="F1262" s="3">
        <f>'[9]W16-17'!F7</f>
        <v>0</v>
      </c>
      <c r="G1262">
        <f>'[9]W16-17'!G7</f>
        <v>0</v>
      </c>
    </row>
    <row r="1263" spans="1:7" x14ac:dyDescent="0.25">
      <c r="A1263">
        <f>C1263</f>
        <v>48</v>
      </c>
      <c r="B1263">
        <f>'[9]W16-17'!B8</f>
        <v>0</v>
      </c>
      <c r="C1263">
        <f>'[9]W16-17'!C8</f>
        <v>48</v>
      </c>
      <c r="D1263">
        <f>'[9]W16-17'!D8</f>
        <v>0</v>
      </c>
      <c r="E1263">
        <f>'[9]W16-17'!E8</f>
        <v>0</v>
      </c>
      <c r="F1263" s="3">
        <f>'[9]W16-17'!F8</f>
        <v>0</v>
      </c>
      <c r="G1263">
        <f>'[9]W16-17'!G8</f>
        <v>0</v>
      </c>
    </row>
    <row r="1264" spans="1:7" x14ac:dyDescent="0.25">
      <c r="B1264">
        <f>'[9]W16-17'!B9</f>
        <v>95</v>
      </c>
      <c r="C1264" t="str">
        <f>'[9]W16-17'!C9</f>
        <v>Markova,Darya</v>
      </c>
      <c r="D1264">
        <f>'[9]W16-17'!D9</f>
        <v>95</v>
      </c>
      <c r="E1264" t="str">
        <f>'[9]W16-17'!E9</f>
        <v>RUS</v>
      </c>
      <c r="F1264" s="3">
        <f>'[9]W16-17'!F9</f>
        <v>41137</v>
      </c>
      <c r="G1264" t="str">
        <f>'[9]W16-17'!G9</f>
        <v>Novosibirsk</v>
      </c>
    </row>
    <row r="1265" spans="1:7" x14ac:dyDescent="0.25">
      <c r="B1265">
        <f>'[9]W16-17'!B10</f>
        <v>70</v>
      </c>
      <c r="C1265" t="str">
        <f>'[9]W16-17'!C10</f>
        <v>Markova,Darya</v>
      </c>
      <c r="D1265">
        <f>'[9]W16-17'!D10</f>
        <v>95</v>
      </c>
      <c r="E1265" t="str">
        <f>'[9]W16-17'!E10</f>
        <v>RUS</v>
      </c>
      <c r="F1265" s="3">
        <f>'[9]W16-17'!F10</f>
        <v>41137</v>
      </c>
      <c r="G1265" t="str">
        <f>'[9]W16-17'!G10</f>
        <v>Novosibirsk</v>
      </c>
    </row>
    <row r="1266" spans="1:7" x14ac:dyDescent="0.25">
      <c r="B1266">
        <f>'[9]W16-17'!B11</f>
        <v>100</v>
      </c>
      <c r="C1266" t="str">
        <f>'[9]W16-17'!C11</f>
        <v>Markova,Darya</v>
      </c>
      <c r="D1266">
        <f>'[9]W16-17'!D11</f>
        <v>95</v>
      </c>
      <c r="E1266" t="str">
        <f>'[9]W16-17'!E11</f>
        <v>RUS</v>
      </c>
      <c r="F1266" s="3">
        <f>'[9]W16-17'!F11</f>
        <v>41137</v>
      </c>
      <c r="G1266" t="str">
        <f>'[9]W16-17'!G11</f>
        <v>Novosibirsk</v>
      </c>
    </row>
    <row r="1267" spans="1:7" x14ac:dyDescent="0.25">
      <c r="B1267">
        <f>'[9]W16-17'!B12</f>
        <v>265</v>
      </c>
      <c r="C1267" t="str">
        <f>'[9]W16-17'!C12</f>
        <v>Markova,Darya</v>
      </c>
      <c r="D1267">
        <f>'[9]W16-17'!D12</f>
        <v>95</v>
      </c>
      <c r="E1267" t="str">
        <f>'[9]W16-17'!E12</f>
        <v>RUS</v>
      </c>
      <c r="F1267" s="3">
        <f>'[9]W16-17'!F12</f>
        <v>41137</v>
      </c>
      <c r="G1267" t="str">
        <f>'[9]W16-17'!G12</f>
        <v>Novosibirsk</v>
      </c>
    </row>
    <row r="1268" spans="1:7" x14ac:dyDescent="0.25">
      <c r="B1268">
        <f>'[9]W16-17'!B13</f>
        <v>0</v>
      </c>
      <c r="C1268" t="str">
        <f>'[9]W16-17'!C13</f>
        <v>95-70-100</v>
      </c>
      <c r="D1268">
        <f>'[9]W16-17'!D13</f>
        <v>0</v>
      </c>
      <c r="E1268">
        <f>'[9]W16-17'!E13</f>
        <v>0</v>
      </c>
      <c r="F1268" s="3">
        <f>'[9]W16-17'!F13</f>
        <v>0</v>
      </c>
      <c r="G1268">
        <f>'[9]W16-17'!G13</f>
        <v>0</v>
      </c>
    </row>
    <row r="1269" spans="1:7" x14ac:dyDescent="0.25">
      <c r="A1269">
        <f>C1269</f>
        <v>52</v>
      </c>
      <c r="B1269" t="str">
        <f>'[9]W16-17'!B14</f>
        <v xml:space="preserve"> </v>
      </c>
      <c r="C1269">
        <f>'[9]W16-17'!C14</f>
        <v>52</v>
      </c>
      <c r="D1269" t="str">
        <f>'[9]W16-17'!D14</f>
        <v xml:space="preserve"> </v>
      </c>
      <c r="E1269" t="str">
        <f>'[9]W16-17'!E14</f>
        <v xml:space="preserve"> </v>
      </c>
      <c r="F1269" s="3" t="str">
        <f>'[9]W16-17'!F14</f>
        <v xml:space="preserve"> </v>
      </c>
      <c r="G1269" t="str">
        <f>'[9]W16-17'!G14</f>
        <v xml:space="preserve"> </v>
      </c>
    </row>
    <row r="1270" spans="1:7" x14ac:dyDescent="0.25">
      <c r="B1270">
        <f>'[9]W16-17'!B15</f>
        <v>85</v>
      </c>
      <c r="C1270" t="str">
        <f>'[9]W16-17'!C15</f>
        <v>Browne Laresce</v>
      </c>
      <c r="D1270">
        <f>'[9]W16-17'!D15</f>
        <v>97</v>
      </c>
      <c r="E1270" t="str">
        <f>'[9]W16-17'!E15</f>
        <v>GBR</v>
      </c>
      <c r="F1270" s="3">
        <f>'[9]W16-17'!F15</f>
        <v>41577</v>
      </c>
      <c r="G1270" t="str">
        <f>'[9]W16-17'!G15</f>
        <v>Praha</v>
      </c>
    </row>
    <row r="1271" spans="1:7" x14ac:dyDescent="0.25">
      <c r="B1271">
        <f>'[9]W16-17'!B16</f>
        <v>51</v>
      </c>
      <c r="C1271" t="str">
        <f>'[9]W16-17'!C16</f>
        <v>Browne Laresce</v>
      </c>
      <c r="D1271">
        <f>'[9]W16-17'!D16</f>
        <v>97</v>
      </c>
      <c r="E1271" t="str">
        <f>'[9]W16-17'!E16</f>
        <v>GBR</v>
      </c>
      <c r="F1271" s="3">
        <f>'[9]W16-17'!F16</f>
        <v>41577</v>
      </c>
      <c r="G1271" t="str">
        <f>'[9]W16-17'!G16</f>
        <v>Praha</v>
      </c>
    </row>
    <row r="1272" spans="1:7" x14ac:dyDescent="0.25">
      <c r="B1272">
        <f>'[9]W16-17'!B17</f>
        <v>110</v>
      </c>
      <c r="C1272" t="str">
        <f>'[9]W16-17'!C17</f>
        <v>Browne Laresce</v>
      </c>
      <c r="D1272">
        <f>'[9]W16-17'!D17</f>
        <v>97</v>
      </c>
      <c r="E1272" t="str">
        <f>'[9]W16-17'!E17</f>
        <v>GBR</v>
      </c>
      <c r="F1272" s="3">
        <f>'[9]W16-17'!F17</f>
        <v>41577</v>
      </c>
      <c r="G1272" t="str">
        <f>'[9]W16-17'!G17</f>
        <v>Praha</v>
      </c>
    </row>
    <row r="1273" spans="1:7" x14ac:dyDescent="0.25">
      <c r="B1273">
        <f>'[9]W16-17'!B18</f>
        <v>235</v>
      </c>
      <c r="C1273" t="str">
        <f>'[9]W16-17'!C18</f>
        <v>Browne Laresce</v>
      </c>
      <c r="D1273">
        <f>'[9]W16-17'!D18</f>
        <v>97</v>
      </c>
      <c r="E1273" t="str">
        <f>'[9]W16-17'!E18</f>
        <v>GBR</v>
      </c>
      <c r="F1273" s="3">
        <f>'[9]W16-17'!F18</f>
        <v>41577</v>
      </c>
      <c r="G1273" t="str">
        <f>'[9]W16-17'!G18</f>
        <v>Praha</v>
      </c>
    </row>
    <row r="1274" spans="1:7" x14ac:dyDescent="0.25">
      <c r="B1274" t="str">
        <f>'[9]W16-17'!B19</f>
        <v xml:space="preserve"> </v>
      </c>
      <c r="C1274" t="str">
        <f>'[9]W16-17'!C19</f>
        <v>81-51-105</v>
      </c>
      <c r="D1274" t="str">
        <f>'[9]W16-17'!D19</f>
        <v xml:space="preserve"> </v>
      </c>
      <c r="E1274" t="str">
        <f>'[9]W16-17'!E19</f>
        <v xml:space="preserve"> </v>
      </c>
      <c r="F1274" s="3" t="str">
        <f>'[9]W16-17'!F19</f>
        <v xml:space="preserve"> </v>
      </c>
      <c r="G1274" t="str">
        <f>'[9]W16-17'!G19</f>
        <v xml:space="preserve"> </v>
      </c>
    </row>
    <row r="1275" spans="1:7" x14ac:dyDescent="0.25">
      <c r="A1275">
        <f>C1275</f>
        <v>56</v>
      </c>
      <c r="B1275" t="str">
        <f>'[9]W16-17'!B20</f>
        <v xml:space="preserve"> </v>
      </c>
      <c r="C1275">
        <f>'[9]W16-17'!C20</f>
        <v>56</v>
      </c>
      <c r="D1275" t="str">
        <f>'[9]W16-17'!D20</f>
        <v xml:space="preserve"> </v>
      </c>
      <c r="E1275" t="str">
        <f>'[9]W16-17'!E20</f>
        <v xml:space="preserve"> </v>
      </c>
      <c r="F1275" s="3" t="str">
        <f>'[9]W16-17'!F20</f>
        <v xml:space="preserve"> </v>
      </c>
      <c r="G1275" t="str">
        <f>'[9]W16-17'!G20</f>
        <v xml:space="preserve"> </v>
      </c>
    </row>
    <row r="1276" spans="1:7" x14ac:dyDescent="0.25">
      <c r="B1276">
        <f>'[9]W16-17'!B21</f>
        <v>95</v>
      </c>
      <c r="C1276" t="str">
        <f>'[9]W16-17'!C21</f>
        <v xml:space="preserve">Sergeeva,Yulia </v>
      </c>
      <c r="D1276">
        <f>'[9]W16-17'!D21</f>
        <v>95</v>
      </c>
      <c r="E1276" t="str">
        <f>'[9]W16-17'!E21</f>
        <v>RUS</v>
      </c>
      <c r="F1276" s="3">
        <f>'[9]W16-17'!F21</f>
        <v>40873</v>
      </c>
      <c r="G1276" t="str">
        <f>'[9]W16-17'!G21</f>
        <v>Novosibirsk</v>
      </c>
    </row>
    <row r="1277" spans="1:7" x14ac:dyDescent="0.25">
      <c r="B1277">
        <f>'[9]W16-17'!B22</f>
        <v>57.5</v>
      </c>
      <c r="C1277" t="str">
        <f>'[9]W16-17'!C22</f>
        <v xml:space="preserve">Sergeeva,Yulia </v>
      </c>
      <c r="D1277">
        <f>'[9]W16-17'!D22</f>
        <v>95</v>
      </c>
      <c r="E1277" t="str">
        <f>'[9]W16-17'!E22</f>
        <v>RUS</v>
      </c>
      <c r="F1277" s="3">
        <f>'[9]W16-17'!F22</f>
        <v>40873</v>
      </c>
      <c r="G1277" t="str">
        <f>'[9]W16-17'!G22</f>
        <v>Novosibirsk</v>
      </c>
    </row>
    <row r="1278" spans="1:7" x14ac:dyDescent="0.25">
      <c r="B1278">
        <f>'[9]W16-17'!B23</f>
        <v>145</v>
      </c>
      <c r="C1278" t="str">
        <f>'[9]W16-17'!C23</f>
        <v>Schement Luciana</v>
      </c>
      <c r="D1278">
        <f>'[9]W16-17'!D23</f>
        <v>97</v>
      </c>
      <c r="E1278" t="str">
        <f>'[9]W16-17'!E23</f>
        <v>USA</v>
      </c>
      <c r="F1278" s="3" t="str">
        <f>'[9]W16-17'!F23</f>
        <v>31.05.2014</v>
      </c>
      <c r="G1278" t="str">
        <f>'[9]W16-17'!G23</f>
        <v>Waxahachie,TX</v>
      </c>
    </row>
    <row r="1279" spans="1:7" x14ac:dyDescent="0.25">
      <c r="B1279">
        <f>'[9]W16-17'!B24</f>
        <v>285</v>
      </c>
      <c r="C1279" t="str">
        <f>'[9]W16-17'!C24</f>
        <v xml:space="preserve">Sergeeva,Yulia </v>
      </c>
      <c r="D1279">
        <f>'[9]W16-17'!D24</f>
        <v>95</v>
      </c>
      <c r="E1279" t="str">
        <f>'[9]W16-17'!E24</f>
        <v>RUS</v>
      </c>
      <c r="F1279" s="3">
        <f>'[9]W16-17'!F24</f>
        <v>40873</v>
      </c>
      <c r="G1279" t="str">
        <f>'[9]W16-17'!G24</f>
        <v>Novosibirsk</v>
      </c>
    </row>
    <row r="1280" spans="1:7" x14ac:dyDescent="0.25">
      <c r="B1280">
        <f>'[9]W16-17'!B25</f>
        <v>0</v>
      </c>
      <c r="C1280" t="str">
        <f>'[9]W16-17'!C25</f>
        <v>95/57,5/132,5</v>
      </c>
      <c r="D1280">
        <f>'[9]W16-17'!D25</f>
        <v>0</v>
      </c>
      <c r="E1280">
        <f>'[9]W16-17'!E25</f>
        <v>0</v>
      </c>
      <c r="F1280" s="3">
        <f>'[9]W16-17'!F25</f>
        <v>0</v>
      </c>
      <c r="G1280">
        <f>'[9]W16-17'!G25</f>
        <v>0</v>
      </c>
    </row>
    <row r="1281" spans="1:7" x14ac:dyDescent="0.25">
      <c r="A1281">
        <f>C1281</f>
        <v>60</v>
      </c>
      <c r="B1281" t="str">
        <f>'[9]W16-17'!B26</f>
        <v xml:space="preserve"> </v>
      </c>
      <c r="C1281">
        <f>'[9]W16-17'!C26</f>
        <v>60</v>
      </c>
      <c r="D1281" t="str">
        <f>'[9]W16-17'!D26</f>
        <v xml:space="preserve"> </v>
      </c>
      <c r="E1281" t="str">
        <f>'[9]W16-17'!E26</f>
        <v xml:space="preserve"> </v>
      </c>
      <c r="F1281" s="3" t="str">
        <f>'[9]W16-17'!F26</f>
        <v xml:space="preserve"> </v>
      </c>
      <c r="G1281" t="str">
        <f>'[9]W16-17'!G26</f>
        <v xml:space="preserve"> </v>
      </c>
    </row>
    <row r="1282" spans="1:7" x14ac:dyDescent="0.25">
      <c r="B1282">
        <f>'[9]W16-17'!B27</f>
        <v>75</v>
      </c>
      <c r="C1282" t="str">
        <f>'[9]W16-17'!C27</f>
        <v>Tukhvatulina,Daniya</v>
      </c>
      <c r="D1282">
        <f>'[9]W16-17'!D27</f>
        <v>96</v>
      </c>
      <c r="E1282" t="str">
        <f>'[9]W16-17'!E27</f>
        <v>RUS</v>
      </c>
      <c r="F1282" s="3">
        <f>'[9]W16-17'!F27</f>
        <v>41503</v>
      </c>
      <c r="G1282" t="str">
        <f>'[9]W16-17'!G27</f>
        <v>Novosibirsk</v>
      </c>
    </row>
    <row r="1283" spans="1:7" x14ac:dyDescent="0.25">
      <c r="B1283">
        <f>'[9]W16-17'!B28</f>
        <v>60</v>
      </c>
      <c r="C1283" t="str">
        <f>'[9]W16-17'!C28</f>
        <v>Tukhvatulina,Daniya</v>
      </c>
      <c r="D1283">
        <f>'[9]W16-17'!D28</f>
        <v>96</v>
      </c>
      <c r="E1283" t="str">
        <f>'[9]W16-17'!E28</f>
        <v>RUS</v>
      </c>
      <c r="F1283" s="3">
        <f>'[9]W16-17'!F28</f>
        <v>41503</v>
      </c>
      <c r="G1283" t="str">
        <f>'[9]W16-17'!G28</f>
        <v>Novosibirsk</v>
      </c>
    </row>
    <row r="1284" spans="1:7" x14ac:dyDescent="0.25">
      <c r="B1284">
        <f>'[9]W16-17'!B29</f>
        <v>115</v>
      </c>
      <c r="C1284" t="str">
        <f>'[9]W16-17'!C29</f>
        <v>Tukhvatulina,Daniya</v>
      </c>
      <c r="D1284">
        <f>'[9]W16-17'!D29</f>
        <v>96</v>
      </c>
      <c r="E1284" t="str">
        <f>'[9]W16-17'!E29</f>
        <v>RUS</v>
      </c>
      <c r="F1284" s="3">
        <f>'[9]W16-17'!F29</f>
        <v>41503</v>
      </c>
      <c r="G1284" t="str">
        <f>'[9]W16-17'!G29</f>
        <v>Novosibirsk</v>
      </c>
    </row>
    <row r="1285" spans="1:7" x14ac:dyDescent="0.25">
      <c r="B1285">
        <f>'[9]W16-17'!B30</f>
        <v>250</v>
      </c>
      <c r="C1285" t="str">
        <f>'[9]W16-17'!C30</f>
        <v>Tukhvatulina,Daniya</v>
      </c>
      <c r="D1285">
        <f>'[9]W16-17'!D30</f>
        <v>96</v>
      </c>
      <c r="E1285" t="str">
        <f>'[9]W16-17'!E30</f>
        <v>RUS</v>
      </c>
      <c r="F1285" s="3">
        <f>'[9]W16-17'!F30</f>
        <v>41503</v>
      </c>
      <c r="G1285" t="str">
        <f>'[9]W16-17'!G30</f>
        <v>Novosibirsk</v>
      </c>
    </row>
    <row r="1286" spans="1:7" x14ac:dyDescent="0.25">
      <c r="B1286">
        <f>'[9]W16-17'!B31</f>
        <v>0</v>
      </c>
      <c r="C1286" t="str">
        <f>'[9]W16-17'!C31</f>
        <v>75-60-115</v>
      </c>
      <c r="D1286">
        <f>'[9]W16-17'!D31</f>
        <v>0</v>
      </c>
      <c r="E1286">
        <f>'[9]W16-17'!E31</f>
        <v>0</v>
      </c>
      <c r="F1286" s="3">
        <f>'[9]W16-17'!F31</f>
        <v>0</v>
      </c>
      <c r="G1286">
        <f>'[9]W16-17'!G31</f>
        <v>0</v>
      </c>
    </row>
    <row r="1287" spans="1:7" x14ac:dyDescent="0.25">
      <c r="A1287">
        <f>C1287</f>
        <v>67.5</v>
      </c>
      <c r="B1287" t="str">
        <f>'[9]W16-17'!B32</f>
        <v xml:space="preserve"> </v>
      </c>
      <c r="C1287">
        <f>'[9]W16-17'!C32</f>
        <v>67.5</v>
      </c>
      <c r="D1287" t="str">
        <f>'[9]W16-17'!D32</f>
        <v xml:space="preserve"> </v>
      </c>
      <c r="E1287" t="str">
        <f>'[9]W16-17'!E32</f>
        <v xml:space="preserve"> </v>
      </c>
      <c r="F1287" s="3" t="str">
        <f>'[9]W16-17'!F32</f>
        <v xml:space="preserve"> </v>
      </c>
      <c r="G1287" t="str">
        <f>'[9]W16-17'!G32</f>
        <v xml:space="preserve"> </v>
      </c>
    </row>
    <row r="1288" spans="1:7" x14ac:dyDescent="0.25">
      <c r="B1288">
        <f>'[9]W16-17'!B33</f>
        <v>85</v>
      </c>
      <c r="C1288" t="str">
        <f>'[9]W16-17'!C33</f>
        <v>Ball Jennifer</v>
      </c>
      <c r="D1288">
        <f>'[9]W16-17'!D33</f>
        <v>95</v>
      </c>
      <c r="E1288" t="str">
        <f>'[9]W16-17'!E33</f>
        <v>CAN</v>
      </c>
      <c r="F1288" s="3" t="str">
        <f>'[9]W16-17'!F33</f>
        <v>07.06.2013</v>
      </c>
      <c r="G1288" t="str">
        <f>'[9]W16-17'!G33</f>
        <v>Ontario</v>
      </c>
    </row>
    <row r="1289" spans="1:7" x14ac:dyDescent="0.25">
      <c r="B1289">
        <f>'[9]W16-17'!B34</f>
        <v>40</v>
      </c>
      <c r="C1289" t="str">
        <f>'[9]W16-17'!C34</f>
        <v>Kingshott Amelia</v>
      </c>
      <c r="D1289">
        <f>'[9]W16-17'!D34</f>
        <v>97</v>
      </c>
      <c r="E1289" t="str">
        <f>'[9]W16-17'!E34</f>
        <v>GBR</v>
      </c>
      <c r="F1289" s="3">
        <f>'[9]W16-17'!F34</f>
        <v>41577</v>
      </c>
      <c r="G1289" t="str">
        <f>'[9]W16-17'!G34</f>
        <v>Praha</v>
      </c>
    </row>
    <row r="1290" spans="1:7" x14ac:dyDescent="0.25">
      <c r="B1290">
        <f>'[9]W16-17'!B35</f>
        <v>130</v>
      </c>
      <c r="C1290" t="str">
        <f>'[9]W16-17'!C35</f>
        <v>Kingshott Amelia</v>
      </c>
      <c r="D1290">
        <f>'[9]W16-17'!D35</f>
        <v>97</v>
      </c>
      <c r="E1290" t="str">
        <f>'[9]W16-17'!E35</f>
        <v>GBR</v>
      </c>
      <c r="F1290" s="3">
        <f>'[9]W16-17'!F35</f>
        <v>41577</v>
      </c>
      <c r="G1290" t="str">
        <f>'[9]W16-17'!G35</f>
        <v>Praha</v>
      </c>
    </row>
    <row r="1291" spans="1:7" x14ac:dyDescent="0.25">
      <c r="B1291">
        <f>'[9]W16-17'!B36</f>
        <v>250</v>
      </c>
      <c r="C1291" t="str">
        <f>'[9]W16-17'!C36</f>
        <v>Kingshott Amelia</v>
      </c>
      <c r="D1291">
        <f>'[9]W16-17'!D36</f>
        <v>97</v>
      </c>
      <c r="E1291" t="str">
        <f>'[9]W16-17'!E36</f>
        <v>GBR</v>
      </c>
      <c r="F1291" s="3">
        <f>'[9]W16-17'!F36</f>
        <v>41577</v>
      </c>
      <c r="G1291" t="str">
        <f>'[9]W16-17'!G36</f>
        <v>Praha</v>
      </c>
    </row>
    <row r="1292" spans="1:7" x14ac:dyDescent="0.25">
      <c r="B1292" t="str">
        <f>'[9]W16-17'!B37</f>
        <v xml:space="preserve"> </v>
      </c>
      <c r="C1292" t="str">
        <f>'[9]W16-17'!C37</f>
        <v>80-40-130</v>
      </c>
      <c r="D1292" t="str">
        <f>'[9]W16-17'!D37</f>
        <v xml:space="preserve"> </v>
      </c>
      <c r="E1292" t="str">
        <f>'[9]W16-17'!E37</f>
        <v xml:space="preserve"> </v>
      </c>
      <c r="F1292" s="3" t="str">
        <f>'[9]W16-17'!F37</f>
        <v xml:space="preserve"> </v>
      </c>
      <c r="G1292" t="str">
        <f>'[9]W16-17'!G37</f>
        <v xml:space="preserve"> </v>
      </c>
    </row>
    <row r="1293" spans="1:7" x14ac:dyDescent="0.25">
      <c r="A1293">
        <f>C1293</f>
        <v>75</v>
      </c>
      <c r="B1293" t="str">
        <f>'[9]W16-17'!B38</f>
        <v xml:space="preserve"> </v>
      </c>
      <c r="C1293">
        <f>'[9]W16-17'!C38</f>
        <v>75</v>
      </c>
      <c r="D1293" t="str">
        <f>'[9]W16-17'!D38</f>
        <v xml:space="preserve"> </v>
      </c>
      <c r="E1293" t="str">
        <f>'[9]W16-17'!E38</f>
        <v xml:space="preserve"> </v>
      </c>
      <c r="F1293" s="3" t="str">
        <f>'[9]W16-17'!F38</f>
        <v xml:space="preserve"> </v>
      </c>
      <c r="G1293" t="str">
        <f>'[9]W16-17'!G38</f>
        <v xml:space="preserve"> </v>
      </c>
    </row>
    <row r="1294" spans="1:7" x14ac:dyDescent="0.25">
      <c r="B1294">
        <f>'[9]W16-17'!B39</f>
        <v>92.5</v>
      </c>
      <c r="C1294" t="str">
        <f>'[9]W16-17'!C39</f>
        <v>Welch,Kayla</v>
      </c>
      <c r="D1294">
        <f>'[9]W16-17'!D39</f>
        <v>95</v>
      </c>
      <c r="E1294" t="str">
        <f>'[9]W16-17'!E39</f>
        <v>CAN</v>
      </c>
      <c r="F1294" s="3">
        <f>'[9]W16-17'!F39</f>
        <v>41061</v>
      </c>
      <c r="G1294" t="str">
        <f>'[9]W16-17'!G39</f>
        <v>Ontario</v>
      </c>
    </row>
    <row r="1295" spans="1:7" x14ac:dyDescent="0.25">
      <c r="B1295">
        <f>'[9]W16-17'!B40</f>
        <v>55</v>
      </c>
      <c r="C1295" t="str">
        <f>'[9]W16-17'!C40</f>
        <v>Welch,Kayla</v>
      </c>
      <c r="D1295">
        <f>'[9]W16-17'!D40</f>
        <v>95</v>
      </c>
      <c r="E1295" t="str">
        <f>'[9]W16-17'!E40</f>
        <v>CAN</v>
      </c>
      <c r="F1295" s="3">
        <f>'[9]W16-17'!F40</f>
        <v>41061</v>
      </c>
      <c r="G1295" t="str">
        <f>'[9]W16-17'!G40</f>
        <v>Ontario</v>
      </c>
    </row>
    <row r="1296" spans="1:7" x14ac:dyDescent="0.25">
      <c r="B1296">
        <f>'[9]W16-17'!B41</f>
        <v>115</v>
      </c>
      <c r="C1296" t="str">
        <f>'[9]W16-17'!C41</f>
        <v>Welch,Kayla</v>
      </c>
      <c r="D1296">
        <f>'[9]W16-17'!D41</f>
        <v>95</v>
      </c>
      <c r="E1296" t="str">
        <f>'[9]W16-17'!E41</f>
        <v>CAN</v>
      </c>
      <c r="F1296" s="3">
        <f>'[9]W16-17'!F41</f>
        <v>41061</v>
      </c>
      <c r="G1296" t="str">
        <f>'[9]W16-17'!G41</f>
        <v>Ontario</v>
      </c>
    </row>
    <row r="1297" spans="1:7" x14ac:dyDescent="0.25">
      <c r="B1297">
        <f>'[9]W16-17'!B42</f>
        <v>262.5</v>
      </c>
      <c r="C1297" t="str">
        <f>'[9]W16-17'!C42</f>
        <v>Welch,Kayla</v>
      </c>
      <c r="D1297">
        <f>'[9]W16-17'!D42</f>
        <v>95</v>
      </c>
      <c r="E1297" t="str">
        <f>'[9]W16-17'!E42</f>
        <v>CAN</v>
      </c>
      <c r="F1297" s="3">
        <f>'[9]W16-17'!F42</f>
        <v>41061</v>
      </c>
      <c r="G1297" t="str">
        <f>'[9]W16-17'!G42</f>
        <v>Ontario</v>
      </c>
    </row>
    <row r="1298" spans="1:7" x14ac:dyDescent="0.25">
      <c r="B1298">
        <f>'[9]W16-17'!B43</f>
        <v>0</v>
      </c>
      <c r="C1298" t="str">
        <f>'[9]W16-17'!C43</f>
        <v>92,5-55-115</v>
      </c>
      <c r="D1298">
        <f>'[9]W16-17'!D43</f>
        <v>0</v>
      </c>
      <c r="E1298">
        <f>'[9]W16-17'!E43</f>
        <v>0</v>
      </c>
      <c r="F1298" s="3">
        <f>'[9]W16-17'!F43</f>
        <v>0</v>
      </c>
      <c r="G1298">
        <f>'[9]W16-17'!G43</f>
        <v>0</v>
      </c>
    </row>
    <row r="1299" spans="1:7" x14ac:dyDescent="0.25">
      <c r="A1299">
        <f>C1299</f>
        <v>82.5</v>
      </c>
      <c r="B1299" t="str">
        <f>'[9]W16-17'!B44</f>
        <v xml:space="preserve"> </v>
      </c>
      <c r="C1299">
        <f>'[9]W16-17'!C44</f>
        <v>82.5</v>
      </c>
      <c r="D1299" t="str">
        <f>'[9]W16-17'!D44</f>
        <v xml:space="preserve"> </v>
      </c>
      <c r="E1299" t="str">
        <f>'[9]W16-17'!E44</f>
        <v xml:space="preserve"> </v>
      </c>
      <c r="F1299" s="3" t="str">
        <f>'[9]W16-17'!F44</f>
        <v xml:space="preserve"> </v>
      </c>
      <c r="G1299" t="str">
        <f>'[9]W16-17'!G44</f>
        <v xml:space="preserve"> </v>
      </c>
    </row>
    <row r="1300" spans="1:7" x14ac:dyDescent="0.25">
      <c r="B1300">
        <f>'[9]W16-17'!B45</f>
        <v>115</v>
      </c>
      <c r="C1300" t="str">
        <f>'[9]W16-17'!C45</f>
        <v>Gerasimyuk,Olga</v>
      </c>
      <c r="D1300">
        <f>'[9]W16-17'!D45</f>
        <v>96</v>
      </c>
      <c r="E1300" t="str">
        <f>'[9]W16-17'!E45</f>
        <v>RUS</v>
      </c>
      <c r="F1300" s="3">
        <f>'[9]W16-17'!F45</f>
        <v>41137</v>
      </c>
      <c r="G1300" t="str">
        <f>'[9]W16-17'!G45</f>
        <v>Novosibirsk</v>
      </c>
    </row>
    <row r="1301" spans="1:7" x14ac:dyDescent="0.25">
      <c r="B1301">
        <f>'[9]W16-17'!B46</f>
        <v>62.5</v>
      </c>
      <c r="C1301" t="str">
        <f>'[9]W16-17'!C46</f>
        <v>Gerasimyuk,Olga</v>
      </c>
      <c r="D1301">
        <f>'[9]W16-17'!D46</f>
        <v>96</v>
      </c>
      <c r="E1301" t="str">
        <f>'[9]W16-17'!E46</f>
        <v>RUS</v>
      </c>
      <c r="F1301" s="3">
        <f>'[9]W16-17'!F46</f>
        <v>41137</v>
      </c>
      <c r="G1301" t="str">
        <f>'[9]W16-17'!G46</f>
        <v>Novosibirsk</v>
      </c>
    </row>
    <row r="1302" spans="1:7" x14ac:dyDescent="0.25">
      <c r="B1302">
        <f>'[9]W16-17'!B47</f>
        <v>150</v>
      </c>
      <c r="C1302" t="str">
        <f>'[9]W16-17'!C47</f>
        <v>Gerasimyuk,Olga</v>
      </c>
      <c r="D1302">
        <f>'[9]W16-17'!D47</f>
        <v>96</v>
      </c>
      <c r="E1302" t="str">
        <f>'[9]W16-17'!E47</f>
        <v>RUS</v>
      </c>
      <c r="F1302" s="3">
        <f>'[9]W16-17'!F47</f>
        <v>41137</v>
      </c>
      <c r="G1302" t="str">
        <f>'[9]W16-17'!G47</f>
        <v>Novosibirsk</v>
      </c>
    </row>
    <row r="1303" spans="1:7" x14ac:dyDescent="0.25">
      <c r="B1303">
        <f>'[9]W16-17'!B48</f>
        <v>327.5</v>
      </c>
      <c r="C1303" t="str">
        <f>'[9]W16-17'!C48</f>
        <v>Gerasimyuk,Olga</v>
      </c>
      <c r="D1303">
        <f>'[9]W16-17'!D48</f>
        <v>96</v>
      </c>
      <c r="E1303" t="str">
        <f>'[9]W16-17'!E48</f>
        <v>RUS</v>
      </c>
      <c r="F1303" s="3">
        <f>'[9]W16-17'!F48</f>
        <v>41137</v>
      </c>
      <c r="G1303" t="str">
        <f>'[9]W16-17'!G48</f>
        <v>Novosibirsk</v>
      </c>
    </row>
    <row r="1304" spans="1:7" x14ac:dyDescent="0.25">
      <c r="B1304">
        <f>'[9]W16-17'!B49</f>
        <v>0</v>
      </c>
      <c r="C1304" t="str">
        <f>'[9]W16-17'!C49</f>
        <v>115-62,5-150</v>
      </c>
      <c r="D1304">
        <f>'[9]W16-17'!D49</f>
        <v>0</v>
      </c>
      <c r="E1304">
        <f>'[9]W16-17'!E49</f>
        <v>0</v>
      </c>
      <c r="F1304" s="3">
        <f>'[9]W16-17'!F49</f>
        <v>0</v>
      </c>
      <c r="G1304">
        <f>'[9]W16-17'!G49</f>
        <v>0</v>
      </c>
    </row>
    <row r="1305" spans="1:7" x14ac:dyDescent="0.25">
      <c r="A1305">
        <f>C1305</f>
        <v>90</v>
      </c>
      <c r="B1305" t="str">
        <f>'[9]W16-17'!B50</f>
        <v xml:space="preserve"> </v>
      </c>
      <c r="C1305">
        <f>'[9]W16-17'!C50</f>
        <v>90</v>
      </c>
      <c r="D1305" t="str">
        <f>'[9]W16-17'!D50</f>
        <v xml:space="preserve"> </v>
      </c>
      <c r="E1305" t="str">
        <f>'[9]W16-17'!E50</f>
        <v xml:space="preserve"> </v>
      </c>
      <c r="F1305" s="3" t="str">
        <f>'[9]W16-17'!F50</f>
        <v xml:space="preserve"> </v>
      </c>
      <c r="G1305" t="str">
        <f>'[9]W16-17'!G50</f>
        <v xml:space="preserve"> </v>
      </c>
    </row>
    <row r="1306" spans="1:7" x14ac:dyDescent="0.25">
      <c r="B1306">
        <f>'[9]W16-17'!B51</f>
        <v>0</v>
      </c>
      <c r="C1306">
        <f>'[9]W16-17'!C51</f>
        <v>0</v>
      </c>
      <c r="D1306">
        <f>'[9]W16-17'!D51</f>
        <v>0</v>
      </c>
      <c r="E1306">
        <f>'[9]W16-17'!E51</f>
        <v>0</v>
      </c>
      <c r="F1306" s="3">
        <f>'[9]W16-17'!F51</f>
        <v>0</v>
      </c>
      <c r="G1306">
        <f>'[9]W16-17'!G51</f>
        <v>0</v>
      </c>
    </row>
    <row r="1307" spans="1:7" x14ac:dyDescent="0.25">
      <c r="B1307">
        <f>'[9]W16-17'!B52</f>
        <v>0</v>
      </c>
      <c r="C1307">
        <f>'[9]W16-17'!C52</f>
        <v>0</v>
      </c>
      <c r="D1307">
        <f>'[9]W16-17'!D52</f>
        <v>0</v>
      </c>
      <c r="E1307">
        <f>'[9]W16-17'!E52</f>
        <v>0</v>
      </c>
      <c r="F1307" s="3">
        <f>'[9]W16-17'!F52</f>
        <v>0</v>
      </c>
      <c r="G1307">
        <f>'[9]W16-17'!G52</f>
        <v>0</v>
      </c>
    </row>
    <row r="1308" spans="1:7" x14ac:dyDescent="0.25">
      <c r="B1308">
        <f>'[9]W16-17'!B53</f>
        <v>0</v>
      </c>
      <c r="C1308">
        <f>'[9]W16-17'!C53</f>
        <v>0</v>
      </c>
      <c r="D1308">
        <f>'[9]W16-17'!D53</f>
        <v>0</v>
      </c>
      <c r="E1308">
        <f>'[9]W16-17'!E53</f>
        <v>0</v>
      </c>
      <c r="F1308" s="3">
        <f>'[9]W16-17'!F53</f>
        <v>0</v>
      </c>
      <c r="G1308">
        <f>'[9]W16-17'!G53</f>
        <v>0</v>
      </c>
    </row>
    <row r="1309" spans="1:7" x14ac:dyDescent="0.25">
      <c r="B1309">
        <f>'[9]W16-17'!B54</f>
        <v>0</v>
      </c>
      <c r="C1309">
        <f>'[9]W16-17'!C54</f>
        <v>0</v>
      </c>
      <c r="D1309">
        <f>'[9]W16-17'!D54</f>
        <v>0</v>
      </c>
      <c r="E1309">
        <f>'[9]W16-17'!E54</f>
        <v>0</v>
      </c>
      <c r="F1309" s="3">
        <f>'[9]W16-17'!F54</f>
        <v>0</v>
      </c>
      <c r="G1309">
        <f>'[9]W16-17'!G54</f>
        <v>0</v>
      </c>
    </row>
    <row r="1310" spans="1:7" x14ac:dyDescent="0.25">
      <c r="B1310">
        <f>'[9]W16-17'!B55</f>
        <v>0</v>
      </c>
      <c r="C1310">
        <f>'[9]W16-17'!C55</f>
        <v>0</v>
      </c>
      <c r="D1310">
        <f>'[9]W16-17'!D55</f>
        <v>0</v>
      </c>
      <c r="E1310">
        <f>'[9]W16-17'!E55</f>
        <v>0</v>
      </c>
      <c r="F1310" s="3">
        <f>'[9]W16-17'!F55</f>
        <v>0</v>
      </c>
      <c r="G1310">
        <f>'[9]W16-17'!G55</f>
        <v>0</v>
      </c>
    </row>
    <row r="1311" spans="1:7" x14ac:dyDescent="0.25">
      <c r="A1311" t="str">
        <f>C1311</f>
        <v>90+</v>
      </c>
      <c r="B1311" t="str">
        <f>'[9]W16-17'!B56</f>
        <v xml:space="preserve"> </v>
      </c>
      <c r="C1311" t="str">
        <f>'[9]W16-17'!C56</f>
        <v>90+</v>
      </c>
      <c r="D1311" t="str">
        <f>'[9]W16-17'!D56</f>
        <v xml:space="preserve"> </v>
      </c>
      <c r="E1311" t="str">
        <f>'[9]W16-17'!E56</f>
        <v xml:space="preserve"> </v>
      </c>
      <c r="F1311" s="3" t="str">
        <f>'[9]W16-17'!F56</f>
        <v xml:space="preserve"> </v>
      </c>
      <c r="G1311" t="str">
        <f>'[9]W16-17'!G56</f>
        <v xml:space="preserve"> </v>
      </c>
    </row>
    <row r="1312" spans="1:7" x14ac:dyDescent="0.25">
      <c r="B1312">
        <f>'[9]W16-17'!B57</f>
        <v>105</v>
      </c>
      <c r="C1312" t="str">
        <f>'[9]W16-17'!C57</f>
        <v>Devin,Jena</v>
      </c>
      <c r="D1312">
        <f>'[9]W16-17'!D57</f>
        <v>95</v>
      </c>
      <c r="E1312" t="str">
        <f>'[9]W16-17'!E57</f>
        <v>CAN</v>
      </c>
      <c r="F1312" s="3">
        <f>'[9]W16-17'!F57</f>
        <v>41061</v>
      </c>
      <c r="G1312" t="str">
        <f>'[9]W16-17'!G57</f>
        <v>Ontario</v>
      </c>
    </row>
    <row r="1313" spans="1:7" x14ac:dyDescent="0.25">
      <c r="B1313">
        <f>'[9]W16-17'!B58</f>
        <v>55</v>
      </c>
      <c r="C1313" t="str">
        <f>'[9]W16-17'!C58</f>
        <v>Devin,Jena</v>
      </c>
      <c r="D1313">
        <f>'[9]W16-17'!D58</f>
        <v>95</v>
      </c>
      <c r="E1313" t="str">
        <f>'[9]W16-17'!E58</f>
        <v>CAN</v>
      </c>
      <c r="F1313" s="3">
        <f>'[9]W16-17'!F58</f>
        <v>41061</v>
      </c>
      <c r="G1313" t="str">
        <f>'[9]W16-17'!G58</f>
        <v>Ontario</v>
      </c>
    </row>
    <row r="1314" spans="1:7" x14ac:dyDescent="0.25">
      <c r="B1314">
        <f>'[9]W16-17'!B59</f>
        <v>142.5</v>
      </c>
      <c r="C1314" t="str">
        <f>'[9]W16-17'!C59</f>
        <v>Devin,Jena</v>
      </c>
      <c r="D1314">
        <f>'[9]W16-17'!D59</f>
        <v>95</v>
      </c>
      <c r="E1314" t="str">
        <f>'[9]W16-17'!E59</f>
        <v>CAN</v>
      </c>
      <c r="F1314" s="3">
        <f>'[9]W16-17'!F59</f>
        <v>41061</v>
      </c>
      <c r="G1314" t="str">
        <f>'[9]W16-17'!G59</f>
        <v>Ontario</v>
      </c>
    </row>
    <row r="1315" spans="1:7" x14ac:dyDescent="0.25">
      <c r="B1315">
        <f>'[9]W16-17'!B60</f>
        <v>300</v>
      </c>
      <c r="C1315" t="str">
        <f>'[9]W16-17'!C60</f>
        <v>Devin,Jena</v>
      </c>
      <c r="D1315">
        <f>'[9]W16-17'!D60</f>
        <v>95</v>
      </c>
      <c r="E1315" t="str">
        <f>'[9]W16-17'!E60</f>
        <v>CAN</v>
      </c>
      <c r="F1315" s="3">
        <f>'[9]W16-17'!F60</f>
        <v>41061</v>
      </c>
      <c r="G1315" t="str">
        <f>'[9]W16-17'!G60</f>
        <v>Ontario</v>
      </c>
    </row>
    <row r="1316" spans="1:7" x14ac:dyDescent="0.25">
      <c r="B1316">
        <f>'[9]W16-17'!B61</f>
        <v>0</v>
      </c>
      <c r="C1316" t="str">
        <f>'[9]W16-17'!C61</f>
        <v>102,5-55-142,5</v>
      </c>
      <c r="D1316">
        <f>'[9]W16-17'!D61</f>
        <v>0</v>
      </c>
      <c r="E1316">
        <f>'[9]W16-17'!E61</f>
        <v>0</v>
      </c>
      <c r="F1316" s="3">
        <f>'[9]W16-17'!F61</f>
        <v>0</v>
      </c>
      <c r="G1316">
        <f>'[9]W16-17'!G61</f>
        <v>0</v>
      </c>
    </row>
    <row r="1319" spans="1:7" s="4" customFormat="1" x14ac:dyDescent="0.25">
      <c r="A1319" s="4" t="s">
        <v>2</v>
      </c>
      <c r="B1319" s="4">
        <v>0</v>
      </c>
      <c r="C1319" s="4">
        <v>18</v>
      </c>
      <c r="D1319" s="4" t="str">
        <f>'[9]W18-19'!C1</f>
        <v xml:space="preserve">Women's T18-19 </v>
      </c>
      <c r="F1319" s="5"/>
    </row>
    <row r="1320" spans="1:7" x14ac:dyDescent="0.25">
      <c r="A1320">
        <f t="shared" ref="A1320" si="13">C1320</f>
        <v>44</v>
      </c>
      <c r="B1320">
        <f>'[9]W18-19'!B2</f>
        <v>0</v>
      </c>
      <c r="C1320">
        <f>'[9]W18-19'!C2</f>
        <v>44</v>
      </c>
      <c r="D1320">
        <f>'[9]W18-19'!D2</f>
        <v>0</v>
      </c>
      <c r="E1320">
        <f>'[9]W18-19'!E2</f>
        <v>0</v>
      </c>
      <c r="F1320" s="3">
        <f>'[9]W18-19'!F2</f>
        <v>0</v>
      </c>
      <c r="G1320">
        <f>'[9]W18-19'!G2</f>
        <v>0</v>
      </c>
    </row>
    <row r="1321" spans="1:7" x14ac:dyDescent="0.25">
      <c r="B1321">
        <f>'[9]W18-19'!B3</f>
        <v>62.5</v>
      </c>
      <c r="C1321" t="str">
        <f>'[9]W18-19'!C3</f>
        <v>Aksarova,Snezhana</v>
      </c>
      <c r="D1321">
        <f>'[9]W18-19'!D3</f>
        <v>93</v>
      </c>
      <c r="E1321" t="str">
        <f>'[9]W18-19'!E3</f>
        <v>RUS</v>
      </c>
      <c r="F1321" s="3">
        <f>'[9]W18-19'!F3</f>
        <v>41503</v>
      </c>
      <c r="G1321" t="str">
        <f>'[9]W18-19'!G3</f>
        <v>Novosibirsk</v>
      </c>
    </row>
    <row r="1322" spans="1:7" x14ac:dyDescent="0.25">
      <c r="B1322">
        <f>'[9]W18-19'!B4</f>
        <v>45</v>
      </c>
      <c r="C1322" t="str">
        <f>'[9]W18-19'!C4</f>
        <v>Aksarova,Snezhana</v>
      </c>
      <c r="D1322">
        <f>'[9]W18-19'!D4</f>
        <v>93</v>
      </c>
      <c r="E1322" t="str">
        <f>'[9]W18-19'!E4</f>
        <v>RUS</v>
      </c>
      <c r="F1322" s="3">
        <f>'[9]W18-19'!F4</f>
        <v>41503</v>
      </c>
      <c r="G1322" t="str">
        <f>'[9]W18-19'!G4</f>
        <v>Novosibirsk</v>
      </c>
    </row>
    <row r="1323" spans="1:7" x14ac:dyDescent="0.25">
      <c r="B1323">
        <f>'[9]W18-19'!B5</f>
        <v>80</v>
      </c>
      <c r="C1323" t="str">
        <f>'[9]W18-19'!C5</f>
        <v>Aksarova,Snezhana</v>
      </c>
      <c r="D1323">
        <f>'[9]W18-19'!D5</f>
        <v>93</v>
      </c>
      <c r="E1323" t="str">
        <f>'[9]W18-19'!E5</f>
        <v>RUS</v>
      </c>
      <c r="F1323" s="3">
        <f>'[9]W18-19'!F5</f>
        <v>41503</v>
      </c>
      <c r="G1323" t="str">
        <f>'[9]W18-19'!G5</f>
        <v>Novosibirsk</v>
      </c>
    </row>
    <row r="1324" spans="1:7" x14ac:dyDescent="0.25">
      <c r="B1324">
        <f>'[9]W18-19'!B6</f>
        <v>187.5</v>
      </c>
      <c r="C1324" t="str">
        <f>'[9]W18-19'!C6</f>
        <v>Aksarova,Snezhana</v>
      </c>
      <c r="D1324">
        <f>'[9]W18-19'!D6</f>
        <v>93</v>
      </c>
      <c r="E1324" t="str">
        <f>'[9]W18-19'!E6</f>
        <v>RUS</v>
      </c>
      <c r="F1324" s="3">
        <f>'[9]W18-19'!F6</f>
        <v>41503</v>
      </c>
      <c r="G1324" t="str">
        <f>'[9]W18-19'!G6</f>
        <v>Novosibirsk</v>
      </c>
    </row>
    <row r="1325" spans="1:7" x14ac:dyDescent="0.25">
      <c r="B1325">
        <f>'[9]W18-19'!B7</f>
        <v>0</v>
      </c>
      <c r="C1325" t="str">
        <f>'[9]W18-19'!C7</f>
        <v>62,5-45-80</v>
      </c>
      <c r="D1325">
        <f>'[9]W18-19'!D7</f>
        <v>0</v>
      </c>
      <c r="E1325">
        <f>'[9]W18-19'!E7</f>
        <v>0</v>
      </c>
      <c r="F1325" s="3">
        <f>'[9]W18-19'!F7</f>
        <v>0</v>
      </c>
      <c r="G1325">
        <f>'[9]W18-19'!G7</f>
        <v>0</v>
      </c>
    </row>
    <row r="1326" spans="1:7" x14ac:dyDescent="0.25">
      <c r="A1326">
        <f>C1326</f>
        <v>48</v>
      </c>
      <c r="B1326">
        <f>'[9]W18-19'!B8</f>
        <v>0</v>
      </c>
      <c r="C1326">
        <f>'[9]W18-19'!C8</f>
        <v>48</v>
      </c>
      <c r="D1326">
        <f>'[9]W18-19'!D8</f>
        <v>0</v>
      </c>
      <c r="E1326">
        <f>'[9]W18-19'!E8</f>
        <v>0</v>
      </c>
      <c r="F1326" s="3">
        <f>'[9]W18-19'!F8</f>
        <v>0</v>
      </c>
      <c r="G1326">
        <f>'[9]W18-19'!G8</f>
        <v>0</v>
      </c>
    </row>
    <row r="1327" spans="1:7" x14ac:dyDescent="0.25">
      <c r="B1327">
        <f>'[9]W18-19'!B9</f>
        <v>72.5</v>
      </c>
      <c r="C1327" t="str">
        <f>'[9]W18-19'!C9</f>
        <v>Newton,Monique</v>
      </c>
      <c r="D1327">
        <f>'[9]W18-19'!D9</f>
        <v>92</v>
      </c>
      <c r="E1327" t="str">
        <f>'[9]W18-19'!E9</f>
        <v>GBR</v>
      </c>
      <c r="F1327" s="3">
        <f>'[9]W18-19'!F9</f>
        <v>40863</v>
      </c>
      <c r="G1327" t="str">
        <f>'[9]W18-19'!G9</f>
        <v>Riga</v>
      </c>
    </row>
    <row r="1328" spans="1:7" x14ac:dyDescent="0.25">
      <c r="B1328">
        <f>'[9]W18-19'!B10</f>
        <v>37.5</v>
      </c>
      <c r="C1328" t="str">
        <f>'[9]W18-19'!C10</f>
        <v>Newton,Monique</v>
      </c>
      <c r="D1328">
        <f>'[9]W18-19'!D10</f>
        <v>92</v>
      </c>
      <c r="E1328" t="str">
        <f>'[9]W18-19'!E10</f>
        <v>GBR</v>
      </c>
      <c r="F1328" s="3">
        <f>'[9]W18-19'!F10</f>
        <v>40863</v>
      </c>
      <c r="G1328" t="str">
        <f>'[9]W18-19'!G10</f>
        <v>Riga</v>
      </c>
    </row>
    <row r="1329" spans="1:7" x14ac:dyDescent="0.25">
      <c r="B1329">
        <f>'[9]W18-19'!B11</f>
        <v>115</v>
      </c>
      <c r="C1329" t="str">
        <f>'[9]W18-19'!C11</f>
        <v>Newton,Monique</v>
      </c>
      <c r="D1329">
        <f>'[9]W18-19'!D11</f>
        <v>92</v>
      </c>
      <c r="E1329" t="str">
        <f>'[9]W18-19'!E11</f>
        <v>GBR</v>
      </c>
      <c r="F1329" s="3">
        <f>'[9]W18-19'!F11</f>
        <v>40863</v>
      </c>
      <c r="G1329" t="str">
        <f>'[9]W18-19'!G11</f>
        <v>Riga</v>
      </c>
    </row>
    <row r="1330" spans="1:7" x14ac:dyDescent="0.25">
      <c r="B1330">
        <f>'[9]W18-19'!B12</f>
        <v>225</v>
      </c>
      <c r="C1330" t="str">
        <f>'[9]W18-19'!C12</f>
        <v>Newton,Monique</v>
      </c>
      <c r="D1330">
        <f>'[9]W18-19'!D12</f>
        <v>92</v>
      </c>
      <c r="E1330" t="str">
        <f>'[9]W18-19'!E12</f>
        <v>GBR</v>
      </c>
      <c r="F1330" s="3">
        <f>'[9]W18-19'!F12</f>
        <v>40863</v>
      </c>
      <c r="G1330" t="str">
        <f>'[9]W18-19'!G12</f>
        <v>Riga</v>
      </c>
    </row>
    <row r="1331" spans="1:7" x14ac:dyDescent="0.25">
      <c r="B1331">
        <f>'[9]W18-19'!B13</f>
        <v>0</v>
      </c>
      <c r="C1331" t="str">
        <f>'[9]W18-19'!C13</f>
        <v>72,5-37,5-115</v>
      </c>
      <c r="D1331">
        <f>'[9]W18-19'!D13</f>
        <v>0</v>
      </c>
      <c r="E1331">
        <f>'[9]W18-19'!E13</f>
        <v>0</v>
      </c>
      <c r="F1331" s="3">
        <f>'[9]W18-19'!F13</f>
        <v>0</v>
      </c>
      <c r="G1331">
        <f>'[9]W18-19'!G13</f>
        <v>0</v>
      </c>
    </row>
    <row r="1332" spans="1:7" x14ac:dyDescent="0.25">
      <c r="A1332">
        <f>C1332</f>
        <v>52</v>
      </c>
      <c r="B1332" t="str">
        <f>'[9]W18-19'!B14</f>
        <v xml:space="preserve"> </v>
      </c>
      <c r="C1332">
        <f>'[9]W18-19'!C14</f>
        <v>52</v>
      </c>
      <c r="D1332" t="str">
        <f>'[9]W18-19'!D14</f>
        <v xml:space="preserve"> </v>
      </c>
      <c r="E1332" t="str">
        <f>'[9]W18-19'!E14</f>
        <v xml:space="preserve"> </v>
      </c>
      <c r="F1332" s="3" t="str">
        <f>'[9]W18-19'!F14</f>
        <v xml:space="preserve"> </v>
      </c>
      <c r="G1332" t="str">
        <f>'[9]W18-19'!G14</f>
        <v xml:space="preserve"> </v>
      </c>
    </row>
    <row r="1333" spans="1:7" x14ac:dyDescent="0.25">
      <c r="B1333">
        <f>'[9]W18-19'!B15</f>
        <v>110</v>
      </c>
      <c r="C1333" t="str">
        <f>'[9]W18-19'!C15</f>
        <v>Sergeeva Yuliya</v>
      </c>
      <c r="D1333">
        <f>'[9]W18-19'!D15</f>
        <v>95</v>
      </c>
      <c r="E1333" t="str">
        <f>'[9]W18-19'!E15</f>
        <v>RUS</v>
      </c>
      <c r="F1333" s="3">
        <f>'[9]W18-19'!F15</f>
        <v>41503</v>
      </c>
      <c r="G1333" t="str">
        <f>'[9]W18-19'!G15</f>
        <v>Novosibirsk</v>
      </c>
    </row>
    <row r="1334" spans="1:7" x14ac:dyDescent="0.25">
      <c r="B1334">
        <f>'[9]W18-19'!B16</f>
        <v>67.5</v>
      </c>
      <c r="C1334" t="str">
        <f>'[9]W18-19'!C16</f>
        <v>Sergeeva Yuliya</v>
      </c>
      <c r="D1334">
        <f>'[9]W18-19'!D16</f>
        <v>95</v>
      </c>
      <c r="E1334" t="str">
        <f>'[9]W18-19'!E16</f>
        <v>RUS</v>
      </c>
      <c r="F1334" s="3">
        <f>'[9]W18-19'!F16</f>
        <v>41503</v>
      </c>
      <c r="G1334" t="str">
        <f>'[9]W18-19'!G16</f>
        <v>Novosibirsk</v>
      </c>
    </row>
    <row r="1335" spans="1:7" x14ac:dyDescent="0.25">
      <c r="B1335">
        <f>'[9]W18-19'!B17</f>
        <v>155</v>
      </c>
      <c r="C1335" t="str">
        <f>'[9]W18-19'!C17</f>
        <v>Sergeeva Yuliya</v>
      </c>
      <c r="D1335">
        <f>'[9]W18-19'!D17</f>
        <v>95</v>
      </c>
      <c r="E1335" t="str">
        <f>'[9]W18-19'!E17</f>
        <v>RUS</v>
      </c>
      <c r="F1335" s="3">
        <f>'[9]W18-19'!F17</f>
        <v>41503</v>
      </c>
      <c r="G1335" t="str">
        <f>'[9]W18-19'!G17</f>
        <v>Novosibirsk</v>
      </c>
    </row>
    <row r="1336" spans="1:7" x14ac:dyDescent="0.25">
      <c r="B1336">
        <f>'[9]W18-19'!B18</f>
        <v>332.5</v>
      </c>
      <c r="C1336" t="str">
        <f>'[9]W18-19'!C18</f>
        <v>Sergeeva Yuliya</v>
      </c>
      <c r="D1336">
        <f>'[9]W18-19'!D18</f>
        <v>95</v>
      </c>
      <c r="E1336" t="str">
        <f>'[9]W18-19'!E18</f>
        <v>RUS</v>
      </c>
      <c r="F1336" s="3">
        <f>'[9]W18-19'!F18</f>
        <v>41503</v>
      </c>
      <c r="G1336" t="str">
        <f>'[9]W18-19'!G18</f>
        <v>Novosibirsk</v>
      </c>
    </row>
    <row r="1337" spans="1:7" x14ac:dyDescent="0.25">
      <c r="B1337" t="str">
        <f>'[9]W18-19'!B19</f>
        <v xml:space="preserve"> </v>
      </c>
      <c r="C1337" t="str">
        <f>'[9]W18-19'!C19</f>
        <v>110-67,5-155</v>
      </c>
      <c r="D1337">
        <f>'[9]W18-19'!D19</f>
        <v>0</v>
      </c>
      <c r="E1337">
        <f>'[9]W18-19'!E19</f>
        <v>0</v>
      </c>
      <c r="F1337" s="3">
        <f>'[9]W18-19'!F19</f>
        <v>0</v>
      </c>
      <c r="G1337">
        <f>'[9]W18-19'!G19</f>
        <v>0</v>
      </c>
    </row>
    <row r="1338" spans="1:7" x14ac:dyDescent="0.25">
      <c r="A1338">
        <f>C1338</f>
        <v>56</v>
      </c>
      <c r="B1338" t="str">
        <f>'[9]W18-19'!B20</f>
        <v xml:space="preserve"> </v>
      </c>
      <c r="C1338">
        <f>'[9]W18-19'!C20</f>
        <v>56</v>
      </c>
      <c r="D1338" t="str">
        <f>'[9]W18-19'!D20</f>
        <v xml:space="preserve"> </v>
      </c>
      <c r="E1338" t="str">
        <f>'[9]W18-19'!E20</f>
        <v xml:space="preserve"> </v>
      </c>
      <c r="F1338" s="3" t="str">
        <f>'[9]W18-19'!F20</f>
        <v xml:space="preserve"> </v>
      </c>
      <c r="G1338" t="str">
        <f>'[9]W18-19'!G20</f>
        <v xml:space="preserve"> </v>
      </c>
    </row>
    <row r="1339" spans="1:7" x14ac:dyDescent="0.25">
      <c r="B1339">
        <f>'[9]W18-19'!B21</f>
        <v>72.5</v>
      </c>
      <c r="C1339" t="str">
        <f>'[9]W18-19'!C21</f>
        <v>Larocque, Heather</v>
      </c>
      <c r="D1339">
        <f>'[9]W18-19'!D21</f>
        <v>91</v>
      </c>
      <c r="E1339" t="str">
        <f>'[9]W18-19'!E21</f>
        <v>USA</v>
      </c>
      <c r="F1339" s="3">
        <f>'[9]W18-19'!F21</f>
        <v>39906</v>
      </c>
      <c r="G1339" t="str">
        <f>'[9]W18-19'!G21</f>
        <v>Idaho Falls</v>
      </c>
    </row>
    <row r="1340" spans="1:7" x14ac:dyDescent="0.25">
      <c r="B1340">
        <f>'[9]W18-19'!B22</f>
        <v>50</v>
      </c>
      <c r="C1340" t="str">
        <f>'[9]W18-19'!C22</f>
        <v>Larocque, Heather</v>
      </c>
      <c r="D1340">
        <f>'[9]W18-19'!D22</f>
        <v>91</v>
      </c>
      <c r="E1340" t="str">
        <f>'[9]W18-19'!E22</f>
        <v>USA</v>
      </c>
      <c r="F1340" s="3">
        <f>'[9]W18-19'!F22</f>
        <v>39907</v>
      </c>
      <c r="G1340" t="str">
        <f>'[9]W18-19'!G22</f>
        <v>Idaho Falls</v>
      </c>
    </row>
    <row r="1341" spans="1:7" x14ac:dyDescent="0.25">
      <c r="B1341">
        <f>'[9]W18-19'!B23</f>
        <v>92.5</v>
      </c>
      <c r="C1341" t="str">
        <f>'[9]W18-19'!C23</f>
        <v>Larocque, Heather</v>
      </c>
      <c r="D1341">
        <f>'[9]W18-19'!D23</f>
        <v>91</v>
      </c>
      <c r="E1341" t="str">
        <f>'[9]W18-19'!E23</f>
        <v>USA</v>
      </c>
      <c r="F1341" s="3">
        <f>'[9]W18-19'!F23</f>
        <v>39937</v>
      </c>
      <c r="G1341" t="str">
        <f>'[9]W18-19'!G23</f>
        <v>Idaho Falls</v>
      </c>
    </row>
    <row r="1342" spans="1:7" x14ac:dyDescent="0.25">
      <c r="B1342">
        <f>'[9]W18-19'!B24</f>
        <v>207.5</v>
      </c>
      <c r="C1342" t="str">
        <f>'[9]W18-19'!C24</f>
        <v>Larocque, Heather</v>
      </c>
      <c r="D1342">
        <f>'[9]W18-19'!D24</f>
        <v>91</v>
      </c>
      <c r="E1342" t="str">
        <f>'[9]W18-19'!E24</f>
        <v>USA</v>
      </c>
      <c r="F1342" s="3">
        <f>'[9]W18-19'!F24</f>
        <v>39968</v>
      </c>
      <c r="G1342" t="str">
        <f>'[9]W18-19'!G24</f>
        <v>Idaho Falls</v>
      </c>
    </row>
    <row r="1343" spans="1:7" x14ac:dyDescent="0.25">
      <c r="B1343" t="str">
        <f>'[9]W18-19'!B25</f>
        <v xml:space="preserve"> </v>
      </c>
      <c r="C1343" t="str">
        <f>'[9]W18-19'!C25</f>
        <v>72.5-50-85</v>
      </c>
      <c r="D1343" t="str">
        <f>'[9]W18-19'!D25</f>
        <v xml:space="preserve"> </v>
      </c>
      <c r="E1343" t="str">
        <f>'[9]W18-19'!E25</f>
        <v xml:space="preserve"> </v>
      </c>
      <c r="F1343" s="3" t="str">
        <f>'[9]W18-19'!F25</f>
        <v xml:space="preserve"> </v>
      </c>
      <c r="G1343" t="str">
        <f>'[9]W18-19'!G25</f>
        <v xml:space="preserve"> </v>
      </c>
    </row>
    <row r="1344" spans="1:7" x14ac:dyDescent="0.25">
      <c r="A1344">
        <f>C1344</f>
        <v>60</v>
      </c>
      <c r="B1344" t="str">
        <f>'[9]W18-19'!B26</f>
        <v xml:space="preserve"> </v>
      </c>
      <c r="C1344">
        <f>'[9]W18-19'!C26</f>
        <v>60</v>
      </c>
      <c r="D1344" t="str">
        <f>'[9]W18-19'!D26</f>
        <v xml:space="preserve"> </v>
      </c>
      <c r="E1344" t="str">
        <f>'[9]W18-19'!E26</f>
        <v xml:space="preserve"> </v>
      </c>
      <c r="F1344" s="3" t="str">
        <f>'[9]W18-19'!F26</f>
        <v xml:space="preserve"> </v>
      </c>
      <c r="G1344" t="str">
        <f>'[9]W18-19'!G26</f>
        <v xml:space="preserve"> </v>
      </c>
    </row>
    <row r="1345" spans="1:7" x14ac:dyDescent="0.25">
      <c r="B1345">
        <f>'[9]W18-19'!B27</f>
        <v>0</v>
      </c>
      <c r="C1345">
        <f>'[9]W18-19'!C27</f>
        <v>0</v>
      </c>
      <c r="D1345">
        <f>'[9]W18-19'!D27</f>
        <v>0</v>
      </c>
      <c r="E1345">
        <f>'[9]W18-19'!E27</f>
        <v>0</v>
      </c>
      <c r="F1345" s="3">
        <f>'[9]W18-19'!F27</f>
        <v>0</v>
      </c>
      <c r="G1345">
        <f>'[9]W18-19'!G27</f>
        <v>0</v>
      </c>
    </row>
    <row r="1346" spans="1:7" x14ac:dyDescent="0.25">
      <c r="B1346">
        <f>'[9]W18-19'!B28</f>
        <v>0</v>
      </c>
      <c r="C1346">
        <f>'[9]W18-19'!C28</f>
        <v>0</v>
      </c>
      <c r="D1346">
        <f>'[9]W18-19'!D28</f>
        <v>0</v>
      </c>
      <c r="E1346">
        <f>'[9]W18-19'!E28</f>
        <v>0</v>
      </c>
      <c r="F1346" s="3">
        <f>'[9]W18-19'!F28</f>
        <v>0</v>
      </c>
      <c r="G1346">
        <f>'[9]W18-19'!G28</f>
        <v>0</v>
      </c>
    </row>
    <row r="1347" spans="1:7" x14ac:dyDescent="0.25">
      <c r="B1347">
        <f>'[9]W18-19'!B29</f>
        <v>0</v>
      </c>
      <c r="C1347">
        <f>'[9]W18-19'!C29</f>
        <v>0</v>
      </c>
      <c r="D1347">
        <f>'[9]W18-19'!D29</f>
        <v>0</v>
      </c>
      <c r="E1347">
        <f>'[9]W18-19'!E29</f>
        <v>0</v>
      </c>
      <c r="F1347" s="3">
        <f>'[9]W18-19'!F29</f>
        <v>0</v>
      </c>
      <c r="G1347">
        <f>'[9]W18-19'!G29</f>
        <v>0</v>
      </c>
    </row>
    <row r="1348" spans="1:7" x14ac:dyDescent="0.25">
      <c r="B1348">
        <f>'[9]W18-19'!B30</f>
        <v>0</v>
      </c>
      <c r="C1348">
        <f>'[9]W18-19'!C30</f>
        <v>0</v>
      </c>
      <c r="D1348">
        <f>'[9]W18-19'!D30</f>
        <v>0</v>
      </c>
      <c r="E1348">
        <f>'[9]W18-19'!E30</f>
        <v>0</v>
      </c>
      <c r="F1348" s="3">
        <f>'[9]W18-19'!F30</f>
        <v>0</v>
      </c>
      <c r="G1348">
        <f>'[9]W18-19'!G30</f>
        <v>0</v>
      </c>
    </row>
    <row r="1349" spans="1:7" x14ac:dyDescent="0.25">
      <c r="B1349">
        <f>'[9]W18-19'!B31</f>
        <v>0</v>
      </c>
      <c r="C1349">
        <f>'[9]W18-19'!C31</f>
        <v>0</v>
      </c>
      <c r="D1349">
        <f>'[9]W18-19'!D31</f>
        <v>0</v>
      </c>
      <c r="E1349">
        <f>'[9]W18-19'!E31</f>
        <v>0</v>
      </c>
      <c r="F1349" s="3">
        <f>'[9]W18-19'!F31</f>
        <v>0</v>
      </c>
      <c r="G1349">
        <f>'[9]W18-19'!G31</f>
        <v>0</v>
      </c>
    </row>
    <row r="1350" spans="1:7" x14ac:dyDescent="0.25">
      <c r="A1350">
        <f>C1350</f>
        <v>67.5</v>
      </c>
      <c r="B1350" t="str">
        <f>'[9]W18-19'!B32</f>
        <v xml:space="preserve"> </v>
      </c>
      <c r="C1350">
        <f>'[9]W18-19'!C32</f>
        <v>67.5</v>
      </c>
      <c r="D1350" t="str">
        <f>'[9]W18-19'!D32</f>
        <v xml:space="preserve"> </v>
      </c>
      <c r="E1350" t="str">
        <f>'[9]W18-19'!E32</f>
        <v xml:space="preserve"> </v>
      </c>
      <c r="F1350" s="3" t="str">
        <f>'[9]W18-19'!F32</f>
        <v xml:space="preserve"> </v>
      </c>
      <c r="G1350" t="str">
        <f>'[9]W18-19'!G32</f>
        <v xml:space="preserve"> </v>
      </c>
    </row>
    <row r="1351" spans="1:7" x14ac:dyDescent="0.25">
      <c r="B1351">
        <f>'[9]W18-19'!B33</f>
        <v>0</v>
      </c>
      <c r="C1351">
        <f>'[9]W18-19'!C33</f>
        <v>0</v>
      </c>
      <c r="D1351">
        <f>'[9]W18-19'!D33</f>
        <v>0</v>
      </c>
      <c r="E1351">
        <f>'[9]W18-19'!E33</f>
        <v>0</v>
      </c>
      <c r="F1351" s="3">
        <f>'[9]W18-19'!F33</f>
        <v>0</v>
      </c>
      <c r="G1351">
        <f>'[9]W18-19'!G33</f>
        <v>0</v>
      </c>
    </row>
    <row r="1352" spans="1:7" x14ac:dyDescent="0.25">
      <c r="B1352">
        <f>'[9]W18-19'!B34</f>
        <v>0</v>
      </c>
      <c r="C1352">
        <f>'[9]W18-19'!C34</f>
        <v>0</v>
      </c>
      <c r="D1352">
        <f>'[9]W18-19'!D34</f>
        <v>0</v>
      </c>
      <c r="E1352">
        <f>'[9]W18-19'!E34</f>
        <v>0</v>
      </c>
      <c r="F1352" s="3">
        <f>'[9]W18-19'!F34</f>
        <v>0</v>
      </c>
      <c r="G1352">
        <f>'[9]W18-19'!G34</f>
        <v>0</v>
      </c>
    </row>
    <row r="1353" spans="1:7" x14ac:dyDescent="0.25">
      <c r="B1353">
        <f>'[9]W18-19'!B35</f>
        <v>0</v>
      </c>
      <c r="C1353">
        <f>'[9]W18-19'!C35</f>
        <v>0</v>
      </c>
      <c r="D1353">
        <f>'[9]W18-19'!D35</f>
        <v>0</v>
      </c>
      <c r="E1353">
        <f>'[9]W18-19'!E35</f>
        <v>0</v>
      </c>
      <c r="F1353" s="3">
        <f>'[9]W18-19'!F35</f>
        <v>0</v>
      </c>
      <c r="G1353">
        <f>'[9]W18-19'!G35</f>
        <v>0</v>
      </c>
    </row>
    <row r="1354" spans="1:7" x14ac:dyDescent="0.25">
      <c r="B1354">
        <f>'[9]W18-19'!B36</f>
        <v>0</v>
      </c>
      <c r="C1354">
        <f>'[9]W18-19'!C36</f>
        <v>0</v>
      </c>
      <c r="D1354">
        <f>'[9]W18-19'!D36</f>
        <v>0</v>
      </c>
      <c r="E1354">
        <f>'[9]W18-19'!E36</f>
        <v>0</v>
      </c>
      <c r="F1354" s="3">
        <f>'[9]W18-19'!F36</f>
        <v>0</v>
      </c>
      <c r="G1354">
        <f>'[9]W18-19'!G36</f>
        <v>0</v>
      </c>
    </row>
    <row r="1355" spans="1:7" x14ac:dyDescent="0.25">
      <c r="B1355" t="str">
        <f>'[9]W18-19'!B37</f>
        <v xml:space="preserve"> </v>
      </c>
      <c r="C1355">
        <f>'[9]W18-19'!C37</f>
        <v>0</v>
      </c>
      <c r="D1355" t="str">
        <f>'[9]W18-19'!D37</f>
        <v xml:space="preserve"> </v>
      </c>
      <c r="E1355" t="str">
        <f>'[9]W18-19'!E37</f>
        <v xml:space="preserve"> </v>
      </c>
      <c r="F1355" s="3" t="str">
        <f>'[9]W18-19'!F37</f>
        <v xml:space="preserve"> </v>
      </c>
      <c r="G1355" t="str">
        <f>'[9]W18-19'!G37</f>
        <v xml:space="preserve"> </v>
      </c>
    </row>
    <row r="1356" spans="1:7" x14ac:dyDescent="0.25">
      <c r="A1356">
        <f>C1356</f>
        <v>75</v>
      </c>
      <c r="B1356" t="str">
        <f>'[9]W18-19'!B38</f>
        <v xml:space="preserve"> </v>
      </c>
      <c r="C1356">
        <f>'[9]W18-19'!C38</f>
        <v>75</v>
      </c>
      <c r="D1356" t="str">
        <f>'[9]W18-19'!D38</f>
        <v xml:space="preserve"> </v>
      </c>
      <c r="E1356" t="str">
        <f>'[9]W18-19'!E38</f>
        <v xml:space="preserve"> </v>
      </c>
      <c r="F1356" s="3" t="str">
        <f>'[9]W18-19'!F38</f>
        <v xml:space="preserve"> </v>
      </c>
      <c r="G1356" t="str">
        <f>'[9]W18-19'!G38</f>
        <v xml:space="preserve"> </v>
      </c>
    </row>
    <row r="1357" spans="1:7" x14ac:dyDescent="0.25">
      <c r="B1357">
        <f>'[9]W18-19'!B39</f>
        <v>100</v>
      </c>
      <c r="C1357" t="str">
        <f>'[9]W18-19'!C39</f>
        <v>Shmyrina, Mariya</v>
      </c>
      <c r="D1357">
        <f>'[9]W18-19'!D39</f>
        <v>90</v>
      </c>
      <c r="E1357" t="str">
        <f>'[9]W18-19'!E39</f>
        <v>RUS</v>
      </c>
      <c r="F1357" s="3">
        <f>'[9]W18-19'!F39</f>
        <v>40088</v>
      </c>
      <c r="G1357" t="str">
        <f>'[9]W18-19'!G39</f>
        <v>Rostov</v>
      </c>
    </row>
    <row r="1358" spans="1:7" x14ac:dyDescent="0.25">
      <c r="B1358">
        <f>'[9]W18-19'!B40</f>
        <v>70</v>
      </c>
      <c r="C1358" t="str">
        <f>'[9]W18-19'!C40</f>
        <v>Shmyrina, Mariya</v>
      </c>
      <c r="D1358">
        <f>'[9]W18-19'!D40</f>
        <v>90</v>
      </c>
      <c r="E1358" t="str">
        <f>'[9]W18-19'!E40</f>
        <v>RUS</v>
      </c>
      <c r="F1358" s="3">
        <f>'[9]W18-19'!F40</f>
        <v>40088</v>
      </c>
      <c r="G1358" t="str">
        <f>'[9]W18-19'!G40</f>
        <v>Rostov</v>
      </c>
    </row>
    <row r="1359" spans="1:7" x14ac:dyDescent="0.25">
      <c r="B1359">
        <f>'[9]W18-19'!B41</f>
        <v>140</v>
      </c>
      <c r="C1359" t="str">
        <f>'[9]W18-19'!C41</f>
        <v>Shmyrina, Mariya</v>
      </c>
      <c r="D1359">
        <f>'[9]W18-19'!D41</f>
        <v>90</v>
      </c>
      <c r="E1359" t="str">
        <f>'[9]W18-19'!E41</f>
        <v>RUS</v>
      </c>
      <c r="F1359" s="3">
        <f>'[9]W18-19'!F41</f>
        <v>40088</v>
      </c>
      <c r="G1359" t="str">
        <f>'[9]W18-19'!G41</f>
        <v>Rostov</v>
      </c>
    </row>
    <row r="1360" spans="1:7" x14ac:dyDescent="0.25">
      <c r="B1360">
        <f>'[9]W18-19'!B42</f>
        <v>310</v>
      </c>
      <c r="C1360" t="str">
        <f>'[9]W18-19'!C42</f>
        <v>Shmyrina, Mariya</v>
      </c>
      <c r="D1360">
        <f>'[9]W18-19'!D42</f>
        <v>90</v>
      </c>
      <c r="E1360" t="str">
        <f>'[9]W18-19'!E42</f>
        <v>RUS</v>
      </c>
      <c r="F1360" s="3">
        <f>'[9]W18-19'!F42</f>
        <v>40088</v>
      </c>
      <c r="G1360" t="str">
        <f>'[9]W18-19'!G42</f>
        <v>Rostov</v>
      </c>
    </row>
    <row r="1361" spans="1:7" x14ac:dyDescent="0.25">
      <c r="B1361" t="str">
        <f>'[9]W18-19'!B43</f>
        <v xml:space="preserve"> </v>
      </c>
      <c r="C1361" t="str">
        <f>'[9]W18-19'!C43</f>
        <v>100-70-140</v>
      </c>
      <c r="D1361" t="str">
        <f>'[9]W18-19'!D43</f>
        <v xml:space="preserve"> </v>
      </c>
      <c r="E1361" t="str">
        <f>'[9]W18-19'!E43</f>
        <v xml:space="preserve"> </v>
      </c>
      <c r="F1361" s="3" t="str">
        <f>'[9]W18-19'!F43</f>
        <v xml:space="preserve"> </v>
      </c>
      <c r="G1361" t="str">
        <f>'[9]W18-19'!G43</f>
        <v xml:space="preserve"> </v>
      </c>
    </row>
    <row r="1362" spans="1:7" x14ac:dyDescent="0.25">
      <c r="A1362">
        <f>C1362</f>
        <v>82.5</v>
      </c>
      <c r="B1362" t="str">
        <f>'[9]W18-19'!B44</f>
        <v xml:space="preserve"> </v>
      </c>
      <c r="C1362">
        <f>'[9]W18-19'!C44</f>
        <v>82.5</v>
      </c>
      <c r="D1362" t="str">
        <f>'[9]W18-19'!D44</f>
        <v xml:space="preserve"> </v>
      </c>
      <c r="E1362" t="str">
        <f>'[9]W18-19'!E44</f>
        <v xml:space="preserve"> </v>
      </c>
      <c r="F1362" s="3" t="str">
        <f>'[9]W18-19'!F44</f>
        <v xml:space="preserve"> </v>
      </c>
      <c r="G1362" t="str">
        <f>'[9]W18-19'!G44</f>
        <v xml:space="preserve"> </v>
      </c>
    </row>
    <row r="1363" spans="1:7" x14ac:dyDescent="0.25">
      <c r="B1363">
        <f>'[9]W18-19'!B45</f>
        <v>155</v>
      </c>
      <c r="C1363" t="str">
        <f>'[9]W18-19'!C45</f>
        <v>Smith,Alyssa</v>
      </c>
      <c r="D1363">
        <f>'[9]W18-19'!D45</f>
        <v>92</v>
      </c>
      <c r="E1363" t="str">
        <f>'[9]W18-19'!E45</f>
        <v>CAN</v>
      </c>
      <c r="F1363" s="3">
        <f>'[9]W18-19'!F45</f>
        <v>40706</v>
      </c>
      <c r="G1363" t="str">
        <f>'[9]W18-19'!G45</f>
        <v>Ontario</v>
      </c>
    </row>
    <row r="1364" spans="1:7" x14ac:dyDescent="0.25">
      <c r="B1364">
        <f>'[9]W18-19'!B46</f>
        <v>72.5</v>
      </c>
      <c r="C1364" t="str">
        <f>'[9]W18-19'!C46</f>
        <v>Smith,Alyssa</v>
      </c>
      <c r="D1364">
        <f>'[9]W18-19'!D46</f>
        <v>92</v>
      </c>
      <c r="E1364" t="str">
        <f>'[9]W18-19'!E46</f>
        <v>CAN</v>
      </c>
      <c r="F1364" s="3">
        <f>'[9]W18-19'!F46</f>
        <v>40706</v>
      </c>
      <c r="G1364" t="str">
        <f>'[9]W18-19'!G46</f>
        <v>Ontario</v>
      </c>
    </row>
    <row r="1365" spans="1:7" x14ac:dyDescent="0.25">
      <c r="B1365">
        <f>'[9]W18-19'!B47</f>
        <v>180</v>
      </c>
      <c r="C1365" t="str">
        <f>'[9]W18-19'!C47</f>
        <v>Smith,Alyssa</v>
      </c>
      <c r="D1365">
        <f>'[9]W18-19'!D47</f>
        <v>92</v>
      </c>
      <c r="E1365" t="str">
        <f>'[9]W18-19'!E47</f>
        <v>CAN</v>
      </c>
      <c r="F1365" s="3">
        <f>'[9]W18-19'!F47</f>
        <v>40706</v>
      </c>
      <c r="G1365" t="str">
        <f>'[9]W18-19'!G47</f>
        <v>Ontario</v>
      </c>
    </row>
    <row r="1366" spans="1:7" x14ac:dyDescent="0.25">
      <c r="B1366">
        <f>'[9]W18-19'!B48</f>
        <v>407.5</v>
      </c>
      <c r="C1366" t="str">
        <f>'[9]W18-19'!C48</f>
        <v>Smith,Alyssa</v>
      </c>
      <c r="D1366">
        <f>'[9]W18-19'!D48</f>
        <v>92</v>
      </c>
      <c r="E1366" t="str">
        <f>'[9]W18-19'!E48</f>
        <v>CAN</v>
      </c>
      <c r="F1366" s="3">
        <f>'[9]W18-19'!F48</f>
        <v>40706</v>
      </c>
      <c r="G1366" t="str">
        <f>'[9]W18-19'!G48</f>
        <v>Ontario</v>
      </c>
    </row>
    <row r="1367" spans="1:7" x14ac:dyDescent="0.25">
      <c r="B1367">
        <f>'[9]W18-19'!B49</f>
        <v>0</v>
      </c>
      <c r="C1367" t="str">
        <f>'[9]W18-19'!C49</f>
        <v>155-72,5-180</v>
      </c>
      <c r="D1367">
        <f>'[9]W18-19'!D49</f>
        <v>0</v>
      </c>
      <c r="E1367">
        <f>'[9]W18-19'!E49</f>
        <v>0</v>
      </c>
      <c r="F1367" s="3">
        <f>'[9]W18-19'!F49</f>
        <v>0</v>
      </c>
      <c r="G1367">
        <f>'[9]W18-19'!G49</f>
        <v>0</v>
      </c>
    </row>
    <row r="1368" spans="1:7" x14ac:dyDescent="0.25">
      <c r="A1368">
        <f>C1368</f>
        <v>90</v>
      </c>
      <c r="B1368" t="str">
        <f>'[9]W18-19'!B50</f>
        <v xml:space="preserve"> </v>
      </c>
      <c r="C1368">
        <f>'[9]W18-19'!C50</f>
        <v>90</v>
      </c>
      <c r="D1368" t="str">
        <f>'[9]W18-19'!D50</f>
        <v xml:space="preserve"> </v>
      </c>
      <c r="E1368" t="str">
        <f>'[9]W18-19'!E50</f>
        <v xml:space="preserve"> </v>
      </c>
      <c r="F1368" s="3" t="str">
        <f>'[9]W18-19'!F50</f>
        <v xml:space="preserve"> </v>
      </c>
      <c r="G1368" t="str">
        <f>'[9]W18-19'!G50</f>
        <v xml:space="preserve"> </v>
      </c>
    </row>
    <row r="1369" spans="1:7" x14ac:dyDescent="0.25">
      <c r="B1369">
        <f>'[9]W18-19'!B51</f>
        <v>157.5</v>
      </c>
      <c r="C1369" t="str">
        <f>'[9]W18-19'!C51</f>
        <v>McCloskey Anna</v>
      </c>
      <c r="D1369">
        <f>'[9]W18-19'!D51</f>
        <v>93</v>
      </c>
      <c r="E1369" t="str">
        <f>'[9]W18-19'!E51</f>
        <v>USA</v>
      </c>
      <c r="F1369" s="3">
        <f>'[9]W18-19'!F51</f>
        <v>41221</v>
      </c>
      <c r="G1369" t="str">
        <f>'[9]W18-19'!G51</f>
        <v>Las Vegas</v>
      </c>
    </row>
    <row r="1370" spans="1:7" x14ac:dyDescent="0.25">
      <c r="B1370">
        <f>'[9]W18-19'!B52</f>
        <v>90</v>
      </c>
      <c r="C1370" t="str">
        <f>'[9]W18-19'!C52</f>
        <v>McCloskey Anna</v>
      </c>
      <c r="D1370">
        <f>'[9]W18-19'!D52</f>
        <v>93</v>
      </c>
      <c r="E1370" t="str">
        <f>'[9]W18-19'!E52</f>
        <v>USA</v>
      </c>
      <c r="F1370" s="3">
        <f>'[9]W18-19'!F52</f>
        <v>41221</v>
      </c>
      <c r="G1370" t="str">
        <f>'[9]W18-19'!G52</f>
        <v>Las Vegas</v>
      </c>
    </row>
    <row r="1371" spans="1:7" x14ac:dyDescent="0.25">
      <c r="B1371">
        <f>'[9]W18-19'!B53</f>
        <v>212.5</v>
      </c>
      <c r="C1371" t="str">
        <f>'[9]W18-19'!C53</f>
        <v>McCloskey Anna</v>
      </c>
      <c r="D1371">
        <f>'[9]W18-19'!D53</f>
        <v>93</v>
      </c>
      <c r="E1371" t="str">
        <f>'[9]W18-19'!E53</f>
        <v>USA</v>
      </c>
      <c r="F1371" s="3">
        <f>'[9]W18-19'!F53</f>
        <v>41221</v>
      </c>
      <c r="G1371" t="str">
        <f>'[9]W18-19'!G53</f>
        <v>Las Vegas</v>
      </c>
    </row>
    <row r="1372" spans="1:7" x14ac:dyDescent="0.25">
      <c r="B1372">
        <f>'[9]W18-19'!B54</f>
        <v>460</v>
      </c>
      <c r="C1372" t="str">
        <f>'[9]W18-19'!C54</f>
        <v>McCloskey Anna</v>
      </c>
      <c r="D1372">
        <f>'[9]W18-19'!D54</f>
        <v>93</v>
      </c>
      <c r="E1372" t="str">
        <f>'[9]W18-19'!E54</f>
        <v>USA</v>
      </c>
      <c r="F1372" s="3">
        <f>'[9]W18-19'!F54</f>
        <v>41221</v>
      </c>
      <c r="G1372" t="str">
        <f>'[9]W18-19'!G54</f>
        <v>Las Vegas</v>
      </c>
    </row>
    <row r="1373" spans="1:7" x14ac:dyDescent="0.25">
      <c r="B1373">
        <f>'[9]W18-19'!B55</f>
        <v>0</v>
      </c>
      <c r="C1373" t="str">
        <f>'[9]W18-19'!C55</f>
        <v>157,5-90-212,5</v>
      </c>
      <c r="D1373">
        <f>'[9]W18-19'!D55</f>
        <v>0</v>
      </c>
      <c r="E1373">
        <f>'[9]W18-19'!E55</f>
        <v>0</v>
      </c>
      <c r="F1373" s="3">
        <f>'[9]W18-19'!F55</f>
        <v>0</v>
      </c>
      <c r="G1373">
        <f>'[9]W18-19'!G55</f>
        <v>0</v>
      </c>
    </row>
    <row r="1374" spans="1:7" x14ac:dyDescent="0.25">
      <c r="A1374" t="str">
        <f>C1374</f>
        <v>90+</v>
      </c>
      <c r="B1374" t="str">
        <f>'[9]W18-19'!B56</f>
        <v xml:space="preserve"> </v>
      </c>
      <c r="C1374" t="str">
        <f>'[9]W18-19'!C56</f>
        <v>90+</v>
      </c>
      <c r="D1374" t="str">
        <f>'[9]W18-19'!D56</f>
        <v xml:space="preserve"> </v>
      </c>
      <c r="E1374" t="str">
        <f>'[9]W18-19'!E56</f>
        <v xml:space="preserve"> </v>
      </c>
      <c r="F1374" s="3" t="str">
        <f>'[9]W18-19'!F56</f>
        <v xml:space="preserve"> </v>
      </c>
      <c r="G1374" t="str">
        <f>'[9]W18-19'!G56</f>
        <v xml:space="preserve"> </v>
      </c>
    </row>
    <row r="1375" spans="1:7" x14ac:dyDescent="0.25">
      <c r="B1375">
        <f>'[9]W18-19'!B57</f>
        <v>0</v>
      </c>
      <c r="C1375">
        <f>'[9]W18-19'!C57</f>
        <v>0</v>
      </c>
      <c r="D1375">
        <f>'[9]W18-19'!D57</f>
        <v>0</v>
      </c>
      <c r="E1375">
        <f>'[9]W18-19'!E57</f>
        <v>0</v>
      </c>
      <c r="F1375" s="3">
        <f>'[9]W18-19'!F57</f>
        <v>0</v>
      </c>
      <c r="G1375">
        <f>'[9]W18-19'!G57</f>
        <v>0</v>
      </c>
    </row>
    <row r="1376" spans="1:7" x14ac:dyDescent="0.25">
      <c r="B1376">
        <f>'[9]W18-19'!B58</f>
        <v>0</v>
      </c>
      <c r="C1376">
        <f>'[9]W18-19'!C58</f>
        <v>0</v>
      </c>
      <c r="D1376">
        <f>'[9]W18-19'!D58</f>
        <v>0</v>
      </c>
      <c r="E1376">
        <f>'[9]W18-19'!E58</f>
        <v>0</v>
      </c>
      <c r="F1376" s="3">
        <f>'[9]W18-19'!F58</f>
        <v>0</v>
      </c>
      <c r="G1376">
        <f>'[9]W18-19'!G58</f>
        <v>0</v>
      </c>
    </row>
    <row r="1377" spans="1:7" x14ac:dyDescent="0.25">
      <c r="B1377">
        <f>'[9]W18-19'!B59</f>
        <v>0</v>
      </c>
      <c r="C1377">
        <f>'[9]W18-19'!C59</f>
        <v>0</v>
      </c>
      <c r="D1377">
        <f>'[9]W18-19'!D59</f>
        <v>0</v>
      </c>
      <c r="E1377">
        <f>'[9]W18-19'!E59</f>
        <v>0</v>
      </c>
      <c r="F1377" s="3">
        <f>'[9]W18-19'!F59</f>
        <v>0</v>
      </c>
      <c r="G1377">
        <f>'[9]W18-19'!G59</f>
        <v>0</v>
      </c>
    </row>
    <row r="1378" spans="1:7" x14ac:dyDescent="0.25">
      <c r="B1378">
        <f>'[9]W18-19'!B60</f>
        <v>0</v>
      </c>
      <c r="C1378">
        <f>'[9]W18-19'!C60</f>
        <v>0</v>
      </c>
      <c r="D1378">
        <f>'[9]W18-19'!D60</f>
        <v>0</v>
      </c>
      <c r="E1378">
        <f>'[9]W18-19'!E60</f>
        <v>0</v>
      </c>
      <c r="F1378" s="3">
        <f>'[9]W18-19'!F60</f>
        <v>0</v>
      </c>
      <c r="G1378">
        <f>'[9]W18-19'!G60</f>
        <v>0</v>
      </c>
    </row>
    <row r="1379" spans="1:7" x14ac:dyDescent="0.25">
      <c r="B1379">
        <f>'[9]W18-19'!B61</f>
        <v>0</v>
      </c>
      <c r="C1379">
        <f>'[9]W18-19'!C61</f>
        <v>0</v>
      </c>
      <c r="D1379">
        <f>'[9]W18-19'!D61</f>
        <v>0</v>
      </c>
      <c r="E1379">
        <f>'[9]W18-19'!E61</f>
        <v>0</v>
      </c>
      <c r="F1379" s="3">
        <f>'[9]W18-19'!F61</f>
        <v>0</v>
      </c>
      <c r="G1379">
        <f>'[9]W18-19'!G61</f>
        <v>0</v>
      </c>
    </row>
    <row r="1382" spans="1:7" s="4" customFormat="1" x14ac:dyDescent="0.25">
      <c r="A1382" s="4" t="s">
        <v>2</v>
      </c>
      <c r="B1382" s="4">
        <v>0</v>
      </c>
      <c r="C1382" s="4">
        <v>20</v>
      </c>
      <c r="D1382" s="4" t="str">
        <f>'[9]W20-23'!C1</f>
        <v>Women's Junior</v>
      </c>
      <c r="F1382" s="5"/>
    </row>
    <row r="1383" spans="1:7" x14ac:dyDescent="0.25">
      <c r="A1383">
        <f t="shared" ref="A1383" si="14">C1383</f>
        <v>44</v>
      </c>
      <c r="B1383">
        <f>'[9]W20-23'!B2</f>
        <v>0</v>
      </c>
      <c r="C1383">
        <f>'[9]W20-23'!C2</f>
        <v>44</v>
      </c>
      <c r="D1383">
        <f>'[9]W20-23'!D2</f>
        <v>0</v>
      </c>
      <c r="E1383">
        <f>'[9]W20-23'!E2</f>
        <v>0</v>
      </c>
      <c r="F1383" s="3">
        <f>'[9]W20-23'!F2</f>
        <v>0</v>
      </c>
      <c r="G1383">
        <f>'[9]W20-23'!G2</f>
        <v>0</v>
      </c>
    </row>
    <row r="1384" spans="1:7" x14ac:dyDescent="0.25">
      <c r="B1384">
        <f>'[9]W20-23'!B3</f>
        <v>55</v>
      </c>
      <c r="C1384" t="str">
        <f>'[9]W20-23'!C3</f>
        <v>Eminova,Lilya</v>
      </c>
      <c r="D1384">
        <f>'[9]W20-23'!D3</f>
        <v>92</v>
      </c>
      <c r="E1384" t="str">
        <f>'[9]W20-23'!E3</f>
        <v>RUS</v>
      </c>
      <c r="F1384" s="3">
        <f>'[9]W20-23'!F3</f>
        <v>41371</v>
      </c>
      <c r="G1384" t="str">
        <f>'[9]W20-23'!G3</f>
        <v>Krasnodar</v>
      </c>
    </row>
    <row r="1385" spans="1:7" x14ac:dyDescent="0.25">
      <c r="B1385">
        <f>'[9]W20-23'!B4</f>
        <v>30</v>
      </c>
      <c r="C1385" t="str">
        <f>'[9]W20-23'!C4</f>
        <v>Eminova,Lilya</v>
      </c>
      <c r="D1385">
        <f>'[9]W20-23'!D4</f>
        <v>92</v>
      </c>
      <c r="E1385" t="str">
        <f>'[9]W20-23'!E4</f>
        <v>RUS</v>
      </c>
      <c r="F1385" s="3">
        <f>'[9]W20-23'!F4</f>
        <v>41204</v>
      </c>
      <c r="G1385" t="str">
        <f>'[9]W20-23'!G4</f>
        <v>Krasnodar</v>
      </c>
    </row>
    <row r="1386" spans="1:7" x14ac:dyDescent="0.25">
      <c r="B1386">
        <f>'[9]W20-23'!B5</f>
        <v>85</v>
      </c>
      <c r="C1386" t="str">
        <f>'[9]W20-23'!C5</f>
        <v>Eminova,Lilya</v>
      </c>
      <c r="D1386">
        <f>'[9]W20-23'!D5</f>
        <v>92</v>
      </c>
      <c r="E1386" t="str">
        <f>'[9]W20-23'!E5</f>
        <v>RUS</v>
      </c>
      <c r="F1386" s="3">
        <f>'[9]W20-23'!F5</f>
        <v>41371</v>
      </c>
      <c r="G1386" t="str">
        <f>'[9]W20-23'!G5</f>
        <v>Krasnodar</v>
      </c>
    </row>
    <row r="1387" spans="1:7" x14ac:dyDescent="0.25">
      <c r="B1387">
        <f>'[9]W20-23'!B6</f>
        <v>170</v>
      </c>
      <c r="C1387" t="str">
        <f>'[9]W20-23'!C6</f>
        <v>Eminova,Lilya</v>
      </c>
      <c r="D1387">
        <f>'[9]W20-23'!D6</f>
        <v>92</v>
      </c>
      <c r="E1387" t="str">
        <f>'[9]W20-23'!E6</f>
        <v>RUS</v>
      </c>
      <c r="F1387" s="3">
        <f>'[9]W20-23'!F6</f>
        <v>41371</v>
      </c>
      <c r="G1387" t="str">
        <f>'[9]W20-23'!G6</f>
        <v>Krasnodar</v>
      </c>
    </row>
    <row r="1388" spans="1:7" x14ac:dyDescent="0.25">
      <c r="B1388">
        <f>'[9]W20-23'!B7</f>
        <v>0</v>
      </c>
      <c r="C1388" t="str">
        <f>'[9]W20-23'!C7</f>
        <v>55-30-85</v>
      </c>
      <c r="D1388">
        <f>'[9]W20-23'!D7</f>
        <v>0</v>
      </c>
      <c r="E1388">
        <f>'[9]W20-23'!E7</f>
        <v>0</v>
      </c>
      <c r="F1388" s="3">
        <f>'[9]W20-23'!F7</f>
        <v>0</v>
      </c>
      <c r="G1388">
        <f>'[9]W20-23'!G7</f>
        <v>0</v>
      </c>
    </row>
    <row r="1389" spans="1:7" x14ac:dyDescent="0.25">
      <c r="A1389">
        <f>C1389</f>
        <v>48</v>
      </c>
      <c r="B1389">
        <f>'[9]W20-23'!B8</f>
        <v>0</v>
      </c>
      <c r="C1389">
        <f>'[9]W20-23'!C8</f>
        <v>48</v>
      </c>
      <c r="D1389">
        <f>'[9]W20-23'!D8</f>
        <v>0</v>
      </c>
      <c r="E1389">
        <f>'[9]W20-23'!E8</f>
        <v>0</v>
      </c>
      <c r="F1389" s="3">
        <f>'[9]W20-23'!F8</f>
        <v>0</v>
      </c>
      <c r="G1389">
        <f>'[9]W20-23'!G8</f>
        <v>0</v>
      </c>
    </row>
    <row r="1390" spans="1:7" x14ac:dyDescent="0.25">
      <c r="B1390">
        <f>'[9]W20-23'!B9</f>
        <v>87.5</v>
      </c>
      <c r="C1390" t="str">
        <f>'[9]W20-23'!C9</f>
        <v>Craft, Lindsey</v>
      </c>
      <c r="D1390">
        <f>'[9]W20-23'!D9</f>
        <v>87</v>
      </c>
      <c r="E1390" t="str">
        <f>'[9]W20-23'!E9</f>
        <v>USA</v>
      </c>
      <c r="F1390" s="3">
        <f>'[9]W20-23'!F9</f>
        <v>40424</v>
      </c>
      <c r="G1390" t="str">
        <f>'[9]W20-23'!G9</f>
        <v>Idaho Falls</v>
      </c>
    </row>
    <row r="1391" spans="1:7" x14ac:dyDescent="0.25">
      <c r="B1391">
        <f>'[9]W20-23'!B10</f>
        <v>57.5</v>
      </c>
      <c r="C1391" t="str">
        <f>'[9]W20-23'!C10</f>
        <v>Craft, Lindsey</v>
      </c>
      <c r="D1391">
        <f>'[9]W20-23'!D10</f>
        <v>87</v>
      </c>
      <c r="E1391" t="str">
        <f>'[9]W20-23'!E10</f>
        <v>USA</v>
      </c>
      <c r="F1391" s="3">
        <f>'[9]W20-23'!F10</f>
        <v>40424</v>
      </c>
      <c r="G1391" t="str">
        <f>'[9]W20-23'!G10</f>
        <v>Idaho Falls</v>
      </c>
    </row>
    <row r="1392" spans="1:7" x14ac:dyDescent="0.25">
      <c r="B1392">
        <f>'[9]W20-23'!B11</f>
        <v>102.5</v>
      </c>
      <c r="C1392" t="str">
        <f>'[9]W20-23'!C11</f>
        <v>Craft, Lindsey</v>
      </c>
      <c r="D1392">
        <f>'[9]W20-23'!D11</f>
        <v>87</v>
      </c>
      <c r="E1392" t="str">
        <f>'[9]W20-23'!E11</f>
        <v>USA</v>
      </c>
      <c r="F1392" s="3">
        <f>'[9]W20-23'!F11</f>
        <v>40424</v>
      </c>
      <c r="G1392" t="str">
        <f>'[9]W20-23'!G11</f>
        <v>Idaho Falls</v>
      </c>
    </row>
    <row r="1393" spans="1:7" x14ac:dyDescent="0.25">
      <c r="B1393">
        <f>'[9]W20-23'!B12</f>
        <v>247.5</v>
      </c>
      <c r="C1393" t="str">
        <f>'[9]W20-23'!C12</f>
        <v>Craft, Lindsey</v>
      </c>
      <c r="D1393">
        <f>'[9]W20-23'!D12</f>
        <v>87</v>
      </c>
      <c r="E1393" t="str">
        <f>'[9]W20-23'!E12</f>
        <v>USA</v>
      </c>
      <c r="F1393" s="3">
        <f>'[9]W20-23'!F12</f>
        <v>40424</v>
      </c>
      <c r="G1393" t="str">
        <f>'[9]W20-23'!G12</f>
        <v>Idaho Falls</v>
      </c>
    </row>
    <row r="1394" spans="1:7" x14ac:dyDescent="0.25">
      <c r="B1394">
        <f>'[9]W20-23'!B13</f>
        <v>0</v>
      </c>
      <c r="C1394" t="str">
        <f>'[9]W20-23'!C13</f>
        <v>87,5-57,5-102,5</v>
      </c>
      <c r="D1394">
        <f>'[9]W20-23'!D13</f>
        <v>0</v>
      </c>
      <c r="E1394">
        <f>'[9]W20-23'!E13</f>
        <v>0</v>
      </c>
      <c r="F1394" s="3">
        <f>'[9]W20-23'!F13</f>
        <v>0</v>
      </c>
      <c r="G1394">
        <f>'[9]W20-23'!G13</f>
        <v>0</v>
      </c>
    </row>
    <row r="1395" spans="1:7" x14ac:dyDescent="0.25">
      <c r="A1395">
        <f>C1395</f>
        <v>52</v>
      </c>
      <c r="B1395" t="str">
        <f>'[9]W20-23'!B14</f>
        <v xml:space="preserve"> </v>
      </c>
      <c r="C1395">
        <f>'[9]W20-23'!C14</f>
        <v>52</v>
      </c>
      <c r="D1395" t="str">
        <f>'[9]W20-23'!D14</f>
        <v xml:space="preserve"> </v>
      </c>
      <c r="E1395" t="str">
        <f>'[9]W20-23'!E14</f>
        <v xml:space="preserve"> </v>
      </c>
      <c r="F1395" s="3" t="str">
        <f>'[9]W20-23'!F14</f>
        <v xml:space="preserve"> </v>
      </c>
      <c r="G1395" t="str">
        <f>'[9]W20-23'!G14</f>
        <v xml:space="preserve"> </v>
      </c>
    </row>
    <row r="1396" spans="1:7" x14ac:dyDescent="0.25">
      <c r="B1396">
        <f>'[9]W20-23'!B15</f>
        <v>95</v>
      </c>
      <c r="C1396" t="str">
        <f>'[9]W20-23'!C15</f>
        <v>Antipova, Agnessa</v>
      </c>
      <c r="D1396">
        <f>'[9]W20-23'!D15</f>
        <v>88</v>
      </c>
      <c r="E1396" t="str">
        <f>'[9]W20-23'!E15</f>
        <v>RUS</v>
      </c>
      <c r="F1396" s="3">
        <f>'[9]W20-23'!F15</f>
        <v>39870</v>
      </c>
      <c r="G1396" t="str">
        <f>'[9]W20-23'!G15</f>
        <v>Chelyabinsk</v>
      </c>
    </row>
    <row r="1397" spans="1:7" x14ac:dyDescent="0.25">
      <c r="B1397">
        <f>'[9]W20-23'!B16</f>
        <v>75</v>
      </c>
      <c r="C1397" t="str">
        <f>'[9]W20-23'!C16</f>
        <v>Antipova, Agnessa</v>
      </c>
      <c r="D1397">
        <f>'[9]W20-23'!D16</f>
        <v>88</v>
      </c>
      <c r="E1397" t="str">
        <f>'[9]W20-23'!E16</f>
        <v>RUS</v>
      </c>
      <c r="F1397" s="3">
        <f>'[9]W20-23'!F16</f>
        <v>39870</v>
      </c>
      <c r="G1397" t="str">
        <f>'[9]W20-23'!G16</f>
        <v>Chelyabinsk</v>
      </c>
    </row>
    <row r="1398" spans="1:7" x14ac:dyDescent="0.25">
      <c r="B1398">
        <f>'[9]W20-23'!B17</f>
        <v>150</v>
      </c>
      <c r="C1398" t="str">
        <f>'[9]W20-23'!C17</f>
        <v>Kelsall Cheryl</v>
      </c>
      <c r="D1398">
        <f>'[9]W20-23'!D17</f>
        <v>90</v>
      </c>
      <c r="E1398" t="str">
        <f>'[9]W20-23'!E17</f>
        <v>GBR</v>
      </c>
      <c r="F1398" s="3">
        <f>'[9]W20-23'!F17</f>
        <v>41577</v>
      </c>
      <c r="G1398" t="str">
        <f>'[9]W20-23'!G17</f>
        <v>Praha</v>
      </c>
    </row>
    <row r="1399" spans="1:7" x14ac:dyDescent="0.25">
      <c r="B1399">
        <f>'[9]W20-23'!B18</f>
        <v>282.5</v>
      </c>
      <c r="C1399" t="str">
        <f>'[9]W20-23'!C18</f>
        <v>Kelsall Cheryl</v>
      </c>
      <c r="D1399">
        <f>'[9]W20-23'!D18</f>
        <v>90</v>
      </c>
      <c r="E1399" t="str">
        <f>'[9]W20-23'!E18</f>
        <v>GBR</v>
      </c>
      <c r="F1399" s="3">
        <f>'[9]W20-23'!F18</f>
        <v>41577</v>
      </c>
      <c r="G1399" t="str">
        <f>'[9]W20-23'!G18</f>
        <v>Praha</v>
      </c>
    </row>
    <row r="1400" spans="1:7" x14ac:dyDescent="0.25">
      <c r="B1400" t="str">
        <f>'[9]W20-23'!B19</f>
        <v xml:space="preserve"> </v>
      </c>
      <c r="C1400" t="str">
        <f>'[9]W20-23'!C19</f>
        <v>95-75-90</v>
      </c>
      <c r="D1400" t="str">
        <f>'[9]W20-23'!D19</f>
        <v xml:space="preserve"> </v>
      </c>
      <c r="E1400" t="str">
        <f>'[9]W20-23'!E19</f>
        <v xml:space="preserve"> </v>
      </c>
      <c r="F1400" s="3" t="str">
        <f>'[9]W20-23'!F19</f>
        <v xml:space="preserve"> </v>
      </c>
      <c r="G1400" t="str">
        <f>'[9]W20-23'!G19</f>
        <v xml:space="preserve"> </v>
      </c>
    </row>
    <row r="1401" spans="1:7" x14ac:dyDescent="0.25">
      <c r="A1401">
        <f>C1401</f>
        <v>56</v>
      </c>
      <c r="B1401">
        <f>'[9]W20-23'!B20</f>
        <v>0</v>
      </c>
      <c r="C1401">
        <f>'[9]W20-23'!C20</f>
        <v>56</v>
      </c>
      <c r="D1401">
        <f>'[9]W20-23'!D20</f>
        <v>0</v>
      </c>
      <c r="E1401">
        <f>'[9]W20-23'!E20</f>
        <v>0</v>
      </c>
      <c r="F1401" s="3">
        <f>'[9]W20-23'!F20</f>
        <v>0</v>
      </c>
      <c r="G1401">
        <f>'[9]W20-23'!G20</f>
        <v>0</v>
      </c>
    </row>
    <row r="1402" spans="1:7" x14ac:dyDescent="0.25">
      <c r="B1402">
        <f>'[9]W20-23'!B21</f>
        <v>117.5</v>
      </c>
      <c r="C1402" t="str">
        <f>'[9]W20-23'!C21</f>
        <v>Starygina, Natalya</v>
      </c>
      <c r="D1402">
        <f>'[9]W20-23'!D21</f>
        <v>86</v>
      </c>
      <c r="E1402" t="str">
        <f>'[9]W20-23'!E21</f>
        <v>RUS</v>
      </c>
      <c r="F1402" s="3">
        <f>'[9]W20-23'!F21</f>
        <v>40088</v>
      </c>
      <c r="G1402" t="str">
        <f>'[9]W20-23'!G21</f>
        <v>Rostov</v>
      </c>
    </row>
    <row r="1403" spans="1:7" x14ac:dyDescent="0.25">
      <c r="B1403">
        <f>'[9]W20-23'!B22</f>
        <v>80</v>
      </c>
      <c r="C1403" t="str">
        <f>'[9]W20-23'!C22</f>
        <v>Starygina, Natalya</v>
      </c>
      <c r="D1403">
        <f>'[9]W20-23'!D22</f>
        <v>86</v>
      </c>
      <c r="E1403" t="str">
        <f>'[9]W20-23'!E22</f>
        <v>RUS</v>
      </c>
      <c r="F1403" s="3">
        <f>'[9]W20-23'!F22</f>
        <v>40088</v>
      </c>
      <c r="G1403" t="str">
        <f>'[9]W20-23'!G22</f>
        <v>Rostov</v>
      </c>
    </row>
    <row r="1404" spans="1:7" x14ac:dyDescent="0.25">
      <c r="B1404">
        <f>'[9]W20-23'!B23</f>
        <v>150</v>
      </c>
      <c r="C1404" t="str">
        <f>'[9]W20-23'!C23</f>
        <v>Badmaadorzh Lkhamnorzhmaa</v>
      </c>
      <c r="D1404">
        <f>'[9]W20-23'!D23</f>
        <v>91</v>
      </c>
      <c r="E1404" t="str">
        <f>'[9]W20-23'!E23</f>
        <v>MGL</v>
      </c>
      <c r="F1404" s="3" t="str">
        <f>'[9]W20-23'!F23</f>
        <v>05.07.2014</v>
      </c>
      <c r="G1404" t="str">
        <f>'[9]W20-23'!G23</f>
        <v>Novosibirsk</v>
      </c>
    </row>
    <row r="1405" spans="1:7" x14ac:dyDescent="0.25">
      <c r="B1405">
        <f>'[9]W20-23'!B24</f>
        <v>320</v>
      </c>
      <c r="C1405" t="str">
        <f>'[9]W20-23'!C24</f>
        <v>Starygina, Natalya</v>
      </c>
      <c r="D1405">
        <f>'[9]W20-23'!D24</f>
        <v>86</v>
      </c>
      <c r="E1405" t="str">
        <f>'[9]W20-23'!E24</f>
        <v>RUS</v>
      </c>
      <c r="F1405" s="3">
        <f>'[9]W20-23'!F24</f>
        <v>40088</v>
      </c>
      <c r="G1405" t="str">
        <f>'[9]W20-23'!G24</f>
        <v>Rostov</v>
      </c>
    </row>
    <row r="1406" spans="1:7" x14ac:dyDescent="0.25">
      <c r="B1406">
        <f>'[9]W20-23'!B25</f>
        <v>0</v>
      </c>
      <c r="C1406" t="str">
        <f>'[9]W20-23'!C25</f>
        <v>117,5-80-122,5</v>
      </c>
      <c r="D1406">
        <f>'[9]W20-23'!D25</f>
        <v>0</v>
      </c>
      <c r="E1406">
        <f>'[9]W20-23'!E25</f>
        <v>0</v>
      </c>
      <c r="F1406" s="3">
        <f>'[9]W20-23'!F25</f>
        <v>0</v>
      </c>
      <c r="G1406">
        <f>'[9]W20-23'!G25</f>
        <v>0</v>
      </c>
    </row>
    <row r="1407" spans="1:7" x14ac:dyDescent="0.25">
      <c r="A1407">
        <f>C1407</f>
        <v>60</v>
      </c>
      <c r="B1407" t="str">
        <f>'[9]W20-23'!B26</f>
        <v xml:space="preserve"> </v>
      </c>
      <c r="C1407">
        <f>'[9]W20-23'!C26</f>
        <v>60</v>
      </c>
      <c r="D1407" t="str">
        <f>'[9]W20-23'!D26</f>
        <v xml:space="preserve"> </v>
      </c>
      <c r="E1407" t="str">
        <f>'[9]W20-23'!E26</f>
        <v xml:space="preserve"> </v>
      </c>
      <c r="F1407" s="3" t="str">
        <f>'[9]W20-23'!F26</f>
        <v xml:space="preserve"> </v>
      </c>
      <c r="G1407" t="str">
        <f>'[9]W20-23'!G26</f>
        <v xml:space="preserve"> </v>
      </c>
    </row>
    <row r="1408" spans="1:7" x14ac:dyDescent="0.25">
      <c r="B1408">
        <f>'[9]W20-23'!B27</f>
        <v>150</v>
      </c>
      <c r="C1408" t="str">
        <f>'[9]W20-23'!C27</f>
        <v>Amelina,Anastasiya</v>
      </c>
      <c r="D1408">
        <f>'[9]W20-23'!D27</f>
        <v>88</v>
      </c>
      <c r="E1408" t="str">
        <f>'[9]W20-23'!E27</f>
        <v>RUS</v>
      </c>
      <c r="F1408" s="3">
        <f>'[9]W20-23'!F27</f>
        <v>40641</v>
      </c>
      <c r="G1408" t="str">
        <f>'[9]W20-23'!G27</f>
        <v>Chelyabinsk</v>
      </c>
    </row>
    <row r="1409" spans="1:7" x14ac:dyDescent="0.25">
      <c r="B1409">
        <f>'[9]W20-23'!B28</f>
        <v>77.5</v>
      </c>
      <c r="C1409" t="str">
        <f>'[9]W20-23'!C28</f>
        <v>Randall, Glendy</v>
      </c>
      <c r="D1409">
        <f>'[9]W20-23'!D28</f>
        <v>87</v>
      </c>
      <c r="E1409" t="str">
        <f>'[9]W20-23'!E28</f>
        <v>CAN</v>
      </c>
      <c r="F1409" s="3">
        <f>'[9]W20-23'!F28</f>
        <v>40341</v>
      </c>
      <c r="G1409" t="str">
        <f>'[9]W20-23'!G28</f>
        <v>Toronto</v>
      </c>
    </row>
    <row r="1410" spans="1:7" x14ac:dyDescent="0.25">
      <c r="B1410">
        <f>'[9]W20-23'!B29</f>
        <v>172.5</v>
      </c>
      <c r="C1410" t="str">
        <f>'[9]W20-23'!C29</f>
        <v>Randall, Glendy</v>
      </c>
      <c r="D1410">
        <f>'[9]W20-23'!D29</f>
        <v>87</v>
      </c>
      <c r="E1410" t="str">
        <f>'[9]W20-23'!E29</f>
        <v>CAN</v>
      </c>
      <c r="F1410" s="3">
        <f>'[9]W20-23'!F29</f>
        <v>40341</v>
      </c>
      <c r="G1410" t="str">
        <f>'[9]W20-23'!G29</f>
        <v>Toronto</v>
      </c>
    </row>
    <row r="1411" spans="1:7" x14ac:dyDescent="0.25">
      <c r="B1411">
        <f>'[9]W20-23'!B30</f>
        <v>397.5</v>
      </c>
      <c r="C1411" t="str">
        <f>'[9]W20-23'!C30</f>
        <v>Amelina,Anastasiya</v>
      </c>
      <c r="D1411">
        <f>'[9]W20-23'!D30</f>
        <v>88</v>
      </c>
      <c r="E1411" t="str">
        <f>'[9]W20-23'!E30</f>
        <v>RUS</v>
      </c>
      <c r="F1411" s="3">
        <f>'[9]W20-23'!F30</f>
        <v>40641</v>
      </c>
      <c r="G1411" t="str">
        <f>'[9]W20-23'!G30</f>
        <v>Chelyabinsk</v>
      </c>
    </row>
    <row r="1412" spans="1:7" x14ac:dyDescent="0.25">
      <c r="B1412" t="str">
        <f>'[9]W20-23'!B31</f>
        <v xml:space="preserve"> </v>
      </c>
      <c r="C1412" t="str">
        <f>'[9]W20-23'!C31</f>
        <v>150/75/172,5</v>
      </c>
      <c r="D1412">
        <f>'[9]W20-23'!D31</f>
        <v>0</v>
      </c>
      <c r="E1412">
        <f>'[9]W20-23'!E31</f>
        <v>0</v>
      </c>
      <c r="F1412" s="3">
        <f>'[9]W20-23'!F31</f>
        <v>0</v>
      </c>
      <c r="G1412">
        <f>'[9]W20-23'!G31</f>
        <v>0</v>
      </c>
    </row>
    <row r="1413" spans="1:7" x14ac:dyDescent="0.25">
      <c r="A1413">
        <f>C1413</f>
        <v>67.5</v>
      </c>
      <c r="B1413" t="str">
        <f>'[9]W20-23'!B32</f>
        <v xml:space="preserve"> </v>
      </c>
      <c r="C1413">
        <f>'[9]W20-23'!C32</f>
        <v>67.5</v>
      </c>
      <c r="D1413" t="str">
        <f>'[9]W20-23'!D32</f>
        <v xml:space="preserve"> </v>
      </c>
      <c r="E1413" t="str">
        <f>'[9]W20-23'!E32</f>
        <v xml:space="preserve"> </v>
      </c>
      <c r="F1413" s="3" t="str">
        <f>'[9]W20-23'!F32</f>
        <v xml:space="preserve"> </v>
      </c>
      <c r="G1413" t="str">
        <f>'[9]W20-23'!G32</f>
        <v xml:space="preserve"> </v>
      </c>
    </row>
    <row r="1414" spans="1:7" x14ac:dyDescent="0.25">
      <c r="B1414">
        <f>'[9]W20-23'!B33</f>
        <v>152.5</v>
      </c>
      <c r="C1414" t="str">
        <f>'[9]W20-23'!C33</f>
        <v>Gongor Otgontuya</v>
      </c>
      <c r="D1414">
        <f>'[9]W20-23'!D33</f>
        <v>91</v>
      </c>
      <c r="E1414" t="str">
        <f>'[9]W20-23'!E33</f>
        <v>MGL</v>
      </c>
      <c r="F1414" s="3">
        <f>'[9]W20-23'!F33</f>
        <v>41577</v>
      </c>
      <c r="G1414" t="str">
        <f>'[9]W20-23'!G33</f>
        <v>Praha</v>
      </c>
    </row>
    <row r="1415" spans="1:7" x14ac:dyDescent="0.25">
      <c r="B1415">
        <f>'[9]W20-23'!B34</f>
        <v>87.5</v>
      </c>
      <c r="C1415" t="str">
        <f>'[9]W20-23'!C34</f>
        <v>Randall, Glendy</v>
      </c>
      <c r="D1415">
        <f>'[9]W20-23'!D34</f>
        <v>87</v>
      </c>
      <c r="E1415" t="str">
        <f>'[9]W20-23'!E34</f>
        <v>CAN</v>
      </c>
      <c r="F1415" s="3">
        <f>'[9]W20-23'!F34</f>
        <v>40424</v>
      </c>
      <c r="G1415" t="str">
        <f>'[9]W20-23'!G34</f>
        <v>Idaho Falls</v>
      </c>
    </row>
    <row r="1416" spans="1:7" x14ac:dyDescent="0.25">
      <c r="B1416">
        <f>'[9]W20-23'!B35</f>
        <v>172.5</v>
      </c>
      <c r="C1416" t="str">
        <f>'[9]W20-23'!C35</f>
        <v>Randall, Glendy</v>
      </c>
      <c r="D1416">
        <f>'[9]W20-23'!D35</f>
        <v>87</v>
      </c>
      <c r="E1416" t="str">
        <f>'[9]W20-23'!E35</f>
        <v>CAN</v>
      </c>
      <c r="F1416" s="3">
        <f>'[9]W20-23'!F35</f>
        <v>40424</v>
      </c>
      <c r="G1416" t="str">
        <f>'[9]W20-23'!G35</f>
        <v>Idaho Falls</v>
      </c>
    </row>
    <row r="1417" spans="1:7" x14ac:dyDescent="0.25">
      <c r="B1417">
        <f>'[9]W20-23'!B36</f>
        <v>395</v>
      </c>
      <c r="C1417" t="str">
        <f>'[9]W20-23'!C36</f>
        <v>Gongor Otgontuya</v>
      </c>
      <c r="D1417">
        <f>'[9]W20-23'!D36</f>
        <v>91</v>
      </c>
      <c r="E1417" t="str">
        <f>'[9]W20-23'!E36</f>
        <v>MGL</v>
      </c>
      <c r="F1417" s="3">
        <f>'[9]W20-23'!F36</f>
        <v>41577</v>
      </c>
      <c r="G1417" t="str">
        <f>'[9]W20-23'!G36</f>
        <v>Praha</v>
      </c>
    </row>
    <row r="1418" spans="1:7" x14ac:dyDescent="0.25">
      <c r="B1418" t="str">
        <f>'[9]W20-23'!B37</f>
        <v xml:space="preserve"> </v>
      </c>
      <c r="C1418" t="str">
        <f>'[9]W20-23'!C37</f>
        <v>152,5-82,5-160</v>
      </c>
      <c r="D1418">
        <f>'[9]W20-23'!D37</f>
        <v>0</v>
      </c>
      <c r="E1418">
        <f>'[9]W20-23'!E37</f>
        <v>0</v>
      </c>
      <c r="F1418" s="3">
        <f>'[9]W20-23'!F37</f>
        <v>0</v>
      </c>
      <c r="G1418">
        <f>'[9]W20-23'!G37</f>
        <v>0</v>
      </c>
    </row>
    <row r="1419" spans="1:7" x14ac:dyDescent="0.25">
      <c r="A1419">
        <f>C1419</f>
        <v>75</v>
      </c>
      <c r="B1419">
        <f>'[9]W20-23'!B38</f>
        <v>0</v>
      </c>
      <c r="C1419">
        <f>'[9]W20-23'!C38</f>
        <v>75</v>
      </c>
      <c r="D1419">
        <f>'[9]W20-23'!D38</f>
        <v>0</v>
      </c>
      <c r="E1419">
        <f>'[9]W20-23'!E38</f>
        <v>0</v>
      </c>
      <c r="F1419" s="3">
        <f>'[9]W20-23'!F38</f>
        <v>0</v>
      </c>
      <c r="G1419">
        <f>'[9]W20-23'!G38</f>
        <v>0</v>
      </c>
    </row>
    <row r="1420" spans="1:7" x14ac:dyDescent="0.25">
      <c r="B1420">
        <f>'[9]W20-23'!B39</f>
        <v>100</v>
      </c>
      <c r="C1420" t="str">
        <f>'[9]W20-23'!C39</f>
        <v>Ferreira Susana</v>
      </c>
      <c r="D1420">
        <f>'[9]W20-23'!D39</f>
        <v>0</v>
      </c>
      <c r="E1420" t="str">
        <f>'[9]W20-23'!E39</f>
        <v>POR</v>
      </c>
      <c r="F1420" s="3">
        <f>'[9]W20-23'!F39</f>
        <v>41427</v>
      </c>
      <c r="G1420" t="str">
        <f>'[9]W20-23'!G39</f>
        <v>Vila do Conde</v>
      </c>
    </row>
    <row r="1421" spans="1:7" x14ac:dyDescent="0.25">
      <c r="B1421">
        <f>'[9]W20-23'!B40</f>
        <v>55</v>
      </c>
      <c r="C1421" t="str">
        <f>'[9]W20-23'!C40</f>
        <v>Ferreira Susana</v>
      </c>
      <c r="D1421">
        <f>'[9]W20-23'!D40</f>
        <v>0</v>
      </c>
      <c r="E1421" t="str">
        <f>'[9]W20-23'!E40</f>
        <v>POR</v>
      </c>
      <c r="F1421" s="3">
        <f>'[9]W20-23'!F40</f>
        <v>41427</v>
      </c>
      <c r="G1421" t="str">
        <f>'[9]W20-23'!G40</f>
        <v>Vila do Conde</v>
      </c>
    </row>
    <row r="1422" spans="1:7" x14ac:dyDescent="0.25">
      <c r="B1422">
        <f>'[9]W20-23'!B41</f>
        <v>145</v>
      </c>
      <c r="C1422" t="str">
        <f>'[9]W20-23'!C41</f>
        <v>Ferreira Susana</v>
      </c>
      <c r="D1422">
        <f>'[9]W20-23'!D41</f>
        <v>0</v>
      </c>
      <c r="E1422" t="str">
        <f>'[9]W20-23'!E41</f>
        <v>POR</v>
      </c>
      <c r="F1422" s="3">
        <f>'[9]W20-23'!F41</f>
        <v>41427</v>
      </c>
      <c r="G1422" t="str">
        <f>'[9]W20-23'!G41</f>
        <v>Vila do Conde</v>
      </c>
    </row>
    <row r="1423" spans="1:7" x14ac:dyDescent="0.25">
      <c r="B1423">
        <f>'[9]W20-23'!B42</f>
        <v>300</v>
      </c>
      <c r="C1423" t="str">
        <f>'[9]W20-23'!C42</f>
        <v>Ferreira Susana</v>
      </c>
      <c r="D1423">
        <f>'[9]W20-23'!D42</f>
        <v>0</v>
      </c>
      <c r="E1423" t="str">
        <f>'[9]W20-23'!E42</f>
        <v>POR</v>
      </c>
      <c r="F1423" s="3">
        <f>'[9]W20-23'!F42</f>
        <v>41427</v>
      </c>
      <c r="G1423" t="str">
        <f>'[9]W20-23'!G42</f>
        <v>Vila do Conde</v>
      </c>
    </row>
    <row r="1424" spans="1:7" x14ac:dyDescent="0.25">
      <c r="B1424">
        <f>'[9]W20-23'!B43</f>
        <v>0</v>
      </c>
      <c r="C1424" t="str">
        <f>'[9]W20-23'!C43</f>
        <v>100-55-145</v>
      </c>
      <c r="D1424">
        <f>'[9]W20-23'!D43</f>
        <v>0</v>
      </c>
      <c r="E1424">
        <f>'[9]W20-23'!E43</f>
        <v>0</v>
      </c>
      <c r="F1424" s="3">
        <f>'[9]W20-23'!F43</f>
        <v>0</v>
      </c>
      <c r="G1424">
        <f>'[9]W20-23'!G43</f>
        <v>0</v>
      </c>
    </row>
    <row r="1425" spans="1:7" x14ac:dyDescent="0.25">
      <c r="A1425">
        <f>C1425</f>
        <v>82.5</v>
      </c>
      <c r="B1425">
        <f>'[9]W20-23'!B44</f>
        <v>0</v>
      </c>
      <c r="C1425">
        <f>'[9]W20-23'!C44</f>
        <v>82.5</v>
      </c>
      <c r="D1425">
        <f>'[9]W20-23'!D44</f>
        <v>0</v>
      </c>
      <c r="E1425">
        <f>'[9]W20-23'!E44</f>
        <v>0</v>
      </c>
      <c r="F1425" s="3">
        <f>'[9]W20-23'!F44</f>
        <v>0</v>
      </c>
      <c r="G1425">
        <f>'[9]W20-23'!G44</f>
        <v>0</v>
      </c>
    </row>
    <row r="1426" spans="1:7" x14ac:dyDescent="0.25">
      <c r="B1426">
        <f>'[9]W20-23'!B45</f>
        <v>180</v>
      </c>
      <c r="C1426" t="str">
        <f>'[9]W20-23'!C45</f>
        <v>Smith,Alyssa</v>
      </c>
      <c r="D1426">
        <f>'[9]W20-23'!D45</f>
        <v>92</v>
      </c>
      <c r="E1426" t="str">
        <f>'[9]W20-23'!E45</f>
        <v>CAN</v>
      </c>
      <c r="F1426" s="3">
        <f>'[9]W20-23'!F45</f>
        <v>41221</v>
      </c>
      <c r="G1426" t="str">
        <f>'[9]W20-23'!G45</f>
        <v>Las Vegas</v>
      </c>
    </row>
    <row r="1427" spans="1:7" x14ac:dyDescent="0.25">
      <c r="B1427">
        <f>'[9]W20-23'!B46</f>
        <v>90</v>
      </c>
      <c r="C1427" t="str">
        <f>'[9]W20-23'!C46</f>
        <v>Smith,Alyssa</v>
      </c>
      <c r="D1427">
        <f>'[9]W20-23'!D46</f>
        <v>92</v>
      </c>
      <c r="E1427" t="str">
        <f>'[9]W20-23'!E46</f>
        <v>CAN</v>
      </c>
      <c r="F1427" s="3">
        <f>'[9]W20-23'!F46</f>
        <v>41062</v>
      </c>
      <c r="G1427" t="str">
        <f>'[9]W20-23'!G46</f>
        <v>Ontario</v>
      </c>
    </row>
    <row r="1428" spans="1:7" x14ac:dyDescent="0.25">
      <c r="B1428">
        <f>'[9]W20-23'!B47</f>
        <v>205</v>
      </c>
      <c r="C1428" t="str">
        <f>'[9]W20-23'!C47</f>
        <v>Smith,Alyssa</v>
      </c>
      <c r="D1428">
        <f>'[9]W20-23'!D47</f>
        <v>92</v>
      </c>
      <c r="E1428" t="str">
        <f>'[9]W20-23'!E47</f>
        <v>CAN</v>
      </c>
      <c r="F1428" s="3">
        <f>'[9]W20-23'!F47</f>
        <v>41221</v>
      </c>
      <c r="G1428" t="str">
        <f>'[9]W20-23'!G47</f>
        <v>Las Vegas</v>
      </c>
    </row>
    <row r="1429" spans="1:7" x14ac:dyDescent="0.25">
      <c r="B1429">
        <f>'[9]W20-23'!B48</f>
        <v>472.5</v>
      </c>
      <c r="C1429" t="str">
        <f>'[9]W20-23'!C48</f>
        <v>Smith,Alyssa</v>
      </c>
      <c r="D1429">
        <f>'[9]W20-23'!D48</f>
        <v>92</v>
      </c>
      <c r="E1429" t="str">
        <f>'[9]W20-23'!E48</f>
        <v>CAN</v>
      </c>
      <c r="F1429" s="3">
        <f>'[9]W20-23'!F48</f>
        <v>41221</v>
      </c>
      <c r="G1429" t="str">
        <f>'[9]W20-23'!G48</f>
        <v>Las Vegas</v>
      </c>
    </row>
    <row r="1430" spans="1:7" x14ac:dyDescent="0.25">
      <c r="B1430">
        <f>'[9]W20-23'!B49</f>
        <v>0</v>
      </c>
      <c r="C1430" t="str">
        <f>'[9]W20-23'!C49</f>
        <v>180-87,5-205</v>
      </c>
      <c r="D1430">
        <f>'[9]W20-23'!D49</f>
        <v>0</v>
      </c>
      <c r="E1430">
        <f>'[9]W20-23'!E49</f>
        <v>0</v>
      </c>
      <c r="F1430" s="3">
        <f>'[9]W20-23'!F49</f>
        <v>0</v>
      </c>
      <c r="G1430">
        <f>'[9]W20-23'!G49</f>
        <v>0</v>
      </c>
    </row>
    <row r="1431" spans="1:7" x14ac:dyDescent="0.25">
      <c r="A1431">
        <f>C1431</f>
        <v>90</v>
      </c>
      <c r="B1431">
        <f>'[9]W20-23'!B50</f>
        <v>0</v>
      </c>
      <c r="C1431">
        <f>'[9]W20-23'!C50</f>
        <v>90</v>
      </c>
      <c r="D1431">
        <f>'[9]W20-23'!D50</f>
        <v>0</v>
      </c>
      <c r="E1431">
        <f>'[9]W20-23'!E50</f>
        <v>0</v>
      </c>
      <c r="F1431" s="3">
        <f>'[9]W20-23'!F50</f>
        <v>0</v>
      </c>
      <c r="G1431">
        <f>'[9]W20-23'!G50</f>
        <v>0</v>
      </c>
    </row>
    <row r="1432" spans="1:7" x14ac:dyDescent="0.25">
      <c r="B1432">
        <f>'[9]W20-23'!B51</f>
        <v>167.5</v>
      </c>
      <c r="C1432" t="str">
        <f>'[9]W20-23'!C51</f>
        <v>McCloskey Anna</v>
      </c>
      <c r="D1432">
        <f>'[9]W20-23'!D51</f>
        <v>93</v>
      </c>
      <c r="E1432" t="str">
        <f>'[9]W20-23'!E51</f>
        <v>USA</v>
      </c>
      <c r="F1432" s="3">
        <f>'[9]W20-23'!F51</f>
        <v>41577</v>
      </c>
      <c r="G1432" t="str">
        <f>'[9]W20-23'!G51</f>
        <v>Praha</v>
      </c>
    </row>
    <row r="1433" spans="1:7" x14ac:dyDescent="0.25">
      <c r="B1433">
        <f>'[9]W20-23'!B52</f>
        <v>90</v>
      </c>
      <c r="C1433" t="str">
        <f>'[9]W20-23'!C52</f>
        <v>McCloskey Anna</v>
      </c>
      <c r="D1433">
        <f>'[9]W20-23'!D52</f>
        <v>93</v>
      </c>
      <c r="E1433" t="str">
        <f>'[9]W20-23'!E52</f>
        <v>USA</v>
      </c>
      <c r="F1433" s="3">
        <f>'[9]W20-23'!F52</f>
        <v>41577</v>
      </c>
      <c r="G1433" t="str">
        <f>'[9]W20-23'!G52</f>
        <v>Praha</v>
      </c>
    </row>
    <row r="1434" spans="1:7" x14ac:dyDescent="0.25">
      <c r="B1434">
        <f>'[9]W20-23'!B53</f>
        <v>202.5</v>
      </c>
      <c r="C1434" t="str">
        <f>'[9]W20-23'!C53</f>
        <v>McCloskey Anna</v>
      </c>
      <c r="D1434">
        <f>'[9]W20-23'!D53</f>
        <v>93</v>
      </c>
      <c r="E1434" t="str">
        <f>'[9]W20-23'!E53</f>
        <v>USA</v>
      </c>
      <c r="F1434" s="3">
        <f>'[9]W20-23'!F53</f>
        <v>41577</v>
      </c>
      <c r="G1434" t="str">
        <f>'[9]W20-23'!G53</f>
        <v>Praha</v>
      </c>
    </row>
    <row r="1435" spans="1:7" x14ac:dyDescent="0.25">
      <c r="B1435">
        <f>'[9]W20-23'!B54</f>
        <v>460</v>
      </c>
      <c r="C1435" t="str">
        <f>'[9]W20-23'!C54</f>
        <v>McCloskey Anna</v>
      </c>
      <c r="D1435">
        <f>'[9]W20-23'!D54</f>
        <v>93</v>
      </c>
      <c r="E1435" t="str">
        <f>'[9]W20-23'!E54</f>
        <v>USA</v>
      </c>
      <c r="F1435" s="3">
        <f>'[9]W20-23'!F54</f>
        <v>41577</v>
      </c>
      <c r="G1435" t="str">
        <f>'[9]W20-23'!G54</f>
        <v>Praha</v>
      </c>
    </row>
    <row r="1436" spans="1:7" x14ac:dyDescent="0.25">
      <c r="B1436">
        <f>'[9]W20-23'!B55</f>
        <v>0</v>
      </c>
      <c r="C1436" t="str">
        <f>'[9]W20-23'!C55</f>
        <v>167,5-90-202,5</v>
      </c>
      <c r="D1436">
        <f>'[9]W20-23'!D55</f>
        <v>0</v>
      </c>
      <c r="E1436">
        <f>'[9]W20-23'!E55</f>
        <v>0</v>
      </c>
      <c r="F1436" s="3">
        <f>'[9]W20-23'!F55</f>
        <v>0</v>
      </c>
      <c r="G1436">
        <f>'[9]W20-23'!G55</f>
        <v>0</v>
      </c>
    </row>
    <row r="1437" spans="1:7" x14ac:dyDescent="0.25">
      <c r="A1437" t="str">
        <f>C1437</f>
        <v>90+</v>
      </c>
      <c r="B1437">
        <f>'[9]W20-23'!B56</f>
        <v>0</v>
      </c>
      <c r="C1437" t="str">
        <f>'[9]W20-23'!C56</f>
        <v>90+</v>
      </c>
      <c r="D1437">
        <f>'[9]W20-23'!D56</f>
        <v>0</v>
      </c>
      <c r="E1437">
        <f>'[9]W20-23'!E56</f>
        <v>0</v>
      </c>
      <c r="F1437" s="3">
        <f>'[9]W20-23'!F56</f>
        <v>0</v>
      </c>
      <c r="G1437">
        <f>'[9]W20-23'!G56</f>
        <v>0</v>
      </c>
    </row>
    <row r="1438" spans="1:7" x14ac:dyDescent="0.25">
      <c r="B1438">
        <f>'[9]W20-23'!B57</f>
        <v>277.5</v>
      </c>
      <c r="C1438" t="str">
        <f>'[9]W20-23'!C57</f>
        <v>Mathis,April</v>
      </c>
      <c r="D1438">
        <f>'[9]W20-23'!D57</f>
        <v>87</v>
      </c>
      <c r="E1438" t="str">
        <f>'[9]W20-23'!E57</f>
        <v>USA</v>
      </c>
      <c r="F1438" s="3">
        <f>'[9]W20-23'!F57</f>
        <v>40663</v>
      </c>
      <c r="G1438" t="str">
        <f>'[9]W20-23'!G57</f>
        <v>Orlando</v>
      </c>
    </row>
    <row r="1439" spans="1:7" x14ac:dyDescent="0.25">
      <c r="B1439">
        <f>'[9]W20-23'!B58</f>
        <v>187.5</v>
      </c>
      <c r="C1439" t="str">
        <f>'[9]W20-23'!C58</f>
        <v>Mathis,April</v>
      </c>
      <c r="D1439">
        <f>'[9]W20-23'!D58</f>
        <v>87</v>
      </c>
      <c r="E1439" t="str">
        <f>'[9]W20-23'!E58</f>
        <v>USA</v>
      </c>
      <c r="F1439" s="3">
        <f>'[9]W20-23'!F58</f>
        <v>40663</v>
      </c>
      <c r="G1439" t="str">
        <f>'[9]W20-23'!G58</f>
        <v>Orlando</v>
      </c>
    </row>
    <row r="1440" spans="1:7" x14ac:dyDescent="0.25">
      <c r="B1440">
        <f>'[9]W20-23'!B59</f>
        <v>262.5</v>
      </c>
      <c r="C1440" t="str">
        <f>'[9]W20-23'!C59</f>
        <v>Mathis,April</v>
      </c>
      <c r="D1440">
        <f>'[9]W20-23'!D59</f>
        <v>87</v>
      </c>
      <c r="E1440" t="str">
        <f>'[9]W20-23'!E59</f>
        <v>USA</v>
      </c>
      <c r="F1440" s="3">
        <f>'[9]W20-23'!F59</f>
        <v>40663</v>
      </c>
      <c r="G1440" t="str">
        <f>'[9]W20-23'!G59</f>
        <v>Orlando</v>
      </c>
    </row>
    <row r="1441" spans="1:7" x14ac:dyDescent="0.25">
      <c r="B1441">
        <f>'[9]W20-23'!B60</f>
        <v>727.5</v>
      </c>
      <c r="C1441" t="str">
        <f>'[9]W20-23'!C60</f>
        <v>Mathis,April</v>
      </c>
      <c r="D1441">
        <f>'[9]W20-23'!D60</f>
        <v>87</v>
      </c>
      <c r="E1441" t="str">
        <f>'[9]W20-23'!E60</f>
        <v>USA</v>
      </c>
      <c r="F1441" s="3">
        <f>'[9]W20-23'!F60</f>
        <v>40663</v>
      </c>
      <c r="G1441" t="str">
        <f>'[9]W20-23'!G60</f>
        <v>Orlando</v>
      </c>
    </row>
    <row r="1442" spans="1:7" x14ac:dyDescent="0.25">
      <c r="B1442">
        <f>'[9]W20-23'!B61</f>
        <v>0</v>
      </c>
      <c r="C1442" t="str">
        <f>'[9]W20-23'!C61</f>
        <v>277,5-187,5-262,5</v>
      </c>
      <c r="D1442">
        <f>'[9]W20-23'!D61</f>
        <v>0</v>
      </c>
      <c r="E1442">
        <f>'[9]W20-23'!E61</f>
        <v>0</v>
      </c>
      <c r="F1442" s="3">
        <f>'[9]W20-23'!F61</f>
        <v>0</v>
      </c>
      <c r="G1442">
        <f>'[9]W20-23'!G61</f>
        <v>0</v>
      </c>
    </row>
    <row r="1445" spans="1:7" s="4" customFormat="1" x14ac:dyDescent="0.25">
      <c r="A1445" s="4" t="s">
        <v>2</v>
      </c>
      <c r="B1445" s="4">
        <v>0</v>
      </c>
      <c r="C1445" s="4">
        <v>-4</v>
      </c>
      <c r="D1445" s="4" t="str">
        <f>'[9]W33-39'!C1</f>
        <v>Women's Submaster 33-39</v>
      </c>
      <c r="F1445" s="5"/>
    </row>
    <row r="1446" spans="1:7" x14ac:dyDescent="0.25">
      <c r="A1446">
        <f t="shared" ref="A1446" si="15">C1446</f>
        <v>44</v>
      </c>
      <c r="B1446">
        <f>'[9]W33-39'!B2</f>
        <v>0</v>
      </c>
      <c r="C1446">
        <f>'[9]W33-39'!C2</f>
        <v>44</v>
      </c>
      <c r="D1446">
        <f>'[9]W33-39'!D2</f>
        <v>0</v>
      </c>
      <c r="E1446">
        <f>'[9]W33-39'!E2</f>
        <v>0</v>
      </c>
      <c r="F1446" s="3">
        <f>'[9]W33-39'!F2</f>
        <v>0</v>
      </c>
      <c r="G1446">
        <f>'[9]W33-39'!G2</f>
        <v>0</v>
      </c>
    </row>
    <row r="1447" spans="1:7" x14ac:dyDescent="0.25">
      <c r="B1447">
        <f>'[9]W33-39'!B3</f>
        <v>0</v>
      </c>
      <c r="C1447">
        <f>'[9]W33-39'!C3</f>
        <v>0</v>
      </c>
      <c r="D1447">
        <f>'[9]W33-39'!D3</f>
        <v>0</v>
      </c>
      <c r="E1447">
        <f>'[9]W33-39'!E3</f>
        <v>0</v>
      </c>
      <c r="F1447" s="3">
        <f>'[9]W33-39'!F3</f>
        <v>0</v>
      </c>
      <c r="G1447">
        <f>'[9]W33-39'!G3</f>
        <v>0</v>
      </c>
    </row>
    <row r="1448" spans="1:7" x14ac:dyDescent="0.25">
      <c r="B1448">
        <f>'[9]W33-39'!B4</f>
        <v>0</v>
      </c>
      <c r="C1448">
        <f>'[9]W33-39'!C4</f>
        <v>0</v>
      </c>
      <c r="D1448">
        <f>'[9]W33-39'!D4</f>
        <v>0</v>
      </c>
      <c r="E1448">
        <f>'[9]W33-39'!E4</f>
        <v>0</v>
      </c>
      <c r="F1448" s="3">
        <f>'[9]W33-39'!F4</f>
        <v>0</v>
      </c>
      <c r="G1448">
        <f>'[9]W33-39'!G4</f>
        <v>0</v>
      </c>
    </row>
    <row r="1449" spans="1:7" x14ac:dyDescent="0.25">
      <c r="B1449">
        <f>'[9]W33-39'!B5</f>
        <v>0</v>
      </c>
      <c r="C1449">
        <f>'[9]W33-39'!C5</f>
        <v>0</v>
      </c>
      <c r="D1449">
        <f>'[9]W33-39'!D5</f>
        <v>0</v>
      </c>
      <c r="E1449">
        <f>'[9]W33-39'!E5</f>
        <v>0</v>
      </c>
      <c r="F1449" s="3">
        <f>'[9]W33-39'!F5</f>
        <v>0</v>
      </c>
      <c r="G1449">
        <f>'[9]W33-39'!G5</f>
        <v>0</v>
      </c>
    </row>
    <row r="1450" spans="1:7" x14ac:dyDescent="0.25">
      <c r="B1450">
        <f>'[9]W33-39'!B6</f>
        <v>0</v>
      </c>
      <c r="C1450">
        <f>'[9]W33-39'!C6</f>
        <v>0</v>
      </c>
      <c r="D1450">
        <f>'[9]W33-39'!D6</f>
        <v>0</v>
      </c>
      <c r="E1450">
        <f>'[9]W33-39'!E6</f>
        <v>0</v>
      </c>
      <c r="F1450" s="3">
        <f>'[9]W33-39'!F6</f>
        <v>0</v>
      </c>
      <c r="G1450">
        <f>'[9]W33-39'!G6</f>
        <v>0</v>
      </c>
    </row>
    <row r="1451" spans="1:7" x14ac:dyDescent="0.25">
      <c r="B1451">
        <f>'[9]W33-39'!B7</f>
        <v>0</v>
      </c>
      <c r="C1451">
        <f>'[9]W33-39'!C7</f>
        <v>0</v>
      </c>
      <c r="D1451">
        <f>'[9]W33-39'!D7</f>
        <v>0</v>
      </c>
      <c r="E1451">
        <f>'[9]W33-39'!E7</f>
        <v>0</v>
      </c>
      <c r="F1451" s="3">
        <f>'[9]W33-39'!F7</f>
        <v>0</v>
      </c>
      <c r="G1451">
        <f>'[9]W33-39'!G7</f>
        <v>0</v>
      </c>
    </row>
    <row r="1452" spans="1:7" x14ac:dyDescent="0.25">
      <c r="A1452">
        <f>C1452</f>
        <v>48</v>
      </c>
      <c r="B1452">
        <f>'[9]W33-39'!B8</f>
        <v>0</v>
      </c>
      <c r="C1452">
        <f>'[9]W33-39'!C8</f>
        <v>48</v>
      </c>
      <c r="D1452">
        <f>'[9]W33-39'!D8</f>
        <v>0</v>
      </c>
      <c r="E1452">
        <f>'[9]W33-39'!E8</f>
        <v>0</v>
      </c>
      <c r="F1452" s="3">
        <f>'[9]W33-39'!F8</f>
        <v>0</v>
      </c>
      <c r="G1452">
        <f>'[9]W33-39'!G8</f>
        <v>0</v>
      </c>
    </row>
    <row r="1453" spans="1:7" x14ac:dyDescent="0.25">
      <c r="B1453">
        <f>'[9]W33-39'!B9</f>
        <v>0</v>
      </c>
      <c r="C1453">
        <f>'[9]W33-39'!C9</f>
        <v>0</v>
      </c>
      <c r="D1453">
        <f>'[9]W33-39'!D9</f>
        <v>0</v>
      </c>
      <c r="E1453">
        <f>'[9]W33-39'!E9</f>
        <v>0</v>
      </c>
      <c r="F1453" s="3">
        <f>'[9]W33-39'!F9</f>
        <v>0</v>
      </c>
      <c r="G1453">
        <f>'[9]W33-39'!G9</f>
        <v>0</v>
      </c>
    </row>
    <row r="1454" spans="1:7" x14ac:dyDescent="0.25">
      <c r="B1454">
        <f>'[9]W33-39'!B10</f>
        <v>0</v>
      </c>
      <c r="C1454">
        <f>'[9]W33-39'!C10</f>
        <v>0</v>
      </c>
      <c r="D1454">
        <f>'[9]W33-39'!D10</f>
        <v>0</v>
      </c>
      <c r="E1454">
        <f>'[9]W33-39'!E10</f>
        <v>0</v>
      </c>
      <c r="F1454" s="3">
        <f>'[9]W33-39'!F10</f>
        <v>0</v>
      </c>
      <c r="G1454">
        <f>'[9]W33-39'!G10</f>
        <v>0</v>
      </c>
    </row>
    <row r="1455" spans="1:7" x14ac:dyDescent="0.25">
      <c r="B1455">
        <f>'[9]W33-39'!B11</f>
        <v>0</v>
      </c>
      <c r="C1455">
        <f>'[9]W33-39'!C11</f>
        <v>0</v>
      </c>
      <c r="D1455">
        <f>'[9]W33-39'!D11</f>
        <v>0</v>
      </c>
      <c r="E1455">
        <f>'[9]W33-39'!E11</f>
        <v>0</v>
      </c>
      <c r="F1455" s="3">
        <f>'[9]W33-39'!F11</f>
        <v>0</v>
      </c>
      <c r="G1455">
        <f>'[9]W33-39'!G11</f>
        <v>0</v>
      </c>
    </row>
    <row r="1456" spans="1:7" x14ac:dyDescent="0.25">
      <c r="B1456">
        <f>'[9]W33-39'!B12</f>
        <v>0</v>
      </c>
      <c r="C1456">
        <f>'[9]W33-39'!C12</f>
        <v>0</v>
      </c>
      <c r="D1456">
        <f>'[9]W33-39'!D12</f>
        <v>0</v>
      </c>
      <c r="E1456">
        <f>'[9]W33-39'!E12</f>
        <v>0</v>
      </c>
      <c r="F1456" s="3">
        <f>'[9]W33-39'!F12</f>
        <v>0</v>
      </c>
      <c r="G1456">
        <f>'[9]W33-39'!G12</f>
        <v>0</v>
      </c>
    </row>
    <row r="1457" spans="1:7" x14ac:dyDescent="0.25">
      <c r="B1457">
        <f>'[9]W33-39'!B13</f>
        <v>0</v>
      </c>
      <c r="C1457">
        <f>'[9]W33-39'!C13</f>
        <v>0</v>
      </c>
      <c r="D1457">
        <f>'[9]W33-39'!D13</f>
        <v>0</v>
      </c>
      <c r="E1457">
        <f>'[9]W33-39'!E13</f>
        <v>0</v>
      </c>
      <c r="F1457" s="3">
        <f>'[9]W33-39'!F13</f>
        <v>0</v>
      </c>
      <c r="G1457">
        <f>'[9]W33-39'!G13</f>
        <v>0</v>
      </c>
    </row>
    <row r="1458" spans="1:7" x14ac:dyDescent="0.25">
      <c r="A1458">
        <f>C1458</f>
        <v>52</v>
      </c>
      <c r="B1458" t="str">
        <f>'[9]W33-39'!B14</f>
        <v xml:space="preserve"> </v>
      </c>
      <c r="C1458">
        <f>'[9]W33-39'!C14</f>
        <v>52</v>
      </c>
      <c r="D1458" t="str">
        <f>'[9]W33-39'!D14</f>
        <v xml:space="preserve"> </v>
      </c>
      <c r="E1458" t="str">
        <f>'[9]W33-39'!E14</f>
        <v xml:space="preserve"> </v>
      </c>
      <c r="F1458" s="3" t="str">
        <f>'[9]W33-39'!F14</f>
        <v xml:space="preserve"> </v>
      </c>
      <c r="G1458" t="str">
        <f>'[9]W33-39'!G14</f>
        <v xml:space="preserve"> </v>
      </c>
    </row>
    <row r="1459" spans="1:7" x14ac:dyDescent="0.25">
      <c r="B1459">
        <f>'[9]W33-39'!B15</f>
        <v>102.5</v>
      </c>
      <c r="C1459" t="str">
        <f>'[9]W33-39'!C15</f>
        <v>Gitterman Leah</v>
      </c>
      <c r="D1459">
        <f>'[9]W33-39'!D15</f>
        <v>78</v>
      </c>
      <c r="E1459" t="str">
        <f>'[9]W33-39'!E15</f>
        <v>CAN</v>
      </c>
      <c r="F1459" s="3">
        <f>'[9]W33-39'!F15</f>
        <v>41577</v>
      </c>
      <c r="G1459" t="str">
        <f>'[9]W33-39'!G15</f>
        <v>Praha</v>
      </c>
    </row>
    <row r="1460" spans="1:7" x14ac:dyDescent="0.25">
      <c r="B1460">
        <f>'[9]W33-39'!B16</f>
        <v>60</v>
      </c>
      <c r="C1460" t="str">
        <f>'[9]W33-39'!C16</f>
        <v>Tal, Sarah</v>
      </c>
      <c r="D1460">
        <f>'[9]W33-39'!D16</f>
        <v>72</v>
      </c>
      <c r="E1460" t="str">
        <f>'[9]W33-39'!E16</f>
        <v>USA</v>
      </c>
      <c r="F1460" s="3">
        <f>'[9]W33-39'!F16</f>
        <v>39906</v>
      </c>
      <c r="G1460" t="str">
        <f>'[9]W33-39'!G16</f>
        <v>Idaho Falls</v>
      </c>
    </row>
    <row r="1461" spans="1:7" x14ac:dyDescent="0.25">
      <c r="B1461">
        <f>'[9]W33-39'!B17</f>
        <v>135</v>
      </c>
      <c r="C1461" t="str">
        <f>'[9]W33-39'!C17</f>
        <v>Gitterman Leah</v>
      </c>
      <c r="D1461">
        <f>'[9]W33-39'!D17</f>
        <v>78</v>
      </c>
      <c r="E1461" t="str">
        <f>'[9]W33-39'!E17</f>
        <v>CAN</v>
      </c>
      <c r="F1461" s="3">
        <f>'[9]W33-39'!F17</f>
        <v>41577</v>
      </c>
      <c r="G1461" t="str">
        <f>'[9]W33-39'!G17</f>
        <v>Praha</v>
      </c>
    </row>
    <row r="1462" spans="1:7" x14ac:dyDescent="0.25">
      <c r="B1462">
        <f>'[9]W33-39'!B18</f>
        <v>292.5</v>
      </c>
      <c r="C1462" t="str">
        <f>'[9]W33-39'!C18</f>
        <v>Gitterman Leah</v>
      </c>
      <c r="D1462">
        <f>'[9]W33-39'!D18</f>
        <v>78</v>
      </c>
      <c r="E1462" t="str">
        <f>'[9]W33-39'!E18</f>
        <v>CAN</v>
      </c>
      <c r="F1462" s="3">
        <f>'[9]W33-39'!F18</f>
        <v>41577</v>
      </c>
      <c r="G1462" t="str">
        <f>'[9]W33-39'!G18</f>
        <v>Praha</v>
      </c>
    </row>
    <row r="1463" spans="1:7" x14ac:dyDescent="0.25">
      <c r="B1463" t="str">
        <f>'[9]W33-39'!B19</f>
        <v xml:space="preserve"> </v>
      </c>
      <c r="C1463" t="str">
        <f>'[9]W33-39'!C19</f>
        <v>102,5-55-135</v>
      </c>
      <c r="D1463" t="str">
        <f>'[9]W33-39'!D19</f>
        <v xml:space="preserve"> </v>
      </c>
      <c r="E1463" t="str">
        <f>'[9]W33-39'!E19</f>
        <v xml:space="preserve"> </v>
      </c>
      <c r="F1463" s="3" t="str">
        <f>'[9]W33-39'!F19</f>
        <v xml:space="preserve"> </v>
      </c>
      <c r="G1463" t="str">
        <f>'[9]W33-39'!G19</f>
        <v xml:space="preserve"> </v>
      </c>
    </row>
    <row r="1464" spans="1:7" x14ac:dyDescent="0.25">
      <c r="A1464">
        <f>C1464</f>
        <v>56</v>
      </c>
      <c r="B1464">
        <f>'[9]W33-39'!B20</f>
        <v>0</v>
      </c>
      <c r="C1464">
        <f>'[9]W33-39'!C20</f>
        <v>56</v>
      </c>
      <c r="D1464">
        <f>'[9]W33-39'!D20</f>
        <v>0</v>
      </c>
      <c r="E1464">
        <f>'[9]W33-39'!E20</f>
        <v>0</v>
      </c>
      <c r="F1464" s="3">
        <f>'[9]W33-39'!F20</f>
        <v>0</v>
      </c>
      <c r="G1464">
        <f>'[9]W33-39'!G20</f>
        <v>0</v>
      </c>
    </row>
    <row r="1465" spans="1:7" x14ac:dyDescent="0.25">
      <c r="B1465">
        <f>'[9]W33-39'!B21</f>
        <v>135</v>
      </c>
      <c r="C1465" t="str">
        <f>'[9]W33-39'!C21</f>
        <v>Rotsinger,Jen</v>
      </c>
      <c r="D1465">
        <f>'[9]W33-39'!D21</f>
        <v>78</v>
      </c>
      <c r="E1465" t="str">
        <f>'[9]W33-39'!E21</f>
        <v>USA</v>
      </c>
      <c r="F1465" s="3">
        <f>'[9]W33-39'!F21</f>
        <v>41061</v>
      </c>
      <c r="G1465" t="str">
        <f>'[9]W33-39'!G21</f>
        <v>Myrtle Beach</v>
      </c>
    </row>
    <row r="1466" spans="1:7" x14ac:dyDescent="0.25">
      <c r="B1466">
        <f>'[9]W33-39'!B22</f>
        <v>87.5</v>
      </c>
      <c r="C1466" t="str">
        <f>'[9]W33-39'!C22</f>
        <v>Rotsinger,Jen</v>
      </c>
      <c r="D1466">
        <f>'[9]W33-39'!D22</f>
        <v>78</v>
      </c>
      <c r="E1466" t="str">
        <f>'[9]W33-39'!E22</f>
        <v>USA</v>
      </c>
      <c r="F1466" s="3">
        <f>'[9]W33-39'!F22</f>
        <v>41061</v>
      </c>
      <c r="G1466" t="str">
        <f>'[9]W33-39'!G22</f>
        <v>Myrtle Beach</v>
      </c>
    </row>
    <row r="1467" spans="1:7" x14ac:dyDescent="0.25">
      <c r="B1467">
        <f>'[9]W33-39'!B23</f>
        <v>172.5</v>
      </c>
      <c r="C1467" t="str">
        <f>'[9]W33-39'!C23</f>
        <v>Rotsinger,Jen</v>
      </c>
      <c r="D1467">
        <f>'[9]W33-39'!D23</f>
        <v>78</v>
      </c>
      <c r="E1467" t="str">
        <f>'[9]W33-39'!E23</f>
        <v>USA</v>
      </c>
      <c r="F1467" s="3">
        <f>'[9]W33-39'!F23</f>
        <v>41221</v>
      </c>
      <c r="G1467" t="str">
        <f>'[9]W33-39'!G23</f>
        <v>Las Vegas</v>
      </c>
    </row>
    <row r="1468" spans="1:7" x14ac:dyDescent="0.25">
      <c r="B1468">
        <f>'[9]W33-39'!B24</f>
        <v>390</v>
      </c>
      <c r="C1468" t="str">
        <f>'[9]W33-39'!C24</f>
        <v>Rotsinger,Jen</v>
      </c>
      <c r="D1468">
        <f>'[9]W33-39'!D24</f>
        <v>78</v>
      </c>
      <c r="E1468" t="str">
        <f>'[9]W33-39'!E24</f>
        <v>USA</v>
      </c>
      <c r="F1468" s="3">
        <f>'[9]W33-39'!F24</f>
        <v>41061</v>
      </c>
      <c r="G1468" t="str">
        <f>'[9]W33-39'!G24</f>
        <v>Myrtle Beach</v>
      </c>
    </row>
    <row r="1469" spans="1:7" x14ac:dyDescent="0.25">
      <c r="B1469" t="str">
        <f>'[9]W33-39'!B25</f>
        <v xml:space="preserve"> </v>
      </c>
      <c r="C1469" t="str">
        <f>'[9]W33-39'!C25</f>
        <v>135-87,5-167,5</v>
      </c>
      <c r="D1469">
        <f>'[9]W33-39'!D25</f>
        <v>0</v>
      </c>
      <c r="E1469">
        <f>'[9]W33-39'!E25</f>
        <v>0</v>
      </c>
      <c r="F1469" s="3">
        <f>'[9]W33-39'!F25</f>
        <v>0</v>
      </c>
      <c r="G1469">
        <f>'[9]W33-39'!G25</f>
        <v>0</v>
      </c>
    </row>
    <row r="1470" spans="1:7" x14ac:dyDescent="0.25">
      <c r="A1470">
        <f>C1470</f>
        <v>60</v>
      </c>
      <c r="B1470">
        <f>'[9]W33-39'!B26</f>
        <v>0</v>
      </c>
      <c r="C1470">
        <f>'[9]W33-39'!C26</f>
        <v>60</v>
      </c>
      <c r="D1470">
        <f>'[9]W33-39'!D26</f>
        <v>0</v>
      </c>
      <c r="E1470">
        <f>'[9]W33-39'!E26</f>
        <v>0</v>
      </c>
      <c r="F1470" s="3">
        <f>'[9]W33-39'!F26</f>
        <v>0</v>
      </c>
      <c r="G1470">
        <f>'[9]W33-39'!G26</f>
        <v>0</v>
      </c>
    </row>
    <row r="1471" spans="1:7" x14ac:dyDescent="0.25">
      <c r="B1471">
        <f>'[9]W33-39'!B27</f>
        <v>80</v>
      </c>
      <c r="C1471" t="str">
        <f>'[9]W33-39'!C27</f>
        <v>Jewson, Vicki</v>
      </c>
      <c r="D1471">
        <f>'[9]W33-39'!D27</f>
        <v>72</v>
      </c>
      <c r="E1471" t="str">
        <f>'[9]W33-39'!E27</f>
        <v>AUS</v>
      </c>
      <c r="F1471" s="3">
        <f>'[9]W33-39'!F27</f>
        <v>40404</v>
      </c>
      <c r="G1471" t="str">
        <f>'[9]W33-39'!G27</f>
        <v>Melbourne</v>
      </c>
    </row>
    <row r="1472" spans="1:7" x14ac:dyDescent="0.25">
      <c r="B1472">
        <f>'[9]W33-39'!B28</f>
        <v>51</v>
      </c>
      <c r="C1472" t="str">
        <f>'[9]W33-39'!C28</f>
        <v>Jewson, Vicki</v>
      </c>
      <c r="D1472">
        <f>'[9]W33-39'!D28</f>
        <v>72</v>
      </c>
      <c r="E1472" t="str">
        <f>'[9]W33-39'!E28</f>
        <v>AUS</v>
      </c>
      <c r="F1472" s="3">
        <f>'[9]W33-39'!F28</f>
        <v>40404</v>
      </c>
      <c r="G1472" t="str">
        <f>'[9]W33-39'!G28</f>
        <v>Melbourne</v>
      </c>
    </row>
    <row r="1473" spans="1:7" x14ac:dyDescent="0.25">
      <c r="B1473">
        <f>'[9]W33-39'!B29</f>
        <v>115</v>
      </c>
      <c r="C1473" t="str">
        <f>'[9]W33-39'!C29</f>
        <v>Jewson, Vicki</v>
      </c>
      <c r="D1473">
        <f>'[9]W33-39'!D29</f>
        <v>72</v>
      </c>
      <c r="E1473" t="str">
        <f>'[9]W33-39'!E29</f>
        <v>AUS</v>
      </c>
      <c r="F1473" s="3">
        <f>'[9]W33-39'!F29</f>
        <v>40404</v>
      </c>
      <c r="G1473" t="str">
        <f>'[9]W33-39'!G29</f>
        <v>Melbourne</v>
      </c>
    </row>
    <row r="1474" spans="1:7" x14ac:dyDescent="0.25">
      <c r="B1474">
        <f>'[9]W33-39'!B30</f>
        <v>242.5</v>
      </c>
      <c r="C1474" t="str">
        <f>'[9]W33-39'!C30</f>
        <v>Jewson, Vicki</v>
      </c>
      <c r="D1474">
        <f>'[9]W33-39'!D30</f>
        <v>72</v>
      </c>
      <c r="E1474" t="str">
        <f>'[9]W33-39'!E30</f>
        <v>AUS</v>
      </c>
      <c r="F1474" s="3">
        <f>'[9]W33-39'!F30</f>
        <v>40404</v>
      </c>
      <c r="G1474" t="str">
        <f>'[9]W33-39'!G30</f>
        <v>Melbourne</v>
      </c>
    </row>
    <row r="1475" spans="1:7" x14ac:dyDescent="0.25">
      <c r="B1475" t="str">
        <f>'[9]W33-39'!B31</f>
        <v xml:space="preserve"> </v>
      </c>
      <c r="C1475" t="str">
        <f>'[9]W33-39'!C31</f>
        <v>80-50-112.5</v>
      </c>
      <c r="D1475" t="str">
        <f>'[9]W33-39'!D31</f>
        <v xml:space="preserve"> </v>
      </c>
      <c r="E1475" t="str">
        <f>'[9]W33-39'!E31</f>
        <v xml:space="preserve"> </v>
      </c>
      <c r="F1475" s="3" t="str">
        <f>'[9]W33-39'!F31</f>
        <v xml:space="preserve"> </v>
      </c>
      <c r="G1475" t="str">
        <f>'[9]W33-39'!G31</f>
        <v xml:space="preserve"> </v>
      </c>
    </row>
    <row r="1476" spans="1:7" x14ac:dyDescent="0.25">
      <c r="A1476">
        <f>C1476</f>
        <v>67.5</v>
      </c>
      <c r="B1476">
        <f>'[9]W33-39'!B32</f>
        <v>0</v>
      </c>
      <c r="C1476">
        <f>'[9]W33-39'!C32</f>
        <v>67.5</v>
      </c>
      <c r="D1476">
        <f>'[9]W33-39'!D32</f>
        <v>0</v>
      </c>
      <c r="E1476">
        <f>'[9]W33-39'!E32</f>
        <v>0</v>
      </c>
      <c r="F1476" s="3">
        <f>'[9]W33-39'!F32</f>
        <v>0</v>
      </c>
      <c r="G1476">
        <f>'[9]W33-39'!G32</f>
        <v>0</v>
      </c>
    </row>
    <row r="1477" spans="1:7" x14ac:dyDescent="0.25">
      <c r="B1477">
        <f>'[9]W33-39'!B33</f>
        <v>162.5</v>
      </c>
      <c r="C1477" t="str">
        <f>'[9]W33-39'!C33</f>
        <v>Abbasova Sara</v>
      </c>
      <c r="D1477">
        <f>'[9]W33-39'!D33</f>
        <v>80</v>
      </c>
      <c r="E1477" t="str">
        <f>'[9]W33-39'!E33</f>
        <v>AZE</v>
      </c>
      <c r="F1477" s="3" t="str">
        <f>'[9]W33-39'!F33</f>
        <v>12.06.2014</v>
      </c>
      <c r="G1477" t="str">
        <f>'[9]W33-39'!G33</f>
        <v>Baku</v>
      </c>
    </row>
    <row r="1478" spans="1:7" x14ac:dyDescent="0.25">
      <c r="B1478">
        <f>'[9]W33-39'!B34</f>
        <v>110</v>
      </c>
      <c r="C1478" t="str">
        <f>'[9]W33-39'!C34</f>
        <v>Kharina Valentina</v>
      </c>
      <c r="D1478">
        <f>'[9]W33-39'!D34</f>
        <v>77</v>
      </c>
      <c r="E1478" t="str">
        <f>'[9]W33-39'!E34</f>
        <v>RUS</v>
      </c>
      <c r="F1478" s="3">
        <f>'[9]W33-39'!F34</f>
        <v>41069</v>
      </c>
      <c r="G1478" t="str">
        <f>'[9]W33-39'!G34</f>
        <v>Moscow</v>
      </c>
    </row>
    <row r="1479" spans="1:7" x14ac:dyDescent="0.25">
      <c r="B1479">
        <f>'[9]W33-39'!B35</f>
        <v>180</v>
      </c>
      <c r="C1479" t="str">
        <f>'[9]W33-39'!C35</f>
        <v>Kharina Valentina</v>
      </c>
      <c r="D1479">
        <f>'[9]W33-39'!D35</f>
        <v>77</v>
      </c>
      <c r="E1479" t="str">
        <f>'[9]W33-39'!E35</f>
        <v>RUS</v>
      </c>
      <c r="F1479" s="3">
        <f>'[9]W33-39'!F35</f>
        <v>41069</v>
      </c>
      <c r="G1479" t="str">
        <f>'[9]W33-39'!G35</f>
        <v>Moscow</v>
      </c>
    </row>
    <row r="1480" spans="1:7" x14ac:dyDescent="0.25">
      <c r="B1480">
        <f>'[9]W33-39'!B36</f>
        <v>430</v>
      </c>
      <c r="C1480" t="str">
        <f>'[9]W33-39'!C36</f>
        <v>Kharina Valentina</v>
      </c>
      <c r="D1480">
        <f>'[9]W33-39'!D36</f>
        <v>77</v>
      </c>
      <c r="E1480" t="str">
        <f>'[9]W33-39'!E36</f>
        <v>RUS</v>
      </c>
      <c r="F1480" s="3">
        <f>'[9]W33-39'!F36</f>
        <v>41069</v>
      </c>
      <c r="G1480" t="str">
        <f>'[9]W33-39'!G36</f>
        <v>Moscow</v>
      </c>
    </row>
    <row r="1481" spans="1:7" x14ac:dyDescent="0.25">
      <c r="B1481">
        <f>'[9]W33-39'!B37</f>
        <v>0</v>
      </c>
      <c r="C1481" t="str">
        <f>'[9]W33-39'!C37</f>
        <v>150-110-170</v>
      </c>
      <c r="D1481">
        <f>'[9]W33-39'!D37</f>
        <v>0</v>
      </c>
      <c r="E1481">
        <f>'[9]W33-39'!E37</f>
        <v>0</v>
      </c>
      <c r="F1481" s="3">
        <f>'[9]W33-39'!F37</f>
        <v>0</v>
      </c>
      <c r="G1481">
        <f>'[9]W33-39'!G37</f>
        <v>0</v>
      </c>
    </row>
    <row r="1482" spans="1:7" x14ac:dyDescent="0.25">
      <c r="A1482">
        <f>C1482</f>
        <v>75</v>
      </c>
      <c r="B1482">
        <f>'[9]W33-39'!B38</f>
        <v>0</v>
      </c>
      <c r="C1482">
        <f>'[9]W33-39'!C38</f>
        <v>75</v>
      </c>
      <c r="D1482">
        <f>'[9]W33-39'!D38</f>
        <v>0</v>
      </c>
      <c r="E1482">
        <f>'[9]W33-39'!E38</f>
        <v>0</v>
      </c>
      <c r="F1482" s="3">
        <f>'[9]W33-39'!F38</f>
        <v>0</v>
      </c>
      <c r="G1482">
        <f>'[9]W33-39'!G38</f>
        <v>0</v>
      </c>
    </row>
    <row r="1483" spans="1:7" x14ac:dyDescent="0.25">
      <c r="B1483">
        <f>'[9]W33-39'!B39</f>
        <v>130</v>
      </c>
      <c r="C1483" t="str">
        <f>'[9]W33-39'!C39</f>
        <v>Povolotskaya,Yelena</v>
      </c>
      <c r="D1483">
        <f>'[9]W33-39'!D39</f>
        <v>78</v>
      </c>
      <c r="E1483" t="str">
        <f>'[9]W33-39'!E39</f>
        <v>RUS</v>
      </c>
      <c r="F1483" s="3">
        <f>'[9]W33-39'!F39</f>
        <v>41204</v>
      </c>
      <c r="G1483" t="str">
        <f>'[9]W33-39'!G39</f>
        <v>Krasnodar</v>
      </c>
    </row>
    <row r="1484" spans="1:7" x14ac:dyDescent="0.25">
      <c r="B1484">
        <f>'[9]W33-39'!B40</f>
        <v>90</v>
      </c>
      <c r="C1484" t="str">
        <f>'[9]W33-39'!C40</f>
        <v>Povolotskaya,Yelena</v>
      </c>
      <c r="D1484">
        <f>'[9]W33-39'!D40</f>
        <v>78</v>
      </c>
      <c r="E1484" t="str">
        <f>'[9]W33-39'!E40</f>
        <v>RUS</v>
      </c>
      <c r="F1484" s="3">
        <f>'[9]W33-39'!F40</f>
        <v>41204</v>
      </c>
      <c r="G1484" t="str">
        <f>'[9]W33-39'!G40</f>
        <v>Krasnodar</v>
      </c>
    </row>
    <row r="1485" spans="1:7" x14ac:dyDescent="0.25">
      <c r="B1485">
        <f>'[9]W33-39'!B41</f>
        <v>190</v>
      </c>
      <c r="C1485" t="str">
        <f>'[9]W33-39'!C41</f>
        <v>Povolotskaya,Yelena</v>
      </c>
      <c r="D1485">
        <f>'[9]W33-39'!D41</f>
        <v>78</v>
      </c>
      <c r="E1485" t="str">
        <f>'[9]W33-39'!E41</f>
        <v>RUS</v>
      </c>
      <c r="F1485" s="3">
        <f>'[9]W33-39'!F41</f>
        <v>41204</v>
      </c>
      <c r="G1485" t="str">
        <f>'[9]W33-39'!G41</f>
        <v>Krasnodar</v>
      </c>
    </row>
    <row r="1486" spans="1:7" x14ac:dyDescent="0.25">
      <c r="B1486">
        <f>'[9]W33-39'!B42</f>
        <v>410</v>
      </c>
      <c r="C1486" t="str">
        <f>'[9]W33-39'!C42</f>
        <v>Povolotskaya,Yelena</v>
      </c>
      <c r="D1486">
        <f>'[9]W33-39'!D42</f>
        <v>78</v>
      </c>
      <c r="E1486" t="str">
        <f>'[9]W33-39'!E42</f>
        <v>RUS</v>
      </c>
      <c r="F1486" s="3">
        <f>'[9]W33-39'!F42</f>
        <v>41204</v>
      </c>
      <c r="G1486" t="str">
        <f>'[9]W33-39'!G42</f>
        <v>Krasnodar</v>
      </c>
    </row>
    <row r="1487" spans="1:7" x14ac:dyDescent="0.25">
      <c r="B1487">
        <f>'[9]W33-39'!B43</f>
        <v>0</v>
      </c>
      <c r="C1487" t="str">
        <f>'[9]W33-39'!C43</f>
        <v>130-90-190</v>
      </c>
      <c r="D1487">
        <f>'[9]W33-39'!D43</f>
        <v>0</v>
      </c>
      <c r="E1487">
        <f>'[9]W33-39'!E43</f>
        <v>0</v>
      </c>
      <c r="F1487" s="3">
        <f>'[9]W33-39'!F43</f>
        <v>0</v>
      </c>
      <c r="G1487">
        <f>'[9]W33-39'!G43</f>
        <v>0</v>
      </c>
    </row>
    <row r="1488" spans="1:7" x14ac:dyDescent="0.25">
      <c r="A1488">
        <f>C1488</f>
        <v>82.5</v>
      </c>
      <c r="B1488">
        <f>'[9]W33-39'!B44</f>
        <v>0</v>
      </c>
      <c r="C1488">
        <f>'[9]W33-39'!C44</f>
        <v>82.5</v>
      </c>
      <c r="D1488">
        <f>'[9]W33-39'!D44</f>
        <v>0</v>
      </c>
      <c r="E1488">
        <f>'[9]W33-39'!E44</f>
        <v>0</v>
      </c>
      <c r="F1488" s="3">
        <f>'[9]W33-39'!F44</f>
        <v>0</v>
      </c>
      <c r="G1488">
        <f>'[9]W33-39'!G44</f>
        <v>0</v>
      </c>
    </row>
    <row r="1489" spans="1:7" x14ac:dyDescent="0.25">
      <c r="B1489">
        <f>'[9]W33-39'!B45</f>
        <v>210</v>
      </c>
      <c r="C1489" t="str">
        <f>'[9]W33-39'!C45</f>
        <v>Merezhko,Tatyana</v>
      </c>
      <c r="D1489">
        <f>'[9]W33-39'!D45</f>
        <v>78</v>
      </c>
      <c r="E1489" t="str">
        <f>'[9]W33-39'!E45</f>
        <v>RUS</v>
      </c>
      <c r="F1489" s="3">
        <f>'[9]W33-39'!F45</f>
        <v>41371</v>
      </c>
      <c r="G1489" t="str">
        <f>'[9]W33-39'!G45</f>
        <v>Krasnodar</v>
      </c>
    </row>
    <row r="1490" spans="1:7" x14ac:dyDescent="0.25">
      <c r="B1490">
        <f>'[9]W33-39'!B46</f>
        <v>115</v>
      </c>
      <c r="C1490" t="str">
        <f>'[9]W33-39'!C46</f>
        <v>Povolotskaya,Yelena</v>
      </c>
      <c r="D1490">
        <f>'[9]W33-39'!D46</f>
        <v>78</v>
      </c>
      <c r="E1490" t="str">
        <f>'[9]W33-39'!E46</f>
        <v>RUS</v>
      </c>
      <c r="F1490" s="3">
        <f>'[9]W33-39'!F46</f>
        <v>40768</v>
      </c>
      <c r="G1490" t="str">
        <f>'[9]W33-39'!G46</f>
        <v>Kursk</v>
      </c>
    </row>
    <row r="1491" spans="1:7" x14ac:dyDescent="0.25">
      <c r="B1491">
        <f>'[9]W33-39'!B47</f>
        <v>225</v>
      </c>
      <c r="C1491" t="str">
        <f>'[9]W33-39'!C47</f>
        <v>Merezhko,Tatyana</v>
      </c>
      <c r="D1491">
        <f>'[9]W33-39'!D47</f>
        <v>78</v>
      </c>
      <c r="E1491" t="str">
        <f>'[9]W33-39'!E47</f>
        <v>RUS</v>
      </c>
      <c r="F1491" s="3">
        <f>'[9]W33-39'!F47</f>
        <v>41577</v>
      </c>
      <c r="G1491" t="str">
        <f>'[9]W33-39'!G47</f>
        <v>Praha</v>
      </c>
    </row>
    <row r="1492" spans="1:7" x14ac:dyDescent="0.25">
      <c r="B1492">
        <f>'[9]W33-39'!B48</f>
        <v>542.5</v>
      </c>
      <c r="C1492" t="str">
        <f>'[9]W33-39'!C48</f>
        <v>Merezhko,Tatyana</v>
      </c>
      <c r="D1492">
        <f>'[9]W33-39'!D48</f>
        <v>78</v>
      </c>
      <c r="E1492" t="str">
        <f>'[9]W33-39'!E48</f>
        <v>RUS</v>
      </c>
      <c r="F1492" s="3">
        <f>'[9]W33-39'!F48</f>
        <v>41577</v>
      </c>
      <c r="G1492" t="str">
        <f>'[9]W33-39'!G48</f>
        <v>Praha</v>
      </c>
    </row>
    <row r="1493" spans="1:7" x14ac:dyDescent="0.25">
      <c r="B1493">
        <f>'[9]W33-39'!B49</f>
        <v>0</v>
      </c>
      <c r="C1493" t="str">
        <f>'[9]W33-39'!C49</f>
        <v>207,5-110-225</v>
      </c>
      <c r="D1493">
        <f>'[9]W33-39'!D49</f>
        <v>0</v>
      </c>
      <c r="E1493">
        <f>'[9]W33-39'!E49</f>
        <v>0</v>
      </c>
      <c r="F1493" s="3">
        <f>'[9]W33-39'!F49</f>
        <v>0</v>
      </c>
      <c r="G1493">
        <f>'[9]W33-39'!G49</f>
        <v>0</v>
      </c>
    </row>
    <row r="1494" spans="1:7" x14ac:dyDescent="0.25">
      <c r="A1494">
        <f>C1494</f>
        <v>90</v>
      </c>
      <c r="B1494" t="str">
        <f>'[9]W33-39'!B50</f>
        <v xml:space="preserve"> </v>
      </c>
      <c r="C1494">
        <f>'[9]W33-39'!C50</f>
        <v>90</v>
      </c>
      <c r="D1494" t="str">
        <f>'[9]W33-39'!D50</f>
        <v xml:space="preserve"> </v>
      </c>
      <c r="E1494" t="str">
        <f>'[9]W33-39'!E50</f>
        <v xml:space="preserve"> </v>
      </c>
      <c r="F1494" s="3" t="str">
        <f>'[9]W33-39'!F50</f>
        <v xml:space="preserve"> </v>
      </c>
      <c r="G1494" t="str">
        <f>'[9]W33-39'!G50</f>
        <v xml:space="preserve"> </v>
      </c>
    </row>
    <row r="1495" spans="1:7" x14ac:dyDescent="0.25">
      <c r="B1495">
        <f>'[9]W33-39'!B51</f>
        <v>215</v>
      </c>
      <c r="C1495" t="str">
        <f>'[9]W33-39'!C51</f>
        <v>Merezhko,Tatyana</v>
      </c>
      <c r="D1495">
        <f>'[9]W33-39'!D51</f>
        <v>78</v>
      </c>
      <c r="E1495" t="str">
        <f>'[9]W33-39'!E51</f>
        <v>RUS</v>
      </c>
      <c r="F1495" s="3" t="str">
        <f>'[9]W33-39'!F51</f>
        <v>18.04.2014</v>
      </c>
      <c r="G1495" t="str">
        <f>'[9]W33-39'!G51</f>
        <v>Krasnodar</v>
      </c>
    </row>
    <row r="1496" spans="1:7" x14ac:dyDescent="0.25">
      <c r="B1496">
        <f>'[9]W33-39'!B52</f>
        <v>110</v>
      </c>
      <c r="C1496" t="str">
        <f>'[9]W33-39'!C52</f>
        <v>Merezhko,Tatyana</v>
      </c>
      <c r="D1496">
        <f>'[9]W33-39'!D52</f>
        <v>78</v>
      </c>
      <c r="E1496" t="str">
        <f>'[9]W33-39'!E52</f>
        <v>RUS</v>
      </c>
      <c r="F1496" s="3">
        <f>'[9]W33-39'!F52</f>
        <v>41440</v>
      </c>
      <c r="G1496" t="str">
        <f>'[9]W33-39'!G52</f>
        <v>Moscow</v>
      </c>
    </row>
    <row r="1497" spans="1:7" x14ac:dyDescent="0.25">
      <c r="B1497">
        <f>'[9]W33-39'!B53</f>
        <v>235</v>
      </c>
      <c r="C1497" t="str">
        <f>'[9]W33-39'!C53</f>
        <v>Merezhko,Tatyana</v>
      </c>
      <c r="D1497">
        <f>'[9]W33-39'!D53</f>
        <v>78</v>
      </c>
      <c r="E1497" t="str">
        <f>'[9]W33-39'!E53</f>
        <v>RUS</v>
      </c>
      <c r="F1497" s="3" t="str">
        <f>'[9]W33-39'!F53</f>
        <v>18.04.2014</v>
      </c>
      <c r="G1497" t="str">
        <f>'[9]W33-39'!G53</f>
        <v>Krasnodar</v>
      </c>
    </row>
    <row r="1498" spans="1:7" x14ac:dyDescent="0.25">
      <c r="B1498">
        <f>'[9]W33-39'!B54</f>
        <v>560</v>
      </c>
      <c r="C1498" t="str">
        <f>'[9]W33-39'!C54</f>
        <v>Merezhko,Tatyana</v>
      </c>
      <c r="D1498">
        <f>'[9]W33-39'!D54</f>
        <v>78</v>
      </c>
      <c r="E1498" t="str">
        <f>'[9]W33-39'!E54</f>
        <v>RUS</v>
      </c>
      <c r="F1498" s="3" t="str">
        <f>'[9]W33-39'!F54</f>
        <v>18.04.2014</v>
      </c>
      <c r="G1498" t="str">
        <f>'[9]W33-39'!G54</f>
        <v>Krasnodar</v>
      </c>
    </row>
    <row r="1499" spans="1:7" x14ac:dyDescent="0.25">
      <c r="B1499">
        <f>'[9]W33-39'!B55</f>
        <v>0</v>
      </c>
      <c r="C1499" t="str">
        <f>'[9]W33-39'!C55</f>
        <v>215-110-235</v>
      </c>
      <c r="D1499">
        <f>'[9]W33-39'!D55</f>
        <v>0</v>
      </c>
      <c r="E1499">
        <f>'[9]W33-39'!E55</f>
        <v>0</v>
      </c>
      <c r="F1499" s="3">
        <f>'[9]W33-39'!F55</f>
        <v>0</v>
      </c>
      <c r="G1499">
        <f>'[9]W33-39'!G55</f>
        <v>0</v>
      </c>
    </row>
    <row r="1500" spans="1:7" x14ac:dyDescent="0.25">
      <c r="A1500" t="str">
        <f>C1500</f>
        <v>90+</v>
      </c>
      <c r="B1500">
        <f>'[9]W33-39'!B56</f>
        <v>0</v>
      </c>
      <c r="C1500" t="str">
        <f>'[9]W33-39'!C56</f>
        <v>90+</v>
      </c>
      <c r="D1500">
        <f>'[9]W33-39'!D56</f>
        <v>0</v>
      </c>
      <c r="E1500">
        <f>'[9]W33-39'!E56</f>
        <v>0</v>
      </c>
      <c r="F1500" s="3">
        <f>'[9]W33-39'!F56</f>
        <v>0</v>
      </c>
      <c r="G1500">
        <f>'[9]W33-39'!G56</f>
        <v>0</v>
      </c>
    </row>
    <row r="1501" spans="1:7" x14ac:dyDescent="0.25">
      <c r="B1501">
        <f>'[9]W33-39'!B57</f>
        <v>145</v>
      </c>
      <c r="C1501" t="str">
        <f>'[9]W33-39'!C57</f>
        <v>Lahaie Crystal</v>
      </c>
      <c r="D1501">
        <f>'[9]W33-39'!D57</f>
        <v>76</v>
      </c>
      <c r="E1501" t="str">
        <f>'[9]W33-39'!E57</f>
        <v>CAN</v>
      </c>
      <c r="F1501" s="3">
        <f>'[9]W33-39'!F57</f>
        <v>41577</v>
      </c>
      <c r="G1501" t="str">
        <f>'[9]W33-39'!G57</f>
        <v>Praha</v>
      </c>
    </row>
    <row r="1502" spans="1:7" x14ac:dyDescent="0.25">
      <c r="B1502">
        <f>'[9]W33-39'!B58</f>
        <v>80</v>
      </c>
      <c r="C1502" t="str">
        <f>'[9]W33-39'!C58</f>
        <v>Lahaie Crystal</v>
      </c>
      <c r="D1502">
        <f>'[9]W33-39'!D58</f>
        <v>76</v>
      </c>
      <c r="E1502" t="str">
        <f>'[9]W33-39'!E58</f>
        <v>CAN</v>
      </c>
      <c r="F1502" s="3">
        <f>'[9]W33-39'!F58</f>
        <v>41577</v>
      </c>
      <c r="G1502" t="str">
        <f>'[9]W33-39'!G58</f>
        <v>Praha</v>
      </c>
    </row>
    <row r="1503" spans="1:7" x14ac:dyDescent="0.25">
      <c r="B1503">
        <f>'[9]W33-39'!B59</f>
        <v>150</v>
      </c>
      <c r="C1503" t="str">
        <f>'[9]W33-39'!C59</f>
        <v>Lahaie Crystal</v>
      </c>
      <c r="D1503">
        <f>'[9]W33-39'!D59</f>
        <v>76</v>
      </c>
      <c r="E1503" t="str">
        <f>'[9]W33-39'!E59</f>
        <v>CAN</v>
      </c>
      <c r="F1503" s="3">
        <f>'[9]W33-39'!F59</f>
        <v>41577</v>
      </c>
      <c r="G1503" t="str">
        <f>'[9]W33-39'!G59</f>
        <v>Praha</v>
      </c>
    </row>
    <row r="1504" spans="1:7" x14ac:dyDescent="0.25">
      <c r="B1504">
        <f>'[9]W33-39'!B60</f>
        <v>375</v>
      </c>
      <c r="C1504" t="str">
        <f>'[9]W33-39'!C60</f>
        <v>Lahaie Crystal</v>
      </c>
      <c r="D1504">
        <f>'[9]W33-39'!D60</f>
        <v>76</v>
      </c>
      <c r="E1504" t="str">
        <f>'[9]W33-39'!E60</f>
        <v>CAN</v>
      </c>
      <c r="F1504" s="3">
        <f>'[9]W33-39'!F60</f>
        <v>41577</v>
      </c>
      <c r="G1504" t="str">
        <f>'[9]W33-39'!G60</f>
        <v>Praha</v>
      </c>
    </row>
    <row r="1505" spans="1:7" x14ac:dyDescent="0.25">
      <c r="B1505">
        <f>'[9]W33-39'!B61</f>
        <v>0</v>
      </c>
      <c r="C1505" t="str">
        <f>'[9]W33-39'!C61</f>
        <v>145-80-150</v>
      </c>
      <c r="D1505">
        <f>'[9]W33-39'!D61</f>
        <v>0</v>
      </c>
      <c r="E1505">
        <f>'[9]W33-39'!E61</f>
        <v>0</v>
      </c>
      <c r="F1505" s="3">
        <f>'[9]W33-39'!F61</f>
        <v>0</v>
      </c>
      <c r="G1505">
        <f>'[9]W33-39'!G61</f>
        <v>0</v>
      </c>
    </row>
    <row r="1508" spans="1:7" s="4" customFormat="1" x14ac:dyDescent="0.25">
      <c r="A1508" s="4" t="s">
        <v>2</v>
      </c>
      <c r="B1508" s="4">
        <v>0</v>
      </c>
      <c r="C1508" s="4">
        <v>40</v>
      </c>
      <c r="D1508" s="4" t="str">
        <f>'[9]W40-44'!C1</f>
        <v>Women's Master 40-44</v>
      </c>
      <c r="F1508" s="5"/>
    </row>
    <row r="1509" spans="1:7" x14ac:dyDescent="0.25">
      <c r="A1509">
        <f t="shared" ref="A1509" si="16">C1509</f>
        <v>44</v>
      </c>
      <c r="B1509">
        <f>'[9]W40-44'!B2</f>
        <v>0</v>
      </c>
      <c r="C1509">
        <f>'[9]W40-44'!C2</f>
        <v>44</v>
      </c>
      <c r="D1509">
        <f>'[9]W40-44'!D2</f>
        <v>0</v>
      </c>
      <c r="E1509">
        <f>'[9]W40-44'!E2</f>
        <v>0</v>
      </c>
      <c r="F1509" s="3">
        <f>'[9]W40-44'!F2</f>
        <v>0</v>
      </c>
      <c r="G1509">
        <f>'[9]W40-44'!G2</f>
        <v>0</v>
      </c>
    </row>
    <row r="1510" spans="1:7" x14ac:dyDescent="0.25">
      <c r="B1510">
        <f>'[9]W40-44'!B3</f>
        <v>77.5</v>
      </c>
      <c r="C1510" t="str">
        <f>'[9]W40-44'!C3</f>
        <v>Pomerantsev Irina</v>
      </c>
      <c r="D1510">
        <f>'[9]W40-44'!D3</f>
        <v>70</v>
      </c>
      <c r="E1510" t="str">
        <f>'[9]W40-44'!E3</f>
        <v>ISR</v>
      </c>
      <c r="F1510" s="3">
        <f>'[9]W40-44'!F3</f>
        <v>41577</v>
      </c>
      <c r="G1510" t="str">
        <f>'[9]W40-44'!G3</f>
        <v>Praha</v>
      </c>
    </row>
    <row r="1511" spans="1:7" x14ac:dyDescent="0.25">
      <c r="B1511">
        <f>'[9]W40-44'!B4</f>
        <v>62.5</v>
      </c>
      <c r="C1511" t="str">
        <f>'[9]W40-44'!C4</f>
        <v>Pomerantsev Irina</v>
      </c>
      <c r="D1511">
        <f>'[9]W40-44'!D4</f>
        <v>70</v>
      </c>
      <c r="E1511" t="str">
        <f>'[9]W40-44'!E4</f>
        <v>ISR</v>
      </c>
      <c r="F1511" s="3">
        <f>'[9]W40-44'!F4</f>
        <v>41577</v>
      </c>
      <c r="G1511" t="str">
        <f>'[9]W40-44'!G4</f>
        <v>Praha</v>
      </c>
    </row>
    <row r="1512" spans="1:7" x14ac:dyDescent="0.25">
      <c r="B1512">
        <f>'[9]W40-44'!B5</f>
        <v>100</v>
      </c>
      <c r="C1512" t="str">
        <f>'[9]W40-44'!C5</f>
        <v>Pomerantsev Irina</v>
      </c>
      <c r="D1512">
        <f>'[9]W40-44'!D5</f>
        <v>70</v>
      </c>
      <c r="E1512" t="str">
        <f>'[9]W40-44'!E5</f>
        <v>ISR</v>
      </c>
      <c r="F1512" s="3">
        <f>'[9]W40-44'!F5</f>
        <v>41577</v>
      </c>
      <c r="G1512" t="str">
        <f>'[9]W40-44'!G5</f>
        <v>Praha</v>
      </c>
    </row>
    <row r="1513" spans="1:7" x14ac:dyDescent="0.25">
      <c r="B1513">
        <f>'[9]W40-44'!B6</f>
        <v>240</v>
      </c>
      <c r="C1513" t="str">
        <f>'[9]W40-44'!C6</f>
        <v>Pomerantsev Irina</v>
      </c>
      <c r="D1513">
        <f>'[9]W40-44'!D6</f>
        <v>70</v>
      </c>
      <c r="E1513" t="str">
        <f>'[9]W40-44'!E6</f>
        <v>ISR</v>
      </c>
      <c r="F1513" s="3">
        <f>'[9]W40-44'!F6</f>
        <v>41577</v>
      </c>
      <c r="G1513" t="str">
        <f>'[9]W40-44'!G6</f>
        <v>Praha</v>
      </c>
    </row>
    <row r="1514" spans="1:7" x14ac:dyDescent="0.25">
      <c r="B1514">
        <f>'[9]W40-44'!B7</f>
        <v>0</v>
      </c>
      <c r="C1514" t="str">
        <f>'[9]W40-44'!C7</f>
        <v>77,5-62,5-100</v>
      </c>
      <c r="D1514">
        <f>'[9]W40-44'!D7</f>
        <v>0</v>
      </c>
      <c r="E1514">
        <f>'[9]W40-44'!E7</f>
        <v>0</v>
      </c>
      <c r="F1514" s="3">
        <f>'[9]W40-44'!F7</f>
        <v>0</v>
      </c>
      <c r="G1514">
        <f>'[9]W40-44'!G7</f>
        <v>0</v>
      </c>
    </row>
    <row r="1515" spans="1:7" x14ac:dyDescent="0.25">
      <c r="A1515">
        <f>C1515</f>
        <v>48</v>
      </c>
      <c r="B1515">
        <f>'[9]W40-44'!B8</f>
        <v>0</v>
      </c>
      <c r="C1515">
        <f>'[9]W40-44'!C8</f>
        <v>48</v>
      </c>
      <c r="D1515">
        <f>'[9]W40-44'!D8</f>
        <v>0</v>
      </c>
      <c r="E1515">
        <f>'[9]W40-44'!E8</f>
        <v>0</v>
      </c>
      <c r="F1515" s="3">
        <f>'[9]W40-44'!F8</f>
        <v>0</v>
      </c>
      <c r="G1515">
        <f>'[9]W40-44'!G8</f>
        <v>0</v>
      </c>
    </row>
    <row r="1516" spans="1:7" x14ac:dyDescent="0.25">
      <c r="B1516">
        <f>'[9]W40-44'!B9</f>
        <v>100</v>
      </c>
      <c r="C1516" t="str">
        <f>'[9]W40-44'!C9</f>
        <v>Mikhaylova,Olga</v>
      </c>
      <c r="D1516">
        <f>'[9]W40-44'!D9</f>
        <v>71</v>
      </c>
      <c r="E1516" t="str">
        <f>'[9]W40-44'!E9</f>
        <v>RUS</v>
      </c>
      <c r="F1516" s="3">
        <f>'[9]W40-44'!F9</f>
        <v>41371</v>
      </c>
      <c r="G1516" t="str">
        <f>'[9]W40-44'!G9</f>
        <v>Krasnodar</v>
      </c>
    </row>
    <row r="1517" spans="1:7" x14ac:dyDescent="0.25">
      <c r="B1517">
        <f>'[9]W40-44'!B10</f>
        <v>62.5</v>
      </c>
      <c r="C1517" t="str">
        <f>'[9]W40-44'!C10</f>
        <v>Mikhaylova,Olga</v>
      </c>
      <c r="D1517">
        <f>'[9]W40-44'!D10</f>
        <v>71</v>
      </c>
      <c r="E1517" t="str">
        <f>'[9]W40-44'!E10</f>
        <v>RUS</v>
      </c>
      <c r="F1517" s="3">
        <f>'[9]W40-44'!F10</f>
        <v>41371</v>
      </c>
      <c r="G1517" t="str">
        <f>'[9]W40-44'!G10</f>
        <v>Krasnodar</v>
      </c>
    </row>
    <row r="1518" spans="1:7" x14ac:dyDescent="0.25">
      <c r="B1518">
        <f>'[9]W40-44'!B11</f>
        <v>142.5</v>
      </c>
      <c r="C1518" t="str">
        <f>'[9]W40-44'!C11</f>
        <v>Mikhaylova,Olga</v>
      </c>
      <c r="D1518">
        <f>'[9]W40-44'!D11</f>
        <v>71</v>
      </c>
      <c r="E1518" t="str">
        <f>'[9]W40-44'!E11</f>
        <v>RUS</v>
      </c>
      <c r="F1518" s="3">
        <f>'[9]W40-44'!F11</f>
        <v>41371</v>
      </c>
      <c r="G1518" t="str">
        <f>'[9]W40-44'!G11</f>
        <v>Krasnodar</v>
      </c>
    </row>
    <row r="1519" spans="1:7" x14ac:dyDescent="0.25">
      <c r="B1519">
        <f>'[9]W40-44'!B12</f>
        <v>305</v>
      </c>
      <c r="C1519" t="str">
        <f>'[9]W40-44'!C12</f>
        <v>Mikhaylova,Olga</v>
      </c>
      <c r="D1519">
        <f>'[9]W40-44'!D12</f>
        <v>71</v>
      </c>
      <c r="E1519" t="str">
        <f>'[9]W40-44'!E12</f>
        <v>RUS</v>
      </c>
      <c r="F1519" s="3">
        <f>'[9]W40-44'!F12</f>
        <v>41371</v>
      </c>
      <c r="G1519" t="str">
        <f>'[9]W40-44'!G12</f>
        <v>Krasnodar</v>
      </c>
    </row>
    <row r="1520" spans="1:7" x14ac:dyDescent="0.25">
      <c r="B1520">
        <f>'[9]W40-44'!B13</f>
        <v>0</v>
      </c>
      <c r="C1520" t="str">
        <f>'[9]W40-44'!C13</f>
        <v>100-62,5-142,5</v>
      </c>
      <c r="D1520">
        <f>'[9]W40-44'!D13</f>
        <v>0</v>
      </c>
      <c r="E1520">
        <f>'[9]W40-44'!E13</f>
        <v>0</v>
      </c>
      <c r="F1520" s="3">
        <f>'[9]W40-44'!F13</f>
        <v>0</v>
      </c>
      <c r="G1520">
        <f>'[9]W40-44'!G13</f>
        <v>0</v>
      </c>
    </row>
    <row r="1521" spans="1:7" x14ac:dyDescent="0.25">
      <c r="A1521">
        <f>C1521</f>
        <v>52</v>
      </c>
      <c r="B1521">
        <f>'[9]W40-44'!B14</f>
        <v>0</v>
      </c>
      <c r="C1521">
        <f>'[9]W40-44'!C14</f>
        <v>52</v>
      </c>
      <c r="D1521">
        <f>'[9]W40-44'!D14</f>
        <v>0</v>
      </c>
      <c r="E1521">
        <f>'[9]W40-44'!E14</f>
        <v>0</v>
      </c>
      <c r="F1521" s="3">
        <f>'[9]W40-44'!F14</f>
        <v>0</v>
      </c>
      <c r="G1521">
        <f>'[9]W40-44'!G14</f>
        <v>0</v>
      </c>
    </row>
    <row r="1522" spans="1:7" x14ac:dyDescent="0.25">
      <c r="B1522">
        <f>'[9]W40-44'!B15</f>
        <v>112.5</v>
      </c>
      <c r="C1522" t="str">
        <f>'[9]W40-44'!C15</f>
        <v>Mikhaylova,Olga</v>
      </c>
      <c r="D1522">
        <f>'[9]W40-44'!D15</f>
        <v>71</v>
      </c>
      <c r="E1522" t="str">
        <f>'[9]W40-44'!E15</f>
        <v>RUS</v>
      </c>
      <c r="F1522" s="3">
        <f>'[9]W40-44'!F15</f>
        <v>41577</v>
      </c>
      <c r="G1522" t="str">
        <f>'[9]W40-44'!G15</f>
        <v>Praha</v>
      </c>
    </row>
    <row r="1523" spans="1:7" x14ac:dyDescent="0.25">
      <c r="B1523">
        <f>'[9]W40-44'!B16</f>
        <v>67.5</v>
      </c>
      <c r="C1523" t="str">
        <f>'[9]W40-44'!C16</f>
        <v>Mikhaylova,Olga</v>
      </c>
      <c r="D1523">
        <f>'[9]W40-44'!D16</f>
        <v>71</v>
      </c>
      <c r="E1523" t="str">
        <f>'[9]W40-44'!E16</f>
        <v>RUS</v>
      </c>
      <c r="F1523" s="3">
        <f>'[9]W40-44'!F16</f>
        <v>41577</v>
      </c>
      <c r="G1523" t="str">
        <f>'[9]W40-44'!G16</f>
        <v>Praha</v>
      </c>
    </row>
    <row r="1524" spans="1:7" x14ac:dyDescent="0.25">
      <c r="B1524">
        <f>'[9]W40-44'!B17</f>
        <v>165</v>
      </c>
      <c r="C1524" t="str">
        <f>'[9]W40-44'!C17</f>
        <v>Mikhaylova,Olga</v>
      </c>
      <c r="D1524">
        <f>'[9]W40-44'!D17</f>
        <v>71</v>
      </c>
      <c r="E1524" t="str">
        <f>'[9]W40-44'!E17</f>
        <v>RUS</v>
      </c>
      <c r="F1524" s="3">
        <f>'[9]W40-44'!F17</f>
        <v>41577</v>
      </c>
      <c r="G1524" t="str">
        <f>'[9]W40-44'!G17</f>
        <v>Praha</v>
      </c>
    </row>
    <row r="1525" spans="1:7" x14ac:dyDescent="0.25">
      <c r="B1525">
        <f>'[9]W40-44'!B18</f>
        <v>345</v>
      </c>
      <c r="C1525" t="str">
        <f>'[9]W40-44'!C18</f>
        <v>Mikhaylova,Olga</v>
      </c>
      <c r="D1525">
        <f>'[9]W40-44'!D18</f>
        <v>71</v>
      </c>
      <c r="E1525" t="str">
        <f>'[9]W40-44'!E18</f>
        <v>RUS</v>
      </c>
      <c r="F1525" s="3">
        <f>'[9]W40-44'!F18</f>
        <v>41577</v>
      </c>
      <c r="G1525" t="str">
        <f>'[9]W40-44'!G18</f>
        <v>Praha</v>
      </c>
    </row>
    <row r="1526" spans="1:7" x14ac:dyDescent="0.25">
      <c r="B1526">
        <f>'[9]W40-44'!B19</f>
        <v>0</v>
      </c>
      <c r="C1526" t="str">
        <f>'[9]W40-44'!C19</f>
        <v>112,5-67,5-165</v>
      </c>
      <c r="D1526">
        <f>'[9]W40-44'!D19</f>
        <v>0</v>
      </c>
      <c r="E1526">
        <f>'[9]W40-44'!E19</f>
        <v>0</v>
      </c>
      <c r="F1526" s="3">
        <f>'[9]W40-44'!F19</f>
        <v>0</v>
      </c>
      <c r="G1526">
        <f>'[9]W40-44'!G19</f>
        <v>0</v>
      </c>
    </row>
    <row r="1527" spans="1:7" x14ac:dyDescent="0.25">
      <c r="A1527">
        <f>C1527</f>
        <v>56</v>
      </c>
      <c r="B1527">
        <f>'[9]W40-44'!B21</f>
        <v>0</v>
      </c>
      <c r="C1527">
        <f>'[9]W40-44'!C21</f>
        <v>56</v>
      </c>
      <c r="D1527">
        <f>'[9]W40-44'!D21</f>
        <v>0</v>
      </c>
      <c r="E1527">
        <f>'[9]W40-44'!E21</f>
        <v>0</v>
      </c>
      <c r="F1527" s="3">
        <f>'[9]W40-44'!F21</f>
        <v>0</v>
      </c>
      <c r="G1527">
        <f>'[9]W40-44'!G21</f>
        <v>0</v>
      </c>
    </row>
    <row r="1528" spans="1:7" x14ac:dyDescent="0.25">
      <c r="B1528">
        <f>'[9]W40-44'!B22</f>
        <v>112.5</v>
      </c>
      <c r="C1528" t="str">
        <f>'[9]W40-44'!C22</f>
        <v>Miller Jodi</v>
      </c>
      <c r="D1528">
        <f>'[9]W40-44'!D22</f>
        <v>72</v>
      </c>
      <c r="E1528" t="str">
        <f>'[9]W40-44'!E22</f>
        <v>USA</v>
      </c>
      <c r="F1528" s="3" t="str">
        <f>'[9]W40-44'!F22</f>
        <v>31.05.2014</v>
      </c>
      <c r="G1528" t="str">
        <f>'[9]W40-44'!G22</f>
        <v>Waxahachie,TX</v>
      </c>
    </row>
    <row r="1529" spans="1:7" x14ac:dyDescent="0.25">
      <c r="B1529">
        <f>'[9]W40-44'!B23</f>
        <v>67.5</v>
      </c>
      <c r="C1529" t="str">
        <f>'[9]W40-44'!C23</f>
        <v>Miller Jodi</v>
      </c>
      <c r="D1529">
        <f>'[9]W40-44'!D23</f>
        <v>72</v>
      </c>
      <c r="E1529" t="str">
        <f>'[9]W40-44'!E23</f>
        <v>USA</v>
      </c>
      <c r="F1529" s="3" t="str">
        <f>'[9]W40-44'!F23</f>
        <v>31.05.2014</v>
      </c>
      <c r="G1529" t="str">
        <f>'[9]W40-44'!G23</f>
        <v>Waxahachie,TX</v>
      </c>
    </row>
    <row r="1530" spans="1:7" x14ac:dyDescent="0.25">
      <c r="B1530">
        <f>'[9]W40-44'!B24</f>
        <v>145</v>
      </c>
      <c r="C1530" t="str">
        <f>'[9]W40-44'!C24</f>
        <v>Miller Jodi</v>
      </c>
      <c r="D1530">
        <f>'[9]W40-44'!D24</f>
        <v>72</v>
      </c>
      <c r="E1530" t="str">
        <f>'[9]W40-44'!E24</f>
        <v>USA</v>
      </c>
      <c r="F1530" s="3" t="str">
        <f>'[9]W40-44'!F24</f>
        <v>31.05.2014</v>
      </c>
      <c r="G1530" t="str">
        <f>'[9]W40-44'!G24</f>
        <v>Waxahachie,TX</v>
      </c>
    </row>
    <row r="1531" spans="1:7" x14ac:dyDescent="0.25">
      <c r="B1531">
        <f>'[9]W40-44'!B25</f>
        <v>320</v>
      </c>
      <c r="C1531" t="str">
        <f>'[9]W40-44'!C25</f>
        <v>Miller Jodi</v>
      </c>
      <c r="D1531">
        <f>'[9]W40-44'!D25</f>
        <v>72</v>
      </c>
      <c r="E1531" t="str">
        <f>'[9]W40-44'!E25</f>
        <v>USA</v>
      </c>
      <c r="F1531" s="3" t="str">
        <f>'[9]W40-44'!F25</f>
        <v>31.05.2014</v>
      </c>
      <c r="G1531" t="str">
        <f>'[9]W40-44'!G25</f>
        <v>Waxahachie,TX</v>
      </c>
    </row>
    <row r="1532" spans="1:7" x14ac:dyDescent="0.25">
      <c r="B1532">
        <f>'[9]W40-44'!B26</f>
        <v>0</v>
      </c>
      <c r="C1532" t="str">
        <f>'[9]W40-44'!C26</f>
        <v>112.5-67.5-140</v>
      </c>
      <c r="D1532">
        <f>'[9]W40-44'!D26</f>
        <v>0</v>
      </c>
      <c r="E1532">
        <f>'[9]W40-44'!E26</f>
        <v>0</v>
      </c>
      <c r="F1532" s="3">
        <f>'[9]W40-44'!F26</f>
        <v>0</v>
      </c>
      <c r="G1532">
        <f>'[9]W40-44'!G26</f>
        <v>0</v>
      </c>
    </row>
    <row r="1533" spans="1:7" x14ac:dyDescent="0.25">
      <c r="A1533">
        <f>C1533</f>
        <v>60</v>
      </c>
      <c r="B1533">
        <f>'[9]W40-44'!B27</f>
        <v>0</v>
      </c>
      <c r="C1533">
        <f>'[9]W40-44'!C27</f>
        <v>60</v>
      </c>
      <c r="D1533">
        <f>'[9]W40-44'!D27</f>
        <v>0</v>
      </c>
      <c r="E1533">
        <f>'[9]W40-44'!E27</f>
        <v>0</v>
      </c>
      <c r="F1533" s="3">
        <f>'[9]W40-44'!F27</f>
        <v>0</v>
      </c>
      <c r="G1533">
        <f>'[9]W40-44'!G27</f>
        <v>0</v>
      </c>
    </row>
    <row r="1534" spans="1:7" x14ac:dyDescent="0.25">
      <c r="B1534">
        <f>'[9]W40-44'!B28</f>
        <v>125</v>
      </c>
      <c r="C1534" t="str">
        <f>'[9]W40-44'!C28</f>
        <v>Stér Tünde</v>
      </c>
      <c r="D1534">
        <f>'[9]W40-44'!D28</f>
        <v>71</v>
      </c>
      <c r="E1534" t="str">
        <f>'[9]W40-44'!E28</f>
        <v>HUN</v>
      </c>
      <c r="F1534" s="3">
        <f>'[9]W40-44'!F28</f>
        <v>41577</v>
      </c>
      <c r="G1534" t="str">
        <f>'[9]W40-44'!G28</f>
        <v>Praha</v>
      </c>
    </row>
    <row r="1535" spans="1:7" x14ac:dyDescent="0.25">
      <c r="B1535">
        <f>'[9]W40-44'!B29</f>
        <v>85</v>
      </c>
      <c r="C1535" t="str">
        <f>'[9]W40-44'!C29</f>
        <v>Stér Tünde</v>
      </c>
      <c r="D1535">
        <f>'[9]W40-44'!D29</f>
        <v>71</v>
      </c>
      <c r="E1535" t="str">
        <f>'[9]W40-44'!E29</f>
        <v>HUN</v>
      </c>
      <c r="F1535" s="3">
        <f>'[9]W40-44'!F29</f>
        <v>41577</v>
      </c>
      <c r="G1535" t="str">
        <f>'[9]W40-44'!G29</f>
        <v>Praha</v>
      </c>
    </row>
    <row r="1536" spans="1:7" x14ac:dyDescent="0.25">
      <c r="B1536">
        <f>'[9]W40-44'!B30</f>
        <v>160</v>
      </c>
      <c r="C1536" t="str">
        <f>'[9]W40-44'!C30</f>
        <v>Stér Tünde</v>
      </c>
      <c r="D1536">
        <f>'[9]W40-44'!D30</f>
        <v>71</v>
      </c>
      <c r="E1536" t="str">
        <f>'[9]W40-44'!E30</f>
        <v>HUN</v>
      </c>
      <c r="F1536" s="3">
        <f>'[9]W40-44'!F30</f>
        <v>41577</v>
      </c>
      <c r="G1536" t="str">
        <f>'[9]W40-44'!G30</f>
        <v>Praha</v>
      </c>
    </row>
    <row r="1537" spans="1:7" x14ac:dyDescent="0.25">
      <c r="B1537">
        <f>'[9]W40-44'!B31</f>
        <v>370</v>
      </c>
      <c r="C1537" t="str">
        <f>'[9]W40-44'!C31</f>
        <v>Stér Tünde</v>
      </c>
      <c r="D1537">
        <f>'[9]W40-44'!D31</f>
        <v>71</v>
      </c>
      <c r="E1537" t="str">
        <f>'[9]W40-44'!E31</f>
        <v>HUN</v>
      </c>
      <c r="F1537" s="3">
        <f>'[9]W40-44'!F31</f>
        <v>41577</v>
      </c>
      <c r="G1537" t="str">
        <f>'[9]W40-44'!G31</f>
        <v>Praha</v>
      </c>
    </row>
    <row r="1538" spans="1:7" x14ac:dyDescent="0.25">
      <c r="B1538">
        <f>'[9]W40-44'!B32</f>
        <v>0</v>
      </c>
      <c r="C1538" t="str">
        <f>'[9]W40-44'!C32</f>
        <v>125-85-160</v>
      </c>
      <c r="D1538">
        <f>'[9]W40-44'!D32</f>
        <v>0</v>
      </c>
      <c r="E1538">
        <f>'[9]W40-44'!E32</f>
        <v>0</v>
      </c>
      <c r="F1538" s="3">
        <f>'[9]W40-44'!F32</f>
        <v>0</v>
      </c>
      <c r="G1538">
        <f>'[9]W40-44'!G32</f>
        <v>0</v>
      </c>
    </row>
    <row r="1539" spans="1:7" x14ac:dyDescent="0.25">
      <c r="A1539">
        <f>C1539</f>
        <v>67.5</v>
      </c>
      <c r="B1539">
        <f>'[9]W40-44'!B33</f>
        <v>0</v>
      </c>
      <c r="C1539">
        <f>'[9]W40-44'!C33</f>
        <v>67.5</v>
      </c>
      <c r="D1539">
        <f>'[9]W40-44'!D33</f>
        <v>0</v>
      </c>
      <c r="E1539">
        <f>'[9]W40-44'!E33</f>
        <v>0</v>
      </c>
      <c r="F1539" s="3">
        <f>'[9]W40-44'!F33</f>
        <v>0</v>
      </c>
      <c r="G1539">
        <f>'[9]W40-44'!G33</f>
        <v>0</v>
      </c>
    </row>
    <row r="1540" spans="1:7" x14ac:dyDescent="0.25">
      <c r="B1540">
        <f>'[9]W40-44'!B34</f>
        <v>92.5</v>
      </c>
      <c r="C1540" t="str">
        <f>'[9]W40-44'!C34</f>
        <v>Moore Helena</v>
      </c>
      <c r="D1540">
        <f>'[9]W40-44'!D34</f>
        <v>71</v>
      </c>
      <c r="E1540" t="str">
        <f>'[9]W40-44'!E34</f>
        <v>AUS</v>
      </c>
      <c r="F1540" s="3">
        <f>'[9]W40-44'!F34</f>
        <v>41496</v>
      </c>
      <c r="G1540" t="str">
        <f>'[9]W40-44'!G34</f>
        <v>Hobart</v>
      </c>
    </row>
    <row r="1541" spans="1:7" x14ac:dyDescent="0.25">
      <c r="B1541">
        <f>'[9]W40-44'!B35</f>
        <v>75</v>
      </c>
      <c r="C1541" t="str">
        <f>'[9]W40-44'!C35</f>
        <v>Tillack Kamila</v>
      </c>
      <c r="D1541">
        <f>'[9]W40-44'!D35</f>
        <v>69</v>
      </c>
      <c r="E1541" t="str">
        <f>'[9]W40-44'!E35</f>
        <v>GER</v>
      </c>
      <c r="F1541" s="3">
        <f>'[9]W40-44'!F35</f>
        <v>41577</v>
      </c>
      <c r="G1541" t="str">
        <f>'[9]W40-44'!G35</f>
        <v>Praha</v>
      </c>
    </row>
    <row r="1542" spans="1:7" x14ac:dyDescent="0.25">
      <c r="B1542">
        <f>'[9]W40-44'!B36</f>
        <v>145</v>
      </c>
      <c r="C1542" t="str">
        <f>'[9]W40-44'!C36</f>
        <v>Tillack Kamila</v>
      </c>
      <c r="D1542">
        <f>'[9]W40-44'!D36</f>
        <v>69</v>
      </c>
      <c r="E1542" t="str">
        <f>'[9]W40-44'!E36</f>
        <v>GER</v>
      </c>
      <c r="F1542" s="3">
        <f>'[9]W40-44'!F36</f>
        <v>41577</v>
      </c>
      <c r="G1542" t="str">
        <f>'[9]W40-44'!G36</f>
        <v>Praha</v>
      </c>
    </row>
    <row r="1543" spans="1:7" x14ac:dyDescent="0.25">
      <c r="B1543">
        <f>'[9]W40-44'!B37</f>
        <v>305</v>
      </c>
      <c r="C1543" t="str">
        <f>'[9]W40-44'!C37</f>
        <v>Tillack Kamila</v>
      </c>
      <c r="D1543">
        <f>'[9]W40-44'!D37</f>
        <v>69</v>
      </c>
      <c r="E1543" t="str">
        <f>'[9]W40-44'!E37</f>
        <v>GER</v>
      </c>
      <c r="F1543" s="3">
        <f>'[9]W40-44'!F37</f>
        <v>41577</v>
      </c>
      <c r="G1543" t="str">
        <f>'[9]W40-44'!G37</f>
        <v>Praha</v>
      </c>
    </row>
    <row r="1544" spans="1:7" x14ac:dyDescent="0.25">
      <c r="B1544">
        <f>'[9]W40-44'!B38</f>
        <v>0</v>
      </c>
      <c r="C1544" t="str">
        <f>'[9]W40-44'!C38</f>
        <v>85-75-145</v>
      </c>
      <c r="D1544">
        <f>'[9]W40-44'!D38</f>
        <v>0</v>
      </c>
      <c r="E1544">
        <f>'[9]W40-44'!E38</f>
        <v>0</v>
      </c>
      <c r="F1544" s="3">
        <f>'[9]W40-44'!F38</f>
        <v>0</v>
      </c>
      <c r="G1544">
        <f>'[9]W40-44'!G38</f>
        <v>0</v>
      </c>
    </row>
    <row r="1545" spans="1:7" x14ac:dyDescent="0.25">
      <c r="A1545">
        <f>C1545</f>
        <v>75</v>
      </c>
      <c r="B1545" t="str">
        <f>'[9]W40-44'!B39</f>
        <v xml:space="preserve"> </v>
      </c>
      <c r="C1545">
        <f>'[9]W40-44'!C39</f>
        <v>75</v>
      </c>
      <c r="D1545" t="str">
        <f>'[9]W40-44'!D39</f>
        <v xml:space="preserve"> </v>
      </c>
      <c r="E1545" t="str">
        <f>'[9]W40-44'!E39</f>
        <v xml:space="preserve"> </v>
      </c>
      <c r="F1545" s="3" t="str">
        <f>'[9]W40-44'!F39</f>
        <v xml:space="preserve"> </v>
      </c>
      <c r="G1545" t="str">
        <f>'[9]W40-44'!G39</f>
        <v xml:space="preserve"> </v>
      </c>
    </row>
    <row r="1546" spans="1:7" x14ac:dyDescent="0.25">
      <c r="B1546">
        <f>'[9]W40-44'!B40</f>
        <v>152.5</v>
      </c>
      <c r="C1546" t="str">
        <f>'[9]W40-44'!C40</f>
        <v>Baldwin Sonja</v>
      </c>
      <c r="D1546">
        <f>'[9]W40-44'!D40</f>
        <v>68</v>
      </c>
      <c r="E1546" t="str">
        <f>'[9]W40-44'!E40</f>
        <v>USA</v>
      </c>
      <c r="F1546" s="3">
        <f>'[9]W40-44'!F40</f>
        <v>41221</v>
      </c>
      <c r="G1546" t="str">
        <f>'[9]W40-44'!G40</f>
        <v>Las Vegas</v>
      </c>
    </row>
    <row r="1547" spans="1:7" x14ac:dyDescent="0.25">
      <c r="B1547">
        <f>'[9]W40-44'!B41</f>
        <v>127.5</v>
      </c>
      <c r="C1547" t="str">
        <f>'[9]W40-44'!C41</f>
        <v>Baldwin Sonja</v>
      </c>
      <c r="D1547">
        <f>'[9]W40-44'!D41</f>
        <v>68</v>
      </c>
      <c r="E1547" t="str">
        <f>'[9]W40-44'!E41</f>
        <v>USA</v>
      </c>
      <c r="F1547" s="3">
        <f>'[9]W40-44'!F41</f>
        <v>41221</v>
      </c>
      <c r="G1547" t="str">
        <f>'[9]W40-44'!G41</f>
        <v>Las Vegas</v>
      </c>
    </row>
    <row r="1548" spans="1:7" x14ac:dyDescent="0.25">
      <c r="B1548">
        <f>'[9]W40-44'!B42</f>
        <v>200</v>
      </c>
      <c r="C1548" t="str">
        <f>'[9]W40-44'!C42</f>
        <v>George Tania</v>
      </c>
      <c r="D1548">
        <f>'[9]W40-44'!D42</f>
        <v>70</v>
      </c>
      <c r="E1548" t="str">
        <f>'[9]W40-44'!E42</f>
        <v>GBR</v>
      </c>
      <c r="F1548" s="3">
        <f>'[9]W40-44'!F42</f>
        <v>41577</v>
      </c>
      <c r="G1548" t="str">
        <f>'[9]W40-44'!G42</f>
        <v>Praha</v>
      </c>
    </row>
    <row r="1549" spans="1:7" x14ac:dyDescent="0.25">
      <c r="B1549">
        <f>'[9]W40-44'!B43</f>
        <v>455</v>
      </c>
      <c r="C1549" t="str">
        <f>'[9]W40-44'!C43</f>
        <v>George Tania</v>
      </c>
      <c r="D1549">
        <f>'[9]W40-44'!D43</f>
        <v>70</v>
      </c>
      <c r="E1549" t="str">
        <f>'[9]W40-44'!E43</f>
        <v>GBR</v>
      </c>
      <c r="F1549" s="3">
        <f>'[9]W40-44'!F43</f>
        <v>41577</v>
      </c>
      <c r="G1549" t="str">
        <f>'[9]W40-44'!G43</f>
        <v>Praha</v>
      </c>
    </row>
    <row r="1550" spans="1:7" x14ac:dyDescent="0.25">
      <c r="B1550" t="str">
        <f>'[9]W40-44'!B44</f>
        <v xml:space="preserve"> </v>
      </c>
      <c r="C1550" t="str">
        <f>'[9]W40-44'!C44</f>
        <v>145-110-200</v>
      </c>
      <c r="D1550">
        <f>'[9]W40-44'!D44</f>
        <v>0</v>
      </c>
      <c r="E1550">
        <f>'[9]W40-44'!E44</f>
        <v>0</v>
      </c>
      <c r="F1550" s="3">
        <f>'[9]W40-44'!F44</f>
        <v>0</v>
      </c>
      <c r="G1550">
        <f>'[9]W40-44'!G44</f>
        <v>0</v>
      </c>
    </row>
    <row r="1551" spans="1:7" x14ac:dyDescent="0.25">
      <c r="A1551">
        <f>C1551</f>
        <v>82.5</v>
      </c>
      <c r="B1551" t="str">
        <f>'[9]W40-44'!B45</f>
        <v xml:space="preserve"> </v>
      </c>
      <c r="C1551">
        <f>'[9]W40-44'!C45</f>
        <v>82.5</v>
      </c>
      <c r="D1551" t="str">
        <f>'[9]W40-44'!D45</f>
        <v xml:space="preserve"> </v>
      </c>
      <c r="E1551" t="str">
        <f>'[9]W40-44'!E45</f>
        <v xml:space="preserve"> </v>
      </c>
      <c r="F1551" s="3" t="str">
        <f>'[9]W40-44'!F45</f>
        <v xml:space="preserve"> </v>
      </c>
      <c r="G1551" t="str">
        <f>'[9]W40-44'!G45</f>
        <v xml:space="preserve"> </v>
      </c>
    </row>
    <row r="1552" spans="1:7" x14ac:dyDescent="0.25">
      <c r="B1552">
        <f>'[9]W40-44'!B46</f>
        <v>145</v>
      </c>
      <c r="C1552" t="str">
        <f>'[9]W40-44'!C46</f>
        <v>George Tania</v>
      </c>
      <c r="D1552">
        <f>'[9]W40-44'!D46</f>
        <v>70</v>
      </c>
      <c r="E1552" t="str">
        <f>'[9]W40-44'!E46</f>
        <v>GBR</v>
      </c>
      <c r="F1552" s="3" t="str">
        <f>'[9]W40-44'!F46</f>
        <v>01.09.2013</v>
      </c>
      <c r="G1552" t="str">
        <f>'[9]W40-44'!G46</f>
        <v>Folkestone</v>
      </c>
    </row>
    <row r="1553" spans="1:7" x14ac:dyDescent="0.25">
      <c r="B1553">
        <f>'[9]W40-44'!B47</f>
        <v>107.5</v>
      </c>
      <c r="C1553" t="str">
        <f>'[9]W40-44'!C47</f>
        <v>George Tania</v>
      </c>
      <c r="D1553">
        <f>'[9]W40-44'!D47</f>
        <v>70</v>
      </c>
      <c r="E1553" t="str">
        <f>'[9]W40-44'!E47</f>
        <v>GBR</v>
      </c>
      <c r="F1553" s="3" t="str">
        <f>'[9]W40-44'!F47</f>
        <v>01.09.2013</v>
      </c>
      <c r="G1553" t="str">
        <f>'[9]W40-44'!G47</f>
        <v>Folkestone</v>
      </c>
    </row>
    <row r="1554" spans="1:7" x14ac:dyDescent="0.25">
      <c r="B1554">
        <f>'[9]W40-44'!B48</f>
        <v>197.5</v>
      </c>
      <c r="C1554" t="str">
        <f>'[9]W40-44'!C48</f>
        <v>George Tania</v>
      </c>
      <c r="D1554">
        <f>'[9]W40-44'!D48</f>
        <v>70</v>
      </c>
      <c r="E1554" t="str">
        <f>'[9]W40-44'!E48</f>
        <v>GBR</v>
      </c>
      <c r="F1554" s="3" t="str">
        <f>'[9]W40-44'!F48</f>
        <v>01.09.2013</v>
      </c>
      <c r="G1554" t="str">
        <f>'[9]W40-44'!G48</f>
        <v>Folkestone</v>
      </c>
    </row>
    <row r="1555" spans="1:7" x14ac:dyDescent="0.25">
      <c r="B1555">
        <f>'[9]W40-44'!B49</f>
        <v>450</v>
      </c>
      <c r="C1555" t="str">
        <f>'[9]W40-44'!C49</f>
        <v>George Tania</v>
      </c>
      <c r="D1555">
        <f>'[9]W40-44'!D49</f>
        <v>70</v>
      </c>
      <c r="E1555" t="str">
        <f>'[9]W40-44'!E49</f>
        <v>GBR</v>
      </c>
      <c r="F1555" s="3" t="str">
        <f>'[9]W40-44'!F49</f>
        <v>01.09.2013</v>
      </c>
      <c r="G1555" t="str">
        <f>'[9]W40-44'!G49</f>
        <v>Folkestone</v>
      </c>
    </row>
    <row r="1556" spans="1:7" x14ac:dyDescent="0.25">
      <c r="B1556">
        <f>'[9]W40-44'!B50</f>
        <v>0</v>
      </c>
      <c r="C1556" t="str">
        <f>'[9]W40-44'!C50</f>
        <v>145-107.5-197.5</v>
      </c>
      <c r="D1556">
        <f>'[9]W40-44'!D50</f>
        <v>0</v>
      </c>
      <c r="E1556">
        <f>'[9]W40-44'!E50</f>
        <v>0</v>
      </c>
      <c r="F1556" s="3">
        <f>'[9]W40-44'!F50</f>
        <v>0</v>
      </c>
      <c r="G1556">
        <f>'[9]W40-44'!G50</f>
        <v>0</v>
      </c>
    </row>
    <row r="1557" spans="1:7" x14ac:dyDescent="0.25">
      <c r="A1557">
        <f>C1557</f>
        <v>90</v>
      </c>
      <c r="B1557" t="str">
        <f>'[9]W40-44'!B51</f>
        <v xml:space="preserve"> </v>
      </c>
      <c r="C1557">
        <f>'[9]W40-44'!C51</f>
        <v>90</v>
      </c>
      <c r="D1557" t="str">
        <f>'[9]W40-44'!D51</f>
        <v xml:space="preserve"> </v>
      </c>
      <c r="E1557" t="str">
        <f>'[9]W40-44'!E51</f>
        <v xml:space="preserve"> </v>
      </c>
      <c r="F1557" s="3" t="str">
        <f>'[9]W40-44'!F51</f>
        <v xml:space="preserve"> </v>
      </c>
      <c r="G1557" t="str">
        <f>'[9]W40-44'!G51</f>
        <v xml:space="preserve"> </v>
      </c>
    </row>
    <row r="1558" spans="1:7" x14ac:dyDescent="0.25">
      <c r="B1558">
        <f>'[9]W40-44'!B52</f>
        <v>0</v>
      </c>
      <c r="C1558">
        <f>'[9]W40-44'!C52</f>
        <v>0</v>
      </c>
      <c r="D1558">
        <f>'[9]W40-44'!D52</f>
        <v>0</v>
      </c>
      <c r="E1558">
        <f>'[9]W40-44'!E52</f>
        <v>0</v>
      </c>
      <c r="F1558" s="3">
        <f>'[9]W40-44'!F52</f>
        <v>0</v>
      </c>
      <c r="G1558">
        <f>'[9]W40-44'!G52</f>
        <v>0</v>
      </c>
    </row>
    <row r="1559" spans="1:7" x14ac:dyDescent="0.25">
      <c r="B1559">
        <f>'[9]W40-44'!B53</f>
        <v>0</v>
      </c>
      <c r="C1559">
        <f>'[9]W40-44'!C53</f>
        <v>0</v>
      </c>
      <c r="D1559">
        <f>'[9]W40-44'!D53</f>
        <v>0</v>
      </c>
      <c r="E1559">
        <f>'[9]W40-44'!E53</f>
        <v>0</v>
      </c>
      <c r="F1559" s="3">
        <f>'[9]W40-44'!F53</f>
        <v>0</v>
      </c>
      <c r="G1559">
        <f>'[9]W40-44'!G53</f>
        <v>0</v>
      </c>
    </row>
    <row r="1560" spans="1:7" x14ac:dyDescent="0.25">
      <c r="B1560">
        <f>'[9]W40-44'!B54</f>
        <v>0</v>
      </c>
      <c r="C1560">
        <f>'[9]W40-44'!C54</f>
        <v>0</v>
      </c>
      <c r="D1560">
        <f>'[9]W40-44'!D54</f>
        <v>0</v>
      </c>
      <c r="E1560">
        <f>'[9]W40-44'!E54</f>
        <v>0</v>
      </c>
      <c r="F1560" s="3">
        <f>'[9]W40-44'!F54</f>
        <v>0</v>
      </c>
      <c r="G1560">
        <f>'[9]W40-44'!G54</f>
        <v>0</v>
      </c>
    </row>
    <row r="1561" spans="1:7" x14ac:dyDescent="0.25">
      <c r="B1561">
        <f>'[9]W40-44'!B55</f>
        <v>0</v>
      </c>
      <c r="C1561">
        <f>'[9]W40-44'!C55</f>
        <v>0</v>
      </c>
      <c r="D1561">
        <f>'[9]W40-44'!D55</f>
        <v>0</v>
      </c>
      <c r="E1561">
        <f>'[9]W40-44'!E55</f>
        <v>0</v>
      </c>
      <c r="F1561" s="3">
        <f>'[9]W40-44'!F55</f>
        <v>0</v>
      </c>
      <c r="G1561">
        <f>'[9]W40-44'!G55</f>
        <v>0</v>
      </c>
    </row>
    <row r="1562" spans="1:7" x14ac:dyDescent="0.25">
      <c r="B1562">
        <f>'[9]W40-44'!B56</f>
        <v>0</v>
      </c>
      <c r="C1562">
        <f>'[9]W40-44'!C56</f>
        <v>0</v>
      </c>
      <c r="D1562">
        <f>'[9]W40-44'!D56</f>
        <v>0</v>
      </c>
      <c r="E1562">
        <f>'[9]W40-44'!E56</f>
        <v>0</v>
      </c>
      <c r="F1562" s="3">
        <f>'[9]W40-44'!F56</f>
        <v>0</v>
      </c>
      <c r="G1562">
        <f>'[9]W40-44'!G56</f>
        <v>0</v>
      </c>
    </row>
    <row r="1563" spans="1:7" x14ac:dyDescent="0.25">
      <c r="A1563" t="str">
        <f>C1563</f>
        <v>90+</v>
      </c>
      <c r="B1563" t="str">
        <f>'[9]W40-44'!B57</f>
        <v xml:space="preserve"> </v>
      </c>
      <c r="C1563" t="str">
        <f>'[9]W40-44'!C57</f>
        <v>90+</v>
      </c>
      <c r="D1563" t="str">
        <f>'[9]W40-44'!D57</f>
        <v xml:space="preserve"> </v>
      </c>
      <c r="E1563" t="str">
        <f>'[9]W40-44'!E57</f>
        <v xml:space="preserve"> </v>
      </c>
      <c r="F1563" s="3" t="str">
        <f>'[9]W40-44'!F57</f>
        <v xml:space="preserve"> </v>
      </c>
      <c r="G1563" t="str">
        <f>'[9]W40-44'!G57</f>
        <v xml:space="preserve"> </v>
      </c>
    </row>
    <row r="1564" spans="1:7" x14ac:dyDescent="0.25">
      <c r="B1564">
        <f>'[9]W40-44'!B58</f>
        <v>160</v>
      </c>
      <c r="C1564" t="str">
        <f>'[9]W40-44'!C58</f>
        <v>Nikitina, Nalalija</v>
      </c>
      <c r="D1564">
        <f>'[9]W40-44'!D58</f>
        <v>71</v>
      </c>
      <c r="E1564" t="str">
        <f>'[9]W40-44'!E58</f>
        <v>RUS</v>
      </c>
      <c r="F1564" s="3">
        <f>'[9]W40-44'!F58</f>
        <v>40864</v>
      </c>
      <c r="G1564" t="str">
        <f>'[9]W40-44'!G58</f>
        <v>Riga</v>
      </c>
    </row>
    <row r="1565" spans="1:7" x14ac:dyDescent="0.25">
      <c r="B1565">
        <f>'[9]W40-44'!B59</f>
        <v>75</v>
      </c>
      <c r="C1565" t="str">
        <f>'[9]W40-44'!C59</f>
        <v>Nikitina, Nalalija</v>
      </c>
      <c r="D1565">
        <f>'[9]W40-44'!D59</f>
        <v>71</v>
      </c>
      <c r="E1565" t="str">
        <f>'[9]W40-44'!E59</f>
        <v>RUS</v>
      </c>
      <c r="F1565" s="3">
        <f>'[9]W40-44'!F59</f>
        <v>40864</v>
      </c>
      <c r="G1565" t="str">
        <f>'[9]W40-44'!G59</f>
        <v>Riga</v>
      </c>
    </row>
    <row r="1566" spans="1:7" x14ac:dyDescent="0.25">
      <c r="B1566">
        <f>'[9]W40-44'!B60</f>
        <v>180</v>
      </c>
      <c r="C1566" t="str">
        <f>'[9]W40-44'!C60</f>
        <v>Nikitina, Nalalija</v>
      </c>
      <c r="D1566">
        <f>'[9]W40-44'!D60</f>
        <v>71</v>
      </c>
      <c r="E1566" t="str">
        <f>'[9]W40-44'!E60</f>
        <v>RUS</v>
      </c>
      <c r="F1566" s="3">
        <f>'[9]W40-44'!F60</f>
        <v>40864</v>
      </c>
      <c r="G1566" t="str">
        <f>'[9]W40-44'!G60</f>
        <v>Riga</v>
      </c>
    </row>
    <row r="1567" spans="1:7" x14ac:dyDescent="0.25">
      <c r="B1567">
        <f>'[9]W40-44'!B61</f>
        <v>415</v>
      </c>
      <c r="C1567" t="str">
        <f>'[9]W40-44'!C61</f>
        <v>Nikitina, Nalalija</v>
      </c>
      <c r="D1567">
        <f>'[9]W40-44'!D61</f>
        <v>71</v>
      </c>
      <c r="E1567" t="str">
        <f>'[9]W40-44'!E61</f>
        <v>RUS</v>
      </c>
      <c r="F1567" s="3">
        <f>'[9]W40-44'!F61</f>
        <v>40864</v>
      </c>
      <c r="G1567" t="str">
        <f>'[9]W40-44'!G61</f>
        <v>Riga</v>
      </c>
    </row>
    <row r="1568" spans="1:7" x14ac:dyDescent="0.25">
      <c r="B1568">
        <f>'[9]W40-44'!B62</f>
        <v>0</v>
      </c>
      <c r="C1568" t="str">
        <f>'[9]W40-44'!C62</f>
        <v>160-75-180</v>
      </c>
      <c r="D1568">
        <f>'[9]W40-44'!D62</f>
        <v>0</v>
      </c>
      <c r="E1568">
        <f>'[9]W40-44'!E62</f>
        <v>0</v>
      </c>
      <c r="F1568" s="3">
        <f>'[9]W40-44'!F62</f>
        <v>0</v>
      </c>
      <c r="G1568">
        <f>'[9]W40-44'!G62</f>
        <v>0</v>
      </c>
    </row>
    <row r="1570" spans="1:7" s="4" customFormat="1" x14ac:dyDescent="0.25">
      <c r="A1570" s="4" t="s">
        <v>2</v>
      </c>
      <c r="B1570" s="4">
        <v>0</v>
      </c>
      <c r="C1570" s="4">
        <v>45</v>
      </c>
      <c r="D1570" s="4" t="str">
        <f>'[9]W45-49'!C1</f>
        <v>Women's Master 45-49</v>
      </c>
      <c r="F1570" s="5"/>
    </row>
    <row r="1571" spans="1:7" x14ac:dyDescent="0.25">
      <c r="A1571">
        <f t="shared" ref="A1571" si="17">C1571</f>
        <v>44</v>
      </c>
      <c r="B1571">
        <f>'[9]W45-49'!B2</f>
        <v>0</v>
      </c>
      <c r="C1571">
        <f>'[9]W45-49'!C2</f>
        <v>44</v>
      </c>
      <c r="D1571">
        <f>'[9]W45-49'!D2</f>
        <v>0</v>
      </c>
      <c r="E1571">
        <f>'[9]W45-49'!E2</f>
        <v>0</v>
      </c>
      <c r="F1571" s="3">
        <f>'[9]W45-49'!F2</f>
        <v>0</v>
      </c>
      <c r="G1571">
        <f>'[9]W45-49'!G2</f>
        <v>0</v>
      </c>
    </row>
    <row r="1572" spans="1:7" x14ac:dyDescent="0.25">
      <c r="B1572">
        <f>'[9]W45-49'!B3</f>
        <v>0</v>
      </c>
      <c r="C1572">
        <f>'[9]W45-49'!C3</f>
        <v>0</v>
      </c>
      <c r="D1572">
        <f>'[9]W45-49'!D3</f>
        <v>0</v>
      </c>
      <c r="E1572">
        <f>'[9]W45-49'!E3</f>
        <v>0</v>
      </c>
      <c r="F1572" s="3">
        <f>'[9]W45-49'!F3</f>
        <v>0</v>
      </c>
      <c r="G1572">
        <f>'[9]W45-49'!G3</f>
        <v>0</v>
      </c>
    </row>
    <row r="1573" spans="1:7" x14ac:dyDescent="0.25">
      <c r="B1573">
        <f>'[9]W45-49'!B4</f>
        <v>0</v>
      </c>
      <c r="C1573">
        <f>'[9]W45-49'!C4</f>
        <v>0</v>
      </c>
      <c r="D1573">
        <f>'[9]W45-49'!D4</f>
        <v>0</v>
      </c>
      <c r="E1573">
        <f>'[9]W45-49'!E4</f>
        <v>0</v>
      </c>
      <c r="F1573" s="3">
        <f>'[9]W45-49'!F4</f>
        <v>0</v>
      </c>
      <c r="G1573">
        <f>'[9]W45-49'!G4</f>
        <v>0</v>
      </c>
    </row>
    <row r="1574" spans="1:7" x14ac:dyDescent="0.25">
      <c r="B1574">
        <f>'[9]W45-49'!B5</f>
        <v>0</v>
      </c>
      <c r="C1574">
        <f>'[9]W45-49'!C5</f>
        <v>0</v>
      </c>
      <c r="D1574">
        <f>'[9]W45-49'!D5</f>
        <v>0</v>
      </c>
      <c r="E1574">
        <f>'[9]W45-49'!E5</f>
        <v>0</v>
      </c>
      <c r="F1574" s="3">
        <f>'[9]W45-49'!F5</f>
        <v>0</v>
      </c>
      <c r="G1574">
        <f>'[9]W45-49'!G5</f>
        <v>0</v>
      </c>
    </row>
    <row r="1575" spans="1:7" x14ac:dyDescent="0.25">
      <c r="B1575">
        <f>'[9]W45-49'!B6</f>
        <v>0</v>
      </c>
      <c r="C1575">
        <f>'[9]W45-49'!C6</f>
        <v>0</v>
      </c>
      <c r="D1575">
        <f>'[9]W45-49'!D6</f>
        <v>0</v>
      </c>
      <c r="E1575">
        <f>'[9]W45-49'!E6</f>
        <v>0</v>
      </c>
      <c r="F1575" s="3">
        <f>'[9]W45-49'!F6</f>
        <v>0</v>
      </c>
      <c r="G1575">
        <f>'[9]W45-49'!G6</f>
        <v>0</v>
      </c>
    </row>
    <row r="1576" spans="1:7" x14ac:dyDescent="0.25">
      <c r="B1576">
        <f>'[9]W45-49'!B7</f>
        <v>0</v>
      </c>
      <c r="C1576">
        <f>'[9]W45-49'!C7</f>
        <v>0</v>
      </c>
      <c r="D1576">
        <f>'[9]W45-49'!D7</f>
        <v>0</v>
      </c>
      <c r="E1576">
        <f>'[9]W45-49'!E7</f>
        <v>0</v>
      </c>
      <c r="F1576" s="3">
        <f>'[9]W45-49'!F7</f>
        <v>0</v>
      </c>
      <c r="G1576">
        <f>'[9]W45-49'!G7</f>
        <v>0</v>
      </c>
    </row>
    <row r="1577" spans="1:7" x14ac:dyDescent="0.25">
      <c r="A1577">
        <f>C1577</f>
        <v>48</v>
      </c>
      <c r="B1577">
        <f>'[9]W45-49'!B8</f>
        <v>0</v>
      </c>
      <c r="C1577">
        <f>'[9]W45-49'!C8</f>
        <v>48</v>
      </c>
      <c r="D1577">
        <f>'[9]W45-49'!D8</f>
        <v>0</v>
      </c>
      <c r="E1577">
        <f>'[9]W45-49'!E8</f>
        <v>0</v>
      </c>
      <c r="F1577" s="3">
        <f>'[9]W45-49'!F8</f>
        <v>0</v>
      </c>
      <c r="G1577">
        <f>'[9]W45-49'!G8</f>
        <v>0</v>
      </c>
    </row>
    <row r="1578" spans="1:7" x14ac:dyDescent="0.25">
      <c r="B1578">
        <f>'[9]W45-49'!B9</f>
        <v>70</v>
      </c>
      <c r="C1578" t="str">
        <f>'[9]W45-49'!C9</f>
        <v>Potapovich Larisa</v>
      </c>
      <c r="D1578">
        <f>'[9]W45-49'!D9</f>
        <v>65</v>
      </c>
      <c r="E1578" t="str">
        <f>'[9]W45-49'!E9</f>
        <v>RUS</v>
      </c>
      <c r="F1578" s="3">
        <f>'[9]W45-49'!F9</f>
        <v>41577</v>
      </c>
      <c r="G1578" t="str">
        <f>'[9]W45-49'!G9</f>
        <v>Praha</v>
      </c>
    </row>
    <row r="1579" spans="1:7" x14ac:dyDescent="0.25">
      <c r="B1579">
        <f>'[9]W45-49'!B10</f>
        <v>45</v>
      </c>
      <c r="C1579" t="str">
        <f>'[9]W45-49'!C10</f>
        <v>Wright-Forage,Nancy-Jo</v>
      </c>
      <c r="D1579">
        <f>'[9]W45-49'!D10</f>
        <v>65</v>
      </c>
      <c r="E1579" t="str">
        <f>'[9]W45-49'!E10</f>
        <v>USA</v>
      </c>
      <c r="F1579" s="3">
        <f>'[9]W45-49'!F10</f>
        <v>40424</v>
      </c>
      <c r="G1579" t="str">
        <f>'[9]W45-49'!G10</f>
        <v>Idaho Falls</v>
      </c>
    </row>
    <row r="1580" spans="1:7" x14ac:dyDescent="0.25">
      <c r="B1580">
        <f>'[9]W45-49'!B11</f>
        <v>100</v>
      </c>
      <c r="C1580" t="str">
        <f>'[9]W45-49'!C11</f>
        <v>Potapovich Larisa</v>
      </c>
      <c r="D1580">
        <f>'[9]W45-49'!D11</f>
        <v>65</v>
      </c>
      <c r="E1580" t="str">
        <f>'[9]W45-49'!E11</f>
        <v>RUS</v>
      </c>
      <c r="F1580" s="3">
        <f>'[9]W45-49'!F11</f>
        <v>41577</v>
      </c>
      <c r="G1580" t="str">
        <f>'[9]W45-49'!G11</f>
        <v>Praha</v>
      </c>
    </row>
    <row r="1581" spans="1:7" x14ac:dyDescent="0.25">
      <c r="B1581">
        <f>'[9]W45-49'!B12</f>
        <v>212.5</v>
      </c>
      <c r="C1581" t="str">
        <f>'[9]W45-49'!C12</f>
        <v>Potapovich Larisa</v>
      </c>
      <c r="D1581">
        <f>'[9]W45-49'!D12</f>
        <v>65</v>
      </c>
      <c r="E1581" t="str">
        <f>'[9]W45-49'!E12</f>
        <v>RUS</v>
      </c>
      <c r="F1581" s="3">
        <f>'[9]W45-49'!F12</f>
        <v>41577</v>
      </c>
      <c r="G1581" t="str">
        <f>'[9]W45-49'!G12</f>
        <v>Praha</v>
      </c>
    </row>
    <row r="1582" spans="1:7" x14ac:dyDescent="0.25">
      <c r="B1582">
        <f>'[9]W45-49'!B13</f>
        <v>0</v>
      </c>
      <c r="C1582" t="str">
        <f>'[9]W45-49'!C13</f>
        <v>70-42,5-100</v>
      </c>
      <c r="D1582">
        <f>'[9]W45-49'!D13</f>
        <v>0</v>
      </c>
      <c r="E1582">
        <f>'[9]W45-49'!E13</f>
        <v>0</v>
      </c>
      <c r="F1582" s="3">
        <f>'[9]W45-49'!F13</f>
        <v>0</v>
      </c>
      <c r="G1582">
        <f>'[9]W45-49'!G13</f>
        <v>0</v>
      </c>
    </row>
    <row r="1583" spans="1:7" x14ac:dyDescent="0.25">
      <c r="A1583">
        <f>C1583</f>
        <v>52</v>
      </c>
      <c r="B1583">
        <f>'[9]W45-49'!B14</f>
        <v>0</v>
      </c>
      <c r="C1583">
        <f>'[9]W45-49'!C14</f>
        <v>52</v>
      </c>
      <c r="D1583">
        <f>'[9]W45-49'!D14</f>
        <v>0</v>
      </c>
      <c r="E1583">
        <f>'[9]W45-49'!E14</f>
        <v>0</v>
      </c>
      <c r="F1583" s="3">
        <f>'[9]W45-49'!F14</f>
        <v>0</v>
      </c>
      <c r="G1583">
        <f>'[9]W45-49'!G14</f>
        <v>0</v>
      </c>
    </row>
    <row r="1584" spans="1:7" x14ac:dyDescent="0.25">
      <c r="B1584">
        <f>'[9]W45-49'!B15</f>
        <v>95</v>
      </c>
      <c r="C1584" t="str">
        <f>'[9]W45-49'!C15</f>
        <v>Pacholder Robin</v>
      </c>
      <c r="D1584">
        <f>'[9]W45-49'!D15</f>
        <v>67</v>
      </c>
      <c r="E1584" t="str">
        <f>'[9]W45-49'!E15</f>
        <v>USA</v>
      </c>
      <c r="F1584" s="3">
        <f>'[9]W45-49'!F15</f>
        <v>41577</v>
      </c>
      <c r="G1584" t="str">
        <f>'[9]W45-49'!G15</f>
        <v>Praha</v>
      </c>
    </row>
    <row r="1585" spans="1:7" x14ac:dyDescent="0.25">
      <c r="B1585">
        <f>'[9]W45-49'!B16</f>
        <v>62.5</v>
      </c>
      <c r="C1585" t="str">
        <f>'[9]W45-49'!C16</f>
        <v>Pacholder Robin</v>
      </c>
      <c r="D1585">
        <f>'[9]W45-49'!D16</f>
        <v>67</v>
      </c>
      <c r="E1585" t="str">
        <f>'[9]W45-49'!E16</f>
        <v>USA</v>
      </c>
      <c r="F1585" s="3">
        <f>'[9]W45-49'!F16</f>
        <v>41577</v>
      </c>
      <c r="G1585" t="str">
        <f>'[9]W45-49'!G16</f>
        <v>Praha</v>
      </c>
    </row>
    <row r="1586" spans="1:7" x14ac:dyDescent="0.25">
      <c r="B1586">
        <f>'[9]W45-49'!B17</f>
        <v>140</v>
      </c>
      <c r="C1586" t="str">
        <f>'[9]W45-49'!C17</f>
        <v>Pacholder Robin</v>
      </c>
      <c r="D1586">
        <f>'[9]W45-49'!D17</f>
        <v>67</v>
      </c>
      <c r="E1586" t="str">
        <f>'[9]W45-49'!E17</f>
        <v>USA</v>
      </c>
      <c r="F1586" s="3">
        <f>'[9]W45-49'!F17</f>
        <v>41577</v>
      </c>
      <c r="G1586" t="str">
        <f>'[9]W45-49'!G17</f>
        <v>Praha</v>
      </c>
    </row>
    <row r="1587" spans="1:7" x14ac:dyDescent="0.25">
      <c r="B1587">
        <f>'[9]W45-49'!B18</f>
        <v>295</v>
      </c>
      <c r="C1587" t="str">
        <f>'[9]W45-49'!C18</f>
        <v>Pacholder Robin</v>
      </c>
      <c r="D1587">
        <f>'[9]W45-49'!D18</f>
        <v>67</v>
      </c>
      <c r="E1587" t="str">
        <f>'[9]W45-49'!E18</f>
        <v>USA</v>
      </c>
      <c r="F1587" s="3">
        <f>'[9]W45-49'!F18</f>
        <v>41577</v>
      </c>
      <c r="G1587" t="str">
        <f>'[9]W45-49'!G18</f>
        <v>Praha</v>
      </c>
    </row>
    <row r="1588" spans="1:7" x14ac:dyDescent="0.25">
      <c r="B1588">
        <f>'[9]W45-49'!B19</f>
        <v>0</v>
      </c>
      <c r="C1588" t="str">
        <f>'[9]W45-49'!C19</f>
        <v>95-62,5-140</v>
      </c>
      <c r="D1588">
        <f>'[9]W45-49'!D19</f>
        <v>0</v>
      </c>
      <c r="E1588">
        <f>'[9]W45-49'!E19</f>
        <v>0</v>
      </c>
      <c r="F1588" s="3">
        <f>'[9]W45-49'!F19</f>
        <v>0</v>
      </c>
      <c r="G1588">
        <f>'[9]W45-49'!G19</f>
        <v>0</v>
      </c>
    </row>
    <row r="1589" spans="1:7" x14ac:dyDescent="0.25">
      <c r="A1589">
        <f>C1589</f>
        <v>56</v>
      </c>
      <c r="B1589">
        <f>'[9]W45-49'!B21</f>
        <v>0</v>
      </c>
      <c r="C1589">
        <f>'[9]W45-49'!C21</f>
        <v>56</v>
      </c>
      <c r="D1589">
        <f>'[9]W45-49'!D21</f>
        <v>0</v>
      </c>
      <c r="E1589">
        <f>'[9]W45-49'!E21</f>
        <v>0</v>
      </c>
      <c r="F1589" s="3">
        <f>'[9]W45-49'!F21</f>
        <v>0</v>
      </c>
      <c r="G1589">
        <f>'[9]W45-49'!G21</f>
        <v>0</v>
      </c>
    </row>
    <row r="1590" spans="1:7" x14ac:dyDescent="0.25">
      <c r="B1590">
        <f>'[9]W45-49'!B22</f>
        <v>77.5</v>
      </c>
      <c r="C1590" t="str">
        <f>'[9]W45-49'!C22</f>
        <v>Amitay Ariela</v>
      </c>
      <c r="D1590">
        <f>'[9]W45-49'!D22</f>
        <v>64</v>
      </c>
      <c r="E1590" t="str">
        <f>'[9]W45-49'!E22</f>
        <v>ISR</v>
      </c>
      <c r="F1590" s="3" t="str">
        <f>'[9]W45-49'!F22</f>
        <v>16.11.2011</v>
      </c>
      <c r="G1590" t="str">
        <f>'[9]W45-49'!G22</f>
        <v>Riga</v>
      </c>
    </row>
    <row r="1591" spans="1:7" x14ac:dyDescent="0.25">
      <c r="B1591">
        <f>'[9]W45-49'!B23</f>
        <v>65</v>
      </c>
      <c r="C1591" t="str">
        <f>'[9]W45-49'!C23</f>
        <v>Amitay Ariela</v>
      </c>
      <c r="D1591">
        <f>'[9]W45-49'!D23</f>
        <v>64</v>
      </c>
      <c r="E1591" t="str">
        <f>'[9]W45-49'!E23</f>
        <v>ISR</v>
      </c>
      <c r="F1591" s="3" t="str">
        <f>'[9]W45-49'!F23</f>
        <v>16.11.2011</v>
      </c>
      <c r="G1591" t="str">
        <f>'[9]W45-49'!G23</f>
        <v>Riga</v>
      </c>
    </row>
    <row r="1592" spans="1:7" x14ac:dyDescent="0.25">
      <c r="B1592">
        <f>'[9]W45-49'!B24</f>
        <v>110</v>
      </c>
      <c r="C1592" t="str">
        <f>'[9]W45-49'!C24</f>
        <v>Amitay Ariela</v>
      </c>
      <c r="D1592">
        <f>'[9]W45-49'!D24</f>
        <v>64</v>
      </c>
      <c r="E1592" t="str">
        <f>'[9]W45-49'!E24</f>
        <v>ISR</v>
      </c>
      <c r="F1592" s="3" t="str">
        <f>'[9]W45-49'!F24</f>
        <v>16.11.2011</v>
      </c>
      <c r="G1592" t="str">
        <f>'[9]W45-49'!G24</f>
        <v>Riga</v>
      </c>
    </row>
    <row r="1593" spans="1:7" x14ac:dyDescent="0.25">
      <c r="B1593">
        <f>'[9]W45-49'!B25</f>
        <v>252.5</v>
      </c>
      <c r="C1593" t="str">
        <f>'[9]W45-49'!C25</f>
        <v>Amitay Ariela</v>
      </c>
      <c r="D1593">
        <f>'[9]W45-49'!D25</f>
        <v>64</v>
      </c>
      <c r="E1593" t="str">
        <f>'[9]W45-49'!E25</f>
        <v>ISR</v>
      </c>
      <c r="F1593" s="3" t="str">
        <f>'[9]W45-49'!F25</f>
        <v>16.11.2011</v>
      </c>
      <c r="G1593" t="str">
        <f>'[9]W45-49'!G25</f>
        <v>Riga</v>
      </c>
    </row>
    <row r="1594" spans="1:7" x14ac:dyDescent="0.25">
      <c r="B1594">
        <f>'[9]W45-49'!B26</f>
        <v>0</v>
      </c>
      <c r="C1594" t="str">
        <f>'[9]W45-49'!C26</f>
        <v>77.5-65-110</v>
      </c>
      <c r="D1594">
        <f>'[9]W45-49'!D26</f>
        <v>0</v>
      </c>
      <c r="E1594">
        <f>'[9]W45-49'!E26</f>
        <v>0</v>
      </c>
      <c r="F1594" s="3">
        <f>'[9]W45-49'!F26</f>
        <v>0</v>
      </c>
      <c r="G1594">
        <f>'[9]W45-49'!G26</f>
        <v>0</v>
      </c>
    </row>
    <row r="1595" spans="1:7" x14ac:dyDescent="0.25">
      <c r="A1595">
        <f>C1595</f>
        <v>60</v>
      </c>
      <c r="B1595">
        <f>'[9]W45-49'!B27</f>
        <v>0</v>
      </c>
      <c r="C1595">
        <f>'[9]W45-49'!C27</f>
        <v>60</v>
      </c>
      <c r="D1595">
        <f>'[9]W45-49'!D27</f>
        <v>0</v>
      </c>
      <c r="E1595">
        <f>'[9]W45-49'!E27</f>
        <v>0</v>
      </c>
      <c r="F1595" s="3">
        <f>'[9]W45-49'!F27</f>
        <v>0</v>
      </c>
      <c r="G1595">
        <f>'[9]W45-49'!G27</f>
        <v>0</v>
      </c>
    </row>
    <row r="1596" spans="1:7" x14ac:dyDescent="0.25">
      <c r="B1596">
        <f>'[9]W45-49'!B28</f>
        <v>147.5</v>
      </c>
      <c r="C1596" t="str">
        <f>'[9]W45-49'!C28</f>
        <v>Coutinho,Marilia</v>
      </c>
      <c r="D1596">
        <f>'[9]W45-49'!D28</f>
        <v>63</v>
      </c>
      <c r="E1596" t="str">
        <f>'[9]W45-49'!E28</f>
        <v>BRA</v>
      </c>
      <c r="F1596" s="3">
        <f>'[9]W45-49'!F28</f>
        <v>41221</v>
      </c>
      <c r="G1596" t="str">
        <f>'[9]W45-49'!G28</f>
        <v>Las Vegas</v>
      </c>
    </row>
    <row r="1597" spans="1:7" x14ac:dyDescent="0.25">
      <c r="B1597">
        <f>'[9]W45-49'!B29</f>
        <v>102.5</v>
      </c>
      <c r="C1597" t="str">
        <f>'[9]W45-49'!C29</f>
        <v>Coutinho,Marilia</v>
      </c>
      <c r="D1597">
        <f>'[9]W45-49'!D29</f>
        <v>63</v>
      </c>
      <c r="E1597" t="str">
        <f>'[9]W45-49'!E29</f>
        <v>BRA</v>
      </c>
      <c r="F1597" s="3">
        <f>'[9]W45-49'!F29</f>
        <v>41221</v>
      </c>
      <c r="G1597" t="str">
        <f>'[9]W45-49'!G29</f>
        <v>Las Vegas</v>
      </c>
    </row>
    <row r="1598" spans="1:7" x14ac:dyDescent="0.25">
      <c r="B1598">
        <f>'[9]W45-49'!B30</f>
        <v>175</v>
      </c>
      <c r="C1598" t="str">
        <f>'[9]W45-49'!C30</f>
        <v>Coutinho,Marilia</v>
      </c>
      <c r="D1598">
        <f>'[9]W45-49'!D30</f>
        <v>63</v>
      </c>
      <c r="E1598" t="str">
        <f>'[9]W45-49'!E30</f>
        <v>BRA</v>
      </c>
      <c r="F1598" s="3">
        <f>'[9]W45-49'!F30</f>
        <v>41221</v>
      </c>
      <c r="G1598" t="str">
        <f>'[9]W45-49'!G30</f>
        <v>Las Vegas</v>
      </c>
    </row>
    <row r="1599" spans="1:7" x14ac:dyDescent="0.25">
      <c r="B1599">
        <f>'[9]W45-49'!B31</f>
        <v>425</v>
      </c>
      <c r="C1599" t="str">
        <f>'[9]W45-49'!C31</f>
        <v>Coutinho,Marilia</v>
      </c>
      <c r="D1599">
        <f>'[9]W45-49'!D31</f>
        <v>63</v>
      </c>
      <c r="E1599" t="str">
        <f>'[9]W45-49'!E31</f>
        <v>BRA</v>
      </c>
      <c r="F1599" s="3">
        <f>'[9]W45-49'!F31</f>
        <v>41221</v>
      </c>
      <c r="G1599" t="str">
        <f>'[9]W45-49'!G31</f>
        <v>Las Vegas</v>
      </c>
    </row>
    <row r="1600" spans="1:7" x14ac:dyDescent="0.25">
      <c r="B1600" t="str">
        <f>'[9]W45-49'!B32</f>
        <v xml:space="preserve"> </v>
      </c>
      <c r="C1600" t="str">
        <f>'[9]W45-49'!C32</f>
        <v>147,5-102,5-175</v>
      </c>
      <c r="D1600" t="str">
        <f>'[9]W45-49'!D32</f>
        <v xml:space="preserve"> </v>
      </c>
      <c r="E1600" t="str">
        <f>'[9]W45-49'!E32</f>
        <v xml:space="preserve"> </v>
      </c>
      <c r="F1600" s="3" t="str">
        <f>'[9]W45-49'!F32</f>
        <v xml:space="preserve"> </v>
      </c>
      <c r="G1600" t="str">
        <f>'[9]W45-49'!G32</f>
        <v xml:space="preserve"> </v>
      </c>
    </row>
    <row r="1601" spans="1:7" x14ac:dyDescent="0.25">
      <c r="A1601">
        <f>C1601</f>
        <v>67.5</v>
      </c>
      <c r="B1601">
        <f>'[9]W45-49'!B33</f>
        <v>0</v>
      </c>
      <c r="C1601">
        <f>'[9]W45-49'!C33</f>
        <v>67.5</v>
      </c>
      <c r="D1601">
        <f>'[9]W45-49'!D33</f>
        <v>0</v>
      </c>
      <c r="E1601">
        <f>'[9]W45-49'!E33</f>
        <v>0</v>
      </c>
      <c r="F1601" s="3">
        <f>'[9]W45-49'!F33</f>
        <v>0</v>
      </c>
      <c r="G1601">
        <f>'[9]W45-49'!G33</f>
        <v>0</v>
      </c>
    </row>
    <row r="1602" spans="1:7" x14ac:dyDescent="0.25">
      <c r="B1602">
        <f>'[9]W45-49'!B34</f>
        <v>112.5</v>
      </c>
      <c r="C1602" t="str">
        <f>'[9]W45-49'!C34</f>
        <v>Foreman Lisa</v>
      </c>
      <c r="D1602">
        <f>'[9]W45-49'!D34</f>
        <v>67</v>
      </c>
      <c r="E1602" t="str">
        <f>'[9]W45-49'!E34</f>
        <v>USA</v>
      </c>
      <c r="F1602" s="3" t="str">
        <f>'[9]W45-49'!F34</f>
        <v>31.05.2014</v>
      </c>
      <c r="G1602" t="str">
        <f>'[9]W45-49'!G34</f>
        <v>Waxahachie,TX</v>
      </c>
    </row>
    <row r="1603" spans="1:7" x14ac:dyDescent="0.25">
      <c r="B1603">
        <f>'[9]W45-49'!B35</f>
        <v>100</v>
      </c>
      <c r="C1603" t="str">
        <f>'[9]W45-49'!C35</f>
        <v>Mukhortova Nina</v>
      </c>
      <c r="D1603">
        <f>'[9]W45-49'!D35</f>
        <v>66</v>
      </c>
      <c r="E1603" t="str">
        <f>'[9]W45-49'!E35</f>
        <v>RUS</v>
      </c>
      <c r="F1603" s="3" t="str">
        <f>'[9]W45-49'!F35</f>
        <v>18.04.2014</v>
      </c>
      <c r="G1603" t="str">
        <f>'[9]W45-49'!G35</f>
        <v>Krasnodar</v>
      </c>
    </row>
    <row r="1604" spans="1:7" x14ac:dyDescent="0.25">
      <c r="B1604">
        <f>'[9]W45-49'!B36</f>
        <v>142.5</v>
      </c>
      <c r="C1604" t="str">
        <f>'[9]W45-49'!C36</f>
        <v>Foreman Lisa</v>
      </c>
      <c r="D1604">
        <f>'[9]W45-49'!D36</f>
        <v>67</v>
      </c>
      <c r="E1604" t="str">
        <f>'[9]W45-49'!E36</f>
        <v>USA</v>
      </c>
      <c r="F1604" s="3" t="str">
        <f>'[9]W45-49'!F36</f>
        <v>31.05.2014</v>
      </c>
      <c r="G1604" t="str">
        <f>'[9]W45-49'!G36</f>
        <v>Waxahachie,TX</v>
      </c>
    </row>
    <row r="1605" spans="1:7" x14ac:dyDescent="0.25">
      <c r="B1605">
        <f>'[9]W45-49'!B37</f>
        <v>340</v>
      </c>
      <c r="C1605" t="str">
        <f>'[9]W45-49'!C37</f>
        <v>Mukhortova Nina</v>
      </c>
      <c r="D1605">
        <f>'[9]W45-49'!D37</f>
        <v>66</v>
      </c>
      <c r="E1605" t="str">
        <f>'[9]W45-49'!E37</f>
        <v>RUS</v>
      </c>
      <c r="F1605" s="3" t="str">
        <f>'[9]W45-49'!F37</f>
        <v>18.04.2014</v>
      </c>
      <c r="G1605" t="str">
        <f>'[9]W45-49'!G37</f>
        <v>Krasnodar</v>
      </c>
    </row>
    <row r="1606" spans="1:7" x14ac:dyDescent="0.25">
      <c r="B1606">
        <f>'[9]W45-49'!B38</f>
        <v>0</v>
      </c>
      <c r="C1606" t="str">
        <f>'[9]W45-49'!C38</f>
        <v>110-100-130</v>
      </c>
      <c r="D1606">
        <f>'[9]W45-49'!D38</f>
        <v>0</v>
      </c>
      <c r="E1606">
        <f>'[9]W45-49'!E38</f>
        <v>0</v>
      </c>
      <c r="F1606" s="3">
        <f>'[9]W45-49'!F38</f>
        <v>0</v>
      </c>
      <c r="G1606">
        <f>'[9]W45-49'!G38</f>
        <v>0</v>
      </c>
    </row>
    <row r="1607" spans="1:7" x14ac:dyDescent="0.25">
      <c r="A1607">
        <f>C1607</f>
        <v>75</v>
      </c>
      <c r="B1607" t="str">
        <f>'[9]W45-49'!B39</f>
        <v xml:space="preserve"> </v>
      </c>
      <c r="C1607">
        <f>'[9]W45-49'!C39</f>
        <v>75</v>
      </c>
      <c r="D1607" t="str">
        <f>'[9]W45-49'!D39</f>
        <v xml:space="preserve"> </v>
      </c>
      <c r="E1607" t="str">
        <f>'[9]W45-49'!E39</f>
        <v xml:space="preserve"> </v>
      </c>
      <c r="F1607" s="3" t="str">
        <f>'[9]W45-49'!F39</f>
        <v xml:space="preserve"> </v>
      </c>
      <c r="G1607" t="str">
        <f>'[9]W45-49'!G39</f>
        <v xml:space="preserve"> </v>
      </c>
    </row>
    <row r="1608" spans="1:7" x14ac:dyDescent="0.25">
      <c r="B1608">
        <f>'[9]W45-49'!B40</f>
        <v>0</v>
      </c>
      <c r="C1608">
        <f>'[9]W45-49'!C40</f>
        <v>0</v>
      </c>
      <c r="D1608">
        <f>'[9]W45-49'!D40</f>
        <v>0</v>
      </c>
      <c r="E1608">
        <f>'[9]W45-49'!E40</f>
        <v>0</v>
      </c>
      <c r="F1608" s="3">
        <f>'[9]W45-49'!F40</f>
        <v>0</v>
      </c>
      <c r="G1608">
        <f>'[9]W45-49'!G40</f>
        <v>0</v>
      </c>
    </row>
    <row r="1609" spans="1:7" x14ac:dyDescent="0.25">
      <c r="B1609">
        <f>'[9]W45-49'!B41</f>
        <v>0</v>
      </c>
      <c r="C1609">
        <f>'[9]W45-49'!C41</f>
        <v>0</v>
      </c>
      <c r="D1609">
        <f>'[9]W45-49'!D41</f>
        <v>0</v>
      </c>
      <c r="E1609">
        <f>'[9]W45-49'!E41</f>
        <v>0</v>
      </c>
      <c r="F1609" s="3">
        <f>'[9]W45-49'!F41</f>
        <v>0</v>
      </c>
      <c r="G1609">
        <f>'[9]W45-49'!G41</f>
        <v>0</v>
      </c>
    </row>
    <row r="1610" spans="1:7" x14ac:dyDescent="0.25">
      <c r="B1610">
        <f>'[9]W45-49'!B42</f>
        <v>0</v>
      </c>
      <c r="C1610">
        <f>'[9]W45-49'!C42</f>
        <v>0</v>
      </c>
      <c r="D1610">
        <f>'[9]W45-49'!D42</f>
        <v>0</v>
      </c>
      <c r="E1610">
        <f>'[9]W45-49'!E42</f>
        <v>0</v>
      </c>
      <c r="F1610" s="3">
        <f>'[9]W45-49'!F42</f>
        <v>0</v>
      </c>
      <c r="G1610">
        <f>'[9]W45-49'!G42</f>
        <v>0</v>
      </c>
    </row>
    <row r="1611" spans="1:7" x14ac:dyDescent="0.25">
      <c r="B1611">
        <f>'[9]W45-49'!B43</f>
        <v>0</v>
      </c>
      <c r="C1611">
        <f>'[9]W45-49'!C43</f>
        <v>0</v>
      </c>
      <c r="D1611">
        <f>'[9]W45-49'!D43</f>
        <v>0</v>
      </c>
      <c r="E1611">
        <f>'[9]W45-49'!E43</f>
        <v>0</v>
      </c>
      <c r="F1611" s="3">
        <f>'[9]W45-49'!F43</f>
        <v>0</v>
      </c>
      <c r="G1611">
        <f>'[9]W45-49'!G43</f>
        <v>0</v>
      </c>
    </row>
    <row r="1612" spans="1:7" x14ac:dyDescent="0.25">
      <c r="B1612">
        <f>'[9]W45-49'!B44</f>
        <v>0</v>
      </c>
      <c r="C1612">
        <f>'[9]W45-49'!C44</f>
        <v>0</v>
      </c>
      <c r="D1612">
        <f>'[9]W45-49'!D44</f>
        <v>0</v>
      </c>
      <c r="E1612">
        <f>'[9]W45-49'!E44</f>
        <v>0</v>
      </c>
      <c r="F1612" s="3">
        <f>'[9]W45-49'!F44</f>
        <v>0</v>
      </c>
      <c r="G1612">
        <f>'[9]W45-49'!G44</f>
        <v>0</v>
      </c>
    </row>
    <row r="1613" spans="1:7" x14ac:dyDescent="0.25">
      <c r="A1613">
        <f>C1613</f>
        <v>82.5</v>
      </c>
      <c r="B1613" t="str">
        <f>'[9]W45-49'!B45</f>
        <v xml:space="preserve"> </v>
      </c>
      <c r="C1613">
        <f>'[9]W45-49'!C45</f>
        <v>82.5</v>
      </c>
      <c r="D1613" t="str">
        <f>'[9]W45-49'!D45</f>
        <v xml:space="preserve"> </v>
      </c>
      <c r="E1613" t="str">
        <f>'[9]W45-49'!E45</f>
        <v xml:space="preserve"> </v>
      </c>
      <c r="F1613" s="3" t="str">
        <f>'[9]W45-49'!F45</f>
        <v xml:space="preserve"> </v>
      </c>
      <c r="G1613" t="str">
        <f>'[9]W45-49'!G45</f>
        <v xml:space="preserve"> </v>
      </c>
    </row>
    <row r="1614" spans="1:7" x14ac:dyDescent="0.25">
      <c r="B1614">
        <f>'[9]W45-49'!B46</f>
        <v>145</v>
      </c>
      <c r="C1614" t="str">
        <f>'[9]W45-49'!C46</f>
        <v>Romanovica, Anzela</v>
      </c>
      <c r="D1614">
        <f>'[9]W45-49'!D46</f>
        <v>63</v>
      </c>
      <c r="E1614" t="str">
        <f>'[9]W45-49'!E46</f>
        <v>LAT</v>
      </c>
      <c r="F1614" s="3">
        <f>'[9]W45-49'!F46</f>
        <v>40863</v>
      </c>
      <c r="G1614" t="str">
        <f>'[9]W45-49'!G46</f>
        <v>Riga</v>
      </c>
    </row>
    <row r="1615" spans="1:7" x14ac:dyDescent="0.25">
      <c r="B1615">
        <f>'[9]W45-49'!B47</f>
        <v>110</v>
      </c>
      <c r="C1615" t="str">
        <f>'[9]W45-49'!C47</f>
        <v>Romanovica, Anzela</v>
      </c>
      <c r="D1615">
        <f>'[9]W45-49'!D47</f>
        <v>63</v>
      </c>
      <c r="E1615" t="str">
        <f>'[9]W45-49'!E47</f>
        <v>LAT</v>
      </c>
      <c r="F1615" s="3">
        <f>'[9]W45-49'!F47</f>
        <v>40863</v>
      </c>
      <c r="G1615" t="str">
        <f>'[9]W45-49'!G47</f>
        <v>Riga</v>
      </c>
    </row>
    <row r="1616" spans="1:7" x14ac:dyDescent="0.25">
      <c r="B1616">
        <f>'[9]W45-49'!B48</f>
        <v>180</v>
      </c>
      <c r="C1616" t="str">
        <f>'[9]W45-49'!C48</f>
        <v>Romanovica, Anzela</v>
      </c>
      <c r="D1616">
        <f>'[9]W45-49'!D48</f>
        <v>63</v>
      </c>
      <c r="E1616" t="str">
        <f>'[9]W45-49'!E48</f>
        <v>LAT</v>
      </c>
      <c r="F1616" s="3">
        <f>'[9]W45-49'!F48</f>
        <v>40863</v>
      </c>
      <c r="G1616" t="str">
        <f>'[9]W45-49'!G48</f>
        <v>Riga</v>
      </c>
    </row>
    <row r="1617" spans="1:7" x14ac:dyDescent="0.25">
      <c r="B1617">
        <f>'[9]W45-49'!B49</f>
        <v>435</v>
      </c>
      <c r="C1617" t="str">
        <f>'[9]W45-49'!C49</f>
        <v>Romanovica, Anzela</v>
      </c>
      <c r="D1617">
        <f>'[9]W45-49'!D49</f>
        <v>63</v>
      </c>
      <c r="E1617" t="str">
        <f>'[9]W45-49'!E49</f>
        <v>LAT</v>
      </c>
      <c r="F1617" s="3">
        <f>'[9]W45-49'!F49</f>
        <v>40863</v>
      </c>
      <c r="G1617" t="str">
        <f>'[9]W45-49'!G49</f>
        <v>Riga</v>
      </c>
    </row>
    <row r="1618" spans="1:7" x14ac:dyDescent="0.25">
      <c r="B1618">
        <f>'[9]W45-49'!B50</f>
        <v>0</v>
      </c>
      <c r="C1618" t="str">
        <f>'[9]W45-49'!C50</f>
        <v>145-110-180</v>
      </c>
      <c r="D1618">
        <f>'[9]W45-49'!D50</f>
        <v>0</v>
      </c>
      <c r="E1618">
        <f>'[9]W45-49'!E50</f>
        <v>0</v>
      </c>
      <c r="F1618" s="3">
        <f>'[9]W45-49'!F50</f>
        <v>0</v>
      </c>
      <c r="G1618">
        <f>'[9]W45-49'!G50</f>
        <v>0</v>
      </c>
    </row>
    <row r="1619" spans="1:7" x14ac:dyDescent="0.25">
      <c r="A1619">
        <f>C1619</f>
        <v>90</v>
      </c>
      <c r="B1619" t="str">
        <f>'[9]W45-49'!B51</f>
        <v xml:space="preserve"> </v>
      </c>
      <c r="C1619">
        <f>'[9]W45-49'!C51</f>
        <v>90</v>
      </c>
      <c r="D1619" t="str">
        <f>'[9]W45-49'!D51</f>
        <v xml:space="preserve"> </v>
      </c>
      <c r="E1619" t="str">
        <f>'[9]W45-49'!E51</f>
        <v xml:space="preserve"> </v>
      </c>
      <c r="F1619" s="3" t="str">
        <f>'[9]W45-49'!F51</f>
        <v xml:space="preserve"> </v>
      </c>
      <c r="G1619" t="str">
        <f>'[9]W45-49'!G51</f>
        <v xml:space="preserve"> </v>
      </c>
    </row>
    <row r="1620" spans="1:7" x14ac:dyDescent="0.25">
      <c r="B1620">
        <f>'[9]W45-49'!B52</f>
        <v>127.5</v>
      </c>
      <c r="C1620" t="str">
        <f>'[9]W45-49'!C52</f>
        <v>Walsh Kathy</v>
      </c>
      <c r="D1620">
        <f>'[9]W45-49'!D52</f>
        <v>65</v>
      </c>
      <c r="E1620" t="str">
        <f>'[9]W45-49'!E52</f>
        <v>USA</v>
      </c>
      <c r="F1620" s="3" t="str">
        <f>'[9]W45-49'!F52</f>
        <v>31.05.2014</v>
      </c>
      <c r="G1620" t="str">
        <f>'[9]W45-49'!G52</f>
        <v>Waxahachie,TX</v>
      </c>
    </row>
    <row r="1621" spans="1:7" x14ac:dyDescent="0.25">
      <c r="B1621">
        <f>'[9]W45-49'!B53</f>
        <v>65</v>
      </c>
      <c r="C1621" t="str">
        <f>'[9]W45-49'!C53</f>
        <v>Walsh Kathy</v>
      </c>
      <c r="D1621">
        <f>'[9]W45-49'!D53</f>
        <v>65</v>
      </c>
      <c r="E1621" t="str">
        <f>'[9]W45-49'!E53</f>
        <v>USA</v>
      </c>
      <c r="F1621" s="3" t="str">
        <f>'[9]W45-49'!F53</f>
        <v>31.05.2014</v>
      </c>
      <c r="G1621" t="str">
        <f>'[9]W45-49'!G53</f>
        <v>Waxahachie,TX</v>
      </c>
    </row>
    <row r="1622" spans="1:7" x14ac:dyDescent="0.25">
      <c r="B1622">
        <f>'[9]W45-49'!B54</f>
        <v>162.5</v>
      </c>
      <c r="C1622" t="str">
        <f>'[9]W45-49'!C54</f>
        <v>Walsh Kathy</v>
      </c>
      <c r="D1622">
        <f>'[9]W45-49'!D54</f>
        <v>65</v>
      </c>
      <c r="E1622" t="str">
        <f>'[9]W45-49'!E54</f>
        <v>USA</v>
      </c>
      <c r="F1622" s="3" t="str">
        <f>'[9]W45-49'!F54</f>
        <v>31.05.2014</v>
      </c>
      <c r="G1622" t="str">
        <f>'[9]W45-49'!G54</f>
        <v>Waxahachie,TX</v>
      </c>
    </row>
    <row r="1623" spans="1:7" x14ac:dyDescent="0.25">
      <c r="B1623">
        <f>'[9]W45-49'!B55</f>
        <v>355</v>
      </c>
      <c r="C1623" t="str">
        <f>'[9]W45-49'!C55</f>
        <v>Walsh Kathy</v>
      </c>
      <c r="D1623">
        <f>'[9]W45-49'!D55</f>
        <v>65</v>
      </c>
      <c r="E1623" t="str">
        <f>'[9]W45-49'!E55</f>
        <v>USA</v>
      </c>
      <c r="F1623" s="3" t="str">
        <f>'[9]W45-49'!F55</f>
        <v>31.05.2014</v>
      </c>
      <c r="G1623" t="str">
        <f>'[9]W45-49'!G55</f>
        <v>Waxahachie,TX</v>
      </c>
    </row>
    <row r="1624" spans="1:7" x14ac:dyDescent="0.25">
      <c r="B1624">
        <f>'[9]W45-49'!B56</f>
        <v>0</v>
      </c>
      <c r="C1624" t="str">
        <f>'[9]W45-49'!C56</f>
        <v>127.5-65-162.5</v>
      </c>
      <c r="D1624">
        <f>'[9]W45-49'!D56</f>
        <v>0</v>
      </c>
      <c r="E1624">
        <f>'[9]W45-49'!E56</f>
        <v>0</v>
      </c>
      <c r="F1624" s="3">
        <f>'[9]W45-49'!F56</f>
        <v>0</v>
      </c>
      <c r="G1624">
        <f>'[9]W45-49'!G56</f>
        <v>0</v>
      </c>
    </row>
    <row r="1625" spans="1:7" x14ac:dyDescent="0.25">
      <c r="A1625" t="str">
        <f>C1625</f>
        <v>90+</v>
      </c>
      <c r="B1625" t="str">
        <f>'[9]W45-49'!B57</f>
        <v xml:space="preserve"> </v>
      </c>
      <c r="C1625" t="str">
        <f>'[9]W45-49'!C57</f>
        <v>90+</v>
      </c>
      <c r="D1625" t="str">
        <f>'[9]W45-49'!D57</f>
        <v xml:space="preserve"> </v>
      </c>
      <c r="E1625" t="str">
        <f>'[9]W45-49'!E57</f>
        <v xml:space="preserve"> </v>
      </c>
      <c r="F1625" s="3" t="str">
        <f>'[9]W45-49'!F57</f>
        <v xml:space="preserve"> </v>
      </c>
      <c r="G1625" t="str">
        <f>'[9]W45-49'!G57</f>
        <v xml:space="preserve"> </v>
      </c>
    </row>
    <row r="1626" spans="1:7" x14ac:dyDescent="0.25">
      <c r="B1626">
        <f>'[9]W45-49'!B58</f>
        <v>100</v>
      </c>
      <c r="C1626" t="str">
        <f>'[9]W45-49'!C58</f>
        <v>Ignatenko,Ludmila</v>
      </c>
      <c r="D1626">
        <f>'[9]W45-49'!D58</f>
        <v>66</v>
      </c>
      <c r="E1626" t="str">
        <f>'[9]W45-49'!E58</f>
        <v>LAT</v>
      </c>
      <c r="F1626" s="3">
        <f>'[9]W45-49'!F58</f>
        <v>40863</v>
      </c>
      <c r="G1626" t="str">
        <f>'[9]W45-49'!G58</f>
        <v>Riga</v>
      </c>
    </row>
    <row r="1627" spans="1:7" x14ac:dyDescent="0.25">
      <c r="B1627">
        <f>'[9]W45-49'!B59</f>
        <v>70</v>
      </c>
      <c r="C1627" t="str">
        <f>'[9]W45-49'!C59</f>
        <v>Ignatenko,Ludmila</v>
      </c>
      <c r="D1627">
        <f>'[9]W45-49'!D59</f>
        <v>66</v>
      </c>
      <c r="E1627" t="str">
        <f>'[9]W45-49'!E59</f>
        <v>LAT</v>
      </c>
      <c r="F1627" s="3">
        <f>'[9]W45-49'!F59</f>
        <v>40863</v>
      </c>
      <c r="G1627" t="str">
        <f>'[9]W45-49'!G59</f>
        <v>Riga</v>
      </c>
    </row>
    <row r="1628" spans="1:7" x14ac:dyDescent="0.25">
      <c r="B1628">
        <f>'[9]W45-49'!B60</f>
        <v>130</v>
      </c>
      <c r="C1628" t="str">
        <f>'[9]W45-49'!C60</f>
        <v>Ignatenko,Ludmila</v>
      </c>
      <c r="D1628">
        <f>'[9]W45-49'!D60</f>
        <v>66</v>
      </c>
      <c r="E1628" t="str">
        <f>'[9]W45-49'!E60</f>
        <v>LAT</v>
      </c>
      <c r="F1628" s="3">
        <f>'[9]W45-49'!F60</f>
        <v>40863</v>
      </c>
      <c r="G1628" t="str">
        <f>'[9]W45-49'!G60</f>
        <v>Riga</v>
      </c>
    </row>
    <row r="1629" spans="1:7" x14ac:dyDescent="0.25">
      <c r="B1629">
        <f>'[9]W45-49'!B61</f>
        <v>300</v>
      </c>
      <c r="C1629" t="str">
        <f>'[9]W45-49'!C61</f>
        <v>Ignatenko,Ludmila</v>
      </c>
      <c r="D1629">
        <f>'[9]W45-49'!D61</f>
        <v>66</v>
      </c>
      <c r="E1629" t="str">
        <f>'[9]W45-49'!E61</f>
        <v>LAT</v>
      </c>
      <c r="F1629" s="3">
        <f>'[9]W45-49'!F61</f>
        <v>40863</v>
      </c>
      <c r="G1629" t="str">
        <f>'[9]W45-49'!G61</f>
        <v>Riga</v>
      </c>
    </row>
    <row r="1630" spans="1:7" x14ac:dyDescent="0.25">
      <c r="B1630">
        <f>'[9]W45-49'!B62</f>
        <v>0</v>
      </c>
      <c r="C1630" t="str">
        <f>'[9]W45-49'!C62</f>
        <v>100-70-130</v>
      </c>
      <c r="D1630">
        <f>'[9]W45-49'!D62</f>
        <v>0</v>
      </c>
      <c r="E1630">
        <f>'[9]W45-49'!E62</f>
        <v>0</v>
      </c>
      <c r="F1630" s="3">
        <f>'[9]W45-49'!F62</f>
        <v>0</v>
      </c>
      <c r="G1630">
        <f>'[9]W45-49'!G62</f>
        <v>0</v>
      </c>
    </row>
    <row r="1632" spans="1:7" s="4" customFormat="1" x14ac:dyDescent="0.25">
      <c r="A1632" s="4" t="s">
        <v>2</v>
      </c>
      <c r="B1632" s="4">
        <v>0</v>
      </c>
      <c r="C1632" s="4">
        <v>50</v>
      </c>
      <c r="D1632" s="4" t="str">
        <f>'[9]W50-54'!C1</f>
        <v xml:space="preserve">Women's Master 50-54 </v>
      </c>
      <c r="F1632" s="5"/>
    </row>
    <row r="1633" spans="1:7" x14ac:dyDescent="0.25">
      <c r="A1633">
        <f t="shared" ref="A1633" si="18">C1633</f>
        <v>44</v>
      </c>
      <c r="B1633">
        <f>'[9]W50-54'!B2</f>
        <v>0</v>
      </c>
      <c r="C1633">
        <f>'[9]W50-54'!C2</f>
        <v>44</v>
      </c>
      <c r="D1633">
        <f>'[9]W50-54'!D2</f>
        <v>0</v>
      </c>
      <c r="E1633">
        <f>'[9]W50-54'!E2</f>
        <v>0</v>
      </c>
      <c r="F1633" s="3">
        <f>'[9]W50-54'!F2</f>
        <v>0</v>
      </c>
      <c r="G1633">
        <f>'[9]W50-54'!G2</f>
        <v>0</v>
      </c>
    </row>
    <row r="1634" spans="1:7" x14ac:dyDescent="0.25">
      <c r="B1634">
        <f>'[9]W50-54'!B3</f>
        <v>0</v>
      </c>
      <c r="C1634">
        <f>'[9]W50-54'!C3</f>
        <v>0</v>
      </c>
      <c r="D1634">
        <f>'[9]W50-54'!D3</f>
        <v>0</v>
      </c>
      <c r="E1634">
        <f>'[9]W50-54'!E3</f>
        <v>0</v>
      </c>
      <c r="F1634" s="3">
        <f>'[9]W50-54'!F3</f>
        <v>0</v>
      </c>
      <c r="G1634">
        <f>'[9]W50-54'!G3</f>
        <v>0</v>
      </c>
    </row>
    <row r="1635" spans="1:7" x14ac:dyDescent="0.25">
      <c r="B1635">
        <f>'[9]W50-54'!B4</f>
        <v>0</v>
      </c>
      <c r="C1635">
        <f>'[9]W50-54'!C4</f>
        <v>0</v>
      </c>
      <c r="D1635">
        <f>'[9]W50-54'!D4</f>
        <v>0</v>
      </c>
      <c r="E1635">
        <f>'[9]W50-54'!E4</f>
        <v>0</v>
      </c>
      <c r="F1635" s="3">
        <f>'[9]W50-54'!F4</f>
        <v>0</v>
      </c>
      <c r="G1635">
        <f>'[9]W50-54'!G4</f>
        <v>0</v>
      </c>
    </row>
    <row r="1636" spans="1:7" x14ac:dyDescent="0.25">
      <c r="B1636">
        <f>'[9]W50-54'!B5</f>
        <v>0</v>
      </c>
      <c r="C1636">
        <f>'[9]W50-54'!C5</f>
        <v>0</v>
      </c>
      <c r="D1636">
        <f>'[9]W50-54'!D5</f>
        <v>0</v>
      </c>
      <c r="E1636">
        <f>'[9]W50-54'!E5</f>
        <v>0</v>
      </c>
      <c r="F1636" s="3">
        <f>'[9]W50-54'!F5</f>
        <v>0</v>
      </c>
      <c r="G1636">
        <f>'[9]W50-54'!G5</f>
        <v>0</v>
      </c>
    </row>
    <row r="1637" spans="1:7" x14ac:dyDescent="0.25">
      <c r="B1637">
        <f>'[9]W50-54'!B6</f>
        <v>0</v>
      </c>
      <c r="C1637">
        <f>'[9]W50-54'!C6</f>
        <v>0</v>
      </c>
      <c r="D1637">
        <f>'[9]W50-54'!D6</f>
        <v>0</v>
      </c>
      <c r="E1637">
        <f>'[9]W50-54'!E6</f>
        <v>0</v>
      </c>
      <c r="F1637" s="3">
        <f>'[9]W50-54'!F6</f>
        <v>0</v>
      </c>
      <c r="G1637">
        <f>'[9]W50-54'!G6</f>
        <v>0</v>
      </c>
    </row>
    <row r="1638" spans="1:7" x14ac:dyDescent="0.25">
      <c r="B1638">
        <f>'[9]W50-54'!B7</f>
        <v>0</v>
      </c>
      <c r="C1638">
        <f>'[9]W50-54'!C7</f>
        <v>0</v>
      </c>
      <c r="D1638">
        <f>'[9]W50-54'!D7</f>
        <v>0</v>
      </c>
      <c r="E1638">
        <f>'[9]W50-54'!E7</f>
        <v>0</v>
      </c>
      <c r="F1638" s="3">
        <f>'[9]W50-54'!F7</f>
        <v>0</v>
      </c>
      <c r="G1638">
        <f>'[9]W50-54'!G7</f>
        <v>0</v>
      </c>
    </row>
    <row r="1639" spans="1:7" x14ac:dyDescent="0.25">
      <c r="A1639">
        <f>C1639</f>
        <v>48</v>
      </c>
      <c r="B1639">
        <f>'[9]W50-54'!B8</f>
        <v>0</v>
      </c>
      <c r="C1639">
        <f>'[9]W50-54'!C8</f>
        <v>48</v>
      </c>
      <c r="D1639">
        <f>'[9]W50-54'!D8</f>
        <v>0</v>
      </c>
      <c r="E1639">
        <f>'[9]W50-54'!E8</f>
        <v>0</v>
      </c>
      <c r="F1639" s="3">
        <f>'[9]W50-54'!F8</f>
        <v>0</v>
      </c>
      <c r="G1639">
        <f>'[9]W50-54'!G8</f>
        <v>0</v>
      </c>
    </row>
    <row r="1640" spans="1:7" x14ac:dyDescent="0.25">
      <c r="B1640">
        <f>'[9]W50-54'!B9</f>
        <v>0</v>
      </c>
      <c r="C1640">
        <f>'[9]W50-54'!C9</f>
        <v>0</v>
      </c>
      <c r="D1640">
        <f>'[9]W50-54'!D9</f>
        <v>0</v>
      </c>
      <c r="E1640">
        <f>'[9]W50-54'!E9</f>
        <v>0</v>
      </c>
      <c r="F1640" s="3">
        <f>'[9]W50-54'!F9</f>
        <v>0</v>
      </c>
      <c r="G1640">
        <f>'[9]W50-54'!G9</f>
        <v>0</v>
      </c>
    </row>
    <row r="1641" spans="1:7" x14ac:dyDescent="0.25">
      <c r="B1641">
        <f>'[9]W50-54'!B10</f>
        <v>0</v>
      </c>
      <c r="C1641">
        <f>'[9]W50-54'!C10</f>
        <v>0</v>
      </c>
      <c r="D1641">
        <f>'[9]W50-54'!D10</f>
        <v>0</v>
      </c>
      <c r="E1641">
        <f>'[9]W50-54'!E10</f>
        <v>0</v>
      </c>
      <c r="F1641" s="3">
        <f>'[9]W50-54'!F10</f>
        <v>0</v>
      </c>
      <c r="G1641">
        <f>'[9]W50-54'!G10</f>
        <v>0</v>
      </c>
    </row>
    <row r="1642" spans="1:7" x14ac:dyDescent="0.25">
      <c r="B1642">
        <f>'[9]W50-54'!B11</f>
        <v>0</v>
      </c>
      <c r="C1642">
        <f>'[9]W50-54'!C11</f>
        <v>0</v>
      </c>
      <c r="D1642">
        <f>'[9]W50-54'!D11</f>
        <v>0</v>
      </c>
      <c r="E1642">
        <f>'[9]W50-54'!E11</f>
        <v>0</v>
      </c>
      <c r="F1642" s="3">
        <f>'[9]W50-54'!F11</f>
        <v>0</v>
      </c>
      <c r="G1642">
        <f>'[9]W50-54'!G11</f>
        <v>0</v>
      </c>
    </row>
    <row r="1643" spans="1:7" x14ac:dyDescent="0.25">
      <c r="B1643">
        <f>'[9]W50-54'!B12</f>
        <v>0</v>
      </c>
      <c r="C1643">
        <f>'[9]W50-54'!C12</f>
        <v>0</v>
      </c>
      <c r="D1643">
        <f>'[9]W50-54'!D12</f>
        <v>0</v>
      </c>
      <c r="E1643">
        <f>'[9]W50-54'!E12</f>
        <v>0</v>
      </c>
      <c r="F1643" s="3">
        <f>'[9]W50-54'!F12</f>
        <v>0</v>
      </c>
      <c r="G1643">
        <f>'[9]W50-54'!G12</f>
        <v>0</v>
      </c>
    </row>
    <row r="1644" spans="1:7" x14ac:dyDescent="0.25">
      <c r="B1644">
        <f>'[9]W50-54'!B13</f>
        <v>0</v>
      </c>
      <c r="C1644">
        <f>'[9]W50-54'!C13</f>
        <v>0</v>
      </c>
      <c r="D1644">
        <f>'[9]W50-54'!D13</f>
        <v>0</v>
      </c>
      <c r="E1644">
        <f>'[9]W50-54'!E13</f>
        <v>0</v>
      </c>
      <c r="F1644" s="3">
        <f>'[9]W50-54'!F13</f>
        <v>0</v>
      </c>
      <c r="G1644">
        <f>'[9]W50-54'!G13</f>
        <v>0</v>
      </c>
    </row>
    <row r="1645" spans="1:7" x14ac:dyDescent="0.25">
      <c r="A1645">
        <f>C1645</f>
        <v>52</v>
      </c>
      <c r="B1645">
        <f>'[9]W50-54'!B14</f>
        <v>0</v>
      </c>
      <c r="C1645">
        <f>'[9]W50-54'!C14</f>
        <v>52</v>
      </c>
      <c r="D1645">
        <f>'[9]W50-54'!D14</f>
        <v>0</v>
      </c>
      <c r="E1645">
        <f>'[9]W50-54'!E14</f>
        <v>0</v>
      </c>
      <c r="F1645" s="3">
        <f>'[9]W50-54'!F14</f>
        <v>0</v>
      </c>
      <c r="G1645">
        <f>'[9]W50-54'!G14</f>
        <v>0</v>
      </c>
    </row>
    <row r="1646" spans="1:7" x14ac:dyDescent="0.25">
      <c r="B1646">
        <f>'[9]W50-54'!B15</f>
        <v>100</v>
      </c>
      <c r="C1646" t="str">
        <f>'[9]W50-54'!C15</f>
        <v>Weir Coralie</v>
      </c>
      <c r="D1646">
        <f>'[9]W50-54'!D15</f>
        <v>62</v>
      </c>
      <c r="E1646" t="str">
        <f>'[9]W50-54'!E15</f>
        <v>AUS</v>
      </c>
      <c r="F1646" s="3">
        <f>'[9]W50-54'!F15</f>
        <v>41221</v>
      </c>
      <c r="G1646" t="str">
        <f>'[9]W50-54'!G15</f>
        <v>Las Vegas</v>
      </c>
    </row>
    <row r="1647" spans="1:7" x14ac:dyDescent="0.25">
      <c r="B1647">
        <f>'[9]W50-54'!B16</f>
        <v>82.5</v>
      </c>
      <c r="C1647" t="str">
        <f>'[9]W50-54'!C16</f>
        <v>Weir Coralie</v>
      </c>
      <c r="D1647">
        <f>'[9]W50-54'!D16</f>
        <v>62</v>
      </c>
      <c r="E1647" t="str">
        <f>'[9]W50-54'!E16</f>
        <v>AUS</v>
      </c>
      <c r="F1647" s="3">
        <f>'[9]W50-54'!F16</f>
        <v>41221</v>
      </c>
      <c r="G1647" t="str">
        <f>'[9]W50-54'!G16</f>
        <v>Las Vegas</v>
      </c>
    </row>
    <row r="1648" spans="1:7" x14ac:dyDescent="0.25">
      <c r="B1648">
        <f>'[9]W50-54'!B17</f>
        <v>135</v>
      </c>
      <c r="C1648" t="str">
        <f>'[9]W50-54'!C17</f>
        <v>Weir Coralie</v>
      </c>
      <c r="D1648">
        <f>'[9]W50-54'!D17</f>
        <v>62</v>
      </c>
      <c r="E1648" t="str">
        <f>'[9]W50-54'!E17</f>
        <v>AUS</v>
      </c>
      <c r="F1648" s="3">
        <f>'[9]W50-54'!F17</f>
        <v>41221</v>
      </c>
      <c r="G1648" t="str">
        <f>'[9]W50-54'!G17</f>
        <v>Las Vegas</v>
      </c>
    </row>
    <row r="1649" spans="1:7" x14ac:dyDescent="0.25">
      <c r="B1649">
        <f>'[9]W50-54'!B18</f>
        <v>317.5</v>
      </c>
      <c r="C1649" t="str">
        <f>'[9]W50-54'!C18</f>
        <v>Weir Coralie</v>
      </c>
      <c r="D1649">
        <f>'[9]W50-54'!D18</f>
        <v>62</v>
      </c>
      <c r="E1649" t="str">
        <f>'[9]W50-54'!E18</f>
        <v>AUS</v>
      </c>
      <c r="F1649" s="3">
        <f>'[9]W50-54'!F18</f>
        <v>41221</v>
      </c>
      <c r="G1649" t="str">
        <f>'[9]W50-54'!G18</f>
        <v>Las Vegas</v>
      </c>
    </row>
    <row r="1650" spans="1:7" x14ac:dyDescent="0.25">
      <c r="B1650">
        <f>'[9]W50-54'!B19</f>
        <v>0</v>
      </c>
      <c r="C1650" t="str">
        <f>'[9]W50-54'!C19</f>
        <v>100-82.5-135</v>
      </c>
      <c r="D1650">
        <f>'[9]W50-54'!D19</f>
        <v>0</v>
      </c>
      <c r="E1650">
        <f>'[9]W50-54'!E19</f>
        <v>0</v>
      </c>
      <c r="F1650" s="3">
        <f>'[9]W50-54'!F19</f>
        <v>0</v>
      </c>
      <c r="G1650">
        <f>'[9]W50-54'!G19</f>
        <v>0</v>
      </c>
    </row>
    <row r="1651" spans="1:7" x14ac:dyDescent="0.25">
      <c r="A1651" t="str">
        <f>C1651</f>
        <v>Cooper Joan</v>
      </c>
      <c r="B1651">
        <f>'[9]W50-54'!B21</f>
        <v>62.5</v>
      </c>
      <c r="C1651" t="str">
        <f>'[9]W50-54'!C21</f>
        <v>Cooper Joan</v>
      </c>
      <c r="D1651">
        <f>'[9]W50-54'!D21</f>
        <v>59</v>
      </c>
      <c r="E1651" t="str">
        <f>'[9]W50-54'!E21</f>
        <v>USA</v>
      </c>
      <c r="F1651" s="3" t="str">
        <f>'[9]W50-54'!F21</f>
        <v>31.05.2014</v>
      </c>
      <c r="G1651" t="str">
        <f>'[9]W50-54'!G21</f>
        <v>Waxahachie,TX</v>
      </c>
    </row>
    <row r="1652" spans="1:7" x14ac:dyDescent="0.25">
      <c r="B1652">
        <f>'[9]W50-54'!B22</f>
        <v>37.5</v>
      </c>
      <c r="C1652" t="str">
        <f>'[9]W50-54'!C22</f>
        <v>Cooper Joan</v>
      </c>
      <c r="D1652">
        <f>'[9]W50-54'!D22</f>
        <v>59</v>
      </c>
      <c r="E1652" t="str">
        <f>'[9]W50-54'!E22</f>
        <v>USA</v>
      </c>
      <c r="F1652" s="3" t="str">
        <f>'[9]W50-54'!F22</f>
        <v>31.05.2014</v>
      </c>
      <c r="G1652" t="str">
        <f>'[9]W50-54'!G22</f>
        <v>Waxahachie,TX</v>
      </c>
    </row>
    <row r="1653" spans="1:7" x14ac:dyDescent="0.25">
      <c r="B1653">
        <f>'[9]W50-54'!B23</f>
        <v>107.5</v>
      </c>
      <c r="C1653" t="str">
        <f>'[9]W50-54'!C23</f>
        <v>Cooper Joan</v>
      </c>
      <c r="D1653">
        <f>'[9]W50-54'!D23</f>
        <v>59</v>
      </c>
      <c r="E1653" t="str">
        <f>'[9]W50-54'!E23</f>
        <v>USA</v>
      </c>
      <c r="F1653" s="3" t="str">
        <f>'[9]W50-54'!F23</f>
        <v>31.05.2014</v>
      </c>
      <c r="G1653" t="str">
        <f>'[9]W50-54'!G23</f>
        <v>Waxahachie,TX</v>
      </c>
    </row>
    <row r="1654" spans="1:7" x14ac:dyDescent="0.25">
      <c r="B1654">
        <f>'[9]W50-54'!B24</f>
        <v>202.5</v>
      </c>
      <c r="C1654" t="str">
        <f>'[9]W50-54'!C24</f>
        <v>Cooper Joan</v>
      </c>
      <c r="D1654">
        <f>'[9]W50-54'!D24</f>
        <v>59</v>
      </c>
      <c r="E1654" t="str">
        <f>'[9]W50-54'!E24</f>
        <v>USA</v>
      </c>
      <c r="F1654" s="3" t="str">
        <f>'[9]W50-54'!F24</f>
        <v>31.05.2014</v>
      </c>
      <c r="G1654" t="str">
        <f>'[9]W50-54'!G24</f>
        <v>Waxahachie,TX</v>
      </c>
    </row>
    <row r="1655" spans="1:7" x14ac:dyDescent="0.25">
      <c r="B1655">
        <f>'[9]W50-54'!B25</f>
        <v>0</v>
      </c>
      <c r="C1655" t="str">
        <f>'[9]W50-54'!C25</f>
        <v>62.5-37.5-102.5</v>
      </c>
      <c r="D1655">
        <f>'[9]W50-54'!D25</f>
        <v>0</v>
      </c>
      <c r="E1655">
        <f>'[9]W50-54'!E25</f>
        <v>0</v>
      </c>
      <c r="F1655" s="3">
        <f>'[9]W50-54'!F25</f>
        <v>0</v>
      </c>
      <c r="G1655">
        <f>'[9]W50-54'!G25</f>
        <v>0</v>
      </c>
    </row>
    <row r="1656" spans="1:7" x14ac:dyDescent="0.25">
      <c r="B1656">
        <f>'[9]W50-54'!B26</f>
        <v>0</v>
      </c>
      <c r="C1656">
        <f>'[9]W50-54'!C26</f>
        <v>60</v>
      </c>
      <c r="D1656">
        <f>'[9]W50-54'!D26</f>
        <v>0</v>
      </c>
      <c r="E1656">
        <f>'[9]W50-54'!E26</f>
        <v>0</v>
      </c>
      <c r="F1656" s="3">
        <f>'[9]W50-54'!F26</f>
        <v>0</v>
      </c>
      <c r="G1656">
        <f>'[9]W50-54'!G26</f>
        <v>0</v>
      </c>
    </row>
    <row r="1657" spans="1:7" x14ac:dyDescent="0.25">
      <c r="A1657" t="str">
        <f>C1657</f>
        <v>Tomski Ellen</v>
      </c>
      <c r="B1657">
        <f>'[9]W50-54'!B27</f>
        <v>90</v>
      </c>
      <c r="C1657" t="str">
        <f>'[9]W50-54'!C27</f>
        <v>Tomski Ellen</v>
      </c>
      <c r="D1657">
        <f>'[9]W50-54'!D27</f>
        <v>61</v>
      </c>
      <c r="E1657" t="str">
        <f>'[9]W50-54'!E27</f>
        <v>USA</v>
      </c>
      <c r="F1657" s="3" t="str">
        <f>'[9]W50-54'!F27</f>
        <v>31.05.2014</v>
      </c>
      <c r="G1657" t="str">
        <f>'[9]W50-54'!G27</f>
        <v>Waxahachie,TX</v>
      </c>
    </row>
    <row r="1658" spans="1:7" x14ac:dyDescent="0.25">
      <c r="B1658">
        <f>'[9]W50-54'!B28</f>
        <v>57.5</v>
      </c>
      <c r="C1658" t="str">
        <f>'[9]W50-54'!C28</f>
        <v>Tomski Ellen</v>
      </c>
      <c r="D1658">
        <f>'[9]W50-54'!D28</f>
        <v>61</v>
      </c>
      <c r="E1658" t="str">
        <f>'[9]W50-54'!E28</f>
        <v>USA</v>
      </c>
      <c r="F1658" s="3" t="str">
        <f>'[9]W50-54'!F28</f>
        <v>31.05.2014</v>
      </c>
      <c r="G1658" t="str">
        <f>'[9]W50-54'!G28</f>
        <v>Waxahachie,TX</v>
      </c>
    </row>
    <row r="1659" spans="1:7" x14ac:dyDescent="0.25">
      <c r="B1659">
        <f>'[9]W50-54'!B29</f>
        <v>137.5</v>
      </c>
      <c r="C1659" t="str">
        <f>'[9]W50-54'!C29</f>
        <v>Tomski Ellen</v>
      </c>
      <c r="D1659">
        <f>'[9]W50-54'!D29</f>
        <v>61</v>
      </c>
      <c r="E1659" t="str">
        <f>'[9]W50-54'!E29</f>
        <v>USA</v>
      </c>
      <c r="F1659" s="3" t="str">
        <f>'[9]W50-54'!F29</f>
        <v>31.05.2014</v>
      </c>
      <c r="G1659" t="str">
        <f>'[9]W50-54'!G29</f>
        <v>Waxahachie,TX</v>
      </c>
    </row>
    <row r="1660" spans="1:7" x14ac:dyDescent="0.25">
      <c r="B1660">
        <f>'[9]W50-54'!B30</f>
        <v>285</v>
      </c>
      <c r="C1660" t="str">
        <f>'[9]W50-54'!C30</f>
        <v>Tomski Ellen</v>
      </c>
      <c r="D1660">
        <f>'[9]W50-54'!D30</f>
        <v>61</v>
      </c>
      <c r="E1660" t="str">
        <f>'[9]W50-54'!E30</f>
        <v>USA</v>
      </c>
      <c r="F1660" s="3" t="str">
        <f>'[9]W50-54'!F30</f>
        <v>31.05.2014</v>
      </c>
      <c r="G1660" t="str">
        <f>'[9]W50-54'!G30</f>
        <v>Waxahachie,TX</v>
      </c>
    </row>
    <row r="1661" spans="1:7" x14ac:dyDescent="0.25">
      <c r="B1661">
        <f>'[9]W50-54'!B31</f>
        <v>0</v>
      </c>
      <c r="C1661" t="str">
        <f>'[9]W50-54'!C31</f>
        <v>90-57.5-137.5</v>
      </c>
      <c r="D1661">
        <f>'[9]W50-54'!D31</f>
        <v>0</v>
      </c>
      <c r="E1661">
        <f>'[9]W50-54'!E31</f>
        <v>0</v>
      </c>
      <c r="F1661" s="3">
        <f>'[9]W50-54'!F31</f>
        <v>0</v>
      </c>
      <c r="G1661">
        <f>'[9]W50-54'!G31</f>
        <v>0</v>
      </c>
    </row>
    <row r="1662" spans="1:7" x14ac:dyDescent="0.25">
      <c r="B1662">
        <f>'[9]W50-54'!B32</f>
        <v>0</v>
      </c>
      <c r="C1662">
        <f>'[9]W50-54'!C32</f>
        <v>67.5</v>
      </c>
      <c r="D1662">
        <f>'[9]W50-54'!D32</f>
        <v>0</v>
      </c>
      <c r="E1662">
        <f>'[9]W50-54'!E32</f>
        <v>0</v>
      </c>
      <c r="F1662" s="3">
        <f>'[9]W50-54'!F32</f>
        <v>0</v>
      </c>
      <c r="G1662">
        <f>'[9]W50-54'!G32</f>
        <v>0</v>
      </c>
    </row>
    <row r="1663" spans="1:7" x14ac:dyDescent="0.25">
      <c r="A1663" t="str">
        <f>C1663</f>
        <v>Zankl Lolita</v>
      </c>
      <c r="B1663">
        <f>'[9]W50-54'!B33</f>
        <v>92.5</v>
      </c>
      <c r="C1663" t="str">
        <f>'[9]W50-54'!C33</f>
        <v>Zankl Lolita</v>
      </c>
      <c r="D1663">
        <f>'[9]W50-54'!D33</f>
        <v>59</v>
      </c>
      <c r="E1663" t="str">
        <f>'[9]W50-54'!E33</f>
        <v>GER</v>
      </c>
      <c r="F1663" s="3">
        <f>'[9]W50-54'!F33</f>
        <v>41577</v>
      </c>
      <c r="G1663" t="str">
        <f>'[9]W50-54'!G33</f>
        <v>Praha</v>
      </c>
    </row>
    <row r="1664" spans="1:7" x14ac:dyDescent="0.25">
      <c r="B1664">
        <f>'[9]W50-54'!B34</f>
        <v>105</v>
      </c>
      <c r="C1664" t="str">
        <f>'[9]W50-54'!C34</f>
        <v>Zankl Lolita</v>
      </c>
      <c r="D1664">
        <f>'[9]W50-54'!D34</f>
        <v>59</v>
      </c>
      <c r="E1664" t="str">
        <f>'[9]W50-54'!E34</f>
        <v>GER</v>
      </c>
      <c r="F1664" s="3">
        <f>'[9]W50-54'!F34</f>
        <v>41577</v>
      </c>
      <c r="G1664" t="str">
        <f>'[9]W50-54'!G34</f>
        <v>Praha</v>
      </c>
    </row>
    <row r="1665" spans="1:7" x14ac:dyDescent="0.25">
      <c r="B1665">
        <f>'[9]W50-54'!B35</f>
        <v>145</v>
      </c>
      <c r="C1665" t="str">
        <f>'[9]W50-54'!C35</f>
        <v>Zankl Lolita</v>
      </c>
      <c r="D1665">
        <f>'[9]W50-54'!D35</f>
        <v>59</v>
      </c>
      <c r="E1665" t="str">
        <f>'[9]W50-54'!E35</f>
        <v>GER</v>
      </c>
      <c r="F1665" s="3">
        <f>'[9]W50-54'!F35</f>
        <v>41577</v>
      </c>
      <c r="G1665" t="str">
        <f>'[9]W50-54'!G35</f>
        <v>Praha</v>
      </c>
    </row>
    <row r="1666" spans="1:7" x14ac:dyDescent="0.25">
      <c r="B1666">
        <f>'[9]W50-54'!B36</f>
        <v>337.5</v>
      </c>
      <c r="C1666" t="str">
        <f>'[9]W50-54'!C36</f>
        <v>Zankl Lolita</v>
      </c>
      <c r="D1666">
        <f>'[9]W50-54'!D36</f>
        <v>59</v>
      </c>
      <c r="E1666" t="str">
        <f>'[9]W50-54'!E36</f>
        <v>GER</v>
      </c>
      <c r="F1666" s="3">
        <f>'[9]W50-54'!F36</f>
        <v>41577</v>
      </c>
      <c r="G1666" t="str">
        <f>'[9]W50-54'!G36</f>
        <v>Praha</v>
      </c>
    </row>
    <row r="1667" spans="1:7" x14ac:dyDescent="0.25">
      <c r="B1667">
        <f>'[9]W50-54'!B37</f>
        <v>0</v>
      </c>
      <c r="C1667" t="str">
        <f>'[9]W50-54'!C37</f>
        <v>92,5-105-140</v>
      </c>
      <c r="D1667">
        <f>'[9]W50-54'!D37</f>
        <v>0</v>
      </c>
      <c r="E1667">
        <f>'[9]W50-54'!E37</f>
        <v>0</v>
      </c>
      <c r="F1667" s="3">
        <f>'[9]W50-54'!F37</f>
        <v>0</v>
      </c>
      <c r="G1667">
        <f>'[9]W50-54'!G37</f>
        <v>0</v>
      </c>
    </row>
    <row r="1668" spans="1:7" x14ac:dyDescent="0.25">
      <c r="B1668" t="str">
        <f>'[9]W50-54'!B38</f>
        <v xml:space="preserve"> </v>
      </c>
      <c r="C1668">
        <f>'[9]W50-54'!C38</f>
        <v>75</v>
      </c>
      <c r="D1668" t="str">
        <f>'[9]W50-54'!D38</f>
        <v xml:space="preserve"> </v>
      </c>
      <c r="E1668" t="str">
        <f>'[9]W50-54'!E38</f>
        <v xml:space="preserve"> </v>
      </c>
      <c r="F1668" s="3" t="str">
        <f>'[9]W50-54'!F38</f>
        <v xml:space="preserve"> </v>
      </c>
      <c r="G1668" t="str">
        <f>'[9]W50-54'!G38</f>
        <v xml:space="preserve"> </v>
      </c>
    </row>
    <row r="1669" spans="1:7" x14ac:dyDescent="0.25">
      <c r="A1669" t="str">
        <f>C1669</f>
        <v>Prushek,Suzanne</v>
      </c>
      <c r="B1669">
        <f>'[9]W50-54'!B39</f>
        <v>147.5</v>
      </c>
      <c r="C1669" t="str">
        <f>'[9]W50-54'!C39</f>
        <v>Prushek,Suzanne</v>
      </c>
      <c r="D1669">
        <f>'[9]W50-54'!D39</f>
        <v>56</v>
      </c>
      <c r="E1669" t="str">
        <f>'[9]W50-54'!E39</f>
        <v>USA</v>
      </c>
      <c r="F1669" s="3">
        <f>'[9]W50-54'!F39</f>
        <v>40663</v>
      </c>
      <c r="G1669" t="str">
        <f>'[9]W50-54'!G39</f>
        <v>Orlando</v>
      </c>
    </row>
    <row r="1670" spans="1:7" x14ac:dyDescent="0.25">
      <c r="B1670">
        <f>'[9]W50-54'!B40</f>
        <v>90</v>
      </c>
      <c r="C1670" t="str">
        <f>'[9]W50-54'!C40</f>
        <v>Prushek,Suzanne</v>
      </c>
      <c r="D1670">
        <f>'[9]W50-54'!D40</f>
        <v>56</v>
      </c>
      <c r="E1670" t="str">
        <f>'[9]W50-54'!E40</f>
        <v>USA</v>
      </c>
      <c r="F1670" s="3">
        <f>'[9]W50-54'!F40</f>
        <v>40663</v>
      </c>
      <c r="G1670" t="str">
        <f>'[9]W50-54'!G40</f>
        <v>Orlando</v>
      </c>
    </row>
    <row r="1671" spans="1:7" x14ac:dyDescent="0.25">
      <c r="B1671">
        <f>'[9]W50-54'!B41</f>
        <v>182.5</v>
      </c>
      <c r="C1671" t="str">
        <f>'[9]W50-54'!C41</f>
        <v>Prushek,Suzanne</v>
      </c>
      <c r="D1671">
        <f>'[9]W50-54'!D41</f>
        <v>56</v>
      </c>
      <c r="E1671" t="str">
        <f>'[9]W50-54'!E41</f>
        <v>USA</v>
      </c>
      <c r="F1671" s="3">
        <f>'[9]W50-54'!F41</f>
        <v>40663</v>
      </c>
      <c r="G1671" t="str">
        <f>'[9]W50-54'!G41</f>
        <v>Orlando</v>
      </c>
    </row>
    <row r="1672" spans="1:7" x14ac:dyDescent="0.25">
      <c r="B1672">
        <f>'[9]W50-54'!B42</f>
        <v>420</v>
      </c>
      <c r="C1672" t="str">
        <f>'[9]W50-54'!C42</f>
        <v>Prushek,Suzanne</v>
      </c>
      <c r="D1672">
        <f>'[9]W50-54'!D42</f>
        <v>56</v>
      </c>
      <c r="E1672" t="str">
        <f>'[9]W50-54'!E42</f>
        <v>USA</v>
      </c>
      <c r="F1672" s="3">
        <f>'[9]W50-54'!F42</f>
        <v>40663</v>
      </c>
      <c r="G1672" t="str">
        <f>'[9]W50-54'!G42</f>
        <v>Orlando</v>
      </c>
    </row>
    <row r="1673" spans="1:7" x14ac:dyDescent="0.25">
      <c r="B1673">
        <f>'[9]W50-54'!B43</f>
        <v>0</v>
      </c>
      <c r="C1673" t="str">
        <f>'[9]W50-54'!C43</f>
        <v>147,5-90-182,5</v>
      </c>
      <c r="D1673">
        <f>'[9]W50-54'!D43</f>
        <v>0</v>
      </c>
      <c r="E1673">
        <f>'[9]W50-54'!E43</f>
        <v>0</v>
      </c>
      <c r="F1673" s="3">
        <f>'[9]W50-54'!F43</f>
        <v>0</v>
      </c>
      <c r="G1673">
        <f>'[9]W50-54'!G43</f>
        <v>0</v>
      </c>
    </row>
    <row r="1674" spans="1:7" x14ac:dyDescent="0.25">
      <c r="B1674" t="str">
        <f>'[9]W50-54'!B44</f>
        <v xml:space="preserve"> </v>
      </c>
      <c r="C1674">
        <f>'[9]W50-54'!C44</f>
        <v>82.5</v>
      </c>
      <c r="D1674" t="str">
        <f>'[9]W50-54'!D44</f>
        <v xml:space="preserve"> </v>
      </c>
      <c r="E1674" t="str">
        <f>'[9]W50-54'!E44</f>
        <v xml:space="preserve"> </v>
      </c>
      <c r="F1674" s="3" t="str">
        <f>'[9]W50-54'!F44</f>
        <v xml:space="preserve"> </v>
      </c>
      <c r="G1674" t="str">
        <f>'[9]W50-54'!G44</f>
        <v xml:space="preserve"> </v>
      </c>
    </row>
    <row r="1675" spans="1:7" x14ac:dyDescent="0.25">
      <c r="A1675" t="str">
        <f>C1675</f>
        <v>Boshoven,Lynne</v>
      </c>
      <c r="B1675">
        <f>'[9]W50-54'!B45</f>
        <v>145</v>
      </c>
      <c r="C1675" t="str">
        <f>'[9]W50-54'!C45</f>
        <v>Boshoven,Lynne</v>
      </c>
      <c r="D1675">
        <f>'[9]W50-54'!D45</f>
        <v>57</v>
      </c>
      <c r="E1675" t="str">
        <f>'[9]W50-54'!E45</f>
        <v>USA</v>
      </c>
      <c r="F1675" s="3">
        <f>'[9]W50-54'!F45</f>
        <v>41055</v>
      </c>
      <c r="G1675" t="str">
        <f>'[9]W50-54'!G45</f>
        <v>Baton Rouge</v>
      </c>
    </row>
    <row r="1676" spans="1:7" x14ac:dyDescent="0.25">
      <c r="B1676">
        <f>'[9]W50-54'!B46</f>
        <v>107.5</v>
      </c>
      <c r="C1676" t="str">
        <f>'[9]W50-54'!C46</f>
        <v>Boshoven,Lynne</v>
      </c>
      <c r="D1676">
        <f>'[9]W50-54'!D46</f>
        <v>57</v>
      </c>
      <c r="E1676" t="str">
        <f>'[9]W50-54'!E46</f>
        <v>USA</v>
      </c>
      <c r="F1676" s="3">
        <f>'[9]W50-54'!F46</f>
        <v>40424</v>
      </c>
      <c r="G1676" t="str">
        <f>'[9]W50-54'!G46</f>
        <v>Idaho Falls</v>
      </c>
    </row>
    <row r="1677" spans="1:7" x14ac:dyDescent="0.25">
      <c r="B1677">
        <f>'[9]W50-54'!B47</f>
        <v>220</v>
      </c>
      <c r="C1677" t="str">
        <f>'[9]W50-54'!C47</f>
        <v>Boshoven,Lynne</v>
      </c>
      <c r="D1677">
        <f>'[9]W50-54'!D47</f>
        <v>57</v>
      </c>
      <c r="E1677" t="str">
        <f>'[9]W50-54'!E47</f>
        <v>USA</v>
      </c>
      <c r="F1677" s="3">
        <f>'[9]W50-54'!F47</f>
        <v>41055</v>
      </c>
      <c r="G1677" t="str">
        <f>'[9]W50-54'!G47</f>
        <v>Baton Rouge</v>
      </c>
    </row>
    <row r="1678" spans="1:7" x14ac:dyDescent="0.25">
      <c r="B1678">
        <f>'[9]W50-54'!B48</f>
        <v>472.5</v>
      </c>
      <c r="C1678" t="str">
        <f>'[9]W50-54'!C48</f>
        <v>Boshoven,Lynne</v>
      </c>
      <c r="D1678">
        <f>'[9]W50-54'!D48</f>
        <v>57</v>
      </c>
      <c r="E1678" t="str">
        <f>'[9]W50-54'!E48</f>
        <v>USA</v>
      </c>
      <c r="F1678" s="3">
        <f>'[9]W50-54'!F48</f>
        <v>41055</v>
      </c>
      <c r="G1678" t="str">
        <f>'[9]W50-54'!G48</f>
        <v>Baton Rouge</v>
      </c>
    </row>
    <row r="1679" spans="1:7" x14ac:dyDescent="0.25">
      <c r="B1679">
        <f>'[9]W50-54'!B49</f>
        <v>0</v>
      </c>
      <c r="C1679" t="str">
        <f>'[9]W50-54'!C49</f>
        <v>145-107,5-220</v>
      </c>
      <c r="D1679">
        <f>'[9]W50-54'!D49</f>
        <v>0</v>
      </c>
      <c r="E1679">
        <f>'[9]W50-54'!E49</f>
        <v>0</v>
      </c>
      <c r="F1679" s="3">
        <f>'[9]W50-54'!F49</f>
        <v>0</v>
      </c>
      <c r="G1679">
        <f>'[9]W50-54'!G49</f>
        <v>0</v>
      </c>
    </row>
    <row r="1680" spans="1:7" x14ac:dyDescent="0.25">
      <c r="B1680" t="str">
        <f>'[9]W50-54'!B50</f>
        <v xml:space="preserve"> </v>
      </c>
      <c r="C1680">
        <f>'[9]W50-54'!C50</f>
        <v>90</v>
      </c>
      <c r="D1680" t="str">
        <f>'[9]W50-54'!D50</f>
        <v xml:space="preserve"> </v>
      </c>
      <c r="E1680" t="str">
        <f>'[9]W50-54'!E50</f>
        <v xml:space="preserve"> </v>
      </c>
      <c r="F1680" s="3" t="str">
        <f>'[9]W50-54'!F50</f>
        <v xml:space="preserve"> </v>
      </c>
      <c r="G1680" t="str">
        <f>'[9]W50-54'!G50</f>
        <v xml:space="preserve"> </v>
      </c>
    </row>
    <row r="1681" spans="1:7" x14ac:dyDescent="0.25">
      <c r="A1681">
        <f>C1681</f>
        <v>0</v>
      </c>
      <c r="B1681">
        <f>'[9]W50-54'!B51</f>
        <v>0</v>
      </c>
      <c r="C1681">
        <f>'[9]W50-54'!C51</f>
        <v>0</v>
      </c>
      <c r="D1681">
        <f>'[9]W50-54'!D51</f>
        <v>0</v>
      </c>
      <c r="E1681">
        <f>'[9]W50-54'!E51</f>
        <v>0</v>
      </c>
      <c r="F1681" s="3">
        <f>'[9]W50-54'!F51</f>
        <v>0</v>
      </c>
      <c r="G1681">
        <f>'[9]W50-54'!G51</f>
        <v>0</v>
      </c>
    </row>
    <row r="1682" spans="1:7" x14ac:dyDescent="0.25">
      <c r="B1682">
        <f>'[9]W50-54'!B52</f>
        <v>0</v>
      </c>
      <c r="C1682">
        <f>'[9]W50-54'!C52</f>
        <v>0</v>
      </c>
      <c r="D1682">
        <f>'[9]W50-54'!D52</f>
        <v>0</v>
      </c>
      <c r="E1682">
        <f>'[9]W50-54'!E52</f>
        <v>0</v>
      </c>
      <c r="F1682" s="3">
        <f>'[9]W50-54'!F52</f>
        <v>0</v>
      </c>
      <c r="G1682">
        <f>'[9]W50-54'!G52</f>
        <v>0</v>
      </c>
    </row>
    <row r="1683" spans="1:7" x14ac:dyDescent="0.25">
      <c r="B1683">
        <f>'[9]W50-54'!B53</f>
        <v>0</v>
      </c>
      <c r="C1683">
        <f>'[9]W50-54'!C53</f>
        <v>0</v>
      </c>
      <c r="D1683">
        <f>'[9]W50-54'!D53</f>
        <v>0</v>
      </c>
      <c r="E1683">
        <f>'[9]W50-54'!E53</f>
        <v>0</v>
      </c>
      <c r="F1683" s="3">
        <f>'[9]W50-54'!F53</f>
        <v>0</v>
      </c>
      <c r="G1683">
        <f>'[9]W50-54'!G53</f>
        <v>0</v>
      </c>
    </row>
    <row r="1684" spans="1:7" x14ac:dyDescent="0.25">
      <c r="B1684">
        <f>'[9]W50-54'!B54</f>
        <v>0</v>
      </c>
      <c r="C1684">
        <f>'[9]W50-54'!C54</f>
        <v>0</v>
      </c>
      <c r="D1684">
        <f>'[9]W50-54'!D54</f>
        <v>0</v>
      </c>
      <c r="E1684">
        <f>'[9]W50-54'!E54</f>
        <v>0</v>
      </c>
      <c r="F1684" s="3">
        <f>'[9]W50-54'!F54</f>
        <v>0</v>
      </c>
      <c r="G1684">
        <f>'[9]W50-54'!G54</f>
        <v>0</v>
      </c>
    </row>
    <row r="1685" spans="1:7" x14ac:dyDescent="0.25">
      <c r="B1685">
        <f>'[9]W50-54'!B55</f>
        <v>0</v>
      </c>
      <c r="C1685">
        <f>'[9]W50-54'!C55</f>
        <v>0</v>
      </c>
      <c r="D1685">
        <f>'[9]W50-54'!D55</f>
        <v>0</v>
      </c>
      <c r="E1685">
        <f>'[9]W50-54'!E55</f>
        <v>0</v>
      </c>
      <c r="F1685" s="3">
        <f>'[9]W50-54'!F55</f>
        <v>0</v>
      </c>
      <c r="G1685">
        <f>'[9]W50-54'!G55</f>
        <v>0</v>
      </c>
    </row>
    <row r="1686" spans="1:7" x14ac:dyDescent="0.25">
      <c r="B1686" t="str">
        <f>'[9]W50-54'!B56</f>
        <v xml:space="preserve"> </v>
      </c>
      <c r="C1686" t="str">
        <f>'[9]W50-54'!C56</f>
        <v>90+</v>
      </c>
      <c r="D1686" t="str">
        <f>'[9]W50-54'!D56</f>
        <v xml:space="preserve"> </v>
      </c>
      <c r="E1686" t="str">
        <f>'[9]W50-54'!E56</f>
        <v xml:space="preserve"> </v>
      </c>
      <c r="F1686" s="3" t="str">
        <f>'[9]W50-54'!F56</f>
        <v xml:space="preserve"> </v>
      </c>
      <c r="G1686" t="str">
        <f>'[9]W50-54'!G56</f>
        <v xml:space="preserve"> </v>
      </c>
    </row>
    <row r="1687" spans="1:7" x14ac:dyDescent="0.25">
      <c r="A1687">
        <f>C1687</f>
        <v>0</v>
      </c>
      <c r="B1687">
        <f>'[9]W50-54'!B57</f>
        <v>0</v>
      </c>
      <c r="C1687">
        <f>'[9]W50-54'!C57</f>
        <v>0</v>
      </c>
      <c r="D1687">
        <f>'[9]W50-54'!D57</f>
        <v>0</v>
      </c>
      <c r="E1687">
        <f>'[9]W50-54'!E57</f>
        <v>0</v>
      </c>
      <c r="F1687" s="3">
        <f>'[9]W50-54'!F57</f>
        <v>0</v>
      </c>
      <c r="G1687">
        <f>'[9]W50-54'!G57</f>
        <v>0</v>
      </c>
    </row>
    <row r="1688" spans="1:7" x14ac:dyDescent="0.25">
      <c r="B1688">
        <f>'[9]W50-54'!B58</f>
        <v>0</v>
      </c>
      <c r="C1688">
        <f>'[9]W50-54'!C58</f>
        <v>0</v>
      </c>
      <c r="D1688">
        <f>'[9]W50-54'!D58</f>
        <v>0</v>
      </c>
      <c r="E1688">
        <f>'[9]W50-54'!E58</f>
        <v>0</v>
      </c>
      <c r="F1688" s="3">
        <f>'[9]W50-54'!F58</f>
        <v>0</v>
      </c>
      <c r="G1688">
        <f>'[9]W50-54'!G58</f>
        <v>0</v>
      </c>
    </row>
    <row r="1689" spans="1:7" x14ac:dyDescent="0.25">
      <c r="B1689">
        <f>'[9]W50-54'!B59</f>
        <v>0</v>
      </c>
      <c r="C1689">
        <f>'[9]W50-54'!C59</f>
        <v>0</v>
      </c>
      <c r="D1689">
        <f>'[9]W50-54'!D59</f>
        <v>0</v>
      </c>
      <c r="E1689">
        <f>'[9]W50-54'!E59</f>
        <v>0</v>
      </c>
      <c r="F1689" s="3">
        <f>'[9]W50-54'!F59</f>
        <v>0</v>
      </c>
      <c r="G1689">
        <f>'[9]W50-54'!G59</f>
        <v>0</v>
      </c>
    </row>
    <row r="1690" spans="1:7" x14ac:dyDescent="0.25">
      <c r="B1690">
        <f>'[9]W50-54'!B60</f>
        <v>0</v>
      </c>
      <c r="C1690">
        <f>'[9]W50-54'!C60</f>
        <v>0</v>
      </c>
      <c r="D1690">
        <f>'[9]W50-54'!D60</f>
        <v>0</v>
      </c>
      <c r="E1690">
        <f>'[9]W50-54'!E60</f>
        <v>0</v>
      </c>
      <c r="F1690" s="3">
        <f>'[9]W50-54'!F60</f>
        <v>0</v>
      </c>
      <c r="G1690">
        <f>'[9]W50-54'!G60</f>
        <v>0</v>
      </c>
    </row>
    <row r="1691" spans="1:7" x14ac:dyDescent="0.25">
      <c r="B1691">
        <f>'[9]W50-54'!B61</f>
        <v>0</v>
      </c>
      <c r="C1691">
        <f>'[9]W50-54'!C61</f>
        <v>0</v>
      </c>
      <c r="D1691">
        <f>'[9]W50-54'!D61</f>
        <v>0</v>
      </c>
      <c r="E1691">
        <f>'[9]W50-54'!E61</f>
        <v>0</v>
      </c>
      <c r="F1691" s="3">
        <f>'[9]W50-54'!F61</f>
        <v>0</v>
      </c>
      <c r="G1691">
        <f>'[9]W50-54'!G61</f>
        <v>0</v>
      </c>
    </row>
    <row r="1692" spans="1:7" x14ac:dyDescent="0.25">
      <c r="B1692">
        <f>'[9]W50-54'!B62</f>
        <v>0</v>
      </c>
      <c r="C1692">
        <f>'[9]W50-54'!C62</f>
        <v>0</v>
      </c>
      <c r="D1692">
        <f>'[9]W50-54'!D62</f>
        <v>0</v>
      </c>
      <c r="E1692">
        <f>'[9]W50-54'!E62</f>
        <v>0</v>
      </c>
      <c r="F1692" s="3">
        <f>'[9]W50-54'!F62</f>
        <v>0</v>
      </c>
      <c r="G1692">
        <f>'[9]W50-54'!G62</f>
        <v>0</v>
      </c>
    </row>
    <row r="1694" spans="1:7" s="4" customFormat="1" x14ac:dyDescent="0.25">
      <c r="A1694" s="4" t="s">
        <v>2</v>
      </c>
      <c r="B1694" s="4">
        <v>0</v>
      </c>
      <c r="C1694" s="4">
        <v>55</v>
      </c>
      <c r="D1694" s="4" t="str">
        <f>'[9]W55-59'!C1</f>
        <v xml:space="preserve">Women's Master 55-59 </v>
      </c>
      <c r="F1694" s="5"/>
    </row>
    <row r="1695" spans="1:7" x14ac:dyDescent="0.25">
      <c r="A1695">
        <f t="shared" ref="A1695" si="19">C1695</f>
        <v>44</v>
      </c>
      <c r="B1695">
        <f>'[9]W55-59'!B2</f>
        <v>0</v>
      </c>
      <c r="C1695">
        <f>'[9]W55-59'!C2</f>
        <v>44</v>
      </c>
      <c r="D1695">
        <f>'[9]W55-59'!D2</f>
        <v>0</v>
      </c>
      <c r="E1695">
        <f>'[9]W55-59'!E2</f>
        <v>0</v>
      </c>
      <c r="F1695" s="3">
        <f>'[9]W55-59'!F2</f>
        <v>0</v>
      </c>
      <c r="G1695">
        <f>'[9]W55-59'!G2</f>
        <v>0</v>
      </c>
    </row>
    <row r="1696" spans="1:7" x14ac:dyDescent="0.25">
      <c r="B1696">
        <f>'[9]W55-59'!B3</f>
        <v>52.5</v>
      </c>
      <c r="C1696" t="str">
        <f>'[9]W55-59'!C3</f>
        <v>Watson,Leslie</v>
      </c>
      <c r="D1696">
        <f>'[9]W55-59'!D3</f>
        <v>55</v>
      </c>
      <c r="E1696" t="str">
        <f>'[9]W55-59'!E3</f>
        <v>GBR</v>
      </c>
      <c r="F1696" s="3">
        <f>'[9]W55-59'!F3</f>
        <v>41221</v>
      </c>
      <c r="G1696" t="str">
        <f>'[9]W55-59'!G3</f>
        <v>Las Vegas</v>
      </c>
    </row>
    <row r="1697" spans="1:7" x14ac:dyDescent="0.25">
      <c r="B1697">
        <f>'[9]W55-59'!B4</f>
        <v>60</v>
      </c>
      <c r="C1697" t="str">
        <f>'[9]W55-59'!C4</f>
        <v>Watson,Leslie</v>
      </c>
      <c r="D1697">
        <f>'[9]W55-59'!D4</f>
        <v>55</v>
      </c>
      <c r="E1697" t="str">
        <f>'[9]W55-59'!E4</f>
        <v>GBR</v>
      </c>
      <c r="F1697" s="3">
        <f>'[9]W55-59'!F4</f>
        <v>41221</v>
      </c>
      <c r="G1697" t="str">
        <f>'[9]W55-59'!G4</f>
        <v>Las Vegas</v>
      </c>
    </row>
    <row r="1698" spans="1:7" x14ac:dyDescent="0.25">
      <c r="B1698">
        <f>'[9]W55-59'!B5</f>
        <v>87.5</v>
      </c>
      <c r="C1698" t="str">
        <f>'[9]W55-59'!C5</f>
        <v>Watson,Leslie</v>
      </c>
      <c r="D1698">
        <f>'[9]W55-59'!D5</f>
        <v>55</v>
      </c>
      <c r="E1698" t="str">
        <f>'[9]W55-59'!E5</f>
        <v>GBR</v>
      </c>
      <c r="F1698" s="3">
        <f>'[9]W55-59'!F5</f>
        <v>41221</v>
      </c>
      <c r="G1698" t="str">
        <f>'[9]W55-59'!G5</f>
        <v>Las Vegas</v>
      </c>
    </row>
    <row r="1699" spans="1:7" x14ac:dyDescent="0.25">
      <c r="B1699">
        <f>'[9]W55-59'!B6</f>
        <v>200</v>
      </c>
      <c r="C1699" t="str">
        <f>'[9]W55-59'!C6</f>
        <v>Watson,Leslie</v>
      </c>
      <c r="D1699">
        <f>'[9]W55-59'!D6</f>
        <v>55</v>
      </c>
      <c r="E1699" t="str">
        <f>'[9]W55-59'!E6</f>
        <v>GBR</v>
      </c>
      <c r="F1699" s="3">
        <f>'[9]W55-59'!F6</f>
        <v>41221</v>
      </c>
      <c r="G1699" t="str">
        <f>'[9]W55-59'!G6</f>
        <v>Las Vegas</v>
      </c>
    </row>
    <row r="1700" spans="1:7" x14ac:dyDescent="0.25">
      <c r="B1700">
        <f>'[9]W55-59'!B7</f>
        <v>0</v>
      </c>
      <c r="C1700" t="str">
        <f>'[9]W55-59'!C7</f>
        <v>52,5-60-87,5</v>
      </c>
      <c r="D1700">
        <f>'[9]W55-59'!D7</f>
        <v>0</v>
      </c>
      <c r="E1700">
        <f>'[9]W55-59'!E7</f>
        <v>0</v>
      </c>
      <c r="F1700" s="3">
        <f>'[9]W55-59'!F7</f>
        <v>0</v>
      </c>
      <c r="G1700">
        <f>'[9]W55-59'!G7</f>
        <v>0</v>
      </c>
    </row>
    <row r="1701" spans="1:7" x14ac:dyDescent="0.25">
      <c r="A1701">
        <f>C1701</f>
        <v>48</v>
      </c>
      <c r="B1701">
        <f>'[9]W55-59'!B8</f>
        <v>0</v>
      </c>
      <c r="C1701">
        <f>'[9]W55-59'!C8</f>
        <v>48</v>
      </c>
      <c r="D1701">
        <f>'[9]W55-59'!D8</f>
        <v>0</v>
      </c>
      <c r="E1701">
        <f>'[9]W55-59'!E8</f>
        <v>0</v>
      </c>
      <c r="F1701" s="3">
        <f>'[9]W55-59'!F8</f>
        <v>0</v>
      </c>
      <c r="G1701">
        <f>'[9]W55-59'!G8</f>
        <v>0</v>
      </c>
    </row>
    <row r="1702" spans="1:7" x14ac:dyDescent="0.25">
      <c r="B1702">
        <f>'[9]W55-59'!B9</f>
        <v>0</v>
      </c>
      <c r="C1702">
        <f>'[9]W55-59'!C9</f>
        <v>0</v>
      </c>
      <c r="D1702">
        <f>'[9]W55-59'!D9</f>
        <v>0</v>
      </c>
      <c r="E1702">
        <f>'[9]W55-59'!E9</f>
        <v>0</v>
      </c>
      <c r="F1702" s="3">
        <f>'[9]W55-59'!F9</f>
        <v>0</v>
      </c>
      <c r="G1702">
        <f>'[9]W55-59'!G9</f>
        <v>0</v>
      </c>
    </row>
    <row r="1703" spans="1:7" x14ac:dyDescent="0.25">
      <c r="B1703">
        <f>'[9]W55-59'!B10</f>
        <v>0</v>
      </c>
      <c r="C1703">
        <f>'[9]W55-59'!C10</f>
        <v>0</v>
      </c>
      <c r="D1703">
        <f>'[9]W55-59'!D10</f>
        <v>0</v>
      </c>
      <c r="E1703">
        <f>'[9]W55-59'!E10</f>
        <v>0</v>
      </c>
      <c r="F1703" s="3">
        <f>'[9]W55-59'!F10</f>
        <v>0</v>
      </c>
      <c r="G1703">
        <f>'[9]W55-59'!G10</f>
        <v>0</v>
      </c>
    </row>
    <row r="1704" spans="1:7" x14ac:dyDescent="0.25">
      <c r="B1704">
        <f>'[9]W55-59'!B11</f>
        <v>0</v>
      </c>
      <c r="C1704">
        <f>'[9]W55-59'!C11</f>
        <v>0</v>
      </c>
      <c r="D1704">
        <f>'[9]W55-59'!D11</f>
        <v>0</v>
      </c>
      <c r="E1704">
        <f>'[9]W55-59'!E11</f>
        <v>0</v>
      </c>
      <c r="F1704" s="3">
        <f>'[9]W55-59'!F11</f>
        <v>0</v>
      </c>
      <c r="G1704">
        <f>'[9]W55-59'!G11</f>
        <v>0</v>
      </c>
    </row>
    <row r="1705" spans="1:7" x14ac:dyDescent="0.25">
      <c r="B1705">
        <f>'[9]W55-59'!B12</f>
        <v>0</v>
      </c>
      <c r="C1705">
        <f>'[9]W55-59'!C12</f>
        <v>0</v>
      </c>
      <c r="D1705">
        <f>'[9]W55-59'!D12</f>
        <v>0</v>
      </c>
      <c r="E1705">
        <f>'[9]W55-59'!E12</f>
        <v>0</v>
      </c>
      <c r="F1705" s="3">
        <f>'[9]W55-59'!F12</f>
        <v>0</v>
      </c>
      <c r="G1705">
        <f>'[9]W55-59'!G12</f>
        <v>0</v>
      </c>
    </row>
    <row r="1706" spans="1:7" x14ac:dyDescent="0.25">
      <c r="B1706">
        <f>'[9]W55-59'!B13</f>
        <v>0</v>
      </c>
      <c r="C1706">
        <f>'[9]W55-59'!C13</f>
        <v>0</v>
      </c>
      <c r="D1706">
        <f>'[9]W55-59'!D13</f>
        <v>0</v>
      </c>
      <c r="E1706">
        <f>'[9]W55-59'!E13</f>
        <v>0</v>
      </c>
      <c r="F1706" s="3">
        <f>'[9]W55-59'!F13</f>
        <v>0</v>
      </c>
      <c r="G1706">
        <f>'[9]W55-59'!G13</f>
        <v>0</v>
      </c>
    </row>
    <row r="1707" spans="1:7" x14ac:dyDescent="0.25">
      <c r="A1707">
        <f>C1707</f>
        <v>52</v>
      </c>
      <c r="B1707">
        <f>'[9]W55-59'!B14</f>
        <v>0</v>
      </c>
      <c r="C1707">
        <f>'[9]W55-59'!C14</f>
        <v>52</v>
      </c>
      <c r="D1707">
        <f>'[9]W55-59'!D14</f>
        <v>0</v>
      </c>
      <c r="E1707">
        <f>'[9]W55-59'!E14</f>
        <v>0</v>
      </c>
      <c r="F1707" s="3">
        <f>'[9]W55-59'!F14</f>
        <v>0</v>
      </c>
      <c r="G1707">
        <f>'[9]W55-59'!G14</f>
        <v>0</v>
      </c>
    </row>
    <row r="1708" spans="1:7" x14ac:dyDescent="0.25">
      <c r="B1708">
        <f>'[9]W55-59'!B15</f>
        <v>0</v>
      </c>
      <c r="C1708">
        <f>'[9]W55-59'!C15</f>
        <v>0</v>
      </c>
      <c r="D1708">
        <f>'[9]W55-59'!D15</f>
        <v>0</v>
      </c>
      <c r="E1708">
        <f>'[9]W55-59'!E15</f>
        <v>0</v>
      </c>
      <c r="F1708" s="3">
        <f>'[9]W55-59'!F15</f>
        <v>0</v>
      </c>
      <c r="G1708">
        <f>'[9]W55-59'!G15</f>
        <v>0</v>
      </c>
    </row>
    <row r="1709" spans="1:7" x14ac:dyDescent="0.25">
      <c r="B1709">
        <f>'[9]W55-59'!B16</f>
        <v>0</v>
      </c>
      <c r="C1709">
        <f>'[9]W55-59'!C16</f>
        <v>0</v>
      </c>
      <c r="D1709">
        <f>'[9]W55-59'!D16</f>
        <v>0</v>
      </c>
      <c r="E1709">
        <f>'[9]W55-59'!E16</f>
        <v>0</v>
      </c>
      <c r="F1709" s="3">
        <f>'[9]W55-59'!F16</f>
        <v>0</v>
      </c>
      <c r="G1709">
        <f>'[9]W55-59'!G16</f>
        <v>0</v>
      </c>
    </row>
    <row r="1710" spans="1:7" x14ac:dyDescent="0.25">
      <c r="B1710">
        <f>'[9]W55-59'!B17</f>
        <v>0</v>
      </c>
      <c r="C1710">
        <f>'[9]W55-59'!C17</f>
        <v>0</v>
      </c>
      <c r="D1710">
        <f>'[9]W55-59'!D17</f>
        <v>0</v>
      </c>
      <c r="E1710">
        <f>'[9]W55-59'!E17</f>
        <v>0</v>
      </c>
      <c r="F1710" s="3">
        <f>'[9]W55-59'!F17</f>
        <v>0</v>
      </c>
      <c r="G1710">
        <f>'[9]W55-59'!G17</f>
        <v>0</v>
      </c>
    </row>
    <row r="1711" spans="1:7" x14ac:dyDescent="0.25">
      <c r="B1711">
        <f>'[9]W55-59'!B18</f>
        <v>0</v>
      </c>
      <c r="C1711">
        <f>'[9]W55-59'!C18</f>
        <v>0</v>
      </c>
      <c r="D1711">
        <f>'[9]W55-59'!D18</f>
        <v>0</v>
      </c>
      <c r="E1711">
        <f>'[9]W55-59'!E18</f>
        <v>0</v>
      </c>
      <c r="F1711" s="3">
        <f>'[9]W55-59'!F18</f>
        <v>0</v>
      </c>
      <c r="G1711">
        <f>'[9]W55-59'!G18</f>
        <v>0</v>
      </c>
    </row>
    <row r="1712" spans="1:7" x14ac:dyDescent="0.25">
      <c r="B1712">
        <f>'[9]W55-59'!B19</f>
        <v>0</v>
      </c>
      <c r="C1712">
        <f>'[9]W55-59'!C19</f>
        <v>0</v>
      </c>
      <c r="D1712">
        <f>'[9]W55-59'!D19</f>
        <v>0</v>
      </c>
      <c r="E1712">
        <f>'[9]W55-59'!E19</f>
        <v>0</v>
      </c>
      <c r="F1712" s="3">
        <f>'[9]W55-59'!F19</f>
        <v>0</v>
      </c>
      <c r="G1712">
        <f>'[9]W55-59'!G19</f>
        <v>0</v>
      </c>
    </row>
    <row r="1713" spans="1:7" x14ac:dyDescent="0.25">
      <c r="A1713">
        <f>C1713</f>
        <v>56</v>
      </c>
      <c r="B1713">
        <f>'[9]W55-59'!B21</f>
        <v>0</v>
      </c>
      <c r="C1713">
        <f>'[9]W55-59'!C21</f>
        <v>56</v>
      </c>
      <c r="D1713">
        <f>'[9]W55-59'!D21</f>
        <v>0</v>
      </c>
      <c r="E1713">
        <f>'[9]W55-59'!E21</f>
        <v>0</v>
      </c>
      <c r="F1713" s="3">
        <f>'[9]W55-59'!F21</f>
        <v>0</v>
      </c>
      <c r="G1713">
        <f>'[9]W55-59'!G21</f>
        <v>0</v>
      </c>
    </row>
    <row r="1714" spans="1:7" x14ac:dyDescent="0.25">
      <c r="B1714">
        <f>'[9]W55-59'!B22</f>
        <v>0</v>
      </c>
      <c r="C1714">
        <f>'[9]W55-59'!C22</f>
        <v>0</v>
      </c>
      <c r="D1714">
        <f>'[9]W55-59'!D22</f>
        <v>0</v>
      </c>
      <c r="E1714">
        <f>'[9]W55-59'!E22</f>
        <v>0</v>
      </c>
      <c r="F1714" s="3">
        <f>'[9]W55-59'!F22</f>
        <v>0</v>
      </c>
      <c r="G1714">
        <f>'[9]W55-59'!G22</f>
        <v>0</v>
      </c>
    </row>
    <row r="1715" spans="1:7" x14ac:dyDescent="0.25">
      <c r="B1715">
        <f>'[9]W55-59'!B23</f>
        <v>0</v>
      </c>
      <c r="C1715">
        <f>'[9]W55-59'!C23</f>
        <v>0</v>
      </c>
      <c r="D1715">
        <f>'[9]W55-59'!D23</f>
        <v>0</v>
      </c>
      <c r="E1715">
        <f>'[9]W55-59'!E23</f>
        <v>0</v>
      </c>
      <c r="F1715" s="3">
        <f>'[9]W55-59'!F23</f>
        <v>0</v>
      </c>
      <c r="G1715">
        <f>'[9]W55-59'!G23</f>
        <v>0</v>
      </c>
    </row>
    <row r="1716" spans="1:7" x14ac:dyDescent="0.25">
      <c r="B1716">
        <f>'[9]W55-59'!B24</f>
        <v>0</v>
      </c>
      <c r="C1716">
        <f>'[9]W55-59'!C24</f>
        <v>0</v>
      </c>
      <c r="D1716">
        <f>'[9]W55-59'!D24</f>
        <v>0</v>
      </c>
      <c r="E1716">
        <f>'[9]W55-59'!E24</f>
        <v>0</v>
      </c>
      <c r="F1716" s="3">
        <f>'[9]W55-59'!F24</f>
        <v>0</v>
      </c>
      <c r="G1716">
        <f>'[9]W55-59'!G24</f>
        <v>0</v>
      </c>
    </row>
    <row r="1717" spans="1:7" x14ac:dyDescent="0.25">
      <c r="B1717">
        <f>'[9]W55-59'!B25</f>
        <v>0</v>
      </c>
      <c r="C1717">
        <f>'[9]W55-59'!C25</f>
        <v>0</v>
      </c>
      <c r="D1717">
        <f>'[9]W55-59'!D25</f>
        <v>0</v>
      </c>
      <c r="E1717">
        <f>'[9]W55-59'!E25</f>
        <v>0</v>
      </c>
      <c r="F1717" s="3">
        <f>'[9]W55-59'!F25</f>
        <v>0</v>
      </c>
      <c r="G1717">
        <f>'[9]W55-59'!G25</f>
        <v>0</v>
      </c>
    </row>
    <row r="1718" spans="1:7" x14ac:dyDescent="0.25">
      <c r="B1718">
        <f>'[9]W55-59'!B26</f>
        <v>0</v>
      </c>
      <c r="C1718">
        <f>'[9]W55-59'!C26</f>
        <v>0</v>
      </c>
      <c r="D1718">
        <f>'[9]W55-59'!D26</f>
        <v>0</v>
      </c>
      <c r="E1718">
        <f>'[9]W55-59'!E26</f>
        <v>0</v>
      </c>
      <c r="F1718" s="3">
        <f>'[9]W55-59'!F26</f>
        <v>0</v>
      </c>
      <c r="G1718">
        <f>'[9]W55-59'!G26</f>
        <v>0</v>
      </c>
    </row>
    <row r="1719" spans="1:7" x14ac:dyDescent="0.25">
      <c r="A1719">
        <f>C1719</f>
        <v>60</v>
      </c>
      <c r="B1719">
        <f>'[9]W55-59'!B27</f>
        <v>0</v>
      </c>
      <c r="C1719">
        <f>'[9]W55-59'!C27</f>
        <v>60</v>
      </c>
      <c r="D1719">
        <f>'[9]W55-59'!D27</f>
        <v>0</v>
      </c>
      <c r="E1719">
        <f>'[9]W55-59'!E27</f>
        <v>0</v>
      </c>
      <c r="F1719" s="3">
        <f>'[9]W55-59'!F27</f>
        <v>0</v>
      </c>
      <c r="G1719">
        <f>'[9]W55-59'!G27</f>
        <v>0</v>
      </c>
    </row>
    <row r="1720" spans="1:7" x14ac:dyDescent="0.25">
      <c r="B1720">
        <f>'[9]W55-59'!B28</f>
        <v>152.5</v>
      </c>
      <c r="C1720" t="str">
        <f>'[9]W55-59'!C28</f>
        <v>Yuong,Taylor</v>
      </c>
      <c r="D1720">
        <f>'[9]W55-59'!D28</f>
        <v>55</v>
      </c>
      <c r="E1720" t="str">
        <f>'[9]W55-59'!E28</f>
        <v>AUS</v>
      </c>
      <c r="F1720" s="3">
        <f>'[9]W55-59'!F28</f>
        <v>41221</v>
      </c>
      <c r="G1720" t="str">
        <f>'[9]W55-59'!G28</f>
        <v>Las Vegas</v>
      </c>
    </row>
    <row r="1721" spans="1:7" x14ac:dyDescent="0.25">
      <c r="B1721">
        <f>'[9]W55-59'!B29</f>
        <v>96</v>
      </c>
      <c r="C1721" t="str">
        <f>'[9]W55-59'!C29</f>
        <v>Yuong,Taylor</v>
      </c>
      <c r="D1721">
        <f>'[9]W55-59'!D29</f>
        <v>55</v>
      </c>
      <c r="E1721" t="str">
        <f>'[9]W55-59'!E29</f>
        <v>AUS</v>
      </c>
      <c r="F1721" s="3">
        <f>'[9]W55-59'!F29</f>
        <v>41146</v>
      </c>
      <c r="G1721" t="str">
        <f>'[9]W55-59'!G29</f>
        <v>Aubury</v>
      </c>
    </row>
    <row r="1722" spans="1:7" x14ac:dyDescent="0.25">
      <c r="B1722">
        <f>'[9]W55-59'!B30</f>
        <v>175</v>
      </c>
      <c r="C1722" t="str">
        <f>'[9]W55-59'!C30</f>
        <v>Yuong,Taylor</v>
      </c>
      <c r="D1722">
        <f>'[9]W55-59'!D30</f>
        <v>55</v>
      </c>
      <c r="E1722" t="str">
        <f>'[9]W55-59'!E30</f>
        <v>AUS</v>
      </c>
      <c r="F1722" s="3">
        <f>'[9]W55-59'!F30</f>
        <v>41221</v>
      </c>
      <c r="G1722" t="str">
        <f>'[9]W55-59'!G30</f>
        <v>Las Vegas</v>
      </c>
    </row>
    <row r="1723" spans="1:7" x14ac:dyDescent="0.25">
      <c r="B1723">
        <f>'[9]W55-59'!B31</f>
        <v>422.5</v>
      </c>
      <c r="C1723" t="str">
        <f>'[9]W55-59'!C31</f>
        <v>Yuong,Taylor</v>
      </c>
      <c r="D1723">
        <f>'[9]W55-59'!D31</f>
        <v>55</v>
      </c>
      <c r="E1723" t="str">
        <f>'[9]W55-59'!E31</f>
        <v>AUS</v>
      </c>
      <c r="F1723" s="3">
        <f>'[9]W55-59'!F31</f>
        <v>41221</v>
      </c>
      <c r="G1723" t="str">
        <f>'[9]W55-59'!G31</f>
        <v>Las Vegas</v>
      </c>
    </row>
    <row r="1724" spans="1:7" x14ac:dyDescent="0.25">
      <c r="B1724">
        <f>'[9]W55-59'!B32</f>
        <v>0</v>
      </c>
      <c r="C1724" t="str">
        <f>'[9]W55-59'!C32</f>
        <v>152,5-95-175</v>
      </c>
      <c r="D1724">
        <f>'[9]W55-59'!D32</f>
        <v>0</v>
      </c>
      <c r="E1724">
        <f>'[9]W55-59'!E32</f>
        <v>0</v>
      </c>
      <c r="F1724" s="3">
        <f>'[9]W55-59'!F32</f>
        <v>0</v>
      </c>
      <c r="G1724">
        <f>'[9]W55-59'!G32</f>
        <v>0</v>
      </c>
    </row>
    <row r="1725" spans="1:7" x14ac:dyDescent="0.25">
      <c r="A1725">
        <f>C1725</f>
        <v>67.5</v>
      </c>
      <c r="B1725">
        <f>'[9]W55-59'!B33</f>
        <v>0</v>
      </c>
      <c r="C1725">
        <f>'[9]W55-59'!C33</f>
        <v>67.5</v>
      </c>
      <c r="D1725">
        <f>'[9]W55-59'!D33</f>
        <v>0</v>
      </c>
      <c r="E1725">
        <f>'[9]W55-59'!E33</f>
        <v>0</v>
      </c>
      <c r="F1725" s="3">
        <f>'[9]W55-59'!F33</f>
        <v>0</v>
      </c>
      <c r="G1725">
        <f>'[9]W55-59'!G33</f>
        <v>0</v>
      </c>
    </row>
    <row r="1726" spans="1:7" x14ac:dyDescent="0.25">
      <c r="B1726">
        <f>'[9]W55-59'!B34</f>
        <v>150</v>
      </c>
      <c r="C1726" t="str">
        <f>'[9]W55-59'!C34</f>
        <v>Young,Taylor</v>
      </c>
      <c r="D1726">
        <f>'[9]W55-59'!D34</f>
        <v>55</v>
      </c>
      <c r="E1726" t="str">
        <f>'[9]W55-59'!E34</f>
        <v>AUS</v>
      </c>
      <c r="F1726" s="3" t="str">
        <f>'[9]W55-59'!F34</f>
        <v>10.08.2013</v>
      </c>
      <c r="G1726" t="str">
        <f>'[9]W55-59'!G34</f>
        <v>Hobart</v>
      </c>
    </row>
    <row r="1727" spans="1:7" x14ac:dyDescent="0.25">
      <c r="B1727">
        <f>'[9]W55-59'!B35</f>
        <v>102.5</v>
      </c>
      <c r="C1727" t="str">
        <f>'[9]W55-59'!C35</f>
        <v>Young,Taylor</v>
      </c>
      <c r="D1727">
        <f>'[9]W55-59'!D35</f>
        <v>55</v>
      </c>
      <c r="E1727" t="str">
        <f>'[9]W55-59'!E35</f>
        <v>AUS</v>
      </c>
      <c r="F1727" s="3" t="str">
        <f>'[9]W55-59'!F35</f>
        <v>10.08.2013</v>
      </c>
      <c r="G1727" t="str">
        <f>'[9]W55-59'!G35</f>
        <v>Hobart</v>
      </c>
    </row>
    <row r="1728" spans="1:7" x14ac:dyDescent="0.25">
      <c r="B1728">
        <f>'[9]W55-59'!B36</f>
        <v>190</v>
      </c>
      <c r="C1728" t="str">
        <f>'[9]W55-59'!C36</f>
        <v>Young,Taylor</v>
      </c>
      <c r="D1728">
        <f>'[9]W55-59'!D36</f>
        <v>55</v>
      </c>
      <c r="E1728" t="str">
        <f>'[9]W55-59'!E36</f>
        <v>AUS</v>
      </c>
      <c r="F1728" s="3" t="str">
        <f>'[9]W55-59'!F36</f>
        <v>10.08.2013</v>
      </c>
      <c r="G1728" t="str">
        <f>'[9]W55-59'!G36</f>
        <v>Hobart</v>
      </c>
    </row>
    <row r="1729" spans="1:7" x14ac:dyDescent="0.25">
      <c r="B1729">
        <f>'[9]W55-59'!B37</f>
        <v>430</v>
      </c>
      <c r="C1729" t="str">
        <f>'[9]W55-59'!C37</f>
        <v>Young,Taylor</v>
      </c>
      <c r="D1729">
        <f>'[9]W55-59'!D37</f>
        <v>55</v>
      </c>
      <c r="E1729" t="str">
        <f>'[9]W55-59'!E37</f>
        <v>AUS</v>
      </c>
      <c r="F1729" s="3" t="str">
        <f>'[9]W55-59'!F37</f>
        <v>10.08.2013</v>
      </c>
      <c r="G1729" t="str">
        <f>'[9]W55-59'!G37</f>
        <v>Hobart</v>
      </c>
    </row>
    <row r="1730" spans="1:7" x14ac:dyDescent="0.25">
      <c r="B1730">
        <f>'[9]W55-59'!B38</f>
        <v>0</v>
      </c>
      <c r="C1730" t="str">
        <f>'[9]W55-59'!C38</f>
        <v>115-97,5-165</v>
      </c>
      <c r="D1730">
        <f>'[9]W55-59'!D38</f>
        <v>0</v>
      </c>
      <c r="E1730">
        <f>'[9]W55-59'!E38</f>
        <v>0</v>
      </c>
      <c r="F1730" s="3">
        <f>'[9]W55-59'!F38</f>
        <v>0</v>
      </c>
      <c r="G1730">
        <f>'[9]W55-59'!G38</f>
        <v>0</v>
      </c>
    </row>
    <row r="1731" spans="1:7" x14ac:dyDescent="0.25">
      <c r="A1731">
        <f>C1731</f>
        <v>75</v>
      </c>
      <c r="B1731" t="str">
        <f>'[9]W55-59'!B39</f>
        <v xml:space="preserve"> </v>
      </c>
      <c r="C1731">
        <f>'[9]W55-59'!C39</f>
        <v>75</v>
      </c>
      <c r="D1731" t="str">
        <f>'[9]W55-59'!D39</f>
        <v xml:space="preserve"> </v>
      </c>
      <c r="E1731" t="str">
        <f>'[9]W55-59'!E39</f>
        <v xml:space="preserve"> </v>
      </c>
      <c r="F1731" s="3" t="str">
        <f>'[9]W55-59'!F39</f>
        <v xml:space="preserve"> </v>
      </c>
      <c r="G1731" t="str">
        <f>'[9]W55-59'!G39</f>
        <v xml:space="preserve"> </v>
      </c>
    </row>
    <row r="1732" spans="1:7" x14ac:dyDescent="0.25">
      <c r="B1732">
        <f>'[9]W55-59'!B40</f>
        <v>142.5</v>
      </c>
      <c r="C1732" t="str">
        <f>'[9]W55-59'!C40</f>
        <v>Prusnek,Suzanne</v>
      </c>
      <c r="D1732">
        <f>'[9]W55-59'!D40</f>
        <v>56</v>
      </c>
      <c r="E1732" t="str">
        <f>'[9]W55-59'!E40</f>
        <v>USA</v>
      </c>
      <c r="F1732" s="3">
        <f>'[9]W55-59'!F40</f>
        <v>41221</v>
      </c>
      <c r="G1732" t="str">
        <f>'[9]W55-59'!G40</f>
        <v>Las Vegas</v>
      </c>
    </row>
    <row r="1733" spans="1:7" x14ac:dyDescent="0.25">
      <c r="B1733">
        <f>'[9]W55-59'!B41</f>
        <v>87.5</v>
      </c>
      <c r="C1733" t="str">
        <f>'[9]W55-59'!C41</f>
        <v>Prusnek,Suzanne</v>
      </c>
      <c r="D1733">
        <f>'[9]W55-59'!D41</f>
        <v>56</v>
      </c>
      <c r="E1733" t="str">
        <f>'[9]W55-59'!E41</f>
        <v>USA</v>
      </c>
      <c r="F1733" s="3">
        <f>'[9]W55-59'!F41</f>
        <v>40863</v>
      </c>
      <c r="G1733" t="str">
        <f>'[9]W55-59'!G41</f>
        <v>Riga</v>
      </c>
    </row>
    <row r="1734" spans="1:7" x14ac:dyDescent="0.25">
      <c r="B1734">
        <f>'[9]W55-59'!B42</f>
        <v>190</v>
      </c>
      <c r="C1734" t="str">
        <f>'[9]W55-59'!C42</f>
        <v>Prusnek,Suzanne</v>
      </c>
      <c r="D1734">
        <f>'[9]W55-59'!D42</f>
        <v>56</v>
      </c>
      <c r="E1734" t="str">
        <f>'[9]W55-59'!E42</f>
        <v>USA</v>
      </c>
      <c r="F1734" s="3">
        <f>'[9]W55-59'!F42</f>
        <v>41577</v>
      </c>
      <c r="G1734" t="str">
        <f>'[9]W55-59'!G42</f>
        <v>Praha</v>
      </c>
    </row>
    <row r="1735" spans="1:7" x14ac:dyDescent="0.25">
      <c r="B1735">
        <f>'[9]W55-59'!B43</f>
        <v>412.5</v>
      </c>
      <c r="C1735" t="str">
        <f>'[9]W55-59'!C43</f>
        <v>Prusnek,Suzanne</v>
      </c>
      <c r="D1735">
        <f>'[9]W55-59'!D43</f>
        <v>56</v>
      </c>
      <c r="E1735" t="str">
        <f>'[9]W55-59'!E43</f>
        <v>USA</v>
      </c>
      <c r="F1735" s="3">
        <f>'[9]W55-59'!F43</f>
        <v>41221</v>
      </c>
      <c r="G1735" t="str">
        <f>'[9]W55-59'!G43</f>
        <v>Las Vegas</v>
      </c>
    </row>
    <row r="1736" spans="1:7" x14ac:dyDescent="0.25">
      <c r="B1736">
        <f>'[9]W55-59'!B44</f>
        <v>0</v>
      </c>
      <c r="C1736" t="str">
        <f>'[9]W55-59'!C44</f>
        <v>142,5-87,5-182,5</v>
      </c>
      <c r="D1736">
        <f>'[9]W55-59'!D44</f>
        <v>0</v>
      </c>
      <c r="E1736">
        <f>'[9]W55-59'!E44</f>
        <v>0</v>
      </c>
      <c r="F1736" s="3">
        <f>'[9]W55-59'!F44</f>
        <v>0</v>
      </c>
      <c r="G1736">
        <f>'[9]W55-59'!G44</f>
        <v>0</v>
      </c>
    </row>
    <row r="1737" spans="1:7" x14ac:dyDescent="0.25">
      <c r="A1737">
        <f>C1737</f>
        <v>82.5</v>
      </c>
      <c r="B1737" t="str">
        <f>'[9]W55-59'!B45</f>
        <v xml:space="preserve"> </v>
      </c>
      <c r="C1737">
        <f>'[9]W55-59'!C45</f>
        <v>82.5</v>
      </c>
      <c r="D1737" t="str">
        <f>'[9]W55-59'!D45</f>
        <v xml:space="preserve"> </v>
      </c>
      <c r="E1737" t="str">
        <f>'[9]W55-59'!E45</f>
        <v xml:space="preserve"> </v>
      </c>
      <c r="F1737" s="3" t="str">
        <f>'[9]W55-59'!F45</f>
        <v xml:space="preserve"> </v>
      </c>
      <c r="G1737" t="str">
        <f>'[9]W55-59'!G45</f>
        <v xml:space="preserve"> </v>
      </c>
    </row>
    <row r="1738" spans="1:7" x14ac:dyDescent="0.25">
      <c r="B1738">
        <f>'[9]W55-59'!B46</f>
        <v>130</v>
      </c>
      <c r="C1738" t="str">
        <f>'[9]W55-59'!C46</f>
        <v>Boshoven,Lynne</v>
      </c>
      <c r="D1738">
        <f>'[9]W55-59'!D46</f>
        <v>57</v>
      </c>
      <c r="E1738" t="str">
        <f>'[9]W55-59'!E46</f>
        <v>USA</v>
      </c>
      <c r="F1738" s="3">
        <f>'[9]W55-59'!F46</f>
        <v>41221</v>
      </c>
      <c r="G1738" t="str">
        <f>'[9]W55-59'!G46</f>
        <v>Las Vegas</v>
      </c>
    </row>
    <row r="1739" spans="1:7" x14ac:dyDescent="0.25">
      <c r="B1739">
        <f>'[9]W55-59'!B47</f>
        <v>105</v>
      </c>
      <c r="C1739" t="str">
        <f>'[9]W55-59'!C47</f>
        <v>Boshoven,Lynne</v>
      </c>
      <c r="D1739">
        <f>'[9]W55-59'!D47</f>
        <v>57</v>
      </c>
      <c r="E1739" t="str">
        <f>'[9]W55-59'!E47</f>
        <v>USA</v>
      </c>
      <c r="F1739" s="3">
        <f>'[9]W55-59'!F47</f>
        <v>41221</v>
      </c>
      <c r="G1739" t="str">
        <f>'[9]W55-59'!G47</f>
        <v>Las Vegas</v>
      </c>
    </row>
    <row r="1740" spans="1:7" x14ac:dyDescent="0.25">
      <c r="B1740">
        <f>'[9]W55-59'!B48</f>
        <v>205</v>
      </c>
      <c r="C1740" t="str">
        <f>'[9]W55-59'!C48</f>
        <v>Boshoven,Lynne</v>
      </c>
      <c r="D1740">
        <f>'[9]W55-59'!D48</f>
        <v>57</v>
      </c>
      <c r="E1740" t="str">
        <f>'[9]W55-59'!E48</f>
        <v>USA</v>
      </c>
      <c r="F1740" s="3">
        <f>'[9]W55-59'!F48</f>
        <v>41221</v>
      </c>
      <c r="G1740" t="str">
        <f>'[9]W55-59'!G48</f>
        <v>Las Vegas</v>
      </c>
    </row>
    <row r="1741" spans="1:7" x14ac:dyDescent="0.25">
      <c r="B1741">
        <f>'[9]W55-59'!B49</f>
        <v>440</v>
      </c>
      <c r="C1741" t="str">
        <f>'[9]W55-59'!C49</f>
        <v>Boshoven,Lynne</v>
      </c>
      <c r="D1741">
        <f>'[9]W55-59'!D49</f>
        <v>57</v>
      </c>
      <c r="E1741" t="str">
        <f>'[9]W55-59'!E49</f>
        <v>USA</v>
      </c>
      <c r="F1741" s="3">
        <f>'[9]W55-59'!F49</f>
        <v>41221</v>
      </c>
      <c r="G1741" t="str">
        <f>'[9]W55-59'!G49</f>
        <v>Las Vegas</v>
      </c>
    </row>
    <row r="1742" spans="1:7" x14ac:dyDescent="0.25">
      <c r="B1742">
        <f>'[9]W55-59'!B50</f>
        <v>0</v>
      </c>
      <c r="C1742" t="str">
        <f>'[9]W55-59'!C50</f>
        <v>130-105-205</v>
      </c>
      <c r="D1742">
        <f>'[9]W55-59'!D50</f>
        <v>0</v>
      </c>
      <c r="E1742">
        <f>'[9]W55-59'!E50</f>
        <v>0</v>
      </c>
      <c r="F1742" s="3">
        <f>'[9]W55-59'!F50</f>
        <v>0</v>
      </c>
      <c r="G1742">
        <f>'[9]W55-59'!G50</f>
        <v>0</v>
      </c>
    </row>
    <row r="1743" spans="1:7" x14ac:dyDescent="0.25">
      <c r="A1743">
        <f>C1743</f>
        <v>90</v>
      </c>
      <c r="B1743" t="str">
        <f>'[9]W55-59'!B51</f>
        <v xml:space="preserve"> </v>
      </c>
      <c r="C1743">
        <f>'[9]W55-59'!C51</f>
        <v>90</v>
      </c>
      <c r="D1743" t="str">
        <f>'[9]W55-59'!D51</f>
        <v xml:space="preserve"> </v>
      </c>
      <c r="E1743" t="str">
        <f>'[9]W55-59'!E51</f>
        <v xml:space="preserve"> </v>
      </c>
      <c r="F1743" s="3" t="str">
        <f>'[9]W55-59'!F51</f>
        <v xml:space="preserve"> </v>
      </c>
      <c r="G1743" t="str">
        <f>'[9]W55-59'!G51</f>
        <v xml:space="preserve"> </v>
      </c>
    </row>
    <row r="1744" spans="1:7" x14ac:dyDescent="0.25">
      <c r="B1744">
        <f>'[9]W55-59'!B52</f>
        <v>0</v>
      </c>
      <c r="C1744">
        <f>'[9]W55-59'!C52</f>
        <v>0</v>
      </c>
      <c r="D1744">
        <f>'[9]W55-59'!D52</f>
        <v>0</v>
      </c>
      <c r="E1744">
        <f>'[9]W55-59'!E52</f>
        <v>0</v>
      </c>
      <c r="F1744" s="3">
        <f>'[9]W55-59'!F52</f>
        <v>0</v>
      </c>
      <c r="G1744">
        <f>'[9]W55-59'!G52</f>
        <v>0</v>
      </c>
    </row>
    <row r="1745" spans="1:7" x14ac:dyDescent="0.25">
      <c r="B1745">
        <f>'[9]W55-59'!B53</f>
        <v>0</v>
      </c>
      <c r="C1745">
        <f>'[9]W55-59'!C53</f>
        <v>0</v>
      </c>
      <c r="D1745">
        <f>'[9]W55-59'!D53</f>
        <v>0</v>
      </c>
      <c r="E1745">
        <f>'[9]W55-59'!E53</f>
        <v>0</v>
      </c>
      <c r="F1745" s="3">
        <f>'[9]W55-59'!F53</f>
        <v>0</v>
      </c>
      <c r="G1745">
        <f>'[9]W55-59'!G53</f>
        <v>0</v>
      </c>
    </row>
    <row r="1746" spans="1:7" x14ac:dyDescent="0.25">
      <c r="B1746">
        <f>'[9]W55-59'!B54</f>
        <v>0</v>
      </c>
      <c r="C1746">
        <f>'[9]W55-59'!C54</f>
        <v>0</v>
      </c>
      <c r="D1746">
        <f>'[9]W55-59'!D54</f>
        <v>0</v>
      </c>
      <c r="E1746">
        <f>'[9]W55-59'!E54</f>
        <v>0</v>
      </c>
      <c r="F1746" s="3">
        <f>'[9]W55-59'!F54</f>
        <v>0</v>
      </c>
      <c r="G1746">
        <f>'[9]W55-59'!G54</f>
        <v>0</v>
      </c>
    </row>
    <row r="1747" spans="1:7" x14ac:dyDescent="0.25">
      <c r="B1747">
        <f>'[9]W55-59'!B55</f>
        <v>0</v>
      </c>
      <c r="C1747">
        <f>'[9]W55-59'!C55</f>
        <v>0</v>
      </c>
      <c r="D1747">
        <f>'[9]W55-59'!D55</f>
        <v>0</v>
      </c>
      <c r="E1747">
        <f>'[9]W55-59'!E55</f>
        <v>0</v>
      </c>
      <c r="F1747" s="3">
        <f>'[9]W55-59'!F55</f>
        <v>0</v>
      </c>
      <c r="G1747">
        <f>'[9]W55-59'!G55</f>
        <v>0</v>
      </c>
    </row>
    <row r="1748" spans="1:7" x14ac:dyDescent="0.25">
      <c r="B1748">
        <f>'[9]W55-59'!B56</f>
        <v>0</v>
      </c>
      <c r="C1748">
        <f>'[9]W55-59'!C56</f>
        <v>0</v>
      </c>
      <c r="D1748">
        <f>'[9]W55-59'!D56</f>
        <v>0</v>
      </c>
      <c r="E1748">
        <f>'[9]W55-59'!E56</f>
        <v>0</v>
      </c>
      <c r="F1748" s="3">
        <f>'[9]W55-59'!F56</f>
        <v>0</v>
      </c>
      <c r="G1748">
        <f>'[9]W55-59'!G56</f>
        <v>0</v>
      </c>
    </row>
    <row r="1749" spans="1:7" x14ac:dyDescent="0.25">
      <c r="A1749" t="str">
        <f>C1749</f>
        <v>90+</v>
      </c>
      <c r="B1749" t="str">
        <f>'[9]W55-59'!B57</f>
        <v xml:space="preserve"> </v>
      </c>
      <c r="C1749" t="str">
        <f>'[9]W55-59'!C57</f>
        <v>90+</v>
      </c>
      <c r="D1749" t="str">
        <f>'[9]W55-59'!D57</f>
        <v xml:space="preserve"> </v>
      </c>
      <c r="E1749" t="str">
        <f>'[9]W55-59'!E57</f>
        <v xml:space="preserve"> </v>
      </c>
      <c r="F1749" s="3" t="str">
        <f>'[9]W55-59'!F57</f>
        <v xml:space="preserve"> </v>
      </c>
      <c r="G1749" t="str">
        <f>'[9]W55-59'!G57</f>
        <v xml:space="preserve"> </v>
      </c>
    </row>
    <row r="1750" spans="1:7" x14ac:dyDescent="0.25">
      <c r="B1750">
        <f>'[9]W55-59'!B58</f>
        <v>0</v>
      </c>
      <c r="C1750">
        <f>'[9]W55-59'!C58</f>
        <v>0</v>
      </c>
      <c r="D1750">
        <f>'[9]W55-59'!D58</f>
        <v>0</v>
      </c>
      <c r="E1750">
        <f>'[9]W55-59'!E58</f>
        <v>0</v>
      </c>
      <c r="F1750" s="3">
        <f>'[9]W55-59'!F58</f>
        <v>0</v>
      </c>
      <c r="G1750">
        <f>'[9]W55-59'!G58</f>
        <v>0</v>
      </c>
    </row>
    <row r="1751" spans="1:7" x14ac:dyDescent="0.25">
      <c r="B1751">
        <f>'[9]W55-59'!B59</f>
        <v>0</v>
      </c>
      <c r="C1751">
        <f>'[9]W55-59'!C59</f>
        <v>0</v>
      </c>
      <c r="D1751">
        <f>'[9]W55-59'!D59</f>
        <v>0</v>
      </c>
      <c r="E1751">
        <f>'[9]W55-59'!E59</f>
        <v>0</v>
      </c>
      <c r="F1751" s="3">
        <f>'[9]W55-59'!F59</f>
        <v>0</v>
      </c>
      <c r="G1751">
        <f>'[9]W55-59'!G59</f>
        <v>0</v>
      </c>
    </row>
    <row r="1752" spans="1:7" x14ac:dyDescent="0.25">
      <c r="B1752">
        <f>'[9]W55-59'!B60</f>
        <v>0</v>
      </c>
      <c r="C1752">
        <f>'[9]W55-59'!C60</f>
        <v>0</v>
      </c>
      <c r="D1752">
        <f>'[9]W55-59'!D60</f>
        <v>0</v>
      </c>
      <c r="E1752">
        <f>'[9]W55-59'!E60</f>
        <v>0</v>
      </c>
      <c r="F1752" s="3">
        <f>'[9]W55-59'!F60</f>
        <v>0</v>
      </c>
      <c r="G1752">
        <f>'[9]W55-59'!G60</f>
        <v>0</v>
      </c>
    </row>
    <row r="1753" spans="1:7" x14ac:dyDescent="0.25">
      <c r="B1753">
        <f>'[9]W55-59'!B61</f>
        <v>0</v>
      </c>
      <c r="C1753">
        <f>'[9]W55-59'!C61</f>
        <v>0</v>
      </c>
      <c r="D1753">
        <f>'[9]W55-59'!D61</f>
        <v>0</v>
      </c>
      <c r="E1753">
        <f>'[9]W55-59'!E61</f>
        <v>0</v>
      </c>
      <c r="F1753" s="3">
        <f>'[9]W55-59'!F61</f>
        <v>0</v>
      </c>
      <c r="G1753">
        <f>'[9]W55-59'!G61</f>
        <v>0</v>
      </c>
    </row>
    <row r="1754" spans="1:7" x14ac:dyDescent="0.25">
      <c r="B1754">
        <f>'[9]W55-59'!B62</f>
        <v>0</v>
      </c>
      <c r="C1754">
        <f>'[9]W55-59'!C62</f>
        <v>0</v>
      </c>
      <c r="D1754">
        <f>'[9]W55-59'!D62</f>
        <v>0</v>
      </c>
      <c r="E1754">
        <f>'[9]W55-59'!E62</f>
        <v>0</v>
      </c>
      <c r="F1754" s="3">
        <f>'[9]W55-59'!F62</f>
        <v>0</v>
      </c>
      <c r="G1754">
        <f>'[9]W55-59'!G62</f>
        <v>0</v>
      </c>
    </row>
    <row r="1757" spans="1:7" s="4" customFormat="1" x14ac:dyDescent="0.25">
      <c r="A1757" s="4" t="s">
        <v>2</v>
      </c>
      <c r="B1757" s="4">
        <v>0</v>
      </c>
      <c r="C1757" s="4">
        <v>60</v>
      </c>
      <c r="D1757" s="4" t="str">
        <f>'[9]W60-64'!C1</f>
        <v>Women's Master 60-64</v>
      </c>
      <c r="F1757" s="5"/>
    </row>
    <row r="1758" spans="1:7" x14ac:dyDescent="0.25">
      <c r="A1758">
        <f t="shared" ref="A1758" si="20">C1758</f>
        <v>44</v>
      </c>
      <c r="B1758">
        <f>'[9]W60-64'!B2</f>
        <v>0</v>
      </c>
      <c r="C1758">
        <f>'[9]W60-64'!C2</f>
        <v>44</v>
      </c>
      <c r="D1758">
        <f>'[9]W60-64'!D2</f>
        <v>0</v>
      </c>
      <c r="E1758">
        <f>'[9]W60-64'!E2</f>
        <v>0</v>
      </c>
      <c r="F1758" s="3">
        <f>'[9]W60-64'!F2</f>
        <v>0</v>
      </c>
      <c r="G1758">
        <f>'[9]W60-64'!G2</f>
        <v>0</v>
      </c>
    </row>
    <row r="1759" spans="1:7" x14ac:dyDescent="0.25">
      <c r="B1759">
        <f>'[9]W60-64'!B3</f>
        <v>0</v>
      </c>
      <c r="C1759">
        <f>'[9]W60-64'!C3</f>
        <v>0</v>
      </c>
      <c r="D1759">
        <f>'[9]W60-64'!D3</f>
        <v>0</v>
      </c>
      <c r="E1759">
        <f>'[9]W60-64'!E3</f>
        <v>0</v>
      </c>
      <c r="F1759" s="3">
        <f>'[9]W60-64'!F3</f>
        <v>0</v>
      </c>
      <c r="G1759">
        <f>'[9]W60-64'!G3</f>
        <v>0</v>
      </c>
    </row>
    <row r="1760" spans="1:7" x14ac:dyDescent="0.25">
      <c r="B1760">
        <f>'[9]W60-64'!B4</f>
        <v>0</v>
      </c>
      <c r="C1760">
        <f>'[9]W60-64'!C4</f>
        <v>0</v>
      </c>
      <c r="D1760">
        <f>'[9]W60-64'!D4</f>
        <v>0</v>
      </c>
      <c r="E1760">
        <f>'[9]W60-64'!E4</f>
        <v>0</v>
      </c>
      <c r="F1760" s="3">
        <f>'[9]W60-64'!F4</f>
        <v>0</v>
      </c>
      <c r="G1760">
        <f>'[9]W60-64'!G4</f>
        <v>0</v>
      </c>
    </row>
    <row r="1761" spans="1:7" x14ac:dyDescent="0.25">
      <c r="B1761">
        <f>'[9]W60-64'!B5</f>
        <v>0</v>
      </c>
      <c r="C1761">
        <f>'[9]W60-64'!C5</f>
        <v>0</v>
      </c>
      <c r="D1761">
        <f>'[9]W60-64'!D5</f>
        <v>0</v>
      </c>
      <c r="E1761">
        <f>'[9]W60-64'!E5</f>
        <v>0</v>
      </c>
      <c r="F1761" s="3">
        <f>'[9]W60-64'!F5</f>
        <v>0</v>
      </c>
      <c r="G1761">
        <f>'[9]W60-64'!G5</f>
        <v>0</v>
      </c>
    </row>
    <row r="1762" spans="1:7" x14ac:dyDescent="0.25">
      <c r="B1762">
        <f>'[9]W60-64'!B6</f>
        <v>0</v>
      </c>
      <c r="C1762">
        <f>'[9]W60-64'!C6</f>
        <v>0</v>
      </c>
      <c r="D1762">
        <f>'[9]W60-64'!D6</f>
        <v>0</v>
      </c>
      <c r="E1762">
        <f>'[9]W60-64'!E6</f>
        <v>0</v>
      </c>
      <c r="F1762" s="3">
        <f>'[9]W60-64'!F6</f>
        <v>0</v>
      </c>
      <c r="G1762">
        <f>'[9]W60-64'!G6</f>
        <v>0</v>
      </c>
    </row>
    <row r="1763" spans="1:7" x14ac:dyDescent="0.25">
      <c r="B1763">
        <f>'[9]W60-64'!B7</f>
        <v>0</v>
      </c>
      <c r="C1763">
        <f>'[9]W60-64'!C7</f>
        <v>0</v>
      </c>
      <c r="D1763">
        <f>'[9]W60-64'!D7</f>
        <v>0</v>
      </c>
      <c r="E1763">
        <f>'[9]W60-64'!E7</f>
        <v>0</v>
      </c>
      <c r="F1763" s="3">
        <f>'[9]W60-64'!F7</f>
        <v>0</v>
      </c>
      <c r="G1763">
        <f>'[9]W60-64'!G7</f>
        <v>0</v>
      </c>
    </row>
    <row r="1764" spans="1:7" x14ac:dyDescent="0.25">
      <c r="A1764">
        <f>C1764</f>
        <v>48</v>
      </c>
      <c r="B1764">
        <f>'[9]W60-64'!B8</f>
        <v>0</v>
      </c>
      <c r="C1764">
        <f>'[9]W60-64'!C8</f>
        <v>48</v>
      </c>
      <c r="D1764">
        <f>'[9]W60-64'!D8</f>
        <v>0</v>
      </c>
      <c r="E1764">
        <f>'[9]W60-64'!E8</f>
        <v>0</v>
      </c>
      <c r="F1764" s="3">
        <f>'[9]W60-64'!F8</f>
        <v>0</v>
      </c>
      <c r="G1764">
        <f>'[9]W60-64'!G8</f>
        <v>0</v>
      </c>
    </row>
    <row r="1765" spans="1:7" x14ac:dyDescent="0.25">
      <c r="B1765">
        <f>'[9]W60-64'!B9</f>
        <v>0</v>
      </c>
      <c r="C1765">
        <f>'[9]W60-64'!C9</f>
        <v>0</v>
      </c>
      <c r="D1765">
        <f>'[9]W60-64'!D9</f>
        <v>0</v>
      </c>
      <c r="E1765">
        <f>'[9]W60-64'!E9</f>
        <v>0</v>
      </c>
      <c r="F1765" s="3">
        <f>'[9]W60-64'!F9</f>
        <v>0</v>
      </c>
      <c r="G1765">
        <f>'[9]W60-64'!G9</f>
        <v>0</v>
      </c>
    </row>
    <row r="1766" spans="1:7" x14ac:dyDescent="0.25">
      <c r="B1766">
        <f>'[9]W60-64'!B10</f>
        <v>0</v>
      </c>
      <c r="C1766">
        <f>'[9]W60-64'!C10</f>
        <v>0</v>
      </c>
      <c r="D1766">
        <f>'[9]W60-64'!D10</f>
        <v>0</v>
      </c>
      <c r="E1766">
        <f>'[9]W60-64'!E10</f>
        <v>0</v>
      </c>
      <c r="F1766" s="3">
        <f>'[9]W60-64'!F10</f>
        <v>0</v>
      </c>
      <c r="G1766">
        <f>'[9]W60-64'!G10</f>
        <v>0</v>
      </c>
    </row>
    <row r="1767" spans="1:7" x14ac:dyDescent="0.25">
      <c r="B1767">
        <f>'[9]W60-64'!B11</f>
        <v>0</v>
      </c>
      <c r="C1767">
        <f>'[9]W60-64'!C11</f>
        <v>0</v>
      </c>
      <c r="D1767">
        <f>'[9]W60-64'!D11</f>
        <v>0</v>
      </c>
      <c r="E1767">
        <f>'[9]W60-64'!E11</f>
        <v>0</v>
      </c>
      <c r="F1767" s="3">
        <f>'[9]W60-64'!F11</f>
        <v>0</v>
      </c>
      <c r="G1767">
        <f>'[9]W60-64'!G11</f>
        <v>0</v>
      </c>
    </row>
    <row r="1768" spans="1:7" x14ac:dyDescent="0.25">
      <c r="B1768">
        <f>'[9]W60-64'!B12</f>
        <v>0</v>
      </c>
      <c r="C1768">
        <f>'[9]W60-64'!C12</f>
        <v>0</v>
      </c>
      <c r="D1768">
        <f>'[9]W60-64'!D12</f>
        <v>0</v>
      </c>
      <c r="E1768">
        <f>'[9]W60-64'!E12</f>
        <v>0</v>
      </c>
      <c r="F1768" s="3">
        <f>'[9]W60-64'!F12</f>
        <v>0</v>
      </c>
      <c r="G1768">
        <f>'[9]W60-64'!G12</f>
        <v>0</v>
      </c>
    </row>
    <row r="1769" spans="1:7" x14ac:dyDescent="0.25">
      <c r="B1769">
        <f>'[9]W60-64'!B13</f>
        <v>0</v>
      </c>
      <c r="C1769">
        <f>'[9]W60-64'!C13</f>
        <v>0</v>
      </c>
      <c r="D1769">
        <f>'[9]W60-64'!D13</f>
        <v>0</v>
      </c>
      <c r="E1769">
        <f>'[9]W60-64'!E13</f>
        <v>0</v>
      </c>
      <c r="F1769" s="3">
        <f>'[9]W60-64'!F13</f>
        <v>0</v>
      </c>
      <c r="G1769">
        <f>'[9]W60-64'!G13</f>
        <v>0</v>
      </c>
    </row>
    <row r="1770" spans="1:7" x14ac:dyDescent="0.25">
      <c r="A1770">
        <f>C1770</f>
        <v>52</v>
      </c>
      <c r="B1770">
        <f>'[9]W60-64'!B14</f>
        <v>0</v>
      </c>
      <c r="C1770">
        <f>'[9]W60-64'!C14</f>
        <v>52</v>
      </c>
      <c r="D1770">
        <f>'[9]W60-64'!D14</f>
        <v>0</v>
      </c>
      <c r="E1770">
        <f>'[9]W60-64'!E14</f>
        <v>0</v>
      </c>
      <c r="F1770" s="3">
        <f>'[9]W60-64'!F14</f>
        <v>0</v>
      </c>
      <c r="G1770">
        <f>'[9]W60-64'!G14</f>
        <v>0</v>
      </c>
    </row>
    <row r="1771" spans="1:7" x14ac:dyDescent="0.25">
      <c r="B1771">
        <f>'[9]W60-64'!B15</f>
        <v>0</v>
      </c>
      <c r="C1771">
        <f>'[9]W60-64'!C15</f>
        <v>0</v>
      </c>
      <c r="D1771">
        <f>'[9]W60-64'!D15</f>
        <v>0</v>
      </c>
      <c r="E1771">
        <f>'[9]W60-64'!E15</f>
        <v>0</v>
      </c>
      <c r="F1771" s="3">
        <f>'[9]W60-64'!F15</f>
        <v>0</v>
      </c>
      <c r="G1771">
        <f>'[9]W60-64'!G15</f>
        <v>0</v>
      </c>
    </row>
    <row r="1772" spans="1:7" x14ac:dyDescent="0.25">
      <c r="B1772">
        <f>'[9]W60-64'!B16</f>
        <v>0</v>
      </c>
      <c r="C1772">
        <f>'[9]W60-64'!C16</f>
        <v>0</v>
      </c>
      <c r="D1772">
        <f>'[9]W60-64'!D16</f>
        <v>0</v>
      </c>
      <c r="E1772">
        <f>'[9]W60-64'!E16</f>
        <v>0</v>
      </c>
      <c r="F1772" s="3">
        <f>'[9]W60-64'!F16</f>
        <v>0</v>
      </c>
      <c r="G1772">
        <f>'[9]W60-64'!G16</f>
        <v>0</v>
      </c>
    </row>
    <row r="1773" spans="1:7" x14ac:dyDescent="0.25">
      <c r="B1773">
        <f>'[9]W60-64'!B17</f>
        <v>0</v>
      </c>
      <c r="C1773">
        <f>'[9]W60-64'!C17</f>
        <v>0</v>
      </c>
      <c r="D1773">
        <f>'[9]W60-64'!D17</f>
        <v>0</v>
      </c>
      <c r="E1773">
        <f>'[9]W60-64'!E17</f>
        <v>0</v>
      </c>
      <c r="F1773" s="3">
        <f>'[9]W60-64'!F17</f>
        <v>0</v>
      </c>
      <c r="G1773">
        <f>'[9]W60-64'!G17</f>
        <v>0</v>
      </c>
    </row>
    <row r="1774" spans="1:7" x14ac:dyDescent="0.25">
      <c r="B1774">
        <f>'[9]W60-64'!B18</f>
        <v>0</v>
      </c>
      <c r="C1774">
        <f>'[9]W60-64'!C18</f>
        <v>0</v>
      </c>
      <c r="D1774">
        <f>'[9]W60-64'!D18</f>
        <v>0</v>
      </c>
      <c r="E1774">
        <f>'[9]W60-64'!E18</f>
        <v>0</v>
      </c>
      <c r="F1774" s="3">
        <f>'[9]W60-64'!F18</f>
        <v>0</v>
      </c>
      <c r="G1774">
        <f>'[9]W60-64'!G18</f>
        <v>0</v>
      </c>
    </row>
    <row r="1775" spans="1:7" x14ac:dyDescent="0.25">
      <c r="B1775">
        <f>'[9]W60-64'!B19</f>
        <v>0</v>
      </c>
      <c r="C1775">
        <f>'[9]W60-64'!C19</f>
        <v>0</v>
      </c>
      <c r="D1775">
        <f>'[9]W60-64'!D19</f>
        <v>0</v>
      </c>
      <c r="E1775">
        <f>'[9]W60-64'!E19</f>
        <v>0</v>
      </c>
      <c r="F1775" s="3">
        <f>'[9]W60-64'!F19</f>
        <v>0</v>
      </c>
      <c r="G1775">
        <f>'[9]W60-64'!G19</f>
        <v>0</v>
      </c>
    </row>
    <row r="1776" spans="1:7" x14ac:dyDescent="0.25">
      <c r="A1776">
        <f>C1776</f>
        <v>56</v>
      </c>
      <c r="B1776">
        <f>'[9]W60-64'!B21</f>
        <v>0</v>
      </c>
      <c r="C1776">
        <f>'[9]W60-64'!C21</f>
        <v>56</v>
      </c>
      <c r="D1776">
        <f>'[9]W60-64'!D21</f>
        <v>0</v>
      </c>
      <c r="E1776">
        <f>'[9]W60-64'!E21</f>
        <v>0</v>
      </c>
      <c r="F1776" s="3">
        <f>'[9]W60-64'!F21</f>
        <v>0</v>
      </c>
      <c r="G1776">
        <f>'[9]W60-64'!G21</f>
        <v>0</v>
      </c>
    </row>
    <row r="1777" spans="1:7" x14ac:dyDescent="0.25">
      <c r="B1777">
        <f>'[9]W60-64'!B22</f>
        <v>0</v>
      </c>
      <c r="C1777">
        <f>'[9]W60-64'!C22</f>
        <v>0</v>
      </c>
      <c r="D1777">
        <f>'[9]W60-64'!D22</f>
        <v>0</v>
      </c>
      <c r="E1777">
        <f>'[9]W60-64'!E22</f>
        <v>0</v>
      </c>
      <c r="F1777" s="3">
        <f>'[9]W60-64'!F22</f>
        <v>0</v>
      </c>
      <c r="G1777">
        <f>'[9]W60-64'!G22</f>
        <v>0</v>
      </c>
    </row>
    <row r="1778" spans="1:7" x14ac:dyDescent="0.25">
      <c r="B1778">
        <f>'[9]W60-64'!B23</f>
        <v>0</v>
      </c>
      <c r="C1778">
        <f>'[9]W60-64'!C23</f>
        <v>0</v>
      </c>
      <c r="D1778">
        <f>'[9]W60-64'!D23</f>
        <v>0</v>
      </c>
      <c r="E1778">
        <f>'[9]W60-64'!E23</f>
        <v>0</v>
      </c>
      <c r="F1778" s="3">
        <f>'[9]W60-64'!F23</f>
        <v>0</v>
      </c>
      <c r="G1778">
        <f>'[9]W60-64'!G23</f>
        <v>0</v>
      </c>
    </row>
    <row r="1779" spans="1:7" x14ac:dyDescent="0.25">
      <c r="B1779">
        <f>'[9]W60-64'!B24</f>
        <v>0</v>
      </c>
      <c r="C1779">
        <f>'[9]W60-64'!C24</f>
        <v>0</v>
      </c>
      <c r="D1779">
        <f>'[9]W60-64'!D24</f>
        <v>0</v>
      </c>
      <c r="E1779">
        <f>'[9]W60-64'!E24</f>
        <v>0</v>
      </c>
      <c r="F1779" s="3">
        <f>'[9]W60-64'!F24</f>
        <v>0</v>
      </c>
      <c r="G1779">
        <f>'[9]W60-64'!G24</f>
        <v>0</v>
      </c>
    </row>
    <row r="1780" spans="1:7" x14ac:dyDescent="0.25">
      <c r="B1780">
        <f>'[9]W60-64'!B25</f>
        <v>0</v>
      </c>
      <c r="C1780">
        <f>'[9]W60-64'!C25</f>
        <v>0</v>
      </c>
      <c r="D1780">
        <f>'[9]W60-64'!D25</f>
        <v>0</v>
      </c>
      <c r="E1780">
        <f>'[9]W60-64'!E25</f>
        <v>0</v>
      </c>
      <c r="F1780" s="3">
        <f>'[9]W60-64'!F25</f>
        <v>0</v>
      </c>
      <c r="G1780">
        <f>'[9]W60-64'!G25</f>
        <v>0</v>
      </c>
    </row>
    <row r="1781" spans="1:7" x14ac:dyDescent="0.25">
      <c r="B1781">
        <f>'[9]W60-64'!B26</f>
        <v>0</v>
      </c>
      <c r="C1781">
        <f>'[9]W60-64'!C26</f>
        <v>0</v>
      </c>
      <c r="D1781">
        <f>'[9]W60-64'!D26</f>
        <v>0</v>
      </c>
      <c r="E1781">
        <f>'[9]W60-64'!E26</f>
        <v>0</v>
      </c>
      <c r="F1781" s="3">
        <f>'[9]W60-64'!F26</f>
        <v>0</v>
      </c>
      <c r="G1781">
        <f>'[9]W60-64'!G26</f>
        <v>0</v>
      </c>
    </row>
    <row r="1782" spans="1:7" x14ac:dyDescent="0.25">
      <c r="A1782">
        <f>C1782</f>
        <v>60</v>
      </c>
      <c r="B1782">
        <f>'[9]W60-64'!B27</f>
        <v>0</v>
      </c>
      <c r="C1782">
        <f>'[9]W60-64'!C27</f>
        <v>60</v>
      </c>
      <c r="D1782">
        <f>'[9]W60-64'!D27</f>
        <v>0</v>
      </c>
      <c r="E1782">
        <f>'[9]W60-64'!E27</f>
        <v>0</v>
      </c>
      <c r="F1782" s="3">
        <f>'[9]W60-64'!F27</f>
        <v>0</v>
      </c>
      <c r="G1782">
        <f>'[9]W60-64'!G27</f>
        <v>0</v>
      </c>
    </row>
    <row r="1783" spans="1:7" x14ac:dyDescent="0.25">
      <c r="B1783">
        <f>'[9]W60-64'!B28</f>
        <v>0</v>
      </c>
      <c r="C1783">
        <f>'[9]W60-64'!C28</f>
        <v>0</v>
      </c>
      <c r="D1783">
        <f>'[9]W60-64'!D28</f>
        <v>0</v>
      </c>
      <c r="E1783">
        <f>'[9]W60-64'!E28</f>
        <v>0</v>
      </c>
      <c r="F1783" s="3">
        <f>'[9]W60-64'!F28</f>
        <v>0</v>
      </c>
      <c r="G1783">
        <f>'[9]W60-64'!G28</f>
        <v>0</v>
      </c>
    </row>
    <row r="1784" spans="1:7" x14ac:dyDescent="0.25">
      <c r="B1784">
        <f>'[9]W60-64'!B29</f>
        <v>0</v>
      </c>
      <c r="C1784">
        <f>'[9]W60-64'!C29</f>
        <v>0</v>
      </c>
      <c r="D1784">
        <f>'[9]W60-64'!D29</f>
        <v>0</v>
      </c>
      <c r="E1784">
        <f>'[9]W60-64'!E29</f>
        <v>0</v>
      </c>
      <c r="F1784" s="3">
        <f>'[9]W60-64'!F29</f>
        <v>0</v>
      </c>
      <c r="G1784">
        <f>'[9]W60-64'!G29</f>
        <v>0</v>
      </c>
    </row>
    <row r="1785" spans="1:7" x14ac:dyDescent="0.25">
      <c r="B1785">
        <f>'[9]W60-64'!B30</f>
        <v>0</v>
      </c>
      <c r="C1785">
        <f>'[9]W60-64'!C30</f>
        <v>0</v>
      </c>
      <c r="D1785">
        <f>'[9]W60-64'!D30</f>
        <v>0</v>
      </c>
      <c r="E1785">
        <f>'[9]W60-64'!E30</f>
        <v>0</v>
      </c>
      <c r="F1785" s="3">
        <f>'[9]W60-64'!F30</f>
        <v>0</v>
      </c>
      <c r="G1785">
        <f>'[9]W60-64'!G30</f>
        <v>0</v>
      </c>
    </row>
    <row r="1786" spans="1:7" x14ac:dyDescent="0.25">
      <c r="B1786">
        <f>'[9]W60-64'!B31</f>
        <v>0</v>
      </c>
      <c r="C1786">
        <f>'[9]W60-64'!C31</f>
        <v>0</v>
      </c>
      <c r="D1786">
        <f>'[9]W60-64'!D31</f>
        <v>0</v>
      </c>
      <c r="E1786">
        <f>'[9]W60-64'!E31</f>
        <v>0</v>
      </c>
      <c r="F1786" s="3">
        <f>'[9]W60-64'!F31</f>
        <v>0</v>
      </c>
      <c r="G1786">
        <f>'[9]W60-64'!G31</f>
        <v>0</v>
      </c>
    </row>
    <row r="1787" spans="1:7" x14ac:dyDescent="0.25">
      <c r="B1787">
        <f>'[9]W60-64'!B32</f>
        <v>0</v>
      </c>
      <c r="C1787">
        <f>'[9]W60-64'!C32</f>
        <v>0</v>
      </c>
      <c r="D1787">
        <f>'[9]W60-64'!D32</f>
        <v>0</v>
      </c>
      <c r="E1787">
        <f>'[9]W60-64'!E32</f>
        <v>0</v>
      </c>
      <c r="F1787" s="3">
        <f>'[9]W60-64'!F32</f>
        <v>0</v>
      </c>
      <c r="G1787">
        <f>'[9]W60-64'!G32</f>
        <v>0</v>
      </c>
    </row>
    <row r="1788" spans="1:7" x14ac:dyDescent="0.25">
      <c r="A1788">
        <f>C1788</f>
        <v>67.5</v>
      </c>
      <c r="B1788">
        <f>'[9]W60-64'!B33</f>
        <v>0</v>
      </c>
      <c r="C1788">
        <f>'[9]W60-64'!C33</f>
        <v>67.5</v>
      </c>
      <c r="D1788">
        <f>'[9]W60-64'!D33</f>
        <v>0</v>
      </c>
      <c r="E1788">
        <f>'[9]W60-64'!E33</f>
        <v>0</v>
      </c>
      <c r="F1788" s="3">
        <f>'[9]W60-64'!F33</f>
        <v>0</v>
      </c>
      <c r="G1788">
        <f>'[9]W60-64'!G33</f>
        <v>0</v>
      </c>
    </row>
    <row r="1789" spans="1:7" x14ac:dyDescent="0.25">
      <c r="B1789">
        <f>'[9]W60-64'!B34</f>
        <v>0</v>
      </c>
      <c r="C1789">
        <f>'[9]W60-64'!C34</f>
        <v>0</v>
      </c>
      <c r="D1789">
        <f>'[9]W60-64'!D34</f>
        <v>0</v>
      </c>
      <c r="E1789">
        <f>'[9]W60-64'!E34</f>
        <v>0</v>
      </c>
      <c r="F1789" s="3">
        <f>'[9]W60-64'!F34</f>
        <v>0</v>
      </c>
      <c r="G1789">
        <f>'[9]W60-64'!G34</f>
        <v>0</v>
      </c>
    </row>
    <row r="1790" spans="1:7" x14ac:dyDescent="0.25">
      <c r="B1790">
        <f>'[9]W60-64'!B35</f>
        <v>0</v>
      </c>
      <c r="C1790">
        <f>'[9]W60-64'!C35</f>
        <v>0</v>
      </c>
      <c r="D1790">
        <f>'[9]W60-64'!D35</f>
        <v>0</v>
      </c>
      <c r="E1790">
        <f>'[9]W60-64'!E35</f>
        <v>0</v>
      </c>
      <c r="F1790" s="3">
        <f>'[9]W60-64'!F35</f>
        <v>0</v>
      </c>
      <c r="G1790">
        <f>'[9]W60-64'!G35</f>
        <v>0</v>
      </c>
    </row>
    <row r="1791" spans="1:7" x14ac:dyDescent="0.25">
      <c r="B1791">
        <f>'[9]W60-64'!B36</f>
        <v>0</v>
      </c>
      <c r="C1791">
        <f>'[9]W60-64'!C36</f>
        <v>0</v>
      </c>
      <c r="D1791">
        <f>'[9]W60-64'!D36</f>
        <v>0</v>
      </c>
      <c r="E1791">
        <f>'[9]W60-64'!E36</f>
        <v>0</v>
      </c>
      <c r="F1791" s="3">
        <f>'[9]W60-64'!F36</f>
        <v>0</v>
      </c>
      <c r="G1791">
        <f>'[9]W60-64'!G36</f>
        <v>0</v>
      </c>
    </row>
    <row r="1792" spans="1:7" x14ac:dyDescent="0.25">
      <c r="B1792">
        <f>'[9]W60-64'!B37</f>
        <v>0</v>
      </c>
      <c r="C1792">
        <f>'[9]W60-64'!C37</f>
        <v>0</v>
      </c>
      <c r="D1792">
        <f>'[9]W60-64'!D37</f>
        <v>0</v>
      </c>
      <c r="E1792">
        <f>'[9]W60-64'!E37</f>
        <v>0</v>
      </c>
      <c r="F1792" s="3">
        <f>'[9]W60-64'!F37</f>
        <v>0</v>
      </c>
      <c r="G1792">
        <f>'[9]W60-64'!G37</f>
        <v>0</v>
      </c>
    </row>
    <row r="1793" spans="1:7" x14ac:dyDescent="0.25">
      <c r="B1793">
        <f>'[9]W60-64'!B38</f>
        <v>0</v>
      </c>
      <c r="C1793">
        <f>'[9]W60-64'!C38</f>
        <v>0</v>
      </c>
      <c r="D1793">
        <f>'[9]W60-64'!D38</f>
        <v>0</v>
      </c>
      <c r="E1793">
        <f>'[9]W60-64'!E38</f>
        <v>0</v>
      </c>
      <c r="F1793" s="3">
        <f>'[9]W60-64'!F38</f>
        <v>0</v>
      </c>
      <c r="G1793">
        <f>'[9]W60-64'!G38</f>
        <v>0</v>
      </c>
    </row>
    <row r="1794" spans="1:7" x14ac:dyDescent="0.25">
      <c r="A1794">
        <f>C1794</f>
        <v>75</v>
      </c>
      <c r="B1794" t="str">
        <f>'[9]W60-64'!B39</f>
        <v xml:space="preserve"> </v>
      </c>
      <c r="C1794">
        <f>'[9]W60-64'!C39</f>
        <v>75</v>
      </c>
      <c r="D1794" t="str">
        <f>'[9]W60-64'!D39</f>
        <v xml:space="preserve"> </v>
      </c>
      <c r="E1794" t="str">
        <f>'[9]W60-64'!E39</f>
        <v xml:space="preserve"> </v>
      </c>
      <c r="F1794" s="3" t="str">
        <f>'[9]W60-64'!F39</f>
        <v xml:space="preserve"> </v>
      </c>
      <c r="G1794" t="str">
        <f>'[9]W60-64'!G39</f>
        <v xml:space="preserve"> </v>
      </c>
    </row>
    <row r="1795" spans="1:7" x14ac:dyDescent="0.25">
      <c r="B1795">
        <f>'[9]W60-64'!B40</f>
        <v>0</v>
      </c>
      <c r="C1795">
        <f>'[9]W60-64'!C40</f>
        <v>0</v>
      </c>
      <c r="D1795">
        <f>'[9]W60-64'!D40</f>
        <v>0</v>
      </c>
      <c r="E1795">
        <f>'[9]W60-64'!E40</f>
        <v>0</v>
      </c>
      <c r="F1795" s="3">
        <f>'[9]W60-64'!F40</f>
        <v>0</v>
      </c>
      <c r="G1795">
        <f>'[9]W60-64'!G40</f>
        <v>0</v>
      </c>
    </row>
    <row r="1796" spans="1:7" x14ac:dyDescent="0.25">
      <c r="B1796">
        <f>'[9]W60-64'!B41</f>
        <v>0</v>
      </c>
      <c r="C1796">
        <f>'[9]W60-64'!C41</f>
        <v>0</v>
      </c>
      <c r="D1796">
        <f>'[9]W60-64'!D41</f>
        <v>0</v>
      </c>
      <c r="E1796">
        <f>'[9]W60-64'!E41</f>
        <v>0</v>
      </c>
      <c r="F1796" s="3">
        <f>'[9]W60-64'!F41</f>
        <v>0</v>
      </c>
      <c r="G1796">
        <f>'[9]W60-64'!G41</f>
        <v>0</v>
      </c>
    </row>
    <row r="1797" spans="1:7" x14ac:dyDescent="0.25">
      <c r="B1797">
        <f>'[9]W60-64'!B42</f>
        <v>0</v>
      </c>
      <c r="C1797">
        <f>'[9]W60-64'!C42</f>
        <v>0</v>
      </c>
      <c r="D1797">
        <f>'[9]W60-64'!D42</f>
        <v>0</v>
      </c>
      <c r="E1797">
        <f>'[9]W60-64'!E42</f>
        <v>0</v>
      </c>
      <c r="F1797" s="3">
        <f>'[9]W60-64'!F42</f>
        <v>0</v>
      </c>
      <c r="G1797">
        <f>'[9]W60-64'!G42</f>
        <v>0</v>
      </c>
    </row>
    <row r="1798" spans="1:7" x14ac:dyDescent="0.25">
      <c r="B1798">
        <f>'[9]W60-64'!B43</f>
        <v>0</v>
      </c>
      <c r="C1798">
        <f>'[9]W60-64'!C43</f>
        <v>0</v>
      </c>
      <c r="D1798">
        <f>'[9]W60-64'!D43</f>
        <v>0</v>
      </c>
      <c r="E1798">
        <f>'[9]W60-64'!E43</f>
        <v>0</v>
      </c>
      <c r="F1798" s="3">
        <f>'[9]W60-64'!F43</f>
        <v>0</v>
      </c>
      <c r="G1798">
        <f>'[9]W60-64'!G43</f>
        <v>0</v>
      </c>
    </row>
    <row r="1799" spans="1:7" x14ac:dyDescent="0.25">
      <c r="B1799">
        <f>'[9]W60-64'!B44</f>
        <v>0</v>
      </c>
      <c r="C1799">
        <f>'[9]W60-64'!C44</f>
        <v>0</v>
      </c>
      <c r="D1799">
        <f>'[9]W60-64'!D44</f>
        <v>0</v>
      </c>
      <c r="E1799">
        <f>'[9]W60-64'!E44</f>
        <v>0</v>
      </c>
      <c r="F1799" s="3">
        <f>'[9]W60-64'!F44</f>
        <v>0</v>
      </c>
      <c r="G1799">
        <f>'[9]W60-64'!G44</f>
        <v>0</v>
      </c>
    </row>
    <row r="1800" spans="1:7" x14ac:dyDescent="0.25">
      <c r="A1800">
        <f>C1800</f>
        <v>82.5</v>
      </c>
      <c r="B1800" t="str">
        <f>'[9]W60-64'!B45</f>
        <v xml:space="preserve"> </v>
      </c>
      <c r="C1800">
        <f>'[9]W60-64'!C45</f>
        <v>82.5</v>
      </c>
      <c r="D1800" t="str">
        <f>'[9]W60-64'!D45</f>
        <v xml:space="preserve"> </v>
      </c>
      <c r="E1800" t="str">
        <f>'[9]W60-64'!E45</f>
        <v xml:space="preserve"> </v>
      </c>
      <c r="F1800" s="3" t="str">
        <f>'[9]W60-64'!F45</f>
        <v xml:space="preserve"> </v>
      </c>
      <c r="G1800" t="str">
        <f>'[9]W60-64'!G45</f>
        <v xml:space="preserve"> </v>
      </c>
    </row>
    <row r="1801" spans="1:7" x14ac:dyDescent="0.25">
      <c r="B1801">
        <f>'[9]W60-64'!B46</f>
        <v>0</v>
      </c>
      <c r="C1801">
        <f>'[9]W60-64'!C46</f>
        <v>0</v>
      </c>
      <c r="D1801">
        <f>'[9]W60-64'!D46</f>
        <v>0</v>
      </c>
      <c r="E1801">
        <f>'[9]W60-64'!E46</f>
        <v>0</v>
      </c>
      <c r="F1801" s="3">
        <f>'[9]W60-64'!F46</f>
        <v>0</v>
      </c>
      <c r="G1801">
        <f>'[9]W60-64'!G46</f>
        <v>0</v>
      </c>
    </row>
    <row r="1802" spans="1:7" x14ac:dyDescent="0.25">
      <c r="B1802">
        <f>'[9]W60-64'!B47</f>
        <v>0</v>
      </c>
      <c r="C1802">
        <f>'[9]W60-64'!C47</f>
        <v>0</v>
      </c>
      <c r="D1802">
        <f>'[9]W60-64'!D47</f>
        <v>0</v>
      </c>
      <c r="E1802">
        <f>'[9]W60-64'!E47</f>
        <v>0</v>
      </c>
      <c r="F1802" s="3">
        <f>'[9]W60-64'!F47</f>
        <v>0</v>
      </c>
      <c r="G1802">
        <f>'[9]W60-64'!G47</f>
        <v>0</v>
      </c>
    </row>
    <row r="1803" spans="1:7" x14ac:dyDescent="0.25">
      <c r="B1803">
        <f>'[9]W60-64'!B48</f>
        <v>0</v>
      </c>
      <c r="C1803">
        <f>'[9]W60-64'!C48</f>
        <v>0</v>
      </c>
      <c r="D1803">
        <f>'[9]W60-64'!D48</f>
        <v>0</v>
      </c>
      <c r="E1803">
        <f>'[9]W60-64'!E48</f>
        <v>0</v>
      </c>
      <c r="F1803" s="3">
        <f>'[9]W60-64'!F48</f>
        <v>0</v>
      </c>
      <c r="G1803">
        <f>'[9]W60-64'!G48</f>
        <v>0</v>
      </c>
    </row>
    <row r="1804" spans="1:7" x14ac:dyDescent="0.25">
      <c r="B1804">
        <f>'[9]W60-64'!B49</f>
        <v>0</v>
      </c>
      <c r="C1804">
        <f>'[9]W60-64'!C49</f>
        <v>0</v>
      </c>
      <c r="D1804">
        <f>'[9]W60-64'!D49</f>
        <v>0</v>
      </c>
      <c r="E1804">
        <f>'[9]W60-64'!E49</f>
        <v>0</v>
      </c>
      <c r="F1804" s="3">
        <f>'[9]W60-64'!F49</f>
        <v>0</v>
      </c>
      <c r="G1804">
        <f>'[9]W60-64'!G49</f>
        <v>0</v>
      </c>
    </row>
    <row r="1805" spans="1:7" x14ac:dyDescent="0.25">
      <c r="B1805">
        <f>'[9]W60-64'!B50</f>
        <v>0</v>
      </c>
      <c r="C1805">
        <f>'[9]W60-64'!C50</f>
        <v>0</v>
      </c>
      <c r="D1805">
        <f>'[9]W60-64'!D50</f>
        <v>0</v>
      </c>
      <c r="E1805">
        <f>'[9]W60-64'!E50</f>
        <v>0</v>
      </c>
      <c r="F1805" s="3">
        <f>'[9]W60-64'!F50</f>
        <v>0</v>
      </c>
      <c r="G1805">
        <f>'[9]W60-64'!G50</f>
        <v>0</v>
      </c>
    </row>
    <row r="1806" spans="1:7" x14ac:dyDescent="0.25">
      <c r="A1806">
        <f>C1806</f>
        <v>90</v>
      </c>
      <c r="B1806" t="str">
        <f>'[9]W60-64'!B51</f>
        <v xml:space="preserve"> </v>
      </c>
      <c r="C1806">
        <f>'[9]W60-64'!C51</f>
        <v>90</v>
      </c>
      <c r="D1806" t="str">
        <f>'[9]W60-64'!D51</f>
        <v xml:space="preserve"> </v>
      </c>
      <c r="E1806" t="str">
        <f>'[9]W60-64'!E51</f>
        <v xml:space="preserve"> </v>
      </c>
      <c r="F1806" s="3" t="str">
        <f>'[9]W60-64'!F51</f>
        <v xml:space="preserve"> </v>
      </c>
      <c r="G1806" t="str">
        <f>'[9]W60-64'!G51</f>
        <v xml:space="preserve"> </v>
      </c>
    </row>
    <row r="1807" spans="1:7" x14ac:dyDescent="0.25">
      <c r="B1807">
        <f>'[9]W60-64'!B52</f>
        <v>0</v>
      </c>
      <c r="C1807">
        <f>'[9]W60-64'!C52</f>
        <v>0</v>
      </c>
      <c r="D1807">
        <f>'[9]W60-64'!D52</f>
        <v>0</v>
      </c>
      <c r="E1807">
        <f>'[9]W60-64'!E52</f>
        <v>0</v>
      </c>
      <c r="F1807" s="3">
        <f>'[9]W60-64'!F52</f>
        <v>0</v>
      </c>
      <c r="G1807">
        <f>'[9]W60-64'!G52</f>
        <v>0</v>
      </c>
    </row>
    <row r="1808" spans="1:7" x14ac:dyDescent="0.25">
      <c r="B1808">
        <f>'[9]W60-64'!B53</f>
        <v>0</v>
      </c>
      <c r="C1808">
        <f>'[9]W60-64'!C53</f>
        <v>0</v>
      </c>
      <c r="D1808">
        <f>'[9]W60-64'!D53</f>
        <v>0</v>
      </c>
      <c r="E1808">
        <f>'[9]W60-64'!E53</f>
        <v>0</v>
      </c>
      <c r="F1808" s="3">
        <f>'[9]W60-64'!F53</f>
        <v>0</v>
      </c>
      <c r="G1808">
        <f>'[9]W60-64'!G53</f>
        <v>0</v>
      </c>
    </row>
    <row r="1809" spans="1:7" x14ac:dyDescent="0.25">
      <c r="B1809">
        <f>'[9]W60-64'!B54</f>
        <v>0</v>
      </c>
      <c r="C1809">
        <f>'[9]W60-64'!C54</f>
        <v>0</v>
      </c>
      <c r="D1809">
        <f>'[9]W60-64'!D54</f>
        <v>0</v>
      </c>
      <c r="E1809">
        <f>'[9]W60-64'!E54</f>
        <v>0</v>
      </c>
      <c r="F1809" s="3">
        <f>'[9]W60-64'!F54</f>
        <v>0</v>
      </c>
      <c r="G1809">
        <f>'[9]W60-64'!G54</f>
        <v>0</v>
      </c>
    </row>
    <row r="1810" spans="1:7" x14ac:dyDescent="0.25">
      <c r="B1810">
        <f>'[9]W60-64'!B55</f>
        <v>0</v>
      </c>
      <c r="C1810">
        <f>'[9]W60-64'!C55</f>
        <v>0</v>
      </c>
      <c r="D1810">
        <f>'[9]W60-64'!D55</f>
        <v>0</v>
      </c>
      <c r="E1810">
        <f>'[9]W60-64'!E55</f>
        <v>0</v>
      </c>
      <c r="F1810" s="3">
        <f>'[9]W60-64'!F55</f>
        <v>0</v>
      </c>
      <c r="G1810">
        <f>'[9]W60-64'!G55</f>
        <v>0</v>
      </c>
    </row>
    <row r="1811" spans="1:7" x14ac:dyDescent="0.25">
      <c r="B1811">
        <f>'[9]W60-64'!B56</f>
        <v>0</v>
      </c>
      <c r="C1811">
        <f>'[9]W60-64'!C56</f>
        <v>0</v>
      </c>
      <c r="D1811">
        <f>'[9]W60-64'!D56</f>
        <v>0</v>
      </c>
      <c r="E1811">
        <f>'[9]W60-64'!E56</f>
        <v>0</v>
      </c>
      <c r="F1811" s="3">
        <f>'[9]W60-64'!F56</f>
        <v>0</v>
      </c>
      <c r="G1811">
        <f>'[9]W60-64'!G56</f>
        <v>0</v>
      </c>
    </row>
    <row r="1812" spans="1:7" x14ac:dyDescent="0.25">
      <c r="A1812" t="str">
        <f>C1812</f>
        <v>90+</v>
      </c>
      <c r="B1812" t="str">
        <f>'[9]W60-64'!B57</f>
        <v xml:space="preserve"> </v>
      </c>
      <c r="C1812" t="str">
        <f>'[9]W60-64'!C57</f>
        <v>90+</v>
      </c>
      <c r="D1812" t="str">
        <f>'[9]W60-64'!D57</f>
        <v xml:space="preserve"> </v>
      </c>
      <c r="E1812" t="str">
        <f>'[9]W60-64'!E57</f>
        <v xml:space="preserve"> </v>
      </c>
      <c r="F1812" s="3" t="str">
        <f>'[9]W60-64'!F57</f>
        <v xml:space="preserve"> </v>
      </c>
      <c r="G1812" t="str">
        <f>'[9]W60-64'!G57</f>
        <v xml:space="preserve"> </v>
      </c>
    </row>
    <row r="1813" spans="1:7" x14ac:dyDescent="0.25">
      <c r="B1813">
        <f>'[9]W60-64'!B58</f>
        <v>0</v>
      </c>
      <c r="C1813">
        <f>'[9]W60-64'!C58</f>
        <v>0</v>
      </c>
      <c r="D1813">
        <f>'[9]W60-64'!D58</f>
        <v>0</v>
      </c>
      <c r="E1813">
        <f>'[9]W60-64'!E58</f>
        <v>0</v>
      </c>
      <c r="F1813" s="3">
        <f>'[9]W60-64'!F58</f>
        <v>0</v>
      </c>
      <c r="G1813">
        <f>'[9]W60-64'!G58</f>
        <v>0</v>
      </c>
    </row>
    <row r="1814" spans="1:7" x14ac:dyDescent="0.25">
      <c r="B1814">
        <f>'[9]W60-64'!B59</f>
        <v>0</v>
      </c>
      <c r="C1814">
        <f>'[9]W60-64'!C59</f>
        <v>0</v>
      </c>
      <c r="D1814">
        <f>'[9]W60-64'!D59</f>
        <v>0</v>
      </c>
      <c r="E1814">
        <f>'[9]W60-64'!E59</f>
        <v>0</v>
      </c>
      <c r="F1814" s="3">
        <f>'[9]W60-64'!F59</f>
        <v>0</v>
      </c>
      <c r="G1814">
        <f>'[9]W60-64'!G59</f>
        <v>0</v>
      </c>
    </row>
    <row r="1815" spans="1:7" x14ac:dyDescent="0.25">
      <c r="B1815">
        <f>'[9]W60-64'!B60</f>
        <v>0</v>
      </c>
      <c r="C1815">
        <f>'[9]W60-64'!C60</f>
        <v>0</v>
      </c>
      <c r="D1815">
        <f>'[9]W60-64'!D60</f>
        <v>0</v>
      </c>
      <c r="E1815">
        <f>'[9]W60-64'!E60</f>
        <v>0</v>
      </c>
      <c r="F1815" s="3">
        <f>'[9]W60-64'!F60</f>
        <v>0</v>
      </c>
      <c r="G1815">
        <f>'[9]W60-64'!G60</f>
        <v>0</v>
      </c>
    </row>
    <row r="1816" spans="1:7" x14ac:dyDescent="0.25">
      <c r="B1816">
        <f>'[9]W60-64'!B61</f>
        <v>0</v>
      </c>
      <c r="C1816">
        <f>'[9]W60-64'!C61</f>
        <v>0</v>
      </c>
      <c r="D1816">
        <f>'[9]W60-64'!D61</f>
        <v>0</v>
      </c>
      <c r="E1816">
        <f>'[9]W60-64'!E61</f>
        <v>0</v>
      </c>
      <c r="F1816" s="3">
        <f>'[9]W60-64'!F61</f>
        <v>0</v>
      </c>
      <c r="G1816">
        <f>'[9]W60-64'!G61</f>
        <v>0</v>
      </c>
    </row>
    <row r="1817" spans="1:7" x14ac:dyDescent="0.25">
      <c r="B1817">
        <f>'[9]W60-64'!B62</f>
        <v>0</v>
      </c>
      <c r="C1817">
        <f>'[9]W60-64'!C62</f>
        <v>0</v>
      </c>
      <c r="D1817">
        <f>'[9]W60-64'!D62</f>
        <v>0</v>
      </c>
      <c r="E1817">
        <f>'[9]W60-64'!E62</f>
        <v>0</v>
      </c>
      <c r="F1817" s="3">
        <f>'[9]W60-64'!F62</f>
        <v>0</v>
      </c>
      <c r="G1817">
        <f>'[9]W60-64'!G62</f>
        <v>0</v>
      </c>
    </row>
    <row r="1820" spans="1:7" s="4" customFormat="1" x14ac:dyDescent="0.25">
      <c r="A1820" s="4" t="s">
        <v>2</v>
      </c>
      <c r="B1820" s="4">
        <v>0</v>
      </c>
      <c r="C1820" s="4">
        <v>65</v>
      </c>
      <c r="D1820" s="4" t="str">
        <f>'[9]W65-69'!C1</f>
        <v>Women's Master 65-69</v>
      </c>
      <c r="F1820" s="5"/>
    </row>
    <row r="1821" spans="1:7" x14ac:dyDescent="0.25">
      <c r="A1821">
        <f t="shared" ref="A1821" si="21">C1821</f>
        <v>44</v>
      </c>
      <c r="B1821">
        <f>'[9]W65-69'!B2</f>
        <v>0</v>
      </c>
      <c r="C1821">
        <f>'[9]W65-69'!C2</f>
        <v>44</v>
      </c>
      <c r="D1821">
        <f>'[9]W65-69'!D2</f>
        <v>0</v>
      </c>
      <c r="E1821">
        <f>'[9]W65-69'!E2</f>
        <v>0</v>
      </c>
      <c r="F1821" s="3">
        <f>'[9]W65-69'!F2</f>
        <v>0</v>
      </c>
      <c r="G1821">
        <f>'[9]W65-69'!G2</f>
        <v>0</v>
      </c>
    </row>
    <row r="1822" spans="1:7" x14ac:dyDescent="0.25">
      <c r="B1822">
        <f>'[9]W65-69'!B3</f>
        <v>0</v>
      </c>
      <c r="C1822">
        <f>'[9]W65-69'!C3</f>
        <v>0</v>
      </c>
      <c r="D1822">
        <f>'[9]W65-69'!D3</f>
        <v>0</v>
      </c>
      <c r="E1822">
        <f>'[9]W65-69'!E3</f>
        <v>0</v>
      </c>
      <c r="F1822" s="3">
        <f>'[9]W65-69'!F3</f>
        <v>0</v>
      </c>
      <c r="G1822">
        <f>'[9]W65-69'!G3</f>
        <v>0</v>
      </c>
    </row>
    <row r="1823" spans="1:7" x14ac:dyDescent="0.25">
      <c r="B1823">
        <f>'[9]W65-69'!B4</f>
        <v>0</v>
      </c>
      <c r="C1823">
        <f>'[9]W65-69'!C4</f>
        <v>0</v>
      </c>
      <c r="D1823">
        <f>'[9]W65-69'!D4</f>
        <v>0</v>
      </c>
      <c r="E1823">
        <f>'[9]W65-69'!E4</f>
        <v>0</v>
      </c>
      <c r="F1823" s="3">
        <f>'[9]W65-69'!F4</f>
        <v>0</v>
      </c>
      <c r="G1823">
        <f>'[9]W65-69'!G4</f>
        <v>0</v>
      </c>
    </row>
    <row r="1824" spans="1:7" x14ac:dyDescent="0.25">
      <c r="B1824">
        <f>'[9]W65-69'!B5</f>
        <v>0</v>
      </c>
      <c r="C1824">
        <f>'[9]W65-69'!C5</f>
        <v>0</v>
      </c>
      <c r="D1824">
        <f>'[9]W65-69'!D5</f>
        <v>0</v>
      </c>
      <c r="E1824">
        <f>'[9]W65-69'!E5</f>
        <v>0</v>
      </c>
      <c r="F1824" s="3">
        <f>'[9]W65-69'!F5</f>
        <v>0</v>
      </c>
      <c r="G1824">
        <f>'[9]W65-69'!G5</f>
        <v>0</v>
      </c>
    </row>
    <row r="1825" spans="1:7" x14ac:dyDescent="0.25">
      <c r="B1825">
        <f>'[9]W65-69'!B6</f>
        <v>0</v>
      </c>
      <c r="C1825">
        <f>'[9]W65-69'!C6</f>
        <v>0</v>
      </c>
      <c r="D1825">
        <f>'[9]W65-69'!D6</f>
        <v>0</v>
      </c>
      <c r="E1825">
        <f>'[9]W65-69'!E6</f>
        <v>0</v>
      </c>
      <c r="F1825" s="3">
        <f>'[9]W65-69'!F6</f>
        <v>0</v>
      </c>
      <c r="G1825">
        <f>'[9]W65-69'!G6</f>
        <v>0</v>
      </c>
    </row>
    <row r="1826" spans="1:7" x14ac:dyDescent="0.25">
      <c r="B1826">
        <f>'[9]W65-69'!B7</f>
        <v>0</v>
      </c>
      <c r="C1826">
        <f>'[9]W65-69'!C7</f>
        <v>0</v>
      </c>
      <c r="D1826">
        <f>'[9]W65-69'!D7</f>
        <v>0</v>
      </c>
      <c r="E1826">
        <f>'[9]W65-69'!E7</f>
        <v>0</v>
      </c>
      <c r="F1826" s="3">
        <f>'[9]W65-69'!F7</f>
        <v>0</v>
      </c>
      <c r="G1826">
        <f>'[9]W65-69'!G7</f>
        <v>0</v>
      </c>
    </row>
    <row r="1827" spans="1:7" x14ac:dyDescent="0.25">
      <c r="A1827">
        <f>C1827</f>
        <v>48</v>
      </c>
      <c r="B1827">
        <f>'[9]W65-69'!B8</f>
        <v>0</v>
      </c>
      <c r="C1827">
        <f>'[9]W65-69'!C8</f>
        <v>48</v>
      </c>
      <c r="D1827">
        <f>'[9]W65-69'!D8</f>
        <v>0</v>
      </c>
      <c r="E1827">
        <f>'[9]W65-69'!E8</f>
        <v>0</v>
      </c>
      <c r="F1827" s="3">
        <f>'[9]W65-69'!F8</f>
        <v>0</v>
      </c>
      <c r="G1827">
        <f>'[9]W65-69'!G8</f>
        <v>0</v>
      </c>
    </row>
    <row r="1828" spans="1:7" x14ac:dyDescent="0.25">
      <c r="B1828">
        <f>'[9]W65-69'!B9</f>
        <v>50</v>
      </c>
      <c r="C1828" t="str">
        <f>'[9]W65-69'!C9</f>
        <v>Watson Leslie</v>
      </c>
      <c r="D1828">
        <f>'[9]W65-69'!D9</f>
        <v>48</v>
      </c>
      <c r="E1828" t="str">
        <f>'[9]W65-69'!E9</f>
        <v>GBR</v>
      </c>
      <c r="F1828" s="3">
        <f>'[9]W65-69'!F9</f>
        <v>41577</v>
      </c>
      <c r="G1828" t="str">
        <f>'[9]W65-69'!G9</f>
        <v>Praha</v>
      </c>
    </row>
    <row r="1829" spans="1:7" x14ac:dyDescent="0.25">
      <c r="B1829">
        <f>'[9]W65-69'!B10</f>
        <v>60</v>
      </c>
      <c r="C1829" t="str">
        <f>'[9]W65-69'!C10</f>
        <v>Watson Leslie</v>
      </c>
      <c r="D1829">
        <f>'[9]W65-69'!D10</f>
        <v>48</v>
      </c>
      <c r="E1829" t="str">
        <f>'[9]W65-69'!E10</f>
        <v>GBR</v>
      </c>
      <c r="F1829" s="3">
        <f>'[9]W65-69'!F10</f>
        <v>41577</v>
      </c>
      <c r="G1829" t="str">
        <f>'[9]W65-69'!G10</f>
        <v>Praha</v>
      </c>
    </row>
    <row r="1830" spans="1:7" x14ac:dyDescent="0.25">
      <c r="B1830">
        <f>'[9]W65-69'!B11</f>
        <v>90</v>
      </c>
      <c r="C1830" t="str">
        <f>'[9]W65-69'!C11</f>
        <v>Watson Leslie</v>
      </c>
      <c r="D1830">
        <f>'[9]W65-69'!D11</f>
        <v>48</v>
      </c>
      <c r="E1830" t="str">
        <f>'[9]W65-69'!E11</f>
        <v>GBR</v>
      </c>
      <c r="F1830" s="3">
        <f>'[9]W65-69'!F11</f>
        <v>41577</v>
      </c>
      <c r="G1830" t="str">
        <f>'[9]W65-69'!G11</f>
        <v>Praha</v>
      </c>
    </row>
    <row r="1831" spans="1:7" x14ac:dyDescent="0.25">
      <c r="B1831">
        <f>'[9]W65-69'!B12</f>
        <v>200</v>
      </c>
      <c r="C1831" t="str">
        <f>'[9]W65-69'!C12</f>
        <v>Watson Leslie</v>
      </c>
      <c r="D1831">
        <f>'[9]W65-69'!D12</f>
        <v>48</v>
      </c>
      <c r="E1831" t="str">
        <f>'[9]W65-69'!E12</f>
        <v>GBR</v>
      </c>
      <c r="F1831" s="3">
        <f>'[9]W65-69'!F12</f>
        <v>41577</v>
      </c>
      <c r="G1831" t="str">
        <f>'[9]W65-69'!G12</f>
        <v>Praha</v>
      </c>
    </row>
    <row r="1832" spans="1:7" x14ac:dyDescent="0.25">
      <c r="B1832">
        <f>'[9]W65-69'!B13</f>
        <v>0</v>
      </c>
      <c r="C1832" t="str">
        <f>'[9]W65-69'!C13</f>
        <v>50-60-90</v>
      </c>
      <c r="D1832">
        <f>'[9]W65-69'!D13</f>
        <v>0</v>
      </c>
      <c r="E1832">
        <f>'[9]W65-69'!E13</f>
        <v>0</v>
      </c>
      <c r="F1832" s="3">
        <f>'[9]W65-69'!F13</f>
        <v>0</v>
      </c>
      <c r="G1832">
        <f>'[9]W65-69'!G13</f>
        <v>0</v>
      </c>
    </row>
    <row r="1833" spans="1:7" x14ac:dyDescent="0.25">
      <c r="A1833">
        <f>C1833</f>
        <v>52</v>
      </c>
      <c r="B1833">
        <f>'[9]W65-69'!B14</f>
        <v>0</v>
      </c>
      <c r="C1833">
        <f>'[9]W65-69'!C14</f>
        <v>52</v>
      </c>
      <c r="D1833">
        <f>'[9]W65-69'!D14</f>
        <v>0</v>
      </c>
      <c r="E1833">
        <f>'[9]W65-69'!E14</f>
        <v>0</v>
      </c>
      <c r="F1833" s="3">
        <f>'[9]W65-69'!F14</f>
        <v>0</v>
      </c>
      <c r="G1833">
        <f>'[9]W65-69'!G14</f>
        <v>0</v>
      </c>
    </row>
    <row r="1834" spans="1:7" x14ac:dyDescent="0.25">
      <c r="B1834">
        <f>'[9]W65-69'!B15</f>
        <v>0</v>
      </c>
      <c r="C1834">
        <f>'[9]W65-69'!C15</f>
        <v>0</v>
      </c>
      <c r="D1834">
        <f>'[9]W65-69'!D15</f>
        <v>0</v>
      </c>
      <c r="E1834">
        <f>'[9]W65-69'!E15</f>
        <v>0</v>
      </c>
      <c r="F1834" s="3">
        <f>'[9]W65-69'!F15</f>
        <v>0</v>
      </c>
      <c r="G1834">
        <f>'[9]W65-69'!G15</f>
        <v>0</v>
      </c>
    </row>
    <row r="1835" spans="1:7" x14ac:dyDescent="0.25">
      <c r="B1835">
        <f>'[9]W65-69'!B16</f>
        <v>0</v>
      </c>
      <c r="C1835">
        <f>'[9]W65-69'!C16</f>
        <v>0</v>
      </c>
      <c r="D1835">
        <f>'[9]W65-69'!D16</f>
        <v>0</v>
      </c>
      <c r="E1835">
        <f>'[9]W65-69'!E16</f>
        <v>0</v>
      </c>
      <c r="F1835" s="3">
        <f>'[9]W65-69'!F16</f>
        <v>0</v>
      </c>
      <c r="G1835">
        <f>'[9]W65-69'!G16</f>
        <v>0</v>
      </c>
    </row>
    <row r="1836" spans="1:7" x14ac:dyDescent="0.25">
      <c r="B1836">
        <f>'[9]W65-69'!B17</f>
        <v>0</v>
      </c>
      <c r="C1836">
        <f>'[9]W65-69'!C17</f>
        <v>0</v>
      </c>
      <c r="D1836">
        <f>'[9]W65-69'!D17</f>
        <v>0</v>
      </c>
      <c r="E1836">
        <f>'[9]W65-69'!E17</f>
        <v>0</v>
      </c>
      <c r="F1836" s="3">
        <f>'[9]W65-69'!F17</f>
        <v>0</v>
      </c>
      <c r="G1836">
        <f>'[9]W65-69'!G17</f>
        <v>0</v>
      </c>
    </row>
    <row r="1837" spans="1:7" x14ac:dyDescent="0.25">
      <c r="B1837">
        <f>'[9]W65-69'!B18</f>
        <v>0</v>
      </c>
      <c r="C1837">
        <f>'[9]W65-69'!C18</f>
        <v>0</v>
      </c>
      <c r="D1837">
        <f>'[9]W65-69'!D18</f>
        <v>0</v>
      </c>
      <c r="E1837">
        <f>'[9]W65-69'!E18</f>
        <v>0</v>
      </c>
      <c r="F1837" s="3">
        <f>'[9]W65-69'!F18</f>
        <v>0</v>
      </c>
      <c r="G1837">
        <f>'[9]W65-69'!G18</f>
        <v>0</v>
      </c>
    </row>
    <row r="1838" spans="1:7" x14ac:dyDescent="0.25">
      <c r="B1838">
        <f>'[9]W65-69'!B19</f>
        <v>0</v>
      </c>
      <c r="C1838">
        <f>'[9]W65-69'!C19</f>
        <v>0</v>
      </c>
      <c r="D1838">
        <f>'[9]W65-69'!D19</f>
        <v>0</v>
      </c>
      <c r="E1838">
        <f>'[9]W65-69'!E19</f>
        <v>0</v>
      </c>
      <c r="F1838" s="3">
        <f>'[9]W65-69'!F19</f>
        <v>0</v>
      </c>
      <c r="G1838">
        <f>'[9]W65-69'!G19</f>
        <v>0</v>
      </c>
    </row>
    <row r="1839" spans="1:7" x14ac:dyDescent="0.25">
      <c r="A1839">
        <f>C1839</f>
        <v>56</v>
      </c>
      <c r="B1839">
        <f>'[9]W65-69'!B21</f>
        <v>0</v>
      </c>
      <c r="C1839">
        <f>'[9]W65-69'!C21</f>
        <v>56</v>
      </c>
      <c r="D1839">
        <f>'[9]W65-69'!D21</f>
        <v>0</v>
      </c>
      <c r="E1839">
        <f>'[9]W65-69'!E21</f>
        <v>0</v>
      </c>
      <c r="F1839" s="3">
        <f>'[9]W65-69'!F21</f>
        <v>0</v>
      </c>
      <c r="G1839">
        <f>'[9]W65-69'!G21</f>
        <v>0</v>
      </c>
    </row>
    <row r="1840" spans="1:7" x14ac:dyDescent="0.25">
      <c r="B1840">
        <f>'[9]W65-69'!B22</f>
        <v>0</v>
      </c>
      <c r="C1840">
        <f>'[9]W65-69'!C22</f>
        <v>0</v>
      </c>
      <c r="D1840">
        <f>'[9]W65-69'!D22</f>
        <v>0</v>
      </c>
      <c r="E1840">
        <f>'[9]W65-69'!E22</f>
        <v>0</v>
      </c>
      <c r="F1840" s="3">
        <f>'[9]W65-69'!F22</f>
        <v>0</v>
      </c>
      <c r="G1840">
        <f>'[9]W65-69'!G22</f>
        <v>0</v>
      </c>
    </row>
    <row r="1841" spans="1:7" x14ac:dyDescent="0.25">
      <c r="B1841">
        <f>'[9]W65-69'!B23</f>
        <v>0</v>
      </c>
      <c r="C1841">
        <f>'[9]W65-69'!C23</f>
        <v>0</v>
      </c>
      <c r="D1841">
        <f>'[9]W65-69'!D23</f>
        <v>0</v>
      </c>
      <c r="E1841">
        <f>'[9]W65-69'!E23</f>
        <v>0</v>
      </c>
      <c r="F1841" s="3">
        <f>'[9]W65-69'!F23</f>
        <v>0</v>
      </c>
      <c r="G1841">
        <f>'[9]W65-69'!G23</f>
        <v>0</v>
      </c>
    </row>
    <row r="1842" spans="1:7" x14ac:dyDescent="0.25">
      <c r="B1842">
        <f>'[9]W65-69'!B24</f>
        <v>0</v>
      </c>
      <c r="C1842">
        <f>'[9]W65-69'!C24</f>
        <v>0</v>
      </c>
      <c r="D1842">
        <f>'[9]W65-69'!D24</f>
        <v>0</v>
      </c>
      <c r="E1842">
        <f>'[9]W65-69'!E24</f>
        <v>0</v>
      </c>
      <c r="F1842" s="3">
        <f>'[9]W65-69'!F24</f>
        <v>0</v>
      </c>
      <c r="G1842">
        <f>'[9]W65-69'!G24</f>
        <v>0</v>
      </c>
    </row>
    <row r="1843" spans="1:7" x14ac:dyDescent="0.25">
      <c r="B1843">
        <f>'[9]W65-69'!B25</f>
        <v>0</v>
      </c>
      <c r="C1843">
        <f>'[9]W65-69'!C25</f>
        <v>0</v>
      </c>
      <c r="D1843">
        <f>'[9]W65-69'!D25</f>
        <v>0</v>
      </c>
      <c r="E1843">
        <f>'[9]W65-69'!E25</f>
        <v>0</v>
      </c>
      <c r="F1843" s="3">
        <f>'[9]W65-69'!F25</f>
        <v>0</v>
      </c>
      <c r="G1843">
        <f>'[9]W65-69'!G25</f>
        <v>0</v>
      </c>
    </row>
    <row r="1844" spans="1:7" x14ac:dyDescent="0.25">
      <c r="B1844">
        <f>'[9]W65-69'!B26</f>
        <v>0</v>
      </c>
      <c r="C1844">
        <f>'[9]W65-69'!C26</f>
        <v>0</v>
      </c>
      <c r="D1844">
        <f>'[9]W65-69'!D26</f>
        <v>0</v>
      </c>
      <c r="E1844">
        <f>'[9]W65-69'!E26</f>
        <v>0</v>
      </c>
      <c r="F1844" s="3">
        <f>'[9]W65-69'!F26</f>
        <v>0</v>
      </c>
      <c r="G1844">
        <f>'[9]W65-69'!G26</f>
        <v>0</v>
      </c>
    </row>
    <row r="1845" spans="1:7" x14ac:dyDescent="0.25">
      <c r="A1845">
        <f>C1845</f>
        <v>60</v>
      </c>
      <c r="B1845">
        <f>'[9]W65-69'!B27</f>
        <v>0</v>
      </c>
      <c r="C1845">
        <f>'[9]W65-69'!C27</f>
        <v>60</v>
      </c>
      <c r="D1845">
        <f>'[9]W65-69'!D27</f>
        <v>0</v>
      </c>
      <c r="E1845">
        <f>'[9]W65-69'!E27</f>
        <v>0</v>
      </c>
      <c r="F1845" s="3">
        <f>'[9]W65-69'!F27</f>
        <v>0</v>
      </c>
      <c r="G1845">
        <f>'[9]W65-69'!G27</f>
        <v>0</v>
      </c>
    </row>
    <row r="1846" spans="1:7" x14ac:dyDescent="0.25">
      <c r="B1846">
        <f>'[9]W65-69'!B28</f>
        <v>0</v>
      </c>
      <c r="C1846">
        <f>'[9]W65-69'!C28</f>
        <v>0</v>
      </c>
      <c r="D1846">
        <f>'[9]W65-69'!D28</f>
        <v>0</v>
      </c>
      <c r="E1846">
        <f>'[9]W65-69'!E28</f>
        <v>0</v>
      </c>
      <c r="F1846" s="3">
        <f>'[9]W65-69'!F28</f>
        <v>0</v>
      </c>
      <c r="G1846">
        <f>'[9]W65-69'!G28</f>
        <v>0</v>
      </c>
    </row>
    <row r="1847" spans="1:7" x14ac:dyDescent="0.25">
      <c r="B1847">
        <f>'[9]W65-69'!B29</f>
        <v>0</v>
      </c>
      <c r="C1847">
        <f>'[9]W65-69'!C29</f>
        <v>0</v>
      </c>
      <c r="D1847">
        <f>'[9]W65-69'!D29</f>
        <v>0</v>
      </c>
      <c r="E1847">
        <f>'[9]W65-69'!E29</f>
        <v>0</v>
      </c>
      <c r="F1847" s="3">
        <f>'[9]W65-69'!F29</f>
        <v>0</v>
      </c>
      <c r="G1847">
        <f>'[9]W65-69'!G29</f>
        <v>0</v>
      </c>
    </row>
    <row r="1848" spans="1:7" x14ac:dyDescent="0.25">
      <c r="B1848">
        <f>'[9]W65-69'!B30</f>
        <v>0</v>
      </c>
      <c r="C1848">
        <f>'[9]W65-69'!C30</f>
        <v>0</v>
      </c>
      <c r="D1848">
        <f>'[9]W65-69'!D30</f>
        <v>0</v>
      </c>
      <c r="E1848">
        <f>'[9]W65-69'!E30</f>
        <v>0</v>
      </c>
      <c r="F1848" s="3">
        <f>'[9]W65-69'!F30</f>
        <v>0</v>
      </c>
      <c r="G1848">
        <f>'[9]W65-69'!G30</f>
        <v>0</v>
      </c>
    </row>
    <row r="1849" spans="1:7" x14ac:dyDescent="0.25">
      <c r="B1849">
        <f>'[9]W65-69'!B31</f>
        <v>0</v>
      </c>
      <c r="C1849">
        <f>'[9]W65-69'!C31</f>
        <v>0</v>
      </c>
      <c r="D1849">
        <f>'[9]W65-69'!D31</f>
        <v>0</v>
      </c>
      <c r="E1849">
        <f>'[9]W65-69'!E31</f>
        <v>0</v>
      </c>
      <c r="F1849" s="3">
        <f>'[9]W65-69'!F31</f>
        <v>0</v>
      </c>
      <c r="G1849">
        <f>'[9]W65-69'!G31</f>
        <v>0</v>
      </c>
    </row>
    <row r="1850" spans="1:7" x14ac:dyDescent="0.25">
      <c r="B1850">
        <f>'[9]W65-69'!B32</f>
        <v>0</v>
      </c>
      <c r="C1850">
        <f>'[9]W65-69'!C32</f>
        <v>0</v>
      </c>
      <c r="D1850">
        <f>'[9]W65-69'!D32</f>
        <v>0</v>
      </c>
      <c r="E1850">
        <f>'[9]W65-69'!E32</f>
        <v>0</v>
      </c>
      <c r="F1850" s="3">
        <f>'[9]W65-69'!F32</f>
        <v>0</v>
      </c>
      <c r="G1850">
        <f>'[9]W65-69'!G32</f>
        <v>0</v>
      </c>
    </row>
    <row r="1851" spans="1:7" x14ac:dyDescent="0.25">
      <c r="A1851">
        <f>C1851</f>
        <v>67.5</v>
      </c>
      <c r="B1851">
        <f>'[9]W65-69'!B33</f>
        <v>0</v>
      </c>
      <c r="C1851">
        <f>'[9]W65-69'!C33</f>
        <v>67.5</v>
      </c>
      <c r="D1851">
        <f>'[9]W65-69'!D33</f>
        <v>0</v>
      </c>
      <c r="E1851">
        <f>'[9]W65-69'!E33</f>
        <v>0</v>
      </c>
      <c r="F1851" s="3">
        <f>'[9]W65-69'!F33</f>
        <v>0</v>
      </c>
      <c r="G1851">
        <f>'[9]W65-69'!G33</f>
        <v>0</v>
      </c>
    </row>
    <row r="1852" spans="1:7" x14ac:dyDescent="0.25">
      <c r="B1852">
        <f>'[9]W65-69'!B34</f>
        <v>0</v>
      </c>
      <c r="C1852">
        <f>'[9]W65-69'!C34</f>
        <v>0</v>
      </c>
      <c r="D1852">
        <f>'[9]W65-69'!D34</f>
        <v>0</v>
      </c>
      <c r="E1852">
        <f>'[9]W65-69'!E34</f>
        <v>0</v>
      </c>
      <c r="F1852" s="3">
        <f>'[9]W65-69'!F34</f>
        <v>0</v>
      </c>
      <c r="G1852">
        <f>'[9]W65-69'!G34</f>
        <v>0</v>
      </c>
    </row>
    <row r="1853" spans="1:7" x14ac:dyDescent="0.25">
      <c r="B1853">
        <f>'[9]W65-69'!B35</f>
        <v>0</v>
      </c>
      <c r="C1853">
        <f>'[9]W65-69'!C35</f>
        <v>0</v>
      </c>
      <c r="D1853">
        <f>'[9]W65-69'!D35</f>
        <v>0</v>
      </c>
      <c r="E1853">
        <f>'[9]W65-69'!E35</f>
        <v>0</v>
      </c>
      <c r="F1853" s="3">
        <f>'[9]W65-69'!F35</f>
        <v>0</v>
      </c>
      <c r="G1853">
        <f>'[9]W65-69'!G35</f>
        <v>0</v>
      </c>
    </row>
    <row r="1854" spans="1:7" x14ac:dyDescent="0.25">
      <c r="B1854">
        <f>'[9]W65-69'!B36</f>
        <v>0</v>
      </c>
      <c r="C1854">
        <f>'[9]W65-69'!C36</f>
        <v>0</v>
      </c>
      <c r="D1854">
        <f>'[9]W65-69'!D36</f>
        <v>0</v>
      </c>
      <c r="E1854">
        <f>'[9]W65-69'!E36</f>
        <v>0</v>
      </c>
      <c r="F1854" s="3">
        <f>'[9]W65-69'!F36</f>
        <v>0</v>
      </c>
      <c r="G1854">
        <f>'[9]W65-69'!G36</f>
        <v>0</v>
      </c>
    </row>
    <row r="1855" spans="1:7" x14ac:dyDescent="0.25">
      <c r="B1855">
        <f>'[9]W65-69'!B37</f>
        <v>0</v>
      </c>
      <c r="C1855">
        <f>'[9]W65-69'!C37</f>
        <v>0</v>
      </c>
      <c r="D1855">
        <f>'[9]W65-69'!D37</f>
        <v>0</v>
      </c>
      <c r="E1855">
        <f>'[9]W65-69'!E37</f>
        <v>0</v>
      </c>
      <c r="F1855" s="3">
        <f>'[9]W65-69'!F37</f>
        <v>0</v>
      </c>
      <c r="G1855">
        <f>'[9]W65-69'!G37</f>
        <v>0</v>
      </c>
    </row>
    <row r="1856" spans="1:7" x14ac:dyDescent="0.25">
      <c r="B1856">
        <f>'[9]W65-69'!B38</f>
        <v>0</v>
      </c>
      <c r="C1856">
        <f>'[9]W65-69'!C38</f>
        <v>0</v>
      </c>
      <c r="D1856">
        <f>'[9]W65-69'!D38</f>
        <v>0</v>
      </c>
      <c r="E1856">
        <f>'[9]W65-69'!E38</f>
        <v>0</v>
      </c>
      <c r="F1856" s="3">
        <f>'[9]W65-69'!F38</f>
        <v>0</v>
      </c>
      <c r="G1856">
        <f>'[9]W65-69'!G38</f>
        <v>0</v>
      </c>
    </row>
    <row r="1857" spans="1:7" x14ac:dyDescent="0.25">
      <c r="A1857">
        <f>C1857</f>
        <v>75</v>
      </c>
      <c r="B1857" t="str">
        <f>'[9]W65-69'!B39</f>
        <v xml:space="preserve"> </v>
      </c>
      <c r="C1857">
        <f>'[9]W65-69'!C39</f>
        <v>75</v>
      </c>
      <c r="D1857" t="str">
        <f>'[9]W65-69'!D39</f>
        <v xml:space="preserve"> </v>
      </c>
      <c r="E1857" t="str">
        <f>'[9]W65-69'!E39</f>
        <v xml:space="preserve"> </v>
      </c>
      <c r="F1857" s="3" t="str">
        <f>'[9]W65-69'!F39</f>
        <v xml:space="preserve"> </v>
      </c>
      <c r="G1857" t="str">
        <f>'[9]W65-69'!G39</f>
        <v xml:space="preserve"> </v>
      </c>
    </row>
    <row r="1858" spans="1:7" x14ac:dyDescent="0.25">
      <c r="B1858">
        <f>'[9]W65-69'!B40</f>
        <v>0</v>
      </c>
      <c r="C1858">
        <f>'[9]W65-69'!C40</f>
        <v>0</v>
      </c>
      <c r="D1858">
        <f>'[9]W65-69'!D40</f>
        <v>0</v>
      </c>
      <c r="E1858">
        <f>'[9]W65-69'!E40</f>
        <v>0</v>
      </c>
      <c r="F1858" s="3">
        <f>'[9]W65-69'!F40</f>
        <v>0</v>
      </c>
      <c r="G1858">
        <f>'[9]W65-69'!G40</f>
        <v>0</v>
      </c>
    </row>
    <row r="1859" spans="1:7" x14ac:dyDescent="0.25">
      <c r="B1859">
        <f>'[9]W65-69'!B41</f>
        <v>0</v>
      </c>
      <c r="C1859">
        <f>'[9]W65-69'!C41</f>
        <v>0</v>
      </c>
      <c r="D1859">
        <f>'[9]W65-69'!D41</f>
        <v>0</v>
      </c>
      <c r="E1859">
        <f>'[9]W65-69'!E41</f>
        <v>0</v>
      </c>
      <c r="F1859" s="3">
        <f>'[9]W65-69'!F41</f>
        <v>0</v>
      </c>
      <c r="G1859">
        <f>'[9]W65-69'!G41</f>
        <v>0</v>
      </c>
    </row>
    <row r="1860" spans="1:7" x14ac:dyDescent="0.25">
      <c r="B1860">
        <f>'[9]W65-69'!B42</f>
        <v>0</v>
      </c>
      <c r="C1860">
        <f>'[9]W65-69'!C42</f>
        <v>0</v>
      </c>
      <c r="D1860">
        <f>'[9]W65-69'!D42</f>
        <v>0</v>
      </c>
      <c r="E1860">
        <f>'[9]W65-69'!E42</f>
        <v>0</v>
      </c>
      <c r="F1860" s="3">
        <f>'[9]W65-69'!F42</f>
        <v>0</v>
      </c>
      <c r="G1860">
        <f>'[9]W65-69'!G42</f>
        <v>0</v>
      </c>
    </row>
    <row r="1861" spans="1:7" x14ac:dyDescent="0.25">
      <c r="B1861">
        <f>'[9]W65-69'!B43</f>
        <v>0</v>
      </c>
      <c r="C1861">
        <f>'[9]W65-69'!C43</f>
        <v>0</v>
      </c>
      <c r="D1861">
        <f>'[9]W65-69'!D43</f>
        <v>0</v>
      </c>
      <c r="E1861">
        <f>'[9]W65-69'!E43</f>
        <v>0</v>
      </c>
      <c r="F1861" s="3">
        <f>'[9]W65-69'!F43</f>
        <v>0</v>
      </c>
      <c r="G1861">
        <f>'[9]W65-69'!G43</f>
        <v>0</v>
      </c>
    </row>
    <row r="1862" spans="1:7" x14ac:dyDescent="0.25">
      <c r="B1862">
        <f>'[9]W65-69'!B44</f>
        <v>0</v>
      </c>
      <c r="C1862">
        <f>'[9]W65-69'!C44</f>
        <v>0</v>
      </c>
      <c r="D1862">
        <f>'[9]W65-69'!D44</f>
        <v>0</v>
      </c>
      <c r="E1862">
        <f>'[9]W65-69'!E44</f>
        <v>0</v>
      </c>
      <c r="F1862" s="3">
        <f>'[9]W65-69'!F44</f>
        <v>0</v>
      </c>
      <c r="G1862">
        <f>'[9]W65-69'!G44</f>
        <v>0</v>
      </c>
    </row>
    <row r="1863" spans="1:7" x14ac:dyDescent="0.25">
      <c r="A1863">
        <f>C1863</f>
        <v>82.5</v>
      </c>
      <c r="B1863" t="str">
        <f>'[9]W65-69'!B45</f>
        <v xml:space="preserve"> </v>
      </c>
      <c r="C1863">
        <f>'[9]W65-69'!C45</f>
        <v>82.5</v>
      </c>
      <c r="D1863" t="str">
        <f>'[9]W65-69'!D45</f>
        <v xml:space="preserve"> </v>
      </c>
      <c r="E1863" t="str">
        <f>'[9]W65-69'!E45</f>
        <v xml:space="preserve"> </v>
      </c>
      <c r="F1863" s="3" t="str">
        <f>'[9]W65-69'!F45</f>
        <v xml:space="preserve"> </v>
      </c>
      <c r="G1863" t="str">
        <f>'[9]W65-69'!G45</f>
        <v xml:space="preserve"> </v>
      </c>
    </row>
    <row r="1864" spans="1:7" x14ac:dyDescent="0.25">
      <c r="B1864">
        <f>'[9]W65-69'!B46</f>
        <v>0</v>
      </c>
      <c r="C1864">
        <f>'[9]W65-69'!C46</f>
        <v>0</v>
      </c>
      <c r="D1864">
        <f>'[9]W65-69'!D46</f>
        <v>0</v>
      </c>
      <c r="E1864">
        <f>'[9]W65-69'!E46</f>
        <v>0</v>
      </c>
      <c r="F1864" s="3">
        <f>'[9]W65-69'!F46</f>
        <v>0</v>
      </c>
      <c r="G1864">
        <f>'[9]W65-69'!G46</f>
        <v>0</v>
      </c>
    </row>
    <row r="1865" spans="1:7" x14ac:dyDescent="0.25">
      <c r="B1865">
        <f>'[9]W65-69'!B47</f>
        <v>0</v>
      </c>
      <c r="C1865">
        <f>'[9]W65-69'!C47</f>
        <v>0</v>
      </c>
      <c r="D1865">
        <f>'[9]W65-69'!D47</f>
        <v>0</v>
      </c>
      <c r="E1865">
        <f>'[9]W65-69'!E47</f>
        <v>0</v>
      </c>
      <c r="F1865" s="3">
        <f>'[9]W65-69'!F47</f>
        <v>0</v>
      </c>
      <c r="G1865">
        <f>'[9]W65-69'!G47</f>
        <v>0</v>
      </c>
    </row>
    <row r="1866" spans="1:7" x14ac:dyDescent="0.25">
      <c r="B1866">
        <f>'[9]W65-69'!B48</f>
        <v>0</v>
      </c>
      <c r="C1866">
        <f>'[9]W65-69'!C48</f>
        <v>0</v>
      </c>
      <c r="D1866">
        <f>'[9]W65-69'!D48</f>
        <v>0</v>
      </c>
      <c r="E1866">
        <f>'[9]W65-69'!E48</f>
        <v>0</v>
      </c>
      <c r="F1866" s="3">
        <f>'[9]W65-69'!F48</f>
        <v>0</v>
      </c>
      <c r="G1866">
        <f>'[9]W65-69'!G48</f>
        <v>0</v>
      </c>
    </row>
    <row r="1867" spans="1:7" x14ac:dyDescent="0.25">
      <c r="B1867">
        <f>'[9]W65-69'!B49</f>
        <v>0</v>
      </c>
      <c r="C1867">
        <f>'[9]W65-69'!C49</f>
        <v>0</v>
      </c>
      <c r="D1867">
        <f>'[9]W65-69'!D49</f>
        <v>0</v>
      </c>
      <c r="E1867">
        <f>'[9]W65-69'!E49</f>
        <v>0</v>
      </c>
      <c r="F1867" s="3">
        <f>'[9]W65-69'!F49</f>
        <v>0</v>
      </c>
      <c r="G1867">
        <f>'[9]W65-69'!G49</f>
        <v>0</v>
      </c>
    </row>
    <row r="1868" spans="1:7" x14ac:dyDescent="0.25">
      <c r="B1868">
        <f>'[9]W65-69'!B50</f>
        <v>0</v>
      </c>
      <c r="C1868">
        <f>'[9]W65-69'!C50</f>
        <v>0</v>
      </c>
      <c r="D1868">
        <f>'[9]W65-69'!D50</f>
        <v>0</v>
      </c>
      <c r="E1868">
        <f>'[9]W65-69'!E50</f>
        <v>0</v>
      </c>
      <c r="F1868" s="3">
        <f>'[9]W65-69'!F50</f>
        <v>0</v>
      </c>
      <c r="G1868">
        <f>'[9]W65-69'!G50</f>
        <v>0</v>
      </c>
    </row>
    <row r="1869" spans="1:7" x14ac:dyDescent="0.25">
      <c r="A1869">
        <f>C1869</f>
        <v>90</v>
      </c>
      <c r="B1869" t="str">
        <f>'[9]W65-69'!B51</f>
        <v xml:space="preserve"> </v>
      </c>
      <c r="C1869">
        <f>'[9]W65-69'!C51</f>
        <v>90</v>
      </c>
      <c r="D1869" t="str">
        <f>'[9]W65-69'!D51</f>
        <v xml:space="preserve"> </v>
      </c>
      <c r="E1869" t="str">
        <f>'[9]W65-69'!E51</f>
        <v xml:space="preserve"> </v>
      </c>
      <c r="F1869" s="3" t="str">
        <f>'[9]W65-69'!F51</f>
        <v xml:space="preserve"> </v>
      </c>
      <c r="G1869" t="str">
        <f>'[9]W65-69'!G51</f>
        <v xml:space="preserve"> </v>
      </c>
    </row>
    <row r="1870" spans="1:7" x14ac:dyDescent="0.25">
      <c r="B1870">
        <f>'[9]W65-69'!B52</f>
        <v>50</v>
      </c>
      <c r="C1870" t="str">
        <f>'[9]W65-69'!C52</f>
        <v>Sink Janet</v>
      </c>
      <c r="D1870">
        <f>'[9]W65-69'!D52</f>
        <v>43</v>
      </c>
      <c r="E1870" t="str">
        <f>'[9]W65-69'!E52</f>
        <v>USA</v>
      </c>
      <c r="F1870" s="3">
        <f>'[9]W65-69'!F52</f>
        <v>41221</v>
      </c>
      <c r="G1870" t="str">
        <f>'[9]W65-69'!G52</f>
        <v>Las Vegas</v>
      </c>
    </row>
    <row r="1871" spans="1:7" x14ac:dyDescent="0.25">
      <c r="B1871">
        <f>'[9]W65-69'!B53</f>
        <v>45</v>
      </c>
      <c r="C1871" t="str">
        <f>'[9]W65-69'!C53</f>
        <v>Sink Janet</v>
      </c>
      <c r="D1871">
        <f>'[9]W65-69'!D53</f>
        <v>43</v>
      </c>
      <c r="E1871" t="str">
        <f>'[9]W65-69'!E53</f>
        <v>USA</v>
      </c>
      <c r="F1871" s="3">
        <f>'[9]W65-69'!F53</f>
        <v>41221</v>
      </c>
      <c r="G1871" t="str">
        <f>'[9]W65-69'!G53</f>
        <v>Las Vegas</v>
      </c>
    </row>
    <row r="1872" spans="1:7" x14ac:dyDescent="0.25">
      <c r="B1872">
        <f>'[9]W65-69'!B54</f>
        <v>102.5</v>
      </c>
      <c r="C1872" t="str">
        <f>'[9]W65-69'!C54</f>
        <v>Sink Janet</v>
      </c>
      <c r="D1872">
        <f>'[9]W65-69'!D54</f>
        <v>43</v>
      </c>
      <c r="E1872" t="str">
        <f>'[9]W65-69'!E54</f>
        <v>USA</v>
      </c>
      <c r="F1872" s="3">
        <f>'[9]W65-69'!F54</f>
        <v>41221</v>
      </c>
      <c r="G1872" t="str">
        <f>'[9]W65-69'!G54</f>
        <v>Las Vegas</v>
      </c>
    </row>
    <row r="1873" spans="1:7" x14ac:dyDescent="0.25">
      <c r="B1873">
        <f>'[9]W65-69'!B55</f>
        <v>192.5</v>
      </c>
      <c r="C1873" t="str">
        <f>'[9]W65-69'!C55</f>
        <v>Sink Janet</v>
      </c>
      <c r="D1873">
        <f>'[9]W65-69'!D55</f>
        <v>43</v>
      </c>
      <c r="E1873" t="str">
        <f>'[9]W65-69'!E55</f>
        <v>USA</v>
      </c>
      <c r="F1873" s="3">
        <f>'[9]W65-69'!F55</f>
        <v>41221</v>
      </c>
      <c r="G1873" t="str">
        <f>'[9]W65-69'!G55</f>
        <v>Las Vegas</v>
      </c>
    </row>
    <row r="1874" spans="1:7" x14ac:dyDescent="0.25">
      <c r="B1874">
        <f>'[9]W65-69'!B56</f>
        <v>0</v>
      </c>
      <c r="C1874" t="str">
        <f>'[9]W65-69'!C56</f>
        <v>47,5-45-100</v>
      </c>
      <c r="D1874">
        <f>'[9]W65-69'!D56</f>
        <v>0</v>
      </c>
      <c r="E1874">
        <f>'[9]W65-69'!E56</f>
        <v>0</v>
      </c>
      <c r="F1874" s="3">
        <f>'[9]W65-69'!F56</f>
        <v>0</v>
      </c>
      <c r="G1874">
        <f>'[9]W65-69'!G56</f>
        <v>0</v>
      </c>
    </row>
    <row r="1875" spans="1:7" x14ac:dyDescent="0.25">
      <c r="A1875" t="str">
        <f>C1875</f>
        <v>90+</v>
      </c>
      <c r="B1875" t="str">
        <f>'[9]W65-69'!B57</f>
        <v xml:space="preserve"> </v>
      </c>
      <c r="C1875" t="str">
        <f>'[9]W65-69'!C57</f>
        <v>90+</v>
      </c>
      <c r="D1875" t="str">
        <f>'[9]W65-69'!D57</f>
        <v xml:space="preserve"> </v>
      </c>
      <c r="E1875" t="str">
        <f>'[9]W65-69'!E57</f>
        <v xml:space="preserve"> </v>
      </c>
      <c r="F1875" s="3" t="str">
        <f>'[9]W65-69'!F57</f>
        <v xml:space="preserve"> </v>
      </c>
      <c r="G1875" t="str">
        <f>'[9]W65-69'!G57</f>
        <v xml:space="preserve"> </v>
      </c>
    </row>
    <row r="1876" spans="1:7" x14ac:dyDescent="0.25">
      <c r="B1876">
        <f>'[9]W65-69'!B58</f>
        <v>0</v>
      </c>
      <c r="C1876">
        <f>'[9]W65-69'!C58</f>
        <v>0</v>
      </c>
      <c r="D1876">
        <f>'[9]W65-69'!D58</f>
        <v>0</v>
      </c>
      <c r="E1876">
        <f>'[9]W65-69'!E58</f>
        <v>0</v>
      </c>
      <c r="F1876" s="3">
        <f>'[9]W65-69'!F58</f>
        <v>0</v>
      </c>
      <c r="G1876">
        <f>'[9]W65-69'!G58</f>
        <v>0</v>
      </c>
    </row>
    <row r="1877" spans="1:7" x14ac:dyDescent="0.25">
      <c r="B1877">
        <f>'[9]W65-69'!B59</f>
        <v>0</v>
      </c>
      <c r="C1877">
        <f>'[9]W65-69'!C59</f>
        <v>0</v>
      </c>
      <c r="D1877">
        <f>'[9]W65-69'!D59</f>
        <v>0</v>
      </c>
      <c r="E1877">
        <f>'[9]W65-69'!E59</f>
        <v>0</v>
      </c>
      <c r="F1877" s="3">
        <f>'[9]W65-69'!F59</f>
        <v>0</v>
      </c>
      <c r="G1877">
        <f>'[9]W65-69'!G59</f>
        <v>0</v>
      </c>
    </row>
    <row r="1878" spans="1:7" x14ac:dyDescent="0.25">
      <c r="B1878">
        <f>'[9]W65-69'!B60</f>
        <v>0</v>
      </c>
      <c r="C1878">
        <f>'[9]W65-69'!C60</f>
        <v>0</v>
      </c>
      <c r="D1878">
        <f>'[9]W65-69'!D60</f>
        <v>0</v>
      </c>
      <c r="E1878">
        <f>'[9]W65-69'!E60</f>
        <v>0</v>
      </c>
      <c r="F1878" s="3">
        <f>'[9]W65-69'!F60</f>
        <v>0</v>
      </c>
      <c r="G1878">
        <f>'[9]W65-69'!G60</f>
        <v>0</v>
      </c>
    </row>
    <row r="1879" spans="1:7" x14ac:dyDescent="0.25">
      <c r="B1879">
        <f>'[9]W65-69'!B61</f>
        <v>0</v>
      </c>
      <c r="C1879">
        <f>'[9]W65-69'!C61</f>
        <v>0</v>
      </c>
      <c r="D1879">
        <f>'[9]W65-69'!D61</f>
        <v>0</v>
      </c>
      <c r="E1879">
        <f>'[9]W65-69'!E61</f>
        <v>0</v>
      </c>
      <c r="F1879" s="3">
        <f>'[9]W65-69'!F61</f>
        <v>0</v>
      </c>
      <c r="G1879">
        <f>'[9]W65-69'!G61</f>
        <v>0</v>
      </c>
    </row>
    <row r="1880" spans="1:7" x14ac:dyDescent="0.25">
      <c r="B1880">
        <f>'[9]W65-69'!B62</f>
        <v>0</v>
      </c>
      <c r="C1880">
        <f>'[9]W65-69'!C62</f>
        <v>0</v>
      </c>
      <c r="D1880">
        <f>'[9]W65-69'!D62</f>
        <v>0</v>
      </c>
      <c r="E1880">
        <f>'[9]W65-69'!E62</f>
        <v>0</v>
      </c>
      <c r="F1880" s="3">
        <f>'[9]W65-69'!F62</f>
        <v>0</v>
      </c>
      <c r="G1880">
        <f>'[9]W65-69'!G62</f>
        <v>0</v>
      </c>
    </row>
    <row r="1882" spans="1:7" s="4" customFormat="1" x14ac:dyDescent="0.25">
      <c r="A1882" s="4" t="s">
        <v>2</v>
      </c>
      <c r="B1882" s="4">
        <v>0</v>
      </c>
      <c r="C1882" s="4">
        <v>70</v>
      </c>
      <c r="D1882" s="4" t="str">
        <f>'[9]W70-74'!C1</f>
        <v>Women's Master 70-74</v>
      </c>
      <c r="F1882" s="5"/>
    </row>
    <row r="1883" spans="1:7" x14ac:dyDescent="0.25">
      <c r="A1883">
        <f t="shared" ref="A1883" si="22">C1883</f>
        <v>44</v>
      </c>
      <c r="B1883">
        <f>'[9]W70-74'!B2</f>
        <v>0</v>
      </c>
      <c r="C1883">
        <f>'[9]W70-74'!C2</f>
        <v>44</v>
      </c>
      <c r="D1883">
        <f>'[9]W70-74'!D2</f>
        <v>0</v>
      </c>
      <c r="E1883">
        <f>'[9]W70-74'!E2</f>
        <v>0</v>
      </c>
      <c r="F1883" s="3">
        <f>'[9]W70-74'!F2</f>
        <v>0</v>
      </c>
      <c r="G1883">
        <f>'[9]W70-74'!G2</f>
        <v>0</v>
      </c>
    </row>
    <row r="1884" spans="1:7" x14ac:dyDescent="0.25">
      <c r="B1884">
        <f>'[9]W70-74'!B3</f>
        <v>0</v>
      </c>
      <c r="C1884">
        <f>'[9]W70-74'!C3</f>
        <v>0</v>
      </c>
      <c r="D1884">
        <f>'[9]W70-74'!D3</f>
        <v>0</v>
      </c>
      <c r="E1884">
        <f>'[9]W70-74'!E3</f>
        <v>0</v>
      </c>
      <c r="F1884" s="3">
        <f>'[9]W70-74'!F3</f>
        <v>0</v>
      </c>
      <c r="G1884">
        <f>'[9]W70-74'!G3</f>
        <v>0</v>
      </c>
    </row>
    <row r="1885" spans="1:7" x14ac:dyDescent="0.25">
      <c r="B1885">
        <f>'[9]W70-74'!B4</f>
        <v>0</v>
      </c>
      <c r="C1885">
        <f>'[9]W70-74'!C4</f>
        <v>0</v>
      </c>
      <c r="D1885">
        <f>'[9]W70-74'!D4</f>
        <v>0</v>
      </c>
      <c r="E1885">
        <f>'[9]W70-74'!E4</f>
        <v>0</v>
      </c>
      <c r="F1885" s="3">
        <f>'[9]W70-74'!F4</f>
        <v>0</v>
      </c>
      <c r="G1885">
        <f>'[9]W70-74'!G4</f>
        <v>0</v>
      </c>
    </row>
    <row r="1886" spans="1:7" x14ac:dyDescent="0.25">
      <c r="B1886">
        <f>'[9]W70-74'!B5</f>
        <v>0</v>
      </c>
      <c r="C1886">
        <f>'[9]W70-74'!C5</f>
        <v>0</v>
      </c>
      <c r="D1886">
        <f>'[9]W70-74'!D5</f>
        <v>0</v>
      </c>
      <c r="E1886">
        <f>'[9]W70-74'!E5</f>
        <v>0</v>
      </c>
      <c r="F1886" s="3">
        <f>'[9]W70-74'!F5</f>
        <v>0</v>
      </c>
      <c r="G1886">
        <f>'[9]W70-74'!G5</f>
        <v>0</v>
      </c>
    </row>
    <row r="1887" spans="1:7" x14ac:dyDescent="0.25">
      <c r="B1887">
        <f>'[9]W70-74'!B6</f>
        <v>0</v>
      </c>
      <c r="C1887">
        <f>'[9]W70-74'!C6</f>
        <v>0</v>
      </c>
      <c r="D1887">
        <f>'[9]W70-74'!D6</f>
        <v>0</v>
      </c>
      <c r="E1887">
        <f>'[9]W70-74'!E6</f>
        <v>0</v>
      </c>
      <c r="F1887" s="3">
        <f>'[9]W70-74'!F6</f>
        <v>0</v>
      </c>
      <c r="G1887">
        <f>'[9]W70-74'!G6</f>
        <v>0</v>
      </c>
    </row>
    <row r="1888" spans="1:7" x14ac:dyDescent="0.25">
      <c r="B1888">
        <f>'[9]W70-74'!B7</f>
        <v>0</v>
      </c>
      <c r="C1888">
        <f>'[9]W70-74'!C7</f>
        <v>0</v>
      </c>
      <c r="D1888">
        <f>'[9]W70-74'!D7</f>
        <v>0</v>
      </c>
      <c r="E1888">
        <f>'[9]W70-74'!E7</f>
        <v>0</v>
      </c>
      <c r="F1888" s="3">
        <f>'[9]W70-74'!F7</f>
        <v>0</v>
      </c>
      <c r="G1888">
        <f>'[9]W70-74'!G7</f>
        <v>0</v>
      </c>
    </row>
    <row r="1889" spans="1:7" x14ac:dyDescent="0.25">
      <c r="A1889">
        <f>C1889</f>
        <v>48</v>
      </c>
      <c r="B1889">
        <f>'[9]W70-74'!B8</f>
        <v>0</v>
      </c>
      <c r="C1889">
        <f>'[9]W70-74'!C8</f>
        <v>48</v>
      </c>
      <c r="D1889">
        <f>'[9]W70-74'!D8</f>
        <v>0</v>
      </c>
      <c r="E1889">
        <f>'[9]W70-74'!E8</f>
        <v>0</v>
      </c>
      <c r="F1889" s="3">
        <f>'[9]W70-74'!F8</f>
        <v>0</v>
      </c>
      <c r="G1889">
        <f>'[9]W70-74'!G8</f>
        <v>0</v>
      </c>
    </row>
    <row r="1890" spans="1:7" x14ac:dyDescent="0.25">
      <c r="B1890">
        <f>'[9]W70-74'!B9</f>
        <v>57.5</v>
      </c>
      <c r="C1890" t="str">
        <f>'[9]W70-74'!C9</f>
        <v>McMahon,Lucila</v>
      </c>
      <c r="D1890">
        <f>'[9]W70-74'!D9</f>
        <v>42</v>
      </c>
      <c r="E1890" t="str">
        <f>'[9]W70-74'!E9</f>
        <v>USA</v>
      </c>
      <c r="F1890" s="3">
        <f>'[9]W70-74'!F9</f>
        <v>41221</v>
      </c>
      <c r="G1890" t="str">
        <f>'[9]W70-74'!G9</f>
        <v>Las Vegas</v>
      </c>
    </row>
    <row r="1891" spans="1:7" x14ac:dyDescent="0.25">
      <c r="B1891">
        <f>'[9]W70-74'!B10</f>
        <v>37.5</v>
      </c>
      <c r="C1891" t="str">
        <f>'[9]W70-74'!C10</f>
        <v>McMahon,Lucila</v>
      </c>
      <c r="D1891">
        <f>'[9]W70-74'!D10</f>
        <v>42</v>
      </c>
      <c r="E1891" t="str">
        <f>'[9]W70-74'!E10</f>
        <v>USA</v>
      </c>
      <c r="F1891" s="3">
        <f>'[9]W70-74'!F10</f>
        <v>41221</v>
      </c>
      <c r="G1891" t="str">
        <f>'[9]W70-74'!G10</f>
        <v>Las Vegas</v>
      </c>
    </row>
    <row r="1892" spans="1:7" x14ac:dyDescent="0.25">
      <c r="B1892">
        <f>'[9]W70-74'!B11</f>
        <v>82.5</v>
      </c>
      <c r="C1892" t="str">
        <f>'[9]W70-74'!C11</f>
        <v>McMahon,Lucila</v>
      </c>
      <c r="D1892">
        <f>'[9]W70-74'!D11</f>
        <v>42</v>
      </c>
      <c r="E1892" t="str">
        <f>'[9]W70-74'!E11</f>
        <v>USA</v>
      </c>
      <c r="F1892" s="3">
        <f>'[9]W70-74'!F11</f>
        <v>41221</v>
      </c>
      <c r="G1892" t="str">
        <f>'[9]W70-74'!G11</f>
        <v>Las Vegas</v>
      </c>
    </row>
    <row r="1893" spans="1:7" x14ac:dyDescent="0.25">
      <c r="B1893">
        <f>'[9]W70-74'!B12</f>
        <v>177.5</v>
      </c>
      <c r="C1893" t="str">
        <f>'[9]W70-74'!C12</f>
        <v>McMahon,Lucila</v>
      </c>
      <c r="D1893">
        <f>'[9]W70-74'!D12</f>
        <v>42</v>
      </c>
      <c r="E1893" t="str">
        <f>'[9]W70-74'!E12</f>
        <v>USA</v>
      </c>
      <c r="F1893" s="3">
        <f>'[9]W70-74'!F12</f>
        <v>41221</v>
      </c>
      <c r="G1893" t="str">
        <f>'[9]W70-74'!G12</f>
        <v>Las Vegas</v>
      </c>
    </row>
    <row r="1894" spans="1:7" x14ac:dyDescent="0.25">
      <c r="B1894">
        <f>'[9]W70-74'!B13</f>
        <v>0</v>
      </c>
      <c r="C1894" t="str">
        <f>'[9]W70-74'!C13</f>
        <v>57,5-37,5-82,5</v>
      </c>
      <c r="D1894">
        <f>'[9]W70-74'!D13</f>
        <v>0</v>
      </c>
      <c r="E1894">
        <f>'[9]W70-74'!E13</f>
        <v>0</v>
      </c>
      <c r="F1894" s="3">
        <f>'[9]W70-74'!F13</f>
        <v>0</v>
      </c>
      <c r="G1894">
        <f>'[9]W70-74'!G13</f>
        <v>0</v>
      </c>
    </row>
    <row r="1895" spans="1:7" x14ac:dyDescent="0.25">
      <c r="A1895">
        <f>C1895</f>
        <v>52</v>
      </c>
      <c r="B1895">
        <f>'[9]W70-74'!B14</f>
        <v>0</v>
      </c>
      <c r="C1895">
        <f>'[9]W70-74'!C14</f>
        <v>52</v>
      </c>
      <c r="D1895">
        <f>'[9]W70-74'!D14</f>
        <v>0</v>
      </c>
      <c r="E1895">
        <f>'[9]W70-74'!E14</f>
        <v>0</v>
      </c>
      <c r="F1895" s="3">
        <f>'[9]W70-74'!F14</f>
        <v>0</v>
      </c>
      <c r="G1895">
        <f>'[9]W70-74'!G14</f>
        <v>0</v>
      </c>
    </row>
    <row r="1896" spans="1:7" x14ac:dyDescent="0.25">
      <c r="B1896">
        <f>'[9]W70-74'!B15</f>
        <v>0</v>
      </c>
      <c r="C1896">
        <f>'[9]W70-74'!C15</f>
        <v>0</v>
      </c>
      <c r="D1896">
        <f>'[9]W70-74'!D15</f>
        <v>0</v>
      </c>
      <c r="E1896">
        <f>'[9]W70-74'!E15</f>
        <v>0</v>
      </c>
      <c r="F1896" s="3">
        <f>'[9]W70-74'!F15</f>
        <v>0</v>
      </c>
      <c r="G1896">
        <f>'[9]W70-74'!G15</f>
        <v>0</v>
      </c>
    </row>
    <row r="1897" spans="1:7" x14ac:dyDescent="0.25">
      <c r="B1897">
        <f>'[9]W70-74'!B16</f>
        <v>0</v>
      </c>
      <c r="C1897">
        <f>'[9]W70-74'!C16</f>
        <v>0</v>
      </c>
      <c r="D1897">
        <f>'[9]W70-74'!D16</f>
        <v>0</v>
      </c>
      <c r="E1897">
        <f>'[9]W70-74'!E16</f>
        <v>0</v>
      </c>
      <c r="F1897" s="3">
        <f>'[9]W70-74'!F16</f>
        <v>0</v>
      </c>
      <c r="G1897">
        <f>'[9]W70-74'!G16</f>
        <v>0</v>
      </c>
    </row>
    <row r="1898" spans="1:7" x14ac:dyDescent="0.25">
      <c r="B1898">
        <f>'[9]W70-74'!B17</f>
        <v>0</v>
      </c>
      <c r="C1898">
        <f>'[9]W70-74'!C17</f>
        <v>0</v>
      </c>
      <c r="D1898">
        <f>'[9]W70-74'!D17</f>
        <v>0</v>
      </c>
      <c r="E1898">
        <f>'[9]W70-74'!E17</f>
        <v>0</v>
      </c>
      <c r="F1898" s="3">
        <f>'[9]W70-74'!F17</f>
        <v>0</v>
      </c>
      <c r="G1898">
        <f>'[9]W70-74'!G17</f>
        <v>0</v>
      </c>
    </row>
    <row r="1899" spans="1:7" x14ac:dyDescent="0.25">
      <c r="B1899">
        <f>'[9]W70-74'!B18</f>
        <v>0</v>
      </c>
      <c r="C1899">
        <f>'[9]W70-74'!C18</f>
        <v>0</v>
      </c>
      <c r="D1899">
        <f>'[9]W70-74'!D18</f>
        <v>0</v>
      </c>
      <c r="E1899">
        <f>'[9]W70-74'!E18</f>
        <v>0</v>
      </c>
      <c r="F1899" s="3">
        <f>'[9]W70-74'!F18</f>
        <v>0</v>
      </c>
      <c r="G1899">
        <f>'[9]W70-74'!G18</f>
        <v>0</v>
      </c>
    </row>
    <row r="1900" spans="1:7" x14ac:dyDescent="0.25">
      <c r="B1900">
        <f>'[9]W70-74'!B19</f>
        <v>0</v>
      </c>
      <c r="C1900">
        <f>'[9]W70-74'!C19</f>
        <v>0</v>
      </c>
      <c r="D1900">
        <f>'[9]W70-74'!D19</f>
        <v>0</v>
      </c>
      <c r="E1900">
        <f>'[9]W70-74'!E19</f>
        <v>0</v>
      </c>
      <c r="F1900" s="3">
        <f>'[9]W70-74'!F19</f>
        <v>0</v>
      </c>
      <c r="G1900">
        <f>'[9]W70-74'!G19</f>
        <v>0</v>
      </c>
    </row>
    <row r="1901" spans="1:7" x14ac:dyDescent="0.25">
      <c r="A1901">
        <f>C1901</f>
        <v>56</v>
      </c>
      <c r="B1901">
        <f>'[9]W70-74'!B21</f>
        <v>0</v>
      </c>
      <c r="C1901">
        <f>'[9]W70-74'!C21</f>
        <v>56</v>
      </c>
      <c r="D1901">
        <f>'[9]W70-74'!D21</f>
        <v>0</v>
      </c>
      <c r="E1901">
        <f>'[9]W70-74'!E21</f>
        <v>0</v>
      </c>
      <c r="F1901" s="3">
        <f>'[9]W70-74'!F21</f>
        <v>0</v>
      </c>
      <c r="G1901">
        <f>'[9]W70-74'!G21</f>
        <v>0</v>
      </c>
    </row>
    <row r="1902" spans="1:7" x14ac:dyDescent="0.25">
      <c r="B1902">
        <f>'[9]W70-74'!B22</f>
        <v>0</v>
      </c>
      <c r="C1902">
        <f>'[9]W70-74'!C22</f>
        <v>0</v>
      </c>
      <c r="D1902">
        <f>'[9]W70-74'!D22</f>
        <v>0</v>
      </c>
      <c r="E1902">
        <f>'[9]W70-74'!E22</f>
        <v>0</v>
      </c>
      <c r="F1902" s="3">
        <f>'[9]W70-74'!F22</f>
        <v>0</v>
      </c>
      <c r="G1902">
        <f>'[9]W70-74'!G22</f>
        <v>0</v>
      </c>
    </row>
    <row r="1903" spans="1:7" x14ac:dyDescent="0.25">
      <c r="B1903">
        <f>'[9]W70-74'!B23</f>
        <v>0</v>
      </c>
      <c r="C1903">
        <f>'[9]W70-74'!C23</f>
        <v>0</v>
      </c>
      <c r="D1903">
        <f>'[9]W70-74'!D23</f>
        <v>0</v>
      </c>
      <c r="E1903">
        <f>'[9]W70-74'!E23</f>
        <v>0</v>
      </c>
      <c r="F1903" s="3">
        <f>'[9]W70-74'!F23</f>
        <v>0</v>
      </c>
      <c r="G1903">
        <f>'[9]W70-74'!G23</f>
        <v>0</v>
      </c>
    </row>
    <row r="1904" spans="1:7" x14ac:dyDescent="0.25">
      <c r="B1904">
        <f>'[9]W70-74'!B24</f>
        <v>0</v>
      </c>
      <c r="C1904">
        <f>'[9]W70-74'!C24</f>
        <v>0</v>
      </c>
      <c r="D1904">
        <f>'[9]W70-74'!D24</f>
        <v>0</v>
      </c>
      <c r="E1904">
        <f>'[9]W70-74'!E24</f>
        <v>0</v>
      </c>
      <c r="F1904" s="3">
        <f>'[9]W70-74'!F24</f>
        <v>0</v>
      </c>
      <c r="G1904">
        <f>'[9]W70-74'!G24</f>
        <v>0</v>
      </c>
    </row>
    <row r="1905" spans="1:7" x14ac:dyDescent="0.25">
      <c r="B1905">
        <f>'[9]W70-74'!B25</f>
        <v>0</v>
      </c>
      <c r="C1905">
        <f>'[9]W70-74'!C25</f>
        <v>0</v>
      </c>
      <c r="D1905">
        <f>'[9]W70-74'!D25</f>
        <v>0</v>
      </c>
      <c r="E1905">
        <f>'[9]W70-74'!E25</f>
        <v>0</v>
      </c>
      <c r="F1905" s="3">
        <f>'[9]W70-74'!F25</f>
        <v>0</v>
      </c>
      <c r="G1905">
        <f>'[9]W70-74'!G25</f>
        <v>0</v>
      </c>
    </row>
    <row r="1906" spans="1:7" x14ac:dyDescent="0.25">
      <c r="B1906">
        <f>'[9]W70-74'!B26</f>
        <v>0</v>
      </c>
      <c r="C1906">
        <f>'[9]W70-74'!C26</f>
        <v>0</v>
      </c>
      <c r="D1906">
        <f>'[9]W70-74'!D26</f>
        <v>0</v>
      </c>
      <c r="E1906">
        <f>'[9]W70-74'!E26</f>
        <v>0</v>
      </c>
      <c r="F1906" s="3">
        <f>'[9]W70-74'!F26</f>
        <v>0</v>
      </c>
      <c r="G1906">
        <f>'[9]W70-74'!G26</f>
        <v>0</v>
      </c>
    </row>
    <row r="1907" spans="1:7" x14ac:dyDescent="0.25">
      <c r="A1907">
        <f>C1907</f>
        <v>60</v>
      </c>
      <c r="B1907">
        <f>'[9]W70-74'!B27</f>
        <v>0</v>
      </c>
      <c r="C1907">
        <f>'[9]W70-74'!C27</f>
        <v>60</v>
      </c>
      <c r="D1907">
        <f>'[9]W70-74'!D27</f>
        <v>0</v>
      </c>
      <c r="E1907">
        <f>'[9]W70-74'!E27</f>
        <v>0</v>
      </c>
      <c r="F1907" s="3">
        <f>'[9]W70-74'!F27</f>
        <v>0</v>
      </c>
      <c r="G1907">
        <f>'[9]W70-74'!G27</f>
        <v>0</v>
      </c>
    </row>
    <row r="1908" spans="1:7" x14ac:dyDescent="0.25">
      <c r="B1908">
        <f>'[9]W70-74'!B28</f>
        <v>0</v>
      </c>
      <c r="C1908">
        <f>'[9]W70-74'!C28</f>
        <v>0</v>
      </c>
      <c r="D1908">
        <f>'[9]W70-74'!D28</f>
        <v>0</v>
      </c>
      <c r="E1908">
        <f>'[9]W70-74'!E28</f>
        <v>0</v>
      </c>
      <c r="F1908" s="3">
        <f>'[9]W70-74'!F28</f>
        <v>0</v>
      </c>
      <c r="G1908">
        <f>'[9]W70-74'!G28</f>
        <v>0</v>
      </c>
    </row>
    <row r="1909" spans="1:7" x14ac:dyDescent="0.25">
      <c r="B1909">
        <f>'[9]W70-74'!B29</f>
        <v>0</v>
      </c>
      <c r="C1909">
        <f>'[9]W70-74'!C29</f>
        <v>0</v>
      </c>
      <c r="D1909">
        <f>'[9]W70-74'!D29</f>
        <v>0</v>
      </c>
      <c r="E1909">
        <f>'[9]W70-74'!E29</f>
        <v>0</v>
      </c>
      <c r="F1909" s="3">
        <f>'[9]W70-74'!F29</f>
        <v>0</v>
      </c>
      <c r="G1909">
        <f>'[9]W70-74'!G29</f>
        <v>0</v>
      </c>
    </row>
    <row r="1910" spans="1:7" x14ac:dyDescent="0.25">
      <c r="B1910">
        <f>'[9]W70-74'!B30</f>
        <v>0</v>
      </c>
      <c r="C1910">
        <f>'[9]W70-74'!C30</f>
        <v>0</v>
      </c>
      <c r="D1910">
        <f>'[9]W70-74'!D30</f>
        <v>0</v>
      </c>
      <c r="E1910">
        <f>'[9]W70-74'!E30</f>
        <v>0</v>
      </c>
      <c r="F1910" s="3">
        <f>'[9]W70-74'!F30</f>
        <v>0</v>
      </c>
      <c r="G1910">
        <f>'[9]W70-74'!G30</f>
        <v>0</v>
      </c>
    </row>
    <row r="1911" spans="1:7" x14ac:dyDescent="0.25">
      <c r="B1911">
        <f>'[9]W70-74'!B31</f>
        <v>0</v>
      </c>
      <c r="C1911">
        <f>'[9]W70-74'!C31</f>
        <v>0</v>
      </c>
      <c r="D1911">
        <f>'[9]W70-74'!D31</f>
        <v>0</v>
      </c>
      <c r="E1911">
        <f>'[9]W70-74'!E31</f>
        <v>0</v>
      </c>
      <c r="F1911" s="3">
        <f>'[9]W70-74'!F31</f>
        <v>0</v>
      </c>
      <c r="G1911">
        <f>'[9]W70-74'!G31</f>
        <v>0</v>
      </c>
    </row>
    <row r="1912" spans="1:7" x14ac:dyDescent="0.25">
      <c r="B1912">
        <f>'[9]W70-74'!B32</f>
        <v>0</v>
      </c>
      <c r="C1912">
        <f>'[9]W70-74'!C32</f>
        <v>0</v>
      </c>
      <c r="D1912">
        <f>'[9]W70-74'!D32</f>
        <v>0</v>
      </c>
      <c r="E1912">
        <f>'[9]W70-74'!E32</f>
        <v>0</v>
      </c>
      <c r="F1912" s="3">
        <f>'[9]W70-74'!F32</f>
        <v>0</v>
      </c>
      <c r="G1912">
        <f>'[9]W70-74'!G32</f>
        <v>0</v>
      </c>
    </row>
    <row r="1913" spans="1:7" x14ac:dyDescent="0.25">
      <c r="A1913">
        <f>C1913</f>
        <v>67.5</v>
      </c>
      <c r="B1913">
        <f>'[9]W70-74'!B33</f>
        <v>0</v>
      </c>
      <c r="C1913">
        <f>'[9]W70-74'!C33</f>
        <v>67.5</v>
      </c>
      <c r="D1913">
        <f>'[9]W70-74'!D33</f>
        <v>0</v>
      </c>
      <c r="E1913">
        <f>'[9]W70-74'!E33</f>
        <v>0</v>
      </c>
      <c r="F1913" s="3">
        <f>'[9]W70-74'!F33</f>
        <v>0</v>
      </c>
      <c r="G1913">
        <f>'[9]W70-74'!G33</f>
        <v>0</v>
      </c>
    </row>
    <row r="1914" spans="1:7" x14ac:dyDescent="0.25">
      <c r="B1914">
        <f>'[9]W70-74'!B34</f>
        <v>0</v>
      </c>
      <c r="C1914">
        <f>'[9]W70-74'!C34</f>
        <v>0</v>
      </c>
      <c r="D1914">
        <f>'[9]W70-74'!D34</f>
        <v>0</v>
      </c>
      <c r="E1914">
        <f>'[9]W70-74'!E34</f>
        <v>0</v>
      </c>
      <c r="F1914" s="3">
        <f>'[9]W70-74'!F34</f>
        <v>0</v>
      </c>
      <c r="G1914">
        <f>'[9]W70-74'!G34</f>
        <v>0</v>
      </c>
    </row>
    <row r="1915" spans="1:7" x14ac:dyDescent="0.25">
      <c r="B1915">
        <f>'[9]W70-74'!B35</f>
        <v>0</v>
      </c>
      <c r="C1915">
        <f>'[9]W70-74'!C35</f>
        <v>0</v>
      </c>
      <c r="D1915">
        <f>'[9]W70-74'!D35</f>
        <v>0</v>
      </c>
      <c r="E1915">
        <f>'[9]W70-74'!E35</f>
        <v>0</v>
      </c>
      <c r="F1915" s="3">
        <f>'[9]W70-74'!F35</f>
        <v>0</v>
      </c>
      <c r="G1915">
        <f>'[9]W70-74'!G35</f>
        <v>0</v>
      </c>
    </row>
    <row r="1916" spans="1:7" x14ac:dyDescent="0.25">
      <c r="B1916">
        <f>'[9]W70-74'!B36</f>
        <v>0</v>
      </c>
      <c r="C1916">
        <f>'[9]W70-74'!C36</f>
        <v>0</v>
      </c>
      <c r="D1916">
        <f>'[9]W70-74'!D36</f>
        <v>0</v>
      </c>
      <c r="E1916">
        <f>'[9]W70-74'!E36</f>
        <v>0</v>
      </c>
      <c r="F1916" s="3">
        <f>'[9]W70-74'!F36</f>
        <v>0</v>
      </c>
      <c r="G1916">
        <f>'[9]W70-74'!G36</f>
        <v>0</v>
      </c>
    </row>
    <row r="1917" spans="1:7" x14ac:dyDescent="0.25">
      <c r="B1917">
        <f>'[9]W70-74'!B37</f>
        <v>0</v>
      </c>
      <c r="C1917">
        <f>'[9]W70-74'!C37</f>
        <v>0</v>
      </c>
      <c r="D1917">
        <f>'[9]W70-74'!D37</f>
        <v>0</v>
      </c>
      <c r="E1917">
        <f>'[9]W70-74'!E37</f>
        <v>0</v>
      </c>
      <c r="F1917" s="3">
        <f>'[9]W70-74'!F37</f>
        <v>0</v>
      </c>
      <c r="G1917">
        <f>'[9]W70-74'!G37</f>
        <v>0</v>
      </c>
    </row>
    <row r="1918" spans="1:7" x14ac:dyDescent="0.25">
      <c r="B1918">
        <f>'[9]W70-74'!B38</f>
        <v>0</v>
      </c>
      <c r="C1918">
        <f>'[9]W70-74'!C38</f>
        <v>0</v>
      </c>
      <c r="D1918">
        <f>'[9]W70-74'!D38</f>
        <v>0</v>
      </c>
      <c r="E1918">
        <f>'[9]W70-74'!E38</f>
        <v>0</v>
      </c>
      <c r="F1918" s="3">
        <f>'[9]W70-74'!F38</f>
        <v>0</v>
      </c>
      <c r="G1918">
        <f>'[9]W70-74'!G38</f>
        <v>0</v>
      </c>
    </row>
    <row r="1919" spans="1:7" x14ac:dyDescent="0.25">
      <c r="A1919">
        <f>C1919</f>
        <v>75</v>
      </c>
      <c r="B1919" t="str">
        <f>'[9]W70-74'!B39</f>
        <v xml:space="preserve"> </v>
      </c>
      <c r="C1919">
        <f>'[9]W70-74'!C39</f>
        <v>75</v>
      </c>
      <c r="D1919" t="str">
        <f>'[9]W70-74'!D39</f>
        <v xml:space="preserve"> </v>
      </c>
      <c r="E1919" t="str">
        <f>'[9]W70-74'!E39</f>
        <v xml:space="preserve"> </v>
      </c>
      <c r="F1919" s="3" t="str">
        <f>'[9]W70-74'!F39</f>
        <v xml:space="preserve"> </v>
      </c>
      <c r="G1919" t="str">
        <f>'[9]W70-74'!G39</f>
        <v xml:space="preserve"> </v>
      </c>
    </row>
    <row r="1920" spans="1:7" x14ac:dyDescent="0.25">
      <c r="B1920">
        <f>'[9]W70-74'!B40</f>
        <v>0</v>
      </c>
      <c r="C1920">
        <f>'[9]W70-74'!C40</f>
        <v>0</v>
      </c>
      <c r="D1920">
        <f>'[9]W70-74'!D40</f>
        <v>0</v>
      </c>
      <c r="E1920">
        <f>'[9]W70-74'!E40</f>
        <v>0</v>
      </c>
      <c r="F1920" s="3">
        <f>'[9]W70-74'!F40</f>
        <v>0</v>
      </c>
      <c r="G1920">
        <f>'[9]W70-74'!G40</f>
        <v>0</v>
      </c>
    </row>
    <row r="1921" spans="1:7" x14ac:dyDescent="0.25">
      <c r="B1921">
        <f>'[9]W70-74'!B41</f>
        <v>0</v>
      </c>
      <c r="C1921">
        <f>'[9]W70-74'!C41</f>
        <v>0</v>
      </c>
      <c r="D1921">
        <f>'[9]W70-74'!D41</f>
        <v>0</v>
      </c>
      <c r="E1921">
        <f>'[9]W70-74'!E41</f>
        <v>0</v>
      </c>
      <c r="F1921" s="3">
        <f>'[9]W70-74'!F41</f>
        <v>0</v>
      </c>
      <c r="G1921">
        <f>'[9]W70-74'!G41</f>
        <v>0</v>
      </c>
    </row>
    <row r="1922" spans="1:7" x14ac:dyDescent="0.25">
      <c r="B1922">
        <f>'[9]W70-74'!B42</f>
        <v>0</v>
      </c>
      <c r="C1922">
        <f>'[9]W70-74'!C42</f>
        <v>0</v>
      </c>
      <c r="D1922">
        <f>'[9]W70-74'!D42</f>
        <v>0</v>
      </c>
      <c r="E1922">
        <f>'[9]W70-74'!E42</f>
        <v>0</v>
      </c>
      <c r="F1922" s="3">
        <f>'[9]W70-74'!F42</f>
        <v>0</v>
      </c>
      <c r="G1922">
        <f>'[9]W70-74'!G42</f>
        <v>0</v>
      </c>
    </row>
    <row r="1923" spans="1:7" x14ac:dyDescent="0.25">
      <c r="B1923">
        <f>'[9]W70-74'!B43</f>
        <v>0</v>
      </c>
      <c r="C1923">
        <f>'[9]W70-74'!C43</f>
        <v>0</v>
      </c>
      <c r="D1923">
        <f>'[9]W70-74'!D43</f>
        <v>0</v>
      </c>
      <c r="E1923">
        <f>'[9]W70-74'!E43</f>
        <v>0</v>
      </c>
      <c r="F1923" s="3">
        <f>'[9]W70-74'!F43</f>
        <v>0</v>
      </c>
      <c r="G1923">
        <f>'[9]W70-74'!G43</f>
        <v>0</v>
      </c>
    </row>
    <row r="1924" spans="1:7" x14ac:dyDescent="0.25">
      <c r="B1924">
        <f>'[9]W70-74'!B44</f>
        <v>0</v>
      </c>
      <c r="C1924">
        <f>'[9]W70-74'!C44</f>
        <v>0</v>
      </c>
      <c r="D1924">
        <f>'[9]W70-74'!D44</f>
        <v>0</v>
      </c>
      <c r="E1924">
        <f>'[9]W70-74'!E44</f>
        <v>0</v>
      </c>
      <c r="F1924" s="3">
        <f>'[9]W70-74'!F44</f>
        <v>0</v>
      </c>
      <c r="G1924">
        <f>'[9]W70-74'!G44</f>
        <v>0</v>
      </c>
    </row>
    <row r="1925" spans="1:7" x14ac:dyDescent="0.25">
      <c r="A1925">
        <f>C1925</f>
        <v>82.5</v>
      </c>
      <c r="B1925" t="str">
        <f>'[9]W70-74'!B45</f>
        <v xml:space="preserve"> </v>
      </c>
      <c r="C1925">
        <f>'[9]W70-74'!C45</f>
        <v>82.5</v>
      </c>
      <c r="D1925" t="str">
        <f>'[9]W70-74'!D45</f>
        <v xml:space="preserve"> </v>
      </c>
      <c r="E1925" t="str">
        <f>'[9]W70-74'!E45</f>
        <v xml:space="preserve"> </v>
      </c>
      <c r="F1925" s="3" t="str">
        <f>'[9]W70-74'!F45</f>
        <v xml:space="preserve"> </v>
      </c>
      <c r="G1925" t="str">
        <f>'[9]W70-74'!G45</f>
        <v xml:space="preserve"> </v>
      </c>
    </row>
    <row r="1926" spans="1:7" x14ac:dyDescent="0.25">
      <c r="B1926">
        <f>'[9]W70-74'!B46</f>
        <v>0</v>
      </c>
      <c r="C1926">
        <f>'[9]W70-74'!C46</f>
        <v>0</v>
      </c>
      <c r="D1926">
        <f>'[9]W70-74'!D46</f>
        <v>0</v>
      </c>
      <c r="E1926">
        <f>'[9]W70-74'!E46</f>
        <v>0</v>
      </c>
      <c r="F1926" s="3">
        <f>'[9]W70-74'!F46</f>
        <v>0</v>
      </c>
      <c r="G1926">
        <f>'[9]W70-74'!G46</f>
        <v>0</v>
      </c>
    </row>
    <row r="1927" spans="1:7" x14ac:dyDescent="0.25">
      <c r="B1927">
        <f>'[9]W70-74'!B47</f>
        <v>0</v>
      </c>
      <c r="C1927">
        <f>'[9]W70-74'!C47</f>
        <v>0</v>
      </c>
      <c r="D1927">
        <f>'[9]W70-74'!D47</f>
        <v>0</v>
      </c>
      <c r="E1927">
        <f>'[9]W70-74'!E47</f>
        <v>0</v>
      </c>
      <c r="F1927" s="3">
        <f>'[9]W70-74'!F47</f>
        <v>0</v>
      </c>
      <c r="G1927">
        <f>'[9]W70-74'!G47</f>
        <v>0</v>
      </c>
    </row>
    <row r="1928" spans="1:7" x14ac:dyDescent="0.25">
      <c r="B1928">
        <f>'[9]W70-74'!B48</f>
        <v>0</v>
      </c>
      <c r="C1928">
        <f>'[9]W70-74'!C48</f>
        <v>0</v>
      </c>
      <c r="D1928">
        <f>'[9]W70-74'!D48</f>
        <v>0</v>
      </c>
      <c r="E1928">
        <f>'[9]W70-74'!E48</f>
        <v>0</v>
      </c>
      <c r="F1928" s="3">
        <f>'[9]W70-74'!F48</f>
        <v>0</v>
      </c>
      <c r="G1928">
        <f>'[9]W70-74'!G48</f>
        <v>0</v>
      </c>
    </row>
    <row r="1929" spans="1:7" x14ac:dyDescent="0.25">
      <c r="B1929">
        <f>'[9]W70-74'!B49</f>
        <v>0</v>
      </c>
      <c r="C1929">
        <f>'[9]W70-74'!C49</f>
        <v>0</v>
      </c>
      <c r="D1929">
        <f>'[9]W70-74'!D49</f>
        <v>0</v>
      </c>
      <c r="E1929">
        <f>'[9]W70-74'!E49</f>
        <v>0</v>
      </c>
      <c r="F1929" s="3">
        <f>'[9]W70-74'!F49</f>
        <v>0</v>
      </c>
      <c r="G1929">
        <f>'[9]W70-74'!G49</f>
        <v>0</v>
      </c>
    </row>
    <row r="1930" spans="1:7" x14ac:dyDescent="0.25">
      <c r="B1930">
        <f>'[9]W70-74'!B50</f>
        <v>0</v>
      </c>
      <c r="C1930">
        <f>'[9]W70-74'!C50</f>
        <v>0</v>
      </c>
      <c r="D1930">
        <f>'[9]W70-74'!D50</f>
        <v>0</v>
      </c>
      <c r="E1930">
        <f>'[9]W70-74'!E50</f>
        <v>0</v>
      </c>
      <c r="F1930" s="3">
        <f>'[9]W70-74'!F50</f>
        <v>0</v>
      </c>
      <c r="G1930">
        <f>'[9]W70-74'!G50</f>
        <v>0</v>
      </c>
    </row>
    <row r="1931" spans="1:7" x14ac:dyDescent="0.25">
      <c r="A1931">
        <f>C1931</f>
        <v>90</v>
      </c>
      <c r="B1931" t="str">
        <f>'[9]W70-74'!B51</f>
        <v xml:space="preserve"> </v>
      </c>
      <c r="C1931">
        <f>'[9]W70-74'!C51</f>
        <v>90</v>
      </c>
      <c r="D1931" t="str">
        <f>'[9]W70-74'!D51</f>
        <v xml:space="preserve"> </v>
      </c>
      <c r="E1931" t="str">
        <f>'[9]W70-74'!E51</f>
        <v xml:space="preserve"> </v>
      </c>
      <c r="F1931" s="3" t="str">
        <f>'[9]W70-74'!F51</f>
        <v xml:space="preserve"> </v>
      </c>
      <c r="G1931" t="str">
        <f>'[9]W70-74'!G51</f>
        <v xml:space="preserve"> </v>
      </c>
    </row>
    <row r="1932" spans="1:7" x14ac:dyDescent="0.25">
      <c r="B1932">
        <f>'[9]W70-74'!B52</f>
        <v>0</v>
      </c>
      <c r="C1932">
        <f>'[9]W70-74'!C52</f>
        <v>0</v>
      </c>
      <c r="D1932">
        <f>'[9]W70-74'!D52</f>
        <v>0</v>
      </c>
      <c r="E1932">
        <f>'[9]W70-74'!E52</f>
        <v>0</v>
      </c>
      <c r="F1932" s="3">
        <f>'[9]W70-74'!F52</f>
        <v>0</v>
      </c>
      <c r="G1932">
        <f>'[9]W70-74'!G52</f>
        <v>0</v>
      </c>
    </row>
    <row r="1933" spans="1:7" x14ac:dyDescent="0.25">
      <c r="B1933">
        <f>'[9]W70-74'!B53</f>
        <v>0</v>
      </c>
      <c r="C1933">
        <f>'[9]W70-74'!C53</f>
        <v>0</v>
      </c>
      <c r="D1933">
        <f>'[9]W70-74'!D53</f>
        <v>0</v>
      </c>
      <c r="E1933">
        <f>'[9]W70-74'!E53</f>
        <v>0</v>
      </c>
      <c r="F1933" s="3">
        <f>'[9]W70-74'!F53</f>
        <v>0</v>
      </c>
      <c r="G1933">
        <f>'[9]W70-74'!G53</f>
        <v>0</v>
      </c>
    </row>
    <row r="1934" spans="1:7" x14ac:dyDescent="0.25">
      <c r="B1934">
        <f>'[9]W70-74'!B54</f>
        <v>0</v>
      </c>
      <c r="C1934">
        <f>'[9]W70-74'!C54</f>
        <v>0</v>
      </c>
      <c r="D1934">
        <f>'[9]W70-74'!D54</f>
        <v>0</v>
      </c>
      <c r="E1934">
        <f>'[9]W70-74'!E54</f>
        <v>0</v>
      </c>
      <c r="F1934" s="3">
        <f>'[9]W70-74'!F54</f>
        <v>0</v>
      </c>
      <c r="G1934">
        <f>'[9]W70-74'!G54</f>
        <v>0</v>
      </c>
    </row>
    <row r="1935" spans="1:7" x14ac:dyDescent="0.25">
      <c r="B1935">
        <f>'[9]W70-74'!B55</f>
        <v>0</v>
      </c>
      <c r="C1935">
        <f>'[9]W70-74'!C55</f>
        <v>0</v>
      </c>
      <c r="D1935">
        <f>'[9]W70-74'!D55</f>
        <v>0</v>
      </c>
      <c r="E1935">
        <f>'[9]W70-74'!E55</f>
        <v>0</v>
      </c>
      <c r="F1935" s="3">
        <f>'[9]W70-74'!F55</f>
        <v>0</v>
      </c>
      <c r="G1935">
        <f>'[9]W70-74'!G55</f>
        <v>0</v>
      </c>
    </row>
    <row r="1936" spans="1:7" x14ac:dyDescent="0.25">
      <c r="B1936">
        <f>'[9]W70-74'!B56</f>
        <v>0</v>
      </c>
      <c r="C1936">
        <f>'[9]W70-74'!C56</f>
        <v>0</v>
      </c>
      <c r="D1936">
        <f>'[9]W70-74'!D56</f>
        <v>0</v>
      </c>
      <c r="E1936">
        <f>'[9]W70-74'!E56</f>
        <v>0</v>
      </c>
      <c r="F1936" s="3">
        <f>'[9]W70-74'!F56</f>
        <v>0</v>
      </c>
      <c r="G1936">
        <f>'[9]W70-74'!G56</f>
        <v>0</v>
      </c>
    </row>
    <row r="1937" spans="1:7" x14ac:dyDescent="0.25">
      <c r="A1937" t="str">
        <f>C1937</f>
        <v>90+</v>
      </c>
      <c r="B1937" t="str">
        <f>'[9]W70-74'!B57</f>
        <v xml:space="preserve"> </v>
      </c>
      <c r="C1937" t="str">
        <f>'[9]W70-74'!C57</f>
        <v>90+</v>
      </c>
      <c r="D1937" t="str">
        <f>'[9]W70-74'!D57</f>
        <v xml:space="preserve"> </v>
      </c>
      <c r="E1937" t="str">
        <f>'[9]W70-74'!E57</f>
        <v xml:space="preserve"> </v>
      </c>
      <c r="F1937" s="3" t="str">
        <f>'[9]W70-74'!F57</f>
        <v xml:space="preserve"> </v>
      </c>
      <c r="G1937" t="str">
        <f>'[9]W70-74'!G57</f>
        <v xml:space="preserve"> </v>
      </c>
    </row>
    <row r="1938" spans="1:7" x14ac:dyDescent="0.25">
      <c r="B1938">
        <f>'[9]W70-74'!B58</f>
        <v>0</v>
      </c>
      <c r="C1938">
        <f>'[9]W70-74'!C58</f>
        <v>0</v>
      </c>
      <c r="D1938">
        <f>'[9]W70-74'!D58</f>
        <v>0</v>
      </c>
      <c r="E1938">
        <f>'[9]W70-74'!E58</f>
        <v>0</v>
      </c>
      <c r="F1938" s="3">
        <f>'[9]W70-74'!F58</f>
        <v>0</v>
      </c>
      <c r="G1938">
        <f>'[9]W70-74'!G58</f>
        <v>0</v>
      </c>
    </row>
    <row r="1939" spans="1:7" x14ac:dyDescent="0.25">
      <c r="B1939">
        <f>'[9]W70-74'!B59</f>
        <v>0</v>
      </c>
      <c r="C1939">
        <f>'[9]W70-74'!C59</f>
        <v>0</v>
      </c>
      <c r="D1939">
        <f>'[9]W70-74'!D59</f>
        <v>0</v>
      </c>
      <c r="E1939">
        <f>'[9]W70-74'!E59</f>
        <v>0</v>
      </c>
      <c r="F1939" s="3">
        <f>'[9]W70-74'!F59</f>
        <v>0</v>
      </c>
      <c r="G1939">
        <f>'[9]W70-74'!G59</f>
        <v>0</v>
      </c>
    </row>
    <row r="1940" spans="1:7" x14ac:dyDescent="0.25">
      <c r="B1940">
        <f>'[9]W70-74'!B60</f>
        <v>0</v>
      </c>
      <c r="C1940">
        <f>'[9]W70-74'!C60</f>
        <v>0</v>
      </c>
      <c r="D1940">
        <f>'[9]W70-74'!D60</f>
        <v>0</v>
      </c>
      <c r="E1940">
        <f>'[9]W70-74'!E60</f>
        <v>0</v>
      </c>
      <c r="F1940" s="3">
        <f>'[9]W70-74'!F60</f>
        <v>0</v>
      </c>
      <c r="G1940">
        <f>'[9]W70-74'!G60</f>
        <v>0</v>
      </c>
    </row>
    <row r="1941" spans="1:7" x14ac:dyDescent="0.25">
      <c r="B1941">
        <f>'[9]W70-74'!B61</f>
        <v>0</v>
      </c>
      <c r="C1941">
        <f>'[9]W70-74'!C61</f>
        <v>0</v>
      </c>
      <c r="D1941">
        <f>'[9]W70-74'!D61</f>
        <v>0</v>
      </c>
      <c r="E1941">
        <f>'[9]W70-74'!E61</f>
        <v>0</v>
      </c>
      <c r="F1941" s="3">
        <f>'[9]W70-74'!F61</f>
        <v>0</v>
      </c>
      <c r="G1941">
        <f>'[9]W70-74'!G61</f>
        <v>0</v>
      </c>
    </row>
    <row r="1942" spans="1:7" x14ac:dyDescent="0.25">
      <c r="B1942">
        <f>'[9]W70-74'!B62</f>
        <v>0</v>
      </c>
      <c r="C1942">
        <f>'[9]W70-74'!C62</f>
        <v>0</v>
      </c>
      <c r="D1942">
        <f>'[9]W70-74'!D62</f>
        <v>0</v>
      </c>
      <c r="E1942">
        <f>'[9]W70-74'!E62</f>
        <v>0</v>
      </c>
      <c r="F1942" s="3">
        <f>'[9]W70-74'!F62</f>
        <v>0</v>
      </c>
      <c r="G1942">
        <f>'[9]W70-74'!G62</f>
        <v>0</v>
      </c>
    </row>
    <row r="1946" spans="1:7" x14ac:dyDescent="0.25">
      <c r="A1946" t="s">
        <v>1</v>
      </c>
      <c r="F1946"/>
    </row>
    <row r="1947" spans="1:7" x14ac:dyDescent="0.25">
      <c r="A1947" t="s">
        <v>7</v>
      </c>
    </row>
    <row r="1948" spans="1:7" x14ac:dyDescent="0.25">
      <c r="A1948" t="s">
        <v>8</v>
      </c>
    </row>
    <row r="1949" spans="1:7" x14ac:dyDescent="0.25">
      <c r="A1949" t="s">
        <v>6</v>
      </c>
    </row>
    <row r="1950" spans="1:7" x14ac:dyDescent="0.25">
      <c r="A1950" t="s">
        <v>0</v>
      </c>
    </row>
    <row r="1961" spans="1:6" x14ac:dyDescent="0.25">
      <c r="A1961">
        <f t="shared" ref="A1961:A1972" si="23">C1961</f>
        <v>0</v>
      </c>
      <c r="F1961"/>
    </row>
    <row r="1962" spans="1:6" x14ac:dyDescent="0.25">
      <c r="A1962">
        <f t="shared" si="23"/>
        <v>0</v>
      </c>
      <c r="F1962"/>
    </row>
    <row r="1963" spans="1:6" x14ac:dyDescent="0.25">
      <c r="A1963">
        <f t="shared" si="23"/>
        <v>0</v>
      </c>
      <c r="F1963"/>
    </row>
    <row r="1964" spans="1:6" x14ac:dyDescent="0.25">
      <c r="A1964">
        <f t="shared" si="23"/>
        <v>0</v>
      </c>
      <c r="F1964"/>
    </row>
    <row r="1965" spans="1:6" x14ac:dyDescent="0.25">
      <c r="A1965">
        <f t="shared" si="23"/>
        <v>0</v>
      </c>
      <c r="F1965"/>
    </row>
    <row r="1966" spans="1:6" x14ac:dyDescent="0.25">
      <c r="A1966">
        <f t="shared" si="23"/>
        <v>0</v>
      </c>
      <c r="F1966"/>
    </row>
    <row r="1967" spans="1:6" x14ac:dyDescent="0.25">
      <c r="A1967">
        <f t="shared" si="23"/>
        <v>0</v>
      </c>
      <c r="F1967"/>
    </row>
    <row r="1968" spans="1:6" x14ac:dyDescent="0.25">
      <c r="A1968">
        <f t="shared" si="23"/>
        <v>0</v>
      </c>
      <c r="F1968"/>
    </row>
    <row r="1969" spans="1:6" x14ac:dyDescent="0.25">
      <c r="A1969">
        <f t="shared" si="23"/>
        <v>0</v>
      </c>
      <c r="F1969"/>
    </row>
    <row r="1970" spans="1:6" x14ac:dyDescent="0.25">
      <c r="A1970">
        <f t="shared" si="23"/>
        <v>0</v>
      </c>
      <c r="F1970"/>
    </row>
    <row r="1971" spans="1:6" x14ac:dyDescent="0.25">
      <c r="A1971">
        <f t="shared" si="23"/>
        <v>0</v>
      </c>
      <c r="F1971"/>
    </row>
    <row r="1972" spans="1:6" x14ac:dyDescent="0.25">
      <c r="A1972">
        <f t="shared" si="23"/>
        <v>0</v>
      </c>
      <c r="F1972"/>
    </row>
    <row r="1977" spans="1:6" x14ac:dyDescent="0.25">
      <c r="A1977" t="s">
        <v>2</v>
      </c>
    </row>
    <row r="1978" spans="1:6" x14ac:dyDescent="0.25">
      <c r="A1978" t="s">
        <v>6</v>
      </c>
    </row>
    <row r="1979" spans="1:6" x14ac:dyDescent="0.25">
      <c r="A1979" t="s">
        <v>0</v>
      </c>
    </row>
    <row r="1980" spans="1:6" x14ac:dyDescent="0.25">
      <c r="A1980" t="s">
        <v>1</v>
      </c>
    </row>
    <row r="1981" spans="1:6" x14ac:dyDescent="0.25">
      <c r="A1981" t="s">
        <v>7</v>
      </c>
    </row>
    <row r="1982" spans="1:6" x14ac:dyDescent="0.25">
      <c r="A1982" t="s">
        <v>8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5"/>
  <sheetViews>
    <sheetView workbookViewId="0"/>
  </sheetViews>
  <sheetFormatPr defaultRowHeight="15" x14ac:dyDescent="0.25"/>
  <cols>
    <col min="1" max="2" width="9.140625" style="12"/>
    <col min="3" max="3" width="22.5703125" customWidth="1"/>
    <col min="4" max="4" width="5.42578125" customWidth="1"/>
    <col min="5" max="5" width="8.140625" bestFit="1" customWidth="1"/>
    <col min="6" max="6" width="13.140625" style="7" customWidth="1"/>
    <col min="7" max="7" width="19.5703125" customWidth="1"/>
    <col min="8" max="8" width="17.42578125" customWidth="1"/>
  </cols>
  <sheetData>
    <row r="1" spans="1:9" x14ac:dyDescent="0.25">
      <c r="B1" s="12">
        <v>1</v>
      </c>
    </row>
    <row r="2" spans="1:9" x14ac:dyDescent="0.25">
      <c r="A2" s="12">
        <v>1</v>
      </c>
    </row>
    <row r="5" spans="1:9" s="4" customFormat="1" x14ac:dyDescent="0.25">
      <c r="A5" s="13" t="s">
        <v>2</v>
      </c>
      <c r="B5" s="13">
        <v>1</v>
      </c>
      <c r="C5" s="4">
        <v>-2</v>
      </c>
      <c r="D5" s="4" t="str">
        <f>[10]PL!C1</f>
        <v xml:space="preserve">MEN’S OPEN WPC WORLD RECORDS  </v>
      </c>
      <c r="F5" s="8"/>
    </row>
    <row r="6" spans="1:9" s="9" customFormat="1" x14ac:dyDescent="0.25">
      <c r="A6" s="18" t="str">
        <f>IFERROR( LEFT( [10]PL!C3, FIND("kg",[10]PL!C3)-1),"")</f>
        <v xml:space="preserve">52 </v>
      </c>
      <c r="B6" s="18" t="str">
        <f>[10]PL!B3</f>
        <v xml:space="preserve"> </v>
      </c>
      <c r="C6" s="9" t="str">
        <f>[10]PL!C3</f>
        <v>52 kg Class</v>
      </c>
      <c r="D6" s="9" t="str">
        <f>[10]PL!D3</f>
        <v xml:space="preserve"> </v>
      </c>
      <c r="E6" s="9" t="str">
        <f>[10]PL!E3</f>
        <v xml:space="preserve"> </v>
      </c>
      <c r="F6" s="10" t="str">
        <f>[10]PL!F3</f>
        <v xml:space="preserve"> </v>
      </c>
      <c r="G6" s="9" t="str">
        <f>[10]PL!G3</f>
        <v xml:space="preserve"> </v>
      </c>
      <c r="H6" s="9" t="str">
        <f>[10]PL!H3</f>
        <v xml:space="preserve"> </v>
      </c>
      <c r="I6" s="9">
        <f>[10]PL!I3</f>
        <v>0</v>
      </c>
    </row>
    <row r="7" spans="1:9" s="9" customFormat="1" x14ac:dyDescent="0.25">
      <c r="A7" s="18" t="str">
        <f>IFERROR( LEFT( [10]PL!C4, FIND("kg",[10]PL!C4)-1),"")</f>
        <v/>
      </c>
      <c r="B7" s="18">
        <f>[10]PL!B4</f>
        <v>240</v>
      </c>
      <c r="C7" s="9" t="str">
        <f>[10]PL!C4</f>
        <v>Degovets, Alexander</v>
      </c>
      <c r="D7" s="9">
        <f>[10]PL!D4</f>
        <v>66</v>
      </c>
      <c r="E7" s="9" t="str">
        <f>[10]PL!E4</f>
        <v>UKR</v>
      </c>
      <c r="F7" s="10">
        <f>[10]PL!F4</f>
        <v>34146</v>
      </c>
      <c r="G7" s="9" t="str">
        <f>[10]PL!G4</f>
        <v>Birmingham</v>
      </c>
      <c r="H7" s="9">
        <f>[10]PL!H4</f>
        <v>0</v>
      </c>
      <c r="I7" s="9" t="str">
        <f>[10]PL!I4</f>
        <v xml:space="preserve"> </v>
      </c>
    </row>
    <row r="8" spans="1:9" s="9" customFormat="1" x14ac:dyDescent="0.25">
      <c r="A8" s="18" t="str">
        <f>IFERROR( LEFT( [10]PL!C5, FIND("kg",[10]PL!C5)-1),"")</f>
        <v/>
      </c>
      <c r="B8" s="18">
        <f>[10]PL!B5</f>
        <v>145.5</v>
      </c>
      <c r="C8" s="9" t="str">
        <f>[10]PL!C5</f>
        <v>Artemyev, Igor</v>
      </c>
      <c r="D8" s="9">
        <f>[10]PL!D5</f>
        <v>71</v>
      </c>
      <c r="E8" s="9" t="str">
        <f>[10]PL!E5</f>
        <v>RUS</v>
      </c>
      <c r="F8" s="10">
        <f>[10]PL!F5</f>
        <v>38947</v>
      </c>
      <c r="G8" s="9" t="str">
        <f>[10]PL!G5</f>
        <v>Togliatti</v>
      </c>
      <c r="H8" s="9">
        <f>[10]PL!H5</f>
        <v>0</v>
      </c>
      <c r="I8" s="9" t="str">
        <f>[10]PL!I5</f>
        <v xml:space="preserve"> </v>
      </c>
    </row>
    <row r="9" spans="1:9" s="9" customFormat="1" x14ac:dyDescent="0.25">
      <c r="A9" s="18" t="str">
        <f>IFERROR( LEFT( [10]PL!C6, FIND("kg",[10]PL!C6)-1),"")</f>
        <v/>
      </c>
      <c r="B9" s="18">
        <f>[10]PL!B6</f>
        <v>217.5</v>
      </c>
      <c r="C9" s="9" t="str">
        <f>[10]PL!C6</f>
        <v>Hile, Phil</v>
      </c>
      <c r="D9" s="9">
        <f>[10]PL!D6</f>
        <v>66</v>
      </c>
      <c r="E9" s="9" t="str">
        <f>[10]PL!E6</f>
        <v>USA</v>
      </c>
      <c r="F9" s="10">
        <f>[10]PL!F6</f>
        <v>33083</v>
      </c>
      <c r="G9" s="9" t="str">
        <f>[10]PL!G6</f>
        <v>Pittsburgh</v>
      </c>
      <c r="H9" s="9">
        <f>[10]PL!H6</f>
        <v>0</v>
      </c>
      <c r="I9" s="9" t="str">
        <f>[10]PL!I6</f>
        <v xml:space="preserve"> </v>
      </c>
    </row>
    <row r="10" spans="1:9" s="9" customFormat="1" x14ac:dyDescent="0.25">
      <c r="A10" s="18" t="str">
        <f>IFERROR( LEFT( [10]PL!C7, FIND("kg",[10]PL!C7)-1),"")</f>
        <v/>
      </c>
      <c r="B10" s="18">
        <f>[10]PL!B7</f>
        <v>575</v>
      </c>
      <c r="C10" s="9" t="str">
        <f>[10]PL!C7</f>
        <v>Degovets, Alexander</v>
      </c>
      <c r="D10" s="9">
        <f>[10]PL!D7</f>
        <v>66</v>
      </c>
      <c r="E10" s="9" t="str">
        <f>[10]PL!E7</f>
        <v>UKR</v>
      </c>
      <c r="F10" s="10">
        <f>[10]PL!F7</f>
        <v>34873</v>
      </c>
      <c r="G10" s="9" t="str">
        <f>[10]PL!G7</f>
        <v>Stone</v>
      </c>
      <c r="H10" s="9">
        <f>[10]PL!H7</f>
        <v>0</v>
      </c>
      <c r="I10" s="9" t="str">
        <f>[10]PL!I7</f>
        <v xml:space="preserve"> </v>
      </c>
    </row>
    <row r="11" spans="1:9" s="9" customFormat="1" x14ac:dyDescent="0.25">
      <c r="A11" s="18" t="str">
        <f>IFERROR( LEFT( [10]PL!C8, FIND("kg",[10]PL!C8)-1),"")</f>
        <v/>
      </c>
      <c r="B11" s="18" t="str">
        <f>[10]PL!B8</f>
        <v xml:space="preserve"> </v>
      </c>
      <c r="C11" s="9" t="str">
        <f>[10]PL!C8</f>
        <v>240-135-200</v>
      </c>
      <c r="D11" s="9" t="str">
        <f>[10]PL!D8</f>
        <v xml:space="preserve"> </v>
      </c>
      <c r="E11" s="9" t="str">
        <f>[10]PL!E8</f>
        <v xml:space="preserve"> </v>
      </c>
      <c r="F11" s="10" t="str">
        <f>[10]PL!F8</f>
        <v xml:space="preserve"> </v>
      </c>
      <c r="G11" s="9" t="str">
        <f>[10]PL!G8</f>
        <v xml:space="preserve"> </v>
      </c>
      <c r="H11" s="9">
        <f>[10]PL!H8</f>
        <v>0</v>
      </c>
      <c r="I11" s="9">
        <f>[10]PL!I8</f>
        <v>0</v>
      </c>
    </row>
    <row r="12" spans="1:9" s="9" customFormat="1" x14ac:dyDescent="0.25">
      <c r="A12" s="18" t="str">
        <f>IFERROR( LEFT( [10]PL!C9, FIND("kg",[10]PL!C9)-1),"")</f>
        <v xml:space="preserve">56 </v>
      </c>
      <c r="B12" s="18" t="str">
        <f>[10]PL!B9</f>
        <v xml:space="preserve"> </v>
      </c>
      <c r="C12" s="9" t="str">
        <f>[10]PL!C9</f>
        <v>56 kg Class</v>
      </c>
      <c r="D12" s="9" t="str">
        <f>[10]PL!D9</f>
        <v xml:space="preserve"> </v>
      </c>
      <c r="E12" s="9" t="str">
        <f>[10]PL!E9</f>
        <v xml:space="preserve"> </v>
      </c>
      <c r="F12" s="10" t="str">
        <f>[10]PL!F9</f>
        <v xml:space="preserve"> </v>
      </c>
      <c r="G12" s="9" t="str">
        <f>[10]PL!G9</f>
        <v xml:space="preserve"> </v>
      </c>
      <c r="H12" s="9">
        <f>[10]PL!H9</f>
        <v>0</v>
      </c>
      <c r="I12" s="9">
        <f>[10]PL!I9</f>
        <v>0</v>
      </c>
    </row>
    <row r="13" spans="1:9" s="9" customFormat="1" x14ac:dyDescent="0.25">
      <c r="A13" s="18" t="str">
        <f>IFERROR( LEFT( [10]PL!C10, FIND("kg",[10]PL!C10)-1),"")</f>
        <v/>
      </c>
      <c r="B13" s="18">
        <f>[10]PL!B10</f>
        <v>250</v>
      </c>
      <c r="C13" s="9" t="str">
        <f>[10]PL!C10</f>
        <v>Buterbaugh, Dave</v>
      </c>
      <c r="D13" s="9">
        <f>[10]PL!D10</f>
        <v>66</v>
      </c>
      <c r="E13" s="9" t="str">
        <f>[10]PL!E10</f>
        <v>USA</v>
      </c>
      <c r="F13" s="10">
        <f>[10]PL!F10</f>
        <v>35287</v>
      </c>
      <c r="G13" s="9" t="str">
        <f>[10]PL!G10</f>
        <v>Las Vegas</v>
      </c>
      <c r="H13" s="9">
        <f>[10]PL!H10</f>
        <v>0</v>
      </c>
      <c r="I13" s="9" t="str">
        <f>[10]PL!I10</f>
        <v xml:space="preserve"> </v>
      </c>
    </row>
    <row r="14" spans="1:9" s="9" customFormat="1" x14ac:dyDescent="0.25">
      <c r="A14" s="18" t="str">
        <f>IFERROR( LEFT( [10]PL!C11, FIND("kg",[10]PL!C11)-1),"")</f>
        <v/>
      </c>
      <c r="B14" s="18">
        <f>[10]PL!B11</f>
        <v>168</v>
      </c>
      <c r="C14" s="9" t="str">
        <f>[10]PL!C11</f>
        <v>Clark, August</v>
      </c>
      <c r="D14" s="9">
        <f>[10]PL!D11</f>
        <v>62</v>
      </c>
      <c r="E14" s="9" t="str">
        <f>[10]PL!E11</f>
        <v>USA</v>
      </c>
      <c r="F14" s="10">
        <f>[10]PL!F11</f>
        <v>36351</v>
      </c>
      <c r="G14" s="9" t="str">
        <f>[10]PL!G11</f>
        <v>Daytona</v>
      </c>
      <c r="H14" s="9">
        <f>[10]PL!H11</f>
        <v>0</v>
      </c>
      <c r="I14" s="9" t="str">
        <f>[10]PL!I11</f>
        <v xml:space="preserve"> </v>
      </c>
    </row>
    <row r="15" spans="1:9" s="9" customFormat="1" x14ac:dyDescent="0.25">
      <c r="A15" s="18" t="str">
        <f>IFERROR( LEFT( [10]PL!C12, FIND("kg",[10]PL!C12)-1),"")</f>
        <v/>
      </c>
      <c r="B15" s="18">
        <f>[10]PL!B12</f>
        <v>252.5</v>
      </c>
      <c r="C15" s="9" t="str">
        <f>[10]PL!C12</f>
        <v>Pattaway, David</v>
      </c>
      <c r="D15" s="9">
        <f>[10]PL!D12</f>
        <v>59</v>
      </c>
      <c r="E15" s="9" t="str">
        <f>[10]PL!E12</f>
        <v>USA</v>
      </c>
      <c r="F15" s="10">
        <f>[10]PL!F12</f>
        <v>33082</v>
      </c>
      <c r="G15" s="9" t="str">
        <f>[10]PL!G12</f>
        <v>Pittsburgh</v>
      </c>
      <c r="H15" s="9">
        <f>[10]PL!H12</f>
        <v>0</v>
      </c>
      <c r="I15" s="9" t="str">
        <f>[10]PL!I12</f>
        <v xml:space="preserve"> </v>
      </c>
    </row>
    <row r="16" spans="1:9" s="9" customFormat="1" x14ac:dyDescent="0.25">
      <c r="A16" s="18" t="str">
        <f>IFERROR( LEFT( [10]PL!C13, FIND("kg",[10]PL!C13)-1),"")</f>
        <v/>
      </c>
      <c r="B16" s="18">
        <f>[10]PL!B13</f>
        <v>592.5</v>
      </c>
      <c r="C16" s="9" t="str">
        <f>[10]PL!C13</f>
        <v>Chebotar,Suradj</v>
      </c>
      <c r="D16" s="9">
        <f>[10]PL!D13</f>
        <v>77</v>
      </c>
      <c r="E16" s="9" t="str">
        <f>[10]PL!E13</f>
        <v>UKR</v>
      </c>
      <c r="F16" s="10">
        <f>[10]PL!F13</f>
        <v>38947</v>
      </c>
      <c r="G16" s="9" t="str">
        <f>[10]PL!G13</f>
        <v>Togliatti</v>
      </c>
      <c r="H16" s="9">
        <f>[10]PL!H13</f>
        <v>0</v>
      </c>
      <c r="I16" s="9" t="str">
        <f>[10]PL!I13</f>
        <v xml:space="preserve"> </v>
      </c>
    </row>
    <row r="17" spans="1:9" s="9" customFormat="1" x14ac:dyDescent="0.25">
      <c r="A17" s="18" t="str">
        <f>IFERROR( LEFT( [10]PL!C14, FIND("kg",[10]PL!C14)-1),"")</f>
        <v/>
      </c>
      <c r="B17" s="18" t="str">
        <f>[10]PL!B14</f>
        <v xml:space="preserve"> </v>
      </c>
      <c r="C17" s="9" t="str">
        <f>[10]PL!C14</f>
        <v>237,5-140-215</v>
      </c>
      <c r="D17" s="9" t="str">
        <f>[10]PL!D14</f>
        <v xml:space="preserve"> </v>
      </c>
      <c r="E17" s="9" t="str">
        <f>[10]PL!E14</f>
        <v xml:space="preserve"> </v>
      </c>
      <c r="F17" s="10" t="str">
        <f>[10]PL!F14</f>
        <v xml:space="preserve"> </v>
      </c>
      <c r="G17" s="9" t="str">
        <f>[10]PL!G14</f>
        <v xml:space="preserve"> </v>
      </c>
      <c r="H17" s="9" t="str">
        <f>[10]PL!H14</f>
        <v xml:space="preserve"> </v>
      </c>
      <c r="I17" s="9">
        <f>[10]PL!I14</f>
        <v>0</v>
      </c>
    </row>
    <row r="18" spans="1:9" s="9" customFormat="1" x14ac:dyDescent="0.25">
      <c r="A18" s="18" t="str">
        <f>IFERROR( LEFT( [10]PL!C15, FIND("kg",[10]PL!C15)-1),"")</f>
        <v xml:space="preserve">60 </v>
      </c>
      <c r="B18" s="18" t="str">
        <f>[10]PL!B15</f>
        <v xml:space="preserve"> </v>
      </c>
      <c r="C18" s="9" t="str">
        <f>[10]PL!C15</f>
        <v>60 kg Class</v>
      </c>
      <c r="D18" s="9" t="str">
        <f>[10]PL!D15</f>
        <v xml:space="preserve"> </v>
      </c>
      <c r="E18" s="9" t="str">
        <f>[10]PL!E15</f>
        <v xml:space="preserve"> </v>
      </c>
      <c r="F18" s="10" t="str">
        <f>[10]PL!F15</f>
        <v xml:space="preserve"> </v>
      </c>
      <c r="G18" s="9" t="str">
        <f>[10]PL!G15</f>
        <v xml:space="preserve"> </v>
      </c>
      <c r="H18" s="9" t="str">
        <f>[10]PL!H15</f>
        <v xml:space="preserve"> </v>
      </c>
      <c r="I18" s="9">
        <f>[10]PL!I15</f>
        <v>0</v>
      </c>
    </row>
    <row r="19" spans="1:9" s="9" customFormat="1" x14ac:dyDescent="0.25">
      <c r="A19" s="18" t="str">
        <f>IFERROR( LEFT( [10]PL!C16, FIND("kg",[10]PL!C16)-1),"")</f>
        <v/>
      </c>
      <c r="B19" s="18">
        <f>[10]PL!B16</f>
        <v>270</v>
      </c>
      <c r="C19" s="9" t="str">
        <f>[10]PL!C16</f>
        <v>Tibilov, Oleg</v>
      </c>
      <c r="D19" s="9">
        <f>[10]PL!D16</f>
        <v>90</v>
      </c>
      <c r="E19" s="9" t="str">
        <f>[10]PL!E16</f>
        <v>RUS</v>
      </c>
      <c r="F19" s="10">
        <f>[10]PL!F16</f>
        <v>39121</v>
      </c>
      <c r="G19" s="9" t="str">
        <f>[10]PL!G16</f>
        <v>Chelyabinsk</v>
      </c>
      <c r="H19" s="9">
        <f>[10]PL!H16</f>
        <v>0</v>
      </c>
      <c r="I19" s="9" t="str">
        <f>[10]PL!I16</f>
        <v xml:space="preserve"> </v>
      </c>
    </row>
    <row r="20" spans="1:9" s="9" customFormat="1" x14ac:dyDescent="0.25">
      <c r="A20" s="18" t="str">
        <f>IFERROR( LEFT( [10]PL!C17, FIND("kg",[10]PL!C17)-1),"")</f>
        <v/>
      </c>
      <c r="B20" s="18">
        <f>[10]PL!B17</f>
        <v>185</v>
      </c>
      <c r="C20" s="9" t="str">
        <f>[10]PL!C17</f>
        <v>Heath, Doug</v>
      </c>
      <c r="D20" s="9">
        <f>[10]PL!D17</f>
        <v>55</v>
      </c>
      <c r="E20" s="9" t="str">
        <f>[10]PL!E17</f>
        <v>USA</v>
      </c>
      <c r="F20" s="10">
        <f>[10]PL!F17</f>
        <v>35001</v>
      </c>
      <c r="G20" s="9" t="str">
        <f>[10]PL!G17</f>
        <v>Columbus</v>
      </c>
      <c r="H20" s="9">
        <f>[10]PL!H17</f>
        <v>0</v>
      </c>
      <c r="I20" s="9" t="str">
        <f>[10]PL!I17</f>
        <v xml:space="preserve"> </v>
      </c>
    </row>
    <row r="21" spans="1:9" s="9" customFormat="1" x14ac:dyDescent="0.25">
      <c r="A21" s="18" t="str">
        <f>IFERROR( LEFT( [10]PL!C18, FIND("kg",[10]PL!C18)-1),"")</f>
        <v/>
      </c>
      <c r="B21" s="18">
        <f>[10]PL!B18</f>
        <v>281</v>
      </c>
      <c r="C21" s="9" t="str">
        <f>[10]PL!C18</f>
        <v>Carr, Hone D</v>
      </c>
      <c r="D21" s="9">
        <f>[10]PL!D18</f>
        <v>57</v>
      </c>
      <c r="E21" s="9" t="str">
        <f>[10]PL!E18</f>
        <v>USA</v>
      </c>
      <c r="F21" s="10">
        <f>[10]PL!F18</f>
        <v>31731</v>
      </c>
      <c r="G21" s="9" t="str">
        <f>[10]PL!G18</f>
        <v>Maui</v>
      </c>
      <c r="H21" s="9">
        <f>[10]PL!H18</f>
        <v>0</v>
      </c>
      <c r="I21" s="9" t="str">
        <f>[10]PL!I18</f>
        <v xml:space="preserve"> </v>
      </c>
    </row>
    <row r="22" spans="1:9" x14ac:dyDescent="0.25">
      <c r="A22" s="18" t="str">
        <f>IFERROR( LEFT( [10]PL!C19, FIND("kg",[10]PL!C19)-1),"")</f>
        <v/>
      </c>
      <c r="B22" s="12">
        <f>[10]PL!B19</f>
        <v>657.5</v>
      </c>
      <c r="C22" t="str">
        <f>[10]PL!C19</f>
        <v>Heath, Doug</v>
      </c>
      <c r="D22">
        <f>[10]PL!D19</f>
        <v>55</v>
      </c>
      <c r="E22" t="str">
        <f>[10]PL!E19</f>
        <v>USA</v>
      </c>
      <c r="F22" s="7">
        <f>[10]PL!F19</f>
        <v>35001</v>
      </c>
      <c r="G22" t="str">
        <f>[10]PL!G19</f>
        <v>Columbus</v>
      </c>
      <c r="H22">
        <f>[10]PL!H19</f>
        <v>0</v>
      </c>
      <c r="I22" t="str">
        <f>[10]PL!I19</f>
        <v xml:space="preserve"> </v>
      </c>
    </row>
    <row r="23" spans="1:9" x14ac:dyDescent="0.25">
      <c r="A23" s="18" t="str">
        <f>IFERROR( LEFT( [10]PL!C20, FIND("kg",[10]PL!C20)-1),"")</f>
        <v/>
      </c>
      <c r="B23" s="12" t="str">
        <f>[10]PL!B20</f>
        <v xml:space="preserve"> </v>
      </c>
      <c r="C23" t="str">
        <f>[10]PL!C20</f>
        <v>237.5-185-235</v>
      </c>
      <c r="D23" t="str">
        <f>[10]PL!D20</f>
        <v xml:space="preserve"> </v>
      </c>
      <c r="E23" t="str">
        <f>[10]PL!E20</f>
        <v xml:space="preserve"> </v>
      </c>
      <c r="F23" s="7">
        <f>[10]PL!F20</f>
        <v>0</v>
      </c>
      <c r="G23" t="str">
        <f>[10]PL!G20</f>
        <v xml:space="preserve"> </v>
      </c>
      <c r="H23">
        <f>[10]PL!H20</f>
        <v>0</v>
      </c>
      <c r="I23">
        <f>[10]PL!I20</f>
        <v>0</v>
      </c>
    </row>
    <row r="24" spans="1:9" x14ac:dyDescent="0.25">
      <c r="A24" s="18" t="str">
        <f>IFERROR( LEFT( [10]PL!C21, FIND("kg",[10]PL!C21)-1),"")</f>
        <v xml:space="preserve">67.5 </v>
      </c>
      <c r="B24" s="12" t="str">
        <f>[10]PL!B21</f>
        <v xml:space="preserve"> </v>
      </c>
      <c r="C24" t="str">
        <f>[10]PL!C21</f>
        <v>67.5 kg Class</v>
      </c>
      <c r="D24" t="str">
        <f>[10]PL!D21</f>
        <v xml:space="preserve"> </v>
      </c>
      <c r="E24" t="str">
        <f>[10]PL!E21</f>
        <v xml:space="preserve"> </v>
      </c>
      <c r="F24" s="7">
        <f>[10]PL!F21</f>
        <v>0</v>
      </c>
      <c r="G24" t="str">
        <f>[10]PL!G21</f>
        <v xml:space="preserve"> </v>
      </c>
      <c r="H24">
        <f>[10]PL!H21</f>
        <v>0</v>
      </c>
      <c r="I24">
        <f>[10]PL!I21</f>
        <v>0</v>
      </c>
    </row>
    <row r="25" spans="1:9" x14ac:dyDescent="0.25">
      <c r="A25" s="18" t="str">
        <f>IFERROR( LEFT( [10]PL!C22, FIND("kg",[10]PL!C22)-1),"")</f>
        <v/>
      </c>
      <c r="B25" s="12">
        <f>[10]PL!B22</f>
        <v>330</v>
      </c>
      <c r="C25" t="str">
        <f>[10]PL!C22</f>
        <v>McNamara,Gerry</v>
      </c>
      <c r="D25">
        <f>[10]PL!D22</f>
        <v>63</v>
      </c>
      <c r="E25" t="str">
        <f>[10]PL!E22</f>
        <v>IRL</v>
      </c>
      <c r="F25" s="7">
        <f>[10]PL!F22</f>
        <v>40723</v>
      </c>
      <c r="G25" t="str">
        <f>[10]PL!G22</f>
        <v>Praha</v>
      </c>
      <c r="H25">
        <f>[10]PL!H22</f>
        <v>0</v>
      </c>
      <c r="I25" t="str">
        <f>[10]PL!I22</f>
        <v xml:space="preserve"> </v>
      </c>
    </row>
    <row r="26" spans="1:9" x14ac:dyDescent="0.25">
      <c r="A26" s="18" t="str">
        <f>IFERROR( LEFT( [10]PL!C23, FIND("kg",[10]PL!C23)-1),"")</f>
        <v/>
      </c>
      <c r="B26" s="12">
        <f>[10]PL!B23</f>
        <v>220</v>
      </c>
      <c r="C26" t="str">
        <f>[10]PL!C23</f>
        <v>Speransky Mikhail</v>
      </c>
      <c r="D26">
        <f>[10]PL!D23</f>
        <v>76</v>
      </c>
      <c r="E26" t="str">
        <f>[10]PL!E23</f>
        <v>RUS</v>
      </c>
      <c r="F26" s="7">
        <f>[10]PL!F23</f>
        <v>38948</v>
      </c>
      <c r="G26" t="str">
        <f>[10]PL!G23</f>
        <v>Togliatti</v>
      </c>
      <c r="H26" t="str">
        <f>[10]PL!H23</f>
        <v>4th</v>
      </c>
      <c r="I26">
        <f>[10]PL!I23</f>
        <v>0</v>
      </c>
    </row>
    <row r="27" spans="1:9" x14ac:dyDescent="0.25">
      <c r="A27" s="18" t="str">
        <f>IFERROR( LEFT( [10]PL!C24, FIND("kg",[10]PL!C24)-1),"")</f>
        <v/>
      </c>
      <c r="B27" s="12">
        <f>[10]PL!B24</f>
        <v>315</v>
      </c>
      <c r="C27" t="str">
        <f>[10]PL!C24</f>
        <v>Austin, Daniel</v>
      </c>
      <c r="D27">
        <f>[10]PL!D24</f>
        <v>58</v>
      </c>
      <c r="E27" t="str">
        <f>[10]PL!E24</f>
        <v>USA</v>
      </c>
      <c r="F27" s="7">
        <f>[10]PL!F24</f>
        <v>32241</v>
      </c>
      <c r="G27" t="str">
        <f>[10]PL!G24</f>
        <v>Honolulu</v>
      </c>
      <c r="H27">
        <f>[10]PL!H24</f>
        <v>0</v>
      </c>
      <c r="I27" t="str">
        <f>[10]PL!I24</f>
        <v xml:space="preserve"> </v>
      </c>
    </row>
    <row r="28" spans="1:9" x14ac:dyDescent="0.25">
      <c r="A28" s="18" t="str">
        <f>IFERROR( LEFT( [10]PL!C25, FIND("kg",[10]PL!C25)-1),"")</f>
        <v/>
      </c>
      <c r="B28" s="12">
        <f>[10]PL!B25</f>
        <v>802.5</v>
      </c>
      <c r="C28" t="str">
        <f>[10]PL!C25</f>
        <v>Conyers, Anthony</v>
      </c>
      <c r="D28">
        <f>[10]PL!D25</f>
        <v>58</v>
      </c>
      <c r="E28" t="str">
        <f>[10]PL!E25</f>
        <v>USA</v>
      </c>
      <c r="F28" s="7">
        <f>[10]PL!F25</f>
        <v>35216</v>
      </c>
      <c r="G28" t="str">
        <f>[10]PL!G25</f>
        <v>Atlanta</v>
      </c>
      <c r="H28">
        <f>[10]PL!H25</f>
        <v>0</v>
      </c>
      <c r="I28">
        <f>[10]PL!I25</f>
        <v>0</v>
      </c>
    </row>
    <row r="29" spans="1:9" x14ac:dyDescent="0.25">
      <c r="A29" s="18" t="str">
        <f>IFERROR( LEFT( [10]PL!C26, FIND("kg",[10]PL!C26)-1),"")</f>
        <v/>
      </c>
      <c r="B29" s="12" t="str">
        <f>[10]PL!B26</f>
        <v xml:space="preserve"> </v>
      </c>
      <c r="C29" t="str">
        <f>[10]PL!C26</f>
        <v>310-192.5-300</v>
      </c>
      <c r="D29" t="str">
        <f>[10]PL!D26</f>
        <v xml:space="preserve"> </v>
      </c>
      <c r="E29" t="str">
        <f>[10]PL!E26</f>
        <v xml:space="preserve"> </v>
      </c>
      <c r="F29" s="7" t="str">
        <f>[10]PL!F26</f>
        <v xml:space="preserve"> </v>
      </c>
      <c r="G29" t="str">
        <f>[10]PL!G26</f>
        <v xml:space="preserve"> </v>
      </c>
      <c r="H29" t="str">
        <f>[10]PL!H26</f>
        <v xml:space="preserve"> </v>
      </c>
      <c r="I29">
        <f>[10]PL!I26</f>
        <v>0</v>
      </c>
    </row>
    <row r="30" spans="1:9" x14ac:dyDescent="0.25">
      <c r="A30" s="18" t="str">
        <f>IFERROR( LEFT( [10]PL!C27, FIND("kg",[10]PL!C27)-1),"")</f>
        <v xml:space="preserve">75 </v>
      </c>
      <c r="B30" s="12">
        <f>[10]PL!B27</f>
        <v>0</v>
      </c>
      <c r="C30" t="str">
        <f>[10]PL!C27</f>
        <v>75 kg Class</v>
      </c>
      <c r="D30" t="str">
        <f>[10]PL!D27</f>
        <v xml:space="preserve"> </v>
      </c>
      <c r="E30" t="str">
        <f>[10]PL!E27</f>
        <v xml:space="preserve"> </v>
      </c>
      <c r="F30" s="7" t="str">
        <f>[10]PL!F27</f>
        <v xml:space="preserve"> </v>
      </c>
      <c r="G30" t="str">
        <f>[10]PL!G27</f>
        <v xml:space="preserve"> </v>
      </c>
      <c r="H30" t="str">
        <f>[10]PL!H27</f>
        <v xml:space="preserve"> </v>
      </c>
      <c r="I30">
        <f>[10]PL!I27</f>
        <v>0</v>
      </c>
    </row>
    <row r="31" spans="1:9" x14ac:dyDescent="0.25">
      <c r="A31" s="18" t="str">
        <f>IFERROR( LEFT( [10]PL!C28, FIND("kg",[10]PL!C28)-1),"")</f>
        <v/>
      </c>
      <c r="B31" s="12">
        <f>[10]PL!B28</f>
        <v>395</v>
      </c>
      <c r="C31" t="str">
        <f>[10]PL!C28</f>
        <v>Kutcher,Oleksandr</v>
      </c>
      <c r="D31">
        <f>[10]PL!D28</f>
        <v>80</v>
      </c>
      <c r="E31" t="str">
        <f>[10]PL!E28</f>
        <v>UKR</v>
      </c>
      <c r="F31" s="7">
        <f>[10]PL!F28</f>
        <v>39024</v>
      </c>
      <c r="G31" t="str">
        <f>[10]PL!G28</f>
        <v>Lake George</v>
      </c>
      <c r="H31">
        <f>[10]PL!H28</f>
        <v>0</v>
      </c>
      <c r="I31" t="str">
        <f>[10]PL!I28</f>
        <v xml:space="preserve"> </v>
      </c>
    </row>
    <row r="32" spans="1:9" x14ac:dyDescent="0.25">
      <c r="A32" s="18" t="str">
        <f>IFERROR( LEFT( [10]PL!C29, FIND("kg",[10]PL!C29)-1),"")</f>
        <v/>
      </c>
      <c r="B32" s="12">
        <f>[10]PL!B29</f>
        <v>282.5</v>
      </c>
      <c r="C32" t="str">
        <f>[10]PL!C29</f>
        <v>Schwab,Brian</v>
      </c>
      <c r="D32">
        <f>[10]PL!D29</f>
        <v>74</v>
      </c>
      <c r="E32" t="str">
        <f>[10]PL!E29</f>
        <v>USA</v>
      </c>
      <c r="F32" s="7">
        <f>[10]PL!F29</f>
        <v>39977</v>
      </c>
      <c r="G32" t="str">
        <f>[10]PL!G29</f>
        <v>West Palm Beach</v>
      </c>
      <c r="H32">
        <f>[10]PL!H29</f>
        <v>0</v>
      </c>
      <c r="I32" t="str">
        <f>[10]PL!I29</f>
        <v xml:space="preserve"> </v>
      </c>
    </row>
    <row r="33" spans="1:9" x14ac:dyDescent="0.25">
      <c r="A33" s="18" t="str">
        <f>IFERROR( LEFT( [10]PL!C30, FIND("kg",[10]PL!C30)-1),"")</f>
        <v/>
      </c>
      <c r="B33" s="12">
        <f>[10]PL!B30</f>
        <v>332.5</v>
      </c>
      <c r="C33" t="str">
        <f>[10]PL!C30</f>
        <v>Inzer, John</v>
      </c>
      <c r="D33">
        <f>[10]PL!D30</f>
        <v>62</v>
      </c>
      <c r="E33" t="str">
        <f>[10]PL!E30</f>
        <v>USA</v>
      </c>
      <c r="F33" s="7">
        <f>[10]PL!F30</f>
        <v>31859</v>
      </c>
      <c r="G33" t="str">
        <f>[10]PL!G30</f>
        <v>Honolulu</v>
      </c>
      <c r="H33">
        <f>[10]PL!H30</f>
        <v>0</v>
      </c>
      <c r="I33" t="str">
        <f>[10]PL!I30</f>
        <v xml:space="preserve"> </v>
      </c>
    </row>
    <row r="34" spans="1:9" x14ac:dyDescent="0.25">
      <c r="A34" s="18" t="str">
        <f>IFERROR( LEFT( [10]PL!C31, FIND("kg",[10]PL!C31)-1),"")</f>
        <v/>
      </c>
      <c r="B34" s="12">
        <f>[10]PL!B31</f>
        <v>960</v>
      </c>
      <c r="C34" t="str">
        <f>[10]PL!C31</f>
        <v>Kutcher,Oleksandr</v>
      </c>
      <c r="D34">
        <f>[10]PL!D31</f>
        <v>80</v>
      </c>
      <c r="E34" t="str">
        <f>[10]PL!E31</f>
        <v>UKR</v>
      </c>
      <c r="F34" s="7">
        <f>[10]PL!F31</f>
        <v>39024</v>
      </c>
      <c r="G34" t="str">
        <f>[10]PL!G31</f>
        <v>Lake George</v>
      </c>
      <c r="H34">
        <f>[10]PL!H31</f>
        <v>0</v>
      </c>
      <c r="I34">
        <f>[10]PL!I31</f>
        <v>0</v>
      </c>
    </row>
    <row r="35" spans="1:9" x14ac:dyDescent="0.25">
      <c r="A35" s="18" t="str">
        <f>IFERROR( LEFT( [10]PL!C32, FIND("kg",[10]PL!C32)-1),"")</f>
        <v/>
      </c>
      <c r="B35" s="12" t="str">
        <f>[10]PL!B32</f>
        <v xml:space="preserve"> </v>
      </c>
      <c r="C35" t="str">
        <f>[10]PL!C32</f>
        <v>395-245-320</v>
      </c>
      <c r="D35" t="str">
        <f>[10]PL!D32</f>
        <v xml:space="preserve"> </v>
      </c>
      <c r="E35" t="str">
        <f>[10]PL!E32</f>
        <v xml:space="preserve"> </v>
      </c>
      <c r="F35" s="7">
        <f>[10]PL!F32</f>
        <v>0</v>
      </c>
      <c r="G35" t="str">
        <f>[10]PL!G32</f>
        <v xml:space="preserve"> </v>
      </c>
      <c r="H35">
        <f>[10]PL!H32</f>
        <v>0</v>
      </c>
      <c r="I35">
        <f>[10]PL!I32</f>
        <v>0</v>
      </c>
    </row>
    <row r="36" spans="1:9" x14ac:dyDescent="0.25">
      <c r="A36" s="18" t="str">
        <f>IFERROR( LEFT( [10]PL!C33, FIND("kg",[10]PL!C33)-1),"")</f>
        <v xml:space="preserve">82.5 </v>
      </c>
      <c r="B36" s="12" t="str">
        <f>[10]PL!B33</f>
        <v xml:space="preserve"> </v>
      </c>
      <c r="C36" t="str">
        <f>[10]PL!C33</f>
        <v>82.5 kg Class</v>
      </c>
      <c r="D36" t="str">
        <f>[10]PL!D33</f>
        <v xml:space="preserve"> </v>
      </c>
      <c r="E36" t="str">
        <f>[10]PL!E33</f>
        <v xml:space="preserve"> </v>
      </c>
      <c r="F36" s="7">
        <f>[10]PL!F33</f>
        <v>0</v>
      </c>
      <c r="G36" t="str">
        <f>[10]PL!G33</f>
        <v xml:space="preserve"> </v>
      </c>
      <c r="H36">
        <f>[10]PL!H33</f>
        <v>0</v>
      </c>
      <c r="I36">
        <f>[10]PL!I33</f>
        <v>0</v>
      </c>
    </row>
    <row r="37" spans="1:9" x14ac:dyDescent="0.25">
      <c r="A37" s="18" t="str">
        <f>IFERROR( LEFT( [10]PL!C34, FIND("kg",[10]PL!C34)-1),"")</f>
        <v/>
      </c>
      <c r="B37" s="12">
        <f>[10]PL!B34</f>
        <v>417.5</v>
      </c>
      <c r="C37" t="str">
        <f>[10]PL!C34</f>
        <v>Cartinian, Mike</v>
      </c>
      <c r="D37">
        <f>[10]PL!D34</f>
        <v>76</v>
      </c>
      <c r="E37" t="str">
        <f>[10]PL!E34</f>
        <v>USA</v>
      </c>
      <c r="F37" s="7">
        <f>[10]PL!F34</f>
        <v>39977</v>
      </c>
      <c r="G37" t="str">
        <f>[10]PL!G34</f>
        <v>West Palm Beach</v>
      </c>
      <c r="H37">
        <f>[10]PL!H34</f>
        <v>0</v>
      </c>
      <c r="I37" t="str">
        <f>[10]PL!I34</f>
        <v xml:space="preserve"> </v>
      </c>
    </row>
    <row r="38" spans="1:9" x14ac:dyDescent="0.25">
      <c r="A38" s="18" t="str">
        <f>IFERROR( LEFT( [10]PL!C35, FIND("kg",[10]PL!C35)-1),"")</f>
        <v/>
      </c>
      <c r="B38" s="12">
        <f>[10]PL!B35</f>
        <v>310</v>
      </c>
      <c r="C38" t="str">
        <f>[10]PL!C35</f>
        <v>Cartinian, Mike</v>
      </c>
      <c r="D38">
        <f>[10]PL!D35</f>
        <v>76</v>
      </c>
      <c r="E38" t="str">
        <f>[10]PL!E35</f>
        <v>USA</v>
      </c>
      <c r="F38" s="7">
        <f>[10]PL!F35</f>
        <v>39977</v>
      </c>
      <c r="G38" t="str">
        <f>[10]PL!G35</f>
        <v>West Palm Beach</v>
      </c>
      <c r="H38">
        <f>[10]PL!H35</f>
        <v>0</v>
      </c>
      <c r="I38" t="str">
        <f>[10]PL!I35</f>
        <v xml:space="preserve"> </v>
      </c>
    </row>
    <row r="39" spans="1:9" x14ac:dyDescent="0.25">
      <c r="A39" s="18" t="str">
        <f>IFERROR( LEFT( [10]PL!C36, FIND("kg",[10]PL!C36)-1),"")</f>
        <v/>
      </c>
      <c r="B39" s="12">
        <f>[10]PL!B36</f>
        <v>359</v>
      </c>
      <c r="C39" t="str">
        <f>[10]PL!C36</f>
        <v>Coan, Ed</v>
      </c>
      <c r="D39">
        <f>[10]PL!D36</f>
        <v>63</v>
      </c>
      <c r="E39" t="str">
        <f>[10]PL!E36</f>
        <v>USA</v>
      </c>
      <c r="F39" s="7">
        <f>[10]PL!F36</f>
        <v>30870</v>
      </c>
      <c r="G39" t="str">
        <f>[10]PL!G36</f>
        <v>Dayton</v>
      </c>
      <c r="H39">
        <f>[10]PL!H36</f>
        <v>0</v>
      </c>
      <c r="I39" t="str">
        <f>[10]PL!I36</f>
        <v xml:space="preserve"> </v>
      </c>
    </row>
    <row r="40" spans="1:9" x14ac:dyDescent="0.25">
      <c r="A40" s="18" t="str">
        <f>IFERROR( LEFT( [10]PL!C37, FIND("kg",[10]PL!C37)-1),"")</f>
        <v/>
      </c>
      <c r="B40" s="12">
        <f>[10]PL!B37</f>
        <v>992.5</v>
      </c>
      <c r="C40" t="str">
        <f>[10]PL!C37</f>
        <v>Cartinian, Mike</v>
      </c>
      <c r="D40">
        <f>[10]PL!D37</f>
        <v>76</v>
      </c>
      <c r="E40" t="str">
        <f>[10]PL!E37</f>
        <v>USA</v>
      </c>
      <c r="F40" s="7">
        <f>[10]PL!F37</f>
        <v>39977</v>
      </c>
      <c r="G40" t="str">
        <f>[10]PL!G37</f>
        <v>West Palm Beach</v>
      </c>
      <c r="H40">
        <f>[10]PL!H37</f>
        <v>0</v>
      </c>
      <c r="I40">
        <f>[10]PL!I37</f>
        <v>0</v>
      </c>
    </row>
    <row r="41" spans="1:9" x14ac:dyDescent="0.25">
      <c r="A41" s="18" t="str">
        <f>IFERROR( LEFT( [10]PL!C38, FIND("kg",[10]PL!C38)-1),"")</f>
        <v/>
      </c>
      <c r="B41" s="12" t="str">
        <f>[10]PL!B38</f>
        <v xml:space="preserve"> </v>
      </c>
      <c r="C41" t="str">
        <f>[10]PL!C38</f>
        <v>400-310-282,5</v>
      </c>
      <c r="D41" t="str">
        <f>[10]PL!D38</f>
        <v xml:space="preserve"> </v>
      </c>
      <c r="E41" t="str">
        <f>[10]PL!E38</f>
        <v xml:space="preserve"> </v>
      </c>
      <c r="F41" s="7">
        <f>[10]PL!F38</f>
        <v>0</v>
      </c>
      <c r="G41" t="str">
        <f>[10]PL!G38</f>
        <v xml:space="preserve"> </v>
      </c>
      <c r="H41" t="str">
        <f>[10]PL!H38</f>
        <v xml:space="preserve"> </v>
      </c>
      <c r="I41">
        <f>[10]PL!I38</f>
        <v>0</v>
      </c>
    </row>
    <row r="42" spans="1:9" x14ac:dyDescent="0.25">
      <c r="A42" s="18" t="str">
        <f>IFERROR( LEFT( [10]PL!C39, FIND("kg",[10]PL!C39)-1),"")</f>
        <v xml:space="preserve">90 </v>
      </c>
      <c r="B42" s="12" t="str">
        <f>[10]PL!B39</f>
        <v xml:space="preserve"> </v>
      </c>
      <c r="C42" t="str">
        <f>[10]PL!C39</f>
        <v>90 kg Class</v>
      </c>
      <c r="D42" t="str">
        <f>[10]PL!D39</f>
        <v xml:space="preserve"> </v>
      </c>
      <c r="E42" t="str">
        <f>[10]PL!E39</f>
        <v xml:space="preserve"> </v>
      </c>
      <c r="F42" s="7">
        <f>[10]PL!F39</f>
        <v>0</v>
      </c>
      <c r="G42" t="str">
        <f>[10]PL!G39</f>
        <v xml:space="preserve"> </v>
      </c>
      <c r="H42" t="str">
        <f>[10]PL!H39</f>
        <v xml:space="preserve"> </v>
      </c>
      <c r="I42">
        <f>[10]PL!I39</f>
        <v>0</v>
      </c>
    </row>
    <row r="43" spans="1:9" x14ac:dyDescent="0.25">
      <c r="A43" s="18" t="str">
        <f>IFERROR( LEFT( [10]PL!C40, FIND("kg",[10]PL!C40)-1),"")</f>
        <v/>
      </c>
      <c r="B43" s="12">
        <f>[10]PL!B40</f>
        <v>440</v>
      </c>
      <c r="C43" t="str">
        <f>[10]PL!C40</f>
        <v>Naleikin, Sergiy</v>
      </c>
      <c r="D43">
        <f>[10]PL!D40</f>
        <v>81</v>
      </c>
      <c r="E43" t="str">
        <f>[10]PL!E40</f>
        <v>UKR</v>
      </c>
      <c r="F43" s="7">
        <f>[10]PL!F40</f>
        <v>39774</v>
      </c>
      <c r="G43" t="str">
        <f>[10]PL!G40</f>
        <v>West Palm Beach</v>
      </c>
      <c r="H43">
        <f>[10]PL!H40</f>
        <v>0</v>
      </c>
      <c r="I43" t="str">
        <f>[10]PL!I40</f>
        <v xml:space="preserve"> </v>
      </c>
    </row>
    <row r="44" spans="1:9" x14ac:dyDescent="0.25">
      <c r="A44" s="18" t="str">
        <f>IFERROR( LEFT( [10]PL!C41, FIND("kg",[10]PL!C41)-1),"")</f>
        <v/>
      </c>
      <c r="B44" s="12">
        <f>[10]PL!B41</f>
        <v>352.5</v>
      </c>
      <c r="C44" t="str">
        <f>[10]PL!C41</f>
        <v>Coker,Jason</v>
      </c>
      <c r="D44">
        <f>[10]PL!D41</f>
        <v>75</v>
      </c>
      <c r="E44" t="str">
        <f>[10]PL!E41</f>
        <v>USA</v>
      </c>
      <c r="F44" s="7">
        <f>[10]PL!F41</f>
        <v>39774</v>
      </c>
      <c r="G44" t="str">
        <f>[10]PL!G41</f>
        <v>West Palm Beach</v>
      </c>
      <c r="H44">
        <f>[10]PL!H41</f>
        <v>0</v>
      </c>
      <c r="I44" t="str">
        <f>[10]PL!I41</f>
        <v xml:space="preserve"> </v>
      </c>
    </row>
    <row r="45" spans="1:9" x14ac:dyDescent="0.25">
      <c r="A45" s="18" t="str">
        <f>IFERROR( LEFT( [10]PL!C42, FIND("kg",[10]PL!C42)-1),"")</f>
        <v/>
      </c>
      <c r="B45" s="12">
        <f>[10]PL!B42</f>
        <v>390</v>
      </c>
      <c r="C45" t="str">
        <f>[10]PL!C42</f>
        <v>Coan, Ed</v>
      </c>
      <c r="D45">
        <f>[10]PL!D42</f>
        <v>63</v>
      </c>
      <c r="E45" t="str">
        <f>[10]PL!E42</f>
        <v>USA</v>
      </c>
      <c r="F45" s="7">
        <f>[10]PL!F42</f>
        <v>31235</v>
      </c>
      <c r="G45" t="str">
        <f>[10]PL!G42</f>
        <v>Chicago</v>
      </c>
      <c r="H45">
        <f>[10]PL!H42</f>
        <v>0</v>
      </c>
      <c r="I45" t="str">
        <f>[10]PL!I42</f>
        <v xml:space="preserve"> </v>
      </c>
    </row>
    <row r="46" spans="1:9" x14ac:dyDescent="0.25">
      <c r="A46" s="18" t="str">
        <f>IFERROR( LEFT( [10]PL!C43, FIND("kg",[10]PL!C43)-1),"")</f>
        <v/>
      </c>
      <c r="B46" s="12">
        <f>[10]PL!B43</f>
        <v>1050</v>
      </c>
      <c r="C46" t="str">
        <f>[10]PL!C43</f>
        <v>Naleikin, Sergiy</v>
      </c>
      <c r="D46">
        <f>[10]PL!D43</f>
        <v>81</v>
      </c>
      <c r="E46" t="str">
        <f>[10]PL!E43</f>
        <v>UKR</v>
      </c>
      <c r="F46" s="7">
        <f>[10]PL!F43</f>
        <v>39774</v>
      </c>
      <c r="G46" t="str">
        <f>[10]PL!G43</f>
        <v>West Palm Beach</v>
      </c>
      <c r="H46">
        <f>[10]PL!H43</f>
        <v>0</v>
      </c>
      <c r="I46">
        <f>[10]PL!I43</f>
        <v>0</v>
      </c>
    </row>
    <row r="47" spans="1:9" x14ac:dyDescent="0.25">
      <c r="A47" s="18" t="str">
        <f>IFERROR( LEFT( [10]PL!C44, FIND("kg",[10]PL!C44)-1),"")</f>
        <v/>
      </c>
      <c r="B47" s="12" t="str">
        <f>[10]PL!B44</f>
        <v xml:space="preserve"> </v>
      </c>
      <c r="C47" t="str">
        <f>[10]PL!C44</f>
        <v>440/310/300</v>
      </c>
      <c r="D47" t="str">
        <f>[10]PL!D44</f>
        <v xml:space="preserve"> </v>
      </c>
      <c r="E47" t="str">
        <f>[10]PL!E44</f>
        <v xml:space="preserve"> </v>
      </c>
      <c r="F47" s="7" t="str">
        <f>[10]PL!F44</f>
        <v xml:space="preserve"> </v>
      </c>
      <c r="G47" t="str">
        <f>[10]PL!G44</f>
        <v xml:space="preserve"> </v>
      </c>
      <c r="H47" t="str">
        <f>[10]PL!H44</f>
        <v xml:space="preserve"> </v>
      </c>
      <c r="I47">
        <f>[10]PL!I44</f>
        <v>0</v>
      </c>
    </row>
    <row r="48" spans="1:9" x14ac:dyDescent="0.25">
      <c r="A48" s="18" t="str">
        <f>IFERROR( LEFT( [10]PL!C45, FIND("kg",[10]PL!C45)-1),"")</f>
        <v xml:space="preserve">100 </v>
      </c>
      <c r="B48" s="12" t="str">
        <f>[10]PL!B45</f>
        <v xml:space="preserve"> </v>
      </c>
      <c r="C48" t="str">
        <f>[10]PL!C45</f>
        <v>100 kg Class</v>
      </c>
      <c r="D48" t="str">
        <f>[10]PL!D45</f>
        <v xml:space="preserve"> </v>
      </c>
      <c r="E48" t="str">
        <f>[10]PL!E45</f>
        <v xml:space="preserve"> </v>
      </c>
      <c r="F48" s="7" t="str">
        <f>[10]PL!F45</f>
        <v xml:space="preserve"> </v>
      </c>
      <c r="G48" t="str">
        <f>[10]PL!G45</f>
        <v xml:space="preserve"> </v>
      </c>
      <c r="H48" t="str">
        <f>[10]PL!H45</f>
        <v xml:space="preserve"> </v>
      </c>
      <c r="I48">
        <f>[10]PL!I45</f>
        <v>0</v>
      </c>
    </row>
    <row r="49" spans="1:9" x14ac:dyDescent="0.25">
      <c r="A49" s="18" t="str">
        <f>IFERROR( LEFT( [10]PL!C46, FIND("kg",[10]PL!C46)-1),"")</f>
        <v/>
      </c>
      <c r="B49" s="12">
        <f>[10]PL!B46</f>
        <v>467.5</v>
      </c>
      <c r="C49" t="str">
        <f>[10]PL!C46</f>
        <v>Carroll,Brian</v>
      </c>
      <c r="D49">
        <f>[10]PL!D46</f>
        <v>81</v>
      </c>
      <c r="E49" t="str">
        <f>[10]PL!E46</f>
        <v>USA</v>
      </c>
      <c r="F49" s="7">
        <f>[10]PL!F46</f>
        <v>39025</v>
      </c>
      <c r="G49" t="str">
        <f>[10]PL!G46</f>
        <v>Lake George</v>
      </c>
      <c r="H49">
        <f>[10]PL!H46</f>
        <v>0</v>
      </c>
      <c r="I49" t="str">
        <f>[10]PL!I46</f>
        <v xml:space="preserve"> </v>
      </c>
    </row>
    <row r="50" spans="1:9" x14ac:dyDescent="0.25">
      <c r="A50" s="18" t="str">
        <f>IFERROR( LEFT( [10]PL!C47, FIND("kg",[10]PL!C47)-1),"")</f>
        <v/>
      </c>
      <c r="B50" s="12">
        <f>[10]PL!B47</f>
        <v>372.5</v>
      </c>
      <c r="C50" t="str">
        <f>[10]PL!C47</f>
        <v>Coker,Jason</v>
      </c>
      <c r="D50">
        <f>[10]PL!D47</f>
        <v>75</v>
      </c>
      <c r="E50" t="str">
        <f>[10]PL!E47</f>
        <v>USA</v>
      </c>
      <c r="F50" s="7">
        <f>[10]PL!F47</f>
        <v>39599</v>
      </c>
      <c r="G50" t="str">
        <f>[10]PL!G47</f>
        <v>Omaha</v>
      </c>
      <c r="H50">
        <f>[10]PL!H47</f>
        <v>0</v>
      </c>
      <c r="I50" t="str">
        <f>[10]PL!I47</f>
        <v xml:space="preserve"> </v>
      </c>
    </row>
    <row r="51" spans="1:9" x14ac:dyDescent="0.25">
      <c r="A51" s="18" t="str">
        <f>IFERROR( LEFT( [10]PL!C48, FIND("kg",[10]PL!C48)-1),"")</f>
        <v/>
      </c>
      <c r="B51" s="12">
        <f>[10]PL!B48</f>
        <v>392.5</v>
      </c>
      <c r="C51" t="str">
        <f>[10]PL!C48</f>
        <v>Coan, Ed</v>
      </c>
      <c r="D51">
        <f>[10]PL!D48</f>
        <v>63</v>
      </c>
      <c r="E51" t="str">
        <f>[10]PL!E48</f>
        <v>USA</v>
      </c>
      <c r="F51" s="7">
        <f>[10]PL!F48</f>
        <v>31592</v>
      </c>
      <c r="G51" t="str">
        <f>[10]PL!G48</f>
        <v>Dayton</v>
      </c>
      <c r="H51">
        <f>[10]PL!H48</f>
        <v>0</v>
      </c>
      <c r="I51" t="str">
        <f>[10]PL!I48</f>
        <v xml:space="preserve"> </v>
      </c>
    </row>
    <row r="52" spans="1:9" x14ac:dyDescent="0.25">
      <c r="A52" s="18" t="str">
        <f>IFERROR( LEFT( [10]PL!C49, FIND("kg",[10]PL!C49)-1),"")</f>
        <v/>
      </c>
      <c r="B52" s="12">
        <f>[10]PL!B49</f>
        <v>1152.5</v>
      </c>
      <c r="C52" t="str">
        <f>[10]PL!C49</f>
        <v>Frankl, Shawn</v>
      </c>
      <c r="D52">
        <f>[10]PL!D49</f>
        <v>77</v>
      </c>
      <c r="E52" t="str">
        <f>[10]PL!E49</f>
        <v>USA</v>
      </c>
      <c r="F52" s="7">
        <f>[10]PL!F49</f>
        <v>39775</v>
      </c>
      <c r="G52" t="str">
        <f>[10]PL!G49</f>
        <v>West Palm Beach</v>
      </c>
      <c r="H52">
        <f>[10]PL!H49</f>
        <v>0</v>
      </c>
      <c r="I52">
        <f>[10]PL!I49</f>
        <v>0</v>
      </c>
    </row>
    <row r="53" spans="1:9" x14ac:dyDescent="0.25">
      <c r="A53" s="18" t="str">
        <f>IFERROR( LEFT( [10]PL!C50, FIND("kg",[10]PL!C50)-1),"")</f>
        <v/>
      </c>
      <c r="B53" s="12" t="str">
        <f>[10]PL!B50</f>
        <v xml:space="preserve"> </v>
      </c>
      <c r="C53" t="str">
        <f>[10]PL!C50</f>
        <v>457,5-370-325</v>
      </c>
      <c r="D53" t="str">
        <f>[10]PL!D50</f>
        <v xml:space="preserve"> </v>
      </c>
      <c r="E53" t="str">
        <f>[10]PL!E50</f>
        <v xml:space="preserve"> </v>
      </c>
      <c r="F53" s="7">
        <f>[10]PL!F50</f>
        <v>0</v>
      </c>
      <c r="G53" t="str">
        <f>[10]PL!G50</f>
        <v xml:space="preserve"> </v>
      </c>
      <c r="H53" t="str">
        <f>[10]PL!H50</f>
        <v xml:space="preserve"> </v>
      </c>
      <c r="I53">
        <f>[10]PL!I50</f>
        <v>0</v>
      </c>
    </row>
    <row r="54" spans="1:9" x14ac:dyDescent="0.25">
      <c r="A54" s="18" t="str">
        <f>IFERROR( LEFT( [10]PL!C51, FIND("kg",[10]PL!C51)-1),"")</f>
        <v xml:space="preserve">110 </v>
      </c>
      <c r="B54" s="12" t="str">
        <f>[10]PL!B51</f>
        <v xml:space="preserve"> </v>
      </c>
      <c r="C54" t="str">
        <f>[10]PL!C51</f>
        <v>110 kg Class</v>
      </c>
      <c r="D54" t="str">
        <f>[10]PL!D51</f>
        <v xml:space="preserve"> </v>
      </c>
      <c r="E54" t="str">
        <f>[10]PL!E51</f>
        <v xml:space="preserve"> </v>
      </c>
      <c r="F54" s="7">
        <f>[10]PL!F51</f>
        <v>0</v>
      </c>
      <c r="G54" t="str">
        <f>[10]PL!G51</f>
        <v xml:space="preserve"> </v>
      </c>
      <c r="H54" t="str">
        <f>[10]PL!H51</f>
        <v xml:space="preserve"> </v>
      </c>
      <c r="I54">
        <f>[10]PL!I51</f>
        <v>0</v>
      </c>
    </row>
    <row r="55" spans="1:9" x14ac:dyDescent="0.25">
      <c r="A55" s="18" t="str">
        <f>IFERROR( LEFT( [10]PL!C52, FIND("kg",[10]PL!C52)-1),"")</f>
        <v/>
      </c>
      <c r="B55" s="12">
        <f>[10]PL!B52</f>
        <v>470</v>
      </c>
      <c r="C55" t="str">
        <f>[10]PL!C52</f>
        <v>Graalfs,Justin</v>
      </c>
      <c r="D55">
        <f>[10]PL!D52</f>
        <v>79</v>
      </c>
      <c r="E55" t="str">
        <f>[10]PL!E52</f>
        <v>USA</v>
      </c>
      <c r="F55" s="7">
        <f>[10]PL!F52</f>
        <v>39250</v>
      </c>
      <c r="G55" t="str">
        <f>[10]PL!G52</f>
        <v>Daytona Beach</v>
      </c>
      <c r="H55">
        <f>[10]PL!H52</f>
        <v>0</v>
      </c>
      <c r="I55" t="str">
        <f>[10]PL!I52</f>
        <v xml:space="preserve"> </v>
      </c>
    </row>
    <row r="56" spans="1:9" x14ac:dyDescent="0.25">
      <c r="A56" s="18" t="str">
        <f>IFERROR( LEFT( [10]PL!C53, FIND("kg",[10]PL!C53)-1),"")</f>
        <v/>
      </c>
      <c r="B56" s="12">
        <f>[10]PL!B53</f>
        <v>350.5</v>
      </c>
      <c r="C56" t="str">
        <f>[10]PL!C53</f>
        <v>Someroja, Juha</v>
      </c>
      <c r="D56">
        <f>[10]PL!D53</f>
        <v>75</v>
      </c>
      <c r="E56" t="str">
        <f>[10]PL!E53</f>
        <v>FIN</v>
      </c>
      <c r="F56" s="7">
        <f>[10]PL!F53</f>
        <v>40489</v>
      </c>
      <c r="G56" t="str">
        <f>[10]PL!G53</f>
        <v>Mikkeli</v>
      </c>
      <c r="H56">
        <f>[10]PL!H53</f>
        <v>0</v>
      </c>
      <c r="I56" t="str">
        <f>[10]PL!I53</f>
        <v xml:space="preserve"> </v>
      </c>
    </row>
    <row r="57" spans="1:9" x14ac:dyDescent="0.25">
      <c r="A57" s="18" t="str">
        <f>IFERROR( LEFT( [10]PL!C54, FIND("kg",[10]PL!C54)-1),"")</f>
        <v/>
      </c>
      <c r="B57" s="12">
        <f>[10]PL!B54</f>
        <v>390</v>
      </c>
      <c r="C57" t="str">
        <f>[10]PL!C54</f>
        <v>Russell, Bret</v>
      </c>
      <c r="D57">
        <f>[10]PL!D54</f>
        <v>61</v>
      </c>
      <c r="E57" t="str">
        <f>[10]PL!E54</f>
        <v>USA</v>
      </c>
      <c r="F57" s="7">
        <f>[10]PL!F54</f>
        <v>31718</v>
      </c>
      <c r="G57" t="str">
        <f>[10]PL!G54</f>
        <v>Parkersburg</v>
      </c>
      <c r="H57">
        <f>[10]PL!H54</f>
        <v>0</v>
      </c>
      <c r="I57" t="str">
        <f>[10]PL!I54</f>
        <v xml:space="preserve"> </v>
      </c>
    </row>
    <row r="58" spans="1:9" x14ac:dyDescent="0.25">
      <c r="A58" s="18" t="str">
        <f>IFERROR( LEFT( [10]PL!C55, FIND("kg",[10]PL!C55)-1),"")</f>
        <v/>
      </c>
      <c r="B58" s="12">
        <f>[10]PL!B55</f>
        <v>1152.5</v>
      </c>
      <c r="C58" t="str">
        <f>[10]PL!C55</f>
        <v>Someroja, Juha</v>
      </c>
      <c r="D58">
        <f>[10]PL!D55</f>
        <v>75</v>
      </c>
      <c r="E58" t="str">
        <f>[10]PL!E55</f>
        <v>FIN</v>
      </c>
      <c r="F58" s="7">
        <f>[10]PL!F55</f>
        <v>40489</v>
      </c>
      <c r="G58" t="str">
        <f>[10]PL!G55</f>
        <v>Mikkeli</v>
      </c>
      <c r="H58">
        <f>[10]PL!H55</f>
        <v>0</v>
      </c>
      <c r="I58">
        <f>[10]PL!I55</f>
        <v>0</v>
      </c>
    </row>
    <row r="59" spans="1:9" x14ac:dyDescent="0.25">
      <c r="A59" s="18" t="str">
        <f>IFERROR( LEFT( [10]PL!C56, FIND("kg",[10]PL!C56)-1),"")</f>
        <v/>
      </c>
      <c r="B59" s="12" t="str">
        <f>[10]PL!B56</f>
        <v xml:space="preserve"> </v>
      </c>
      <c r="C59" t="str">
        <f>[10]PL!C56</f>
        <v>430-350,5-372,5</v>
      </c>
      <c r="D59" t="str">
        <f>[10]PL!D56</f>
        <v xml:space="preserve"> </v>
      </c>
      <c r="E59" t="str">
        <f>[10]PL!E56</f>
        <v xml:space="preserve"> </v>
      </c>
      <c r="F59" s="7">
        <f>[10]PL!F56</f>
        <v>0</v>
      </c>
      <c r="G59" t="str">
        <f>[10]PL!G56</f>
        <v xml:space="preserve"> </v>
      </c>
      <c r="H59" t="str">
        <f>[10]PL!H56</f>
        <v xml:space="preserve"> </v>
      </c>
      <c r="I59">
        <f>[10]PL!I56</f>
        <v>0</v>
      </c>
    </row>
    <row r="60" spans="1:9" x14ac:dyDescent="0.25">
      <c r="A60" s="18" t="str">
        <f>IFERROR( LEFT( [10]PL!C57, FIND("kg",[10]PL!C57)-1),"")</f>
        <v xml:space="preserve">125 </v>
      </c>
      <c r="B60" s="12" t="str">
        <f>[10]PL!B57</f>
        <v xml:space="preserve"> </v>
      </c>
      <c r="C60" t="str">
        <f>[10]PL!C57</f>
        <v>125 kg Class</v>
      </c>
      <c r="D60" t="str">
        <f>[10]PL!D57</f>
        <v xml:space="preserve"> </v>
      </c>
      <c r="E60" t="str">
        <f>[10]PL!E57</f>
        <v xml:space="preserve"> </v>
      </c>
      <c r="F60" s="7">
        <f>[10]PL!F57</f>
        <v>0</v>
      </c>
      <c r="G60" t="str">
        <f>[10]PL!G57</f>
        <v xml:space="preserve"> </v>
      </c>
      <c r="H60" t="str">
        <f>[10]PL!H57</f>
        <v xml:space="preserve"> </v>
      </c>
      <c r="I60">
        <f>[10]PL!I57</f>
        <v>0</v>
      </c>
    </row>
    <row r="61" spans="1:9" x14ac:dyDescent="0.25">
      <c r="A61" s="18" t="str">
        <f>IFERROR( LEFT( [10]PL!C58, FIND("kg",[10]PL!C58)-1),"")</f>
        <v/>
      </c>
      <c r="B61" s="12">
        <f>[10]PL!B58</f>
        <v>530</v>
      </c>
      <c r="C61" t="str">
        <f>[10]PL!C58</f>
        <v>Hoff,Dave</v>
      </c>
      <c r="D61">
        <f>[10]PL!D58</f>
        <v>87</v>
      </c>
      <c r="E61" t="str">
        <f>[10]PL!E58</f>
        <v>USA</v>
      </c>
      <c r="F61" s="7">
        <f>[10]PL!F58</f>
        <v>41063</v>
      </c>
      <c r="G61" t="str">
        <f>[10]PL!G58</f>
        <v>Myrtle Beach</v>
      </c>
      <c r="H61">
        <f>[10]PL!H58</f>
        <v>0</v>
      </c>
      <c r="I61" t="str">
        <f>[10]PL!I58</f>
        <v xml:space="preserve"> </v>
      </c>
    </row>
    <row r="62" spans="1:9" x14ac:dyDescent="0.25">
      <c r="A62" s="18" t="str">
        <f>IFERROR( LEFT( [10]PL!C59, FIND("kg",[10]PL!C59)-1),"")</f>
        <v/>
      </c>
      <c r="B62" s="12">
        <f>[10]PL!B59</f>
        <v>435</v>
      </c>
      <c r="C62" t="str">
        <f>[10]PL!C59</f>
        <v>Hoff,Dave</v>
      </c>
      <c r="D62">
        <f>[10]PL!D59</f>
        <v>87</v>
      </c>
      <c r="E62" t="str">
        <f>[10]PL!E59</f>
        <v>USA</v>
      </c>
      <c r="F62" s="7">
        <f>[10]PL!F59</f>
        <v>41063</v>
      </c>
      <c r="G62" t="str">
        <f>[10]PL!G59</f>
        <v>Myrtle Beach</v>
      </c>
      <c r="H62">
        <f>[10]PL!H59</f>
        <v>0</v>
      </c>
      <c r="I62" t="str">
        <f>[10]PL!I59</f>
        <v xml:space="preserve"> </v>
      </c>
    </row>
    <row r="63" spans="1:9" x14ac:dyDescent="0.25">
      <c r="A63" s="18" t="str">
        <f>IFERROR( LEFT( [10]PL!C60, FIND("kg",[10]PL!C60)-1),"")</f>
        <v/>
      </c>
      <c r="B63" s="12">
        <f>[10]PL!B60</f>
        <v>402.5</v>
      </c>
      <c r="C63" t="str">
        <f>[10]PL!C60</f>
        <v>Glazunov, Mikhail</v>
      </c>
      <c r="D63">
        <f>[10]PL!D60</f>
        <v>74</v>
      </c>
      <c r="E63" t="str">
        <f>[10]PL!E60</f>
        <v>RUS</v>
      </c>
      <c r="F63" s="7">
        <f>[10]PL!F60</f>
        <v>40816</v>
      </c>
      <c r="G63" t="str">
        <f>[10]PL!G60</f>
        <v>Yekaterinbourg</v>
      </c>
      <c r="H63">
        <f>[10]PL!H60</f>
        <v>0</v>
      </c>
      <c r="I63" t="str">
        <f>[10]PL!I60</f>
        <v xml:space="preserve"> </v>
      </c>
    </row>
    <row r="64" spans="1:9" x14ac:dyDescent="0.25">
      <c r="A64" s="18" t="str">
        <f>IFERROR( LEFT( [10]PL!C61, FIND("kg",[10]PL!C61)-1),"")</f>
        <v/>
      </c>
      <c r="B64" s="12">
        <f>[10]PL!B61</f>
        <v>1325</v>
      </c>
      <c r="C64" t="str">
        <f>[10]PL!C61</f>
        <v>Hoff,Dave</v>
      </c>
      <c r="D64">
        <f>[10]PL!D61</f>
        <v>87</v>
      </c>
      <c r="E64" t="str">
        <f>[10]PL!E61</f>
        <v>USA</v>
      </c>
      <c r="F64" s="7">
        <f>[10]PL!F61</f>
        <v>41063</v>
      </c>
      <c r="G64" t="str">
        <f>[10]PL!G61</f>
        <v>Myrtle Beach</v>
      </c>
      <c r="H64">
        <f>[10]PL!H61</f>
        <v>0</v>
      </c>
      <c r="I64">
        <f>[10]PL!I61</f>
        <v>0</v>
      </c>
    </row>
    <row r="65" spans="1:9" x14ac:dyDescent="0.25">
      <c r="A65" s="18" t="str">
        <f>IFERROR( LEFT( [10]PL!C62, FIND("kg",[10]PL!C62)-1),"")</f>
        <v/>
      </c>
      <c r="B65" s="12" t="str">
        <f>[10]PL!B62</f>
        <v xml:space="preserve"> </v>
      </c>
      <c r="C65" t="str">
        <f>[10]PL!C62</f>
        <v>530-435-360</v>
      </c>
      <c r="D65">
        <f>[10]PL!D62</f>
        <v>0</v>
      </c>
      <c r="E65">
        <f>[10]PL!E62</f>
        <v>0</v>
      </c>
      <c r="F65" s="7">
        <f>[10]PL!F62</f>
        <v>0</v>
      </c>
      <c r="G65">
        <f>[10]PL!G62</f>
        <v>0</v>
      </c>
      <c r="H65" t="str">
        <f>[10]PL!H62</f>
        <v xml:space="preserve"> </v>
      </c>
      <c r="I65">
        <f>[10]PL!I62</f>
        <v>0</v>
      </c>
    </row>
    <row r="66" spans="1:9" x14ac:dyDescent="0.25">
      <c r="A66" s="18" t="str">
        <f>IFERROR( LEFT( [10]PL!C63, FIND("kg",[10]PL!C63)-1),"")</f>
        <v xml:space="preserve">140 </v>
      </c>
      <c r="B66" s="12" t="str">
        <f>[10]PL!B63</f>
        <v xml:space="preserve"> </v>
      </c>
      <c r="C66" t="str">
        <f>[10]PL!C63</f>
        <v>140 kg Class</v>
      </c>
      <c r="D66" t="str">
        <f>[10]PL!D63</f>
        <v xml:space="preserve"> </v>
      </c>
      <c r="E66" t="str">
        <f>[10]PL!E63</f>
        <v xml:space="preserve"> </v>
      </c>
      <c r="F66" s="7">
        <f>[10]PL!F63</f>
        <v>0</v>
      </c>
      <c r="G66" t="str">
        <f>[10]PL!G63</f>
        <v xml:space="preserve"> </v>
      </c>
      <c r="H66" t="str">
        <f>[10]PL!H63</f>
        <v xml:space="preserve"> </v>
      </c>
      <c r="I66">
        <f>[10]PL!I63</f>
        <v>0</v>
      </c>
    </row>
    <row r="67" spans="1:9" x14ac:dyDescent="0.25">
      <c r="A67" s="18" t="str">
        <f>IFERROR( LEFT( [10]PL!C64, FIND("kg",[10]PL!C64)-1),"")</f>
        <v/>
      </c>
      <c r="B67" s="12">
        <f>[10]PL!B64</f>
        <v>500.5</v>
      </c>
      <c r="C67" t="str">
        <f>[10]PL!C64</f>
        <v>Rantanen,Jonas</v>
      </c>
      <c r="D67">
        <f>[10]PL!D64</f>
        <v>84</v>
      </c>
      <c r="E67" t="str">
        <f>[10]PL!E64</f>
        <v>FIN</v>
      </c>
      <c r="F67" s="7">
        <f>[10]PL!F64</f>
        <v>39543</v>
      </c>
      <c r="G67" t="str">
        <f>[10]PL!G64</f>
        <v>Juva</v>
      </c>
      <c r="H67">
        <f>[10]PL!H64</f>
        <v>0</v>
      </c>
      <c r="I67" t="str">
        <f>[10]PL!I64</f>
        <v xml:space="preserve"> </v>
      </c>
    </row>
    <row r="68" spans="1:9" x14ac:dyDescent="0.25">
      <c r="A68" s="18" t="str">
        <f>IFERROR( LEFT( [10]PL!C65, FIND("kg",[10]PL!C65)-1),"")</f>
        <v/>
      </c>
      <c r="B68" s="12">
        <f>[10]PL!B65</f>
        <v>352.5</v>
      </c>
      <c r="C68" t="str">
        <f>[10]PL!C65</f>
        <v>Tillinghast,Greg</v>
      </c>
      <c r="D68">
        <f>[10]PL!D65</f>
        <v>72</v>
      </c>
      <c r="E68" t="str">
        <f>[10]PL!E65</f>
        <v>USA</v>
      </c>
      <c r="F68" s="7">
        <f>[10]PL!F65</f>
        <v>39250</v>
      </c>
      <c r="G68" t="str">
        <f>[10]PL!G65</f>
        <v>Daytona Beach</v>
      </c>
      <c r="H68">
        <f>[10]PL!H65</f>
        <v>0</v>
      </c>
      <c r="I68" t="str">
        <f>[10]PL!I65</f>
        <v xml:space="preserve"> </v>
      </c>
    </row>
    <row r="69" spans="1:9" x14ac:dyDescent="0.25">
      <c r="A69" s="18" t="str">
        <f>IFERROR( LEFT( [10]PL!C66, FIND("kg",[10]PL!C66)-1),"")</f>
        <v/>
      </c>
      <c r="B69" s="12">
        <f>[10]PL!B66</f>
        <v>407.5</v>
      </c>
      <c r="C69" t="str">
        <f>[10]PL!C66</f>
        <v>Bolton, Andy</v>
      </c>
      <c r="D69">
        <f>[10]PL!D66</f>
        <v>70</v>
      </c>
      <c r="E69" t="str">
        <f>[10]PL!E66</f>
        <v>GBR</v>
      </c>
      <c r="F69" s="7">
        <f>[10]PL!F66</f>
        <v>36849</v>
      </c>
      <c r="G69" t="str">
        <f>[10]PL!G66</f>
        <v>Las Vegas</v>
      </c>
      <c r="H69">
        <f>[10]PL!H66</f>
        <v>0</v>
      </c>
      <c r="I69" t="str">
        <f>[10]PL!I66</f>
        <v xml:space="preserve"> </v>
      </c>
    </row>
    <row r="70" spans="1:9" x14ac:dyDescent="0.25">
      <c r="A70" s="18" t="str">
        <f>IFERROR( LEFT( [10]PL!C67, FIND("kg",[10]PL!C67)-1),"")</f>
        <v/>
      </c>
      <c r="B70" s="12">
        <f>[10]PL!B67</f>
        <v>1185</v>
      </c>
      <c r="C70" t="str">
        <f>[10]PL!C67</f>
        <v>Rantanen,Jonas</v>
      </c>
      <c r="D70">
        <f>[10]PL!D67</f>
        <v>84</v>
      </c>
      <c r="E70" t="str">
        <f>[10]PL!E67</f>
        <v>FIN</v>
      </c>
      <c r="F70" s="7">
        <f>[10]PL!F67</f>
        <v>39543</v>
      </c>
      <c r="G70" t="str">
        <f>[10]PL!G67</f>
        <v>Juva</v>
      </c>
      <c r="H70">
        <f>[10]PL!H67</f>
        <v>0</v>
      </c>
      <c r="I70">
        <f>[10]PL!I67</f>
        <v>0</v>
      </c>
    </row>
    <row r="71" spans="1:9" x14ac:dyDescent="0.25">
      <c r="A71" s="18" t="str">
        <f>IFERROR( LEFT( [10]PL!C68, FIND("kg",[10]PL!C68)-1),"")</f>
        <v/>
      </c>
      <c r="B71" s="12" t="str">
        <f>[10]PL!B68</f>
        <v xml:space="preserve"> </v>
      </c>
      <c r="C71" t="str">
        <f>[10]PL!C68</f>
        <v>500,5-340-345</v>
      </c>
      <c r="D71" t="str">
        <f>[10]PL!D68</f>
        <v xml:space="preserve"> </v>
      </c>
      <c r="E71" t="str">
        <f>[10]PL!E68</f>
        <v xml:space="preserve"> </v>
      </c>
      <c r="F71" s="7" t="str">
        <f>[10]PL!F68</f>
        <v xml:space="preserve"> </v>
      </c>
      <c r="G71" t="str">
        <f>[10]PL!G68</f>
        <v xml:space="preserve"> </v>
      </c>
      <c r="H71" t="str">
        <f>[10]PL!H68</f>
        <v xml:space="preserve"> </v>
      </c>
      <c r="I71">
        <f>[10]PL!I68</f>
        <v>0</v>
      </c>
    </row>
    <row r="72" spans="1:9" x14ac:dyDescent="0.25">
      <c r="A72" s="18" t="str">
        <f>IFERROR( LEFT( [10]PL!C69, FIND("kg",[10]PL!C69)-1),"")</f>
        <v xml:space="preserve">140+ </v>
      </c>
      <c r="B72" s="12" t="str">
        <f>[10]PL!B69</f>
        <v xml:space="preserve"> </v>
      </c>
      <c r="C72" t="str">
        <f>[10]PL!C69</f>
        <v>140+ kg Class</v>
      </c>
      <c r="D72" t="str">
        <f>[10]PL!D69</f>
        <v xml:space="preserve"> </v>
      </c>
      <c r="E72" t="str">
        <f>[10]PL!E69</f>
        <v xml:space="preserve"> </v>
      </c>
      <c r="F72" s="7" t="str">
        <f>[10]PL!F69</f>
        <v xml:space="preserve"> </v>
      </c>
      <c r="G72" t="str">
        <f>[10]PL!G69</f>
        <v xml:space="preserve"> </v>
      </c>
      <c r="H72">
        <f>[10]PL!H69</f>
        <v>0</v>
      </c>
      <c r="I72">
        <f>[10]PL!I69</f>
        <v>0</v>
      </c>
    </row>
    <row r="73" spans="1:9" x14ac:dyDescent="0.25">
      <c r="A73" s="18" t="str">
        <f>IFERROR( LEFT( [10]PL!C70, FIND("kg",[10]PL!C70)-1),"")</f>
        <v/>
      </c>
      <c r="B73" s="12">
        <f>[10]PL!B70</f>
        <v>520</v>
      </c>
      <c r="C73" t="str">
        <f>[10]PL!C70</f>
        <v>Bolton, Andy</v>
      </c>
      <c r="D73">
        <f>[10]PL!D70</f>
        <v>70</v>
      </c>
      <c r="E73" t="str">
        <f>[10]PL!E70</f>
        <v>GBR</v>
      </c>
      <c r="F73" s="7">
        <f>[10]PL!F70</f>
        <v>39805</v>
      </c>
      <c r="G73" t="str">
        <f>[10]PL!G70</f>
        <v>West Palm Beach</v>
      </c>
      <c r="H73" t="str">
        <f>[10]PL!H70</f>
        <v xml:space="preserve"> </v>
      </c>
      <c r="I73">
        <f>[10]PL!I70</f>
        <v>0</v>
      </c>
    </row>
    <row r="74" spans="1:9" x14ac:dyDescent="0.25">
      <c r="A74" s="18" t="str">
        <f>IFERROR( LEFT( [10]PL!C71, FIND("kg",[10]PL!C71)-1),"")</f>
        <v/>
      </c>
      <c r="B74" s="12">
        <f>[10]PL!B71</f>
        <v>370</v>
      </c>
      <c r="C74" t="str">
        <f>[10]PL!C71</f>
        <v>Kalliola, Kari</v>
      </c>
      <c r="D74">
        <f>[10]PL!D71</f>
        <v>63</v>
      </c>
      <c r="E74" t="str">
        <f>[10]PL!E71</f>
        <v>FIN</v>
      </c>
      <c r="F74" s="7">
        <f>[10]PL!F71</f>
        <v>39805</v>
      </c>
      <c r="G74" t="str">
        <f>[10]PL!G71</f>
        <v>West Palm Beach</v>
      </c>
      <c r="H74" t="str">
        <f>[10]PL!H71</f>
        <v xml:space="preserve"> </v>
      </c>
      <c r="I74">
        <f>[10]PL!I71</f>
        <v>0</v>
      </c>
    </row>
    <row r="75" spans="1:9" x14ac:dyDescent="0.25">
      <c r="A75" s="18" t="str">
        <f>IFERROR( LEFT( [10]PL!C72, FIND("kg",[10]PL!C72)-1),"")</f>
        <v/>
      </c>
      <c r="B75" s="12">
        <f>[10]PL!B72</f>
        <v>427.5</v>
      </c>
      <c r="C75" t="str">
        <f>[10]PL!C72</f>
        <v>Bolton, Andy</v>
      </c>
      <c r="D75">
        <f>[10]PL!D72</f>
        <v>70</v>
      </c>
      <c r="E75" t="str">
        <f>[10]PL!E72</f>
        <v>GBR</v>
      </c>
      <c r="F75" s="7">
        <f>[10]PL!F72</f>
        <v>39805</v>
      </c>
      <c r="G75" t="str">
        <f>[10]PL!G72</f>
        <v>West Palm Beach</v>
      </c>
      <c r="H75" t="str">
        <f>[10]PL!H72</f>
        <v xml:space="preserve"> </v>
      </c>
      <c r="I75">
        <f>[10]PL!I72</f>
        <v>0</v>
      </c>
    </row>
    <row r="76" spans="1:9" x14ac:dyDescent="0.25">
      <c r="A76" s="18" t="str">
        <f>IFERROR( LEFT( [10]PL!C73, FIND("kg",[10]PL!C73)-1),"")</f>
        <v/>
      </c>
      <c r="B76" s="12">
        <f>[10]PL!B73</f>
        <v>1260</v>
      </c>
      <c r="C76" t="str">
        <f>[10]PL!C73</f>
        <v>Bolton, Andy</v>
      </c>
      <c r="D76">
        <f>[10]PL!D73</f>
        <v>70</v>
      </c>
      <c r="E76" t="str">
        <f>[10]PL!E73</f>
        <v>GBR</v>
      </c>
      <c r="F76" s="7">
        <f>[10]PL!F73</f>
        <v>39805</v>
      </c>
      <c r="G76" t="str">
        <f>[10]PL!G73</f>
        <v>West Palm Beach</v>
      </c>
      <c r="H76" t="str">
        <f>[10]PL!H73</f>
        <v xml:space="preserve"> </v>
      </c>
      <c r="I76">
        <f>[10]PL!I73</f>
        <v>0</v>
      </c>
    </row>
    <row r="77" spans="1:9" x14ac:dyDescent="0.25">
      <c r="A77" s="18" t="str">
        <f>IFERROR( LEFT( [10]PL!C74, FIND("kg",[10]PL!C74)-1),"")</f>
        <v/>
      </c>
      <c r="B77" s="12" t="str">
        <f>[10]PL!B74</f>
        <v xml:space="preserve"> </v>
      </c>
      <c r="C77" t="str">
        <f>[10]PL!C74</f>
        <v>520-312,5-427,5</v>
      </c>
      <c r="D77" t="str">
        <f>[10]PL!D74</f>
        <v xml:space="preserve"> </v>
      </c>
      <c r="E77" t="str">
        <f>[10]PL!E74</f>
        <v xml:space="preserve"> </v>
      </c>
      <c r="F77" s="7">
        <f>[10]PL!F74</f>
        <v>0</v>
      </c>
      <c r="G77" t="str">
        <f>[10]PL!G74</f>
        <v xml:space="preserve"> </v>
      </c>
      <c r="H77" t="str">
        <f>[10]PL!H74</f>
        <v xml:space="preserve"> </v>
      </c>
      <c r="I77" t="str">
        <f>[10]PL!I74</f>
        <v xml:space="preserve"> </v>
      </c>
    </row>
    <row r="78" spans="1:9" x14ac:dyDescent="0.25">
      <c r="A78" s="18" t="str">
        <f>IFERROR( LEFT( [10]PL!C75, FIND("kg",[10]PL!C75)-1),"")</f>
        <v/>
      </c>
      <c r="B78" s="12">
        <f>[10]PL!B75</f>
        <v>0</v>
      </c>
      <c r="C78">
        <f>[10]PL!C75</f>
        <v>0</v>
      </c>
      <c r="D78">
        <f>[10]PL!D75</f>
        <v>0</v>
      </c>
      <c r="E78">
        <f>[10]PL!E75</f>
        <v>0</v>
      </c>
      <c r="F78" s="7">
        <f>[10]PL!F75</f>
        <v>0</v>
      </c>
      <c r="G78">
        <f>[10]PL!G75</f>
        <v>0</v>
      </c>
      <c r="H78">
        <f>[10]PL!H75</f>
        <v>0</v>
      </c>
      <c r="I78">
        <f>[10]PL!I75</f>
        <v>0</v>
      </c>
    </row>
    <row r="79" spans="1:9" s="4" customFormat="1" x14ac:dyDescent="0.25">
      <c r="A79" s="13" t="s">
        <v>2</v>
      </c>
      <c r="B79" s="13">
        <v>0</v>
      </c>
      <c r="C79" s="4">
        <v>-2</v>
      </c>
      <c r="D79" s="4" t="str">
        <f>[10]PL!C76</f>
        <v xml:space="preserve">Women's Open </v>
      </c>
      <c r="F79" s="8"/>
    </row>
    <row r="80" spans="1:9" x14ac:dyDescent="0.25">
      <c r="A80" s="18" t="str">
        <f>IFERROR( LEFT( [10]PL!C77, FIND("kg",[10]PL!C77)-1),"")</f>
        <v xml:space="preserve">44 </v>
      </c>
      <c r="B80" s="12" t="str">
        <f>[10]PL!B77</f>
        <v xml:space="preserve"> </v>
      </c>
      <c r="C80" t="str">
        <f>[10]PL!C77</f>
        <v>44 kg Class</v>
      </c>
      <c r="D80" t="str">
        <f>[10]PL!D77</f>
        <v xml:space="preserve"> </v>
      </c>
      <c r="E80" t="str">
        <f>[10]PL!E77</f>
        <v xml:space="preserve"> </v>
      </c>
      <c r="F80" s="7">
        <f>[10]PL!F77</f>
        <v>0</v>
      </c>
      <c r="G80" t="str">
        <f>[10]PL!G77</f>
        <v xml:space="preserve"> </v>
      </c>
      <c r="H80" t="str">
        <f>[10]PL!H77</f>
        <v xml:space="preserve"> </v>
      </c>
      <c r="I80" t="str">
        <f>[10]PL!I77</f>
        <v xml:space="preserve"> </v>
      </c>
    </row>
    <row r="81" spans="1:9" x14ac:dyDescent="0.25">
      <c r="A81" s="18" t="str">
        <f>IFERROR( LEFT( [10]PL!C78, FIND("kg",[10]PL!C78)-1),"")</f>
        <v/>
      </c>
      <c r="B81" s="12">
        <f>[10]PL!B78</f>
        <v>140</v>
      </c>
      <c r="C81" t="str">
        <f>[10]PL!C78</f>
        <v>Benford, Susan</v>
      </c>
      <c r="D81">
        <f>[10]PL!D78</f>
        <v>58</v>
      </c>
      <c r="E81" t="str">
        <f>[10]PL!E78</f>
        <v>USA</v>
      </c>
      <c r="F81" s="7">
        <f>[10]PL!F78</f>
        <v>33563</v>
      </c>
      <c r="G81" t="str">
        <f>[10]PL!G78</f>
        <v>Las Vegas</v>
      </c>
      <c r="H81" t="str">
        <f>[10]PL!H78</f>
        <v xml:space="preserve"> </v>
      </c>
      <c r="I81">
        <f>[10]PL!I78</f>
        <v>0</v>
      </c>
    </row>
    <row r="82" spans="1:9" x14ac:dyDescent="0.25">
      <c r="A82" s="18" t="str">
        <f>IFERROR( LEFT( [10]PL!C79, FIND("kg",[10]PL!C79)-1),"")</f>
        <v/>
      </c>
      <c r="B82" s="12">
        <f>[10]PL!B79</f>
        <v>80</v>
      </c>
      <c r="C82" t="str">
        <f>[10]PL!C79</f>
        <v>Barnes, Linda</v>
      </c>
      <c r="D82">
        <f>[10]PL!D79</f>
        <v>49</v>
      </c>
      <c r="E82" t="str">
        <f>[10]PL!E79</f>
        <v>USA</v>
      </c>
      <c r="F82" s="7">
        <f>[10]PL!F79</f>
        <v>38870</v>
      </c>
      <c r="G82" t="str">
        <f>[10]PL!G79</f>
        <v>Las Vegas</v>
      </c>
      <c r="H82" t="str">
        <f>[10]PL!H79</f>
        <v xml:space="preserve"> </v>
      </c>
      <c r="I82">
        <f>[10]PL!I79</f>
        <v>0</v>
      </c>
    </row>
    <row r="83" spans="1:9" x14ac:dyDescent="0.25">
      <c r="A83" s="18" t="str">
        <f>IFERROR( LEFT( [10]PL!C80, FIND("kg",[10]PL!C80)-1),"")</f>
        <v/>
      </c>
      <c r="B83" s="12">
        <f>[10]PL!B80</f>
        <v>153.5</v>
      </c>
      <c r="C83" t="str">
        <f>[10]PL!C80</f>
        <v>Benford, Susan</v>
      </c>
      <c r="D83">
        <f>[10]PL!D80</f>
        <v>58</v>
      </c>
      <c r="E83" t="str">
        <f>[10]PL!E80</f>
        <v>USA</v>
      </c>
      <c r="F83" s="7">
        <f>[10]PL!F80</f>
        <v>33563</v>
      </c>
      <c r="G83" t="str">
        <f>[10]PL!G80</f>
        <v>Las Vegas</v>
      </c>
      <c r="H83" t="str">
        <f>[10]PL!H80</f>
        <v xml:space="preserve"> </v>
      </c>
      <c r="I83">
        <f>[10]PL!I80</f>
        <v>0</v>
      </c>
    </row>
    <row r="84" spans="1:9" x14ac:dyDescent="0.25">
      <c r="A84" s="18" t="str">
        <f>IFERROR( LEFT( [10]PL!C81, FIND("kg",[10]PL!C81)-1),"")</f>
        <v/>
      </c>
      <c r="B84" s="12">
        <f>[10]PL!B81</f>
        <v>360</v>
      </c>
      <c r="C84" t="str">
        <f>[10]PL!C81</f>
        <v>Benford, Susan</v>
      </c>
      <c r="D84">
        <f>[10]PL!D81</f>
        <v>58</v>
      </c>
      <c r="E84" t="str">
        <f>[10]PL!E81</f>
        <v>USA</v>
      </c>
      <c r="F84" s="7">
        <f>[10]PL!F81</f>
        <v>33563</v>
      </c>
      <c r="G84" t="str">
        <f>[10]PL!G81</f>
        <v>Las Vegas</v>
      </c>
      <c r="H84">
        <f>[10]PL!H81</f>
        <v>0</v>
      </c>
      <c r="I84">
        <f>[10]PL!I81</f>
        <v>0</v>
      </c>
    </row>
    <row r="85" spans="1:9" x14ac:dyDescent="0.25">
      <c r="A85" s="18" t="str">
        <f>IFERROR( LEFT( [10]PL!C82, FIND("kg",[10]PL!C82)-1),"")</f>
        <v/>
      </c>
      <c r="B85" s="12" t="str">
        <f>[10]PL!B82</f>
        <v xml:space="preserve"> </v>
      </c>
      <c r="C85" t="str">
        <f>[10]PL!C82</f>
        <v>140-67.5-153.5</v>
      </c>
      <c r="D85" t="str">
        <f>[10]PL!D82</f>
        <v xml:space="preserve"> </v>
      </c>
      <c r="E85" t="str">
        <f>[10]PL!E82</f>
        <v xml:space="preserve"> </v>
      </c>
      <c r="F85" s="7">
        <f>[10]PL!F82</f>
        <v>0</v>
      </c>
      <c r="G85" t="str">
        <f>[10]PL!G82</f>
        <v xml:space="preserve"> </v>
      </c>
      <c r="H85" t="str">
        <f>[10]PL!H82</f>
        <v xml:space="preserve"> </v>
      </c>
      <c r="I85" t="str">
        <f>[10]PL!I82</f>
        <v xml:space="preserve"> </v>
      </c>
    </row>
    <row r="86" spans="1:9" x14ac:dyDescent="0.25">
      <c r="A86" s="18" t="str">
        <f>IFERROR( LEFT( [10]PL!C83, FIND("kg",[10]PL!C83)-1),"")</f>
        <v xml:space="preserve">48 </v>
      </c>
      <c r="B86" s="12" t="str">
        <f>[10]PL!B83</f>
        <v xml:space="preserve"> </v>
      </c>
      <c r="C86" t="str">
        <f>[10]PL!C83</f>
        <v>48 kg Class</v>
      </c>
      <c r="D86" t="str">
        <f>[10]PL!D83</f>
        <v xml:space="preserve"> </v>
      </c>
      <c r="E86" t="str">
        <f>[10]PL!E83</f>
        <v xml:space="preserve"> </v>
      </c>
      <c r="F86" s="7">
        <f>[10]PL!F83</f>
        <v>0</v>
      </c>
      <c r="G86" t="str">
        <f>[10]PL!G83</f>
        <v xml:space="preserve"> </v>
      </c>
      <c r="H86" t="str">
        <f>[10]PL!H83</f>
        <v xml:space="preserve"> </v>
      </c>
      <c r="I86" t="str">
        <f>[10]PL!I83</f>
        <v xml:space="preserve"> </v>
      </c>
    </row>
    <row r="87" spans="1:9" x14ac:dyDescent="0.25">
      <c r="A87" s="18" t="str">
        <f>IFERROR( LEFT( [10]PL!C84, FIND("kg",[10]PL!C84)-1),"")</f>
        <v/>
      </c>
      <c r="B87" s="12">
        <f>[10]PL!B84</f>
        <v>172.5</v>
      </c>
      <c r="C87" t="str">
        <f>[10]PL!C84</f>
        <v>Kuznetsova Taisiya</v>
      </c>
      <c r="D87">
        <f>[10]PL!D84</f>
        <v>86</v>
      </c>
      <c r="E87" t="str">
        <f>[10]PL!E84</f>
        <v>UKR</v>
      </c>
      <c r="F87" s="7">
        <f>[10]PL!F84</f>
        <v>39024</v>
      </c>
      <c r="G87" t="str">
        <f>[10]PL!G84</f>
        <v>Lake George</v>
      </c>
      <c r="H87" t="str">
        <f>[10]PL!H84</f>
        <v>4th</v>
      </c>
      <c r="I87">
        <f>[10]PL!I84</f>
        <v>0</v>
      </c>
    </row>
    <row r="88" spans="1:9" x14ac:dyDescent="0.25">
      <c r="A88" s="18" t="str">
        <f>IFERROR( LEFT( [10]PL!C85, FIND("kg",[10]PL!C85)-1),"")</f>
        <v/>
      </c>
      <c r="B88" s="12">
        <f>[10]PL!B85</f>
        <v>97.5</v>
      </c>
      <c r="C88" t="str">
        <f>[10]PL!C85</f>
        <v>Kuznetsova Taisiya</v>
      </c>
      <c r="D88">
        <f>[10]PL!D85</f>
        <v>86</v>
      </c>
      <c r="E88" t="str">
        <f>[10]PL!E85</f>
        <v>UKR</v>
      </c>
      <c r="F88" s="7">
        <f>[10]PL!F85</f>
        <v>39024</v>
      </c>
      <c r="G88" t="str">
        <f>[10]PL!G85</f>
        <v>Lake George</v>
      </c>
      <c r="H88" t="str">
        <f>[10]PL!H85</f>
        <v>4th</v>
      </c>
      <c r="I88">
        <f>[10]PL!I85</f>
        <v>0</v>
      </c>
    </row>
    <row r="89" spans="1:9" x14ac:dyDescent="0.25">
      <c r="A89" s="18" t="str">
        <f>IFERROR( LEFT( [10]PL!C86, FIND("kg",[10]PL!C86)-1),"")</f>
        <v/>
      </c>
      <c r="B89" s="12">
        <f>[10]PL!B86</f>
        <v>160</v>
      </c>
      <c r="C89" t="str">
        <f>[10]PL!C86</f>
        <v>Kuznetsova Taisiya</v>
      </c>
      <c r="D89">
        <f>[10]PL!D86</f>
        <v>86</v>
      </c>
      <c r="E89" t="str">
        <f>[10]PL!E86</f>
        <v>UKR</v>
      </c>
      <c r="F89" s="7">
        <f>[10]PL!F86</f>
        <v>39024</v>
      </c>
      <c r="G89" t="str">
        <f>[10]PL!G86</f>
        <v>Lake George</v>
      </c>
      <c r="H89">
        <f>[10]PL!H86</f>
        <v>0</v>
      </c>
      <c r="I89">
        <f>[10]PL!I86</f>
        <v>0</v>
      </c>
    </row>
    <row r="90" spans="1:9" x14ac:dyDescent="0.25">
      <c r="A90" s="18" t="str">
        <f>IFERROR( LEFT( [10]PL!C87, FIND("kg",[10]PL!C87)-1),"")</f>
        <v/>
      </c>
      <c r="B90" s="12">
        <f>[10]PL!B87</f>
        <v>420</v>
      </c>
      <c r="C90" t="str">
        <f>[10]PL!C87</f>
        <v>Kuznetsova Taisiya</v>
      </c>
      <c r="D90">
        <f>[10]PL!D87</f>
        <v>86</v>
      </c>
      <c r="E90" t="str">
        <f>[10]PL!E87</f>
        <v>UKR</v>
      </c>
      <c r="F90" s="7">
        <f>[10]PL!F87</f>
        <v>39024</v>
      </c>
      <c r="G90" t="str">
        <f>[10]PL!G87</f>
        <v>Lake George</v>
      </c>
      <c r="H90" t="str">
        <f>[10]PL!H87</f>
        <v xml:space="preserve"> </v>
      </c>
      <c r="I90">
        <f>[10]PL!I87</f>
        <v>0</v>
      </c>
    </row>
    <row r="91" spans="1:9" x14ac:dyDescent="0.25">
      <c r="A91" s="18" t="str">
        <f>IFERROR( LEFT( [10]PL!C88, FIND("kg",[10]PL!C88)-1),"")</f>
        <v/>
      </c>
      <c r="B91" s="12" t="str">
        <f>[10]PL!B88</f>
        <v xml:space="preserve"> </v>
      </c>
      <c r="C91" t="str">
        <f>[10]PL!C88</f>
        <v>167,5-92,5-160</v>
      </c>
      <c r="D91" t="str">
        <f>[10]PL!D88</f>
        <v xml:space="preserve"> </v>
      </c>
      <c r="E91" t="str">
        <f>[10]PL!E88</f>
        <v xml:space="preserve"> </v>
      </c>
      <c r="F91" s="7" t="str">
        <f>[10]PL!F88</f>
        <v xml:space="preserve"> </v>
      </c>
      <c r="G91" t="str">
        <f>[10]PL!G88</f>
        <v xml:space="preserve"> </v>
      </c>
      <c r="H91" t="str">
        <f>[10]PL!H88</f>
        <v xml:space="preserve"> </v>
      </c>
      <c r="I91">
        <f>[10]PL!I88</f>
        <v>0</v>
      </c>
    </row>
    <row r="92" spans="1:9" x14ac:dyDescent="0.25">
      <c r="A92" s="18" t="str">
        <f>IFERROR( LEFT( [10]PL!C89, FIND("kg",[10]PL!C89)-1),"")</f>
        <v xml:space="preserve">52 </v>
      </c>
      <c r="B92" s="12" t="str">
        <f>[10]PL!B89</f>
        <v xml:space="preserve"> </v>
      </c>
      <c r="C92" t="str">
        <f>[10]PL!C89</f>
        <v>52 kg Class</v>
      </c>
      <c r="D92" t="str">
        <f>[10]PL!D89</f>
        <v xml:space="preserve"> </v>
      </c>
      <c r="E92" t="str">
        <f>[10]PL!E89</f>
        <v xml:space="preserve"> </v>
      </c>
      <c r="F92" s="7" t="str">
        <f>[10]PL!F89</f>
        <v xml:space="preserve"> </v>
      </c>
      <c r="G92" t="str">
        <f>[10]PL!G89</f>
        <v xml:space="preserve"> </v>
      </c>
      <c r="H92" t="str">
        <f>[10]PL!H89</f>
        <v xml:space="preserve"> </v>
      </c>
      <c r="I92">
        <f>[10]PL!I89</f>
        <v>0</v>
      </c>
    </row>
    <row r="93" spans="1:9" x14ac:dyDescent="0.25">
      <c r="A93" s="18" t="str">
        <f>IFERROR( LEFT( [10]PL!C90, FIND("kg",[10]PL!C90)-1),"")</f>
        <v/>
      </c>
      <c r="B93" s="12">
        <f>[10]PL!B90</f>
        <v>217.5</v>
      </c>
      <c r="C93" t="str">
        <f>[10]PL!C90</f>
        <v>Kirkland,Margaret</v>
      </c>
      <c r="D93">
        <f>[10]PL!D90</f>
        <v>63</v>
      </c>
      <c r="E93" t="str">
        <f>[10]PL!E90</f>
        <v>USA</v>
      </c>
      <c r="F93" s="7">
        <f>[10]PL!F90</f>
        <v>39249</v>
      </c>
      <c r="G93" t="str">
        <f>[10]PL!G90</f>
        <v>Daytona Beach</v>
      </c>
      <c r="H93">
        <f>[10]PL!H90</f>
        <v>0</v>
      </c>
      <c r="I93" t="str">
        <f>[10]PL!I90</f>
        <v xml:space="preserve"> </v>
      </c>
    </row>
    <row r="94" spans="1:9" x14ac:dyDescent="0.25">
      <c r="A94" s="18" t="str">
        <f>IFERROR( LEFT( [10]PL!C91, FIND("kg",[10]PL!C91)-1),"")</f>
        <v/>
      </c>
      <c r="B94" s="12">
        <f>[10]PL!B91</f>
        <v>112.5</v>
      </c>
      <c r="C94" t="str">
        <f>[10]PL!C91</f>
        <v>Jeffery, Mary</v>
      </c>
      <c r="D94">
        <f>[10]PL!D91</f>
        <v>60</v>
      </c>
      <c r="E94" t="str">
        <f>[10]PL!E91</f>
        <v>USA</v>
      </c>
      <c r="F94" s="7">
        <f>[10]PL!F91</f>
        <v>32600</v>
      </c>
      <c r="G94" t="str">
        <f>[10]PL!G91</f>
        <v>Honolulu</v>
      </c>
      <c r="H94">
        <f>[10]PL!H91</f>
        <v>0</v>
      </c>
      <c r="I94" t="str">
        <f>[10]PL!I91</f>
        <v xml:space="preserve"> </v>
      </c>
    </row>
    <row r="95" spans="1:9" x14ac:dyDescent="0.25">
      <c r="A95" s="18" t="str">
        <f>IFERROR( LEFT( [10]PL!C92, FIND("kg",[10]PL!C92)-1),"")</f>
        <v/>
      </c>
      <c r="B95" s="12">
        <f>[10]PL!B92</f>
        <v>195</v>
      </c>
      <c r="C95" t="str">
        <f>[10]PL!C92</f>
        <v>Zotova,Maria</v>
      </c>
      <c r="D95">
        <f>[10]PL!D92</f>
        <v>83</v>
      </c>
      <c r="E95" t="str">
        <f>[10]PL!E92</f>
        <v>RUS</v>
      </c>
      <c r="F95" s="7">
        <f>[10]PL!F92</f>
        <v>39872</v>
      </c>
      <c r="G95" t="str">
        <f>[10]PL!G92</f>
        <v>Chelyabinsk</v>
      </c>
      <c r="H95" t="str">
        <f>[10]PL!H92</f>
        <v>4th</v>
      </c>
      <c r="I95" t="str">
        <f>[10]PL!I92</f>
        <v xml:space="preserve"> </v>
      </c>
    </row>
    <row r="96" spans="1:9" x14ac:dyDescent="0.25">
      <c r="A96" s="18" t="str">
        <f>IFERROR( LEFT( [10]PL!C93, FIND("kg",[10]PL!C93)-1),"")</f>
        <v/>
      </c>
      <c r="B96" s="12">
        <f>[10]PL!B93</f>
        <v>512.5</v>
      </c>
      <c r="C96" t="str">
        <f>[10]PL!C93</f>
        <v>Kirkland,Margaret</v>
      </c>
      <c r="D96">
        <f>[10]PL!D93</f>
        <v>63</v>
      </c>
      <c r="E96" t="str">
        <f>[10]PL!E93</f>
        <v>USA</v>
      </c>
      <c r="F96" s="7">
        <f>[10]PL!F93</f>
        <v>39249</v>
      </c>
      <c r="G96" t="str">
        <f>[10]PL!G93</f>
        <v>Daytona Beach</v>
      </c>
      <c r="H96">
        <f>[10]PL!H93</f>
        <v>0</v>
      </c>
      <c r="I96">
        <f>[10]PL!I93</f>
        <v>0</v>
      </c>
    </row>
    <row r="97" spans="1:9" x14ac:dyDescent="0.25">
      <c r="A97" s="18" t="str">
        <f>IFERROR( LEFT( [10]PL!C94, FIND("kg",[10]PL!C94)-1),"")</f>
        <v/>
      </c>
      <c r="B97" s="12" t="str">
        <f>[10]PL!B94</f>
        <v xml:space="preserve"> </v>
      </c>
      <c r="C97" t="str">
        <f>[10]PL!C94</f>
        <v>217,5-102,5-192,5</v>
      </c>
      <c r="D97" t="str">
        <f>[10]PL!D94</f>
        <v xml:space="preserve"> </v>
      </c>
      <c r="E97" t="str">
        <f>[10]PL!E94</f>
        <v xml:space="preserve"> </v>
      </c>
      <c r="F97" s="7">
        <f>[10]PL!F94</f>
        <v>0</v>
      </c>
      <c r="G97" t="str">
        <f>[10]PL!G94</f>
        <v xml:space="preserve"> </v>
      </c>
      <c r="H97" t="str">
        <f>[10]PL!H94</f>
        <v xml:space="preserve"> </v>
      </c>
      <c r="I97">
        <f>[10]PL!I94</f>
        <v>0</v>
      </c>
    </row>
    <row r="98" spans="1:9" x14ac:dyDescent="0.25">
      <c r="A98" s="18" t="str">
        <f>IFERROR( LEFT( [10]PL!C95, FIND("kg",[10]PL!C95)-1),"")</f>
        <v xml:space="preserve">56 </v>
      </c>
      <c r="B98" s="12" t="str">
        <f>[10]PL!B95</f>
        <v xml:space="preserve"> </v>
      </c>
      <c r="C98" t="str">
        <f>[10]PL!C95</f>
        <v>56 kg Class</v>
      </c>
      <c r="D98" t="str">
        <f>[10]PL!D95</f>
        <v xml:space="preserve"> </v>
      </c>
      <c r="E98" t="str">
        <f>[10]PL!E95</f>
        <v xml:space="preserve"> </v>
      </c>
      <c r="F98" s="7">
        <f>[10]PL!F95</f>
        <v>0</v>
      </c>
      <c r="G98" t="str">
        <f>[10]PL!G95</f>
        <v xml:space="preserve"> </v>
      </c>
      <c r="H98" t="str">
        <f>[10]PL!H95</f>
        <v xml:space="preserve"> </v>
      </c>
      <c r="I98">
        <f>[10]PL!I95</f>
        <v>0</v>
      </c>
    </row>
    <row r="99" spans="1:9" x14ac:dyDescent="0.25">
      <c r="A99" s="18" t="str">
        <f>IFERROR( LEFT( [10]PL!C96, FIND("kg",[10]PL!C96)-1),"")</f>
        <v/>
      </c>
      <c r="B99" s="12">
        <f>[10]PL!B96</f>
        <v>220.5</v>
      </c>
      <c r="C99" t="str">
        <f>[10]PL!C96</f>
        <v>Kirkland,Margaret</v>
      </c>
      <c r="D99">
        <f>[10]PL!D96</f>
        <v>63</v>
      </c>
      <c r="E99" t="str">
        <f>[10]PL!E96</f>
        <v>USA</v>
      </c>
      <c r="F99" s="7">
        <f>[10]PL!F96</f>
        <v>39598</v>
      </c>
      <c r="G99" t="str">
        <f>[10]PL!G96</f>
        <v>Omaha</v>
      </c>
      <c r="H99">
        <f>[10]PL!H96</f>
        <v>0</v>
      </c>
      <c r="I99" t="str">
        <f>[10]PL!I96</f>
        <v xml:space="preserve"> </v>
      </c>
    </row>
    <row r="100" spans="1:9" x14ac:dyDescent="0.25">
      <c r="A100" s="18" t="str">
        <f>IFERROR( LEFT( [10]PL!C97, FIND("kg",[10]PL!C97)-1),"")</f>
        <v/>
      </c>
      <c r="B100" s="12">
        <f>[10]PL!B97</f>
        <v>127.5</v>
      </c>
      <c r="C100" t="str">
        <f>[10]PL!C97</f>
        <v>Weisberger, Amy</v>
      </c>
      <c r="D100">
        <f>[10]PL!D97</f>
        <v>65</v>
      </c>
      <c r="E100" t="str">
        <f>[10]PL!E97</f>
        <v>USA</v>
      </c>
      <c r="F100" s="7">
        <f>[10]PL!F97</f>
        <v>36847</v>
      </c>
      <c r="G100" t="str">
        <f>[10]PL!G97</f>
        <v>Las Vegas</v>
      </c>
      <c r="H100">
        <f>[10]PL!H97</f>
        <v>0</v>
      </c>
      <c r="I100" t="str">
        <f>[10]PL!I97</f>
        <v xml:space="preserve"> </v>
      </c>
    </row>
    <row r="101" spans="1:9" x14ac:dyDescent="0.25">
      <c r="A101" s="18" t="str">
        <f>IFERROR( LEFT( [10]PL!C98, FIND("kg",[10]PL!C98)-1),"")</f>
        <v/>
      </c>
      <c r="B101" s="12">
        <f>[10]PL!B98</f>
        <v>215</v>
      </c>
      <c r="C101" t="str">
        <f>[10]PL!C98</f>
        <v>Gibson, Vanessa</v>
      </c>
      <c r="D101">
        <f>[10]PL!D98</f>
        <v>69</v>
      </c>
      <c r="E101" t="str">
        <f>[10]PL!E98</f>
        <v>GBR</v>
      </c>
      <c r="F101" s="7">
        <f>[10]PL!F98</f>
        <v>35420</v>
      </c>
      <c r="G101" t="str">
        <f>[10]PL!G98</f>
        <v>Bournmouth</v>
      </c>
      <c r="H101">
        <f>[10]PL!H98</f>
        <v>0</v>
      </c>
      <c r="I101" t="str">
        <f>[10]PL!I98</f>
        <v xml:space="preserve"> </v>
      </c>
    </row>
    <row r="102" spans="1:9" x14ac:dyDescent="0.25">
      <c r="A102" s="18" t="str">
        <f>IFERROR( LEFT( [10]PL!C99, FIND("kg",[10]PL!C99)-1),"")</f>
        <v/>
      </c>
      <c r="B102" s="12">
        <f>[10]PL!B99</f>
        <v>540</v>
      </c>
      <c r="C102" t="str">
        <f>[10]PL!C99</f>
        <v>Kirkland,Margaret</v>
      </c>
      <c r="D102">
        <f>[10]PL!D99</f>
        <v>63</v>
      </c>
      <c r="E102" t="str">
        <f>[10]PL!E99</f>
        <v>USA</v>
      </c>
      <c r="F102" s="7">
        <f>[10]PL!F99</f>
        <v>39772</v>
      </c>
      <c r="G102" t="str">
        <f>[10]PL!G99</f>
        <v>West Palm Beach</v>
      </c>
      <c r="H102">
        <f>[10]PL!H99</f>
        <v>0</v>
      </c>
      <c r="I102">
        <f>[10]PL!I99</f>
        <v>0</v>
      </c>
    </row>
    <row r="103" spans="1:9" x14ac:dyDescent="0.25">
      <c r="A103" s="18" t="str">
        <f>IFERROR( LEFT( [10]PL!C100, FIND("kg",[10]PL!C100)-1),"")</f>
        <v/>
      </c>
      <c r="B103" s="12" t="str">
        <f>[10]PL!B100</f>
        <v xml:space="preserve"> </v>
      </c>
      <c r="C103" t="str">
        <f>[10]PL!C100</f>
        <v>220-115-205</v>
      </c>
      <c r="D103" t="str">
        <f>[10]PL!D100</f>
        <v xml:space="preserve"> </v>
      </c>
      <c r="E103" t="str">
        <f>[10]PL!E100</f>
        <v xml:space="preserve"> </v>
      </c>
      <c r="F103" s="7" t="str">
        <f>[10]PL!F100</f>
        <v xml:space="preserve"> </v>
      </c>
      <c r="G103" t="str">
        <f>[10]PL!G100</f>
        <v xml:space="preserve"> </v>
      </c>
      <c r="H103" t="str">
        <f>[10]PL!H100</f>
        <v xml:space="preserve"> </v>
      </c>
      <c r="I103">
        <f>[10]PL!I100</f>
        <v>0</v>
      </c>
    </row>
    <row r="104" spans="1:9" x14ac:dyDescent="0.25">
      <c r="A104" s="18" t="str">
        <f>IFERROR( LEFT( [10]PL!C101, FIND("kg",[10]PL!C101)-1),"")</f>
        <v xml:space="preserve">60 </v>
      </c>
      <c r="B104" s="12" t="str">
        <f>[10]PL!B101</f>
        <v xml:space="preserve"> </v>
      </c>
      <c r="C104" t="str">
        <f>[10]PL!C101</f>
        <v>60 kg Class</v>
      </c>
      <c r="D104" t="str">
        <f>[10]PL!D101</f>
        <v xml:space="preserve"> </v>
      </c>
      <c r="E104" t="str">
        <f>[10]PL!E101</f>
        <v xml:space="preserve"> </v>
      </c>
      <c r="F104" s="7" t="str">
        <f>[10]PL!F101</f>
        <v xml:space="preserve"> </v>
      </c>
      <c r="G104" t="str">
        <f>[10]PL!G101</f>
        <v xml:space="preserve"> </v>
      </c>
      <c r="H104" t="str">
        <f>[10]PL!H101</f>
        <v xml:space="preserve"> </v>
      </c>
      <c r="I104">
        <f>[10]PL!I101</f>
        <v>0</v>
      </c>
    </row>
    <row r="105" spans="1:9" x14ac:dyDescent="0.25">
      <c r="A105" s="18" t="str">
        <f>IFERROR( LEFT( [10]PL!C102, FIND("kg",[10]PL!C102)-1),"")</f>
        <v/>
      </c>
      <c r="B105" s="12">
        <f>[10]PL!B102</f>
        <v>252.5</v>
      </c>
      <c r="C105" t="str">
        <f>[10]PL!C102</f>
        <v>Avigliano, Nance</v>
      </c>
      <c r="D105">
        <f>[10]PL!D102</f>
        <v>56</v>
      </c>
      <c r="E105" t="str">
        <f>[10]PL!E102</f>
        <v>USA</v>
      </c>
      <c r="F105" s="7">
        <f>[10]PL!F102</f>
        <v>37493</v>
      </c>
      <c r="G105" t="str">
        <f>[10]PL!G102</f>
        <v>Red Deer</v>
      </c>
      <c r="H105" t="str">
        <f>[10]PL!H102</f>
        <v xml:space="preserve"> </v>
      </c>
      <c r="I105">
        <f>[10]PL!I102</f>
        <v>0</v>
      </c>
    </row>
    <row r="106" spans="1:9" x14ac:dyDescent="0.25">
      <c r="A106" s="18" t="str">
        <f>IFERROR( LEFT( [10]PL!C103, FIND("kg",[10]PL!C103)-1),"")</f>
        <v/>
      </c>
      <c r="B106" s="12">
        <f>[10]PL!B103</f>
        <v>140</v>
      </c>
      <c r="C106" t="str">
        <f>[10]PL!C103</f>
        <v>Medvedeva,Marina</v>
      </c>
      <c r="D106">
        <f>[10]PL!D103</f>
        <v>74</v>
      </c>
      <c r="E106" t="str">
        <f>[10]PL!E103</f>
        <v>RUS</v>
      </c>
      <c r="F106" s="7">
        <f>[10]PL!F103</f>
        <v>40256</v>
      </c>
      <c r="G106" t="str">
        <f>[10]PL!G103</f>
        <v>Kursk</v>
      </c>
      <c r="H106" t="str">
        <f>[10]PL!H103</f>
        <v xml:space="preserve"> </v>
      </c>
      <c r="I106">
        <f>[10]PL!I103</f>
        <v>0</v>
      </c>
    </row>
    <row r="107" spans="1:9" x14ac:dyDescent="0.25">
      <c r="A107" s="18" t="str">
        <f>IFERROR( LEFT( [10]PL!C104, FIND("kg",[10]PL!C104)-1),"")</f>
        <v/>
      </c>
      <c r="B107" s="12">
        <f>[10]PL!B104</f>
        <v>220</v>
      </c>
      <c r="C107" t="str">
        <f>[10]PL!C104</f>
        <v>Liggett, Mariah</v>
      </c>
      <c r="D107">
        <f>[10]PL!D104</f>
        <v>58</v>
      </c>
      <c r="E107" t="str">
        <f>[10]PL!E104</f>
        <v>USA</v>
      </c>
      <c r="F107" s="7">
        <f>[10]PL!F104</f>
        <v>32472</v>
      </c>
      <c r="G107" t="str">
        <f>[10]PL!G104</f>
        <v>Johannesburg</v>
      </c>
      <c r="H107" t="str">
        <f>[10]PL!H104</f>
        <v xml:space="preserve"> </v>
      </c>
      <c r="I107">
        <f>[10]PL!I104</f>
        <v>0</v>
      </c>
    </row>
    <row r="108" spans="1:9" x14ac:dyDescent="0.25">
      <c r="A108" s="18" t="str">
        <f>IFERROR( LEFT( [10]PL!C105, FIND("kg",[10]PL!C105)-1),"")</f>
        <v/>
      </c>
      <c r="B108" s="12">
        <f>[10]PL!B105</f>
        <v>572.5</v>
      </c>
      <c r="C108" t="str">
        <f>[10]PL!C105</f>
        <v>Medvedeva,Marina</v>
      </c>
      <c r="D108">
        <f>[10]PL!D105</f>
        <v>74</v>
      </c>
      <c r="E108" t="str">
        <f>[10]PL!E105</f>
        <v>RUS</v>
      </c>
      <c r="F108" s="7">
        <f>[10]PL!F105</f>
        <v>40256</v>
      </c>
      <c r="G108" t="str">
        <f>[10]PL!G105</f>
        <v>Kursk</v>
      </c>
      <c r="H108" t="str">
        <f>[10]PL!H105</f>
        <v xml:space="preserve"> </v>
      </c>
      <c r="I108">
        <f>[10]PL!I105</f>
        <v>0</v>
      </c>
    </row>
    <row r="109" spans="1:9" x14ac:dyDescent="0.25">
      <c r="A109" s="18" t="str">
        <f>IFERROR( LEFT( [10]PL!C106, FIND("kg",[10]PL!C106)-1),"")</f>
        <v/>
      </c>
      <c r="B109" s="12" t="str">
        <f>[10]PL!B106</f>
        <v xml:space="preserve"> </v>
      </c>
      <c r="C109" t="str">
        <f>[10]PL!C106</f>
        <v>230-140-202,5</v>
      </c>
      <c r="D109" t="str">
        <f>[10]PL!D106</f>
        <v xml:space="preserve"> </v>
      </c>
      <c r="E109" t="str">
        <f>[10]PL!E106</f>
        <v xml:space="preserve"> </v>
      </c>
      <c r="F109" s="7">
        <f>[10]PL!F106</f>
        <v>0</v>
      </c>
      <c r="G109" t="str">
        <f>[10]PL!G106</f>
        <v xml:space="preserve"> </v>
      </c>
      <c r="H109" t="str">
        <f>[10]PL!H106</f>
        <v xml:space="preserve"> </v>
      </c>
      <c r="I109" t="str">
        <f>[10]PL!I106</f>
        <v xml:space="preserve"> </v>
      </c>
    </row>
    <row r="110" spans="1:9" x14ac:dyDescent="0.25">
      <c r="A110" s="18" t="str">
        <f>IFERROR( LEFT( [10]PL!C107, FIND("kg",[10]PL!C107)-1),"")</f>
        <v xml:space="preserve">67.5 </v>
      </c>
      <c r="B110" s="12" t="str">
        <f>[10]PL!B107</f>
        <v xml:space="preserve"> </v>
      </c>
      <c r="C110" t="str">
        <f>[10]PL!C107</f>
        <v>67.5 kg Class</v>
      </c>
      <c r="D110" t="str">
        <f>[10]PL!D107</f>
        <v xml:space="preserve"> </v>
      </c>
      <c r="E110" t="str">
        <f>[10]PL!E107</f>
        <v xml:space="preserve"> </v>
      </c>
      <c r="F110" s="7">
        <f>[10]PL!F107</f>
        <v>0</v>
      </c>
      <c r="G110" t="str">
        <f>[10]PL!G107</f>
        <v xml:space="preserve"> </v>
      </c>
      <c r="H110">
        <f>[10]PL!H107</f>
        <v>0</v>
      </c>
      <c r="I110" t="str">
        <f>[10]PL!I107</f>
        <v xml:space="preserve"> </v>
      </c>
    </row>
    <row r="111" spans="1:9" x14ac:dyDescent="0.25">
      <c r="A111" s="18" t="str">
        <f>IFERROR( LEFT( [10]PL!C108, FIND("kg",[10]PL!C108)-1),"")</f>
        <v/>
      </c>
      <c r="B111" s="12">
        <f>[10]PL!B108</f>
        <v>265.5</v>
      </c>
      <c r="C111" t="str">
        <f>[10]PL!C108</f>
        <v>Hartnett,Shannon</v>
      </c>
      <c r="D111">
        <f>[10]PL!D108</f>
        <v>64</v>
      </c>
      <c r="E111" t="str">
        <f>[10]PL!E108</f>
        <v>USA</v>
      </c>
      <c r="F111" s="7">
        <f>[10]PL!F108</f>
        <v>39772</v>
      </c>
      <c r="G111" t="str">
        <f>[10]PL!G108</f>
        <v>West Palm Beach</v>
      </c>
      <c r="H111" t="str">
        <f>[10]PL!H108</f>
        <v xml:space="preserve"> </v>
      </c>
      <c r="I111">
        <f>[10]PL!I108</f>
        <v>0</v>
      </c>
    </row>
    <row r="112" spans="1:9" x14ac:dyDescent="0.25">
      <c r="A112" s="18" t="str">
        <f>IFERROR( LEFT( [10]PL!C109, FIND("kg",[10]PL!C109)-1),"")</f>
        <v/>
      </c>
      <c r="B112" s="12">
        <f>[10]PL!B109</f>
        <v>185</v>
      </c>
      <c r="C112" t="str">
        <f>[10]PL!C109</f>
        <v>Bohigian, Kara</v>
      </c>
      <c r="D112">
        <f>[10]PL!D109</f>
        <v>75</v>
      </c>
      <c r="E112" t="str">
        <f>[10]PL!E109</f>
        <v>USA</v>
      </c>
      <c r="F112" s="7">
        <f>[10]PL!F109</f>
        <v>38870</v>
      </c>
      <c r="G112" t="str">
        <f>[10]PL!G109</f>
        <v>Las Vegas</v>
      </c>
      <c r="H112" t="str">
        <f>[10]PL!H109</f>
        <v xml:space="preserve"> </v>
      </c>
      <c r="I112">
        <f>[10]PL!I109</f>
        <v>0</v>
      </c>
    </row>
    <row r="113" spans="1:9" x14ac:dyDescent="0.25">
      <c r="A113" s="18" t="str">
        <f>IFERROR( LEFT( [10]PL!C110, FIND("kg",[10]PL!C110)-1),"")</f>
        <v/>
      </c>
      <c r="B113" s="12">
        <f>[10]PL!B110</f>
        <v>245</v>
      </c>
      <c r="C113" t="str">
        <f>[10]PL!C110</f>
        <v>Hartnett,Shannon</v>
      </c>
      <c r="D113">
        <f>[10]PL!D110</f>
        <v>64</v>
      </c>
      <c r="E113" t="str">
        <f>[10]PL!E110</f>
        <v>USA</v>
      </c>
      <c r="F113" s="7">
        <f>[10]PL!F110</f>
        <v>39249</v>
      </c>
      <c r="G113" t="str">
        <f>[10]PL!G110</f>
        <v>Daytona Beach</v>
      </c>
      <c r="H113" t="str">
        <f>[10]PL!H110</f>
        <v xml:space="preserve"> </v>
      </c>
      <c r="I113">
        <f>[10]PL!I110</f>
        <v>0</v>
      </c>
    </row>
    <row r="114" spans="1:9" x14ac:dyDescent="0.25">
      <c r="A114" s="18" t="str">
        <f>IFERROR( LEFT( [10]PL!C111, FIND("kg",[10]PL!C111)-1),"")</f>
        <v/>
      </c>
      <c r="B114" s="12">
        <f>[10]PL!B111</f>
        <v>642.5</v>
      </c>
      <c r="C114" t="str">
        <f>[10]PL!C111</f>
        <v>Hartnett,Shannon</v>
      </c>
      <c r="D114">
        <f>[10]PL!D111</f>
        <v>64</v>
      </c>
      <c r="E114" t="str">
        <f>[10]PL!E111</f>
        <v>USA</v>
      </c>
      <c r="F114" s="7">
        <f>[10]PL!F111</f>
        <v>39772</v>
      </c>
      <c r="G114" t="str">
        <f>[10]PL!G111</f>
        <v>West Palm Beach</v>
      </c>
      <c r="H114">
        <f>[10]PL!H111</f>
        <v>0</v>
      </c>
      <c r="I114">
        <f>[10]PL!I111</f>
        <v>0</v>
      </c>
    </row>
    <row r="115" spans="1:9" x14ac:dyDescent="0.25">
      <c r="A115" s="18" t="str">
        <f>IFERROR( LEFT( [10]PL!C112, FIND("kg",[10]PL!C112)-1),"")</f>
        <v/>
      </c>
      <c r="B115" s="12" t="str">
        <f>[10]PL!B112</f>
        <v xml:space="preserve"> </v>
      </c>
      <c r="C115" t="str">
        <f>[10]PL!C112</f>
        <v>265-137,5-240</v>
      </c>
      <c r="D115" t="str">
        <f>[10]PL!D112</f>
        <v xml:space="preserve"> </v>
      </c>
      <c r="E115" t="str">
        <f>[10]PL!E112</f>
        <v xml:space="preserve"> </v>
      </c>
      <c r="F115" s="7">
        <f>[10]PL!F112</f>
        <v>0</v>
      </c>
      <c r="G115" t="str">
        <f>[10]PL!G112</f>
        <v xml:space="preserve"> </v>
      </c>
      <c r="H115" t="str">
        <f>[10]PL!H112</f>
        <v xml:space="preserve"> </v>
      </c>
      <c r="I115" t="str">
        <f>[10]PL!I112</f>
        <v xml:space="preserve"> </v>
      </c>
    </row>
    <row r="116" spans="1:9" x14ac:dyDescent="0.25">
      <c r="A116" s="18" t="str">
        <f>IFERROR( LEFT( [10]PL!C113, FIND("kg",[10]PL!C113)-1),"")</f>
        <v xml:space="preserve">75 </v>
      </c>
      <c r="B116" s="12" t="str">
        <f>[10]PL!B113</f>
        <v xml:space="preserve"> </v>
      </c>
      <c r="C116" t="str">
        <f>[10]PL!C113</f>
        <v>75 kg Class</v>
      </c>
      <c r="D116" t="str">
        <f>[10]PL!D113</f>
        <v xml:space="preserve"> </v>
      </c>
      <c r="E116" t="str">
        <f>[10]PL!E113</f>
        <v xml:space="preserve"> </v>
      </c>
      <c r="F116" s="7">
        <f>[10]PL!F113</f>
        <v>0</v>
      </c>
      <c r="G116" t="str">
        <f>[10]PL!G113</f>
        <v xml:space="preserve"> </v>
      </c>
      <c r="H116" t="str">
        <f>[10]PL!H113</f>
        <v xml:space="preserve"> </v>
      </c>
      <c r="I116" t="str">
        <f>[10]PL!I113</f>
        <v xml:space="preserve"> </v>
      </c>
    </row>
    <row r="117" spans="1:9" x14ac:dyDescent="0.25">
      <c r="A117" s="18" t="str">
        <f>IFERROR( LEFT( [10]PL!C114, FIND("kg",[10]PL!C114)-1),"")</f>
        <v/>
      </c>
      <c r="B117" s="12">
        <f>[10]PL!B114</f>
        <v>292.5</v>
      </c>
      <c r="C117" t="str">
        <f>[10]PL!C114</f>
        <v>Vandeweghe,Stephanie</v>
      </c>
      <c r="D117">
        <f>[10]PL!D114</f>
        <v>61</v>
      </c>
      <c r="E117" t="str">
        <f>[10]PL!E114</f>
        <v>USA</v>
      </c>
      <c r="F117" s="7">
        <f>[10]PL!F114</f>
        <v>39977</v>
      </c>
      <c r="G117" t="str">
        <f>[10]PL!G114</f>
        <v>West Palm Beach</v>
      </c>
      <c r="H117" t="str">
        <f>[10]PL!H114</f>
        <v xml:space="preserve"> </v>
      </c>
      <c r="I117">
        <f>[10]PL!I114</f>
        <v>0</v>
      </c>
    </row>
    <row r="118" spans="1:9" x14ac:dyDescent="0.25">
      <c r="A118" s="18" t="str">
        <f>IFERROR( LEFT( [10]PL!C115, FIND("kg",[10]PL!C115)-1),"")</f>
        <v/>
      </c>
      <c r="B118" s="12">
        <f>[10]PL!B115</f>
        <v>183</v>
      </c>
      <c r="C118" t="str">
        <f>[10]PL!C115</f>
        <v xml:space="preserve"> Medvedeva, Yuliya</v>
      </c>
      <c r="D118">
        <f>[10]PL!D115</f>
        <v>79</v>
      </c>
      <c r="E118" t="str">
        <f>[10]PL!E115</f>
        <v xml:space="preserve"> RUS</v>
      </c>
      <c r="F118" s="7">
        <f>[10]PL!F115</f>
        <v>40641</v>
      </c>
      <c r="G118" t="str">
        <f>[10]PL!G115</f>
        <v xml:space="preserve"> Chelyabinsk</v>
      </c>
      <c r="H118" t="str">
        <f>[10]PL!H115</f>
        <v xml:space="preserve"> </v>
      </c>
      <c r="I118">
        <f>[10]PL!I115</f>
        <v>0</v>
      </c>
    </row>
    <row r="119" spans="1:9" x14ac:dyDescent="0.25">
      <c r="A119" s="18" t="str">
        <f>IFERROR( LEFT( [10]PL!C116, FIND("kg",[10]PL!C116)-1),"")</f>
        <v/>
      </c>
      <c r="B119" s="12">
        <f>[10]PL!B116</f>
        <v>247.5</v>
      </c>
      <c r="C119" t="str">
        <f>[10]PL!C116</f>
        <v>Keller, Sarah</v>
      </c>
      <c r="D119">
        <f>[10]PL!D116</f>
        <v>83</v>
      </c>
      <c r="E119" t="str">
        <f>[10]PL!E116</f>
        <v>USA</v>
      </c>
      <c r="F119" s="7">
        <f>[10]PL!F116</f>
        <v>39598</v>
      </c>
      <c r="G119" t="str">
        <f>[10]PL!G116</f>
        <v>Omaha</v>
      </c>
      <c r="H119" t="str">
        <f>[10]PL!H116</f>
        <v xml:space="preserve"> </v>
      </c>
      <c r="I119">
        <f>[10]PL!I116</f>
        <v>0</v>
      </c>
    </row>
    <row r="120" spans="1:9" x14ac:dyDescent="0.25">
      <c r="A120" s="18" t="str">
        <f>IFERROR( LEFT( [10]PL!C117, FIND("kg",[10]PL!C117)-1),"")</f>
        <v/>
      </c>
      <c r="B120" s="12">
        <f>[10]PL!B117</f>
        <v>687.5</v>
      </c>
      <c r="C120" t="str">
        <f>[10]PL!C117</f>
        <v>Keller, Sarah</v>
      </c>
      <c r="D120">
        <f>[10]PL!D117</f>
        <v>83</v>
      </c>
      <c r="E120" t="str">
        <f>[10]PL!E117</f>
        <v>USA</v>
      </c>
      <c r="F120" s="7">
        <f>[10]PL!F117</f>
        <v>39598</v>
      </c>
      <c r="G120" t="str">
        <f>[10]PL!G117</f>
        <v>Omaha</v>
      </c>
      <c r="H120" t="str">
        <f>[10]PL!H117</f>
        <v xml:space="preserve"> </v>
      </c>
      <c r="I120">
        <f>[10]PL!I117</f>
        <v>0</v>
      </c>
    </row>
    <row r="121" spans="1:9" x14ac:dyDescent="0.25">
      <c r="A121" s="18" t="str">
        <f>IFERROR( LEFT( [10]PL!C118, FIND("kg",[10]PL!C118)-1),"")</f>
        <v/>
      </c>
      <c r="B121" s="12" t="str">
        <f>[10]PL!B118</f>
        <v xml:space="preserve"> </v>
      </c>
      <c r="C121" t="str">
        <f>[10]PL!C118</f>
        <v>260-182,5-245</v>
      </c>
      <c r="D121" t="str">
        <f>[10]PL!D118</f>
        <v xml:space="preserve"> </v>
      </c>
      <c r="E121" t="str">
        <f>[10]PL!E118</f>
        <v xml:space="preserve"> </v>
      </c>
      <c r="F121" s="7">
        <f>[10]PL!F118</f>
        <v>0</v>
      </c>
      <c r="G121" t="str">
        <f>[10]PL!G118</f>
        <v xml:space="preserve"> </v>
      </c>
      <c r="H121" t="str">
        <f>[10]PL!H118</f>
        <v xml:space="preserve"> </v>
      </c>
      <c r="I121" t="str">
        <f>[10]PL!I118</f>
        <v xml:space="preserve"> </v>
      </c>
    </row>
    <row r="122" spans="1:9" x14ac:dyDescent="0.25">
      <c r="A122" s="18" t="str">
        <f>IFERROR( LEFT( [10]PL!C119, FIND("kg",[10]PL!C119)-1),"")</f>
        <v xml:space="preserve">82.5 </v>
      </c>
      <c r="B122" s="12" t="str">
        <f>[10]PL!B119</f>
        <v xml:space="preserve"> </v>
      </c>
      <c r="C122" t="str">
        <f>[10]PL!C119</f>
        <v>82.5 kg Class</v>
      </c>
      <c r="D122" t="str">
        <f>[10]PL!D119</f>
        <v xml:space="preserve"> </v>
      </c>
      <c r="E122" t="str">
        <f>[10]PL!E119</f>
        <v xml:space="preserve"> </v>
      </c>
      <c r="F122" s="7">
        <f>[10]PL!F119</f>
        <v>0</v>
      </c>
      <c r="G122" t="str">
        <f>[10]PL!G119</f>
        <v xml:space="preserve"> </v>
      </c>
      <c r="H122">
        <f>[10]PL!H119</f>
        <v>0</v>
      </c>
      <c r="I122" t="str">
        <f>[10]PL!I119</f>
        <v xml:space="preserve"> </v>
      </c>
    </row>
    <row r="123" spans="1:9" x14ac:dyDescent="0.25">
      <c r="A123" s="18" t="str">
        <f>IFERROR( LEFT( [10]PL!C120, FIND("kg",[10]PL!C120)-1),"")</f>
        <v/>
      </c>
      <c r="B123" s="12">
        <f>[10]PL!B120</f>
        <v>285</v>
      </c>
      <c r="C123" t="str">
        <f>[10]PL!C120</f>
        <v>Ford, Krista</v>
      </c>
      <c r="D123">
        <f>[10]PL!D120</f>
        <v>66</v>
      </c>
      <c r="E123" t="str">
        <f>[10]PL!E120</f>
        <v>USA</v>
      </c>
      <c r="F123" s="7">
        <f>[10]PL!F120</f>
        <v>40705</v>
      </c>
      <c r="G123" t="str">
        <f>[10]PL!G120</f>
        <v xml:space="preserve"> Sun Prairie, WI</v>
      </c>
      <c r="H123" t="str">
        <f>[10]PL!H120</f>
        <v xml:space="preserve"> 4th</v>
      </c>
      <c r="I123">
        <f>[10]PL!I120</f>
        <v>0</v>
      </c>
    </row>
    <row r="124" spans="1:9" x14ac:dyDescent="0.25">
      <c r="A124" s="18" t="str">
        <f>IFERROR( LEFT( [10]PL!C121, FIND("kg",[10]PL!C121)-1),"")</f>
        <v/>
      </c>
      <c r="B124" s="12">
        <f>[10]PL!B121</f>
        <v>185</v>
      </c>
      <c r="C124" t="str">
        <f>[10]PL!C121</f>
        <v>Vandeweghe,Stephanie</v>
      </c>
      <c r="D124">
        <f>[10]PL!D121</f>
        <v>61</v>
      </c>
      <c r="E124" t="str">
        <f>[10]PL!E121</f>
        <v>USA</v>
      </c>
      <c r="F124" s="7">
        <f>[10]PL!F121</f>
        <v>40705</v>
      </c>
      <c r="G124" t="str">
        <f>[10]PL!G121</f>
        <v xml:space="preserve"> Sun Prairie, WI</v>
      </c>
      <c r="H124" t="str">
        <f>[10]PL!H121</f>
        <v xml:space="preserve"> </v>
      </c>
      <c r="I124">
        <f>[10]PL!I121</f>
        <v>0</v>
      </c>
    </row>
    <row r="125" spans="1:9" x14ac:dyDescent="0.25">
      <c r="A125" s="18" t="str">
        <f>IFERROR( LEFT( [10]PL!C122, FIND("kg",[10]PL!C122)-1),"")</f>
        <v/>
      </c>
      <c r="B125" s="12">
        <f>[10]PL!B122</f>
        <v>268</v>
      </c>
      <c r="C125" t="str">
        <f>[10]PL!C122</f>
        <v>Blair, Coral</v>
      </c>
      <c r="D125">
        <f>[10]PL!D122</f>
        <v>64</v>
      </c>
      <c r="E125" t="str">
        <f>[10]PL!E122</f>
        <v>AUT</v>
      </c>
      <c r="F125" s="7">
        <f>[10]PL!F122</f>
        <v>36483</v>
      </c>
      <c r="G125" t="str">
        <f>[10]PL!G122</f>
        <v>Calgary</v>
      </c>
      <c r="H125" t="str">
        <f>[10]PL!H122</f>
        <v>4th</v>
      </c>
      <c r="I125">
        <f>[10]PL!I122</f>
        <v>0</v>
      </c>
    </row>
    <row r="126" spans="1:9" x14ac:dyDescent="0.25">
      <c r="A126" s="18" t="str">
        <f>IFERROR( LEFT( [10]PL!C123, FIND("kg",[10]PL!C123)-1),"")</f>
        <v/>
      </c>
      <c r="B126" s="12">
        <f>[10]PL!B123</f>
        <v>697.5</v>
      </c>
      <c r="C126" t="str">
        <f>[10]PL!C123</f>
        <v>Mills, Jill</v>
      </c>
      <c r="D126">
        <f>[10]PL!D123</f>
        <v>72</v>
      </c>
      <c r="E126" t="str">
        <f>[10]PL!E123</f>
        <v>USA</v>
      </c>
      <c r="F126" s="7">
        <f>[10]PL!F123</f>
        <v>37954</v>
      </c>
      <c r="G126" t="str">
        <f>[10]PL!G123</f>
        <v>Calgary</v>
      </c>
      <c r="H126" t="str">
        <f>[10]PL!H123</f>
        <v xml:space="preserve"> </v>
      </c>
      <c r="I126">
        <f>[10]PL!I123</f>
        <v>0</v>
      </c>
    </row>
    <row r="127" spans="1:9" x14ac:dyDescent="0.25">
      <c r="A127" s="18" t="str">
        <f>IFERROR( LEFT( [10]PL!C124, FIND("kg",[10]PL!C124)-1),"")</f>
        <v/>
      </c>
      <c r="B127" s="12" t="str">
        <f>[10]PL!B124</f>
        <v xml:space="preserve"> </v>
      </c>
      <c r="C127" t="str">
        <f>[10]PL!C124</f>
        <v>272.5-175-250</v>
      </c>
      <c r="D127" t="str">
        <f>[10]PL!D124</f>
        <v xml:space="preserve"> </v>
      </c>
      <c r="E127" t="str">
        <f>[10]PL!E124</f>
        <v xml:space="preserve"> </v>
      </c>
      <c r="F127" s="7" t="str">
        <f>[10]PL!F124</f>
        <v xml:space="preserve"> </v>
      </c>
      <c r="G127" t="str">
        <f>[10]PL!G124</f>
        <v xml:space="preserve"> </v>
      </c>
      <c r="H127" t="str">
        <f>[10]PL!H124</f>
        <v xml:space="preserve"> </v>
      </c>
      <c r="I127">
        <f>[10]PL!I124</f>
        <v>0</v>
      </c>
    </row>
    <row r="128" spans="1:9" x14ac:dyDescent="0.25">
      <c r="A128" s="18" t="str">
        <f>IFERROR( LEFT( [10]PL!C125, FIND("kg",[10]PL!C125)-1),"")</f>
        <v xml:space="preserve">90 </v>
      </c>
      <c r="B128" s="12" t="str">
        <f>[10]PL!B125</f>
        <v xml:space="preserve"> </v>
      </c>
      <c r="C128" t="str">
        <f>[10]PL!C125</f>
        <v>90 kg Class</v>
      </c>
      <c r="D128" t="str">
        <f>[10]PL!D125</f>
        <v xml:space="preserve"> </v>
      </c>
      <c r="E128" t="str">
        <f>[10]PL!E125</f>
        <v xml:space="preserve"> </v>
      </c>
      <c r="F128" s="7" t="str">
        <f>[10]PL!F125</f>
        <v xml:space="preserve"> </v>
      </c>
      <c r="G128" t="str">
        <f>[10]PL!G125</f>
        <v xml:space="preserve"> </v>
      </c>
      <c r="H128" t="str">
        <f>[10]PL!H125</f>
        <v xml:space="preserve"> </v>
      </c>
      <c r="I128">
        <f>[10]PL!I125</f>
        <v>0</v>
      </c>
    </row>
    <row r="129" spans="1:9" x14ac:dyDescent="0.25">
      <c r="A129" s="18" t="str">
        <f>IFERROR( LEFT( [10]PL!C126, FIND("kg",[10]PL!C126)-1),"")</f>
        <v/>
      </c>
      <c r="B129" s="12">
        <f>[10]PL!B126</f>
        <v>288</v>
      </c>
      <c r="C129" t="str">
        <f>[10]PL!C126</f>
        <v>Swanson, Rebecca</v>
      </c>
      <c r="D129">
        <f>[10]PL!D126</f>
        <v>73</v>
      </c>
      <c r="E129" t="str">
        <f>[10]PL!E126</f>
        <v>USA</v>
      </c>
      <c r="F129" s="7">
        <f>[10]PL!F126</f>
        <v>37421</v>
      </c>
      <c r="G129" t="str">
        <f>[10]PL!G126</f>
        <v>York</v>
      </c>
      <c r="H129" t="str">
        <f>[10]PL!H126</f>
        <v xml:space="preserve"> </v>
      </c>
      <c r="I129">
        <f>[10]PL!I126</f>
        <v>0</v>
      </c>
    </row>
    <row r="130" spans="1:9" x14ac:dyDescent="0.25">
      <c r="A130" s="18" t="str">
        <f>IFERROR( LEFT( [10]PL!C127, FIND("kg",[10]PL!C127)-1),"")</f>
        <v/>
      </c>
      <c r="B130" s="12">
        <f>[10]PL!B127</f>
        <v>192.5</v>
      </c>
      <c r="C130" t="str">
        <f>[10]PL!C127</f>
        <v>James,Emma</v>
      </c>
      <c r="D130">
        <f>[10]PL!D127</f>
        <v>69</v>
      </c>
      <c r="E130" t="str">
        <f>[10]PL!E127</f>
        <v>GBR</v>
      </c>
      <c r="F130" s="7">
        <f>[10]PL!F127</f>
        <v>41222</v>
      </c>
      <c r="G130" t="str">
        <f>[10]PL!G127</f>
        <v>Las Vegas</v>
      </c>
      <c r="H130" t="str">
        <f>[10]PL!H127</f>
        <v xml:space="preserve"> </v>
      </c>
      <c r="I130">
        <f>[10]PL!I127</f>
        <v>0</v>
      </c>
    </row>
    <row r="131" spans="1:9" x14ac:dyDescent="0.25">
      <c r="A131" s="18" t="str">
        <f>IFERROR( LEFT( [10]PL!C128, FIND("kg",[10]PL!C128)-1),"")</f>
        <v/>
      </c>
      <c r="B131" s="12">
        <f>[10]PL!B128</f>
        <v>274</v>
      </c>
      <c r="C131" t="str">
        <f>[10]PL!C128</f>
        <v>Reshel, Dawn</v>
      </c>
      <c r="D131" t="str">
        <f>[10]PL!D128</f>
        <v>54-00</v>
      </c>
      <c r="E131" t="str">
        <f>[10]PL!E128</f>
        <v>USA</v>
      </c>
      <c r="F131" s="7">
        <f>[10]PL!F128</f>
        <v>32278</v>
      </c>
      <c r="G131" t="str">
        <f>[10]PL!G128</f>
        <v>Milwaukee</v>
      </c>
      <c r="H131" t="str">
        <f>[10]PL!H128</f>
        <v xml:space="preserve"> </v>
      </c>
      <c r="I131">
        <f>[10]PL!I128</f>
        <v>0</v>
      </c>
    </row>
    <row r="132" spans="1:9" x14ac:dyDescent="0.25">
      <c r="A132" s="18" t="str">
        <f>IFERROR( LEFT( [10]PL!C129, FIND("kg",[10]PL!C129)-1),"")</f>
        <v/>
      </c>
      <c r="B132" s="12">
        <f>[10]PL!B129</f>
        <v>710.5</v>
      </c>
      <c r="C132" t="str">
        <f>[10]PL!C129</f>
        <v>Swanson, Rebecca</v>
      </c>
      <c r="D132">
        <f>[10]PL!D129</f>
        <v>73</v>
      </c>
      <c r="E132" t="str">
        <f>[10]PL!E129</f>
        <v>USA</v>
      </c>
      <c r="F132" s="7">
        <f>[10]PL!F129</f>
        <v>37421</v>
      </c>
      <c r="G132" t="str">
        <f>[10]PL!G129</f>
        <v>York</v>
      </c>
      <c r="H132" t="str">
        <f>[10]PL!H129</f>
        <v xml:space="preserve"> </v>
      </c>
      <c r="I132">
        <f>[10]PL!I129</f>
        <v>0</v>
      </c>
    </row>
    <row r="133" spans="1:9" x14ac:dyDescent="0.25">
      <c r="A133" s="18" t="str">
        <f>IFERROR( LEFT( [10]PL!C130, FIND("kg",[10]PL!C130)-1),"")</f>
        <v/>
      </c>
      <c r="B133" s="12" t="str">
        <f>[10]PL!B130</f>
        <v xml:space="preserve"> </v>
      </c>
      <c r="C133" t="str">
        <f>[10]PL!C130</f>
        <v>288-155-267.5</v>
      </c>
      <c r="D133" t="str">
        <f>[10]PL!D130</f>
        <v xml:space="preserve"> </v>
      </c>
      <c r="E133" t="str">
        <f>[10]PL!E130</f>
        <v xml:space="preserve"> </v>
      </c>
      <c r="F133" s="7">
        <f>[10]PL!F130</f>
        <v>0</v>
      </c>
      <c r="G133" t="str">
        <f>[10]PL!G130</f>
        <v xml:space="preserve"> </v>
      </c>
      <c r="H133" t="str">
        <f>[10]PL!H130</f>
        <v xml:space="preserve"> </v>
      </c>
      <c r="I133" t="str">
        <f>[10]PL!I130</f>
        <v xml:space="preserve"> </v>
      </c>
    </row>
    <row r="134" spans="1:9" x14ac:dyDescent="0.25">
      <c r="A134" s="18" t="str">
        <f>IFERROR( LEFT( [10]PL!C131, FIND("kg",[10]PL!C131)-1),"")</f>
        <v xml:space="preserve">90+ </v>
      </c>
      <c r="B134" s="12" t="str">
        <f>[10]PL!B131</f>
        <v xml:space="preserve"> </v>
      </c>
      <c r="C134" t="str">
        <f>[10]PL!C131</f>
        <v>90+ kg Class</v>
      </c>
      <c r="D134" t="str">
        <f>[10]PL!D131</f>
        <v xml:space="preserve"> </v>
      </c>
      <c r="E134" t="str">
        <f>[10]PL!E131</f>
        <v xml:space="preserve"> </v>
      </c>
      <c r="F134" s="7">
        <f>[10]PL!F131</f>
        <v>0</v>
      </c>
      <c r="G134" t="str">
        <f>[10]PL!G131</f>
        <v xml:space="preserve"> </v>
      </c>
      <c r="H134">
        <f>[10]PL!H131</f>
        <v>0</v>
      </c>
      <c r="I134" t="str">
        <f>[10]PL!I131</f>
        <v xml:space="preserve"> </v>
      </c>
    </row>
    <row r="135" spans="1:9" x14ac:dyDescent="0.25">
      <c r="A135" s="18" t="str">
        <f>IFERROR( LEFT( [10]PL!C132, FIND("kg",[10]PL!C132)-1),"")</f>
        <v/>
      </c>
      <c r="B135" s="12">
        <f>[10]PL!B132</f>
        <v>377.5</v>
      </c>
      <c r="C135" t="str">
        <f>[10]PL!C132</f>
        <v>Swanson, Rebecca</v>
      </c>
      <c r="D135">
        <f>[10]PL!D132</f>
        <v>73</v>
      </c>
      <c r="E135" t="str">
        <f>[10]PL!E132</f>
        <v>USA</v>
      </c>
      <c r="F135" s="7">
        <f>[10]PL!F132</f>
        <v>38507</v>
      </c>
      <c r="G135" t="str">
        <f>[10]PL!G132</f>
        <v>Detroit</v>
      </c>
      <c r="H135" t="str">
        <f>[10]PL!H132</f>
        <v>4th</v>
      </c>
      <c r="I135">
        <f>[10]PL!I132</f>
        <v>0</v>
      </c>
    </row>
    <row r="136" spans="1:9" x14ac:dyDescent="0.25">
      <c r="A136" s="18" t="str">
        <f>IFERROR( LEFT( [10]PL!C133, FIND("kg",[10]PL!C133)-1),"")</f>
        <v/>
      </c>
      <c r="B136" s="12">
        <f>[10]PL!B133</f>
        <v>217.5</v>
      </c>
      <c r="C136" t="str">
        <f>[10]PL!C133</f>
        <v>Swanson, Rebecca</v>
      </c>
      <c r="D136">
        <f>[10]PL!D133</f>
        <v>73</v>
      </c>
      <c r="E136" t="str">
        <f>[10]PL!E133</f>
        <v>USA</v>
      </c>
      <c r="F136" s="7">
        <f>[10]PL!F133</f>
        <v>38507</v>
      </c>
      <c r="G136" t="str">
        <f>[10]PL!G133</f>
        <v>Detroit</v>
      </c>
      <c r="H136" t="str">
        <f>[10]PL!H133</f>
        <v xml:space="preserve"> </v>
      </c>
      <c r="I136">
        <f>[10]PL!I133</f>
        <v>0</v>
      </c>
    </row>
    <row r="137" spans="1:9" x14ac:dyDescent="0.25">
      <c r="A137" s="18" t="str">
        <f>IFERROR( LEFT( [10]PL!C134, FIND("kg",[10]PL!C134)-1),"")</f>
        <v/>
      </c>
      <c r="B137" s="12">
        <f>[10]PL!B134</f>
        <v>290.5</v>
      </c>
      <c r="C137" t="str">
        <f>[10]PL!C134</f>
        <v>Swanson, Rebecca</v>
      </c>
      <c r="D137">
        <f>[10]PL!D134</f>
        <v>73</v>
      </c>
      <c r="E137" t="str">
        <f>[10]PL!E134</f>
        <v>USA</v>
      </c>
      <c r="F137" s="7">
        <f>[10]PL!F134</f>
        <v>38507</v>
      </c>
      <c r="G137" t="str">
        <f>[10]PL!G134</f>
        <v>Detroit</v>
      </c>
      <c r="H137" t="str">
        <f>[10]PL!H134</f>
        <v xml:space="preserve"> </v>
      </c>
      <c r="I137">
        <f>[10]PL!I134</f>
        <v>0</v>
      </c>
    </row>
    <row r="138" spans="1:9" x14ac:dyDescent="0.25">
      <c r="A138" s="18" t="str">
        <f>IFERROR( LEFT( [10]PL!C135, FIND("kg",[10]PL!C135)-1),"")</f>
        <v/>
      </c>
      <c r="B138" s="12">
        <f>[10]PL!B135</f>
        <v>873</v>
      </c>
      <c r="C138" t="str">
        <f>[10]PL!C135</f>
        <v>Swanson, Rebecca</v>
      </c>
      <c r="D138">
        <f>[10]PL!D135</f>
        <v>73</v>
      </c>
      <c r="E138" t="str">
        <f>[10]PL!E135</f>
        <v>USA</v>
      </c>
      <c r="F138" s="7">
        <f>[10]PL!F135</f>
        <v>38507</v>
      </c>
      <c r="G138" t="str">
        <f>[10]PL!G135</f>
        <v>Detroit</v>
      </c>
      <c r="H138" t="str">
        <f>[10]PL!H135</f>
        <v xml:space="preserve"> </v>
      </c>
      <c r="I138">
        <f>[10]PL!I135</f>
        <v>0</v>
      </c>
    </row>
    <row r="139" spans="1:9" x14ac:dyDescent="0.25">
      <c r="A139" s="18" t="str">
        <f>IFERROR( LEFT( [10]PL!C136, FIND("kg",[10]PL!C136)-1),"")</f>
        <v/>
      </c>
      <c r="B139" s="12" t="str">
        <f>[10]PL!B136</f>
        <v xml:space="preserve"> </v>
      </c>
      <c r="C139" t="str">
        <f>[10]PL!C136</f>
        <v>365-217.5-290.5</v>
      </c>
      <c r="D139" t="str">
        <f>[10]PL!D136</f>
        <v xml:space="preserve"> </v>
      </c>
      <c r="E139" t="str">
        <f>[10]PL!E136</f>
        <v xml:space="preserve"> </v>
      </c>
      <c r="F139" s="7" t="str">
        <f>[10]PL!F136</f>
        <v xml:space="preserve"> </v>
      </c>
      <c r="G139" t="str">
        <f>[10]PL!G136</f>
        <v xml:space="preserve"> </v>
      </c>
      <c r="H139" t="str">
        <f>[10]PL!H136</f>
        <v xml:space="preserve"> </v>
      </c>
      <c r="I139">
        <f>[10]PL!I136</f>
        <v>0</v>
      </c>
    </row>
    <row r="140" spans="1:9" s="4" customFormat="1" x14ac:dyDescent="0.25">
      <c r="A140" s="18" t="str">
        <f>IFERROR( LEFT( [10]PL!C137, FIND("kg",[10]PL!C137)-1),"")</f>
        <v/>
      </c>
      <c r="B140" s="12" t="str">
        <f>[10]PL!B137</f>
        <v xml:space="preserve"> </v>
      </c>
      <c r="C140" t="str">
        <f>[10]PL!C137</f>
        <v xml:space="preserve"> </v>
      </c>
      <c r="D140" t="str">
        <f>[10]PL!D137</f>
        <v xml:space="preserve"> </v>
      </c>
      <c r="E140" t="str">
        <f>[10]PL!E137</f>
        <v xml:space="preserve"> </v>
      </c>
      <c r="F140" s="7" t="str">
        <f>[10]PL!F137</f>
        <v xml:space="preserve"> </v>
      </c>
      <c r="G140" t="str">
        <f>[10]PL!G137</f>
        <v xml:space="preserve"> </v>
      </c>
      <c r="H140" t="str">
        <f>[10]PL!H137</f>
        <v xml:space="preserve"> </v>
      </c>
      <c r="I140">
        <f>[10]PL!I137</f>
        <v>0</v>
      </c>
    </row>
    <row r="141" spans="1:9" s="4" customFormat="1" x14ac:dyDescent="0.25">
      <c r="A141" s="13" t="s">
        <v>2</v>
      </c>
      <c r="B141" s="13">
        <v>1</v>
      </c>
      <c r="C141" s="4">
        <v>20</v>
      </c>
      <c r="D141" s="4" t="str">
        <f>[10]PL!C138</f>
        <v>Men's Junior WPC Records</v>
      </c>
      <c r="F141" s="8"/>
    </row>
    <row r="142" spans="1:9" x14ac:dyDescent="0.25">
      <c r="A142" s="18" t="str">
        <f>IFERROR( LEFT( [10]PL!C139, FIND("kg",[10]PL!C139)-1),"")</f>
        <v xml:space="preserve">52 </v>
      </c>
      <c r="B142" s="12" t="str">
        <f>[10]PL!B139</f>
        <v xml:space="preserve"> </v>
      </c>
      <c r="C142" t="str">
        <f>[10]PL!C139</f>
        <v>52 kg Class</v>
      </c>
      <c r="D142" t="str">
        <f>[10]PL!D139</f>
        <v xml:space="preserve"> </v>
      </c>
      <c r="E142" t="str">
        <f>[10]PL!E139</f>
        <v xml:space="preserve"> </v>
      </c>
      <c r="F142" s="7" t="str">
        <f>[10]PL!F139</f>
        <v xml:space="preserve"> </v>
      </c>
      <c r="G142" t="str">
        <f>[10]PL!G139</f>
        <v xml:space="preserve"> </v>
      </c>
      <c r="H142" t="str">
        <f>[10]PL!H139</f>
        <v xml:space="preserve"> </v>
      </c>
      <c r="I142">
        <f>[10]PL!I139</f>
        <v>0</v>
      </c>
    </row>
    <row r="143" spans="1:9" x14ac:dyDescent="0.25">
      <c r="A143" s="18" t="str">
        <f>IFERROR( LEFT( [10]PL!C140, FIND("kg",[10]PL!C140)-1),"")</f>
        <v/>
      </c>
      <c r="B143" s="12">
        <f>[10]PL!B140</f>
        <v>202.5</v>
      </c>
      <c r="C143" t="str">
        <f>[10]PL!C140</f>
        <v>Hile, Phil</v>
      </c>
      <c r="D143">
        <f>[10]PL!D140</f>
        <v>66</v>
      </c>
      <c r="E143" t="str">
        <f>[10]PL!E140</f>
        <v>USA</v>
      </c>
      <c r="F143" s="7">
        <f>[10]PL!F140</f>
        <v>33083</v>
      </c>
      <c r="G143" t="str">
        <f>[10]PL!G140</f>
        <v>Pittsburgh</v>
      </c>
      <c r="H143">
        <f>[10]PL!H140</f>
        <v>0</v>
      </c>
      <c r="I143" t="str">
        <f>[10]PL!I140</f>
        <v xml:space="preserve"> </v>
      </c>
    </row>
    <row r="144" spans="1:9" x14ac:dyDescent="0.25">
      <c r="A144" s="18" t="str">
        <f>IFERROR( LEFT( [10]PL!C141, FIND("kg",[10]PL!C141)-1),"")</f>
        <v/>
      </c>
      <c r="B144" s="12">
        <f>[10]PL!B141</f>
        <v>140</v>
      </c>
      <c r="C144" t="str">
        <f>[10]PL!C141</f>
        <v>Youssef,Mohamed</v>
      </c>
      <c r="D144">
        <f>[10]PL!D141</f>
        <v>0</v>
      </c>
      <c r="E144" t="str">
        <f>[10]PL!E141</f>
        <v>EGY</v>
      </c>
      <c r="F144" s="7">
        <f>[10]PL!F141</f>
        <v>40134</v>
      </c>
      <c r="G144" t="str">
        <f>[10]PL!G141</f>
        <v>Bournemouth</v>
      </c>
      <c r="H144">
        <f>[10]PL!H141</f>
        <v>0</v>
      </c>
      <c r="I144" t="str">
        <f>[10]PL!I141</f>
        <v xml:space="preserve"> </v>
      </c>
    </row>
    <row r="145" spans="1:9" x14ac:dyDescent="0.25">
      <c r="A145" s="18" t="str">
        <f>IFERROR( LEFT( [10]PL!C142, FIND("kg",[10]PL!C142)-1),"")</f>
        <v/>
      </c>
      <c r="B145" s="12">
        <f>[10]PL!B142</f>
        <v>217.5</v>
      </c>
      <c r="C145" t="str">
        <f>[10]PL!C142</f>
        <v>Hile, Phil</v>
      </c>
      <c r="D145">
        <f>[10]PL!D142</f>
        <v>66</v>
      </c>
      <c r="E145" t="str">
        <f>[10]PL!E142</f>
        <v>USA</v>
      </c>
      <c r="F145" s="7">
        <f>[10]PL!F142</f>
        <v>33083</v>
      </c>
      <c r="G145" t="str">
        <f>[10]PL!G142</f>
        <v>Pittsburgh</v>
      </c>
      <c r="H145">
        <f>[10]PL!H142</f>
        <v>0</v>
      </c>
      <c r="I145" t="str">
        <f>[10]PL!I142</f>
        <v xml:space="preserve"> </v>
      </c>
    </row>
    <row r="146" spans="1:9" x14ac:dyDescent="0.25">
      <c r="A146" s="18" t="str">
        <f>IFERROR( LEFT( [10]PL!C143, FIND("kg",[10]PL!C143)-1),"")</f>
        <v/>
      </c>
      <c r="B146" s="12">
        <f>[10]PL!B143</f>
        <v>542.5</v>
      </c>
      <c r="C146" t="str">
        <f>[10]PL!C143</f>
        <v>Hile, Phil</v>
      </c>
      <c r="D146">
        <f>[10]PL!D143</f>
        <v>66</v>
      </c>
      <c r="E146" t="str">
        <f>[10]PL!E143</f>
        <v>USA</v>
      </c>
      <c r="F146" s="7">
        <f>[10]PL!F143</f>
        <v>33083</v>
      </c>
      <c r="G146" t="str">
        <f>[10]PL!G143</f>
        <v>Pittsburgh</v>
      </c>
      <c r="H146">
        <f>[10]PL!H143</f>
        <v>0</v>
      </c>
      <c r="I146">
        <f>[10]PL!I143</f>
        <v>0</v>
      </c>
    </row>
    <row r="147" spans="1:9" x14ac:dyDescent="0.25">
      <c r="A147" s="18" t="str">
        <f>IFERROR( LEFT( [10]PL!C144, FIND("kg",[10]PL!C144)-1),"")</f>
        <v/>
      </c>
      <c r="B147" s="12" t="str">
        <f>[10]PL!B144</f>
        <v xml:space="preserve"> </v>
      </c>
      <c r="C147" t="str">
        <f>[10]PL!C144</f>
        <v>202.5-122.5-217.5</v>
      </c>
      <c r="D147" t="str">
        <f>[10]PL!D144</f>
        <v xml:space="preserve"> </v>
      </c>
      <c r="E147" t="str">
        <f>[10]PL!E144</f>
        <v xml:space="preserve"> </v>
      </c>
      <c r="F147" s="7">
        <f>[10]PL!F144</f>
        <v>0</v>
      </c>
      <c r="G147" t="str">
        <f>[10]PL!G144</f>
        <v xml:space="preserve"> </v>
      </c>
      <c r="H147" t="str">
        <f>[10]PL!H144</f>
        <v xml:space="preserve"> </v>
      </c>
      <c r="I147">
        <f>[10]PL!I144</f>
        <v>0</v>
      </c>
    </row>
    <row r="148" spans="1:9" x14ac:dyDescent="0.25">
      <c r="A148" s="18" t="str">
        <f>IFERROR( LEFT( [10]PL!C145, FIND("kg",[10]PL!C145)-1),"")</f>
        <v xml:space="preserve">56 </v>
      </c>
      <c r="B148" s="12" t="str">
        <f>[10]PL!B145</f>
        <v xml:space="preserve"> </v>
      </c>
      <c r="C148" t="str">
        <f>[10]PL!C145</f>
        <v>56 kg Class</v>
      </c>
      <c r="D148" t="str">
        <f>[10]PL!D145</f>
        <v xml:space="preserve"> </v>
      </c>
      <c r="E148" t="str">
        <f>[10]PL!E145</f>
        <v xml:space="preserve"> </v>
      </c>
      <c r="F148" s="7">
        <f>[10]PL!F145</f>
        <v>0</v>
      </c>
      <c r="G148" t="str">
        <f>[10]PL!G145</f>
        <v xml:space="preserve"> </v>
      </c>
      <c r="H148" t="str">
        <f>[10]PL!H145</f>
        <v xml:space="preserve"> </v>
      </c>
      <c r="I148">
        <f>[10]PL!I145</f>
        <v>0</v>
      </c>
    </row>
    <row r="149" spans="1:9" x14ac:dyDescent="0.25">
      <c r="A149" s="18" t="str">
        <f>IFERROR( LEFT( [10]PL!C146, FIND("kg",[10]PL!C146)-1),"")</f>
        <v/>
      </c>
      <c r="B149" s="12">
        <f>[10]PL!B146</f>
        <v>240</v>
      </c>
      <c r="C149" t="str">
        <f>[10]PL!C146</f>
        <v>Desousa, Jose</v>
      </c>
      <c r="D149">
        <f>[10]PL!D146</f>
        <v>71</v>
      </c>
      <c r="E149" t="str">
        <f>[10]PL!E146</f>
        <v>RSA</v>
      </c>
      <c r="F149" s="7">
        <f>[10]PL!F146</f>
        <v>33566</v>
      </c>
      <c r="G149" t="str">
        <f>[10]PL!G146</f>
        <v>Las Vegas</v>
      </c>
      <c r="H149">
        <f>[10]PL!H146</f>
        <v>0</v>
      </c>
      <c r="I149" t="str">
        <f>[10]PL!I146</f>
        <v xml:space="preserve"> </v>
      </c>
    </row>
    <row r="150" spans="1:9" x14ac:dyDescent="0.25">
      <c r="A150" s="18" t="str">
        <f>IFERROR( LEFT( [10]PL!C147, FIND("kg",[10]PL!C147)-1),"")</f>
        <v/>
      </c>
      <c r="B150" s="12">
        <f>[10]PL!B147</f>
        <v>125.5</v>
      </c>
      <c r="C150" t="str">
        <f>[10]PL!C147</f>
        <v>Tronke, Maik</v>
      </c>
      <c r="D150">
        <f>[10]PL!D147</f>
        <v>76</v>
      </c>
      <c r="E150" t="str">
        <f>[10]PL!E147</f>
        <v>GER</v>
      </c>
      <c r="F150" s="7">
        <f>[10]PL!F147</f>
        <v>35539</v>
      </c>
      <c r="G150" t="str">
        <f>[10]PL!G147</f>
        <v>Graz</v>
      </c>
      <c r="H150">
        <f>[10]PL!H147</f>
        <v>0</v>
      </c>
      <c r="I150" t="str">
        <f>[10]PL!I147</f>
        <v xml:space="preserve"> </v>
      </c>
    </row>
    <row r="151" spans="1:9" x14ac:dyDescent="0.25">
      <c r="A151" s="18" t="str">
        <f>IFERROR( LEFT( [10]PL!C148, FIND("kg",[10]PL!C148)-1),"")</f>
        <v/>
      </c>
      <c r="B151" s="12">
        <f>[10]PL!B148</f>
        <v>220</v>
      </c>
      <c r="C151" t="str">
        <f>[10]PL!C148</f>
        <v>Hartman, Mark</v>
      </c>
      <c r="D151">
        <f>[10]PL!D148</f>
        <v>72</v>
      </c>
      <c r="E151" t="str">
        <f>[10]PL!E148</f>
        <v>USA</v>
      </c>
      <c r="F151" s="7">
        <f>[10]PL!F148</f>
        <v>33810</v>
      </c>
      <c r="G151" t="str">
        <f>[10]PL!G148</f>
        <v>Pittsburgh</v>
      </c>
      <c r="H151">
        <f>[10]PL!H148</f>
        <v>0</v>
      </c>
      <c r="I151" t="str">
        <f>[10]PL!I148</f>
        <v xml:space="preserve"> </v>
      </c>
    </row>
    <row r="152" spans="1:9" x14ac:dyDescent="0.25">
      <c r="A152" s="18" t="str">
        <f>IFERROR( LEFT( [10]PL!C149, FIND("kg",[10]PL!C149)-1),"")</f>
        <v/>
      </c>
      <c r="B152" s="12">
        <f>[10]PL!B149</f>
        <v>550.5</v>
      </c>
      <c r="C152" t="str">
        <f>[10]PL!C149</f>
        <v>Desousa, Jose</v>
      </c>
      <c r="D152">
        <f>[10]PL!D149</f>
        <v>71</v>
      </c>
      <c r="E152" t="str">
        <f>[10]PL!E149</f>
        <v>RSA</v>
      </c>
      <c r="F152" s="7">
        <f>[10]PL!F149</f>
        <v>33566</v>
      </c>
      <c r="G152" t="str">
        <f>[10]PL!G149</f>
        <v>Las Vegas</v>
      </c>
      <c r="H152">
        <f>[10]PL!H149</f>
        <v>0</v>
      </c>
      <c r="I152">
        <f>[10]PL!I149</f>
        <v>0</v>
      </c>
    </row>
    <row r="153" spans="1:9" x14ac:dyDescent="0.25">
      <c r="A153" s="18" t="str">
        <f>IFERROR( LEFT( [10]PL!C150, FIND("kg",[10]PL!C150)-1),"")</f>
        <v/>
      </c>
      <c r="B153" s="12" t="str">
        <f>[10]PL!B150</f>
        <v xml:space="preserve"> </v>
      </c>
      <c r="C153" t="str">
        <f>[10]PL!C150</f>
        <v>240-117.5-195</v>
      </c>
      <c r="D153" t="str">
        <f>[10]PL!D150</f>
        <v xml:space="preserve"> </v>
      </c>
      <c r="E153" t="str">
        <f>[10]PL!E150</f>
        <v xml:space="preserve"> </v>
      </c>
      <c r="F153" s="7">
        <f>[10]PL!F150</f>
        <v>0</v>
      </c>
      <c r="G153" t="str">
        <f>[10]PL!G150</f>
        <v xml:space="preserve"> </v>
      </c>
      <c r="H153" t="str">
        <f>[10]PL!H150</f>
        <v xml:space="preserve"> </v>
      </c>
      <c r="I153">
        <f>[10]PL!I150</f>
        <v>0</v>
      </c>
    </row>
    <row r="154" spans="1:9" x14ac:dyDescent="0.25">
      <c r="A154" s="18" t="str">
        <f>IFERROR( LEFT( [10]PL!C151, FIND("kg",[10]PL!C151)-1),"")</f>
        <v xml:space="preserve">60 </v>
      </c>
      <c r="B154" s="12" t="str">
        <f>[10]PL!B151</f>
        <v xml:space="preserve"> </v>
      </c>
      <c r="C154" t="str">
        <f>[10]PL!C151</f>
        <v>60 kg Class</v>
      </c>
      <c r="D154" t="str">
        <f>[10]PL!D151</f>
        <v xml:space="preserve"> </v>
      </c>
      <c r="E154" t="str">
        <f>[10]PL!E151</f>
        <v xml:space="preserve"> </v>
      </c>
      <c r="F154" s="7">
        <f>[10]PL!F151</f>
        <v>0</v>
      </c>
      <c r="G154" t="str">
        <f>[10]PL!G151</f>
        <v xml:space="preserve"> </v>
      </c>
      <c r="H154" t="str">
        <f>[10]PL!H151</f>
        <v xml:space="preserve"> </v>
      </c>
      <c r="I154">
        <f>[10]PL!I151</f>
        <v>0</v>
      </c>
    </row>
    <row r="155" spans="1:9" x14ac:dyDescent="0.25">
      <c r="A155" s="18" t="str">
        <f>IFERROR( LEFT( [10]PL!C152, FIND("kg",[10]PL!C152)-1),"")</f>
        <v/>
      </c>
      <c r="B155" s="12">
        <f>[10]PL!B152</f>
        <v>250.5</v>
      </c>
      <c r="C155" t="str">
        <f>[10]PL!C152</f>
        <v>Pietinen, Petri</v>
      </c>
      <c r="D155">
        <f>[10]PL!D152</f>
        <v>87</v>
      </c>
      <c r="E155" t="str">
        <f>[10]PL!E152</f>
        <v>FIN</v>
      </c>
      <c r="F155" s="7">
        <f>[10]PL!F152</f>
        <v>39900</v>
      </c>
      <c r="G155" t="str">
        <f>[10]PL!G152</f>
        <v>Juva</v>
      </c>
      <c r="H155" t="str">
        <f>[10]PL!H152</f>
        <v>4th</v>
      </c>
      <c r="I155" t="str">
        <f>[10]PL!I152</f>
        <v xml:space="preserve"> </v>
      </c>
    </row>
    <row r="156" spans="1:9" x14ac:dyDescent="0.25">
      <c r="A156" s="18" t="str">
        <f>IFERROR( LEFT( [10]PL!C153, FIND("kg",[10]PL!C153)-1),"")</f>
        <v/>
      </c>
      <c r="B156" s="12">
        <f>[10]PL!B153</f>
        <v>156</v>
      </c>
      <c r="C156" t="str">
        <f>[10]PL!C153</f>
        <v>Pietinen, Petri</v>
      </c>
      <c r="D156">
        <f>[10]PL!D153</f>
        <v>87</v>
      </c>
      <c r="E156" t="str">
        <f>[10]PL!E153</f>
        <v>FIN</v>
      </c>
      <c r="F156" s="7">
        <f>[10]PL!F153</f>
        <v>39900</v>
      </c>
      <c r="G156" t="str">
        <f>[10]PL!G153</f>
        <v>Juva</v>
      </c>
      <c r="H156">
        <f>[10]PL!H153</f>
        <v>0</v>
      </c>
      <c r="I156" t="str">
        <f>[10]PL!I153</f>
        <v xml:space="preserve"> </v>
      </c>
    </row>
    <row r="157" spans="1:9" x14ac:dyDescent="0.25">
      <c r="A157" s="18" t="str">
        <f>IFERROR( LEFT( [10]PL!C154, FIND("kg",[10]PL!C154)-1),"")</f>
        <v/>
      </c>
      <c r="B157" s="12">
        <f>[10]PL!B154</f>
        <v>216</v>
      </c>
      <c r="C157" t="str">
        <f>[10]PL!C154</f>
        <v>Pietinen, Petri</v>
      </c>
      <c r="D157">
        <f>[10]PL!D154</f>
        <v>87</v>
      </c>
      <c r="E157" t="str">
        <f>[10]PL!E154</f>
        <v>FIN</v>
      </c>
      <c r="F157" s="7">
        <f>[10]PL!F154</f>
        <v>39900</v>
      </c>
      <c r="G157" t="str">
        <f>[10]PL!G154</f>
        <v>Juva</v>
      </c>
      <c r="H157">
        <f>[10]PL!H154</f>
        <v>0</v>
      </c>
      <c r="I157" t="str">
        <f>[10]PL!I154</f>
        <v xml:space="preserve"> </v>
      </c>
    </row>
    <row r="158" spans="1:9" x14ac:dyDescent="0.25">
      <c r="A158" s="18" t="str">
        <f>IFERROR( LEFT( [10]PL!C155, FIND("kg",[10]PL!C155)-1),"")</f>
        <v/>
      </c>
      <c r="B158" s="12">
        <f>[10]PL!B155</f>
        <v>612.5</v>
      </c>
      <c r="C158" t="str">
        <f>[10]PL!C155</f>
        <v>Pietinen, Petri</v>
      </c>
      <c r="D158">
        <f>[10]PL!D155</f>
        <v>87</v>
      </c>
      <c r="E158" t="str">
        <f>[10]PL!E155</f>
        <v>FIN</v>
      </c>
      <c r="F158" s="7">
        <f>[10]PL!F155</f>
        <v>39900</v>
      </c>
      <c r="G158" t="str">
        <f>[10]PL!G155</f>
        <v>Juva</v>
      </c>
      <c r="H158">
        <f>[10]PL!H155</f>
        <v>0</v>
      </c>
      <c r="I158">
        <f>[10]PL!I155</f>
        <v>0</v>
      </c>
    </row>
    <row r="159" spans="1:9" x14ac:dyDescent="0.25">
      <c r="A159" s="18" t="str">
        <f>IFERROR( LEFT( [10]PL!C156, FIND("kg",[10]PL!C156)-1),"")</f>
        <v/>
      </c>
      <c r="B159" s="12" t="str">
        <f>[10]PL!B156</f>
        <v xml:space="preserve"> </v>
      </c>
      <c r="C159" t="str">
        <f>[10]PL!C156</f>
        <v>242,5-156-216</v>
      </c>
      <c r="D159" t="str">
        <f>[10]PL!D156</f>
        <v xml:space="preserve"> </v>
      </c>
      <c r="E159" t="str">
        <f>[10]PL!E156</f>
        <v xml:space="preserve"> </v>
      </c>
      <c r="F159" s="7" t="str">
        <f>[10]PL!F156</f>
        <v xml:space="preserve"> </v>
      </c>
      <c r="G159" t="str">
        <f>[10]PL!G156</f>
        <v xml:space="preserve"> </v>
      </c>
      <c r="H159" t="str">
        <f>[10]PL!H156</f>
        <v xml:space="preserve"> </v>
      </c>
      <c r="I159">
        <f>[10]PL!I156</f>
        <v>0</v>
      </c>
    </row>
    <row r="160" spans="1:9" x14ac:dyDescent="0.25">
      <c r="A160" s="18" t="str">
        <f>IFERROR( LEFT( [10]PL!C157, FIND("kg",[10]PL!C157)-1),"")</f>
        <v xml:space="preserve">67,5 </v>
      </c>
      <c r="B160" s="12">
        <f>[10]PL!B157</f>
        <v>0</v>
      </c>
      <c r="C160" t="str">
        <f>[10]PL!C157</f>
        <v>67,5 kg Class</v>
      </c>
      <c r="D160" t="str">
        <f>[10]PL!D157</f>
        <v xml:space="preserve"> </v>
      </c>
      <c r="E160" t="str">
        <f>[10]PL!E157</f>
        <v xml:space="preserve"> </v>
      </c>
      <c r="F160" s="7" t="str">
        <f>[10]PL!F157</f>
        <v xml:space="preserve"> </v>
      </c>
      <c r="G160" t="str">
        <f>[10]PL!G157</f>
        <v xml:space="preserve"> </v>
      </c>
      <c r="H160" t="str">
        <f>[10]PL!H157</f>
        <v xml:space="preserve"> </v>
      </c>
      <c r="I160">
        <f>[10]PL!I157</f>
        <v>0</v>
      </c>
    </row>
    <row r="161" spans="1:9" x14ac:dyDescent="0.25">
      <c r="A161" s="18" t="str">
        <f>IFERROR( LEFT( [10]PL!C158, FIND("kg",[10]PL!C158)-1),"")</f>
        <v/>
      </c>
      <c r="B161" s="12">
        <f>[10]PL!B158</f>
        <v>285</v>
      </c>
      <c r="C161" t="str">
        <f>[10]PL!C158</f>
        <v>Petyanov Vladimir</v>
      </c>
      <c r="D161">
        <f>[10]PL!D158</f>
        <v>85</v>
      </c>
      <c r="E161" t="str">
        <f>[10]PL!E158</f>
        <v>RUS</v>
      </c>
      <c r="F161" s="7">
        <f>[10]PL!F158</f>
        <v>39385</v>
      </c>
      <c r="G161" t="str">
        <f>[10]PL!G158</f>
        <v>Togliatti</v>
      </c>
      <c r="H161">
        <f>[10]PL!H158</f>
        <v>0</v>
      </c>
      <c r="I161" t="str">
        <f>[10]PL!I158</f>
        <v xml:space="preserve"> </v>
      </c>
    </row>
    <row r="162" spans="1:9" x14ac:dyDescent="0.25">
      <c r="A162" s="18" t="str">
        <f>IFERROR( LEFT( [10]PL!C159, FIND("kg",[10]PL!C159)-1),"")</f>
        <v/>
      </c>
      <c r="B162" s="12">
        <f>[10]PL!B159</f>
        <v>180</v>
      </c>
      <c r="C162" t="str">
        <f>[10]PL!C159</f>
        <v>Primich, Neville</v>
      </c>
      <c r="D162">
        <f>[10]PL!D159</f>
        <v>67</v>
      </c>
      <c r="E162" t="str">
        <f>[10]PL!E159</f>
        <v>RSA</v>
      </c>
      <c r="F162" s="7">
        <f>[10]PL!F159</f>
        <v>32474</v>
      </c>
      <c r="G162" t="str">
        <f>[10]PL!G159</f>
        <v>Johannesburg</v>
      </c>
      <c r="H162">
        <f>[10]PL!H159</f>
        <v>0</v>
      </c>
      <c r="I162" t="str">
        <f>[10]PL!I159</f>
        <v xml:space="preserve"> </v>
      </c>
    </row>
    <row r="163" spans="1:9" x14ac:dyDescent="0.25">
      <c r="A163" s="18" t="str">
        <f>IFERROR( LEFT( [10]PL!C160, FIND("kg",[10]PL!C160)-1),"")</f>
        <v/>
      </c>
      <c r="B163" s="12">
        <f>[10]PL!B160</f>
        <v>272.5</v>
      </c>
      <c r="C163" t="str">
        <f>[10]PL!C160</f>
        <v>Shackleford, Norm</v>
      </c>
      <c r="D163">
        <f>[10]PL!D160</f>
        <v>68</v>
      </c>
      <c r="E163" t="str">
        <f>[10]PL!E160</f>
        <v>USA</v>
      </c>
      <c r="F163" s="7">
        <f>[10]PL!F160</f>
        <v>33082</v>
      </c>
      <c r="G163" t="str">
        <f>[10]PL!G160</f>
        <v>Pittsburgh</v>
      </c>
      <c r="H163">
        <f>[10]PL!H160</f>
        <v>0</v>
      </c>
      <c r="I163" t="str">
        <f>[10]PL!I160</f>
        <v xml:space="preserve"> </v>
      </c>
    </row>
    <row r="164" spans="1:9" x14ac:dyDescent="0.25">
      <c r="A164" s="18" t="str">
        <f>IFERROR( LEFT( [10]PL!C161, FIND("kg",[10]PL!C161)-1),"")</f>
        <v/>
      </c>
      <c r="B164" s="12">
        <f>[10]PL!B161</f>
        <v>705</v>
      </c>
      <c r="C164" t="str">
        <f>[10]PL!C161</f>
        <v>Primich, Neville</v>
      </c>
      <c r="D164">
        <f>[10]PL!D161</f>
        <v>67</v>
      </c>
      <c r="E164" t="str">
        <f>[10]PL!E161</f>
        <v>RSA</v>
      </c>
      <c r="F164" s="7">
        <f>[10]PL!F161</f>
        <v>32474</v>
      </c>
      <c r="G164" t="str">
        <f>[10]PL!G161</f>
        <v>Johannesburg</v>
      </c>
      <c r="H164">
        <f>[10]PL!H161</f>
        <v>0</v>
      </c>
      <c r="I164">
        <f>[10]PL!I161</f>
        <v>0</v>
      </c>
    </row>
    <row r="165" spans="1:9" x14ac:dyDescent="0.25">
      <c r="A165" s="18" t="str">
        <f>IFERROR( LEFT( [10]PL!C162, FIND("kg",[10]PL!C162)-1),"")</f>
        <v/>
      </c>
      <c r="B165" s="12" t="str">
        <f>[10]PL!B162</f>
        <v xml:space="preserve"> </v>
      </c>
      <c r="C165" t="str">
        <f>[10]PL!C162</f>
        <v>270-180-255</v>
      </c>
      <c r="D165" t="str">
        <f>[10]PL!D162</f>
        <v xml:space="preserve"> </v>
      </c>
      <c r="E165" t="str">
        <f>[10]PL!E162</f>
        <v xml:space="preserve"> </v>
      </c>
      <c r="F165" s="7" t="str">
        <f>[10]PL!F162</f>
        <v xml:space="preserve"> </v>
      </c>
      <c r="G165" t="str">
        <f>[10]PL!G162</f>
        <v xml:space="preserve"> </v>
      </c>
      <c r="H165" t="str">
        <f>[10]PL!H162</f>
        <v xml:space="preserve"> </v>
      </c>
      <c r="I165">
        <f>[10]PL!I162</f>
        <v>0</v>
      </c>
    </row>
    <row r="166" spans="1:9" x14ac:dyDescent="0.25">
      <c r="A166" s="18" t="str">
        <f>IFERROR( LEFT( [10]PL!C163, FIND("kg",[10]PL!C163)-1),"")</f>
        <v xml:space="preserve">75 </v>
      </c>
      <c r="B166" s="12" t="str">
        <f>[10]PL!B163</f>
        <v xml:space="preserve"> </v>
      </c>
      <c r="C166" t="str">
        <f>[10]PL!C163</f>
        <v>75 kg Class</v>
      </c>
      <c r="D166" t="str">
        <f>[10]PL!D163</f>
        <v xml:space="preserve"> </v>
      </c>
      <c r="E166" t="str">
        <f>[10]PL!E163</f>
        <v xml:space="preserve"> </v>
      </c>
      <c r="F166" s="7" t="str">
        <f>[10]PL!F163</f>
        <v xml:space="preserve"> </v>
      </c>
      <c r="G166" t="str">
        <f>[10]PL!G163</f>
        <v xml:space="preserve"> </v>
      </c>
      <c r="H166" t="str">
        <f>[10]PL!H163</f>
        <v xml:space="preserve"> </v>
      </c>
      <c r="I166">
        <f>[10]PL!I163</f>
        <v>0</v>
      </c>
    </row>
    <row r="167" spans="1:9" x14ac:dyDescent="0.25">
      <c r="A167" s="18" t="str">
        <f>IFERROR( LEFT( [10]PL!C164, FIND("kg",[10]PL!C164)-1),"")</f>
        <v/>
      </c>
      <c r="B167" s="12">
        <f>[10]PL!B164</f>
        <v>380</v>
      </c>
      <c r="C167" t="str">
        <f>[10]PL!C164</f>
        <v>Hatch, Nick</v>
      </c>
      <c r="D167">
        <f>[10]PL!D164</f>
        <v>85</v>
      </c>
      <c r="E167" t="str">
        <f>[10]PL!E164</f>
        <v>USA</v>
      </c>
      <c r="F167" s="7">
        <f>[10]PL!F164</f>
        <v>38870</v>
      </c>
      <c r="G167" t="str">
        <f>[10]PL!G164</f>
        <v>Las Vegas</v>
      </c>
      <c r="H167">
        <f>[10]PL!H164</f>
        <v>0</v>
      </c>
      <c r="I167">
        <f>[10]PL!I164</f>
        <v>0</v>
      </c>
    </row>
    <row r="168" spans="1:9" x14ac:dyDescent="0.25">
      <c r="A168" s="18" t="str">
        <f>IFERROR( LEFT( [10]PL!C165, FIND("kg",[10]PL!C165)-1),"")</f>
        <v/>
      </c>
      <c r="B168" s="12">
        <f>[10]PL!B165</f>
        <v>245</v>
      </c>
      <c r="C168" t="str">
        <f>[10]PL!C165</f>
        <v>Hatch, Nick</v>
      </c>
      <c r="D168">
        <f>[10]PL!D165</f>
        <v>85</v>
      </c>
      <c r="E168" t="str">
        <f>[10]PL!E165</f>
        <v>USA</v>
      </c>
      <c r="F168" s="7">
        <f>[10]PL!F165</f>
        <v>38870</v>
      </c>
      <c r="G168" t="str">
        <f>[10]PL!G165</f>
        <v>Las Vegas</v>
      </c>
      <c r="H168" t="str">
        <f>[10]PL!H165</f>
        <v xml:space="preserve"> </v>
      </c>
      <c r="I168" t="str">
        <f>[10]PL!I165</f>
        <v xml:space="preserve"> </v>
      </c>
    </row>
    <row r="169" spans="1:9" x14ac:dyDescent="0.25">
      <c r="A169" s="18" t="str">
        <f>IFERROR( LEFT( [10]PL!C166, FIND("kg",[10]PL!C166)-1),"")</f>
        <v/>
      </c>
      <c r="B169" s="12">
        <f>[10]PL!B166</f>
        <v>300</v>
      </c>
      <c r="C169" t="str">
        <f>[10]PL!C166</f>
        <v>Lazarev,Alexei</v>
      </c>
      <c r="D169">
        <f>[10]PL!D166</f>
        <v>85</v>
      </c>
      <c r="E169" t="str">
        <f>[10]PL!E166</f>
        <v>RUS</v>
      </c>
      <c r="F169" s="7">
        <f>[10]PL!F166</f>
        <v>39528</v>
      </c>
      <c r="G169" t="str">
        <f>[10]PL!G166</f>
        <v>Rostov</v>
      </c>
      <c r="H169" t="str">
        <f>[10]PL!H166</f>
        <v xml:space="preserve"> </v>
      </c>
      <c r="I169" t="str">
        <f>[10]PL!I166</f>
        <v xml:space="preserve"> </v>
      </c>
    </row>
    <row r="170" spans="1:9" x14ac:dyDescent="0.25">
      <c r="A170" s="18" t="str">
        <f>IFERROR( LEFT( [10]PL!C167, FIND("kg",[10]PL!C167)-1),"")</f>
        <v/>
      </c>
      <c r="B170" s="12">
        <f>[10]PL!B167</f>
        <v>875</v>
      </c>
      <c r="C170" t="str">
        <f>[10]PL!C167</f>
        <v>Hatch, Nick</v>
      </c>
      <c r="D170">
        <f>[10]PL!D167</f>
        <v>85</v>
      </c>
      <c r="E170" t="str">
        <f>[10]PL!E167</f>
        <v>USA</v>
      </c>
      <c r="F170" s="7">
        <f>[10]PL!F167</f>
        <v>38870</v>
      </c>
      <c r="G170" t="str">
        <f>[10]PL!G167</f>
        <v>Las Vegas</v>
      </c>
      <c r="H170" t="str">
        <f>[10]PL!H167</f>
        <v xml:space="preserve"> </v>
      </c>
      <c r="I170">
        <f>[10]PL!I167</f>
        <v>0</v>
      </c>
    </row>
    <row r="171" spans="1:9" x14ac:dyDescent="0.25">
      <c r="A171" s="18" t="str">
        <f>IFERROR( LEFT( [10]PL!C168, FIND("kg",[10]PL!C168)-1),"")</f>
        <v/>
      </c>
      <c r="B171" s="12" t="str">
        <f>[10]PL!B168</f>
        <v xml:space="preserve"> </v>
      </c>
      <c r="C171" t="str">
        <f>[10]PL!C168</f>
        <v>380-245-250</v>
      </c>
      <c r="D171" t="str">
        <f>[10]PL!D168</f>
        <v xml:space="preserve"> </v>
      </c>
      <c r="E171" t="str">
        <f>[10]PL!E168</f>
        <v xml:space="preserve"> </v>
      </c>
      <c r="F171" s="7" t="str">
        <f>[10]PL!F168</f>
        <v xml:space="preserve"> </v>
      </c>
      <c r="G171" t="str">
        <f>[10]PL!G168</f>
        <v xml:space="preserve"> </v>
      </c>
      <c r="H171" t="str">
        <f>[10]PL!H168</f>
        <v xml:space="preserve"> </v>
      </c>
      <c r="I171">
        <f>[10]PL!I168</f>
        <v>0</v>
      </c>
    </row>
    <row r="172" spans="1:9" x14ac:dyDescent="0.25">
      <c r="A172" s="18" t="str">
        <f>IFERROR( LEFT( [10]PL!C169, FIND("kg",[10]PL!C169)-1),"")</f>
        <v xml:space="preserve">82.5 </v>
      </c>
      <c r="B172" s="12" t="str">
        <f>[10]PL!B169</f>
        <v xml:space="preserve"> </v>
      </c>
      <c r="C172" t="str">
        <f>[10]PL!C169</f>
        <v>82.5 kg Class</v>
      </c>
      <c r="D172" t="str">
        <f>[10]PL!D169</f>
        <v xml:space="preserve"> </v>
      </c>
      <c r="E172" t="str">
        <f>[10]PL!E169</f>
        <v xml:space="preserve"> </v>
      </c>
      <c r="F172" s="7" t="str">
        <f>[10]PL!F169</f>
        <v xml:space="preserve"> </v>
      </c>
      <c r="G172" t="str">
        <f>[10]PL!G169</f>
        <v xml:space="preserve"> </v>
      </c>
      <c r="H172" t="str">
        <f>[10]PL!H169</f>
        <v xml:space="preserve"> </v>
      </c>
      <c r="I172">
        <f>[10]PL!I169</f>
        <v>0</v>
      </c>
    </row>
    <row r="173" spans="1:9" x14ac:dyDescent="0.25">
      <c r="A173" s="18" t="str">
        <f>IFERROR( LEFT( [10]PL!C170, FIND("kg",[10]PL!C170)-1),"")</f>
        <v/>
      </c>
      <c r="B173" s="12">
        <f>[10]PL!B170</f>
        <v>350</v>
      </c>
      <c r="C173" t="str">
        <f>[10]PL!C170</f>
        <v>Konyk,Artem</v>
      </c>
      <c r="D173">
        <f>[10]PL!D170</f>
        <v>89</v>
      </c>
      <c r="E173" t="str">
        <f>[10]PL!E170</f>
        <v>UKR</v>
      </c>
      <c r="F173" s="7">
        <f>[10]PL!F170</f>
        <v>41062</v>
      </c>
      <c r="G173" t="str">
        <f>[10]PL!G170</f>
        <v>Ontario</v>
      </c>
      <c r="H173">
        <f>[10]PL!H170</f>
        <v>0</v>
      </c>
      <c r="I173" t="str">
        <f>[10]PL!I170</f>
        <v xml:space="preserve"> </v>
      </c>
    </row>
    <row r="174" spans="1:9" x14ac:dyDescent="0.25">
      <c r="A174" s="18" t="str">
        <f>IFERROR( LEFT( [10]PL!C171, FIND("kg",[10]PL!C171)-1),"")</f>
        <v/>
      </c>
      <c r="B174" s="12">
        <f>[10]PL!B171</f>
        <v>237.5</v>
      </c>
      <c r="C174" t="str">
        <f>[10]PL!C171</f>
        <v xml:space="preserve">Presswood,Kody </v>
      </c>
      <c r="D174">
        <f>[10]PL!D171</f>
        <v>89</v>
      </c>
      <c r="E174" t="str">
        <f>[10]PL!E171</f>
        <v>USA</v>
      </c>
      <c r="F174" s="7">
        <f>[10]PL!F171</f>
        <v>41223</v>
      </c>
      <c r="G174" t="str">
        <f>[10]PL!G171</f>
        <v>Las Vegas</v>
      </c>
      <c r="H174">
        <f>[10]PL!H171</f>
        <v>0</v>
      </c>
      <c r="I174" t="str">
        <f>[10]PL!I171</f>
        <v xml:space="preserve"> </v>
      </c>
    </row>
    <row r="175" spans="1:9" x14ac:dyDescent="0.25">
      <c r="A175" s="18" t="str">
        <f>IFERROR( LEFT( [10]PL!C172, FIND("kg",[10]PL!C172)-1),"")</f>
        <v/>
      </c>
      <c r="B175" s="12">
        <f>[10]PL!B172</f>
        <v>330</v>
      </c>
      <c r="C175" t="str">
        <f>[10]PL!C172</f>
        <v>Coan, Ed</v>
      </c>
      <c r="D175">
        <f>[10]PL!D172</f>
        <v>63</v>
      </c>
      <c r="E175" t="str">
        <f>[10]PL!E172</f>
        <v>USA</v>
      </c>
      <c r="F175" s="7">
        <f>[10]PL!F172</f>
        <v>30520</v>
      </c>
      <c r="G175" t="str">
        <f>[10]PL!G172</f>
        <v>Austin</v>
      </c>
      <c r="H175">
        <f>[10]PL!H172</f>
        <v>0</v>
      </c>
      <c r="I175" t="str">
        <f>[10]PL!I172</f>
        <v xml:space="preserve"> </v>
      </c>
    </row>
    <row r="176" spans="1:9" x14ac:dyDescent="0.25">
      <c r="A176" s="18" t="str">
        <f>IFERROR( LEFT( [10]PL!C173, FIND("kg",[10]PL!C173)-1),"")</f>
        <v/>
      </c>
      <c r="B176" s="12">
        <f>[10]PL!B173</f>
        <v>865</v>
      </c>
      <c r="C176" t="str">
        <f>[10]PL!C173</f>
        <v>Kellum, Jesse</v>
      </c>
      <c r="D176">
        <f>[10]PL!D173</f>
        <v>65</v>
      </c>
      <c r="E176" t="str">
        <f>[10]PL!E173</f>
        <v>USA</v>
      </c>
      <c r="F176" s="7">
        <f>[10]PL!F173</f>
        <v>32341</v>
      </c>
      <c r="G176" t="str">
        <f>[10]PL!G173</f>
        <v>Columbus</v>
      </c>
      <c r="H176">
        <f>[10]PL!H173</f>
        <v>0</v>
      </c>
      <c r="I176">
        <f>[10]PL!I173</f>
        <v>0</v>
      </c>
    </row>
    <row r="177" spans="1:9" x14ac:dyDescent="0.25">
      <c r="A177" s="18" t="str">
        <f>IFERROR( LEFT( [10]PL!C174, FIND("kg",[10]PL!C174)-1),"")</f>
        <v/>
      </c>
      <c r="B177" s="12" t="str">
        <f>[10]PL!B174</f>
        <v xml:space="preserve"> </v>
      </c>
      <c r="C177" t="str">
        <f>[10]PL!C174</f>
        <v>357.5-217.5-290</v>
      </c>
      <c r="D177" t="str">
        <f>[10]PL!D174</f>
        <v xml:space="preserve"> </v>
      </c>
      <c r="E177" t="str">
        <f>[10]PL!E174</f>
        <v xml:space="preserve"> </v>
      </c>
      <c r="F177" s="7">
        <f>[10]PL!F174</f>
        <v>0</v>
      </c>
      <c r="G177" t="str">
        <f>[10]PL!G174</f>
        <v xml:space="preserve"> </v>
      </c>
      <c r="H177" t="str">
        <f>[10]PL!H174</f>
        <v xml:space="preserve"> </v>
      </c>
      <c r="I177">
        <f>[10]PL!I174</f>
        <v>0</v>
      </c>
    </row>
    <row r="178" spans="1:9" x14ac:dyDescent="0.25">
      <c r="A178" s="18" t="str">
        <f>IFERROR( LEFT( [10]PL!C175, FIND("kg",[10]PL!C175)-1),"")</f>
        <v xml:space="preserve">90 </v>
      </c>
      <c r="B178" s="12" t="str">
        <f>[10]PL!B175</f>
        <v xml:space="preserve"> </v>
      </c>
      <c r="C178" t="str">
        <f>[10]PL!C175</f>
        <v>90 kg Class</v>
      </c>
      <c r="D178" t="str">
        <f>[10]PL!D175</f>
        <v xml:space="preserve"> </v>
      </c>
      <c r="E178" t="str">
        <f>[10]PL!E175</f>
        <v xml:space="preserve"> </v>
      </c>
      <c r="F178" s="7">
        <f>[10]PL!F175</f>
        <v>0</v>
      </c>
      <c r="G178" t="str">
        <f>[10]PL!G175</f>
        <v xml:space="preserve"> </v>
      </c>
      <c r="H178" t="str">
        <f>[10]PL!H175</f>
        <v xml:space="preserve"> </v>
      </c>
      <c r="I178">
        <f>[10]PL!I175</f>
        <v>0</v>
      </c>
    </row>
    <row r="179" spans="1:9" x14ac:dyDescent="0.25">
      <c r="A179" s="18" t="str">
        <f>IFERROR( LEFT( [10]PL!C176, FIND("kg",[10]PL!C176)-1),"")</f>
        <v/>
      </c>
      <c r="B179" s="12">
        <f>[10]PL!B176</f>
        <v>390</v>
      </c>
      <c r="C179" t="str">
        <f>[10]PL!C176</f>
        <v>Räsänen Kalle</v>
      </c>
      <c r="D179">
        <f>[10]PL!D176</f>
        <v>90</v>
      </c>
      <c r="E179" t="str">
        <f>[10]PL!E176</f>
        <v>FIN</v>
      </c>
      <c r="F179" s="7">
        <f>[10]PL!F176</f>
        <v>41579</v>
      </c>
      <c r="G179" t="str">
        <f>[10]PL!G176</f>
        <v>Praha</v>
      </c>
      <c r="H179">
        <f>[10]PL!H176</f>
        <v>0</v>
      </c>
      <c r="I179" t="str">
        <f>[10]PL!I176</f>
        <v xml:space="preserve"> </v>
      </c>
    </row>
    <row r="180" spans="1:9" x14ac:dyDescent="0.25">
      <c r="A180" s="18" t="str">
        <f>IFERROR( LEFT( [10]PL!C177, FIND("kg",[10]PL!C177)-1),"")</f>
        <v/>
      </c>
      <c r="B180" s="12">
        <f>[10]PL!B177</f>
        <v>290</v>
      </c>
      <c r="C180" t="str">
        <f>[10]PL!C177</f>
        <v>Deighton,Neil</v>
      </c>
      <c r="D180">
        <f>[10]PL!D177</f>
        <v>85</v>
      </c>
      <c r="E180" t="str">
        <f>[10]PL!E177</f>
        <v>GBR</v>
      </c>
      <c r="F180" s="7">
        <f>[10]PL!F177</f>
        <v>40045</v>
      </c>
      <c r="G180" t="str">
        <f>[10]PL!G177</f>
        <v>?</v>
      </c>
      <c r="H180">
        <f>[10]PL!H177</f>
        <v>0</v>
      </c>
      <c r="I180" t="str">
        <f>[10]PL!I177</f>
        <v xml:space="preserve"> </v>
      </c>
    </row>
    <row r="181" spans="1:9" x14ac:dyDescent="0.25">
      <c r="A181" s="18" t="str">
        <f>IFERROR( LEFT( [10]PL!C178, FIND("kg",[10]PL!C178)-1),"")</f>
        <v/>
      </c>
      <c r="B181" s="12">
        <f>[10]PL!B178</f>
        <v>332.5</v>
      </c>
      <c r="C181" t="str">
        <f>[10]PL!C178</f>
        <v>Tsatsulin,Mikhail</v>
      </c>
      <c r="D181">
        <f>[10]PL!D178</f>
        <v>88</v>
      </c>
      <c r="E181" t="str">
        <f>[10]PL!E178</f>
        <v>RUS</v>
      </c>
      <c r="F181" s="7">
        <f>[10]PL!F178</f>
        <v>39872</v>
      </c>
      <c r="G181" t="str">
        <f>[10]PL!G178</f>
        <v>Chelyabinsk</v>
      </c>
      <c r="H181">
        <f>[10]PL!H178</f>
        <v>0</v>
      </c>
      <c r="I181" t="str">
        <f>[10]PL!I178</f>
        <v xml:space="preserve"> </v>
      </c>
    </row>
    <row r="182" spans="1:9" x14ac:dyDescent="0.25">
      <c r="A182" s="18" t="str">
        <f>IFERROR( LEFT( [10]PL!C179, FIND("kg",[10]PL!C179)-1),"")</f>
        <v/>
      </c>
      <c r="B182" s="12">
        <f>[10]PL!B179</f>
        <v>932.5</v>
      </c>
      <c r="C182" t="str">
        <f>[10]PL!C179</f>
        <v>Block, Tommy</v>
      </c>
      <c r="D182">
        <f>[10]PL!D179</f>
        <v>89</v>
      </c>
      <c r="E182" t="str">
        <f>[10]PL!E179</f>
        <v>USA</v>
      </c>
      <c r="F182" s="7">
        <f>[10]PL!F179</f>
        <v>41055</v>
      </c>
      <c r="G182" t="str">
        <f>[10]PL!G179</f>
        <v>Baton Rouge</v>
      </c>
      <c r="H182">
        <f>[10]PL!H179</f>
        <v>0</v>
      </c>
      <c r="I182">
        <f>[10]PL!I179</f>
        <v>0</v>
      </c>
    </row>
    <row r="183" spans="1:9" x14ac:dyDescent="0.25">
      <c r="A183" s="18" t="str">
        <f>IFERROR( LEFT( [10]PL!C180, FIND("kg",[10]PL!C180)-1),"")</f>
        <v/>
      </c>
      <c r="B183" s="12" t="str">
        <f>[10]PL!B180</f>
        <v xml:space="preserve"> </v>
      </c>
      <c r="C183" t="str">
        <f>[10]PL!C180</f>
        <v>375-235-322,5</v>
      </c>
      <c r="D183" t="str">
        <f>[10]PL!D180</f>
        <v xml:space="preserve"> </v>
      </c>
      <c r="E183" t="str">
        <f>[10]PL!E180</f>
        <v xml:space="preserve"> </v>
      </c>
      <c r="F183" s="7">
        <f>[10]PL!F180</f>
        <v>0</v>
      </c>
      <c r="G183" t="str">
        <f>[10]PL!G180</f>
        <v xml:space="preserve"> </v>
      </c>
      <c r="H183" t="str">
        <f>[10]PL!H180</f>
        <v xml:space="preserve"> </v>
      </c>
      <c r="I183">
        <f>[10]PL!I180</f>
        <v>0</v>
      </c>
    </row>
    <row r="184" spans="1:9" x14ac:dyDescent="0.25">
      <c r="A184" s="18" t="str">
        <f>IFERROR( LEFT( [10]PL!C181, FIND("kg",[10]PL!C181)-1),"")</f>
        <v xml:space="preserve">100 </v>
      </c>
      <c r="B184" s="12" t="str">
        <f>[10]PL!B181</f>
        <v xml:space="preserve"> </v>
      </c>
      <c r="C184" t="str">
        <f>[10]PL!C181</f>
        <v>100 kg Class</v>
      </c>
      <c r="D184" t="str">
        <f>[10]PL!D181</f>
        <v xml:space="preserve"> </v>
      </c>
      <c r="E184" t="str">
        <f>[10]PL!E181</f>
        <v xml:space="preserve"> </v>
      </c>
      <c r="F184" s="7">
        <f>[10]PL!F181</f>
        <v>0</v>
      </c>
      <c r="G184" t="str">
        <f>[10]PL!G181</f>
        <v xml:space="preserve"> </v>
      </c>
      <c r="H184" t="str">
        <f>[10]PL!H181</f>
        <v xml:space="preserve"> </v>
      </c>
      <c r="I184">
        <f>[10]PL!I181</f>
        <v>0</v>
      </c>
    </row>
    <row r="185" spans="1:9" x14ac:dyDescent="0.25">
      <c r="A185" s="18" t="str">
        <f>IFERROR( LEFT( [10]PL!C182, FIND("kg",[10]PL!C182)-1),"")</f>
        <v/>
      </c>
      <c r="B185" s="12">
        <f>[10]PL!B182</f>
        <v>412.5</v>
      </c>
      <c r="C185" t="str">
        <f>[10]PL!C182</f>
        <v>Romanov, Alexander</v>
      </c>
      <c r="D185">
        <f>[10]PL!D182</f>
        <v>88</v>
      </c>
      <c r="E185" t="str">
        <f>[10]PL!E182</f>
        <v>RUS</v>
      </c>
      <c r="F185" s="7">
        <f>[10]PL!F182</f>
        <v>39660</v>
      </c>
      <c r="G185" t="str">
        <f>[10]PL!G182</f>
        <v>Chelyabinsk</v>
      </c>
      <c r="H185">
        <f>[10]PL!H182</f>
        <v>0</v>
      </c>
      <c r="I185" t="str">
        <f>[10]PL!I182</f>
        <v xml:space="preserve"> </v>
      </c>
    </row>
    <row r="186" spans="1:9" x14ac:dyDescent="0.25">
      <c r="A186" s="18" t="str">
        <f>IFERROR( LEFT( [10]PL!C183, FIND("kg",[10]PL!C183)-1),"")</f>
        <v/>
      </c>
      <c r="B186" s="12">
        <f>[10]PL!B183</f>
        <v>271</v>
      </c>
      <c r="C186" t="str">
        <f>[10]PL!C183</f>
        <v>Verdiyev,Hafiz</v>
      </c>
      <c r="D186">
        <f>[10]PL!D183</f>
        <v>90</v>
      </c>
      <c r="E186" t="str">
        <f>[10]PL!E183</f>
        <v>AZE</v>
      </c>
      <c r="F186" s="7">
        <f>[10]PL!F183</f>
        <v>41427</v>
      </c>
      <c r="G186" t="str">
        <f>[10]PL!G183</f>
        <v>Vila do Conde</v>
      </c>
      <c r="H186">
        <f>[10]PL!H183</f>
        <v>0</v>
      </c>
      <c r="I186" t="str">
        <f>[10]PL!I183</f>
        <v xml:space="preserve"> </v>
      </c>
    </row>
    <row r="187" spans="1:9" x14ac:dyDescent="0.25">
      <c r="A187" s="18" t="str">
        <f>IFERROR( LEFT( [10]PL!C184, FIND("kg",[10]PL!C184)-1),"")</f>
        <v/>
      </c>
      <c r="B187" s="12">
        <f>[10]PL!B184</f>
        <v>345</v>
      </c>
      <c r="C187" t="str">
        <f>[10]PL!C184</f>
        <v>Cirulis, Ivars</v>
      </c>
      <c r="D187">
        <f>[10]PL!D184</f>
        <v>80</v>
      </c>
      <c r="E187" t="str">
        <f>[10]PL!E184</f>
        <v>LAT</v>
      </c>
      <c r="F187" s="7">
        <f>[10]PL!F184</f>
        <v>37554</v>
      </c>
      <c r="G187" t="str">
        <f>[10]PL!G184</f>
        <v>Helsinki</v>
      </c>
      <c r="H187">
        <f>[10]PL!H184</f>
        <v>0</v>
      </c>
      <c r="I187" t="str">
        <f>[10]PL!I184</f>
        <v xml:space="preserve"> </v>
      </c>
    </row>
    <row r="188" spans="1:9" x14ac:dyDescent="0.25">
      <c r="A188" s="18" t="str">
        <f>IFERROR( LEFT( [10]PL!C185, FIND("kg",[10]PL!C185)-1),"")</f>
        <v/>
      </c>
      <c r="B188" s="12">
        <f>[10]PL!B185</f>
        <v>967.5</v>
      </c>
      <c r="C188" t="str">
        <f>[10]PL!C185</f>
        <v>Clayton, Camden</v>
      </c>
      <c r="D188">
        <f>[10]PL!D185</f>
        <v>86</v>
      </c>
      <c r="E188" t="str">
        <f>[10]PL!E185</f>
        <v>USA</v>
      </c>
      <c r="F188" s="7">
        <f>[10]PL!F185</f>
        <v>40306</v>
      </c>
      <c r="G188" t="str">
        <f>[10]PL!G185</f>
        <v>West Palm Beach</v>
      </c>
      <c r="H188">
        <f>[10]PL!H185</f>
        <v>0</v>
      </c>
      <c r="I188">
        <f>[10]PL!I185</f>
        <v>0</v>
      </c>
    </row>
    <row r="189" spans="1:9" x14ac:dyDescent="0.25">
      <c r="A189" s="18" t="str">
        <f>IFERROR( LEFT( [10]PL!C186, FIND("kg",[10]PL!C186)-1),"")</f>
        <v/>
      </c>
      <c r="B189" s="12" t="str">
        <f>[10]PL!B186</f>
        <v xml:space="preserve"> </v>
      </c>
      <c r="C189" t="str">
        <f>[10]PL!C186</f>
        <v>395-262,5-310</v>
      </c>
      <c r="D189" t="str">
        <f>[10]PL!D186</f>
        <v xml:space="preserve"> </v>
      </c>
      <c r="E189" t="str">
        <f>[10]PL!E186</f>
        <v xml:space="preserve"> </v>
      </c>
      <c r="F189" s="7" t="str">
        <f>[10]PL!F186</f>
        <v xml:space="preserve"> </v>
      </c>
      <c r="G189" t="str">
        <f>[10]PL!G186</f>
        <v xml:space="preserve"> </v>
      </c>
      <c r="H189" t="str">
        <f>[10]PL!H186</f>
        <v xml:space="preserve"> </v>
      </c>
      <c r="I189">
        <f>[10]PL!I186</f>
        <v>0</v>
      </c>
    </row>
    <row r="190" spans="1:9" x14ac:dyDescent="0.25">
      <c r="A190" s="18" t="str">
        <f>IFERROR( LEFT( [10]PL!C187, FIND("kg",[10]PL!C187)-1),"")</f>
        <v xml:space="preserve">110 </v>
      </c>
      <c r="B190" s="12" t="str">
        <f>[10]PL!B187</f>
        <v xml:space="preserve"> </v>
      </c>
      <c r="C190" t="str">
        <f>[10]PL!C187</f>
        <v>110 kg Class</v>
      </c>
      <c r="D190" t="str">
        <f>[10]PL!D187</f>
        <v xml:space="preserve"> </v>
      </c>
      <c r="E190" t="str">
        <f>[10]PL!E187</f>
        <v xml:space="preserve"> </v>
      </c>
      <c r="F190" s="7" t="str">
        <f>[10]PL!F187</f>
        <v xml:space="preserve"> </v>
      </c>
      <c r="G190" t="str">
        <f>[10]PL!G187</f>
        <v xml:space="preserve"> </v>
      </c>
      <c r="H190" t="str">
        <f>[10]PL!H187</f>
        <v xml:space="preserve"> </v>
      </c>
      <c r="I190">
        <f>[10]PL!I187</f>
        <v>0</v>
      </c>
    </row>
    <row r="191" spans="1:9" x14ac:dyDescent="0.25">
      <c r="A191" s="18" t="str">
        <f>IFERROR( LEFT( [10]PL!C188, FIND("kg",[10]PL!C188)-1),"")</f>
        <v/>
      </c>
      <c r="B191" s="12">
        <f>[10]PL!B188</f>
        <v>410</v>
      </c>
      <c r="C191" t="str">
        <f>[10]PL!C188</f>
        <v>Potgieter, Ernest</v>
      </c>
      <c r="D191">
        <f>[10]PL!D188</f>
        <v>61</v>
      </c>
      <c r="E191" t="str">
        <f>[10]PL!E188</f>
        <v>RSA</v>
      </c>
      <c r="F191" s="7">
        <f>[10]PL!F188</f>
        <v>1994</v>
      </c>
      <c r="G191" t="str">
        <f>[10]PL!G188</f>
        <v xml:space="preserve"> </v>
      </c>
      <c r="H191" t="str">
        <f>[10]PL!H188</f>
        <v xml:space="preserve"> </v>
      </c>
      <c r="I191" t="str">
        <f>[10]PL!I188</f>
        <v xml:space="preserve"> </v>
      </c>
    </row>
    <row r="192" spans="1:9" x14ac:dyDescent="0.25">
      <c r="A192" s="18" t="str">
        <f>IFERROR( LEFT( [10]PL!C189, FIND("kg",[10]PL!C189)-1),"")</f>
        <v/>
      </c>
      <c r="B192" s="12">
        <f>[10]PL!B189</f>
        <v>282.5</v>
      </c>
      <c r="C192" t="str">
        <f>[10]PL!C189</f>
        <v>Alekseev,Alexei</v>
      </c>
      <c r="D192">
        <f>[10]PL!D189</f>
        <v>88</v>
      </c>
      <c r="E192" t="str">
        <f>[10]PL!E189</f>
        <v>RUS</v>
      </c>
      <c r="F192" s="7">
        <f>[10]PL!F189</f>
        <v>40865</v>
      </c>
      <c r="G192" t="str">
        <f>[10]PL!G189</f>
        <v>Riga</v>
      </c>
      <c r="H192" t="str">
        <f>[10]PL!H189</f>
        <v xml:space="preserve"> </v>
      </c>
      <c r="I192" t="str">
        <f>[10]PL!I189</f>
        <v xml:space="preserve"> </v>
      </c>
    </row>
    <row r="193" spans="1:9" x14ac:dyDescent="0.25">
      <c r="A193" s="18" t="str">
        <f>IFERROR( LEFT( [10]PL!C190, FIND("kg",[10]PL!C190)-1),"")</f>
        <v/>
      </c>
      <c r="B193" s="12">
        <f>[10]PL!B190</f>
        <v>350</v>
      </c>
      <c r="C193" t="str">
        <f>[10]PL!C190</f>
        <v>Brylin Mikhail</v>
      </c>
      <c r="D193">
        <f>[10]PL!D190</f>
        <v>84</v>
      </c>
      <c r="E193" t="str">
        <f>[10]PL!E190</f>
        <v>RUS</v>
      </c>
      <c r="F193" s="7">
        <f>[10]PL!F190</f>
        <v>39529</v>
      </c>
      <c r="G193" t="str">
        <f>[10]PL!G190</f>
        <v>Rostov</v>
      </c>
      <c r="H193" t="str">
        <f>[10]PL!H190</f>
        <v xml:space="preserve"> </v>
      </c>
      <c r="I193" t="str">
        <f>[10]PL!I190</f>
        <v xml:space="preserve"> </v>
      </c>
    </row>
    <row r="194" spans="1:9" x14ac:dyDescent="0.25">
      <c r="A194" s="18" t="str">
        <f>IFERROR( LEFT( [10]PL!C191, FIND("kg",[10]PL!C191)-1),"")</f>
        <v/>
      </c>
      <c r="B194" s="12">
        <f>[10]PL!B191</f>
        <v>992.5</v>
      </c>
      <c r="C194" t="str">
        <f>[10]PL!C191</f>
        <v>Brylin Mikhail</v>
      </c>
      <c r="D194">
        <f>[10]PL!D191</f>
        <v>84</v>
      </c>
      <c r="E194" t="str">
        <f>[10]PL!E191</f>
        <v>RUS</v>
      </c>
      <c r="F194" s="7">
        <f>[10]PL!F191</f>
        <v>39529</v>
      </c>
      <c r="G194" t="str">
        <f>[10]PL!G191</f>
        <v>Rostov</v>
      </c>
      <c r="H194">
        <f>[10]PL!H191</f>
        <v>0</v>
      </c>
      <c r="I194">
        <f>[10]PL!I191</f>
        <v>0</v>
      </c>
    </row>
    <row r="195" spans="1:9" x14ac:dyDescent="0.25">
      <c r="A195" s="18" t="str">
        <f>IFERROR( LEFT( [10]PL!C192, FIND("kg",[10]PL!C192)-1),"")</f>
        <v/>
      </c>
      <c r="B195" s="12" t="str">
        <f>[10]PL!B192</f>
        <v xml:space="preserve"> </v>
      </c>
      <c r="C195" t="str">
        <f>[10]PL!C192</f>
        <v>390/253/350</v>
      </c>
      <c r="D195">
        <f>[10]PL!D192</f>
        <v>0</v>
      </c>
      <c r="E195">
        <f>[10]PL!E192</f>
        <v>0</v>
      </c>
      <c r="F195" s="7">
        <f>[10]PL!F192</f>
        <v>0</v>
      </c>
      <c r="G195">
        <f>[10]PL!G192</f>
        <v>0</v>
      </c>
      <c r="H195" t="str">
        <f>[10]PL!H192</f>
        <v xml:space="preserve"> </v>
      </c>
      <c r="I195">
        <f>[10]PL!I192</f>
        <v>0</v>
      </c>
    </row>
    <row r="196" spans="1:9" x14ac:dyDescent="0.25">
      <c r="A196" s="18" t="str">
        <f>IFERROR( LEFT( [10]PL!C193, FIND("kg",[10]PL!C193)-1),"")</f>
        <v xml:space="preserve">125 </v>
      </c>
      <c r="B196" s="12" t="str">
        <f>[10]PL!B193</f>
        <v xml:space="preserve"> </v>
      </c>
      <c r="C196" t="str">
        <f>[10]PL!C193</f>
        <v>125 kg Class</v>
      </c>
      <c r="D196" t="str">
        <f>[10]PL!D193</f>
        <v xml:space="preserve"> </v>
      </c>
      <c r="E196" t="str">
        <f>[10]PL!E193</f>
        <v xml:space="preserve"> </v>
      </c>
      <c r="F196" s="7" t="str">
        <f>[10]PL!F193</f>
        <v xml:space="preserve"> </v>
      </c>
      <c r="G196" t="str">
        <f>[10]PL!G193</f>
        <v xml:space="preserve"> </v>
      </c>
      <c r="H196" t="str">
        <f>[10]PL!H193</f>
        <v xml:space="preserve"> </v>
      </c>
      <c r="I196">
        <f>[10]PL!I193</f>
        <v>0</v>
      </c>
    </row>
    <row r="197" spans="1:9" x14ac:dyDescent="0.25">
      <c r="A197" s="18" t="str">
        <f>IFERROR( LEFT( [10]PL!C194, FIND("kg",[10]PL!C194)-1),"")</f>
        <v/>
      </c>
      <c r="B197" s="12">
        <f>[10]PL!B194</f>
        <v>473</v>
      </c>
      <c r="C197" t="str">
        <f>[10]PL!C194</f>
        <v>Yarymbash,Yevgen</v>
      </c>
      <c r="D197">
        <f>[10]PL!D194</f>
        <v>83</v>
      </c>
      <c r="E197" t="str">
        <f>[10]PL!E194</f>
        <v>UKR</v>
      </c>
      <c r="F197" s="7">
        <f>[10]PL!F194</f>
        <v>39025</v>
      </c>
      <c r="G197" t="str">
        <f>[10]PL!G194</f>
        <v>Lake George</v>
      </c>
      <c r="H197">
        <f>[10]PL!H194</f>
        <v>0</v>
      </c>
      <c r="I197" t="str">
        <f>[10]PL!I194</f>
        <v xml:space="preserve"> </v>
      </c>
    </row>
    <row r="198" spans="1:9" x14ac:dyDescent="0.25">
      <c r="A198" s="18" t="str">
        <f>IFERROR( LEFT( [10]PL!C195, FIND("kg",[10]PL!C195)-1),"")</f>
        <v/>
      </c>
      <c r="B198" s="12">
        <f>[10]PL!B195</f>
        <v>347.5</v>
      </c>
      <c r="C198" t="str">
        <f>[10]PL!C195</f>
        <v>Yarymbash,Yevgen</v>
      </c>
      <c r="D198">
        <f>[10]PL!D195</f>
        <v>83</v>
      </c>
      <c r="E198" t="str">
        <f>[10]PL!E195</f>
        <v>UKR</v>
      </c>
      <c r="F198" s="7">
        <f>[10]PL!F195</f>
        <v>39025</v>
      </c>
      <c r="G198" t="str">
        <f>[10]PL!G195</f>
        <v>Lake George</v>
      </c>
      <c r="H198">
        <f>[10]PL!H195</f>
        <v>0</v>
      </c>
      <c r="I198" t="str">
        <f>[10]PL!I195</f>
        <v xml:space="preserve"> </v>
      </c>
    </row>
    <row r="199" spans="1:9" x14ac:dyDescent="0.25">
      <c r="A199" s="18" t="str">
        <f>IFERROR( LEFT( [10]PL!C196, FIND("kg",[10]PL!C196)-1),"")</f>
        <v/>
      </c>
      <c r="B199" s="12">
        <f>[10]PL!B196</f>
        <v>390.5</v>
      </c>
      <c r="C199" t="str">
        <f>[10]PL!C196</f>
        <v>Konstantinovs, Konstantins</v>
      </c>
      <c r="D199">
        <f>[10]PL!D196</f>
        <v>79</v>
      </c>
      <c r="E199" t="str">
        <f>[10]PL!E196</f>
        <v>LAT</v>
      </c>
      <c r="F199" s="7">
        <f>[10]PL!F196</f>
        <v>37554</v>
      </c>
      <c r="G199" t="str">
        <f>[10]PL!G196</f>
        <v>Helsinki</v>
      </c>
      <c r="H199">
        <f>[10]PL!H196</f>
        <v>0</v>
      </c>
      <c r="I199" t="str">
        <f>[10]PL!I196</f>
        <v xml:space="preserve"> </v>
      </c>
    </row>
    <row r="200" spans="1:9" x14ac:dyDescent="0.25">
      <c r="A200" s="18" t="str">
        <f>IFERROR( LEFT( [10]PL!C197, FIND("kg",[10]PL!C197)-1),"")</f>
        <v/>
      </c>
      <c r="B200" s="12">
        <f>[10]PL!B197</f>
        <v>1200</v>
      </c>
      <c r="C200" t="str">
        <f>[10]PL!C197</f>
        <v>Yarymbash,Yevgen</v>
      </c>
      <c r="D200">
        <f>[10]PL!D197</f>
        <v>83</v>
      </c>
      <c r="E200" t="str">
        <f>[10]PL!E197</f>
        <v>UKR</v>
      </c>
      <c r="F200" s="7">
        <f>[10]PL!F197</f>
        <v>39025</v>
      </c>
      <c r="G200" t="str">
        <f>[10]PL!G197</f>
        <v>Lake George</v>
      </c>
      <c r="H200">
        <f>[10]PL!H197</f>
        <v>0</v>
      </c>
      <c r="I200" t="str">
        <f>[10]PL!I197</f>
        <v xml:space="preserve"> </v>
      </c>
    </row>
    <row r="201" spans="1:9" x14ac:dyDescent="0.25">
      <c r="A201" s="18" t="str">
        <f>IFERROR( LEFT( [10]PL!C198, FIND("kg",[10]PL!C198)-1),"")</f>
        <v/>
      </c>
      <c r="B201" s="12" t="str">
        <f>[10]PL!B198</f>
        <v xml:space="preserve"> </v>
      </c>
      <c r="C201" t="str">
        <f>[10]PL!C198</f>
        <v>473-347,5-380</v>
      </c>
      <c r="D201" t="str">
        <f>[10]PL!D198</f>
        <v xml:space="preserve"> </v>
      </c>
      <c r="E201" t="str">
        <f>[10]PL!E198</f>
        <v xml:space="preserve"> </v>
      </c>
      <c r="F201" s="7">
        <f>[10]PL!F198</f>
        <v>0</v>
      </c>
      <c r="G201" t="str">
        <f>[10]PL!G198</f>
        <v xml:space="preserve"> </v>
      </c>
      <c r="H201" t="str">
        <f>[10]PL!H198</f>
        <v xml:space="preserve"> </v>
      </c>
      <c r="I201">
        <f>[10]PL!I198</f>
        <v>0</v>
      </c>
    </row>
    <row r="202" spans="1:9" x14ac:dyDescent="0.25">
      <c r="A202" s="18" t="str">
        <f>IFERROR( LEFT( [10]PL!C199, FIND("kg",[10]PL!C199)-1),"")</f>
        <v xml:space="preserve">140 </v>
      </c>
      <c r="B202" s="12" t="str">
        <f>[10]PL!B199</f>
        <v xml:space="preserve"> </v>
      </c>
      <c r="C202" t="str">
        <f>[10]PL!C199</f>
        <v>140 kg Class</v>
      </c>
      <c r="D202" t="str">
        <f>[10]PL!D199</f>
        <v xml:space="preserve"> </v>
      </c>
      <c r="E202" t="str">
        <f>[10]PL!E199</f>
        <v xml:space="preserve"> </v>
      </c>
      <c r="F202" s="7">
        <f>[10]PL!F199</f>
        <v>0</v>
      </c>
      <c r="G202" t="str">
        <f>[10]PL!G199</f>
        <v xml:space="preserve"> </v>
      </c>
      <c r="H202" t="str">
        <f>[10]PL!H199</f>
        <v xml:space="preserve"> </v>
      </c>
      <c r="I202">
        <f>[10]PL!I199</f>
        <v>0</v>
      </c>
    </row>
    <row r="203" spans="1:9" x14ac:dyDescent="0.25">
      <c r="A203" s="18" t="str">
        <f>IFERROR( LEFT( [10]PL!C200, FIND("kg",[10]PL!C200)-1),"")</f>
        <v/>
      </c>
      <c r="B203" s="12">
        <f>[10]PL!B200</f>
        <v>500.5</v>
      </c>
      <c r="C203" t="str">
        <f>[10]PL!C200</f>
        <v>Rantanen, Jonas</v>
      </c>
      <c r="D203">
        <f>[10]PL!D200</f>
        <v>84</v>
      </c>
      <c r="E203" t="str">
        <f>[10]PL!E200</f>
        <v>FIN</v>
      </c>
      <c r="F203" s="7">
        <f>[10]PL!F200</f>
        <v>39572</v>
      </c>
      <c r="G203" t="str">
        <f>[10]PL!G200</f>
        <v>Juva</v>
      </c>
      <c r="H203">
        <f>[10]PL!H200</f>
        <v>0</v>
      </c>
      <c r="I203" t="str">
        <f>[10]PL!I200</f>
        <v xml:space="preserve"> </v>
      </c>
    </row>
    <row r="204" spans="1:9" x14ac:dyDescent="0.25">
      <c r="A204" s="18" t="str">
        <f>IFERROR( LEFT( [10]PL!C201, FIND("kg",[10]PL!C201)-1),"")</f>
        <v/>
      </c>
      <c r="B204" s="12">
        <f>[10]PL!B201</f>
        <v>340</v>
      </c>
      <c r="C204" t="str">
        <f>[10]PL!C201</f>
        <v>Rantanen, Jonas</v>
      </c>
      <c r="D204">
        <f>[10]PL!D201</f>
        <v>84</v>
      </c>
      <c r="E204" t="str">
        <f>[10]PL!E201</f>
        <v>FIN</v>
      </c>
      <c r="F204" s="7">
        <f>[10]PL!F201</f>
        <v>39572</v>
      </c>
      <c r="G204" t="str">
        <f>[10]PL!G201</f>
        <v>Juva</v>
      </c>
      <c r="H204">
        <f>[10]PL!H201</f>
        <v>0</v>
      </c>
      <c r="I204" t="str">
        <f>[10]PL!I201</f>
        <v xml:space="preserve"> </v>
      </c>
    </row>
    <row r="205" spans="1:9" x14ac:dyDescent="0.25">
      <c r="A205" s="18" t="str">
        <f>IFERROR( LEFT( [10]PL!C202, FIND("kg",[10]PL!C202)-1),"")</f>
        <v/>
      </c>
      <c r="B205" s="12">
        <f>[10]PL!B202</f>
        <v>382.5</v>
      </c>
      <c r="C205" t="str">
        <f>[10]PL!C202</f>
        <v>Bolton, Andy</v>
      </c>
      <c r="D205">
        <f>[10]PL!D202</f>
        <v>70</v>
      </c>
      <c r="E205" t="str">
        <f>[10]PL!E202</f>
        <v>GBR</v>
      </c>
      <c r="F205" s="7">
        <f>[10]PL!F202</f>
        <v>34266</v>
      </c>
      <c r="G205" t="str">
        <f>[10]PL!G202</f>
        <v>Macon</v>
      </c>
      <c r="H205">
        <f>[10]PL!H202</f>
        <v>0</v>
      </c>
      <c r="I205" t="str">
        <f>[10]PL!I202</f>
        <v xml:space="preserve"> </v>
      </c>
    </row>
    <row r="206" spans="1:9" x14ac:dyDescent="0.25">
      <c r="A206" s="18" t="str">
        <f>IFERROR( LEFT( [10]PL!C203, FIND("kg",[10]PL!C203)-1),"")</f>
        <v/>
      </c>
      <c r="B206" s="12">
        <f>[10]PL!B203</f>
        <v>1185</v>
      </c>
      <c r="C206" t="str">
        <f>[10]PL!C203</f>
        <v>Rantanen, Jonas</v>
      </c>
      <c r="D206">
        <f>[10]PL!D203</f>
        <v>84</v>
      </c>
      <c r="E206" t="str">
        <f>[10]PL!E203</f>
        <v>FIN</v>
      </c>
      <c r="F206" s="7">
        <f>[10]PL!F203</f>
        <v>39572</v>
      </c>
      <c r="G206" t="str">
        <f>[10]PL!G203</f>
        <v>Juva</v>
      </c>
      <c r="H206">
        <f>[10]PL!H203</f>
        <v>0</v>
      </c>
      <c r="I206" t="str">
        <f>[10]PL!I203</f>
        <v xml:space="preserve"> </v>
      </c>
    </row>
    <row r="207" spans="1:9" x14ac:dyDescent="0.25">
      <c r="A207" s="18" t="str">
        <f>IFERROR( LEFT( [10]PL!C204, FIND("kg",[10]PL!C204)-1),"")</f>
        <v/>
      </c>
      <c r="B207" s="12" t="str">
        <f>[10]PL!B204</f>
        <v xml:space="preserve"> </v>
      </c>
      <c r="C207" t="str">
        <f>[10]PL!C204</f>
        <v>500,5-340-345</v>
      </c>
      <c r="D207" t="str">
        <f>[10]PL!D204</f>
        <v xml:space="preserve"> </v>
      </c>
      <c r="E207" t="str">
        <f>[10]PL!E204</f>
        <v xml:space="preserve"> </v>
      </c>
      <c r="F207" s="7">
        <f>[10]PL!F204</f>
        <v>0</v>
      </c>
      <c r="G207" t="str">
        <f>[10]PL!G204</f>
        <v xml:space="preserve"> </v>
      </c>
      <c r="H207" t="str">
        <f>[10]PL!H204</f>
        <v xml:space="preserve"> </v>
      </c>
      <c r="I207">
        <f>[10]PL!I204</f>
        <v>0</v>
      </c>
    </row>
    <row r="208" spans="1:9" x14ac:dyDescent="0.25">
      <c r="A208" s="18" t="str">
        <f>IFERROR( LEFT( [10]PL!C205, FIND("kg",[10]PL!C205)-1),"")</f>
        <v xml:space="preserve">140+ </v>
      </c>
      <c r="B208" s="12" t="str">
        <f>[10]PL!B205</f>
        <v xml:space="preserve"> </v>
      </c>
      <c r="C208" t="str">
        <f>[10]PL!C205</f>
        <v>140+ kg Class</v>
      </c>
      <c r="D208" t="str">
        <f>[10]PL!D205</f>
        <v xml:space="preserve"> </v>
      </c>
      <c r="E208" t="str">
        <f>[10]PL!E205</f>
        <v xml:space="preserve"> </v>
      </c>
      <c r="F208" s="7">
        <f>[10]PL!F205</f>
        <v>0</v>
      </c>
      <c r="G208" t="str">
        <f>[10]PL!G205</f>
        <v xml:space="preserve"> </v>
      </c>
      <c r="H208" t="str">
        <f>[10]PL!H205</f>
        <v xml:space="preserve"> </v>
      </c>
      <c r="I208">
        <f>[10]PL!I205</f>
        <v>0</v>
      </c>
    </row>
    <row r="209" spans="1:9" x14ac:dyDescent="0.25">
      <c r="A209" s="18" t="str">
        <f>IFERROR( LEFT( [10]PL!C206, FIND("kg",[10]PL!C206)-1),"")</f>
        <v/>
      </c>
      <c r="B209" s="12">
        <f>[10]PL!B206</f>
        <v>461</v>
      </c>
      <c r="C209" t="str">
        <f>[10]PL!C206</f>
        <v>Court, Matthew</v>
      </c>
      <c r="D209">
        <f>[10]PL!D206</f>
        <v>84</v>
      </c>
      <c r="E209" t="str">
        <f>[10]PL!E206</f>
        <v>CAN</v>
      </c>
      <c r="F209" s="7">
        <f>[10]PL!F206</f>
        <v>39726</v>
      </c>
      <c r="G209" t="str">
        <f>[10]PL!G206</f>
        <v>Ontario</v>
      </c>
      <c r="H209">
        <f>[10]PL!H206</f>
        <v>0</v>
      </c>
      <c r="I209" t="str">
        <f>[10]PL!I206</f>
        <v xml:space="preserve"> </v>
      </c>
    </row>
    <row r="210" spans="1:9" x14ac:dyDescent="0.25">
      <c r="A210" s="18" t="str">
        <f>IFERROR( LEFT( [10]PL!C207, FIND("kg",[10]PL!C207)-1),"")</f>
        <v/>
      </c>
      <c r="B210" s="12">
        <f>[10]PL!B207</f>
        <v>335</v>
      </c>
      <c r="C210" t="str">
        <f>[10]PL!C207</f>
        <v>Lacy,Logan</v>
      </c>
      <c r="D210">
        <f>[10]PL!D207</f>
        <v>88</v>
      </c>
      <c r="E210" t="str">
        <f>[10]PL!E207</f>
        <v>USA</v>
      </c>
      <c r="F210" s="7">
        <f>[10]PL!F207</f>
        <v>39935</v>
      </c>
      <c r="G210" t="str">
        <f>[10]PL!G207</f>
        <v>Baton Rouge</v>
      </c>
      <c r="H210" t="str">
        <f>[10]PL!H207</f>
        <v>4th</v>
      </c>
      <c r="I210" t="str">
        <f>[10]PL!I207</f>
        <v xml:space="preserve"> </v>
      </c>
    </row>
    <row r="211" spans="1:9" x14ac:dyDescent="0.25">
      <c r="A211" s="18" t="str">
        <f>IFERROR( LEFT( [10]PL!C208, FIND("kg",[10]PL!C208)-1),"")</f>
        <v/>
      </c>
      <c r="B211" s="12">
        <f>[10]PL!B208</f>
        <v>365</v>
      </c>
      <c r="C211" t="str">
        <f>[10]PL!C208</f>
        <v>Harold, Tim</v>
      </c>
      <c r="D211">
        <f>[10]PL!D208</f>
        <v>84</v>
      </c>
      <c r="E211" t="str">
        <f>[10]PL!E208</f>
        <v>USA</v>
      </c>
      <c r="F211" s="7">
        <f>[10]PL!F208</f>
        <v>38871</v>
      </c>
      <c r="G211" t="str">
        <f>[10]PL!G208</f>
        <v>Las Vegas</v>
      </c>
      <c r="H211">
        <f>[10]PL!H208</f>
        <v>0</v>
      </c>
      <c r="I211" t="str">
        <f>[10]PL!I208</f>
        <v xml:space="preserve"> </v>
      </c>
    </row>
    <row r="212" spans="1:9" x14ac:dyDescent="0.25">
      <c r="A212" s="18" t="str">
        <f>IFERROR( LEFT( [10]PL!C209, FIND("kg",[10]PL!C209)-1),"")</f>
        <v/>
      </c>
      <c r="B212" s="12">
        <f>[10]PL!B209</f>
        <v>1122.5</v>
      </c>
      <c r="C212" t="str">
        <f>[10]PL!C209</f>
        <v>Harold, Tim</v>
      </c>
      <c r="D212">
        <f>[10]PL!D209</f>
        <v>84</v>
      </c>
      <c r="E212" t="str">
        <f>[10]PL!E209</f>
        <v>USA</v>
      </c>
      <c r="F212" s="7">
        <f>[10]PL!F209</f>
        <v>38871</v>
      </c>
      <c r="G212" t="str">
        <f>[10]PL!G209</f>
        <v>Las Vegas</v>
      </c>
      <c r="H212">
        <f>[10]PL!H209</f>
        <v>0</v>
      </c>
      <c r="I212">
        <f>[10]PL!I209</f>
        <v>0</v>
      </c>
    </row>
    <row r="213" spans="1:9" x14ac:dyDescent="0.25">
      <c r="A213" s="18" t="str">
        <f>IFERROR( LEFT( [10]PL!C210, FIND("kg",[10]PL!C210)-1),"")</f>
        <v/>
      </c>
      <c r="B213" s="12" t="str">
        <f>[10]PL!B210</f>
        <v xml:space="preserve"> </v>
      </c>
      <c r="C213" t="str">
        <f>[10]PL!C210</f>
        <v>457,5-300-365</v>
      </c>
      <c r="D213" t="str">
        <f>[10]PL!D210</f>
        <v xml:space="preserve"> </v>
      </c>
      <c r="E213" t="str">
        <f>[10]PL!E210</f>
        <v xml:space="preserve"> </v>
      </c>
      <c r="F213" s="7" t="str">
        <f>[10]PL!F210</f>
        <v xml:space="preserve"> </v>
      </c>
      <c r="G213" t="str">
        <f>[10]PL!G210</f>
        <v xml:space="preserve"> </v>
      </c>
      <c r="H213" t="str">
        <f>[10]PL!H210</f>
        <v xml:space="preserve"> </v>
      </c>
      <c r="I213">
        <f>[10]PL!I210</f>
        <v>0</v>
      </c>
    </row>
    <row r="214" spans="1:9" s="4" customFormat="1" x14ac:dyDescent="0.25">
      <c r="A214" s="18" t="str">
        <f>IFERROR( LEFT( [10]PL!C211, FIND("kg",[10]PL!C211)-1),"")</f>
        <v/>
      </c>
      <c r="B214" s="12" t="str">
        <f>[10]PL!B211</f>
        <v xml:space="preserve"> </v>
      </c>
      <c r="C214" t="str">
        <f>[10]PL!C211</f>
        <v xml:space="preserve"> </v>
      </c>
      <c r="D214" t="str">
        <f>[10]PL!D211</f>
        <v xml:space="preserve"> </v>
      </c>
      <c r="E214" t="str">
        <f>[10]PL!E211</f>
        <v xml:space="preserve"> </v>
      </c>
      <c r="F214" s="7" t="str">
        <f>[10]PL!F211</f>
        <v xml:space="preserve"> </v>
      </c>
      <c r="G214" t="str">
        <f>[10]PL!G211</f>
        <v xml:space="preserve"> </v>
      </c>
      <c r="H214" t="str">
        <f>[10]PL!H211</f>
        <v xml:space="preserve"> </v>
      </c>
      <c r="I214">
        <f>[10]PL!I211</f>
        <v>0</v>
      </c>
    </row>
    <row r="215" spans="1:9" s="4" customFormat="1" x14ac:dyDescent="0.25">
      <c r="A215" s="13" t="s">
        <v>2</v>
      </c>
      <c r="B215" s="13">
        <v>0</v>
      </c>
      <c r="C215" s="4">
        <v>20</v>
      </c>
      <c r="D215" s="4" t="str">
        <f>[10]PL!C212</f>
        <v xml:space="preserve">Women's Junior </v>
      </c>
      <c r="F215" s="8"/>
    </row>
    <row r="216" spans="1:9" x14ac:dyDescent="0.25">
      <c r="A216" s="18" t="str">
        <f>IFERROR( LEFT( [10]PL!C213, FIND("kg",[10]PL!C213)-1),"")</f>
        <v xml:space="preserve">44 </v>
      </c>
      <c r="B216" s="12" t="str">
        <f>[10]PL!B213</f>
        <v xml:space="preserve"> </v>
      </c>
      <c r="C216" t="str">
        <f>[10]PL!C213</f>
        <v>44 kg Class</v>
      </c>
      <c r="D216" t="str">
        <f>[10]PL!D213</f>
        <v xml:space="preserve"> </v>
      </c>
      <c r="E216" t="str">
        <f>[10]PL!E213</f>
        <v xml:space="preserve"> </v>
      </c>
      <c r="F216" s="7" t="str">
        <f>[10]PL!F213</f>
        <v xml:space="preserve"> </v>
      </c>
      <c r="G216" t="str">
        <f>[10]PL!G213</f>
        <v xml:space="preserve"> </v>
      </c>
      <c r="H216" t="str">
        <f>[10]PL!H213</f>
        <v xml:space="preserve"> </v>
      </c>
      <c r="I216">
        <f>[10]PL!I213</f>
        <v>0</v>
      </c>
    </row>
    <row r="217" spans="1:9" x14ac:dyDescent="0.25">
      <c r="A217" s="18" t="str">
        <f>IFERROR( LEFT( [10]PL!C214, FIND("kg",[10]PL!C214)-1),"")</f>
        <v/>
      </c>
      <c r="B217" s="12">
        <f>[10]PL!B214</f>
        <v>65</v>
      </c>
      <c r="C217" t="str">
        <f>[10]PL!C214</f>
        <v>White, Marie</v>
      </c>
      <c r="D217">
        <f>[10]PL!D214</f>
        <v>82</v>
      </c>
      <c r="E217" t="str">
        <f>[10]PL!E214</f>
        <v>AUS</v>
      </c>
      <c r="F217" s="7">
        <f>[10]PL!F214</f>
        <v>38934</v>
      </c>
      <c r="G217" t="str">
        <f>[10]PL!G214</f>
        <v>Brisbane</v>
      </c>
      <c r="H217" t="str">
        <f>[10]PL!H214</f>
        <v xml:space="preserve"> </v>
      </c>
      <c r="I217" t="str">
        <f>[10]PL!I214</f>
        <v xml:space="preserve"> </v>
      </c>
    </row>
    <row r="218" spans="1:9" x14ac:dyDescent="0.25">
      <c r="A218" s="18" t="str">
        <f>IFERROR( LEFT( [10]PL!C215, FIND("kg",[10]PL!C215)-1),"")</f>
        <v/>
      </c>
      <c r="B218" s="12">
        <f>[10]PL!B215</f>
        <v>40</v>
      </c>
      <c r="C218" t="str">
        <f>[10]PL!C215</f>
        <v>White, Marie</v>
      </c>
      <c r="D218">
        <f>[10]PL!D215</f>
        <v>82</v>
      </c>
      <c r="E218" t="str">
        <f>[10]PL!E215</f>
        <v>AUS</v>
      </c>
      <c r="F218" s="7">
        <f>[10]PL!F215</f>
        <v>38934</v>
      </c>
      <c r="G218" t="str">
        <f>[10]PL!G215</f>
        <v>Brisbane</v>
      </c>
      <c r="H218" t="str">
        <f>[10]PL!H215</f>
        <v xml:space="preserve"> </v>
      </c>
      <c r="I218" t="str">
        <f>[10]PL!I215</f>
        <v xml:space="preserve"> </v>
      </c>
    </row>
    <row r="219" spans="1:9" x14ac:dyDescent="0.25">
      <c r="A219" s="18" t="str">
        <f>IFERROR( LEFT( [10]PL!C216, FIND("kg",[10]PL!C216)-1),"")</f>
        <v/>
      </c>
      <c r="B219" s="12">
        <f>[10]PL!B216</f>
        <v>87.5</v>
      </c>
      <c r="C219" t="str">
        <f>[10]PL!C216</f>
        <v>White, Marie</v>
      </c>
      <c r="D219">
        <f>[10]PL!D216</f>
        <v>82</v>
      </c>
      <c r="E219" t="str">
        <f>[10]PL!E216</f>
        <v>AUS</v>
      </c>
      <c r="F219" s="7">
        <f>[10]PL!F216</f>
        <v>38934</v>
      </c>
      <c r="G219" t="str">
        <f>[10]PL!G216</f>
        <v>Brisbane</v>
      </c>
      <c r="H219" t="str">
        <f>[10]PL!H216</f>
        <v xml:space="preserve"> </v>
      </c>
      <c r="I219" t="str">
        <f>[10]PL!I216</f>
        <v xml:space="preserve"> </v>
      </c>
    </row>
    <row r="220" spans="1:9" x14ac:dyDescent="0.25">
      <c r="A220" s="18" t="str">
        <f>IFERROR( LEFT( [10]PL!C217, FIND("kg",[10]PL!C217)-1),"")</f>
        <v/>
      </c>
      <c r="B220" s="12">
        <f>[10]PL!B217</f>
        <v>192.5</v>
      </c>
      <c r="C220" t="str">
        <f>[10]PL!C217</f>
        <v>White, Marie</v>
      </c>
      <c r="D220">
        <f>[10]PL!D217</f>
        <v>82</v>
      </c>
      <c r="E220" t="str">
        <f>[10]PL!E217</f>
        <v>AUS</v>
      </c>
      <c r="F220" s="7">
        <f>[10]PL!F217</f>
        <v>38934</v>
      </c>
      <c r="G220" t="str">
        <f>[10]PL!G217</f>
        <v>Brisbane</v>
      </c>
      <c r="H220" t="str">
        <f>[10]PL!H217</f>
        <v xml:space="preserve"> </v>
      </c>
      <c r="I220" t="str">
        <f>[10]PL!I217</f>
        <v xml:space="preserve"> </v>
      </c>
    </row>
    <row r="221" spans="1:9" x14ac:dyDescent="0.25">
      <c r="A221" s="18" t="str">
        <f>IFERROR( LEFT( [10]PL!C218, FIND("kg",[10]PL!C218)-1),"")</f>
        <v/>
      </c>
      <c r="B221" s="12" t="str">
        <f>[10]PL!B218</f>
        <v xml:space="preserve"> </v>
      </c>
      <c r="C221" t="str">
        <f>[10]PL!C218</f>
        <v>65-40-87,5</v>
      </c>
      <c r="D221" t="str">
        <f>[10]PL!D218</f>
        <v xml:space="preserve"> </v>
      </c>
      <c r="E221" t="str">
        <f>[10]PL!E218</f>
        <v xml:space="preserve"> </v>
      </c>
      <c r="F221" s="7" t="str">
        <f>[10]PL!F218</f>
        <v xml:space="preserve"> </v>
      </c>
      <c r="G221" t="str">
        <f>[10]PL!G218</f>
        <v xml:space="preserve"> </v>
      </c>
      <c r="H221" t="str">
        <f>[10]PL!H218</f>
        <v xml:space="preserve"> </v>
      </c>
      <c r="I221">
        <f>[10]PL!I218</f>
        <v>0</v>
      </c>
    </row>
    <row r="222" spans="1:9" x14ac:dyDescent="0.25">
      <c r="A222" s="18" t="str">
        <f>IFERROR( LEFT( [10]PL!C219, FIND("kg",[10]PL!C219)-1),"")</f>
        <v xml:space="preserve">48 </v>
      </c>
      <c r="B222" s="12" t="str">
        <f>[10]PL!B219</f>
        <v xml:space="preserve"> </v>
      </c>
      <c r="C222" t="str">
        <f>[10]PL!C219</f>
        <v>48 kg Class</v>
      </c>
      <c r="D222" t="str">
        <f>[10]PL!D219</f>
        <v xml:space="preserve"> </v>
      </c>
      <c r="E222" t="str">
        <f>[10]PL!E219</f>
        <v xml:space="preserve"> </v>
      </c>
      <c r="F222" s="7" t="str">
        <f>[10]PL!F219</f>
        <v xml:space="preserve"> </v>
      </c>
      <c r="G222" t="str">
        <f>[10]PL!G219</f>
        <v xml:space="preserve"> </v>
      </c>
      <c r="H222" t="str">
        <f>[10]PL!H219</f>
        <v xml:space="preserve"> </v>
      </c>
      <c r="I222">
        <f>[10]PL!I219</f>
        <v>0</v>
      </c>
    </row>
    <row r="223" spans="1:9" x14ac:dyDescent="0.25">
      <c r="A223" s="18" t="str">
        <f>IFERROR( LEFT( [10]PL!C220, FIND("kg",[10]PL!C220)-1),"")</f>
        <v/>
      </c>
      <c r="B223" s="12">
        <f>[10]PL!B220</f>
        <v>172.5</v>
      </c>
      <c r="C223" t="str">
        <f>[10]PL!C220</f>
        <v>Kuznetsova Taisiya</v>
      </c>
      <c r="D223">
        <f>[10]PL!D220</f>
        <v>86</v>
      </c>
      <c r="E223" t="str">
        <f>[10]PL!E220</f>
        <v>UKR</v>
      </c>
      <c r="F223" s="7">
        <f>[10]PL!F220</f>
        <v>38947</v>
      </c>
      <c r="G223" t="str">
        <f>[10]PL!G220</f>
        <v>Togliatti</v>
      </c>
      <c r="H223" t="str">
        <f>[10]PL!H220</f>
        <v>4th</v>
      </c>
      <c r="I223" t="str">
        <f>[10]PL!I220</f>
        <v xml:space="preserve"> </v>
      </c>
    </row>
    <row r="224" spans="1:9" x14ac:dyDescent="0.25">
      <c r="A224" s="18" t="str">
        <f>IFERROR( LEFT( [10]PL!C221, FIND("kg",[10]PL!C221)-1),"")</f>
        <v/>
      </c>
      <c r="B224" s="12">
        <f>[10]PL!B221</f>
        <v>97.5</v>
      </c>
      <c r="C224" t="str">
        <f>[10]PL!C221</f>
        <v>Kuznetsova Taisiya</v>
      </c>
      <c r="D224">
        <f>[10]PL!D221</f>
        <v>86</v>
      </c>
      <c r="E224" t="str">
        <f>[10]PL!E221</f>
        <v>UKR</v>
      </c>
      <c r="F224" s="7">
        <f>[10]PL!F221</f>
        <v>38947</v>
      </c>
      <c r="G224" t="str">
        <f>[10]PL!G221</f>
        <v>Togliatti</v>
      </c>
      <c r="H224" t="str">
        <f>[10]PL!H221</f>
        <v>4th</v>
      </c>
      <c r="I224" t="str">
        <f>[10]PL!I221</f>
        <v xml:space="preserve"> </v>
      </c>
    </row>
    <row r="225" spans="1:9" x14ac:dyDescent="0.25">
      <c r="A225" s="18" t="str">
        <f>IFERROR( LEFT( [10]PL!C222, FIND("kg",[10]PL!C222)-1),"")</f>
        <v/>
      </c>
      <c r="B225" s="12">
        <f>[10]PL!B222</f>
        <v>160</v>
      </c>
      <c r="C225" t="str">
        <f>[10]PL!C222</f>
        <v>Kuznetsova Taisiya</v>
      </c>
      <c r="D225">
        <f>[10]PL!D222</f>
        <v>86</v>
      </c>
      <c r="E225" t="str">
        <f>[10]PL!E222</f>
        <v>UKR</v>
      </c>
      <c r="F225" s="7">
        <f>[10]PL!F222</f>
        <v>38947</v>
      </c>
      <c r="G225" t="str">
        <f>[10]PL!G222</f>
        <v>Togliatti</v>
      </c>
      <c r="H225">
        <f>[10]PL!H222</f>
        <v>0</v>
      </c>
      <c r="I225" t="str">
        <f>[10]PL!I222</f>
        <v xml:space="preserve"> </v>
      </c>
    </row>
    <row r="226" spans="1:9" x14ac:dyDescent="0.25">
      <c r="A226" s="18" t="str">
        <f>IFERROR( LEFT( [10]PL!C223, FIND("kg",[10]PL!C223)-1),"")</f>
        <v/>
      </c>
      <c r="B226" s="12">
        <f>[10]PL!B223</f>
        <v>420</v>
      </c>
      <c r="C226" t="str">
        <f>[10]PL!C223</f>
        <v>Kuznetsova Taisiya</v>
      </c>
      <c r="D226">
        <f>[10]PL!D223</f>
        <v>86</v>
      </c>
      <c r="E226" t="str">
        <f>[10]PL!E223</f>
        <v>UKR</v>
      </c>
      <c r="F226" s="7">
        <f>[10]PL!F223</f>
        <v>38947</v>
      </c>
      <c r="G226" t="str">
        <f>[10]PL!G223</f>
        <v>Togliatti</v>
      </c>
      <c r="H226">
        <f>[10]PL!H223</f>
        <v>0</v>
      </c>
      <c r="I226">
        <f>[10]PL!I223</f>
        <v>0</v>
      </c>
    </row>
    <row r="227" spans="1:9" x14ac:dyDescent="0.25">
      <c r="A227" s="18" t="str">
        <f>IFERROR( LEFT( [10]PL!C224, FIND("kg",[10]PL!C224)-1),"")</f>
        <v/>
      </c>
      <c r="B227" s="12" t="str">
        <f>[10]PL!B224</f>
        <v xml:space="preserve"> </v>
      </c>
      <c r="C227" t="str">
        <f>[10]PL!C224</f>
        <v>167,5-92,5-160</v>
      </c>
      <c r="D227" t="str">
        <f>[10]PL!D224</f>
        <v xml:space="preserve"> </v>
      </c>
      <c r="E227" t="str">
        <f>[10]PL!E224</f>
        <v xml:space="preserve"> </v>
      </c>
      <c r="F227" s="7">
        <f>[10]PL!F224</f>
        <v>0</v>
      </c>
      <c r="G227" t="str">
        <f>[10]PL!G224</f>
        <v xml:space="preserve"> </v>
      </c>
      <c r="H227" t="str">
        <f>[10]PL!H224</f>
        <v xml:space="preserve"> </v>
      </c>
      <c r="I227">
        <f>[10]PL!I224</f>
        <v>0</v>
      </c>
    </row>
    <row r="228" spans="1:9" x14ac:dyDescent="0.25">
      <c r="A228" s="18" t="str">
        <f>IFERROR( LEFT( [10]PL!C225, FIND("kg",[10]PL!C225)-1),"")</f>
        <v xml:space="preserve">52 </v>
      </c>
      <c r="B228" s="12" t="str">
        <f>[10]PL!B225</f>
        <v xml:space="preserve"> </v>
      </c>
      <c r="C228" t="str">
        <f>[10]PL!C225</f>
        <v>52 kg Class</v>
      </c>
      <c r="D228" t="str">
        <f>[10]PL!D225</f>
        <v xml:space="preserve"> </v>
      </c>
      <c r="E228" t="str">
        <f>[10]PL!E225</f>
        <v xml:space="preserve"> </v>
      </c>
      <c r="F228" s="7">
        <f>[10]PL!F225</f>
        <v>0</v>
      </c>
      <c r="G228" t="str">
        <f>[10]PL!G225</f>
        <v xml:space="preserve"> </v>
      </c>
      <c r="H228" t="str">
        <f>[10]PL!H225</f>
        <v xml:space="preserve"> </v>
      </c>
      <c r="I228">
        <f>[10]PL!I225</f>
        <v>0</v>
      </c>
    </row>
    <row r="229" spans="1:9" x14ac:dyDescent="0.25">
      <c r="A229" s="18" t="str">
        <f>IFERROR( LEFT( [10]PL!C226, FIND("kg",[10]PL!C226)-1),"")</f>
        <v/>
      </c>
      <c r="B229" s="12">
        <f>[10]PL!B226</f>
        <v>192.5</v>
      </c>
      <c r="C229" t="str">
        <f>[10]PL!C226</f>
        <v>Antipova, Agnessa</v>
      </c>
      <c r="D229">
        <f>[10]PL!D226</f>
        <v>88</v>
      </c>
      <c r="E229" t="str">
        <f>[10]PL!E226</f>
        <v>RUS</v>
      </c>
      <c r="F229" s="7">
        <f>[10]PL!F226</f>
        <v>40411</v>
      </c>
      <c r="G229" t="str">
        <f>[10]PL!G226</f>
        <v>Moscow</v>
      </c>
      <c r="H229">
        <f>[10]PL!H226</f>
        <v>0</v>
      </c>
      <c r="I229" t="str">
        <f>[10]PL!I226</f>
        <v xml:space="preserve"> </v>
      </c>
    </row>
    <row r="230" spans="1:9" x14ac:dyDescent="0.25">
      <c r="A230" s="18" t="str">
        <f>IFERROR( LEFT( [10]PL!C227, FIND("kg",[10]PL!C227)-1),"")</f>
        <v/>
      </c>
      <c r="B230" s="12">
        <f>[10]PL!B227</f>
        <v>110</v>
      </c>
      <c r="C230" t="str">
        <f>[10]PL!C227</f>
        <v>Antipova, Agnessa</v>
      </c>
      <c r="D230">
        <f>[10]PL!D227</f>
        <v>88</v>
      </c>
      <c r="E230" t="str">
        <f>[10]PL!E227</f>
        <v>RUS</v>
      </c>
      <c r="F230" s="7">
        <f>[10]PL!F227</f>
        <v>40411</v>
      </c>
      <c r="G230" t="str">
        <f>[10]PL!G227</f>
        <v>Moscow</v>
      </c>
      <c r="H230">
        <f>[10]PL!H227</f>
        <v>0</v>
      </c>
      <c r="I230" t="str">
        <f>[10]PL!I227</f>
        <v xml:space="preserve"> </v>
      </c>
    </row>
    <row r="231" spans="1:9" x14ac:dyDescent="0.25">
      <c r="A231" s="18" t="str">
        <f>IFERROR( LEFT( [10]PL!C228, FIND("kg",[10]PL!C228)-1),"")</f>
        <v/>
      </c>
      <c r="B231" s="12">
        <f>[10]PL!B228</f>
        <v>162.5</v>
      </c>
      <c r="C231" t="str">
        <f>[10]PL!C228</f>
        <v>Zotova,Maria</v>
      </c>
      <c r="D231">
        <f>[10]PL!D228</f>
        <v>83</v>
      </c>
      <c r="E231" t="str">
        <f>[10]PL!E228</f>
        <v>RUS</v>
      </c>
      <c r="F231" s="7">
        <f>[10]PL!F228</f>
        <v>39309</v>
      </c>
      <c r="G231" t="str">
        <f>[10]PL!G228</f>
        <v>Kursk</v>
      </c>
      <c r="H231">
        <f>[10]PL!H228</f>
        <v>0</v>
      </c>
      <c r="I231" t="str">
        <f>[10]PL!I228</f>
        <v xml:space="preserve"> </v>
      </c>
    </row>
    <row r="232" spans="1:9" x14ac:dyDescent="0.25">
      <c r="A232" s="18" t="str">
        <f>IFERROR( LEFT( [10]PL!C229, FIND("kg",[10]PL!C229)-1),"")</f>
        <v/>
      </c>
      <c r="B232" s="12">
        <f>[10]PL!B229</f>
        <v>457.5</v>
      </c>
      <c r="C232" t="str">
        <f>[10]PL!C229</f>
        <v>Antipova, Agnessa</v>
      </c>
      <c r="D232">
        <f>[10]PL!D229</f>
        <v>88</v>
      </c>
      <c r="E232" t="str">
        <f>[10]PL!E229</f>
        <v>RUS</v>
      </c>
      <c r="F232" s="7">
        <f>[10]PL!F229</f>
        <v>40411</v>
      </c>
      <c r="G232" t="str">
        <f>[10]PL!G229</f>
        <v>Moscow</v>
      </c>
      <c r="H232">
        <f>[10]PL!H229</f>
        <v>0</v>
      </c>
      <c r="I232">
        <f>[10]PL!I229</f>
        <v>0</v>
      </c>
    </row>
    <row r="233" spans="1:9" x14ac:dyDescent="0.25">
      <c r="A233" s="18" t="str">
        <f>IFERROR( LEFT( [10]PL!C230, FIND("kg",[10]PL!C230)-1),"")</f>
        <v/>
      </c>
      <c r="B233" s="12" t="str">
        <f>[10]PL!B230</f>
        <v xml:space="preserve"> </v>
      </c>
      <c r="C233" t="str">
        <f>[10]PL!C230</f>
        <v>192,5-110-155</v>
      </c>
      <c r="D233" t="str">
        <f>[10]PL!D230</f>
        <v xml:space="preserve"> </v>
      </c>
      <c r="E233" t="str">
        <f>[10]PL!E230</f>
        <v xml:space="preserve"> </v>
      </c>
      <c r="F233" s="7">
        <f>[10]PL!F230</f>
        <v>0</v>
      </c>
      <c r="G233" t="str">
        <f>[10]PL!G230</f>
        <v xml:space="preserve"> </v>
      </c>
      <c r="H233" t="str">
        <f>[10]PL!H230</f>
        <v xml:space="preserve"> </v>
      </c>
      <c r="I233">
        <f>[10]PL!I230</f>
        <v>0</v>
      </c>
    </row>
    <row r="234" spans="1:9" x14ac:dyDescent="0.25">
      <c r="A234" s="18" t="str">
        <f>IFERROR( LEFT( [10]PL!C231, FIND("kg",[10]PL!C231)-1),"")</f>
        <v xml:space="preserve">56 </v>
      </c>
      <c r="B234" s="12">
        <f>[10]PL!B231</f>
        <v>0</v>
      </c>
      <c r="C234" t="str">
        <f>[10]PL!C231</f>
        <v>56 kg Class</v>
      </c>
      <c r="D234" t="str">
        <f>[10]PL!D231</f>
        <v xml:space="preserve"> </v>
      </c>
      <c r="E234" t="str">
        <f>[10]PL!E231</f>
        <v xml:space="preserve"> </v>
      </c>
      <c r="F234" s="7">
        <f>[10]PL!F231</f>
        <v>0</v>
      </c>
      <c r="G234" t="str">
        <f>[10]PL!G231</f>
        <v xml:space="preserve"> </v>
      </c>
      <c r="H234" t="str">
        <f>[10]PL!H231</f>
        <v xml:space="preserve"> </v>
      </c>
      <c r="I234">
        <f>[10]PL!I231</f>
        <v>0</v>
      </c>
    </row>
    <row r="235" spans="1:9" x14ac:dyDescent="0.25">
      <c r="A235" s="18" t="str">
        <f>IFERROR( LEFT( [10]PL!C232, FIND("kg",[10]PL!C232)-1),"")</f>
        <v/>
      </c>
      <c r="B235" s="12">
        <f>[10]PL!B232</f>
        <v>192.5</v>
      </c>
      <c r="C235" t="str">
        <f>[10]PL!C232</f>
        <v>Yurina, Marina</v>
      </c>
      <c r="D235">
        <f>[10]PL!D232</f>
        <v>86</v>
      </c>
      <c r="E235" t="str">
        <f>[10]PL!E232</f>
        <v>RUS</v>
      </c>
      <c r="F235" s="7">
        <f>[10]PL!F232</f>
        <v>39387</v>
      </c>
      <c r="G235" t="str">
        <f>[10]PL!G232</f>
        <v>Togliatti</v>
      </c>
      <c r="H235">
        <f>[10]PL!H232</f>
        <v>0</v>
      </c>
      <c r="I235" t="str">
        <f>[10]PL!I232</f>
        <v xml:space="preserve"> </v>
      </c>
    </row>
    <row r="236" spans="1:9" x14ac:dyDescent="0.25">
      <c r="A236" s="18" t="str">
        <f>IFERROR( LEFT( [10]PL!C233, FIND("kg",[10]PL!C233)-1),"")</f>
        <v/>
      </c>
      <c r="B236" s="12">
        <f>[10]PL!B233</f>
        <v>120</v>
      </c>
      <c r="C236" t="str">
        <f>[10]PL!C233</f>
        <v>Yurina, Marina</v>
      </c>
      <c r="D236">
        <f>[10]PL!D233</f>
        <v>86</v>
      </c>
      <c r="E236" t="str">
        <f>[10]PL!E233</f>
        <v>RUS</v>
      </c>
      <c r="F236" s="7">
        <f>[10]PL!F233</f>
        <v>39387</v>
      </c>
      <c r="G236" t="str">
        <f>[10]PL!G233</f>
        <v>Togliatti</v>
      </c>
      <c r="H236" t="str">
        <f>[10]PL!H233</f>
        <v>4th</v>
      </c>
      <c r="I236" t="str">
        <f>[10]PL!I233</f>
        <v xml:space="preserve"> </v>
      </c>
    </row>
    <row r="237" spans="1:9" x14ac:dyDescent="0.25">
      <c r="A237" s="18" t="str">
        <f>IFERROR( LEFT( [10]PL!C234, FIND("kg",[10]PL!C234)-1),"")</f>
        <v/>
      </c>
      <c r="B237" s="12">
        <f>[10]PL!B234</f>
        <v>168</v>
      </c>
      <c r="C237" t="str">
        <f>[10]PL!C234</f>
        <v>Starygina, Natalya</v>
      </c>
      <c r="D237">
        <f>[10]PL!D234</f>
        <v>86</v>
      </c>
      <c r="E237" t="str">
        <f>[10]PL!E234</f>
        <v>RUS</v>
      </c>
      <c r="F237" s="7">
        <f>[10]PL!F234</f>
        <v>39660</v>
      </c>
      <c r="G237" t="str">
        <f>[10]PL!G234</f>
        <v>Chelyabinsk</v>
      </c>
      <c r="H237">
        <f>[10]PL!H234</f>
        <v>0</v>
      </c>
      <c r="I237" t="str">
        <f>[10]PL!I234</f>
        <v xml:space="preserve"> </v>
      </c>
    </row>
    <row r="238" spans="1:9" x14ac:dyDescent="0.25">
      <c r="A238" s="18" t="str">
        <f>IFERROR( LEFT( [10]PL!C235, FIND("kg",[10]PL!C235)-1),"")</f>
        <v/>
      </c>
      <c r="B238" s="12">
        <f>[10]PL!B235</f>
        <v>457.5</v>
      </c>
      <c r="C238" t="str">
        <f>[10]PL!C235</f>
        <v>Yurina, Marina</v>
      </c>
      <c r="D238">
        <f>[10]PL!D235</f>
        <v>86</v>
      </c>
      <c r="E238" t="str">
        <f>[10]PL!E235</f>
        <v>RUS</v>
      </c>
      <c r="F238" s="7">
        <f>[10]PL!F235</f>
        <v>39387</v>
      </c>
      <c r="G238" t="str">
        <f>[10]PL!G235</f>
        <v>Togliatti</v>
      </c>
      <c r="H238">
        <f>[10]PL!H235</f>
        <v>0</v>
      </c>
      <c r="I238">
        <f>[10]PL!I235</f>
        <v>0</v>
      </c>
    </row>
    <row r="239" spans="1:9" x14ac:dyDescent="0.25">
      <c r="A239" s="18" t="str">
        <f>IFERROR( LEFT( [10]PL!C236, FIND("kg",[10]PL!C236)-1),"")</f>
        <v/>
      </c>
      <c r="B239" s="12" t="str">
        <f>[10]PL!B236</f>
        <v xml:space="preserve"> </v>
      </c>
      <c r="C239" t="str">
        <f>[10]PL!C236</f>
        <v>192,5-115-150</v>
      </c>
      <c r="D239" t="str">
        <f>[10]PL!D236</f>
        <v xml:space="preserve"> </v>
      </c>
      <c r="E239" t="str">
        <f>[10]PL!E236</f>
        <v xml:space="preserve"> </v>
      </c>
      <c r="F239" s="7">
        <f>[10]PL!F236</f>
        <v>0</v>
      </c>
      <c r="G239" t="str">
        <f>[10]PL!G236</f>
        <v xml:space="preserve"> </v>
      </c>
      <c r="H239" t="str">
        <f>[10]PL!H236</f>
        <v xml:space="preserve"> </v>
      </c>
      <c r="I239">
        <f>[10]PL!I236</f>
        <v>0</v>
      </c>
    </row>
    <row r="240" spans="1:9" x14ac:dyDescent="0.25">
      <c r="A240" s="18" t="str">
        <f>IFERROR( LEFT( [10]PL!C237, FIND("kg",[10]PL!C237)-1),"")</f>
        <v xml:space="preserve">60 </v>
      </c>
      <c r="B240" s="12" t="str">
        <f>[10]PL!B237</f>
        <v xml:space="preserve"> </v>
      </c>
      <c r="C240" t="str">
        <f>[10]PL!C237</f>
        <v>60 kg Class</v>
      </c>
      <c r="D240" t="str">
        <f>[10]PL!D237</f>
        <v xml:space="preserve"> </v>
      </c>
      <c r="E240" t="str">
        <f>[10]PL!E237</f>
        <v xml:space="preserve"> </v>
      </c>
      <c r="F240" s="7">
        <f>[10]PL!F237</f>
        <v>0</v>
      </c>
      <c r="G240" t="str">
        <f>[10]PL!G237</f>
        <v xml:space="preserve"> </v>
      </c>
      <c r="H240" t="str">
        <f>[10]PL!H237</f>
        <v xml:space="preserve"> </v>
      </c>
      <c r="I240">
        <f>[10]PL!I237</f>
        <v>0</v>
      </c>
    </row>
    <row r="241" spans="1:9" x14ac:dyDescent="0.25">
      <c r="A241" s="18" t="str">
        <f>IFERROR( LEFT( [10]PL!C238, FIND("kg",[10]PL!C238)-1),"")</f>
        <v/>
      </c>
      <c r="B241" s="12">
        <f>[10]PL!B238</f>
        <v>195</v>
      </c>
      <c r="C241" t="str">
        <f>[10]PL!C238</f>
        <v>Ustyuzhaninova,Yekaterina</v>
      </c>
      <c r="D241">
        <f>[10]PL!D238</f>
        <v>86</v>
      </c>
      <c r="E241" t="str">
        <f>[10]PL!E238</f>
        <v>RUS</v>
      </c>
      <c r="F241" s="7">
        <f>[10]PL!F238</f>
        <v>39387</v>
      </c>
      <c r="G241" t="str">
        <f>[10]PL!G238</f>
        <v>Togliatti</v>
      </c>
      <c r="H241">
        <f>[10]PL!H238</f>
        <v>0</v>
      </c>
      <c r="I241" t="str">
        <f>[10]PL!I238</f>
        <v xml:space="preserve"> </v>
      </c>
    </row>
    <row r="242" spans="1:9" x14ac:dyDescent="0.25">
      <c r="A242" s="18" t="str">
        <f>IFERROR( LEFT( [10]PL!C239, FIND("kg",[10]PL!C239)-1),"")</f>
        <v/>
      </c>
      <c r="B242" s="12">
        <f>[10]PL!B239</f>
        <v>130</v>
      </c>
      <c r="C242" t="str">
        <f>[10]PL!C239</f>
        <v>Benneth, Jaleena</v>
      </c>
      <c r="D242">
        <f>[10]PL!D239</f>
        <v>84</v>
      </c>
      <c r="E242" t="str">
        <f>[10]PL!E239</f>
        <v>USA</v>
      </c>
      <c r="F242" s="7">
        <f>[10]PL!F239</f>
        <v>39598</v>
      </c>
      <c r="G242" t="str">
        <f>[10]PL!G239</f>
        <v>Omaha</v>
      </c>
      <c r="H242">
        <f>[10]PL!H239</f>
        <v>0</v>
      </c>
      <c r="I242" t="str">
        <f>[10]PL!I239</f>
        <v xml:space="preserve"> </v>
      </c>
    </row>
    <row r="243" spans="1:9" x14ac:dyDescent="0.25">
      <c r="A243" s="18" t="str">
        <f>IFERROR( LEFT( [10]PL!C240, FIND("kg",[10]PL!C240)-1),"")</f>
        <v/>
      </c>
      <c r="B243" s="12">
        <f>[10]PL!B240</f>
        <v>177.5</v>
      </c>
      <c r="C243" t="str">
        <f>[10]PL!C240</f>
        <v>Hoffman, Amy</v>
      </c>
      <c r="D243">
        <f>[10]PL!D240</f>
        <v>65</v>
      </c>
      <c r="E243" t="str">
        <f>[10]PL!E240</f>
        <v>USA</v>
      </c>
      <c r="F243" s="7">
        <f>[10]PL!F240</f>
        <v>32340</v>
      </c>
      <c r="G243" t="str">
        <f>[10]PL!G240</f>
        <v>Columbus</v>
      </c>
      <c r="H243">
        <f>[10]PL!H240</f>
        <v>0</v>
      </c>
      <c r="I243" t="str">
        <f>[10]PL!I240</f>
        <v xml:space="preserve"> </v>
      </c>
    </row>
    <row r="244" spans="1:9" x14ac:dyDescent="0.25">
      <c r="A244" s="18" t="str">
        <f>IFERROR( LEFT( [10]PL!C241, FIND("kg",[10]PL!C241)-1),"")</f>
        <v/>
      </c>
      <c r="B244" s="12">
        <f>[10]PL!B241</f>
        <v>477.5</v>
      </c>
      <c r="C244" t="str">
        <f>[10]PL!C241</f>
        <v>Benneth, Jaleena</v>
      </c>
      <c r="D244">
        <f>[10]PL!D241</f>
        <v>84</v>
      </c>
      <c r="E244" t="str">
        <f>[10]PL!E241</f>
        <v>USA</v>
      </c>
      <c r="F244" s="7">
        <f>[10]PL!F241</f>
        <v>39598</v>
      </c>
      <c r="G244" t="str">
        <f>[10]PL!G241</f>
        <v>Omaha</v>
      </c>
      <c r="H244">
        <f>[10]PL!H241</f>
        <v>0</v>
      </c>
      <c r="I244">
        <f>[10]PL!I241</f>
        <v>0</v>
      </c>
    </row>
    <row r="245" spans="1:9" x14ac:dyDescent="0.25">
      <c r="A245" s="18" t="str">
        <f>IFERROR( LEFT( [10]PL!C242, FIND("kg",[10]PL!C242)-1),"")</f>
        <v/>
      </c>
      <c r="B245" s="12" t="str">
        <f>[10]PL!B242</f>
        <v xml:space="preserve"> </v>
      </c>
      <c r="C245" t="str">
        <f>[10]PL!C242</f>
        <v>182,5-130-165</v>
      </c>
      <c r="D245" t="str">
        <f>[10]PL!D242</f>
        <v xml:space="preserve"> </v>
      </c>
      <c r="E245" t="str">
        <f>[10]PL!E242</f>
        <v xml:space="preserve"> </v>
      </c>
      <c r="F245" s="7" t="str">
        <f>[10]PL!F242</f>
        <v xml:space="preserve"> </v>
      </c>
      <c r="G245" t="str">
        <f>[10]PL!G242</f>
        <v xml:space="preserve"> </v>
      </c>
      <c r="H245" t="str">
        <f>[10]PL!H242</f>
        <v xml:space="preserve"> </v>
      </c>
      <c r="I245">
        <f>[10]PL!I242</f>
        <v>0</v>
      </c>
    </row>
    <row r="246" spans="1:9" x14ac:dyDescent="0.25">
      <c r="A246" s="18" t="str">
        <f>IFERROR( LEFT( [10]PL!C243, FIND("kg",[10]PL!C243)-1),"")</f>
        <v xml:space="preserve">67.5  </v>
      </c>
      <c r="B246" s="12" t="str">
        <f>[10]PL!B243</f>
        <v xml:space="preserve"> </v>
      </c>
      <c r="C246" t="str">
        <f>[10]PL!C243</f>
        <v>67.5  kg Class</v>
      </c>
      <c r="D246" t="str">
        <f>[10]PL!D243</f>
        <v xml:space="preserve"> </v>
      </c>
      <c r="E246" t="str">
        <f>[10]PL!E243</f>
        <v xml:space="preserve"> </v>
      </c>
      <c r="F246" s="7" t="str">
        <f>[10]PL!F243</f>
        <v xml:space="preserve"> </v>
      </c>
      <c r="G246" t="str">
        <f>[10]PL!G243</f>
        <v xml:space="preserve"> </v>
      </c>
      <c r="H246">
        <f>[10]PL!H243</f>
        <v>0</v>
      </c>
      <c r="I246">
        <f>[10]PL!I243</f>
        <v>0</v>
      </c>
    </row>
    <row r="247" spans="1:9" x14ac:dyDescent="0.25">
      <c r="A247" s="18" t="str">
        <f>IFERROR( LEFT( [10]PL!C244, FIND("kg",[10]PL!C244)-1),"")</f>
        <v/>
      </c>
      <c r="B247" s="12">
        <f>[10]PL!B244</f>
        <v>250</v>
      </c>
      <c r="C247" t="str">
        <f>[10]PL!C244</f>
        <v>Ivanova, Zhanna</v>
      </c>
      <c r="D247">
        <f>[10]PL!D244</f>
        <v>84</v>
      </c>
      <c r="E247" t="str">
        <f>[10]PL!E244</f>
        <v>UKR</v>
      </c>
      <c r="F247" s="7">
        <f>[10]PL!F244</f>
        <v>38658</v>
      </c>
      <c r="G247" t="str">
        <f>[10]PL!G244</f>
        <v>Helsinki</v>
      </c>
      <c r="H247">
        <f>[10]PL!H244</f>
        <v>0</v>
      </c>
      <c r="I247" t="str">
        <f>[10]PL!I244</f>
        <v xml:space="preserve"> </v>
      </c>
    </row>
    <row r="248" spans="1:9" x14ac:dyDescent="0.25">
      <c r="A248" s="18" t="str">
        <f>IFERROR( LEFT( [10]PL!C245, FIND("kg",[10]PL!C245)-1),"")</f>
        <v/>
      </c>
      <c r="B248" s="12">
        <f>[10]PL!B245</f>
        <v>145</v>
      </c>
      <c r="C248" t="str">
        <f>[10]PL!C245</f>
        <v>Ivanova, Zhanna</v>
      </c>
      <c r="D248">
        <f>[10]PL!D245</f>
        <v>84</v>
      </c>
      <c r="E248" t="str">
        <f>[10]PL!E245</f>
        <v>UKR</v>
      </c>
      <c r="F248" s="7">
        <f>[10]PL!F245</f>
        <v>38658</v>
      </c>
      <c r="G248" t="str">
        <f>[10]PL!G245</f>
        <v>Helsinki</v>
      </c>
      <c r="H248">
        <f>[10]PL!H245</f>
        <v>0</v>
      </c>
      <c r="I248" t="str">
        <f>[10]PL!I245</f>
        <v xml:space="preserve"> </v>
      </c>
    </row>
    <row r="249" spans="1:9" x14ac:dyDescent="0.25">
      <c r="A249" s="18" t="str">
        <f>IFERROR( LEFT( [10]PL!C246, FIND("kg",[10]PL!C246)-1),"")</f>
        <v/>
      </c>
      <c r="B249" s="12">
        <f>[10]PL!B246</f>
        <v>225</v>
      </c>
      <c r="C249" t="str">
        <f>[10]PL!C246</f>
        <v>Ivanova, Zhanna</v>
      </c>
      <c r="D249">
        <f>[10]PL!D246</f>
        <v>84</v>
      </c>
      <c r="E249" t="str">
        <f>[10]PL!E246</f>
        <v>UKR</v>
      </c>
      <c r="F249" s="7">
        <f>[10]PL!F246</f>
        <v>38658</v>
      </c>
      <c r="G249" t="str">
        <f>[10]PL!G246</f>
        <v>Helsinki</v>
      </c>
      <c r="H249">
        <f>[10]PL!H246</f>
        <v>0</v>
      </c>
      <c r="I249" t="str">
        <f>[10]PL!I246</f>
        <v xml:space="preserve"> </v>
      </c>
    </row>
    <row r="250" spans="1:9" x14ac:dyDescent="0.25">
      <c r="A250" s="18" t="str">
        <f>IFERROR( LEFT( [10]PL!C247, FIND("kg",[10]PL!C247)-1),"")</f>
        <v/>
      </c>
      <c r="B250" s="12">
        <f>[10]PL!B247</f>
        <v>620</v>
      </c>
      <c r="C250" t="str">
        <f>[10]PL!C247</f>
        <v>Ivanova, Zhanna</v>
      </c>
      <c r="D250">
        <f>[10]PL!D247</f>
        <v>84</v>
      </c>
      <c r="E250" t="str">
        <f>[10]PL!E247</f>
        <v>UKR</v>
      </c>
      <c r="F250" s="7">
        <f>[10]PL!F247</f>
        <v>38658</v>
      </c>
      <c r="G250" t="str">
        <f>[10]PL!G247</f>
        <v>Helsinki</v>
      </c>
      <c r="H250">
        <f>[10]PL!H247</f>
        <v>0</v>
      </c>
      <c r="I250" t="str">
        <f>[10]PL!I247</f>
        <v xml:space="preserve"> </v>
      </c>
    </row>
    <row r="251" spans="1:9" x14ac:dyDescent="0.25">
      <c r="A251" s="18" t="str">
        <f>IFERROR( LEFT( [10]PL!C248, FIND("kg",[10]PL!C248)-1),"")</f>
        <v/>
      </c>
      <c r="B251" s="12" t="str">
        <f>[10]PL!B248</f>
        <v xml:space="preserve"> </v>
      </c>
      <c r="C251" t="str">
        <f>[10]PL!C248</f>
        <v>250-145-225</v>
      </c>
      <c r="D251" t="str">
        <f>[10]PL!D248</f>
        <v xml:space="preserve"> </v>
      </c>
      <c r="E251" t="str">
        <f>[10]PL!E248</f>
        <v xml:space="preserve"> </v>
      </c>
      <c r="F251" s="7">
        <f>[10]PL!F248</f>
        <v>0</v>
      </c>
      <c r="G251" t="str">
        <f>[10]PL!G248</f>
        <v xml:space="preserve"> </v>
      </c>
      <c r="H251" t="str">
        <f>[10]PL!H248</f>
        <v xml:space="preserve"> </v>
      </c>
      <c r="I251">
        <f>[10]PL!I248</f>
        <v>0</v>
      </c>
    </row>
    <row r="252" spans="1:9" x14ac:dyDescent="0.25">
      <c r="A252" s="18" t="str">
        <f>IFERROR( LEFT( [10]PL!C249, FIND("kg",[10]PL!C249)-1),"")</f>
        <v xml:space="preserve">75 </v>
      </c>
      <c r="B252" s="12" t="str">
        <f>[10]PL!B249</f>
        <v xml:space="preserve"> </v>
      </c>
      <c r="C252" t="str">
        <f>[10]PL!C249</f>
        <v>75 kg Class</v>
      </c>
      <c r="D252" t="str">
        <f>[10]PL!D249</f>
        <v xml:space="preserve"> </v>
      </c>
      <c r="E252" t="str">
        <f>[10]PL!E249</f>
        <v xml:space="preserve"> </v>
      </c>
      <c r="F252" s="7">
        <f>[10]PL!F249</f>
        <v>0</v>
      </c>
      <c r="G252" t="str">
        <f>[10]PL!G249</f>
        <v xml:space="preserve"> </v>
      </c>
      <c r="H252" t="str">
        <f>[10]PL!H249</f>
        <v xml:space="preserve"> </v>
      </c>
      <c r="I252">
        <f>[10]PL!I249</f>
        <v>0</v>
      </c>
    </row>
    <row r="253" spans="1:9" x14ac:dyDescent="0.25">
      <c r="A253" s="18" t="str">
        <f>IFERROR( LEFT( [10]PL!C250, FIND("kg",[10]PL!C250)-1),"")</f>
        <v/>
      </c>
      <c r="B253" s="12">
        <f>[10]PL!B250</f>
        <v>220</v>
      </c>
      <c r="C253" t="str">
        <f>[10]PL!C250</f>
        <v xml:space="preserve">Doddy,Darilynn </v>
      </c>
      <c r="D253">
        <f>[10]PL!D250</f>
        <v>90</v>
      </c>
      <c r="E253" t="str">
        <f>[10]PL!E250</f>
        <v>USA</v>
      </c>
      <c r="F253" s="7">
        <f>[10]PL!F250</f>
        <v>41222</v>
      </c>
      <c r="G253" t="str">
        <f>[10]PL!G250</f>
        <v>Las Vegas</v>
      </c>
      <c r="H253">
        <f>[10]PL!H250</f>
        <v>0</v>
      </c>
      <c r="I253" t="str">
        <f>[10]PL!I250</f>
        <v xml:space="preserve"> </v>
      </c>
    </row>
    <row r="254" spans="1:9" x14ac:dyDescent="0.25">
      <c r="A254" s="18" t="str">
        <f>IFERROR( LEFT( [10]PL!C251, FIND("kg",[10]PL!C251)-1),"")</f>
        <v/>
      </c>
      <c r="B254" s="12">
        <f>[10]PL!B251</f>
        <v>177.5</v>
      </c>
      <c r="C254" t="str">
        <f>[10]PL!C251</f>
        <v xml:space="preserve">Doddy,Darilynn </v>
      </c>
      <c r="D254">
        <f>[10]PL!D251</f>
        <v>90</v>
      </c>
      <c r="E254" t="str">
        <f>[10]PL!E251</f>
        <v>USA</v>
      </c>
      <c r="F254" s="7">
        <f>[10]PL!F251</f>
        <v>41222</v>
      </c>
      <c r="G254" t="str">
        <f>[10]PL!G251</f>
        <v>Las Vegas</v>
      </c>
      <c r="H254">
        <f>[10]PL!H251</f>
        <v>0</v>
      </c>
      <c r="I254" t="str">
        <f>[10]PL!I251</f>
        <v xml:space="preserve"> </v>
      </c>
    </row>
    <row r="255" spans="1:9" x14ac:dyDescent="0.25">
      <c r="A255" s="18" t="str">
        <f>IFERROR( LEFT( [10]PL!C252, FIND("kg",[10]PL!C252)-1),"")</f>
        <v/>
      </c>
      <c r="B255" s="12">
        <f>[10]PL!B252</f>
        <v>210</v>
      </c>
      <c r="C255" t="str">
        <f>[10]PL!C252</f>
        <v>Scanlon, Julie</v>
      </c>
      <c r="D255">
        <f>[10]PL!D252</f>
        <v>76</v>
      </c>
      <c r="E255" t="str">
        <f>[10]PL!E252</f>
        <v>USA</v>
      </c>
      <c r="F255" s="7">
        <f>[10]PL!F252</f>
        <v>36351</v>
      </c>
      <c r="G255" t="str">
        <f>[10]PL!G252</f>
        <v>Daytona</v>
      </c>
      <c r="H255">
        <f>[10]PL!H252</f>
        <v>0</v>
      </c>
      <c r="I255" t="str">
        <f>[10]PL!I252</f>
        <v xml:space="preserve"> </v>
      </c>
    </row>
    <row r="256" spans="1:9" x14ac:dyDescent="0.25">
      <c r="A256" s="18" t="str">
        <f>IFERROR( LEFT( [10]PL!C253, FIND("kg",[10]PL!C253)-1),"")</f>
        <v/>
      </c>
      <c r="B256" s="12">
        <f>[10]PL!B253</f>
        <v>557.5</v>
      </c>
      <c r="C256" t="str">
        <f>[10]PL!C253</f>
        <v xml:space="preserve">Doddy,Darilynn </v>
      </c>
      <c r="D256">
        <f>[10]PL!D253</f>
        <v>90</v>
      </c>
      <c r="E256" t="str">
        <f>[10]PL!E253</f>
        <v>USA</v>
      </c>
      <c r="F256" s="7">
        <f>[10]PL!F253</f>
        <v>41222</v>
      </c>
      <c r="G256" t="str">
        <f>[10]PL!G253</f>
        <v>Las Vegas</v>
      </c>
      <c r="H256">
        <f>[10]PL!H253</f>
        <v>0</v>
      </c>
      <c r="I256">
        <f>[10]PL!I253</f>
        <v>0</v>
      </c>
    </row>
    <row r="257" spans="1:9" x14ac:dyDescent="0.25">
      <c r="A257" s="18" t="str">
        <f>IFERROR( LEFT( [10]PL!C254, FIND("kg",[10]PL!C254)-1),"")</f>
        <v/>
      </c>
      <c r="B257" s="12" t="str">
        <f>[10]PL!B254</f>
        <v xml:space="preserve"> </v>
      </c>
      <c r="C257" t="str">
        <f>[10]PL!C254</f>
        <v>220-177,5-160</v>
      </c>
      <c r="D257">
        <f>[10]PL!D254</f>
        <v>0</v>
      </c>
      <c r="E257">
        <f>[10]PL!E254</f>
        <v>0</v>
      </c>
      <c r="F257" s="7">
        <f>[10]PL!F254</f>
        <v>0</v>
      </c>
      <c r="G257">
        <f>[10]PL!G254</f>
        <v>0</v>
      </c>
      <c r="H257" t="str">
        <f>[10]PL!H254</f>
        <v xml:space="preserve"> </v>
      </c>
      <c r="I257">
        <f>[10]PL!I254</f>
        <v>0</v>
      </c>
    </row>
    <row r="258" spans="1:9" x14ac:dyDescent="0.25">
      <c r="A258" s="18" t="str">
        <f>IFERROR( LEFT( [10]PL!C255, FIND("kg",[10]PL!C255)-1),"")</f>
        <v xml:space="preserve">82.5  </v>
      </c>
      <c r="B258" s="12" t="str">
        <f>[10]PL!B255</f>
        <v xml:space="preserve"> </v>
      </c>
      <c r="C258" t="str">
        <f>[10]PL!C255</f>
        <v>82.5  kg Class</v>
      </c>
      <c r="D258" t="str">
        <f>[10]PL!D255</f>
        <v xml:space="preserve"> </v>
      </c>
      <c r="E258" t="str">
        <f>[10]PL!E255</f>
        <v xml:space="preserve"> </v>
      </c>
      <c r="F258" s="7" t="str">
        <f>[10]PL!F255</f>
        <v xml:space="preserve"> </v>
      </c>
      <c r="G258" t="str">
        <f>[10]PL!G255</f>
        <v xml:space="preserve"> </v>
      </c>
      <c r="H258">
        <f>[10]PL!H255</f>
        <v>0</v>
      </c>
      <c r="I258">
        <f>[10]PL!I255</f>
        <v>0</v>
      </c>
    </row>
    <row r="259" spans="1:9" x14ac:dyDescent="0.25">
      <c r="A259" s="18" t="str">
        <f>IFERROR( LEFT( [10]PL!C256, FIND("kg",[10]PL!C256)-1),"")</f>
        <v/>
      </c>
      <c r="B259" s="12">
        <f>[10]PL!B256</f>
        <v>272.5</v>
      </c>
      <c r="C259" t="str">
        <f>[10]PL!C256</f>
        <v xml:space="preserve"> Gilbert, Shany</v>
      </c>
      <c r="D259">
        <f>[10]PL!D256</f>
        <v>90</v>
      </c>
      <c r="E259" t="str">
        <f>[10]PL!E256</f>
        <v xml:space="preserve"> CAN</v>
      </c>
      <c r="F259" s="7">
        <f>[10]PL!F256</f>
        <v>40698</v>
      </c>
      <c r="G259" t="str">
        <f>[10]PL!G256</f>
        <v>Quebec</v>
      </c>
      <c r="H259">
        <f>[10]PL!H256</f>
        <v>0</v>
      </c>
      <c r="I259" t="str">
        <f>[10]PL!I256</f>
        <v xml:space="preserve"> </v>
      </c>
    </row>
    <row r="260" spans="1:9" x14ac:dyDescent="0.25">
      <c r="A260" s="18" t="str">
        <f>IFERROR( LEFT( [10]PL!C257, FIND("kg",[10]PL!C257)-1),"")</f>
        <v/>
      </c>
      <c r="B260" s="12">
        <f>[10]PL!B257</f>
        <v>192.5</v>
      </c>
      <c r="C260" t="str">
        <f>[10]PL!C257</f>
        <v xml:space="preserve"> Gilbert, Shany</v>
      </c>
      <c r="D260">
        <f>[10]PL!D257</f>
        <v>90</v>
      </c>
      <c r="E260" t="str">
        <f>[10]PL!E257</f>
        <v xml:space="preserve"> CAN</v>
      </c>
      <c r="F260" s="7">
        <f>[10]PL!F257</f>
        <v>40698</v>
      </c>
      <c r="G260" t="str">
        <f>[10]PL!G257</f>
        <v>Quebec</v>
      </c>
      <c r="H260" t="str">
        <f>[10]PL!H257</f>
        <v>4th</v>
      </c>
      <c r="I260" t="str">
        <f>[10]PL!I257</f>
        <v xml:space="preserve"> </v>
      </c>
    </row>
    <row r="261" spans="1:9" x14ac:dyDescent="0.25">
      <c r="A261" s="18" t="str">
        <f>IFERROR( LEFT( [10]PL!C258, FIND("kg",[10]PL!C258)-1),"")</f>
        <v/>
      </c>
      <c r="B261" s="12">
        <f>[10]PL!B258</f>
        <v>211</v>
      </c>
      <c r="C261" t="str">
        <f>[10]PL!C258</f>
        <v>McCloskey Anna</v>
      </c>
      <c r="D261">
        <f>[10]PL!D258</f>
        <v>93</v>
      </c>
      <c r="E261" t="str">
        <f>[10]PL!E258</f>
        <v>USA</v>
      </c>
      <c r="F261" s="7" t="str">
        <f>[10]PL!F258</f>
        <v>13.06.2014</v>
      </c>
      <c r="G261" t="str">
        <f>[10]PL!G258</f>
        <v>Baku</v>
      </c>
      <c r="H261">
        <f>[10]PL!H258</f>
        <v>0</v>
      </c>
      <c r="I261" t="str">
        <f>[10]PL!I258</f>
        <v xml:space="preserve"> </v>
      </c>
    </row>
    <row r="262" spans="1:9" x14ac:dyDescent="0.25">
      <c r="A262" s="18" t="str">
        <f>IFERROR( LEFT( [10]PL!C259, FIND("kg",[10]PL!C259)-1),"")</f>
        <v/>
      </c>
      <c r="B262" s="12">
        <f>[10]PL!B259</f>
        <v>665</v>
      </c>
      <c r="C262" t="str">
        <f>[10]PL!C259</f>
        <v xml:space="preserve"> Gilbert, Shany</v>
      </c>
      <c r="D262">
        <f>[10]PL!D259</f>
        <v>90</v>
      </c>
      <c r="E262" t="str">
        <f>[10]PL!E259</f>
        <v xml:space="preserve"> CAN</v>
      </c>
      <c r="F262" s="7">
        <f>[10]PL!F259</f>
        <v>40698</v>
      </c>
      <c r="G262" t="str">
        <f>[10]PL!G259</f>
        <v>Quebec</v>
      </c>
      <c r="H262">
        <f>[10]PL!H259</f>
        <v>0</v>
      </c>
      <c r="I262">
        <f>[10]PL!I259</f>
        <v>0</v>
      </c>
    </row>
    <row r="263" spans="1:9" x14ac:dyDescent="0.25">
      <c r="A263" s="18" t="str">
        <f>IFERROR( LEFT( [10]PL!C260, FIND("kg",[10]PL!C260)-1),"")</f>
        <v/>
      </c>
      <c r="B263" s="12" t="str">
        <f>[10]PL!B260</f>
        <v xml:space="preserve"> </v>
      </c>
      <c r="C263" t="str">
        <f>[10]PL!C260</f>
        <v>272,5/182,5/210</v>
      </c>
      <c r="D263" t="str">
        <f>[10]PL!D260</f>
        <v xml:space="preserve"> </v>
      </c>
      <c r="E263" t="str">
        <f>[10]PL!E260</f>
        <v xml:space="preserve"> </v>
      </c>
      <c r="F263" s="7" t="str">
        <f>[10]PL!F260</f>
        <v xml:space="preserve"> </v>
      </c>
      <c r="G263" t="str">
        <f>[10]PL!G260</f>
        <v xml:space="preserve"> </v>
      </c>
      <c r="H263" t="str">
        <f>[10]PL!H260</f>
        <v xml:space="preserve"> </v>
      </c>
      <c r="I263">
        <f>[10]PL!I260</f>
        <v>0</v>
      </c>
    </row>
    <row r="264" spans="1:9" x14ac:dyDescent="0.25">
      <c r="A264" s="18" t="str">
        <f>IFERROR( LEFT( [10]PL!C261, FIND("kg",[10]PL!C261)-1),"")</f>
        <v xml:space="preserve">90  </v>
      </c>
      <c r="B264" s="12" t="str">
        <f>[10]PL!B261</f>
        <v xml:space="preserve"> </v>
      </c>
      <c r="C264" t="str">
        <f>[10]PL!C261</f>
        <v>90  kg Class</v>
      </c>
      <c r="D264" t="str">
        <f>[10]PL!D261</f>
        <v xml:space="preserve"> </v>
      </c>
      <c r="E264" t="str">
        <f>[10]PL!E261</f>
        <v xml:space="preserve"> </v>
      </c>
      <c r="F264" s="7" t="str">
        <f>[10]PL!F261</f>
        <v xml:space="preserve"> </v>
      </c>
      <c r="G264" t="str">
        <f>[10]PL!G261</f>
        <v xml:space="preserve"> </v>
      </c>
      <c r="H264" t="str">
        <f>[10]PL!H261</f>
        <v xml:space="preserve"> </v>
      </c>
      <c r="I264">
        <f>[10]PL!I261</f>
        <v>0</v>
      </c>
    </row>
    <row r="265" spans="1:9" x14ac:dyDescent="0.25">
      <c r="A265" s="18" t="str">
        <f>IFERROR( LEFT( [10]PL!C262, FIND("kg",[10]PL!C262)-1),"")</f>
        <v/>
      </c>
      <c r="B265" s="12">
        <f>[10]PL!B262</f>
        <v>227.5</v>
      </c>
      <c r="C265" t="str">
        <f>[10]PL!C262</f>
        <v>McCloskey Anna</v>
      </c>
      <c r="D265">
        <f>[10]PL!D262</f>
        <v>93</v>
      </c>
      <c r="E265" t="str">
        <f>[10]PL!E262</f>
        <v>USA</v>
      </c>
      <c r="F265" s="7">
        <f>[10]PL!F262</f>
        <v>41578</v>
      </c>
      <c r="G265" t="str">
        <f>[10]PL!G262</f>
        <v>Praha</v>
      </c>
      <c r="H265" t="str">
        <f>[10]PL!H262</f>
        <v xml:space="preserve"> </v>
      </c>
      <c r="I265" t="str">
        <f>[10]PL!I262</f>
        <v xml:space="preserve"> </v>
      </c>
    </row>
    <row r="266" spans="1:9" x14ac:dyDescent="0.25">
      <c r="A266" s="18" t="str">
        <f>IFERROR( LEFT( [10]PL!C263, FIND("kg",[10]PL!C263)-1),"")</f>
        <v/>
      </c>
      <c r="B266" s="12">
        <f>[10]PL!B263</f>
        <v>140</v>
      </c>
      <c r="C266" t="str">
        <f>[10]PL!C263</f>
        <v>McCloskey Anna</v>
      </c>
      <c r="D266">
        <f>[10]PL!D263</f>
        <v>93</v>
      </c>
      <c r="E266" t="str">
        <f>[10]PL!E263</f>
        <v>USA</v>
      </c>
      <c r="F266" s="7">
        <f>[10]PL!F263</f>
        <v>41578</v>
      </c>
      <c r="G266" t="str">
        <f>[10]PL!G263</f>
        <v>Praha</v>
      </c>
      <c r="H266" t="str">
        <f>[10]PL!H263</f>
        <v xml:space="preserve"> </v>
      </c>
      <c r="I266" t="str">
        <f>[10]PL!I263</f>
        <v xml:space="preserve"> </v>
      </c>
    </row>
    <row r="267" spans="1:9" x14ac:dyDescent="0.25">
      <c r="A267" s="18" t="str">
        <f>IFERROR( LEFT( [10]PL!C264, FIND("kg",[10]PL!C264)-1),"")</f>
        <v/>
      </c>
      <c r="B267" s="12">
        <f>[10]PL!B264</f>
        <v>215</v>
      </c>
      <c r="C267" t="str">
        <f>[10]PL!C264</f>
        <v>McCloskey Anna</v>
      </c>
      <c r="D267">
        <f>[10]PL!D264</f>
        <v>93</v>
      </c>
      <c r="E267" t="str">
        <f>[10]PL!E264</f>
        <v>USA</v>
      </c>
      <c r="F267" s="7">
        <f>[10]PL!F264</f>
        <v>41578</v>
      </c>
      <c r="G267" t="str">
        <f>[10]PL!G264</f>
        <v>Praha</v>
      </c>
      <c r="H267" t="str">
        <f>[10]PL!H264</f>
        <v xml:space="preserve"> </v>
      </c>
      <c r="I267" t="str">
        <f>[10]PL!I264</f>
        <v xml:space="preserve"> </v>
      </c>
    </row>
    <row r="268" spans="1:9" x14ac:dyDescent="0.25">
      <c r="A268" s="18" t="str">
        <f>IFERROR( LEFT( [10]PL!C265, FIND("kg",[10]PL!C265)-1),"")</f>
        <v/>
      </c>
      <c r="B268" s="12">
        <f>[10]PL!B265</f>
        <v>582.5</v>
      </c>
      <c r="C268" t="str">
        <f>[10]PL!C265</f>
        <v>McCloskey Anna</v>
      </c>
      <c r="D268">
        <f>[10]PL!D265</f>
        <v>93</v>
      </c>
      <c r="E268" t="str">
        <f>[10]PL!E265</f>
        <v>USA</v>
      </c>
      <c r="F268" s="7">
        <f>[10]PL!F265</f>
        <v>41578</v>
      </c>
      <c r="G268" t="str">
        <f>[10]PL!G265</f>
        <v>Praha</v>
      </c>
      <c r="H268" t="str">
        <f>[10]PL!H265</f>
        <v xml:space="preserve"> </v>
      </c>
      <c r="I268" t="str">
        <f>[10]PL!I265</f>
        <v xml:space="preserve"> </v>
      </c>
    </row>
    <row r="269" spans="1:9" x14ac:dyDescent="0.25">
      <c r="A269" s="18" t="str">
        <f>IFERROR( LEFT( [10]PL!C266, FIND("kg",[10]PL!C266)-1),"")</f>
        <v/>
      </c>
      <c r="B269" s="12" t="str">
        <f>[10]PL!B266</f>
        <v xml:space="preserve"> </v>
      </c>
      <c r="C269" t="str">
        <f>[10]PL!C266</f>
        <v>227,5-140-215</v>
      </c>
      <c r="D269" t="str">
        <f>[10]PL!D266</f>
        <v xml:space="preserve"> </v>
      </c>
      <c r="E269" t="str">
        <f>[10]PL!E266</f>
        <v xml:space="preserve"> </v>
      </c>
      <c r="F269" s="7" t="str">
        <f>[10]PL!F266</f>
        <v xml:space="preserve"> </v>
      </c>
      <c r="G269">
        <f>[10]PL!G266</f>
        <v>0</v>
      </c>
      <c r="H269" t="str">
        <f>[10]PL!H266</f>
        <v xml:space="preserve"> </v>
      </c>
      <c r="I269">
        <f>[10]PL!I266</f>
        <v>0</v>
      </c>
    </row>
    <row r="270" spans="1:9" x14ac:dyDescent="0.25">
      <c r="A270" s="18" t="str">
        <f>IFERROR( LEFT( [10]PL!C267, FIND("kg",[10]PL!C267)-1),"")</f>
        <v xml:space="preserve">90+  </v>
      </c>
      <c r="B270" s="12" t="str">
        <f>[10]PL!B267</f>
        <v xml:space="preserve"> </v>
      </c>
      <c r="C270" t="str">
        <f>[10]PL!C267</f>
        <v>90+  kg Class</v>
      </c>
      <c r="D270" t="str">
        <f>[10]PL!D267</f>
        <v xml:space="preserve"> </v>
      </c>
      <c r="E270" t="str">
        <f>[10]PL!E267</f>
        <v xml:space="preserve"> </v>
      </c>
      <c r="F270" s="7" t="str">
        <f>[10]PL!F267</f>
        <v xml:space="preserve"> </v>
      </c>
      <c r="G270" t="str">
        <f>[10]PL!G267</f>
        <v xml:space="preserve"> </v>
      </c>
      <c r="H270">
        <f>[10]PL!H267</f>
        <v>0</v>
      </c>
      <c r="I270">
        <f>[10]PL!I267</f>
        <v>0</v>
      </c>
    </row>
    <row r="271" spans="1:9" x14ac:dyDescent="0.25">
      <c r="A271" s="18" t="str">
        <f>IFERROR( LEFT( [10]PL!C268, FIND("kg",[10]PL!C268)-1),"")</f>
        <v/>
      </c>
      <c r="B271" s="12">
        <f>[10]PL!B268</f>
        <v>295</v>
      </c>
      <c r="C271" t="str">
        <f>[10]PL!C268</f>
        <v>Dudley, Machia</v>
      </c>
      <c r="D271">
        <f>[10]PL!D268</f>
        <v>88</v>
      </c>
      <c r="E271" t="str">
        <f>[10]PL!E268</f>
        <v>USA</v>
      </c>
      <c r="F271" s="7">
        <f>[10]PL!F268</f>
        <v>39024</v>
      </c>
      <c r="G271" t="str">
        <f>[10]PL!G268</f>
        <v>Lake George</v>
      </c>
      <c r="H271">
        <f>[10]PL!H268</f>
        <v>0</v>
      </c>
      <c r="I271" t="str">
        <f>[10]PL!I268</f>
        <v xml:space="preserve"> </v>
      </c>
    </row>
    <row r="272" spans="1:9" x14ac:dyDescent="0.25">
      <c r="A272" s="18" t="str">
        <f>IFERROR( LEFT( [10]PL!C269, FIND("kg",[10]PL!C269)-1),"")</f>
        <v/>
      </c>
      <c r="B272" s="12">
        <f>[10]PL!B269</f>
        <v>172.5</v>
      </c>
      <c r="C272" t="str">
        <f>[10]PL!C269</f>
        <v>Dudley, Machia</v>
      </c>
      <c r="D272">
        <f>[10]PL!D269</f>
        <v>88</v>
      </c>
      <c r="E272" t="str">
        <f>[10]PL!E269</f>
        <v>USA</v>
      </c>
      <c r="F272" s="7">
        <f>[10]PL!F269</f>
        <v>39024</v>
      </c>
      <c r="G272" t="str">
        <f>[10]PL!G269</f>
        <v>Lake George</v>
      </c>
      <c r="H272">
        <f>[10]PL!H269</f>
        <v>0</v>
      </c>
      <c r="I272" t="str">
        <f>[10]PL!I269</f>
        <v xml:space="preserve"> </v>
      </c>
    </row>
    <row r="273" spans="1:9" x14ac:dyDescent="0.25">
      <c r="A273" s="18" t="str">
        <f>IFERROR( LEFT( [10]PL!C270, FIND("kg",[10]PL!C270)-1),"")</f>
        <v/>
      </c>
      <c r="B273" s="12">
        <f>[10]PL!B270</f>
        <v>225</v>
      </c>
      <c r="C273" t="str">
        <f>[10]PL!C270</f>
        <v>Dudley, Machia</v>
      </c>
      <c r="D273">
        <f>[10]PL!D270</f>
        <v>88</v>
      </c>
      <c r="E273" t="str">
        <f>[10]PL!E270</f>
        <v>USA</v>
      </c>
      <c r="F273" s="7">
        <f>[10]PL!F270</f>
        <v>39024</v>
      </c>
      <c r="G273" t="str">
        <f>[10]PL!G270</f>
        <v>Lake George</v>
      </c>
      <c r="H273">
        <f>[10]PL!H270</f>
        <v>0</v>
      </c>
      <c r="I273" t="str">
        <f>[10]PL!I270</f>
        <v xml:space="preserve"> </v>
      </c>
    </row>
    <row r="274" spans="1:9" x14ac:dyDescent="0.25">
      <c r="A274" s="18" t="str">
        <f>IFERROR( LEFT( [10]PL!C271, FIND("kg",[10]PL!C271)-1),"")</f>
        <v/>
      </c>
      <c r="B274" s="12">
        <f>[10]PL!B271</f>
        <v>692.5</v>
      </c>
      <c r="C274" t="str">
        <f>[10]PL!C271</f>
        <v>Dudley, Machia</v>
      </c>
      <c r="D274">
        <f>[10]PL!D271</f>
        <v>88</v>
      </c>
      <c r="E274" t="str">
        <f>[10]PL!E271</f>
        <v>USA</v>
      </c>
      <c r="F274" s="7">
        <f>[10]PL!F271</f>
        <v>39024</v>
      </c>
      <c r="G274" t="str">
        <f>[10]PL!G271</f>
        <v>Lake George</v>
      </c>
      <c r="H274">
        <f>[10]PL!H271</f>
        <v>0</v>
      </c>
      <c r="I274">
        <f>[10]PL!I271</f>
        <v>0</v>
      </c>
    </row>
    <row r="275" spans="1:9" s="4" customFormat="1" x14ac:dyDescent="0.25">
      <c r="A275" s="18" t="str">
        <f>IFERROR( LEFT( [10]PL!C272, FIND("kg",[10]PL!C272)-1),"")</f>
        <v/>
      </c>
      <c r="B275" s="12" t="str">
        <f>[10]PL!B272</f>
        <v xml:space="preserve"> </v>
      </c>
      <c r="C275" t="str">
        <f>[10]PL!C272</f>
        <v>295-172,5-225</v>
      </c>
      <c r="D275" t="str">
        <f>[10]PL!D272</f>
        <v xml:space="preserve"> </v>
      </c>
      <c r="E275" t="str">
        <f>[10]PL!E272</f>
        <v xml:space="preserve"> </v>
      </c>
      <c r="F275" s="7" t="str">
        <f>[10]PL!F272</f>
        <v xml:space="preserve"> </v>
      </c>
      <c r="G275" t="str">
        <f>[10]PL!G272</f>
        <v xml:space="preserve"> </v>
      </c>
      <c r="H275">
        <f>[10]PL!H272</f>
        <v>0</v>
      </c>
      <c r="I275">
        <f>[10]PL!I272</f>
        <v>0</v>
      </c>
    </row>
    <row r="276" spans="1:9" x14ac:dyDescent="0.25">
      <c r="A276" s="18" t="str">
        <f>IFERROR( LEFT( [10]PL!C273, FIND("kg",[10]PL!C273)-1),"")</f>
        <v/>
      </c>
      <c r="B276" s="12" t="str">
        <f>[10]PL!B273</f>
        <v xml:space="preserve"> </v>
      </c>
      <c r="C276" t="str">
        <f>[10]PL!C273</f>
        <v xml:space="preserve"> </v>
      </c>
      <c r="D276" t="str">
        <f>[10]PL!D273</f>
        <v xml:space="preserve"> </v>
      </c>
      <c r="E276" t="str">
        <f>[10]PL!E273</f>
        <v xml:space="preserve"> </v>
      </c>
      <c r="F276" s="7" t="str">
        <f>[10]PL!F273</f>
        <v xml:space="preserve"> </v>
      </c>
      <c r="G276" t="str">
        <f>[10]PL!G273</f>
        <v xml:space="preserve"> </v>
      </c>
      <c r="H276" t="str">
        <f>[10]PL!H273</f>
        <v xml:space="preserve"> </v>
      </c>
      <c r="I276">
        <f>[10]PL!I273</f>
        <v>0</v>
      </c>
    </row>
    <row r="277" spans="1:9" s="4" customFormat="1" x14ac:dyDescent="0.25">
      <c r="A277" s="13" t="s">
        <v>2</v>
      </c>
      <c r="B277" s="13">
        <v>1</v>
      </c>
      <c r="C277" s="4">
        <v>13</v>
      </c>
      <c r="D277" s="4" t="str">
        <f>[10]PL!C274</f>
        <v xml:space="preserve">Men's Teenage 13-15 </v>
      </c>
      <c r="F277" s="8"/>
    </row>
    <row r="278" spans="1:9" x14ac:dyDescent="0.25">
      <c r="A278" s="18" t="str">
        <f>IFERROR( LEFT( [10]PL!C275, FIND("kg",[10]PL!C275)-1),"")</f>
        <v xml:space="preserve">52 </v>
      </c>
      <c r="B278" s="12" t="str">
        <f>[10]PL!B275</f>
        <v xml:space="preserve"> </v>
      </c>
      <c r="C278" t="str">
        <f>[10]PL!C275</f>
        <v>52 kg Class</v>
      </c>
      <c r="D278" t="str">
        <f>[10]PL!D275</f>
        <v xml:space="preserve"> </v>
      </c>
      <c r="E278" t="str">
        <f>[10]PL!E275</f>
        <v xml:space="preserve"> </v>
      </c>
      <c r="F278" s="7" t="str">
        <f>[10]PL!F275</f>
        <v xml:space="preserve"> </v>
      </c>
      <c r="G278" t="str">
        <f>[10]PL!G275</f>
        <v xml:space="preserve"> </v>
      </c>
      <c r="H278" t="str">
        <f>[10]PL!H275</f>
        <v xml:space="preserve"> </v>
      </c>
      <c r="I278">
        <f>[10]PL!I275</f>
        <v>0</v>
      </c>
    </row>
    <row r="279" spans="1:9" x14ac:dyDescent="0.25">
      <c r="A279" s="18" t="str">
        <f>IFERROR( LEFT( [10]PL!C276, FIND("kg",[10]PL!C276)-1),"")</f>
        <v/>
      </c>
      <c r="B279" s="12">
        <f>[10]PL!B276</f>
        <v>165</v>
      </c>
      <c r="C279" t="str">
        <f>[10]PL!C276</f>
        <v>Pavlyuk, Yegor</v>
      </c>
      <c r="D279">
        <f>[10]PL!D276</f>
        <v>92</v>
      </c>
      <c r="E279" t="str">
        <f>[10]PL!E276</f>
        <v>RUS</v>
      </c>
      <c r="F279" s="7">
        <f>[10]PL!F276</f>
        <v>39528</v>
      </c>
      <c r="G279" t="str">
        <f>[10]PL!G276</f>
        <v>Rostov</v>
      </c>
      <c r="H279">
        <f>[10]PL!H276</f>
        <v>0</v>
      </c>
      <c r="I279" t="str">
        <f>[10]PL!I276</f>
        <v xml:space="preserve"> </v>
      </c>
    </row>
    <row r="280" spans="1:9" x14ac:dyDescent="0.25">
      <c r="A280" s="18" t="str">
        <f>IFERROR( LEFT( [10]PL!C277, FIND("kg",[10]PL!C277)-1),"")</f>
        <v/>
      </c>
      <c r="B280" s="12">
        <f>[10]PL!B277</f>
        <v>93</v>
      </c>
      <c r="C280" t="str">
        <f>[10]PL!C277</f>
        <v>Sutton, Robert</v>
      </c>
      <c r="D280">
        <f>[10]PL!D277</f>
        <v>69</v>
      </c>
      <c r="E280" t="str">
        <f>[10]PL!E277</f>
        <v>USA</v>
      </c>
      <c r="F280" s="7">
        <f>[10]PL!F277</f>
        <v>33563</v>
      </c>
      <c r="G280" t="str">
        <f>[10]PL!G277</f>
        <v>Las Vegas</v>
      </c>
      <c r="H280">
        <f>[10]PL!H277</f>
        <v>0</v>
      </c>
      <c r="I280" t="str">
        <f>[10]PL!I277</f>
        <v xml:space="preserve"> </v>
      </c>
    </row>
    <row r="281" spans="1:9" x14ac:dyDescent="0.25">
      <c r="A281" s="18" t="str">
        <f>IFERROR( LEFT( [10]PL!C278, FIND("kg",[10]PL!C278)-1),"")</f>
        <v/>
      </c>
      <c r="B281" s="12">
        <f>[10]PL!B278</f>
        <v>163</v>
      </c>
      <c r="C281" t="str">
        <f>[10]PL!C278</f>
        <v>Frantz, Ernest Jr</v>
      </c>
      <c r="D281">
        <f>[10]PL!D278</f>
        <v>69</v>
      </c>
      <c r="E281" t="str">
        <f>[10]PL!E278</f>
        <v>USA</v>
      </c>
      <c r="F281" s="7">
        <f>[10]PL!F278</f>
        <v>1984</v>
      </c>
      <c r="G281" t="str">
        <f>[10]PL!G278</f>
        <v xml:space="preserve"> </v>
      </c>
      <c r="H281" t="str">
        <f>[10]PL!H278</f>
        <v xml:space="preserve"> </v>
      </c>
      <c r="I281" t="str">
        <f>[10]PL!I278</f>
        <v xml:space="preserve"> </v>
      </c>
    </row>
    <row r="282" spans="1:9" x14ac:dyDescent="0.25">
      <c r="A282" s="18" t="str">
        <f>IFERROR( LEFT( [10]PL!C279, FIND("kg",[10]PL!C279)-1),"")</f>
        <v/>
      </c>
      <c r="B282" s="12">
        <f>[10]PL!B279</f>
        <v>378</v>
      </c>
      <c r="C282" t="str">
        <f>[10]PL!C279</f>
        <v>Frantz, Ernest Jr</v>
      </c>
      <c r="D282">
        <f>[10]PL!D279</f>
        <v>69</v>
      </c>
      <c r="E282" t="str">
        <f>[10]PL!E279</f>
        <v>USA</v>
      </c>
      <c r="F282" s="7">
        <f>[10]PL!F279</f>
        <v>1984</v>
      </c>
      <c r="G282" t="str">
        <f>[10]PL!G279</f>
        <v xml:space="preserve"> </v>
      </c>
      <c r="H282">
        <f>[10]PL!H279</f>
        <v>0</v>
      </c>
      <c r="I282" t="str">
        <f>[10]PL!I279</f>
        <v xml:space="preserve"> </v>
      </c>
    </row>
    <row r="283" spans="1:9" x14ac:dyDescent="0.25">
      <c r="A283" s="18" t="str">
        <f>IFERROR( LEFT( [10]PL!C280, FIND("kg",[10]PL!C280)-1),"")</f>
        <v/>
      </c>
      <c r="B283" s="12" t="str">
        <f>[10]PL!B280</f>
        <v xml:space="preserve"> </v>
      </c>
      <c r="C283" t="str">
        <f>[10]PL!C280</f>
        <v>149.5-65.5-163</v>
      </c>
      <c r="D283" t="str">
        <f>[10]PL!D280</f>
        <v xml:space="preserve"> </v>
      </c>
      <c r="E283" t="str">
        <f>[10]PL!E280</f>
        <v xml:space="preserve"> </v>
      </c>
      <c r="F283" s="7" t="str">
        <f>[10]PL!F280</f>
        <v xml:space="preserve"> </v>
      </c>
      <c r="G283" t="str">
        <f>[10]PL!G280</f>
        <v xml:space="preserve"> </v>
      </c>
      <c r="H283" t="str">
        <f>[10]PL!H280</f>
        <v xml:space="preserve"> </v>
      </c>
      <c r="I283">
        <f>[10]PL!I280</f>
        <v>0</v>
      </c>
    </row>
    <row r="284" spans="1:9" x14ac:dyDescent="0.25">
      <c r="A284" s="18" t="str">
        <f>IFERROR( LEFT( [10]PL!C281, FIND("kg",[10]PL!C281)-1),"")</f>
        <v xml:space="preserve">56 </v>
      </c>
      <c r="B284" s="12" t="str">
        <f>[10]PL!B281</f>
        <v xml:space="preserve"> </v>
      </c>
      <c r="C284" t="str">
        <f>[10]PL!C281</f>
        <v>56 kg Class</v>
      </c>
      <c r="D284" t="str">
        <f>[10]PL!D281</f>
        <v xml:space="preserve"> </v>
      </c>
      <c r="E284" t="str">
        <f>[10]PL!E281</f>
        <v xml:space="preserve"> </v>
      </c>
      <c r="F284" s="7" t="str">
        <f>[10]PL!F281</f>
        <v xml:space="preserve"> </v>
      </c>
      <c r="G284" t="str">
        <f>[10]PL!G281</f>
        <v xml:space="preserve"> </v>
      </c>
      <c r="H284" t="str">
        <f>[10]PL!H281</f>
        <v xml:space="preserve"> </v>
      </c>
      <c r="I284">
        <f>[10]PL!I281</f>
        <v>0</v>
      </c>
    </row>
    <row r="285" spans="1:9" x14ac:dyDescent="0.25">
      <c r="A285" s="18" t="str">
        <f>IFERROR( LEFT( [10]PL!C282, FIND("kg",[10]PL!C282)-1),"")</f>
        <v/>
      </c>
      <c r="B285" s="12">
        <f>[10]PL!B282</f>
        <v>175</v>
      </c>
      <c r="C285" t="str">
        <f>[10]PL!C282</f>
        <v>Pavlyuk, Yegor</v>
      </c>
      <c r="D285">
        <f>[10]PL!D282</f>
        <v>92</v>
      </c>
      <c r="E285" t="str">
        <f>[10]PL!E282</f>
        <v>RUS</v>
      </c>
      <c r="F285" s="7">
        <f>[10]PL!F282</f>
        <v>39660</v>
      </c>
      <c r="G285" t="str">
        <f>[10]PL!G282</f>
        <v>Chelyabinsk</v>
      </c>
      <c r="H285">
        <f>[10]PL!H282</f>
        <v>0</v>
      </c>
      <c r="I285" t="str">
        <f>[10]PL!I282</f>
        <v xml:space="preserve"> </v>
      </c>
    </row>
    <row r="286" spans="1:9" x14ac:dyDescent="0.25">
      <c r="A286" s="18" t="str">
        <f>IFERROR( LEFT( [10]PL!C283, FIND("kg",[10]PL!C283)-1),"")</f>
        <v/>
      </c>
      <c r="B286" s="12">
        <f>[10]PL!B283</f>
        <v>125</v>
      </c>
      <c r="C286" t="str">
        <f>[10]PL!C283</f>
        <v>Ubeyvolk, Vladimir</v>
      </c>
      <c r="D286">
        <f>[10]PL!D283</f>
        <v>92</v>
      </c>
      <c r="E286" t="str">
        <f>[10]PL!E283</f>
        <v>RUS</v>
      </c>
      <c r="F286" s="7">
        <f>[10]PL!F283</f>
        <v>40641</v>
      </c>
      <c r="G286" t="str">
        <f>[10]PL!G283</f>
        <v>Chelyabinsk</v>
      </c>
      <c r="H286">
        <f>[10]PL!H283</f>
        <v>0</v>
      </c>
      <c r="I286" t="str">
        <f>[10]PL!I283</f>
        <v xml:space="preserve"> </v>
      </c>
    </row>
    <row r="287" spans="1:9" x14ac:dyDescent="0.25">
      <c r="A287" s="18" t="str">
        <f>IFERROR( LEFT( [10]PL!C284, FIND("kg",[10]PL!C284)-1),"")</f>
        <v/>
      </c>
      <c r="B287" s="12">
        <f>[10]PL!B284</f>
        <v>167.5</v>
      </c>
      <c r="C287" t="str">
        <f>[10]PL!C284</f>
        <v>Campbell, Greg</v>
      </c>
      <c r="D287">
        <f>[10]PL!D284</f>
        <v>73</v>
      </c>
      <c r="E287" t="str">
        <f>[10]PL!E284</f>
        <v>USA</v>
      </c>
      <c r="F287" s="7">
        <f>[10]PL!F284</f>
        <v>32304</v>
      </c>
      <c r="G287" t="str">
        <f>[10]PL!G284</f>
        <v xml:space="preserve"> </v>
      </c>
      <c r="H287">
        <f>[10]PL!H284</f>
        <v>0</v>
      </c>
      <c r="I287" t="str">
        <f>[10]PL!I284</f>
        <v xml:space="preserve"> </v>
      </c>
    </row>
    <row r="288" spans="1:9" x14ac:dyDescent="0.25">
      <c r="A288" s="18" t="str">
        <f>IFERROR( LEFT( [10]PL!C285, FIND("kg",[10]PL!C285)-1),"")</f>
        <v/>
      </c>
      <c r="B288" s="12">
        <f>[10]PL!B285</f>
        <v>402.5</v>
      </c>
      <c r="C288" t="str">
        <f>[10]PL!C285</f>
        <v>Edwards, Chris</v>
      </c>
      <c r="D288">
        <f>[10]PL!D285</f>
        <v>73</v>
      </c>
      <c r="E288" t="str">
        <f>[10]PL!E285</f>
        <v>USA</v>
      </c>
      <c r="F288" s="7">
        <f>[10]PL!F285</f>
        <v>32116</v>
      </c>
      <c r="G288" t="str">
        <f>[10]PL!G285</f>
        <v>Fort Knox</v>
      </c>
      <c r="H288">
        <f>[10]PL!H285</f>
        <v>0</v>
      </c>
      <c r="I288">
        <f>[10]PL!I285</f>
        <v>0</v>
      </c>
    </row>
    <row r="289" spans="1:9" x14ac:dyDescent="0.25">
      <c r="A289" s="18" t="str">
        <f>IFERROR( LEFT( [10]PL!C286, FIND("kg",[10]PL!C286)-1),"")</f>
        <v/>
      </c>
      <c r="B289" s="12" t="str">
        <f>[10]PL!B286</f>
        <v xml:space="preserve"> </v>
      </c>
      <c r="C289" t="str">
        <f>[10]PL!C286</f>
        <v>165-80-157.5</v>
      </c>
      <c r="D289" t="str">
        <f>[10]PL!D286</f>
        <v xml:space="preserve"> </v>
      </c>
      <c r="E289" t="str">
        <f>[10]PL!E286</f>
        <v xml:space="preserve"> </v>
      </c>
      <c r="F289" s="7">
        <f>[10]PL!F286</f>
        <v>0</v>
      </c>
      <c r="G289" t="str">
        <f>[10]PL!G286</f>
        <v xml:space="preserve"> </v>
      </c>
      <c r="H289" t="str">
        <f>[10]PL!H286</f>
        <v xml:space="preserve"> </v>
      </c>
      <c r="I289">
        <f>[10]PL!I286</f>
        <v>0</v>
      </c>
    </row>
    <row r="290" spans="1:9" x14ac:dyDescent="0.25">
      <c r="A290" s="18" t="str">
        <f>IFERROR( LEFT( [10]PL!C287, FIND("kg",[10]PL!C287)-1),"")</f>
        <v xml:space="preserve">60 </v>
      </c>
      <c r="B290" s="12" t="str">
        <f>[10]PL!B287</f>
        <v xml:space="preserve"> </v>
      </c>
      <c r="C290" t="str">
        <f>[10]PL!C287</f>
        <v>60 kg Class</v>
      </c>
      <c r="D290" t="str">
        <f>[10]PL!D287</f>
        <v xml:space="preserve"> </v>
      </c>
      <c r="E290" t="str">
        <f>[10]PL!E287</f>
        <v xml:space="preserve"> </v>
      </c>
      <c r="F290" s="7">
        <f>[10]PL!F287</f>
        <v>0</v>
      </c>
      <c r="G290" t="str">
        <f>[10]PL!G287</f>
        <v xml:space="preserve"> </v>
      </c>
      <c r="H290" t="str">
        <f>[10]PL!H287</f>
        <v xml:space="preserve"> </v>
      </c>
      <c r="I290">
        <f>[10]PL!I287</f>
        <v>0</v>
      </c>
    </row>
    <row r="291" spans="1:9" x14ac:dyDescent="0.25">
      <c r="A291" s="18" t="str">
        <f>IFERROR( LEFT( [10]PL!C288, FIND("kg",[10]PL!C288)-1),"")</f>
        <v/>
      </c>
      <c r="B291" s="12">
        <f>[10]PL!B288</f>
        <v>215</v>
      </c>
      <c r="C291" t="str">
        <f>[10]PL!C288</f>
        <v>Sargsyan,Levon</v>
      </c>
      <c r="D291">
        <f>[10]PL!D288</f>
        <v>91</v>
      </c>
      <c r="E291" t="str">
        <f>[10]PL!E288</f>
        <v>RUS</v>
      </c>
      <c r="F291" s="7">
        <f>[10]PL!F288</f>
        <v>38947</v>
      </c>
      <c r="G291" t="str">
        <f>[10]PL!G288</f>
        <v>Togliatti</v>
      </c>
      <c r="H291">
        <f>[10]PL!H288</f>
        <v>0</v>
      </c>
      <c r="I291" t="str">
        <f>[10]PL!I288</f>
        <v xml:space="preserve"> </v>
      </c>
    </row>
    <row r="292" spans="1:9" x14ac:dyDescent="0.25">
      <c r="A292" s="18" t="str">
        <f>IFERROR( LEFT( [10]PL!C289, FIND("kg",[10]PL!C289)-1),"")</f>
        <v/>
      </c>
      <c r="B292" s="12">
        <f>[10]PL!B289</f>
        <v>130</v>
      </c>
      <c r="C292" t="str">
        <f>[10]PL!C289</f>
        <v>Sargsyan,Levon</v>
      </c>
      <c r="D292">
        <f>[10]PL!D289</f>
        <v>91</v>
      </c>
      <c r="E292" t="str">
        <f>[10]PL!E289</f>
        <v>RUS</v>
      </c>
      <c r="F292" s="7">
        <f>[10]PL!F289</f>
        <v>38947</v>
      </c>
      <c r="G292" t="str">
        <f>[10]PL!G289</f>
        <v>Togliatti</v>
      </c>
      <c r="H292">
        <f>[10]PL!H289</f>
        <v>0</v>
      </c>
      <c r="I292" t="str">
        <f>[10]PL!I289</f>
        <v xml:space="preserve"> </v>
      </c>
    </row>
    <row r="293" spans="1:9" x14ac:dyDescent="0.25">
      <c r="A293" s="18" t="str">
        <f>IFERROR( LEFT( [10]PL!C290, FIND("kg",[10]PL!C290)-1),"")</f>
        <v/>
      </c>
      <c r="B293" s="12">
        <f>[10]PL!B290</f>
        <v>182.5</v>
      </c>
      <c r="C293" t="str">
        <f>[10]PL!C290</f>
        <v>Williams, James</v>
      </c>
      <c r="D293">
        <f>[10]PL!D290</f>
        <v>75</v>
      </c>
      <c r="E293" t="str">
        <f>[10]PL!E290</f>
        <v>USA</v>
      </c>
      <c r="F293" s="7">
        <f>[10]PL!F290</f>
        <v>33158</v>
      </c>
      <c r="G293" t="str">
        <f>[10]PL!G290</f>
        <v>Pescara</v>
      </c>
      <c r="H293">
        <f>[10]PL!H290</f>
        <v>0</v>
      </c>
      <c r="I293" t="str">
        <f>[10]PL!I290</f>
        <v xml:space="preserve"> </v>
      </c>
    </row>
    <row r="294" spans="1:9" x14ac:dyDescent="0.25">
      <c r="A294" s="18" t="str">
        <f>IFERROR( LEFT( [10]PL!C291, FIND("kg",[10]PL!C291)-1),"")</f>
        <v/>
      </c>
      <c r="B294" s="12">
        <f>[10]PL!B291</f>
        <v>505</v>
      </c>
      <c r="C294" t="str">
        <f>[10]PL!C291</f>
        <v>Sargsyan,Levon</v>
      </c>
      <c r="D294">
        <f>[10]PL!D291</f>
        <v>91</v>
      </c>
      <c r="E294" t="str">
        <f>[10]PL!E291</f>
        <v>RUS</v>
      </c>
      <c r="F294" s="7">
        <f>[10]PL!F291</f>
        <v>38947</v>
      </c>
      <c r="G294" t="str">
        <f>[10]PL!G291</f>
        <v>Togliatti</v>
      </c>
      <c r="H294">
        <f>[10]PL!H291</f>
        <v>0</v>
      </c>
      <c r="I294" t="str">
        <f>[10]PL!I291</f>
        <v xml:space="preserve"> </v>
      </c>
    </row>
    <row r="295" spans="1:9" x14ac:dyDescent="0.25">
      <c r="A295" s="18" t="str">
        <f>IFERROR( LEFT( [10]PL!C292, FIND("kg",[10]PL!C292)-1),"")</f>
        <v/>
      </c>
      <c r="B295" s="12" t="str">
        <f>[10]PL!B292</f>
        <v xml:space="preserve"> </v>
      </c>
      <c r="C295" t="str">
        <f>[10]PL!C292</f>
        <v>215-130-160,5</v>
      </c>
      <c r="D295" t="str">
        <f>[10]PL!D292</f>
        <v xml:space="preserve"> </v>
      </c>
      <c r="E295" t="str">
        <f>[10]PL!E292</f>
        <v xml:space="preserve"> </v>
      </c>
      <c r="F295" s="7" t="str">
        <f>[10]PL!F292</f>
        <v xml:space="preserve"> </v>
      </c>
      <c r="G295" t="str">
        <f>[10]PL!G292</f>
        <v xml:space="preserve"> </v>
      </c>
      <c r="H295" t="str">
        <f>[10]PL!H292</f>
        <v xml:space="preserve"> </v>
      </c>
      <c r="I295">
        <f>[10]PL!I292</f>
        <v>0</v>
      </c>
    </row>
    <row r="296" spans="1:9" x14ac:dyDescent="0.25">
      <c r="A296" s="18" t="str">
        <f>IFERROR( LEFT( [10]PL!C293, FIND("kg",[10]PL!C293)-1),"")</f>
        <v xml:space="preserve">67,5 </v>
      </c>
      <c r="B296" s="12">
        <f>[10]PL!B293</f>
        <v>0</v>
      </c>
      <c r="C296" t="str">
        <f>[10]PL!C293</f>
        <v>67,5 kg Class</v>
      </c>
      <c r="D296" t="str">
        <f>[10]PL!D293</f>
        <v xml:space="preserve"> </v>
      </c>
      <c r="E296" t="str">
        <f>[10]PL!E293</f>
        <v xml:space="preserve"> </v>
      </c>
      <c r="F296" s="7" t="str">
        <f>[10]PL!F293</f>
        <v xml:space="preserve"> </v>
      </c>
      <c r="G296" t="str">
        <f>[10]PL!G293</f>
        <v xml:space="preserve"> </v>
      </c>
      <c r="H296" t="str">
        <f>[10]PL!H293</f>
        <v xml:space="preserve"> </v>
      </c>
      <c r="I296">
        <f>[10]PL!I293</f>
        <v>0</v>
      </c>
    </row>
    <row r="297" spans="1:9" x14ac:dyDescent="0.25">
      <c r="A297" s="18" t="str">
        <f>IFERROR( LEFT( [10]PL!C294, FIND("kg",[10]PL!C294)-1),"")</f>
        <v/>
      </c>
      <c r="B297" s="12">
        <f>[10]PL!B294</f>
        <v>227.5</v>
      </c>
      <c r="C297" t="str">
        <f>[10]PL!C294</f>
        <v>Sumner, Blake</v>
      </c>
      <c r="D297">
        <f>[10]PL!D294</f>
        <v>87</v>
      </c>
      <c r="E297" t="str">
        <f>[10]PL!E294</f>
        <v>USA</v>
      </c>
      <c r="F297" s="7">
        <f>[10]PL!F294</f>
        <v>38273</v>
      </c>
      <c r="G297" t="str">
        <f>[10]PL!G294</f>
        <v>Fresno</v>
      </c>
      <c r="H297">
        <f>[10]PL!H294</f>
        <v>0</v>
      </c>
      <c r="I297" t="str">
        <f>[10]PL!I294</f>
        <v xml:space="preserve"> </v>
      </c>
    </row>
    <row r="298" spans="1:9" x14ac:dyDescent="0.25">
      <c r="A298" s="18" t="str">
        <f>IFERROR( LEFT( [10]PL!C295, FIND("kg",[10]PL!C295)-1),"")</f>
        <v/>
      </c>
      <c r="B298" s="12">
        <f>[10]PL!B295</f>
        <v>142.5</v>
      </c>
      <c r="C298" t="str">
        <f>[10]PL!C295</f>
        <v>Sumner, Blake</v>
      </c>
      <c r="D298">
        <f>[10]PL!D295</f>
        <v>87</v>
      </c>
      <c r="E298" t="str">
        <f>[10]PL!E295</f>
        <v>USA</v>
      </c>
      <c r="F298" s="7">
        <f>[10]PL!F295</f>
        <v>38273</v>
      </c>
      <c r="G298" t="str">
        <f>[10]PL!G295</f>
        <v>Fresno</v>
      </c>
      <c r="H298">
        <f>[10]PL!H295</f>
        <v>0</v>
      </c>
      <c r="I298" t="str">
        <f>[10]PL!I295</f>
        <v xml:space="preserve"> </v>
      </c>
    </row>
    <row r="299" spans="1:9" x14ac:dyDescent="0.25">
      <c r="A299" s="18" t="str">
        <f>IFERROR( LEFT( [10]PL!C296, FIND("kg",[10]PL!C296)-1),"")</f>
        <v/>
      </c>
      <c r="B299" s="12">
        <f>[10]PL!B296</f>
        <v>215</v>
      </c>
      <c r="C299" t="str">
        <f>[10]PL!C296</f>
        <v>Johnson, Robert</v>
      </c>
      <c r="D299">
        <f>[10]PL!D296</f>
        <v>92</v>
      </c>
      <c r="E299" t="str">
        <f>[10]PL!E296</f>
        <v>USA</v>
      </c>
      <c r="F299" s="7">
        <f>[10]PL!F296</f>
        <v>39512</v>
      </c>
      <c r="G299" t="str">
        <f>[10]PL!G296</f>
        <v>Baton Rouge</v>
      </c>
      <c r="H299">
        <f>[10]PL!H296</f>
        <v>0</v>
      </c>
      <c r="I299" t="str">
        <f>[10]PL!I296</f>
        <v xml:space="preserve"> </v>
      </c>
    </row>
    <row r="300" spans="1:9" x14ac:dyDescent="0.25">
      <c r="A300" s="18" t="str">
        <f>IFERROR( LEFT( [10]PL!C297, FIND("kg",[10]PL!C297)-1),"")</f>
        <v/>
      </c>
      <c r="B300" s="12">
        <f>[10]PL!B297</f>
        <v>552.5</v>
      </c>
      <c r="C300" t="str">
        <f>[10]PL!C297</f>
        <v>Sumner, Blake</v>
      </c>
      <c r="D300">
        <f>[10]PL!D297</f>
        <v>87</v>
      </c>
      <c r="E300" t="str">
        <f>[10]PL!E297</f>
        <v>USA</v>
      </c>
      <c r="F300" s="7">
        <f>[10]PL!F297</f>
        <v>38273</v>
      </c>
      <c r="G300" t="str">
        <f>[10]PL!G297</f>
        <v>Fresno</v>
      </c>
      <c r="H300">
        <f>[10]PL!H297</f>
        <v>0</v>
      </c>
      <c r="I300">
        <f>[10]PL!I297</f>
        <v>0</v>
      </c>
    </row>
    <row r="301" spans="1:9" x14ac:dyDescent="0.25">
      <c r="A301" s="18" t="str">
        <f>IFERROR( LEFT( [10]PL!C298, FIND("kg",[10]PL!C298)-1),"")</f>
        <v/>
      </c>
      <c r="B301" s="12" t="str">
        <f>[10]PL!B298</f>
        <v xml:space="preserve"> </v>
      </c>
      <c r="C301" t="str">
        <f>[10]PL!C298</f>
        <v>227.5-142.5-187.5</v>
      </c>
      <c r="D301" t="str">
        <f>[10]PL!D298</f>
        <v xml:space="preserve"> </v>
      </c>
      <c r="E301" t="str">
        <f>[10]PL!E298</f>
        <v xml:space="preserve"> </v>
      </c>
      <c r="F301" s="7" t="str">
        <f>[10]PL!F298</f>
        <v xml:space="preserve"> </v>
      </c>
      <c r="G301" t="str">
        <f>[10]PL!G298</f>
        <v xml:space="preserve"> </v>
      </c>
      <c r="H301" t="str">
        <f>[10]PL!H298</f>
        <v xml:space="preserve"> </v>
      </c>
      <c r="I301">
        <f>[10]PL!I298</f>
        <v>0</v>
      </c>
    </row>
    <row r="302" spans="1:9" x14ac:dyDescent="0.25">
      <c r="A302" s="18" t="str">
        <f>IFERROR( LEFT( [10]PL!C299, FIND("kg",[10]PL!C299)-1),"")</f>
        <v xml:space="preserve">75 </v>
      </c>
      <c r="B302" s="12" t="str">
        <f>[10]PL!B299</f>
        <v xml:space="preserve"> </v>
      </c>
      <c r="C302" t="str">
        <f>[10]PL!C299</f>
        <v>75 kg Class</v>
      </c>
      <c r="D302" t="str">
        <f>[10]PL!D299</f>
        <v xml:space="preserve"> </v>
      </c>
      <c r="E302" t="str">
        <f>[10]PL!E299</f>
        <v xml:space="preserve"> </v>
      </c>
      <c r="F302" s="7" t="str">
        <f>[10]PL!F299</f>
        <v xml:space="preserve"> </v>
      </c>
      <c r="G302" t="str">
        <f>[10]PL!G299</f>
        <v xml:space="preserve"> </v>
      </c>
      <c r="H302" t="str">
        <f>[10]PL!H299</f>
        <v xml:space="preserve"> </v>
      </c>
      <c r="I302">
        <f>[10]PL!I299</f>
        <v>0</v>
      </c>
    </row>
    <row r="303" spans="1:9" x14ac:dyDescent="0.25">
      <c r="A303" s="18" t="str">
        <f>IFERROR( LEFT( [10]PL!C300, FIND("kg",[10]PL!C300)-1),"")</f>
        <v/>
      </c>
      <c r="B303" s="12">
        <f>[10]PL!B300</f>
        <v>250</v>
      </c>
      <c r="C303" t="str">
        <f>[10]PL!C300</f>
        <v>Duplessis, Stan</v>
      </c>
      <c r="D303">
        <f>[10]PL!D300</f>
        <v>84</v>
      </c>
      <c r="E303" t="str">
        <f>[10]PL!E300</f>
        <v>RSA</v>
      </c>
      <c r="F303" s="7">
        <f>[10]PL!F300</f>
        <v>1999</v>
      </c>
      <c r="G303" t="str">
        <f>[10]PL!G300</f>
        <v xml:space="preserve"> </v>
      </c>
      <c r="H303" t="str">
        <f>[10]PL!H300</f>
        <v xml:space="preserve"> </v>
      </c>
      <c r="I303" t="str">
        <f>[10]PL!I300</f>
        <v xml:space="preserve"> </v>
      </c>
    </row>
    <row r="304" spans="1:9" x14ac:dyDescent="0.25">
      <c r="A304" s="18" t="str">
        <f>IFERROR( LEFT( [10]PL!C301, FIND("kg",[10]PL!C301)-1),"")</f>
        <v/>
      </c>
      <c r="B304" s="12">
        <f>[10]PL!B301</f>
        <v>130</v>
      </c>
      <c r="C304" t="str">
        <f>[10]PL!C301</f>
        <v>Faradjov, Akbar</v>
      </c>
      <c r="D304">
        <f>[10]PL!D301</f>
        <v>81</v>
      </c>
      <c r="E304" t="str">
        <f>[10]PL!E301</f>
        <v>AZE</v>
      </c>
      <c r="F304" s="7">
        <f>[10]PL!F301</f>
        <v>1997</v>
      </c>
      <c r="G304" t="str">
        <f>[10]PL!G301</f>
        <v xml:space="preserve"> </v>
      </c>
      <c r="H304" t="str">
        <f>[10]PL!H301</f>
        <v xml:space="preserve"> </v>
      </c>
      <c r="I304" t="str">
        <f>[10]PL!I301</f>
        <v xml:space="preserve"> </v>
      </c>
    </row>
    <row r="305" spans="1:9" x14ac:dyDescent="0.25">
      <c r="A305" s="18" t="str">
        <f>IFERROR( LEFT( [10]PL!C302, FIND("kg",[10]PL!C302)-1),"")</f>
        <v/>
      </c>
      <c r="B305" s="12">
        <f>[10]PL!B302</f>
        <v>230</v>
      </c>
      <c r="C305" t="str">
        <f>[10]PL!C302</f>
        <v>Duplessis, Stan</v>
      </c>
      <c r="D305">
        <f>[10]PL!D302</f>
        <v>84</v>
      </c>
      <c r="E305" t="str">
        <f>[10]PL!E302</f>
        <v>RSA</v>
      </c>
      <c r="F305" s="7">
        <f>[10]PL!F302</f>
        <v>1999</v>
      </c>
      <c r="G305" t="str">
        <f>[10]PL!G302</f>
        <v xml:space="preserve"> </v>
      </c>
      <c r="H305" t="str">
        <f>[10]PL!H302</f>
        <v xml:space="preserve"> </v>
      </c>
      <c r="I305" t="str">
        <f>[10]PL!I302</f>
        <v xml:space="preserve"> </v>
      </c>
    </row>
    <row r="306" spans="1:9" x14ac:dyDescent="0.25">
      <c r="A306" s="18" t="str">
        <f>IFERROR( LEFT( [10]PL!C303, FIND("kg",[10]PL!C303)-1),"")</f>
        <v/>
      </c>
      <c r="B306" s="12">
        <f>[10]PL!B303</f>
        <v>600</v>
      </c>
      <c r="C306" t="str">
        <f>[10]PL!C303</f>
        <v>Duplessis, Stan</v>
      </c>
      <c r="D306">
        <f>[10]PL!D303</f>
        <v>84</v>
      </c>
      <c r="E306" t="str">
        <f>[10]PL!E303</f>
        <v>RSA</v>
      </c>
      <c r="F306" s="7">
        <f>[10]PL!F303</f>
        <v>1999</v>
      </c>
      <c r="G306" t="str">
        <f>[10]PL!G303</f>
        <v xml:space="preserve"> </v>
      </c>
      <c r="H306">
        <f>[10]PL!H303</f>
        <v>0</v>
      </c>
      <c r="I306" t="str">
        <f>[10]PL!I303</f>
        <v xml:space="preserve"> </v>
      </c>
    </row>
    <row r="307" spans="1:9" x14ac:dyDescent="0.25">
      <c r="A307" s="18" t="str">
        <f>IFERROR( LEFT( [10]PL!C304, FIND("kg",[10]PL!C304)-1),"")</f>
        <v/>
      </c>
      <c r="B307" s="12" t="str">
        <f>[10]PL!B304</f>
        <v xml:space="preserve"> </v>
      </c>
      <c r="C307" t="str">
        <f>[10]PL!C304</f>
        <v>250-120-230</v>
      </c>
      <c r="D307" t="str">
        <f>[10]PL!D304</f>
        <v xml:space="preserve"> </v>
      </c>
      <c r="E307" t="str">
        <f>[10]PL!E304</f>
        <v xml:space="preserve"> </v>
      </c>
      <c r="F307" s="7" t="str">
        <f>[10]PL!F304</f>
        <v xml:space="preserve"> </v>
      </c>
      <c r="G307" t="str">
        <f>[10]PL!G304</f>
        <v xml:space="preserve"> </v>
      </c>
      <c r="H307" t="str">
        <f>[10]PL!H304</f>
        <v xml:space="preserve"> </v>
      </c>
      <c r="I307">
        <f>[10]PL!I304</f>
        <v>0</v>
      </c>
    </row>
    <row r="308" spans="1:9" x14ac:dyDescent="0.25">
      <c r="A308" s="18" t="str">
        <f>IFERROR( LEFT( [10]PL!C305, FIND("kg",[10]PL!C305)-1),"")</f>
        <v xml:space="preserve">82.5 </v>
      </c>
      <c r="B308" s="12" t="str">
        <f>[10]PL!B305</f>
        <v xml:space="preserve"> </v>
      </c>
      <c r="C308" t="str">
        <f>[10]PL!C305</f>
        <v>82.5 kg Class</v>
      </c>
      <c r="D308" t="str">
        <f>[10]PL!D305</f>
        <v xml:space="preserve"> </v>
      </c>
      <c r="E308" t="str">
        <f>[10]PL!E305</f>
        <v xml:space="preserve"> </v>
      </c>
      <c r="F308" s="7" t="str">
        <f>[10]PL!F305</f>
        <v xml:space="preserve"> </v>
      </c>
      <c r="G308" t="str">
        <f>[10]PL!G305</f>
        <v xml:space="preserve"> </v>
      </c>
      <c r="H308" t="str">
        <f>[10]PL!H305</f>
        <v xml:space="preserve"> </v>
      </c>
      <c r="I308">
        <f>[10]PL!I305</f>
        <v>0</v>
      </c>
    </row>
    <row r="309" spans="1:9" x14ac:dyDescent="0.25">
      <c r="A309" s="18" t="str">
        <f>IFERROR( LEFT( [10]PL!C306, FIND("kg",[10]PL!C306)-1),"")</f>
        <v/>
      </c>
      <c r="B309" s="12">
        <f>[10]PL!B306</f>
        <v>260</v>
      </c>
      <c r="C309" t="str">
        <f>[10]PL!C306</f>
        <v>Duplessis, Stan</v>
      </c>
      <c r="D309">
        <f>[10]PL!D306</f>
        <v>84</v>
      </c>
      <c r="E309" t="str">
        <f>[10]PL!E306</f>
        <v>RSA</v>
      </c>
      <c r="F309" s="7">
        <f>[10]PL!F306</f>
        <v>1999</v>
      </c>
      <c r="G309" t="str">
        <f>[10]PL!G306</f>
        <v xml:space="preserve"> </v>
      </c>
      <c r="H309" t="str">
        <f>[10]PL!H306</f>
        <v xml:space="preserve"> </v>
      </c>
      <c r="I309" t="str">
        <f>[10]PL!I306</f>
        <v xml:space="preserve"> </v>
      </c>
    </row>
    <row r="310" spans="1:9" x14ac:dyDescent="0.25">
      <c r="A310" s="18" t="str">
        <f>IFERROR( LEFT( [10]PL!C307, FIND("kg",[10]PL!C307)-1),"")</f>
        <v/>
      </c>
      <c r="B310" s="12">
        <f>[10]PL!B307</f>
        <v>150</v>
      </c>
      <c r="C310" t="str">
        <f>[10]PL!C307</f>
        <v>Bishop, J</v>
      </c>
      <c r="D310">
        <f>[10]PL!D307</f>
        <v>75</v>
      </c>
      <c r="E310" t="str">
        <f>[10]PL!E307</f>
        <v>USA</v>
      </c>
      <c r="F310" s="7">
        <f>[10]PL!F307</f>
        <v>33075</v>
      </c>
      <c r="G310" t="str">
        <f>[10]PL!G307</f>
        <v>Charleston</v>
      </c>
      <c r="H310">
        <f>[10]PL!H307</f>
        <v>0</v>
      </c>
      <c r="I310" t="str">
        <f>[10]PL!I307</f>
        <v xml:space="preserve"> </v>
      </c>
    </row>
    <row r="311" spans="1:9" x14ac:dyDescent="0.25">
      <c r="A311" s="18" t="str">
        <f>IFERROR( LEFT( [10]PL!C308, FIND("kg",[10]PL!C308)-1),"")</f>
        <v/>
      </c>
      <c r="B311" s="12">
        <f>[10]PL!B308</f>
        <v>250</v>
      </c>
      <c r="C311" t="str">
        <f>[10]PL!C308</f>
        <v>Bishop, J</v>
      </c>
      <c r="D311">
        <f>[10]PL!D308</f>
        <v>75</v>
      </c>
      <c r="E311" t="str">
        <f>[10]PL!E308</f>
        <v>USA</v>
      </c>
      <c r="F311" s="7">
        <f>[10]PL!F308</f>
        <v>33075</v>
      </c>
      <c r="G311" t="str">
        <f>[10]PL!G308</f>
        <v>Charleston</v>
      </c>
      <c r="H311">
        <f>[10]PL!H308</f>
        <v>0</v>
      </c>
      <c r="I311" t="str">
        <f>[10]PL!I308</f>
        <v xml:space="preserve"> </v>
      </c>
    </row>
    <row r="312" spans="1:9" x14ac:dyDescent="0.25">
      <c r="A312" s="18" t="str">
        <f>IFERROR( LEFT( [10]PL!C309, FIND("kg",[10]PL!C309)-1),"")</f>
        <v/>
      </c>
      <c r="B312" s="12">
        <f>[10]PL!B309</f>
        <v>637.5</v>
      </c>
      <c r="C312" t="str">
        <f>[10]PL!C309</f>
        <v>Bishop, J</v>
      </c>
      <c r="D312">
        <f>[10]PL!D309</f>
        <v>75</v>
      </c>
      <c r="E312" t="str">
        <f>[10]PL!E309</f>
        <v>USA</v>
      </c>
      <c r="F312" s="7">
        <f>[10]PL!F309</f>
        <v>33075</v>
      </c>
      <c r="G312" t="str">
        <f>[10]PL!G309</f>
        <v>Charleston</v>
      </c>
      <c r="H312">
        <f>[10]PL!H309</f>
        <v>0</v>
      </c>
      <c r="I312" t="str">
        <f>[10]PL!I309</f>
        <v xml:space="preserve"> </v>
      </c>
    </row>
    <row r="313" spans="1:9" x14ac:dyDescent="0.25">
      <c r="A313" s="18" t="str">
        <f>IFERROR( LEFT( [10]PL!C310, FIND("kg",[10]PL!C310)-1),"")</f>
        <v/>
      </c>
      <c r="B313" s="12" t="str">
        <f>[10]PL!B310</f>
        <v xml:space="preserve"> </v>
      </c>
      <c r="C313" t="str">
        <f>[10]PL!C310</f>
        <v xml:space="preserve"> </v>
      </c>
      <c r="D313" t="str">
        <f>[10]PL!D310</f>
        <v xml:space="preserve"> </v>
      </c>
      <c r="E313" t="str">
        <f>[10]PL!E310</f>
        <v xml:space="preserve"> </v>
      </c>
      <c r="F313" s="7">
        <f>[10]PL!F310</f>
        <v>0</v>
      </c>
      <c r="G313" t="str">
        <f>[10]PL!G310</f>
        <v xml:space="preserve"> </v>
      </c>
      <c r="H313" t="str">
        <f>[10]PL!H310</f>
        <v xml:space="preserve"> </v>
      </c>
      <c r="I313">
        <f>[10]PL!I310</f>
        <v>0</v>
      </c>
    </row>
    <row r="314" spans="1:9" x14ac:dyDescent="0.25">
      <c r="A314" s="18" t="str">
        <f>IFERROR( LEFT( [10]PL!C311, FIND("kg",[10]PL!C311)-1),"")</f>
        <v xml:space="preserve">90 </v>
      </c>
      <c r="B314" s="12" t="str">
        <f>[10]PL!B311</f>
        <v xml:space="preserve"> </v>
      </c>
      <c r="C314" t="str">
        <f>[10]PL!C311</f>
        <v>90 kg Class</v>
      </c>
      <c r="D314" t="str">
        <f>[10]PL!D311</f>
        <v xml:space="preserve"> </v>
      </c>
      <c r="E314" t="str">
        <f>[10]PL!E311</f>
        <v xml:space="preserve"> </v>
      </c>
      <c r="F314" s="7">
        <f>[10]PL!F311</f>
        <v>0</v>
      </c>
      <c r="G314" t="str">
        <f>[10]PL!G311</f>
        <v xml:space="preserve"> </v>
      </c>
      <c r="H314" t="str">
        <f>[10]PL!H311</f>
        <v xml:space="preserve"> </v>
      </c>
      <c r="I314">
        <f>[10]PL!I311</f>
        <v>0</v>
      </c>
    </row>
    <row r="315" spans="1:9" x14ac:dyDescent="0.25">
      <c r="A315" s="18" t="str">
        <f>IFERROR( LEFT( [10]PL!C312, FIND("kg",[10]PL!C312)-1),"")</f>
        <v/>
      </c>
      <c r="B315" s="12">
        <f>[10]PL!B312</f>
        <v>280</v>
      </c>
      <c r="C315" t="str">
        <f>[10]PL!C312</f>
        <v>Duplessis, Stan</v>
      </c>
      <c r="D315">
        <f>[10]PL!D312</f>
        <v>84</v>
      </c>
      <c r="E315" t="str">
        <f>[10]PL!E312</f>
        <v>RSA</v>
      </c>
      <c r="F315" s="7">
        <f>[10]PL!F312</f>
        <v>36481</v>
      </c>
      <c r="G315" t="str">
        <f>[10]PL!G312</f>
        <v>Calgary</v>
      </c>
      <c r="H315">
        <f>[10]PL!H312</f>
        <v>0</v>
      </c>
      <c r="I315" t="str">
        <f>[10]PL!I312</f>
        <v xml:space="preserve"> </v>
      </c>
    </row>
    <row r="316" spans="1:9" x14ac:dyDescent="0.25">
      <c r="A316" s="18" t="str">
        <f>IFERROR( LEFT( [10]PL!C313, FIND("kg",[10]PL!C313)-1),"")</f>
        <v/>
      </c>
      <c r="B316" s="12">
        <f>[10]PL!B313</f>
        <v>158.5</v>
      </c>
      <c r="C316" t="str">
        <f>[10]PL!C313</f>
        <v>Wendling, Matt</v>
      </c>
      <c r="D316">
        <f>[10]PL!D313</f>
        <v>81</v>
      </c>
      <c r="E316" t="str">
        <f>[10]PL!E313</f>
        <v>USA</v>
      </c>
      <c r="F316" s="7">
        <f>[10]PL!F313</f>
        <v>35357</v>
      </c>
      <c r="G316" t="str">
        <f>[10]PL!G313</f>
        <v>Roseville</v>
      </c>
      <c r="H316">
        <f>[10]PL!H313</f>
        <v>0</v>
      </c>
      <c r="I316" t="str">
        <f>[10]PL!I313</f>
        <v xml:space="preserve"> </v>
      </c>
    </row>
    <row r="317" spans="1:9" x14ac:dyDescent="0.25">
      <c r="A317" s="18" t="str">
        <f>IFERROR( LEFT( [10]PL!C314, FIND("kg",[10]PL!C314)-1),"")</f>
        <v/>
      </c>
      <c r="B317" s="12">
        <f>[10]PL!B314</f>
        <v>270</v>
      </c>
      <c r="C317" t="str">
        <f>[10]PL!C314</f>
        <v>Duplessis, Stan</v>
      </c>
      <c r="D317">
        <f>[10]PL!D314</f>
        <v>84</v>
      </c>
      <c r="E317" t="str">
        <f>[10]PL!E314</f>
        <v>RSA</v>
      </c>
      <c r="F317" s="7">
        <f>[10]PL!F314</f>
        <v>36481</v>
      </c>
      <c r="G317" t="str">
        <f>[10]PL!G314</f>
        <v>Calgary</v>
      </c>
      <c r="H317">
        <f>[10]PL!H314</f>
        <v>0</v>
      </c>
      <c r="I317" t="str">
        <f>[10]PL!I314</f>
        <v xml:space="preserve"> </v>
      </c>
    </row>
    <row r="318" spans="1:9" x14ac:dyDescent="0.25">
      <c r="A318" s="18" t="str">
        <f>IFERROR( LEFT( [10]PL!C315, FIND("kg",[10]PL!C315)-1),"")</f>
        <v/>
      </c>
      <c r="B318" s="12">
        <f>[10]PL!B315</f>
        <v>700</v>
      </c>
      <c r="C318" t="str">
        <f>[10]PL!C315</f>
        <v>Duplessis, Stan</v>
      </c>
      <c r="D318">
        <f>[10]PL!D315</f>
        <v>84</v>
      </c>
      <c r="E318" t="str">
        <f>[10]PL!E315</f>
        <v>RSA</v>
      </c>
      <c r="F318" s="7">
        <f>[10]PL!F315</f>
        <v>36481</v>
      </c>
      <c r="G318" t="str">
        <f>[10]PL!G315</f>
        <v>Calgary</v>
      </c>
      <c r="H318">
        <f>[10]PL!H315</f>
        <v>0</v>
      </c>
      <c r="I318" t="str">
        <f>[10]PL!I315</f>
        <v xml:space="preserve"> </v>
      </c>
    </row>
    <row r="319" spans="1:9" x14ac:dyDescent="0.25">
      <c r="A319" s="18" t="str">
        <f>IFERROR( LEFT( [10]PL!C316, FIND("kg",[10]PL!C316)-1),"")</f>
        <v/>
      </c>
      <c r="B319" s="12" t="str">
        <f>[10]PL!B316</f>
        <v xml:space="preserve"> </v>
      </c>
      <c r="C319" t="str">
        <f>[10]PL!C316</f>
        <v xml:space="preserve"> </v>
      </c>
      <c r="D319" t="str">
        <f>[10]PL!D316</f>
        <v xml:space="preserve"> </v>
      </c>
      <c r="E319" t="str">
        <f>[10]PL!E316</f>
        <v xml:space="preserve"> </v>
      </c>
      <c r="F319" s="7">
        <f>[10]PL!F316</f>
        <v>0</v>
      </c>
      <c r="G319" t="str">
        <f>[10]PL!G316</f>
        <v xml:space="preserve"> </v>
      </c>
      <c r="H319" t="str">
        <f>[10]PL!H316</f>
        <v xml:space="preserve"> </v>
      </c>
      <c r="I319">
        <f>[10]PL!I316</f>
        <v>0</v>
      </c>
    </row>
    <row r="320" spans="1:9" x14ac:dyDescent="0.25">
      <c r="A320" s="18" t="str">
        <f>IFERROR( LEFT( [10]PL!C317, FIND("kg",[10]PL!C317)-1),"")</f>
        <v xml:space="preserve">100 </v>
      </c>
      <c r="B320" s="12" t="str">
        <f>[10]PL!B317</f>
        <v xml:space="preserve"> </v>
      </c>
      <c r="C320" t="str">
        <f>[10]PL!C317</f>
        <v>100 kg Class</v>
      </c>
      <c r="D320" t="str">
        <f>[10]PL!D317</f>
        <v xml:space="preserve"> </v>
      </c>
      <c r="E320" t="str">
        <f>[10]PL!E317</f>
        <v xml:space="preserve"> </v>
      </c>
      <c r="F320" s="7">
        <f>[10]PL!F317</f>
        <v>0</v>
      </c>
      <c r="G320" t="str">
        <f>[10]PL!G317</f>
        <v xml:space="preserve"> </v>
      </c>
      <c r="H320" t="str">
        <f>[10]PL!H317</f>
        <v xml:space="preserve"> </v>
      </c>
      <c r="I320">
        <f>[10]PL!I317</f>
        <v>0</v>
      </c>
    </row>
    <row r="321" spans="1:9" x14ac:dyDescent="0.25">
      <c r="A321" s="18" t="str">
        <f>IFERROR( LEFT( [10]PL!C318, FIND("kg",[10]PL!C318)-1),"")</f>
        <v/>
      </c>
      <c r="B321" s="12">
        <f>[10]PL!B318</f>
        <v>290</v>
      </c>
      <c r="C321" t="str">
        <f>[10]PL!C318</f>
        <v>Duplessis, Stan</v>
      </c>
      <c r="D321">
        <f>[10]PL!D318</f>
        <v>84</v>
      </c>
      <c r="E321" t="str">
        <f>[10]PL!E318</f>
        <v>RSA</v>
      </c>
      <c r="F321" s="7">
        <f>[10]PL!F318</f>
        <v>36844</v>
      </c>
      <c r="G321" t="str">
        <f>[10]PL!G318</f>
        <v>Las Vegas</v>
      </c>
      <c r="H321">
        <f>[10]PL!H318</f>
        <v>0</v>
      </c>
      <c r="I321" t="str">
        <f>[10]PL!I318</f>
        <v xml:space="preserve"> </v>
      </c>
    </row>
    <row r="322" spans="1:9" x14ac:dyDescent="0.25">
      <c r="A322" s="18" t="str">
        <f>IFERROR( LEFT( [10]PL!C319, FIND("kg",[10]PL!C319)-1),"")</f>
        <v/>
      </c>
      <c r="B322" s="12">
        <f>[10]PL!B319</f>
        <v>170</v>
      </c>
      <c r="C322" t="str">
        <f>[10]PL!C319</f>
        <v>Kennedy,Cody</v>
      </c>
      <c r="D322">
        <f>[10]PL!D319</f>
        <v>95</v>
      </c>
      <c r="E322" t="str">
        <f>[10]PL!E319</f>
        <v>USA</v>
      </c>
      <c r="F322" s="7">
        <f>[10]PL!F319</f>
        <v>40286</v>
      </c>
      <c r="G322" t="str">
        <f>[10]PL!G319</f>
        <v>Alexandria</v>
      </c>
      <c r="H322">
        <f>[10]PL!H319</f>
        <v>0</v>
      </c>
      <c r="I322" t="str">
        <f>[10]PL!I319</f>
        <v xml:space="preserve"> </v>
      </c>
    </row>
    <row r="323" spans="1:9" x14ac:dyDescent="0.25">
      <c r="A323" s="18" t="str">
        <f>IFERROR( LEFT( [10]PL!C320, FIND("kg",[10]PL!C320)-1),"")</f>
        <v/>
      </c>
      <c r="B323" s="12">
        <f>[10]PL!B320</f>
        <v>270</v>
      </c>
      <c r="C323" t="str">
        <f>[10]PL!C320</f>
        <v>Duplessis, Stan</v>
      </c>
      <c r="D323">
        <f>[10]PL!D320</f>
        <v>84</v>
      </c>
      <c r="E323" t="str">
        <f>[10]PL!E320</f>
        <v>RSA</v>
      </c>
      <c r="F323" s="7">
        <f>[10]PL!F320</f>
        <v>36844</v>
      </c>
      <c r="G323" t="str">
        <f>[10]PL!G320</f>
        <v>Las Vegas</v>
      </c>
      <c r="H323">
        <f>[10]PL!H320</f>
        <v>0</v>
      </c>
      <c r="I323" t="str">
        <f>[10]PL!I320</f>
        <v xml:space="preserve"> </v>
      </c>
    </row>
    <row r="324" spans="1:9" x14ac:dyDescent="0.25">
      <c r="A324" s="18" t="str">
        <f>IFERROR( LEFT( [10]PL!C321, FIND("kg",[10]PL!C321)-1),"")</f>
        <v/>
      </c>
      <c r="B324" s="12">
        <f>[10]PL!B321</f>
        <v>720</v>
      </c>
      <c r="C324" t="str">
        <f>[10]PL!C321</f>
        <v>Duplessis, Stan</v>
      </c>
      <c r="D324">
        <f>[10]PL!D321</f>
        <v>84</v>
      </c>
      <c r="E324" t="str">
        <f>[10]PL!E321</f>
        <v>RSA</v>
      </c>
      <c r="F324" s="7">
        <f>[10]PL!F321</f>
        <v>36844</v>
      </c>
      <c r="G324" t="str">
        <f>[10]PL!G321</f>
        <v>Las Vegas</v>
      </c>
      <c r="H324">
        <f>[10]PL!H321</f>
        <v>0</v>
      </c>
      <c r="I324">
        <f>[10]PL!I321</f>
        <v>0</v>
      </c>
    </row>
    <row r="325" spans="1:9" x14ac:dyDescent="0.25">
      <c r="A325" s="18" t="str">
        <f>IFERROR( LEFT( [10]PL!C322, FIND("kg",[10]PL!C322)-1),"")</f>
        <v/>
      </c>
      <c r="B325" s="12" t="str">
        <f>[10]PL!B322</f>
        <v xml:space="preserve"> </v>
      </c>
      <c r="C325" t="str">
        <f>[10]PL!C322</f>
        <v>290-160-270</v>
      </c>
      <c r="D325" t="str">
        <f>[10]PL!D322</f>
        <v xml:space="preserve"> </v>
      </c>
      <c r="E325" t="str">
        <f>[10]PL!E322</f>
        <v xml:space="preserve"> </v>
      </c>
      <c r="F325" s="7">
        <f>[10]PL!F322</f>
        <v>0</v>
      </c>
      <c r="G325" t="str">
        <f>[10]PL!G322</f>
        <v xml:space="preserve"> </v>
      </c>
      <c r="H325" t="str">
        <f>[10]PL!H322</f>
        <v xml:space="preserve"> </v>
      </c>
      <c r="I325">
        <f>[10]PL!I322</f>
        <v>0</v>
      </c>
    </row>
    <row r="326" spans="1:9" x14ac:dyDescent="0.25">
      <c r="A326" s="18" t="str">
        <f>IFERROR( LEFT( [10]PL!C323, FIND("kg",[10]PL!C323)-1),"")</f>
        <v xml:space="preserve">110 </v>
      </c>
      <c r="B326" s="12" t="str">
        <f>[10]PL!B323</f>
        <v xml:space="preserve"> </v>
      </c>
      <c r="C326" t="str">
        <f>[10]PL!C323</f>
        <v>110 kg Class</v>
      </c>
      <c r="D326" t="str">
        <f>[10]PL!D323</f>
        <v xml:space="preserve"> </v>
      </c>
      <c r="E326" t="str">
        <f>[10]PL!E323</f>
        <v xml:space="preserve"> </v>
      </c>
      <c r="F326" s="7">
        <f>[10]PL!F323</f>
        <v>0</v>
      </c>
      <c r="G326" t="str">
        <f>[10]PL!G323</f>
        <v xml:space="preserve"> </v>
      </c>
      <c r="H326" t="str">
        <f>[10]PL!H323</f>
        <v xml:space="preserve"> </v>
      </c>
      <c r="I326">
        <f>[10]PL!I323</f>
        <v>0</v>
      </c>
    </row>
    <row r="327" spans="1:9" x14ac:dyDescent="0.25">
      <c r="A327" s="18" t="str">
        <f>IFERROR( LEFT( [10]PL!C324, FIND("kg",[10]PL!C324)-1),"")</f>
        <v/>
      </c>
      <c r="B327" s="12">
        <f>[10]PL!B324</f>
        <v>320</v>
      </c>
      <c r="C327" t="str">
        <f>[10]PL!C324</f>
        <v>Dobbins, Scott</v>
      </c>
      <c r="D327">
        <f>[10]PL!D324</f>
        <v>92</v>
      </c>
      <c r="E327" t="str">
        <f>[10]PL!E324</f>
        <v>USA</v>
      </c>
      <c r="F327" s="7">
        <f>[10]PL!F324</f>
        <v>39571</v>
      </c>
      <c r="G327" t="str">
        <f>[10]PL!G324</f>
        <v>Baton Rouge</v>
      </c>
      <c r="H327">
        <f>[10]PL!H324</f>
        <v>0</v>
      </c>
      <c r="I327" t="str">
        <f>[10]PL!I324</f>
        <v xml:space="preserve"> </v>
      </c>
    </row>
    <row r="328" spans="1:9" x14ac:dyDescent="0.25">
      <c r="A328" s="18" t="str">
        <f>IFERROR( LEFT( [10]PL!C325, FIND("kg",[10]PL!C325)-1),"")</f>
        <v/>
      </c>
      <c r="B328" s="12">
        <f>[10]PL!B325</f>
        <v>165</v>
      </c>
      <c r="C328" t="str">
        <f>[10]PL!C325</f>
        <v>Dobbins, Scott</v>
      </c>
      <c r="D328">
        <f>[10]PL!D325</f>
        <v>92</v>
      </c>
      <c r="E328" t="str">
        <f>[10]PL!E325</f>
        <v>USA</v>
      </c>
      <c r="F328" s="7">
        <f>[10]PL!F325</f>
        <v>39571</v>
      </c>
      <c r="G328" t="str">
        <f>[10]PL!G325</f>
        <v>Baton Rouge</v>
      </c>
      <c r="H328">
        <f>[10]PL!H325</f>
        <v>0</v>
      </c>
      <c r="I328" t="str">
        <f>[10]PL!I325</f>
        <v xml:space="preserve"> </v>
      </c>
    </row>
    <row r="329" spans="1:9" x14ac:dyDescent="0.25">
      <c r="A329" s="18" t="str">
        <f>IFERROR( LEFT( [10]PL!C326, FIND("kg",[10]PL!C326)-1),"")</f>
        <v/>
      </c>
      <c r="B329" s="12">
        <f>[10]PL!B326</f>
        <v>255</v>
      </c>
      <c r="C329" t="str">
        <f>[10]PL!C326</f>
        <v>Vanheerden</v>
      </c>
      <c r="D329" t="str">
        <f>[10]PL!D326</f>
        <v xml:space="preserve"> </v>
      </c>
      <c r="E329" t="str">
        <f>[10]PL!E326</f>
        <v>RSA</v>
      </c>
      <c r="F329" s="7">
        <f>[10]PL!F326</f>
        <v>2000</v>
      </c>
      <c r="G329" t="str">
        <f>[10]PL!G326</f>
        <v xml:space="preserve"> </v>
      </c>
      <c r="H329" t="str">
        <f>[10]PL!H326</f>
        <v xml:space="preserve"> </v>
      </c>
      <c r="I329" t="str">
        <f>[10]PL!I326</f>
        <v xml:space="preserve"> </v>
      </c>
    </row>
    <row r="330" spans="1:9" x14ac:dyDescent="0.25">
      <c r="A330" s="18" t="str">
        <f>IFERROR( LEFT( [10]PL!C327, FIND("kg",[10]PL!C327)-1),"")</f>
        <v/>
      </c>
      <c r="B330" s="12">
        <f>[10]PL!B327</f>
        <v>675</v>
      </c>
      <c r="C330" t="str">
        <f>[10]PL!C327</f>
        <v>Dobbins, Scott</v>
      </c>
      <c r="D330">
        <f>[10]PL!D327</f>
        <v>92</v>
      </c>
      <c r="E330" t="str">
        <f>[10]PL!E327</f>
        <v>USA</v>
      </c>
      <c r="F330" s="7">
        <f>[10]PL!F327</f>
        <v>39571</v>
      </c>
      <c r="G330" t="str">
        <f>[10]PL!G327</f>
        <v>Baton Rouge</v>
      </c>
      <c r="H330" t="str">
        <f>[10]PL!H327</f>
        <v xml:space="preserve"> </v>
      </c>
      <c r="I330" t="str">
        <f>[10]PL!I327</f>
        <v xml:space="preserve"> </v>
      </c>
    </row>
    <row r="331" spans="1:9" x14ac:dyDescent="0.25">
      <c r="A331" s="18" t="str">
        <f>IFERROR( LEFT( [10]PL!C328, FIND("kg",[10]PL!C328)-1),"")</f>
        <v/>
      </c>
      <c r="B331" s="12" t="str">
        <f>[10]PL!B328</f>
        <v xml:space="preserve"> </v>
      </c>
      <c r="C331" t="str">
        <f>[10]PL!C328</f>
        <v>300-165-210</v>
      </c>
      <c r="D331" t="str">
        <f>[10]PL!D328</f>
        <v xml:space="preserve"> </v>
      </c>
      <c r="E331" t="str">
        <f>[10]PL!E328</f>
        <v xml:space="preserve"> </v>
      </c>
      <c r="F331" s="7" t="str">
        <f>[10]PL!F328</f>
        <v xml:space="preserve"> </v>
      </c>
      <c r="G331" t="str">
        <f>[10]PL!G328</f>
        <v xml:space="preserve"> </v>
      </c>
      <c r="H331" t="str">
        <f>[10]PL!H328</f>
        <v xml:space="preserve"> </v>
      </c>
      <c r="I331">
        <f>[10]PL!I328</f>
        <v>0</v>
      </c>
    </row>
    <row r="332" spans="1:9" x14ac:dyDescent="0.25">
      <c r="A332" s="18" t="str">
        <f>IFERROR( LEFT( [10]PL!C329, FIND("kg",[10]PL!C329)-1),"")</f>
        <v xml:space="preserve">125 </v>
      </c>
      <c r="B332" s="12" t="str">
        <f>[10]PL!B329</f>
        <v xml:space="preserve"> </v>
      </c>
      <c r="C332" t="str">
        <f>[10]PL!C329</f>
        <v>125 kg Class</v>
      </c>
      <c r="D332" t="str">
        <f>[10]PL!D329</f>
        <v xml:space="preserve"> </v>
      </c>
      <c r="E332" t="str">
        <f>[10]PL!E329</f>
        <v xml:space="preserve"> </v>
      </c>
      <c r="F332" s="7" t="str">
        <f>[10]PL!F329</f>
        <v xml:space="preserve"> </v>
      </c>
      <c r="G332" t="str">
        <f>[10]PL!G329</f>
        <v xml:space="preserve"> </v>
      </c>
      <c r="H332" t="str">
        <f>[10]PL!H329</f>
        <v xml:space="preserve"> </v>
      </c>
      <c r="I332">
        <f>[10]PL!I329</f>
        <v>0</v>
      </c>
    </row>
    <row r="333" spans="1:9" x14ac:dyDescent="0.25">
      <c r="A333" s="18" t="str">
        <f>IFERROR( LEFT( [10]PL!C330, FIND("kg",[10]PL!C330)-1),"")</f>
        <v/>
      </c>
      <c r="B333" s="12">
        <f>[10]PL!B330</f>
        <v>260</v>
      </c>
      <c r="C333" t="str">
        <f>[10]PL!C330</f>
        <v>Selin, Otto</v>
      </c>
      <c r="D333">
        <f>[10]PL!D330</f>
        <v>92</v>
      </c>
      <c r="E333" t="str">
        <f>[10]PL!E330</f>
        <v>FIN</v>
      </c>
      <c r="F333" s="7">
        <f>[10]PL!F330</f>
        <v>39543</v>
      </c>
      <c r="G333" t="str">
        <f>[10]PL!G330</f>
        <v>Juva</v>
      </c>
      <c r="H333">
        <f>[10]PL!H330</f>
        <v>0</v>
      </c>
      <c r="I333" t="str">
        <f>[10]PL!I330</f>
        <v xml:space="preserve"> </v>
      </c>
    </row>
    <row r="334" spans="1:9" x14ac:dyDescent="0.25">
      <c r="A334" s="18" t="str">
        <f>IFERROR( LEFT( [10]PL!C331, FIND("kg",[10]PL!C331)-1),"")</f>
        <v/>
      </c>
      <c r="B334" s="12">
        <f>[10]PL!B331</f>
        <v>170</v>
      </c>
      <c r="C334" t="str">
        <f>[10]PL!C331</f>
        <v>Selin, Otto</v>
      </c>
      <c r="D334">
        <f>[10]PL!D331</f>
        <v>92</v>
      </c>
      <c r="E334" t="str">
        <f>[10]PL!E331</f>
        <v>FIN</v>
      </c>
      <c r="F334" s="7">
        <f>[10]PL!F331</f>
        <v>39543</v>
      </c>
      <c r="G334" t="str">
        <f>[10]PL!G331</f>
        <v>Juva</v>
      </c>
      <c r="H334">
        <f>[10]PL!H331</f>
        <v>0</v>
      </c>
      <c r="I334" t="str">
        <f>[10]PL!I331</f>
        <v xml:space="preserve"> </v>
      </c>
    </row>
    <row r="335" spans="1:9" x14ac:dyDescent="0.25">
      <c r="A335" s="18" t="str">
        <f>IFERROR( LEFT( [10]PL!C332, FIND("kg",[10]PL!C332)-1),"")</f>
        <v/>
      </c>
      <c r="B335" s="12">
        <f>[10]PL!B332</f>
        <v>230</v>
      </c>
      <c r="C335" t="str">
        <f>[10]PL!C332</f>
        <v>Macri, Daniel</v>
      </c>
      <c r="D335">
        <f>[10]PL!D332</f>
        <v>89</v>
      </c>
      <c r="E335" t="str">
        <f>[10]PL!E332</f>
        <v>AUS</v>
      </c>
      <c r="F335" s="7">
        <f>[10]PL!F332</f>
        <v>38277</v>
      </c>
      <c r="G335" t="str">
        <f>[10]PL!G332</f>
        <v>Fresno</v>
      </c>
      <c r="H335">
        <f>[10]PL!H332</f>
        <v>0</v>
      </c>
      <c r="I335" t="str">
        <f>[10]PL!I332</f>
        <v xml:space="preserve"> </v>
      </c>
    </row>
    <row r="336" spans="1:9" x14ac:dyDescent="0.25">
      <c r="A336" s="18" t="str">
        <f>IFERROR( LEFT( [10]PL!C333, FIND("kg",[10]PL!C333)-1),"")</f>
        <v/>
      </c>
      <c r="B336" s="12">
        <f>[10]PL!B333</f>
        <v>642.5</v>
      </c>
      <c r="C336" t="str">
        <f>[10]PL!C333</f>
        <v>Selin, Otto</v>
      </c>
      <c r="D336">
        <f>[10]PL!D333</f>
        <v>92</v>
      </c>
      <c r="E336" t="str">
        <f>[10]PL!E333</f>
        <v>FIN</v>
      </c>
      <c r="F336" s="7">
        <f>[10]PL!F333</f>
        <v>39543</v>
      </c>
      <c r="G336" t="str">
        <f>[10]PL!G333</f>
        <v>Juva</v>
      </c>
      <c r="H336">
        <f>[10]PL!H333</f>
        <v>0</v>
      </c>
      <c r="I336" t="str">
        <f>[10]PL!I333</f>
        <v xml:space="preserve"> </v>
      </c>
    </row>
    <row r="337" spans="1:9" x14ac:dyDescent="0.25">
      <c r="A337" s="18" t="str">
        <f>IFERROR( LEFT( [10]PL!C334, FIND("kg",[10]PL!C334)-1),"")</f>
        <v/>
      </c>
      <c r="B337" s="12" t="str">
        <f>[10]PL!B334</f>
        <v xml:space="preserve"> </v>
      </c>
      <c r="C337" t="str">
        <f>[10]PL!C334</f>
        <v>260-170-212,5</v>
      </c>
      <c r="D337" t="str">
        <f>[10]PL!D334</f>
        <v xml:space="preserve"> </v>
      </c>
      <c r="E337" t="str">
        <f>[10]PL!E334</f>
        <v xml:space="preserve"> </v>
      </c>
      <c r="F337" s="7" t="str">
        <f>[10]PL!F334</f>
        <v xml:space="preserve"> </v>
      </c>
      <c r="G337" t="str">
        <f>[10]PL!G334</f>
        <v xml:space="preserve"> </v>
      </c>
      <c r="H337" t="str">
        <f>[10]PL!H334</f>
        <v xml:space="preserve"> </v>
      </c>
      <c r="I337">
        <f>[10]PL!I334</f>
        <v>0</v>
      </c>
    </row>
    <row r="338" spans="1:9" x14ac:dyDescent="0.25">
      <c r="A338" s="18" t="str">
        <f>IFERROR( LEFT( [10]PL!C335, FIND("kg",[10]PL!C335)-1),"")</f>
        <v xml:space="preserve">140 </v>
      </c>
      <c r="B338" s="12" t="str">
        <f>[10]PL!B335</f>
        <v xml:space="preserve"> </v>
      </c>
      <c r="C338" t="str">
        <f>[10]PL!C335</f>
        <v>140 kg Class</v>
      </c>
      <c r="D338" t="str">
        <f>[10]PL!D335</f>
        <v xml:space="preserve"> </v>
      </c>
      <c r="E338" t="str">
        <f>[10]PL!E335</f>
        <v xml:space="preserve"> </v>
      </c>
      <c r="F338" s="7" t="str">
        <f>[10]PL!F335</f>
        <v xml:space="preserve"> </v>
      </c>
      <c r="G338" t="str">
        <f>[10]PL!G335</f>
        <v xml:space="preserve"> </v>
      </c>
      <c r="H338" t="str">
        <f>[10]PL!H335</f>
        <v xml:space="preserve"> </v>
      </c>
      <c r="I338">
        <f>[10]PL!I335</f>
        <v>0</v>
      </c>
    </row>
    <row r="339" spans="1:9" x14ac:dyDescent="0.25">
      <c r="A339" s="18" t="str">
        <f>IFERROR( LEFT( [10]PL!C336, FIND("kg",[10]PL!C336)-1),"")</f>
        <v/>
      </c>
      <c r="B339" s="12">
        <f>[10]PL!B336</f>
        <v>0</v>
      </c>
      <c r="C339">
        <f>[10]PL!C336</f>
        <v>0</v>
      </c>
      <c r="D339">
        <f>[10]PL!D336</f>
        <v>0</v>
      </c>
      <c r="E339">
        <f>[10]PL!E336</f>
        <v>0</v>
      </c>
      <c r="F339" s="7">
        <f>[10]PL!F336</f>
        <v>0</v>
      </c>
      <c r="G339">
        <f>[10]PL!G336</f>
        <v>0</v>
      </c>
      <c r="H339">
        <f>[10]PL!H336</f>
        <v>0</v>
      </c>
      <c r="I339">
        <f>[10]PL!I336</f>
        <v>0</v>
      </c>
    </row>
    <row r="340" spans="1:9" x14ac:dyDescent="0.25">
      <c r="A340" s="18" t="str">
        <f>IFERROR( LEFT( [10]PL!C337, FIND("kg",[10]PL!C337)-1),"")</f>
        <v/>
      </c>
      <c r="B340" s="12">
        <f>[10]PL!B337</f>
        <v>0</v>
      </c>
      <c r="C340">
        <f>[10]PL!C337</f>
        <v>0</v>
      </c>
      <c r="D340">
        <f>[10]PL!D337</f>
        <v>0</v>
      </c>
      <c r="E340">
        <f>[10]PL!E337</f>
        <v>0</v>
      </c>
      <c r="F340" s="7">
        <f>[10]PL!F337</f>
        <v>0</v>
      </c>
      <c r="G340">
        <f>[10]PL!G337</f>
        <v>0</v>
      </c>
      <c r="H340">
        <f>[10]PL!H337</f>
        <v>0</v>
      </c>
      <c r="I340">
        <f>[10]PL!I337</f>
        <v>0</v>
      </c>
    </row>
    <row r="341" spans="1:9" x14ac:dyDescent="0.25">
      <c r="A341" s="18" t="str">
        <f>IFERROR( LEFT( [10]PL!C338, FIND("kg",[10]PL!C338)-1),"")</f>
        <v/>
      </c>
      <c r="B341" s="12">
        <f>[10]PL!B338</f>
        <v>0</v>
      </c>
      <c r="C341">
        <f>[10]PL!C338</f>
        <v>0</v>
      </c>
      <c r="D341">
        <f>[10]PL!D338</f>
        <v>0</v>
      </c>
      <c r="E341">
        <f>[10]PL!E338</f>
        <v>0</v>
      </c>
      <c r="F341" s="7">
        <f>[10]PL!F338</f>
        <v>0</v>
      </c>
      <c r="G341">
        <f>[10]PL!G338</f>
        <v>0</v>
      </c>
      <c r="H341">
        <f>[10]PL!H338</f>
        <v>0</v>
      </c>
      <c r="I341">
        <f>[10]PL!I338</f>
        <v>0</v>
      </c>
    </row>
    <row r="342" spans="1:9" x14ac:dyDescent="0.25">
      <c r="A342" s="18" t="str">
        <f>IFERROR( LEFT( [10]PL!C339, FIND("kg",[10]PL!C339)-1),"")</f>
        <v/>
      </c>
      <c r="B342" s="12">
        <f>[10]PL!B339</f>
        <v>0</v>
      </c>
      <c r="C342">
        <f>[10]PL!C339</f>
        <v>0</v>
      </c>
      <c r="D342">
        <f>[10]PL!D339</f>
        <v>0</v>
      </c>
      <c r="E342">
        <f>[10]PL!E339</f>
        <v>0</v>
      </c>
      <c r="F342" s="7">
        <f>[10]PL!F339</f>
        <v>0</v>
      </c>
      <c r="G342">
        <f>[10]PL!G339</f>
        <v>0</v>
      </c>
      <c r="H342">
        <f>[10]PL!H339</f>
        <v>0</v>
      </c>
      <c r="I342">
        <f>[10]PL!I339</f>
        <v>0</v>
      </c>
    </row>
    <row r="343" spans="1:9" x14ac:dyDescent="0.25">
      <c r="A343" s="18" t="str">
        <f>IFERROR( LEFT( [10]PL!C340, FIND("kg",[10]PL!C340)-1),"")</f>
        <v/>
      </c>
      <c r="B343" s="12">
        <f>[10]PL!B340</f>
        <v>0</v>
      </c>
      <c r="C343">
        <f>[10]PL!C340</f>
        <v>0</v>
      </c>
      <c r="D343">
        <f>[10]PL!D340</f>
        <v>0</v>
      </c>
      <c r="E343">
        <f>[10]PL!E340</f>
        <v>0</v>
      </c>
      <c r="F343" s="7">
        <f>[10]PL!F340</f>
        <v>0</v>
      </c>
      <c r="G343">
        <f>[10]PL!G340</f>
        <v>0</v>
      </c>
      <c r="H343">
        <f>[10]PL!H340</f>
        <v>0</v>
      </c>
      <c r="I343">
        <f>[10]PL!I340</f>
        <v>0</v>
      </c>
    </row>
    <row r="344" spans="1:9" x14ac:dyDescent="0.25">
      <c r="A344" s="18" t="str">
        <f>IFERROR( LEFT( [10]PL!C341, FIND("kg",[10]PL!C341)-1),"")</f>
        <v xml:space="preserve">140+ </v>
      </c>
      <c r="B344" s="12" t="str">
        <f>[10]PL!B341</f>
        <v xml:space="preserve"> </v>
      </c>
      <c r="C344" t="str">
        <f>[10]PL!C341</f>
        <v>140+ kg Class</v>
      </c>
      <c r="D344" t="str">
        <f>[10]PL!D341</f>
        <v xml:space="preserve"> </v>
      </c>
      <c r="E344" t="str">
        <f>[10]PL!E341</f>
        <v xml:space="preserve"> </v>
      </c>
      <c r="F344" s="7" t="str">
        <f>[10]PL!F341</f>
        <v xml:space="preserve"> </v>
      </c>
      <c r="G344" t="str">
        <f>[10]PL!G341</f>
        <v xml:space="preserve"> </v>
      </c>
      <c r="H344">
        <f>[10]PL!H341</f>
        <v>0</v>
      </c>
      <c r="I344">
        <f>[10]PL!I341</f>
        <v>0</v>
      </c>
    </row>
    <row r="345" spans="1:9" x14ac:dyDescent="0.25">
      <c r="A345" s="18" t="str">
        <f>IFERROR( LEFT( [10]PL!C342, FIND("kg",[10]PL!C342)-1),"")</f>
        <v/>
      </c>
      <c r="B345" s="12">
        <f>[10]PL!B342</f>
        <v>230</v>
      </c>
      <c r="C345" t="str">
        <f>[10]PL!C342</f>
        <v>Smith,Caleb</v>
      </c>
      <c r="D345">
        <f>[10]PL!D342</f>
        <v>96</v>
      </c>
      <c r="E345" t="str">
        <f>[10]PL!E342</f>
        <v>USA</v>
      </c>
      <c r="F345" s="7">
        <f>[10]PL!F342</f>
        <v>41055</v>
      </c>
      <c r="G345" t="str">
        <f>[10]PL!G342</f>
        <v>Baton Rouge</v>
      </c>
      <c r="H345">
        <f>[10]PL!H342</f>
        <v>0</v>
      </c>
      <c r="I345" t="str">
        <f>[10]PL!I342</f>
        <v xml:space="preserve"> </v>
      </c>
    </row>
    <row r="346" spans="1:9" x14ac:dyDescent="0.25">
      <c r="A346" s="18" t="str">
        <f>IFERROR( LEFT( [10]PL!C343, FIND("kg",[10]PL!C343)-1),"")</f>
        <v/>
      </c>
      <c r="B346" s="12">
        <f>[10]PL!B343</f>
        <v>135</v>
      </c>
      <c r="C346" t="str">
        <f>[10]PL!C343</f>
        <v>Hatfield, Ernie</v>
      </c>
      <c r="D346" t="str">
        <f>[10]PL!D343</f>
        <v xml:space="preserve"> </v>
      </c>
      <c r="E346" t="str">
        <f>[10]PL!E343</f>
        <v>USA</v>
      </c>
      <c r="F346" s="7">
        <f>[10]PL!F343</f>
        <v>33075</v>
      </c>
      <c r="G346" t="str">
        <f>[10]PL!G343</f>
        <v>Charleston</v>
      </c>
      <c r="H346">
        <f>[10]PL!H343</f>
        <v>0</v>
      </c>
      <c r="I346" t="str">
        <f>[10]PL!I343</f>
        <v xml:space="preserve"> </v>
      </c>
    </row>
    <row r="347" spans="1:9" x14ac:dyDescent="0.25">
      <c r="A347" s="18" t="str">
        <f>IFERROR( LEFT( [10]PL!C344, FIND("kg",[10]PL!C344)-1),"")</f>
        <v/>
      </c>
      <c r="B347" s="12">
        <f>[10]PL!B344</f>
        <v>205</v>
      </c>
      <c r="C347" t="str">
        <f>[10]PL!C344</f>
        <v>Smith,Caleb</v>
      </c>
      <c r="D347">
        <f>[10]PL!D344</f>
        <v>96</v>
      </c>
      <c r="E347" t="str">
        <f>[10]PL!E344</f>
        <v>USA</v>
      </c>
      <c r="F347" s="7">
        <f>[10]PL!F344</f>
        <v>41055</v>
      </c>
      <c r="G347" t="str">
        <f>[10]PL!G344</f>
        <v>Baton Rouge</v>
      </c>
      <c r="H347">
        <f>[10]PL!H344</f>
        <v>0</v>
      </c>
      <c r="I347" t="str">
        <f>[10]PL!I344</f>
        <v xml:space="preserve"> </v>
      </c>
    </row>
    <row r="348" spans="1:9" s="4" customFormat="1" x14ac:dyDescent="0.25">
      <c r="A348" s="18" t="str">
        <f>IFERROR( LEFT( [10]PL!C345, FIND("kg",[10]PL!C345)-1),"")</f>
        <v/>
      </c>
      <c r="B348" s="12">
        <f>[10]PL!B345</f>
        <v>555</v>
      </c>
      <c r="C348" t="str">
        <f>[10]PL!C345</f>
        <v>Smith,Caleb</v>
      </c>
      <c r="D348">
        <f>[10]PL!D345</f>
        <v>96</v>
      </c>
      <c r="E348" t="str">
        <f>[10]PL!E345</f>
        <v>USA</v>
      </c>
      <c r="F348" s="7">
        <f>[10]PL!F345</f>
        <v>41055</v>
      </c>
      <c r="G348" t="str">
        <f>[10]PL!G345</f>
        <v>Baton Rouge</v>
      </c>
      <c r="H348">
        <f>[10]PL!H345</f>
        <v>0</v>
      </c>
      <c r="I348">
        <f>[10]PL!I345</f>
        <v>0</v>
      </c>
    </row>
    <row r="349" spans="1:9" x14ac:dyDescent="0.25">
      <c r="A349" s="18" t="str">
        <f>IFERROR( LEFT( [10]PL!C346, FIND("kg",[10]PL!C346)-1),"")</f>
        <v/>
      </c>
      <c r="B349" s="12" t="str">
        <f>[10]PL!B346</f>
        <v xml:space="preserve"> </v>
      </c>
      <c r="C349" t="str">
        <f>[10]PL!C346</f>
        <v>230-120-205</v>
      </c>
      <c r="D349" t="str">
        <f>[10]PL!D346</f>
        <v xml:space="preserve"> </v>
      </c>
      <c r="E349" t="str">
        <f>[10]PL!E346</f>
        <v xml:space="preserve"> </v>
      </c>
      <c r="F349" s="7">
        <f>[10]PL!F346</f>
        <v>0</v>
      </c>
      <c r="G349" t="str">
        <f>[10]PL!G346</f>
        <v xml:space="preserve"> </v>
      </c>
      <c r="H349">
        <f>[10]PL!H346</f>
        <v>0</v>
      </c>
      <c r="I349">
        <f>[10]PL!I346</f>
        <v>0</v>
      </c>
    </row>
    <row r="350" spans="1:9" x14ac:dyDescent="0.25">
      <c r="A350" s="18" t="str">
        <f>IFERROR( LEFT( [10]PL!C347, FIND("kg",[10]PL!C347)-1),"")</f>
        <v/>
      </c>
      <c r="B350" s="12" t="str">
        <f>[10]PL!B347</f>
        <v xml:space="preserve"> </v>
      </c>
      <c r="C350">
        <f>[10]PL!C347</f>
        <v>0</v>
      </c>
      <c r="D350" t="str">
        <f>[10]PL!D347</f>
        <v xml:space="preserve"> </v>
      </c>
      <c r="E350" t="str">
        <f>[10]PL!E347</f>
        <v xml:space="preserve"> </v>
      </c>
      <c r="F350" s="7">
        <f>[10]PL!F347</f>
        <v>0</v>
      </c>
      <c r="G350" t="str">
        <f>[10]PL!G347</f>
        <v xml:space="preserve"> </v>
      </c>
      <c r="H350" t="str">
        <f>[10]PL!H347</f>
        <v xml:space="preserve"> </v>
      </c>
      <c r="I350">
        <f>[10]PL!I347</f>
        <v>0</v>
      </c>
    </row>
    <row r="351" spans="1:9" s="4" customFormat="1" x14ac:dyDescent="0.25">
      <c r="A351" s="13" t="s">
        <v>2</v>
      </c>
      <c r="B351" s="13">
        <v>1</v>
      </c>
      <c r="C351" s="4">
        <v>16</v>
      </c>
      <c r="D351" s="4" t="str">
        <f>[10]PL!C348</f>
        <v xml:space="preserve">Men's Teenage 16-17 </v>
      </c>
      <c r="F351" s="8"/>
    </row>
    <row r="352" spans="1:9" x14ac:dyDescent="0.25">
      <c r="A352" s="18" t="str">
        <f>IFERROR( LEFT( [10]PL!C349, FIND("kg",[10]PL!C349)-1),"")</f>
        <v xml:space="preserve">52 </v>
      </c>
      <c r="B352" s="12" t="str">
        <f>[10]PL!B349</f>
        <v xml:space="preserve"> </v>
      </c>
      <c r="C352" t="str">
        <f>[10]PL!C349</f>
        <v>52 kg Class</v>
      </c>
      <c r="D352" t="str">
        <f>[10]PL!D349</f>
        <v xml:space="preserve"> </v>
      </c>
      <c r="E352" t="str">
        <f>[10]PL!E349</f>
        <v xml:space="preserve"> </v>
      </c>
      <c r="F352" s="7">
        <f>[10]PL!F349</f>
        <v>0</v>
      </c>
      <c r="G352" t="str">
        <f>[10]PL!G349</f>
        <v xml:space="preserve"> </v>
      </c>
      <c r="H352" t="str">
        <f>[10]PL!H349</f>
        <v xml:space="preserve"> </v>
      </c>
      <c r="I352">
        <f>[10]PL!I349</f>
        <v>0</v>
      </c>
    </row>
    <row r="353" spans="1:9" x14ac:dyDescent="0.25">
      <c r="A353" s="18" t="str">
        <f>IFERROR( LEFT( [10]PL!C350, FIND("kg",[10]PL!C350)-1),"")</f>
        <v/>
      </c>
      <c r="B353" s="12">
        <f>[10]PL!B350</f>
        <v>192.5</v>
      </c>
      <c r="C353" t="str">
        <f>[10]PL!C350</f>
        <v>Hartman, Mark</v>
      </c>
      <c r="D353">
        <f>[10]PL!D350</f>
        <v>73</v>
      </c>
      <c r="E353" t="str">
        <f>[10]PL!E350</f>
        <v>USA</v>
      </c>
      <c r="F353" s="7">
        <f>[10]PL!F350</f>
        <v>33082</v>
      </c>
      <c r="G353" t="str">
        <f>[10]PL!G350</f>
        <v>Pittsburgh</v>
      </c>
      <c r="H353">
        <f>[10]PL!H350</f>
        <v>0</v>
      </c>
      <c r="I353" t="str">
        <f>[10]PL!I350</f>
        <v xml:space="preserve"> </v>
      </c>
    </row>
    <row r="354" spans="1:9" x14ac:dyDescent="0.25">
      <c r="A354" s="18" t="str">
        <f>IFERROR( LEFT( [10]PL!C351, FIND("kg",[10]PL!C351)-1),"")</f>
        <v/>
      </c>
      <c r="B354" s="12">
        <f>[10]PL!B351</f>
        <v>102.5</v>
      </c>
      <c r="C354" t="str">
        <f>[10]PL!C351</f>
        <v>Ray,Shawn</v>
      </c>
      <c r="D354">
        <f>[10]PL!D351</f>
        <v>96</v>
      </c>
      <c r="E354" t="str">
        <f>[10]PL!E351</f>
        <v>USA</v>
      </c>
      <c r="F354" s="7">
        <f>[10]PL!F351</f>
        <v>41014</v>
      </c>
      <c r="G354" t="str">
        <f>[10]PL!G351</f>
        <v>Baton Rouge</v>
      </c>
      <c r="H354">
        <f>[10]PL!H351</f>
        <v>0</v>
      </c>
      <c r="I354" t="str">
        <f>[10]PL!I351</f>
        <v xml:space="preserve"> </v>
      </c>
    </row>
    <row r="355" spans="1:9" x14ac:dyDescent="0.25">
      <c r="A355" s="18" t="str">
        <f>IFERROR( LEFT( [10]PL!C352, FIND("kg",[10]PL!C352)-1),"")</f>
        <v/>
      </c>
      <c r="B355" s="12">
        <f>[10]PL!B352</f>
        <v>192.5</v>
      </c>
      <c r="C355" t="str">
        <f>[10]PL!C352</f>
        <v>Hartman, Mark</v>
      </c>
      <c r="D355">
        <f>[10]PL!D352</f>
        <v>73</v>
      </c>
      <c r="E355" t="str">
        <f>[10]PL!E352</f>
        <v>USA</v>
      </c>
      <c r="F355" s="7">
        <f>[10]PL!F352</f>
        <v>33082</v>
      </c>
      <c r="G355" t="str">
        <f>[10]PL!G352</f>
        <v>Pittsburgh</v>
      </c>
      <c r="H355">
        <f>[10]PL!H352</f>
        <v>0</v>
      </c>
      <c r="I355" t="str">
        <f>[10]PL!I352</f>
        <v xml:space="preserve"> </v>
      </c>
    </row>
    <row r="356" spans="1:9" x14ac:dyDescent="0.25">
      <c r="A356" s="18" t="str">
        <f>IFERROR( LEFT( [10]PL!C353, FIND("kg",[10]PL!C353)-1),"")</f>
        <v/>
      </c>
      <c r="B356" s="12">
        <f>[10]PL!B353</f>
        <v>480</v>
      </c>
      <c r="C356" t="str">
        <f>[10]PL!C353</f>
        <v>Hartman, Mark</v>
      </c>
      <c r="D356">
        <f>[10]PL!D353</f>
        <v>73</v>
      </c>
      <c r="E356" t="str">
        <f>[10]PL!E353</f>
        <v>USA</v>
      </c>
      <c r="F356" s="7">
        <f>[10]PL!F353</f>
        <v>33082</v>
      </c>
      <c r="G356" t="str">
        <f>[10]PL!G353</f>
        <v>Pittsburgh</v>
      </c>
      <c r="H356">
        <f>[10]PL!H353</f>
        <v>0</v>
      </c>
      <c r="I356">
        <f>[10]PL!I353</f>
        <v>0</v>
      </c>
    </row>
    <row r="357" spans="1:9" x14ac:dyDescent="0.25">
      <c r="A357" s="18" t="str">
        <f>IFERROR( LEFT( [10]PL!C354, FIND("kg",[10]PL!C354)-1),"")</f>
        <v/>
      </c>
      <c r="B357" s="12" t="str">
        <f>[10]PL!B354</f>
        <v xml:space="preserve"> </v>
      </c>
      <c r="C357" t="str">
        <f>[10]PL!C354</f>
        <v>192.5-95-192.5</v>
      </c>
      <c r="D357" t="str">
        <f>[10]PL!D354</f>
        <v xml:space="preserve"> </v>
      </c>
      <c r="E357" t="str">
        <f>[10]PL!E354</f>
        <v xml:space="preserve"> </v>
      </c>
      <c r="F357" s="7">
        <f>[10]PL!F354</f>
        <v>0</v>
      </c>
      <c r="G357" t="str">
        <f>[10]PL!G354</f>
        <v xml:space="preserve"> </v>
      </c>
      <c r="H357" t="str">
        <f>[10]PL!H354</f>
        <v xml:space="preserve"> </v>
      </c>
      <c r="I357">
        <f>[10]PL!I354</f>
        <v>0</v>
      </c>
    </row>
    <row r="358" spans="1:9" x14ac:dyDescent="0.25">
      <c r="A358" s="18" t="str">
        <f>IFERROR( LEFT( [10]PL!C355, FIND("kg",[10]PL!C355)-1),"")</f>
        <v xml:space="preserve">56 </v>
      </c>
      <c r="B358" s="12" t="str">
        <f>[10]PL!B355</f>
        <v xml:space="preserve"> </v>
      </c>
      <c r="C358" t="str">
        <f>[10]PL!C355</f>
        <v>56 kg Class</v>
      </c>
      <c r="D358" t="str">
        <f>[10]PL!D355</f>
        <v xml:space="preserve"> </v>
      </c>
      <c r="E358" t="str">
        <f>[10]PL!E355</f>
        <v xml:space="preserve"> </v>
      </c>
      <c r="F358" s="7">
        <f>[10]PL!F355</f>
        <v>0</v>
      </c>
      <c r="G358" t="str">
        <f>[10]PL!G355</f>
        <v xml:space="preserve"> </v>
      </c>
      <c r="H358" t="str">
        <f>[10]PL!H355</f>
        <v xml:space="preserve"> </v>
      </c>
      <c r="I358">
        <f>[10]PL!I355</f>
        <v>0</v>
      </c>
    </row>
    <row r="359" spans="1:9" x14ac:dyDescent="0.25">
      <c r="A359" s="18" t="str">
        <f>IFERROR( LEFT( [10]PL!C356, FIND("kg",[10]PL!C356)-1),"")</f>
        <v/>
      </c>
      <c r="B359" s="12">
        <f>[10]PL!B356</f>
        <v>210</v>
      </c>
      <c r="C359" t="str">
        <f>[10]PL!C356</f>
        <v>Zorkin, Ruslan</v>
      </c>
      <c r="D359">
        <f>[10]PL!D356</f>
        <v>90</v>
      </c>
      <c r="E359" t="str">
        <f>[10]PL!E356</f>
        <v>RUS</v>
      </c>
      <c r="F359" s="7">
        <f>[10]PL!F356</f>
        <v>39660</v>
      </c>
      <c r="G359" t="str">
        <f>[10]PL!G356</f>
        <v>Chelyabinsk</v>
      </c>
      <c r="H359">
        <f>[10]PL!H356</f>
        <v>0</v>
      </c>
      <c r="I359" t="str">
        <f>[10]PL!I356</f>
        <v xml:space="preserve"> </v>
      </c>
    </row>
    <row r="360" spans="1:9" x14ac:dyDescent="0.25">
      <c r="A360" s="18" t="str">
        <f>IFERROR( LEFT( [10]PL!C357, FIND("kg",[10]PL!C357)-1),"")</f>
        <v/>
      </c>
      <c r="B360" s="12">
        <f>[10]PL!B357</f>
        <v>120</v>
      </c>
      <c r="C360" t="str">
        <f>[10]PL!C357</f>
        <v>Simpson, Tony</v>
      </c>
      <c r="D360">
        <f>[10]PL!D357</f>
        <v>79</v>
      </c>
      <c r="E360" t="str">
        <f>[10]PL!E357</f>
        <v>USA</v>
      </c>
      <c r="F360" s="7">
        <f>[10]PL!F357</f>
        <v>35392</v>
      </c>
      <c r="G360" t="str">
        <f>[10]PL!G357</f>
        <v>Elmhurst</v>
      </c>
      <c r="H360">
        <f>[10]PL!H357</f>
        <v>0</v>
      </c>
      <c r="I360" t="str">
        <f>[10]PL!I357</f>
        <v xml:space="preserve"> </v>
      </c>
    </row>
    <row r="361" spans="1:9" x14ac:dyDescent="0.25">
      <c r="A361" s="18" t="str">
        <f>IFERROR( LEFT( [10]PL!C358, FIND("kg",[10]PL!C358)-1),"")</f>
        <v/>
      </c>
      <c r="B361" s="12">
        <f>[10]PL!B358</f>
        <v>215</v>
      </c>
      <c r="C361" t="str">
        <f>[10]PL!C358</f>
        <v>Komissarov,Vladimir</v>
      </c>
      <c r="D361">
        <f>[10]PL!D358</f>
        <v>94</v>
      </c>
      <c r="E361" t="str">
        <f>[10]PL!E358</f>
        <v>RUS</v>
      </c>
      <c r="F361" s="7">
        <f>[10]PL!F358</f>
        <v>41245</v>
      </c>
      <c r="G361" t="str">
        <f>[10]PL!G358</f>
        <v>Yekaterinbourg</v>
      </c>
      <c r="H361">
        <f>[10]PL!H358</f>
        <v>0</v>
      </c>
      <c r="I361" t="str">
        <f>[10]PL!I358</f>
        <v xml:space="preserve"> </v>
      </c>
    </row>
    <row r="362" spans="1:9" x14ac:dyDescent="0.25">
      <c r="A362" s="18" t="str">
        <f>IFERROR( LEFT( [10]PL!C359, FIND("kg",[10]PL!C359)-1),"")</f>
        <v/>
      </c>
      <c r="B362" s="12">
        <f>[10]PL!B359</f>
        <v>535</v>
      </c>
      <c r="C362" t="str">
        <f>[10]PL!C359</f>
        <v>Komissarov,Vladimir</v>
      </c>
      <c r="D362">
        <f>[10]PL!D359</f>
        <v>94</v>
      </c>
      <c r="E362" t="str">
        <f>[10]PL!E359</f>
        <v>RUS</v>
      </c>
      <c r="F362" s="7">
        <f>[10]PL!F359</f>
        <v>41245</v>
      </c>
      <c r="G362" t="str">
        <f>[10]PL!G359</f>
        <v>Yekaterinbourg</v>
      </c>
      <c r="H362">
        <f>[10]PL!H359</f>
        <v>0</v>
      </c>
      <c r="I362" t="str">
        <f>[10]PL!I359</f>
        <v xml:space="preserve"> </v>
      </c>
    </row>
    <row r="363" spans="1:9" x14ac:dyDescent="0.25">
      <c r="A363" s="18" t="str">
        <f>IFERROR( LEFT( [10]PL!C360, FIND("kg",[10]PL!C360)-1),"")</f>
        <v/>
      </c>
      <c r="B363" s="12" t="str">
        <f>[10]PL!B360</f>
        <v xml:space="preserve"> </v>
      </c>
      <c r="C363" t="str">
        <f>[10]PL!C360</f>
        <v>207,5-112,5-215</v>
      </c>
      <c r="D363" t="str">
        <f>[10]PL!D360</f>
        <v xml:space="preserve"> </v>
      </c>
      <c r="E363" t="str">
        <f>[10]PL!E360</f>
        <v xml:space="preserve"> </v>
      </c>
      <c r="F363" s="7" t="str">
        <f>[10]PL!F360</f>
        <v xml:space="preserve"> </v>
      </c>
      <c r="G363" t="str">
        <f>[10]PL!G360</f>
        <v xml:space="preserve"> </v>
      </c>
      <c r="H363" t="str">
        <f>[10]PL!H360</f>
        <v xml:space="preserve"> </v>
      </c>
      <c r="I363">
        <f>[10]PL!I360</f>
        <v>0</v>
      </c>
    </row>
    <row r="364" spans="1:9" x14ac:dyDescent="0.25">
      <c r="A364" s="18" t="str">
        <f>IFERROR( LEFT( [10]PL!C361, FIND("kg",[10]PL!C361)-1),"")</f>
        <v xml:space="preserve">60 </v>
      </c>
      <c r="B364" s="12" t="str">
        <f>[10]PL!B361</f>
        <v xml:space="preserve"> </v>
      </c>
      <c r="C364" t="str">
        <f>[10]PL!C361</f>
        <v>60 kg Class</v>
      </c>
      <c r="D364" t="str">
        <f>[10]PL!D361</f>
        <v xml:space="preserve"> </v>
      </c>
      <c r="E364" t="str">
        <f>[10]PL!E361</f>
        <v xml:space="preserve"> </v>
      </c>
      <c r="F364" s="7" t="str">
        <f>[10]PL!F361</f>
        <v xml:space="preserve"> </v>
      </c>
      <c r="G364" t="str">
        <f>[10]PL!G361</f>
        <v xml:space="preserve"> </v>
      </c>
      <c r="H364" t="str">
        <f>[10]PL!H361</f>
        <v xml:space="preserve"> </v>
      </c>
      <c r="I364">
        <f>[10]PL!I361</f>
        <v>0</v>
      </c>
    </row>
    <row r="365" spans="1:9" x14ac:dyDescent="0.25">
      <c r="A365" s="18" t="str">
        <f>IFERROR( LEFT( [10]PL!C362, FIND("kg",[10]PL!C362)-1),"")</f>
        <v/>
      </c>
      <c r="B365" s="12">
        <f>[10]PL!B362</f>
        <v>270</v>
      </c>
      <c r="C365" t="str">
        <f>[10]PL!C362</f>
        <v>Tibilov, Oleg</v>
      </c>
      <c r="D365">
        <f>[10]PL!D362</f>
        <v>90</v>
      </c>
      <c r="E365" t="str">
        <f>[10]PL!E362</f>
        <v>RUS</v>
      </c>
      <c r="F365" s="7">
        <f>[10]PL!F362</f>
        <v>39121</v>
      </c>
      <c r="G365" t="str">
        <f>[10]PL!G362</f>
        <v>Chelyabinsk</v>
      </c>
      <c r="H365" t="str">
        <f>[10]PL!H362</f>
        <v xml:space="preserve"> </v>
      </c>
      <c r="I365" t="str">
        <f>[10]PL!I362</f>
        <v xml:space="preserve"> </v>
      </c>
    </row>
    <row r="366" spans="1:9" x14ac:dyDescent="0.25">
      <c r="A366" s="18" t="str">
        <f>IFERROR( LEFT( [10]PL!C363, FIND("kg",[10]PL!C363)-1),"")</f>
        <v/>
      </c>
      <c r="B366" s="12">
        <f>[10]PL!B363</f>
        <v>125</v>
      </c>
      <c r="C366" t="str">
        <f>[10]PL!C363</f>
        <v>Celli, Ryan</v>
      </c>
      <c r="D366">
        <f>[10]PL!D363</f>
        <v>74</v>
      </c>
      <c r="E366" t="str">
        <f>[10]PL!E363</f>
        <v>USA</v>
      </c>
      <c r="F366" s="7">
        <f>[10]PL!F363</f>
        <v>36485</v>
      </c>
      <c r="G366" t="str">
        <f>[10]PL!G363</f>
        <v>Las Vegas</v>
      </c>
      <c r="H366" t="str">
        <f>[10]PL!H363</f>
        <v xml:space="preserve"> </v>
      </c>
      <c r="I366" t="str">
        <f>[10]PL!I363</f>
        <v xml:space="preserve"> </v>
      </c>
    </row>
    <row r="367" spans="1:9" x14ac:dyDescent="0.25">
      <c r="A367" s="18" t="str">
        <f>IFERROR( LEFT( [10]PL!C364, FIND("kg",[10]PL!C364)-1),"")</f>
        <v/>
      </c>
      <c r="B367" s="12">
        <f>[10]PL!B364</f>
        <v>232.5</v>
      </c>
      <c r="C367" t="str">
        <f>[10]PL!C364</f>
        <v>Tibilov, Oleg</v>
      </c>
      <c r="D367">
        <f>[10]PL!D364</f>
        <v>90</v>
      </c>
      <c r="E367" t="str">
        <f>[10]PL!E364</f>
        <v>RUS</v>
      </c>
      <c r="F367" s="7">
        <f>[10]PL!F364</f>
        <v>38947</v>
      </c>
      <c r="G367" t="str">
        <f>[10]PL!G364</f>
        <v>Togliatti</v>
      </c>
      <c r="H367" t="str">
        <f>[10]PL!H364</f>
        <v xml:space="preserve"> </v>
      </c>
      <c r="I367" t="str">
        <f>[10]PL!I364</f>
        <v xml:space="preserve"> </v>
      </c>
    </row>
    <row r="368" spans="1:9" x14ac:dyDescent="0.25">
      <c r="A368" s="18" t="str">
        <f>IFERROR( LEFT( [10]PL!C365, FIND("kg",[10]PL!C365)-1),"")</f>
        <v/>
      </c>
      <c r="B368" s="12">
        <f>[10]PL!B365</f>
        <v>617.5</v>
      </c>
      <c r="C368" t="str">
        <f>[10]PL!C365</f>
        <v>Tibilov, Oleg</v>
      </c>
      <c r="D368">
        <f>[10]PL!D365</f>
        <v>90</v>
      </c>
      <c r="E368" t="str">
        <f>[10]PL!E365</f>
        <v>RUS</v>
      </c>
      <c r="F368" s="7">
        <f>[10]PL!F365</f>
        <v>39121</v>
      </c>
      <c r="G368" t="str">
        <f>[10]PL!G365</f>
        <v>Chelyabinsk</v>
      </c>
      <c r="H368">
        <f>[10]PL!H365</f>
        <v>0</v>
      </c>
      <c r="I368" t="str">
        <f>[10]PL!I365</f>
        <v xml:space="preserve"> </v>
      </c>
    </row>
    <row r="369" spans="1:9" x14ac:dyDescent="0.25">
      <c r="A369" s="18" t="str">
        <f>IFERROR( LEFT( [10]PL!C366, FIND("kg",[10]PL!C366)-1),"")</f>
        <v/>
      </c>
      <c r="B369" s="12">
        <f>[10]PL!B366</f>
        <v>0</v>
      </c>
      <c r="C369" t="str">
        <f>[10]PL!C366</f>
        <v>245-117,5-232,5</v>
      </c>
      <c r="D369">
        <f>[10]PL!D366</f>
        <v>0</v>
      </c>
      <c r="E369">
        <f>[10]PL!E366</f>
        <v>0</v>
      </c>
      <c r="F369" s="7">
        <f>[10]PL!F366</f>
        <v>0</v>
      </c>
      <c r="G369">
        <f>[10]PL!G366</f>
        <v>0</v>
      </c>
      <c r="H369">
        <f>[10]PL!H366</f>
        <v>0</v>
      </c>
      <c r="I369">
        <f>[10]PL!I366</f>
        <v>0</v>
      </c>
    </row>
    <row r="370" spans="1:9" x14ac:dyDescent="0.25">
      <c r="A370" s="18" t="s">
        <v>9</v>
      </c>
      <c r="B370" s="12">
        <f>[10]PL!B367</f>
        <v>67.5</v>
      </c>
      <c r="C370" t="str">
        <f>[10]PL!C367</f>
        <v>kg Class</v>
      </c>
      <c r="D370" t="str">
        <f>[10]PL!D367</f>
        <v xml:space="preserve"> </v>
      </c>
      <c r="E370" t="str">
        <f>[10]PL!E367</f>
        <v xml:space="preserve"> </v>
      </c>
      <c r="F370" s="7" t="str">
        <f>[10]PL!F367</f>
        <v xml:space="preserve"> </v>
      </c>
      <c r="G370" t="str">
        <f>[10]PL!G367</f>
        <v xml:space="preserve"> </v>
      </c>
      <c r="H370" t="str">
        <f>[10]PL!H367</f>
        <v xml:space="preserve"> </v>
      </c>
      <c r="I370">
        <f>[10]PL!I367</f>
        <v>0</v>
      </c>
    </row>
    <row r="371" spans="1:9" x14ac:dyDescent="0.25">
      <c r="A371" s="18" t="str">
        <f>IFERROR( LEFT( [10]PL!C368, FIND("kg",[10]PL!C368)-1),"")</f>
        <v/>
      </c>
      <c r="B371" s="12">
        <f>[10]PL!B368</f>
        <v>290</v>
      </c>
      <c r="C371" t="str">
        <f>[10]PL!C368</f>
        <v>Dunn,Jordan</v>
      </c>
      <c r="D371">
        <f>[10]PL!D368</f>
        <v>91</v>
      </c>
      <c r="E371" t="str">
        <f>[10]PL!E368</f>
        <v>USA</v>
      </c>
      <c r="F371" s="7">
        <f>[10]PL!F368</f>
        <v>39249</v>
      </c>
      <c r="G371" t="str">
        <f>[10]PL!G368</f>
        <v>Daytona Beach</v>
      </c>
      <c r="H371">
        <f>[10]PL!H368</f>
        <v>0</v>
      </c>
      <c r="I371" t="str">
        <f>[10]PL!I368</f>
        <v xml:space="preserve"> </v>
      </c>
    </row>
    <row r="372" spans="1:9" x14ac:dyDescent="0.25">
      <c r="A372" s="18" t="str">
        <f>IFERROR( LEFT( [10]PL!C369, FIND("kg",[10]PL!C369)-1),"")</f>
        <v/>
      </c>
      <c r="B372" s="12">
        <f>[10]PL!B369</f>
        <v>185</v>
      </c>
      <c r="C372" t="str">
        <f>[10]PL!C369</f>
        <v>Hatch, Nick</v>
      </c>
      <c r="D372">
        <f>[10]PL!D369</f>
        <v>85</v>
      </c>
      <c r="E372" t="str">
        <f>[10]PL!E369</f>
        <v>USA</v>
      </c>
      <c r="F372" s="7">
        <f>[10]PL!F369</f>
        <v>37779</v>
      </c>
      <c r="G372" t="str">
        <f>[10]PL!G369</f>
        <v>Daytona Beach</v>
      </c>
      <c r="H372">
        <f>[10]PL!H369</f>
        <v>0</v>
      </c>
      <c r="I372" t="str">
        <f>[10]PL!I369</f>
        <v xml:space="preserve"> </v>
      </c>
    </row>
    <row r="373" spans="1:9" x14ac:dyDescent="0.25">
      <c r="A373" s="18" t="str">
        <f>IFERROR( LEFT( [10]PL!C370, FIND("kg",[10]PL!C370)-1),"")</f>
        <v/>
      </c>
      <c r="B373" s="12">
        <f>[10]PL!B370</f>
        <v>250</v>
      </c>
      <c r="C373" t="str">
        <f>[10]PL!C370</f>
        <v>Petukhov,Alexander</v>
      </c>
      <c r="D373">
        <f>[10]PL!D370</f>
        <v>95</v>
      </c>
      <c r="E373" t="str">
        <f>[10]PL!E370</f>
        <v>RUS</v>
      </c>
      <c r="F373" s="7">
        <f>[10]PL!F370</f>
        <v>40865</v>
      </c>
      <c r="G373" t="str">
        <f>[10]PL!G370</f>
        <v>Riga</v>
      </c>
      <c r="H373">
        <f>[10]PL!H370</f>
        <v>0</v>
      </c>
      <c r="I373" t="str">
        <f>[10]PL!I370</f>
        <v xml:space="preserve"> </v>
      </c>
    </row>
    <row r="374" spans="1:9" x14ac:dyDescent="0.25">
      <c r="A374" s="18" t="str">
        <f>IFERROR( LEFT( [10]PL!C371, FIND("kg",[10]PL!C371)-1),"")</f>
        <v/>
      </c>
      <c r="B374" s="12">
        <f>[10]PL!B371</f>
        <v>655</v>
      </c>
      <c r="C374" t="str">
        <f>[10]PL!C371</f>
        <v>Dunn,Jordan</v>
      </c>
      <c r="D374">
        <f>[10]PL!D371</f>
        <v>91</v>
      </c>
      <c r="E374" t="str">
        <f>[10]PL!E371</f>
        <v>USA</v>
      </c>
      <c r="F374" s="7">
        <f>[10]PL!F371</f>
        <v>39249</v>
      </c>
      <c r="G374" t="str">
        <f>[10]PL!G371</f>
        <v>Daytona Beach</v>
      </c>
      <c r="H374">
        <f>[10]PL!H371</f>
        <v>0</v>
      </c>
      <c r="I374" t="str">
        <f>[10]PL!I371</f>
        <v xml:space="preserve"> </v>
      </c>
    </row>
    <row r="375" spans="1:9" x14ac:dyDescent="0.25">
      <c r="A375" s="18" t="str">
        <f>IFERROR( LEFT( [10]PL!C372, FIND("kg",[10]PL!C372)-1),"")</f>
        <v/>
      </c>
      <c r="B375" s="12" t="str">
        <f>[10]PL!B372</f>
        <v xml:space="preserve"> </v>
      </c>
      <c r="C375" t="str">
        <f>[10]PL!C372</f>
        <v>290-160-205</v>
      </c>
      <c r="D375" t="str">
        <f>[10]PL!D372</f>
        <v xml:space="preserve"> </v>
      </c>
      <c r="E375" t="str">
        <f>[10]PL!E372</f>
        <v xml:space="preserve"> </v>
      </c>
      <c r="F375" s="7">
        <f>[10]PL!F372</f>
        <v>0</v>
      </c>
      <c r="G375" t="str">
        <f>[10]PL!G372</f>
        <v xml:space="preserve"> </v>
      </c>
      <c r="H375" t="str">
        <f>[10]PL!H372</f>
        <v xml:space="preserve"> </v>
      </c>
      <c r="I375">
        <f>[10]PL!I372</f>
        <v>0</v>
      </c>
    </row>
    <row r="376" spans="1:9" x14ac:dyDescent="0.25">
      <c r="A376" s="18" t="str">
        <f>IFERROR( LEFT( [10]PL!C373, FIND("kg",[10]PL!C373)-1),"")</f>
        <v xml:space="preserve">75 </v>
      </c>
      <c r="B376" s="12" t="str">
        <f>[10]PL!B373</f>
        <v xml:space="preserve"> </v>
      </c>
      <c r="C376" t="str">
        <f>[10]PL!C373</f>
        <v>75 kg Class</v>
      </c>
      <c r="D376" t="str">
        <f>[10]PL!D373</f>
        <v xml:space="preserve"> </v>
      </c>
      <c r="E376" t="str">
        <f>[10]PL!E373</f>
        <v xml:space="preserve"> </v>
      </c>
      <c r="F376" s="7">
        <f>[10]PL!F373</f>
        <v>0</v>
      </c>
      <c r="G376" t="str">
        <f>[10]PL!G373</f>
        <v xml:space="preserve"> </v>
      </c>
      <c r="H376" t="str">
        <f>[10]PL!H373</f>
        <v xml:space="preserve"> </v>
      </c>
      <c r="I376">
        <f>[10]PL!I373</f>
        <v>0</v>
      </c>
    </row>
    <row r="377" spans="1:9" x14ac:dyDescent="0.25">
      <c r="A377" s="18" t="str">
        <f>IFERROR( LEFT( [10]PL!C374, FIND("kg",[10]PL!C374)-1),"")</f>
        <v/>
      </c>
      <c r="B377" s="12">
        <f>[10]PL!B374</f>
        <v>312.5</v>
      </c>
      <c r="C377" t="str">
        <f>[10]PL!C374</f>
        <v>Dunn,Jordan</v>
      </c>
      <c r="D377">
        <f>[10]PL!D374</f>
        <v>91</v>
      </c>
      <c r="E377" t="str">
        <f>[10]PL!E374</f>
        <v>USA</v>
      </c>
      <c r="F377" s="7">
        <f>[10]PL!F374</f>
        <v>39935</v>
      </c>
      <c r="G377" t="str">
        <f>[10]PL!G374</f>
        <v>Baton Rouge</v>
      </c>
      <c r="H377">
        <f>[10]PL!H374</f>
        <v>0</v>
      </c>
      <c r="I377" t="str">
        <f>[10]PL!I374</f>
        <v xml:space="preserve"> </v>
      </c>
    </row>
    <row r="378" spans="1:9" x14ac:dyDescent="0.25">
      <c r="A378" s="18" t="str">
        <f>IFERROR( LEFT( [10]PL!C375, FIND("kg",[10]PL!C375)-1),"")</f>
        <v/>
      </c>
      <c r="B378" s="12">
        <f>[10]PL!B375</f>
        <v>227.5</v>
      </c>
      <c r="C378" t="str">
        <f>[10]PL!C375</f>
        <v>Dunn,Jordan</v>
      </c>
      <c r="D378">
        <f>[10]PL!D375</f>
        <v>91</v>
      </c>
      <c r="E378" t="str">
        <f>[10]PL!E375</f>
        <v>USA</v>
      </c>
      <c r="F378" s="7">
        <f>[10]PL!F375</f>
        <v>39935</v>
      </c>
      <c r="G378" t="str">
        <f>[10]PL!G375</f>
        <v>Baton Rouge</v>
      </c>
      <c r="H378">
        <f>[10]PL!H375</f>
        <v>0</v>
      </c>
      <c r="I378" t="str">
        <f>[10]PL!I375</f>
        <v xml:space="preserve"> </v>
      </c>
    </row>
    <row r="379" spans="1:9" x14ac:dyDescent="0.25">
      <c r="A379" s="18" t="str">
        <f>IFERROR( LEFT( [10]PL!C376, FIND("kg",[10]PL!C376)-1),"")</f>
        <v/>
      </c>
      <c r="B379" s="12">
        <f>[10]PL!B376</f>
        <v>250</v>
      </c>
      <c r="C379" t="str">
        <f>[10]PL!C376</f>
        <v>Tibilov, Oleg</v>
      </c>
      <c r="D379">
        <f>[10]PL!D376</f>
        <v>90</v>
      </c>
      <c r="E379" t="str">
        <f>[10]PL!E376</f>
        <v>RUS</v>
      </c>
      <c r="F379" s="7">
        <f>[10]PL!F376</f>
        <v>39385</v>
      </c>
      <c r="G379" t="str">
        <f>[10]PL!G376</f>
        <v>Togliatti</v>
      </c>
      <c r="H379">
        <f>[10]PL!H376</f>
        <v>0</v>
      </c>
      <c r="I379" t="str">
        <f>[10]PL!I376</f>
        <v xml:space="preserve"> </v>
      </c>
    </row>
    <row r="380" spans="1:9" x14ac:dyDescent="0.25">
      <c r="A380" s="18" t="str">
        <f>IFERROR( LEFT( [10]PL!C377, FIND("kg",[10]PL!C377)-1),"")</f>
        <v/>
      </c>
      <c r="B380" s="12">
        <f>[10]PL!B377</f>
        <v>770</v>
      </c>
      <c r="C380" t="str">
        <f>[10]PL!C377</f>
        <v>Dunn,Jordan</v>
      </c>
      <c r="D380">
        <f>[10]PL!D377</f>
        <v>91</v>
      </c>
      <c r="E380" t="str">
        <f>[10]PL!E377</f>
        <v>USA</v>
      </c>
      <c r="F380" s="7">
        <f>[10]PL!F377</f>
        <v>39935</v>
      </c>
      <c r="G380" t="str">
        <f>[10]PL!G377</f>
        <v>Baton Rouge</v>
      </c>
      <c r="H380">
        <f>[10]PL!H377</f>
        <v>0</v>
      </c>
      <c r="I380" t="str">
        <f>[10]PL!I377</f>
        <v xml:space="preserve"> </v>
      </c>
    </row>
    <row r="381" spans="1:9" x14ac:dyDescent="0.25">
      <c r="A381" s="18" t="str">
        <f>IFERROR( LEFT( [10]PL!C378, FIND("kg",[10]PL!C378)-1),"")</f>
        <v/>
      </c>
      <c r="B381" s="12" t="str">
        <f>[10]PL!B378</f>
        <v xml:space="preserve"> </v>
      </c>
      <c r="C381" t="str">
        <f>[10]PL!C378</f>
        <v>312,5-227,5-230</v>
      </c>
      <c r="D381" t="str">
        <f>[10]PL!D378</f>
        <v xml:space="preserve"> </v>
      </c>
      <c r="E381" t="str">
        <f>[10]PL!E378</f>
        <v xml:space="preserve"> </v>
      </c>
      <c r="F381" s="7">
        <f>[10]PL!F378</f>
        <v>0</v>
      </c>
      <c r="G381" t="str">
        <f>[10]PL!G378</f>
        <v xml:space="preserve"> </v>
      </c>
      <c r="H381" t="str">
        <f>[10]PL!H378</f>
        <v xml:space="preserve"> </v>
      </c>
      <c r="I381">
        <f>[10]PL!I378</f>
        <v>0</v>
      </c>
    </row>
    <row r="382" spans="1:9" x14ac:dyDescent="0.25">
      <c r="A382" s="18" t="str">
        <f>IFERROR( LEFT( [10]PL!C379, FIND("kg",[10]PL!C379)-1),"")</f>
        <v xml:space="preserve">82.5 </v>
      </c>
      <c r="B382" s="12" t="str">
        <f>[10]PL!B379</f>
        <v xml:space="preserve"> </v>
      </c>
      <c r="C382" t="str">
        <f>[10]PL!C379</f>
        <v>82.5 kg Class</v>
      </c>
      <c r="D382" t="str">
        <f>[10]PL!D379</f>
        <v xml:space="preserve"> </v>
      </c>
      <c r="E382" t="str">
        <f>[10]PL!E379</f>
        <v xml:space="preserve"> </v>
      </c>
      <c r="F382" s="7" t="str">
        <f>[10]PL!F379</f>
        <v xml:space="preserve"> </v>
      </c>
      <c r="G382" t="str">
        <f>[10]PL!G379</f>
        <v xml:space="preserve"> </v>
      </c>
      <c r="H382" t="str">
        <f>[10]PL!H379</f>
        <v xml:space="preserve"> </v>
      </c>
      <c r="I382">
        <f>[10]PL!I379</f>
        <v>0</v>
      </c>
    </row>
    <row r="383" spans="1:9" x14ac:dyDescent="0.25">
      <c r="A383" s="18" t="str">
        <f>IFERROR( LEFT( [10]PL!C380, FIND("kg",[10]PL!C380)-1),"")</f>
        <v/>
      </c>
      <c r="B383" s="12">
        <f>[10]PL!B380</f>
        <v>340</v>
      </c>
      <c r="C383" t="str">
        <f>[10]PL!C380</f>
        <v>Vandakurov, Vadim</v>
      </c>
      <c r="D383">
        <f>[10]PL!D380</f>
        <v>92</v>
      </c>
      <c r="E383" t="str">
        <f>[10]PL!E380</f>
        <v>RUS</v>
      </c>
      <c r="F383" s="7">
        <f>[10]PL!F380</f>
        <v>40411</v>
      </c>
      <c r="G383" t="str">
        <f>[10]PL!G380</f>
        <v>Moscow</v>
      </c>
      <c r="H383">
        <f>[10]PL!H380</f>
        <v>0</v>
      </c>
      <c r="I383" t="str">
        <f>[10]PL!I380</f>
        <v xml:space="preserve"> </v>
      </c>
    </row>
    <row r="384" spans="1:9" x14ac:dyDescent="0.25">
      <c r="A384" s="18" t="str">
        <f>IFERROR( LEFT( [10]PL!C381, FIND("kg",[10]PL!C381)-1),"")</f>
        <v/>
      </c>
      <c r="B384" s="12">
        <f>[10]PL!B381</f>
        <v>182.5</v>
      </c>
      <c r="C384" t="str">
        <f>[10]PL!C381</f>
        <v>Hensen,Zach</v>
      </c>
      <c r="D384">
        <f>[10]PL!D381</f>
        <v>92</v>
      </c>
      <c r="E384" t="str">
        <f>[10]PL!E381</f>
        <v>USA</v>
      </c>
      <c r="F384" s="7">
        <f>[10]PL!F381</f>
        <v>40334</v>
      </c>
      <c r="G384" t="str">
        <f>[10]PL!G381</f>
        <v>Chicago</v>
      </c>
      <c r="H384" t="str">
        <f>[10]PL!H381</f>
        <v>4th</v>
      </c>
      <c r="I384" t="str">
        <f>[10]PL!I381</f>
        <v xml:space="preserve"> </v>
      </c>
    </row>
    <row r="385" spans="1:9" x14ac:dyDescent="0.25">
      <c r="A385" s="18" t="str">
        <f>IFERROR( LEFT( [10]PL!C382, FIND("kg",[10]PL!C382)-1),"")</f>
        <v/>
      </c>
      <c r="B385" s="12">
        <f>[10]PL!B382</f>
        <v>300</v>
      </c>
      <c r="C385" t="str">
        <f>[10]PL!C382</f>
        <v>Vandakurov, Vadim</v>
      </c>
      <c r="D385">
        <f>[10]PL!D382</f>
        <v>92</v>
      </c>
      <c r="E385" t="str">
        <f>[10]PL!E382</f>
        <v>RUS</v>
      </c>
      <c r="F385" s="7">
        <f>[10]PL!F382</f>
        <v>40411</v>
      </c>
      <c r="G385" t="str">
        <f>[10]PL!G382</f>
        <v>Moscow</v>
      </c>
      <c r="H385">
        <f>[10]PL!H382</f>
        <v>0</v>
      </c>
      <c r="I385" t="str">
        <f>[10]PL!I382</f>
        <v xml:space="preserve"> </v>
      </c>
    </row>
    <row r="386" spans="1:9" x14ac:dyDescent="0.25">
      <c r="A386" s="18" t="str">
        <f>IFERROR( LEFT( [10]PL!C383, FIND("kg",[10]PL!C383)-1),"")</f>
        <v/>
      </c>
      <c r="B386" s="12">
        <f>[10]PL!B383</f>
        <v>820</v>
      </c>
      <c r="C386" t="str">
        <f>[10]PL!C383</f>
        <v>Vandakurov, Vadim</v>
      </c>
      <c r="D386">
        <f>[10]PL!D383</f>
        <v>92</v>
      </c>
      <c r="E386" t="str">
        <f>[10]PL!E383</f>
        <v>RUS</v>
      </c>
      <c r="F386" s="7">
        <f>[10]PL!F383</f>
        <v>40411</v>
      </c>
      <c r="G386" t="str">
        <f>[10]PL!G383</f>
        <v>Moscow</v>
      </c>
      <c r="H386">
        <f>[10]PL!H383</f>
        <v>0</v>
      </c>
      <c r="I386" t="str">
        <f>[10]PL!I383</f>
        <v xml:space="preserve"> </v>
      </c>
    </row>
    <row r="387" spans="1:9" x14ac:dyDescent="0.25">
      <c r="A387" s="18" t="str">
        <f>IFERROR( LEFT( [10]PL!C384, FIND("kg",[10]PL!C384)-1),"")</f>
        <v/>
      </c>
      <c r="B387" s="12" t="str">
        <f>[10]PL!B384</f>
        <v xml:space="preserve"> </v>
      </c>
      <c r="C387" t="str">
        <f>[10]PL!C384</f>
        <v>340-180-300</v>
      </c>
      <c r="D387">
        <f>[10]PL!D384</f>
        <v>0</v>
      </c>
      <c r="E387">
        <f>[10]PL!E384</f>
        <v>0</v>
      </c>
      <c r="F387" s="7">
        <f>[10]PL!F384</f>
        <v>0</v>
      </c>
      <c r="G387">
        <f>[10]PL!G384</f>
        <v>0</v>
      </c>
      <c r="H387" t="str">
        <f>[10]PL!H384</f>
        <v xml:space="preserve"> </v>
      </c>
      <c r="I387">
        <f>[10]PL!I384</f>
        <v>0</v>
      </c>
    </row>
    <row r="388" spans="1:9" x14ac:dyDescent="0.25">
      <c r="A388" s="18" t="str">
        <f>IFERROR( LEFT( [10]PL!C385, FIND("kg",[10]PL!C385)-1),"")</f>
        <v xml:space="preserve">90 </v>
      </c>
      <c r="B388" s="12" t="str">
        <f>[10]PL!B385</f>
        <v xml:space="preserve"> </v>
      </c>
      <c r="C388" t="str">
        <f>[10]PL!C385</f>
        <v>90 kg Class</v>
      </c>
      <c r="D388" t="str">
        <f>[10]PL!D385</f>
        <v xml:space="preserve"> </v>
      </c>
      <c r="E388" t="str">
        <f>[10]PL!E385</f>
        <v xml:space="preserve"> </v>
      </c>
      <c r="F388" s="7" t="str">
        <f>[10]PL!F385</f>
        <v xml:space="preserve"> </v>
      </c>
      <c r="G388" t="str">
        <f>[10]PL!G385</f>
        <v xml:space="preserve"> </v>
      </c>
      <c r="H388" t="str">
        <f>[10]PL!H385</f>
        <v xml:space="preserve"> </v>
      </c>
      <c r="I388">
        <f>[10]PL!I385</f>
        <v>0</v>
      </c>
    </row>
    <row r="389" spans="1:9" x14ac:dyDescent="0.25">
      <c r="A389" s="18" t="str">
        <f>IFERROR( LEFT( [10]PL!C386, FIND("kg",[10]PL!C386)-1),"")</f>
        <v/>
      </c>
      <c r="B389" s="12">
        <f>[10]PL!B386</f>
        <v>310</v>
      </c>
      <c r="C389" t="str">
        <f>[10]PL!C386</f>
        <v>Panaskin, Alexander</v>
      </c>
      <c r="D389">
        <f>[10]PL!D386</f>
        <v>91</v>
      </c>
      <c r="E389" t="str">
        <f>[10]PL!E386</f>
        <v>RUS</v>
      </c>
      <c r="F389" s="7">
        <f>[10]PL!F386</f>
        <v>39872</v>
      </c>
      <c r="G389" t="str">
        <f>[10]PL!G386</f>
        <v>Chelyabinsk</v>
      </c>
      <c r="H389">
        <f>[10]PL!H386</f>
        <v>0</v>
      </c>
      <c r="I389">
        <f>[10]PL!I386</f>
        <v>0</v>
      </c>
    </row>
    <row r="390" spans="1:9" x14ac:dyDescent="0.25">
      <c r="A390" s="18" t="str">
        <f>IFERROR( LEFT( [10]PL!C387, FIND("kg",[10]PL!C387)-1),"")</f>
        <v/>
      </c>
      <c r="B390" s="12">
        <f>[10]PL!B387</f>
        <v>227.5</v>
      </c>
      <c r="C390" t="str">
        <f>[10]PL!C387</f>
        <v>Gianetti, Anthony</v>
      </c>
      <c r="D390">
        <f>[10]PL!D387</f>
        <v>85</v>
      </c>
      <c r="E390" t="str">
        <f>[10]PL!E387</f>
        <v>USA</v>
      </c>
      <c r="F390" s="7">
        <f>[10]PL!F387</f>
        <v>37952</v>
      </c>
      <c r="G390" t="str">
        <f>[10]PL!G387</f>
        <v>Calgary</v>
      </c>
      <c r="H390" t="str">
        <f>[10]PL!H387</f>
        <v>4th</v>
      </c>
      <c r="I390">
        <f>[10]PL!I387</f>
        <v>0</v>
      </c>
    </row>
    <row r="391" spans="1:9" x14ac:dyDescent="0.25">
      <c r="A391" s="18" t="str">
        <f>IFERROR( LEFT( [10]PL!C388, FIND("kg",[10]PL!C388)-1),"")</f>
        <v/>
      </c>
      <c r="B391" s="12">
        <f>[10]PL!B388</f>
        <v>310</v>
      </c>
      <c r="C391" t="str">
        <f>[10]PL!C388</f>
        <v>Troy Angelo</v>
      </c>
      <c r="D391">
        <f>[10]PL!D388</f>
        <v>96</v>
      </c>
      <c r="E391" t="str">
        <f>[10]PL!E388</f>
        <v>USA</v>
      </c>
      <c r="F391" s="7" t="str">
        <f>[10]PL!F388</f>
        <v>31.05.2014</v>
      </c>
      <c r="G391" t="str">
        <f>[10]PL!G388</f>
        <v>Waxahachie</v>
      </c>
      <c r="H391" t="str">
        <f>[10]PL!H388</f>
        <v>4th</v>
      </c>
      <c r="I391">
        <f>[10]PL!I388</f>
        <v>0</v>
      </c>
    </row>
    <row r="392" spans="1:9" x14ac:dyDescent="0.25">
      <c r="A392" s="18" t="str">
        <f>IFERROR( LEFT( [10]PL!C389, FIND("kg",[10]PL!C389)-1),"")</f>
        <v/>
      </c>
      <c r="B392" s="12">
        <f>[10]PL!B389</f>
        <v>765</v>
      </c>
      <c r="C392" t="str">
        <f>[10]PL!C389</f>
        <v>Troy Angelo</v>
      </c>
      <c r="D392">
        <f>[10]PL!D389</f>
        <v>96</v>
      </c>
      <c r="E392" t="str">
        <f>[10]PL!E389</f>
        <v>USA</v>
      </c>
      <c r="F392" s="7" t="str">
        <f>[10]PL!F389</f>
        <v>31.05.2014</v>
      </c>
      <c r="G392" t="str">
        <f>[10]PL!G389</f>
        <v>Waxahachie</v>
      </c>
      <c r="H392" t="str">
        <f>[10]PL!H389</f>
        <v xml:space="preserve"> </v>
      </c>
      <c r="I392">
        <f>[10]PL!I389</f>
        <v>0</v>
      </c>
    </row>
    <row r="393" spans="1:9" x14ac:dyDescent="0.25">
      <c r="A393" s="18" t="str">
        <f>IFERROR( LEFT( [10]PL!C390, FIND("kg",[10]PL!C390)-1),"")</f>
        <v/>
      </c>
      <c r="B393" s="12" t="str">
        <f>[10]PL!B390</f>
        <v xml:space="preserve"> </v>
      </c>
      <c r="C393" t="str">
        <f>[10]PL!C390</f>
        <v>295-170-300</v>
      </c>
      <c r="D393">
        <f>[10]PL!D390</f>
        <v>0</v>
      </c>
      <c r="E393">
        <f>[10]PL!E390</f>
        <v>0</v>
      </c>
      <c r="F393" s="7">
        <f>[10]PL!F390</f>
        <v>0</v>
      </c>
      <c r="G393">
        <f>[10]PL!G390</f>
        <v>0</v>
      </c>
      <c r="H393" t="str">
        <f>[10]PL!H390</f>
        <v xml:space="preserve"> </v>
      </c>
      <c r="I393">
        <f>[10]PL!I390</f>
        <v>0</v>
      </c>
    </row>
    <row r="394" spans="1:9" x14ac:dyDescent="0.25">
      <c r="A394" s="18" t="str">
        <f>IFERROR( LEFT( [10]PL!C391, FIND("kg",[10]PL!C391)-1),"")</f>
        <v xml:space="preserve">100 </v>
      </c>
      <c r="B394" s="12" t="str">
        <f>[10]PL!B391</f>
        <v xml:space="preserve"> </v>
      </c>
      <c r="C394" t="str">
        <f>[10]PL!C391</f>
        <v>100 kg Class</v>
      </c>
      <c r="D394" t="str">
        <f>[10]PL!D391</f>
        <v xml:space="preserve"> </v>
      </c>
      <c r="E394" t="str">
        <f>[10]PL!E391</f>
        <v xml:space="preserve"> </v>
      </c>
      <c r="F394" s="7" t="str">
        <f>[10]PL!F391</f>
        <v xml:space="preserve"> </v>
      </c>
      <c r="G394" t="str">
        <f>[10]PL!G391</f>
        <v xml:space="preserve"> </v>
      </c>
      <c r="H394" t="str">
        <f>[10]PL!H391</f>
        <v xml:space="preserve"> </v>
      </c>
      <c r="I394">
        <f>[10]PL!I391</f>
        <v>0</v>
      </c>
    </row>
    <row r="395" spans="1:9" x14ac:dyDescent="0.25">
      <c r="A395" s="18" t="str">
        <f>IFERROR( LEFT( [10]PL!C392, FIND("kg",[10]PL!C392)-1),"")</f>
        <v/>
      </c>
      <c r="B395" s="12">
        <f>[10]PL!B392</f>
        <v>342.5</v>
      </c>
      <c r="C395" t="str">
        <f>[10]PL!C392</f>
        <v>McCloskey, Anthony</v>
      </c>
      <c r="D395">
        <f>[10]PL!D392</f>
        <v>91</v>
      </c>
      <c r="E395" t="str">
        <f>[10]PL!E392</f>
        <v>USA</v>
      </c>
      <c r="F395" s="7">
        <f>[10]PL!F392</f>
        <v>39600</v>
      </c>
      <c r="G395" t="str">
        <f>[10]PL!G392</f>
        <v>Omaha</v>
      </c>
      <c r="H395">
        <f>[10]PL!H392</f>
        <v>0</v>
      </c>
      <c r="I395">
        <f>[10]PL!I392</f>
        <v>0</v>
      </c>
    </row>
    <row r="396" spans="1:9" x14ac:dyDescent="0.25">
      <c r="A396" s="18" t="str">
        <f>IFERROR( LEFT( [10]PL!C393, FIND("kg",[10]PL!C393)-1),"")</f>
        <v/>
      </c>
      <c r="B396" s="12">
        <f>[10]PL!B393</f>
        <v>222.5</v>
      </c>
      <c r="C396" t="str">
        <f>[10]PL!C393</f>
        <v>Pleshakov Alexei</v>
      </c>
      <c r="D396">
        <f>[10]PL!D393</f>
        <v>94</v>
      </c>
      <c r="E396" t="str">
        <f>[10]PL!E393</f>
        <v>RUS</v>
      </c>
      <c r="F396" s="7">
        <f>[10]PL!F393</f>
        <v>41017</v>
      </c>
      <c r="G396" t="str">
        <f>[10]PL!G393</f>
        <v>Rostov</v>
      </c>
      <c r="H396">
        <f>[10]PL!H393</f>
        <v>0</v>
      </c>
      <c r="I396">
        <f>[10]PL!I393</f>
        <v>0</v>
      </c>
    </row>
    <row r="397" spans="1:9" x14ac:dyDescent="0.25">
      <c r="A397" s="18" t="str">
        <f>IFERROR( LEFT( [10]PL!C394, FIND("kg",[10]PL!C394)-1),"")</f>
        <v/>
      </c>
      <c r="B397" s="12">
        <f>[10]PL!B394</f>
        <v>295</v>
      </c>
      <c r="C397" t="str">
        <f>[10]PL!C394</f>
        <v>Duplessis, Stan</v>
      </c>
      <c r="D397">
        <f>[10]PL!D394</f>
        <v>84</v>
      </c>
      <c r="E397" t="str">
        <f>[10]PL!E394</f>
        <v>RSA</v>
      </c>
      <c r="F397" s="7">
        <f>[10]PL!F394</f>
        <v>37422</v>
      </c>
      <c r="G397" t="str">
        <f>[10]PL!G394</f>
        <v xml:space="preserve"> </v>
      </c>
      <c r="H397" t="str">
        <f>[10]PL!H394</f>
        <v>4th</v>
      </c>
      <c r="I397">
        <f>[10]PL!I394</f>
        <v>0</v>
      </c>
    </row>
    <row r="398" spans="1:9" x14ac:dyDescent="0.25">
      <c r="A398" s="18" t="str">
        <f>IFERROR( LEFT( [10]PL!C395, FIND("kg",[10]PL!C395)-1),"")</f>
        <v/>
      </c>
      <c r="B398" s="12">
        <f>[10]PL!B395</f>
        <v>850</v>
      </c>
      <c r="C398" t="str">
        <f>[10]PL!C395</f>
        <v>McCloskey, Anthony</v>
      </c>
      <c r="D398">
        <f>[10]PL!D395</f>
        <v>91</v>
      </c>
      <c r="E398" t="str">
        <f>[10]PL!E395</f>
        <v>USA</v>
      </c>
      <c r="F398" s="7">
        <f>[10]PL!F395</f>
        <v>39600</v>
      </c>
      <c r="G398" t="str">
        <f>[10]PL!G395</f>
        <v>Omaha</v>
      </c>
      <c r="H398">
        <f>[10]PL!H395</f>
        <v>0</v>
      </c>
      <c r="I398">
        <f>[10]PL!I395</f>
        <v>0</v>
      </c>
    </row>
    <row r="399" spans="1:9" x14ac:dyDescent="0.25">
      <c r="A399" s="18" t="str">
        <f>IFERROR( LEFT( [10]PL!C396, FIND("kg",[10]PL!C396)-1),"")</f>
        <v/>
      </c>
      <c r="B399" s="12" t="str">
        <f>[10]PL!B396</f>
        <v xml:space="preserve"> </v>
      </c>
      <c r="C399" t="str">
        <f>[10]PL!C396</f>
        <v>342,5-220-287,5</v>
      </c>
      <c r="D399" t="str">
        <f>[10]PL!D396</f>
        <v xml:space="preserve"> </v>
      </c>
      <c r="E399" t="str">
        <f>[10]PL!E396</f>
        <v xml:space="preserve"> </v>
      </c>
      <c r="F399" s="7" t="str">
        <f>[10]PL!F396</f>
        <v xml:space="preserve"> </v>
      </c>
      <c r="G399" t="str">
        <f>[10]PL!G396</f>
        <v xml:space="preserve"> </v>
      </c>
      <c r="H399" t="str">
        <f>[10]PL!H396</f>
        <v xml:space="preserve"> </v>
      </c>
      <c r="I399">
        <f>[10]PL!I396</f>
        <v>0</v>
      </c>
    </row>
    <row r="400" spans="1:9" x14ac:dyDescent="0.25">
      <c r="A400" s="18" t="str">
        <f>IFERROR( LEFT( [10]PL!C397, FIND("kg",[10]PL!C397)-1),"")</f>
        <v xml:space="preserve">110 </v>
      </c>
      <c r="B400" s="12" t="str">
        <f>[10]PL!B397</f>
        <v xml:space="preserve"> </v>
      </c>
      <c r="C400" t="str">
        <f>[10]PL!C397</f>
        <v>110 kg Class</v>
      </c>
      <c r="D400" t="str">
        <f>[10]PL!D397</f>
        <v xml:space="preserve"> </v>
      </c>
      <c r="E400" t="str">
        <f>[10]PL!E397</f>
        <v xml:space="preserve"> </v>
      </c>
      <c r="F400" s="7">
        <f>[10]PL!F397</f>
        <v>0</v>
      </c>
      <c r="G400" t="str">
        <f>[10]PL!G397</f>
        <v xml:space="preserve"> </v>
      </c>
      <c r="H400" t="str">
        <f>[10]PL!H397</f>
        <v xml:space="preserve"> </v>
      </c>
      <c r="I400">
        <f>[10]PL!I397</f>
        <v>0</v>
      </c>
    </row>
    <row r="401" spans="1:9" x14ac:dyDescent="0.25">
      <c r="A401" s="18" t="str">
        <f>IFERROR( LEFT( [10]PL!C398, FIND("kg",[10]PL!C398)-1),"")</f>
        <v/>
      </c>
      <c r="B401" s="12">
        <f>[10]PL!B398</f>
        <v>325</v>
      </c>
      <c r="C401" t="str">
        <f>[10]PL!C398</f>
        <v>Luce, Thomas</v>
      </c>
      <c r="D401">
        <f>[10]PL!D398</f>
        <v>92</v>
      </c>
      <c r="E401" t="str">
        <f>[10]PL!E398</f>
        <v>USA</v>
      </c>
      <c r="F401" s="7">
        <f>[10]PL!F398</f>
        <v>40286</v>
      </c>
      <c r="G401" t="str">
        <f>[10]PL!G398</f>
        <v>Alexandria</v>
      </c>
      <c r="H401" t="str">
        <f>[10]PL!H398</f>
        <v xml:space="preserve"> </v>
      </c>
      <c r="I401" t="str">
        <f>[10]PL!I398</f>
        <v xml:space="preserve"> </v>
      </c>
    </row>
    <row r="402" spans="1:9" x14ac:dyDescent="0.25">
      <c r="A402" s="18" t="str">
        <f>IFERROR( LEFT( [10]PL!C399, FIND("kg",[10]PL!C399)-1),"")</f>
        <v/>
      </c>
      <c r="B402" s="12">
        <f>[10]PL!B399</f>
        <v>210</v>
      </c>
      <c r="C402" t="str">
        <f>[10]PL!C399</f>
        <v>Malyugin, Viktor</v>
      </c>
      <c r="D402">
        <f>[10]PL!D399</f>
        <v>90</v>
      </c>
      <c r="E402" t="str">
        <f>[10]PL!E399</f>
        <v>RUS</v>
      </c>
      <c r="F402" s="7">
        <f>[10]PL!F399</f>
        <v>39385</v>
      </c>
      <c r="G402" t="str">
        <f>[10]PL!G399</f>
        <v>Togliatti</v>
      </c>
      <c r="H402" t="str">
        <f>[10]PL!H399</f>
        <v xml:space="preserve"> </v>
      </c>
      <c r="I402" t="str">
        <f>[10]PL!I399</f>
        <v xml:space="preserve"> </v>
      </c>
    </row>
    <row r="403" spans="1:9" x14ac:dyDescent="0.25">
      <c r="A403" s="18" t="str">
        <f>IFERROR( LEFT( [10]PL!C400, FIND("kg",[10]PL!C400)-1),"")</f>
        <v/>
      </c>
      <c r="B403" s="12">
        <f>[10]PL!B400</f>
        <v>280</v>
      </c>
      <c r="C403" t="str">
        <f>[10]PL!C400</f>
        <v>How, Brian</v>
      </c>
      <c r="D403">
        <f>[10]PL!D400</f>
        <v>72</v>
      </c>
      <c r="E403" t="str">
        <f>[10]PL!E400</f>
        <v>USA</v>
      </c>
      <c r="F403" s="7">
        <f>[10]PL!F400</f>
        <v>32705</v>
      </c>
      <c r="G403" t="str">
        <f>[10]PL!G400</f>
        <v>Cleveland</v>
      </c>
      <c r="H403" t="str">
        <f>[10]PL!H400</f>
        <v xml:space="preserve"> </v>
      </c>
      <c r="I403" t="str">
        <f>[10]PL!I400</f>
        <v xml:space="preserve"> </v>
      </c>
    </row>
    <row r="404" spans="1:9" x14ac:dyDescent="0.25">
      <c r="A404" s="18" t="str">
        <f>IFERROR( LEFT( [10]PL!C401, FIND("kg",[10]PL!C401)-1),"")</f>
        <v/>
      </c>
      <c r="B404" s="12">
        <f>[10]PL!B401</f>
        <v>792.5</v>
      </c>
      <c r="C404" t="str">
        <f>[10]PL!C401</f>
        <v>Fritz, Alex</v>
      </c>
      <c r="D404">
        <f>[10]PL!D401</f>
        <v>94</v>
      </c>
      <c r="E404" t="str">
        <f>[10]PL!E401</f>
        <v>USA</v>
      </c>
      <c r="F404" s="7">
        <f>[10]PL!F401</f>
        <v>40677</v>
      </c>
      <c r="G404" t="str">
        <f>[10]PL!G401</f>
        <v>Fort Worth</v>
      </c>
      <c r="H404" t="str">
        <f>[10]PL!H401</f>
        <v xml:space="preserve"> </v>
      </c>
      <c r="I404" t="str">
        <f>[10]PL!I401</f>
        <v xml:space="preserve"> </v>
      </c>
    </row>
    <row r="405" spans="1:9" x14ac:dyDescent="0.25">
      <c r="A405" s="18" t="str">
        <f>IFERROR( LEFT( [10]PL!C402, FIND("kg",[10]PL!C402)-1),"")</f>
        <v/>
      </c>
      <c r="B405" s="12" t="str">
        <f>[10]PL!B402</f>
        <v xml:space="preserve"> </v>
      </c>
      <c r="C405" t="str">
        <f>[10]PL!C402</f>
        <v>320-207,5-265</v>
      </c>
      <c r="D405" t="str">
        <f>[10]PL!D402</f>
        <v xml:space="preserve"> </v>
      </c>
      <c r="E405" t="str">
        <f>[10]PL!E402</f>
        <v xml:space="preserve"> </v>
      </c>
      <c r="F405" s="7" t="str">
        <f>[10]PL!F402</f>
        <v xml:space="preserve"> </v>
      </c>
      <c r="G405" t="str">
        <f>[10]PL!G402</f>
        <v xml:space="preserve"> </v>
      </c>
      <c r="H405" t="str">
        <f>[10]PL!H402</f>
        <v xml:space="preserve"> </v>
      </c>
      <c r="I405">
        <f>[10]PL!I402</f>
        <v>0</v>
      </c>
    </row>
    <row r="406" spans="1:9" x14ac:dyDescent="0.25">
      <c r="A406" s="18" t="str">
        <f>IFERROR( LEFT( [10]PL!C403, FIND("kg",[10]PL!C403)-1),"")</f>
        <v xml:space="preserve">125 </v>
      </c>
      <c r="B406" s="12" t="str">
        <f>[10]PL!B403</f>
        <v xml:space="preserve"> </v>
      </c>
      <c r="C406" t="str">
        <f>[10]PL!C403</f>
        <v>125 kg Class</v>
      </c>
      <c r="D406" t="str">
        <f>[10]PL!D403</f>
        <v xml:space="preserve"> </v>
      </c>
      <c r="E406" t="str">
        <f>[10]PL!E403</f>
        <v xml:space="preserve"> </v>
      </c>
      <c r="F406" s="7" t="str">
        <f>[10]PL!F403</f>
        <v xml:space="preserve"> </v>
      </c>
      <c r="G406" t="str">
        <f>[10]PL!G403</f>
        <v xml:space="preserve"> </v>
      </c>
      <c r="H406" t="str">
        <f>[10]PL!H403</f>
        <v xml:space="preserve"> </v>
      </c>
      <c r="I406">
        <f>[10]PL!I403</f>
        <v>0</v>
      </c>
    </row>
    <row r="407" spans="1:9" x14ac:dyDescent="0.25">
      <c r="A407" s="18" t="str">
        <f>IFERROR( LEFT( [10]PL!C404, FIND("kg",[10]PL!C404)-1),"")</f>
        <v/>
      </c>
      <c r="B407" s="12">
        <f>[10]PL!B404</f>
        <v>360</v>
      </c>
      <c r="C407" t="str">
        <f>[10]PL!C404</f>
        <v>Malyugin, Viktor</v>
      </c>
      <c r="D407">
        <f>[10]PL!D404</f>
        <v>90</v>
      </c>
      <c r="E407" t="str">
        <f>[10]PL!E404</f>
        <v>RUS</v>
      </c>
      <c r="F407" s="7">
        <f>[10]PL!F404</f>
        <v>39618</v>
      </c>
      <c r="G407" t="str">
        <f>[10]PL!G404</f>
        <v>Talsi</v>
      </c>
      <c r="H407">
        <f>[10]PL!H404</f>
        <v>0</v>
      </c>
      <c r="I407">
        <f>[10]PL!I404</f>
        <v>0</v>
      </c>
    </row>
    <row r="408" spans="1:9" x14ac:dyDescent="0.25">
      <c r="A408" s="18" t="str">
        <f>IFERROR( LEFT( [10]PL!C405, FIND("kg",[10]PL!C405)-1),"")</f>
        <v/>
      </c>
      <c r="B408" s="12">
        <f>[10]PL!B405</f>
        <v>240</v>
      </c>
      <c r="C408" t="str">
        <f>[10]PL!C405</f>
        <v>Malyugin, Viktor</v>
      </c>
      <c r="D408">
        <f>[10]PL!D405</f>
        <v>90</v>
      </c>
      <c r="E408" t="str">
        <f>[10]PL!E405</f>
        <v>RUS</v>
      </c>
      <c r="F408" s="7">
        <f>[10]PL!F405</f>
        <v>39618</v>
      </c>
      <c r="G408" t="str">
        <f>[10]PL!G405</f>
        <v>Talsi</v>
      </c>
      <c r="H408" t="str">
        <f>[10]PL!H405</f>
        <v xml:space="preserve"> </v>
      </c>
      <c r="I408">
        <f>[10]PL!I405</f>
        <v>0</v>
      </c>
    </row>
    <row r="409" spans="1:9" x14ac:dyDescent="0.25">
      <c r="A409" s="18" t="str">
        <f>IFERROR( LEFT( [10]PL!C406, FIND("kg",[10]PL!C406)-1),"")</f>
        <v/>
      </c>
      <c r="B409" s="12">
        <f>[10]PL!B406</f>
        <v>300</v>
      </c>
      <c r="C409" t="str">
        <f>[10]PL!C406</f>
        <v>Malyugin, Viktor</v>
      </c>
      <c r="D409">
        <f>[10]PL!D406</f>
        <v>90</v>
      </c>
      <c r="E409" t="str">
        <f>[10]PL!E406</f>
        <v>RUS</v>
      </c>
      <c r="F409" s="7">
        <f>[10]PL!F406</f>
        <v>39618</v>
      </c>
      <c r="G409" t="str">
        <f>[10]PL!G406</f>
        <v>Talsi</v>
      </c>
      <c r="H409" t="str">
        <f>[10]PL!H406</f>
        <v xml:space="preserve"> </v>
      </c>
      <c r="I409">
        <f>[10]PL!I406</f>
        <v>0</v>
      </c>
    </row>
    <row r="410" spans="1:9" x14ac:dyDescent="0.25">
      <c r="A410" s="18" t="str">
        <f>IFERROR( LEFT( [10]PL!C407, FIND("kg",[10]PL!C407)-1),"")</f>
        <v/>
      </c>
      <c r="B410" s="12">
        <f>[10]PL!B407</f>
        <v>900</v>
      </c>
      <c r="C410" t="str">
        <f>[10]PL!C407</f>
        <v>Malyugin, Viktor</v>
      </c>
      <c r="D410">
        <f>[10]PL!D407</f>
        <v>90</v>
      </c>
      <c r="E410" t="str">
        <f>[10]PL!E407</f>
        <v>RUS</v>
      </c>
      <c r="F410" s="7">
        <f>[10]PL!F407</f>
        <v>39618</v>
      </c>
      <c r="G410" t="str">
        <f>[10]PL!G407</f>
        <v>Talsi</v>
      </c>
      <c r="H410">
        <f>[10]PL!H407</f>
        <v>0</v>
      </c>
      <c r="I410">
        <f>[10]PL!I407</f>
        <v>0</v>
      </c>
    </row>
    <row r="411" spans="1:9" x14ac:dyDescent="0.25">
      <c r="A411" s="18" t="str">
        <f>IFERROR( LEFT( [10]PL!C408, FIND("kg",[10]PL!C408)-1),"")</f>
        <v/>
      </c>
      <c r="B411" s="12" t="str">
        <f>[10]PL!B408</f>
        <v xml:space="preserve"> </v>
      </c>
      <c r="C411" t="str">
        <f>[10]PL!C408</f>
        <v>360/240/300</v>
      </c>
      <c r="D411" t="str">
        <f>[10]PL!D408</f>
        <v xml:space="preserve"> </v>
      </c>
      <c r="E411" t="str">
        <f>[10]PL!E408</f>
        <v xml:space="preserve"> </v>
      </c>
      <c r="F411" s="7">
        <f>[10]PL!F408</f>
        <v>0</v>
      </c>
      <c r="G411" t="str">
        <f>[10]PL!G408</f>
        <v xml:space="preserve"> </v>
      </c>
      <c r="H411" t="str">
        <f>[10]PL!H408</f>
        <v xml:space="preserve"> </v>
      </c>
      <c r="I411" t="str">
        <f>[10]PL!I408</f>
        <v xml:space="preserve"> </v>
      </c>
    </row>
    <row r="412" spans="1:9" x14ac:dyDescent="0.25">
      <c r="A412" s="18" t="str">
        <f>IFERROR( LEFT( [10]PL!C409, FIND("kg",[10]PL!C409)-1),"")</f>
        <v xml:space="preserve">140 </v>
      </c>
      <c r="B412" s="12" t="str">
        <f>[10]PL!B409</f>
        <v xml:space="preserve"> </v>
      </c>
      <c r="C412" t="str">
        <f>[10]PL!C409</f>
        <v>140 kg Class</v>
      </c>
      <c r="D412" t="str">
        <f>[10]PL!D409</f>
        <v xml:space="preserve"> </v>
      </c>
      <c r="E412" t="str">
        <f>[10]PL!E409</f>
        <v xml:space="preserve"> </v>
      </c>
      <c r="F412" s="7">
        <f>[10]PL!F409</f>
        <v>0</v>
      </c>
      <c r="G412" t="str">
        <f>[10]PL!G409</f>
        <v xml:space="preserve"> </v>
      </c>
      <c r="H412" t="str">
        <f>[10]PL!H409</f>
        <v xml:space="preserve"> </v>
      </c>
      <c r="I412" t="str">
        <f>[10]PL!I409</f>
        <v xml:space="preserve"> </v>
      </c>
    </row>
    <row r="413" spans="1:9" x14ac:dyDescent="0.25">
      <c r="A413" s="18" t="str">
        <f>IFERROR( LEFT( [10]PL!C410, FIND("kg",[10]PL!C410)-1),"")</f>
        <v/>
      </c>
      <c r="B413" s="12">
        <f>[10]PL!B410</f>
        <v>365.5</v>
      </c>
      <c r="C413" t="str">
        <f>[10]PL!C410</f>
        <v>Selin,Otto</v>
      </c>
      <c r="D413">
        <f>[10]PL!D410</f>
        <v>92</v>
      </c>
      <c r="E413" t="str">
        <f>[10]PL!E410</f>
        <v>FIN</v>
      </c>
      <c r="F413" s="7">
        <f>[10]PL!F410</f>
        <v>40320</v>
      </c>
      <c r="G413" t="str">
        <f>[10]PL!G410</f>
        <v>Juva</v>
      </c>
      <c r="H413" t="str">
        <f>[10]PL!H410</f>
        <v>4th</v>
      </c>
      <c r="I413">
        <f>[10]PL!I410</f>
        <v>0</v>
      </c>
    </row>
    <row r="414" spans="1:9" x14ac:dyDescent="0.25">
      <c r="A414" s="18" t="str">
        <f>IFERROR( LEFT( [10]PL!C411, FIND("kg",[10]PL!C411)-1),"")</f>
        <v/>
      </c>
      <c r="B414" s="12">
        <f>[10]PL!B411</f>
        <v>305</v>
      </c>
      <c r="C414" t="str">
        <f>[10]PL!C411</f>
        <v>Selin.Otto</v>
      </c>
      <c r="D414">
        <f>[10]PL!D411</f>
        <v>92</v>
      </c>
      <c r="E414" t="str">
        <f>[10]PL!E411</f>
        <v>FIN</v>
      </c>
      <c r="F414" s="7">
        <f>[10]PL!F411</f>
        <v>40320</v>
      </c>
      <c r="G414" t="str">
        <f>[10]PL!G411</f>
        <v>Juva</v>
      </c>
      <c r="H414" t="str">
        <f>[10]PL!H411</f>
        <v xml:space="preserve"> </v>
      </c>
      <c r="I414">
        <f>[10]PL!I411</f>
        <v>0</v>
      </c>
    </row>
    <row r="415" spans="1:9" x14ac:dyDescent="0.25">
      <c r="A415" s="18" t="str">
        <f>IFERROR( LEFT( [10]PL!C412, FIND("kg",[10]PL!C412)-1),"")</f>
        <v/>
      </c>
      <c r="B415" s="12">
        <f>[10]PL!B412</f>
        <v>273</v>
      </c>
      <c r="C415" t="str">
        <f>[10]PL!C412</f>
        <v>Selin,Otto</v>
      </c>
      <c r="D415">
        <f>[10]PL!D412</f>
        <v>92</v>
      </c>
      <c r="E415" t="str">
        <f>[10]PL!E412</f>
        <v>FIN</v>
      </c>
      <c r="F415" s="7">
        <f>[10]PL!F412</f>
        <v>40320</v>
      </c>
      <c r="G415" t="str">
        <f>[10]PL!G412</f>
        <v>Juva</v>
      </c>
      <c r="H415" t="str">
        <f>[10]PL!H412</f>
        <v xml:space="preserve"> </v>
      </c>
      <c r="I415">
        <f>[10]PL!I412</f>
        <v>0</v>
      </c>
    </row>
    <row r="416" spans="1:9" x14ac:dyDescent="0.25">
      <c r="A416" s="18" t="str">
        <f>IFERROR( LEFT( [10]PL!C413, FIND("kg",[10]PL!C413)-1),"")</f>
        <v/>
      </c>
      <c r="B416" s="12">
        <f>[10]PL!B413</f>
        <v>942.5</v>
      </c>
      <c r="C416" t="str">
        <f>[10]PL!C413</f>
        <v>Selin.Otto</v>
      </c>
      <c r="D416">
        <f>[10]PL!D413</f>
        <v>92</v>
      </c>
      <c r="E416" t="str">
        <f>[10]PL!E413</f>
        <v>FIN</v>
      </c>
      <c r="F416" s="7">
        <f>[10]PL!F413</f>
        <v>40320</v>
      </c>
      <c r="G416" t="str">
        <f>[10]PL!G413</f>
        <v>Juva</v>
      </c>
      <c r="H416">
        <f>[10]PL!H413</f>
        <v>0</v>
      </c>
      <c r="I416">
        <f>[10]PL!I413</f>
        <v>0</v>
      </c>
    </row>
    <row r="417" spans="1:9" x14ac:dyDescent="0.25">
      <c r="A417" s="18" t="str">
        <f>IFERROR( LEFT( [10]PL!C414, FIND("kg",[10]PL!C414)-1),"")</f>
        <v/>
      </c>
      <c r="B417" s="12" t="str">
        <f>[10]PL!B414</f>
        <v xml:space="preserve"> </v>
      </c>
      <c r="C417" t="str">
        <f>[10]PL!C414</f>
        <v>365,5/305-273</v>
      </c>
      <c r="D417" t="str">
        <f>[10]PL!D414</f>
        <v xml:space="preserve"> </v>
      </c>
      <c r="E417" t="str">
        <f>[10]PL!E414</f>
        <v xml:space="preserve"> </v>
      </c>
      <c r="F417" s="7">
        <f>[10]PL!F414</f>
        <v>0</v>
      </c>
      <c r="G417" t="str">
        <f>[10]PL!G414</f>
        <v xml:space="preserve"> </v>
      </c>
      <c r="H417" t="str">
        <f>[10]PL!H414</f>
        <v xml:space="preserve"> </v>
      </c>
      <c r="I417" t="str">
        <f>[10]PL!I414</f>
        <v xml:space="preserve"> </v>
      </c>
    </row>
    <row r="418" spans="1:9" x14ac:dyDescent="0.25">
      <c r="A418" s="18" t="str">
        <f>IFERROR( LEFT( [10]PL!C415, FIND("kg",[10]PL!C415)-1),"")</f>
        <v xml:space="preserve">140+ </v>
      </c>
      <c r="B418" s="12" t="str">
        <f>[10]PL!B415</f>
        <v xml:space="preserve"> </v>
      </c>
      <c r="C418" t="str">
        <f>[10]PL!C415</f>
        <v>140+ kg Class</v>
      </c>
      <c r="D418" t="str">
        <f>[10]PL!D415</f>
        <v xml:space="preserve"> </v>
      </c>
      <c r="E418" t="str">
        <f>[10]PL!E415</f>
        <v xml:space="preserve"> </v>
      </c>
      <c r="F418" s="7">
        <f>[10]PL!F415</f>
        <v>0</v>
      </c>
      <c r="G418" t="str">
        <f>[10]PL!G415</f>
        <v xml:space="preserve"> </v>
      </c>
      <c r="H418">
        <f>[10]PL!H415</f>
        <v>0</v>
      </c>
      <c r="I418" t="str">
        <f>[10]PL!I415</f>
        <v xml:space="preserve"> </v>
      </c>
    </row>
    <row r="419" spans="1:9" x14ac:dyDescent="0.25">
      <c r="A419" s="18" t="str">
        <f>IFERROR( LEFT( [10]PL!C416, FIND("kg",[10]PL!C416)-1),"")</f>
        <v/>
      </c>
      <c r="B419" s="12">
        <f>[10]PL!B416</f>
        <v>350</v>
      </c>
      <c r="C419" t="str">
        <f>[10]PL!C416</f>
        <v>Macri, Daniel</v>
      </c>
      <c r="D419">
        <f>[10]PL!D416</f>
        <v>89</v>
      </c>
      <c r="E419" t="str">
        <f>[10]PL!E416</f>
        <v>USA</v>
      </c>
      <c r="F419" s="7">
        <f>[10]PL!F416</f>
        <v>39151</v>
      </c>
      <c r="G419" t="str">
        <f>[10]PL!G416</f>
        <v>Ballina</v>
      </c>
      <c r="H419" t="str">
        <f>[10]PL!H416</f>
        <v xml:space="preserve"> </v>
      </c>
      <c r="I419">
        <f>[10]PL!I416</f>
        <v>0</v>
      </c>
    </row>
    <row r="420" spans="1:9" x14ac:dyDescent="0.25">
      <c r="A420" s="18" t="str">
        <f>IFERROR( LEFT( [10]PL!C417, FIND("kg",[10]PL!C417)-1),"")</f>
        <v/>
      </c>
      <c r="B420" s="12">
        <f>[10]PL!B417</f>
        <v>215</v>
      </c>
      <c r="C420" t="str">
        <f>[10]PL!C417</f>
        <v>Barnes, Lorenzo</v>
      </c>
      <c r="D420">
        <f>[10]PL!D417</f>
        <v>91</v>
      </c>
      <c r="E420" t="str">
        <f>[10]PL!E417</f>
        <v>USA</v>
      </c>
      <c r="F420" s="7">
        <f>[10]PL!F417</f>
        <v>39571</v>
      </c>
      <c r="G420" t="str">
        <f>[10]PL!G417</f>
        <v>Baton Rouge</v>
      </c>
      <c r="H420" t="str">
        <f>[10]PL!H417</f>
        <v xml:space="preserve"> </v>
      </c>
      <c r="I420">
        <f>[10]PL!I417</f>
        <v>0</v>
      </c>
    </row>
    <row r="421" spans="1:9" s="9" customFormat="1" x14ac:dyDescent="0.25">
      <c r="A421" s="18" t="str">
        <f>IFERROR( LEFT( [10]PL!C418, FIND("kg",[10]PL!C418)-1),"")</f>
        <v/>
      </c>
      <c r="B421" s="18">
        <f>[10]PL!B418</f>
        <v>262.5</v>
      </c>
      <c r="C421" s="9" t="str">
        <f>[10]PL!C418</f>
        <v>Barnes, Lorenzo</v>
      </c>
      <c r="D421" s="9">
        <f>[10]PL!D418</f>
        <v>91</v>
      </c>
      <c r="E421" s="9" t="str">
        <f>[10]PL!E418</f>
        <v>USA</v>
      </c>
      <c r="F421" s="10">
        <f>[10]PL!F418</f>
        <v>39571</v>
      </c>
      <c r="G421" s="9" t="str">
        <f>[10]PL!G418</f>
        <v>Baton Rouge</v>
      </c>
      <c r="H421" s="9" t="str">
        <f>[10]PL!H418</f>
        <v xml:space="preserve"> </v>
      </c>
      <c r="I421" s="9" t="str">
        <f>[10]PL!I418</f>
        <v xml:space="preserve"> </v>
      </c>
    </row>
    <row r="422" spans="1:9" x14ac:dyDescent="0.25">
      <c r="A422" s="18" t="str">
        <f>IFERROR( LEFT( [10]PL!C419, FIND("kg",[10]PL!C419)-1),"")</f>
        <v/>
      </c>
      <c r="B422" s="12">
        <f>[10]PL!B419</f>
        <v>795</v>
      </c>
      <c r="C422" t="str">
        <f>[10]PL!C419</f>
        <v>Barnes, Lorenzo</v>
      </c>
      <c r="D422">
        <f>[10]PL!D419</f>
        <v>91</v>
      </c>
      <c r="E422" t="str">
        <f>[10]PL!E419</f>
        <v>USA</v>
      </c>
      <c r="F422" s="7">
        <f>[10]PL!F419</f>
        <v>39571</v>
      </c>
      <c r="G422" t="str">
        <f>[10]PL!G419</f>
        <v>Baton Rouge</v>
      </c>
      <c r="H422" t="str">
        <f>[10]PL!H419</f>
        <v xml:space="preserve"> </v>
      </c>
      <c r="I422" t="str">
        <f>[10]PL!I419</f>
        <v xml:space="preserve"> </v>
      </c>
    </row>
    <row r="423" spans="1:9" x14ac:dyDescent="0.25">
      <c r="A423" s="18" t="str">
        <f>IFERROR( LEFT( [10]PL!C420, FIND("kg",[10]PL!C420)-1),"")</f>
        <v/>
      </c>
      <c r="B423" s="12" t="str">
        <f>[10]PL!B420</f>
        <v xml:space="preserve"> </v>
      </c>
      <c r="C423" t="str">
        <f>[10]PL!C420</f>
        <v>317,5-215-262,5</v>
      </c>
      <c r="D423" t="str">
        <f>[10]PL!D420</f>
        <v xml:space="preserve"> </v>
      </c>
      <c r="E423" t="str">
        <f>[10]PL!E420</f>
        <v xml:space="preserve"> </v>
      </c>
      <c r="F423" s="7" t="str">
        <f>[10]PL!F420</f>
        <v xml:space="preserve"> </v>
      </c>
      <c r="G423" t="str">
        <f>[10]PL!G420</f>
        <v xml:space="preserve"> </v>
      </c>
      <c r="H423" t="str">
        <f>[10]PL!H420</f>
        <v xml:space="preserve"> </v>
      </c>
      <c r="I423">
        <f>[10]PL!I420</f>
        <v>0</v>
      </c>
    </row>
    <row r="424" spans="1:9" x14ac:dyDescent="0.25">
      <c r="A424" s="18" t="str">
        <f>IFERROR( LEFT( [10]PL!C421, FIND("kg",[10]PL!C421)-1),"")</f>
        <v/>
      </c>
      <c r="B424" s="12" t="str">
        <f>[10]PL!B421</f>
        <v xml:space="preserve"> </v>
      </c>
      <c r="C424">
        <f>[10]PL!C421</f>
        <v>0</v>
      </c>
      <c r="D424" t="str">
        <f>[10]PL!D421</f>
        <v xml:space="preserve"> </v>
      </c>
      <c r="E424" t="str">
        <f>[10]PL!E421</f>
        <v xml:space="preserve"> </v>
      </c>
      <c r="F424" s="7" t="str">
        <f>[10]PL!F421</f>
        <v xml:space="preserve"> </v>
      </c>
      <c r="G424" t="str">
        <f>[10]PL!G421</f>
        <v xml:space="preserve"> </v>
      </c>
      <c r="H424">
        <f>[10]PL!H421</f>
        <v>0</v>
      </c>
      <c r="I424">
        <f>[10]PL!I421</f>
        <v>0</v>
      </c>
    </row>
    <row r="425" spans="1:9" s="4" customFormat="1" x14ac:dyDescent="0.25">
      <c r="A425" s="13" t="s">
        <v>2</v>
      </c>
      <c r="B425" s="13">
        <v>1</v>
      </c>
      <c r="C425" s="4">
        <v>18</v>
      </c>
      <c r="D425" s="4" t="str">
        <f>[10]PL!C422</f>
        <v xml:space="preserve">Men's Teenage 18-19 </v>
      </c>
      <c r="F425" s="8"/>
    </row>
    <row r="426" spans="1:9" x14ac:dyDescent="0.25">
      <c r="A426" s="18" t="str">
        <f>IFERROR( LEFT( [10]PL!C423, FIND("kg",[10]PL!C423)-1),"")</f>
        <v xml:space="preserve">52 </v>
      </c>
      <c r="B426" s="12" t="str">
        <f>[10]PL!B423</f>
        <v xml:space="preserve"> </v>
      </c>
      <c r="C426" t="str">
        <f>[10]PL!C423</f>
        <v>52 kg Class</v>
      </c>
      <c r="D426" t="str">
        <f>[10]PL!D423</f>
        <v xml:space="preserve"> </v>
      </c>
      <c r="E426" t="str">
        <f>[10]PL!E423</f>
        <v xml:space="preserve"> </v>
      </c>
      <c r="F426" s="7" t="str">
        <f>[10]PL!F423</f>
        <v xml:space="preserve"> </v>
      </c>
      <c r="G426" t="str">
        <f>[10]PL!G423</f>
        <v xml:space="preserve"> </v>
      </c>
      <c r="H426" t="str">
        <f>[10]PL!H423</f>
        <v xml:space="preserve"> </v>
      </c>
      <c r="I426">
        <f>[10]PL!I423</f>
        <v>0</v>
      </c>
    </row>
    <row r="427" spans="1:9" x14ac:dyDescent="0.25">
      <c r="A427" s="18" t="str">
        <f>IFERROR( LEFT( [10]PL!C424, FIND("kg",[10]PL!C424)-1),"")</f>
        <v/>
      </c>
      <c r="B427" s="12">
        <f>[10]PL!B424</f>
        <v>147.5</v>
      </c>
      <c r="C427" t="str">
        <f>[10]PL!C424</f>
        <v>Kirkbride, John</v>
      </c>
      <c r="D427">
        <f>[10]PL!D424</f>
        <v>77</v>
      </c>
      <c r="E427" t="str">
        <f>[10]PL!E424</f>
        <v>USA</v>
      </c>
      <c r="F427" s="7">
        <f>[10]PL!F424</f>
        <v>34998</v>
      </c>
      <c r="G427" t="str">
        <f>[10]PL!G424</f>
        <v>Columbus</v>
      </c>
      <c r="H427">
        <f>[10]PL!H424</f>
        <v>0</v>
      </c>
      <c r="I427" t="str">
        <f>[10]PL!I424</f>
        <v xml:space="preserve"> </v>
      </c>
    </row>
    <row r="428" spans="1:9" x14ac:dyDescent="0.25">
      <c r="A428" s="18" t="str">
        <f>IFERROR( LEFT( [10]PL!C425, FIND("kg",[10]PL!C425)-1),"")</f>
        <v/>
      </c>
      <c r="B428" s="12">
        <f>[10]PL!B425</f>
        <v>62.5</v>
      </c>
      <c r="C428" t="str">
        <f>[10]PL!C425</f>
        <v>Kirkbride, John</v>
      </c>
      <c r="D428">
        <f>[10]PL!D425</f>
        <v>77</v>
      </c>
      <c r="E428" t="str">
        <f>[10]PL!E425</f>
        <v>USA</v>
      </c>
      <c r="F428" s="7">
        <f>[10]PL!F425</f>
        <v>34998</v>
      </c>
      <c r="G428" t="str">
        <f>[10]PL!G425</f>
        <v>Columbus</v>
      </c>
      <c r="H428">
        <f>[10]PL!H425</f>
        <v>0</v>
      </c>
      <c r="I428" t="str">
        <f>[10]PL!I425</f>
        <v xml:space="preserve"> </v>
      </c>
    </row>
    <row r="429" spans="1:9" x14ac:dyDescent="0.25">
      <c r="A429" s="18" t="str">
        <f>IFERROR( LEFT( [10]PL!C426, FIND("kg",[10]PL!C426)-1),"")</f>
        <v/>
      </c>
      <c r="B429" s="12">
        <f>[10]PL!B426</f>
        <v>162.5</v>
      </c>
      <c r="C429" t="str">
        <f>[10]PL!C426</f>
        <v>Kirkbride, John</v>
      </c>
      <c r="D429">
        <f>[10]PL!D426</f>
        <v>77</v>
      </c>
      <c r="E429" t="str">
        <f>[10]PL!E426</f>
        <v>USA</v>
      </c>
      <c r="F429" s="7">
        <f>[10]PL!F426</f>
        <v>34998</v>
      </c>
      <c r="G429" t="str">
        <f>[10]PL!G426</f>
        <v>Columbus</v>
      </c>
      <c r="H429">
        <f>[10]PL!H426</f>
        <v>0</v>
      </c>
      <c r="I429" t="str">
        <f>[10]PL!I426</f>
        <v xml:space="preserve"> </v>
      </c>
    </row>
    <row r="430" spans="1:9" x14ac:dyDescent="0.25">
      <c r="A430" s="18" t="str">
        <f>IFERROR( LEFT( [10]PL!C427, FIND("kg",[10]PL!C427)-1),"")</f>
        <v/>
      </c>
      <c r="B430" s="12">
        <f>[10]PL!B427</f>
        <v>372.5</v>
      </c>
      <c r="C430" t="str">
        <f>[10]PL!C427</f>
        <v>Kirkbride, John</v>
      </c>
      <c r="D430">
        <f>[10]PL!D427</f>
        <v>77</v>
      </c>
      <c r="E430" t="str">
        <f>[10]PL!E427</f>
        <v>USA</v>
      </c>
      <c r="F430" s="7">
        <f>[10]PL!F427</f>
        <v>34998</v>
      </c>
      <c r="G430" t="str">
        <f>[10]PL!G427</f>
        <v>Columbus</v>
      </c>
      <c r="H430">
        <f>[10]PL!H427</f>
        <v>0</v>
      </c>
      <c r="I430" t="str">
        <f>[10]PL!I427</f>
        <v xml:space="preserve"> </v>
      </c>
    </row>
    <row r="431" spans="1:9" x14ac:dyDescent="0.25">
      <c r="A431" s="18" t="str">
        <f>IFERROR( LEFT( [10]PL!C428, FIND("kg",[10]PL!C428)-1),"")</f>
        <v/>
      </c>
      <c r="B431" s="12" t="str">
        <f>[10]PL!B428</f>
        <v xml:space="preserve"> </v>
      </c>
      <c r="C431" t="str">
        <f>[10]PL!C428</f>
        <v>147.5-62.5-162.5</v>
      </c>
      <c r="D431" t="str">
        <f>[10]PL!D428</f>
        <v xml:space="preserve"> </v>
      </c>
      <c r="E431" t="str">
        <f>[10]PL!E428</f>
        <v xml:space="preserve"> </v>
      </c>
      <c r="F431" s="7" t="str">
        <f>[10]PL!F428</f>
        <v xml:space="preserve"> </v>
      </c>
      <c r="G431" t="str">
        <f>[10]PL!G428</f>
        <v xml:space="preserve"> </v>
      </c>
      <c r="H431" t="str">
        <f>[10]PL!H428</f>
        <v xml:space="preserve"> </v>
      </c>
      <c r="I431">
        <f>[10]PL!I428</f>
        <v>0</v>
      </c>
    </row>
    <row r="432" spans="1:9" x14ac:dyDescent="0.25">
      <c r="A432" s="18" t="str">
        <f>IFERROR( LEFT( [10]PL!C429, FIND("kg",[10]PL!C429)-1),"")</f>
        <v xml:space="preserve">56 </v>
      </c>
      <c r="B432" s="12" t="str">
        <f>[10]PL!B429</f>
        <v xml:space="preserve"> </v>
      </c>
      <c r="C432" t="str">
        <f>[10]PL!C429</f>
        <v>56 kg Class</v>
      </c>
      <c r="D432" t="str">
        <f>[10]PL!D429</f>
        <v xml:space="preserve"> </v>
      </c>
      <c r="E432" t="str">
        <f>[10]PL!E429</f>
        <v xml:space="preserve"> </v>
      </c>
      <c r="F432" s="7" t="str">
        <f>[10]PL!F429</f>
        <v xml:space="preserve"> </v>
      </c>
      <c r="G432" t="str">
        <f>[10]PL!G429</f>
        <v xml:space="preserve"> </v>
      </c>
      <c r="H432" t="str">
        <f>[10]PL!H429</f>
        <v xml:space="preserve"> </v>
      </c>
      <c r="I432">
        <f>[10]PL!I429</f>
        <v>0</v>
      </c>
    </row>
    <row r="433" spans="1:9" x14ac:dyDescent="0.25">
      <c r="A433" s="18" t="str">
        <f>IFERROR( LEFT( [10]PL!C430, FIND("kg",[10]PL!C430)-1),"")</f>
        <v/>
      </c>
      <c r="B433" s="12">
        <f>[10]PL!B430</f>
        <v>232.5</v>
      </c>
      <c r="C433" t="str">
        <f>[10]PL!C430</f>
        <v>Desousa, Jose</v>
      </c>
      <c r="D433">
        <f>[10]PL!D430</f>
        <v>71</v>
      </c>
      <c r="E433" t="str">
        <f>[10]PL!E430</f>
        <v>RSA</v>
      </c>
      <c r="F433" s="7" t="str">
        <f>[10]PL!F430</f>
        <v>Jul-1991</v>
      </c>
      <c r="G433" t="str">
        <f>[10]PL!G430</f>
        <v>Pretoria</v>
      </c>
      <c r="H433" t="str">
        <f>[10]PL!H430</f>
        <v xml:space="preserve"> </v>
      </c>
      <c r="I433" t="str">
        <f>[10]PL!I430</f>
        <v xml:space="preserve"> </v>
      </c>
    </row>
    <row r="434" spans="1:9" x14ac:dyDescent="0.25">
      <c r="A434" s="18" t="str">
        <f>IFERROR( LEFT( [10]PL!C431, FIND("kg",[10]PL!C431)-1),"")</f>
        <v/>
      </c>
      <c r="B434" s="12">
        <f>[10]PL!B431</f>
        <v>127.5</v>
      </c>
      <c r="C434" t="str">
        <f>[10]PL!C431</f>
        <v>Komissarov,Vladimir</v>
      </c>
      <c r="D434">
        <f>[10]PL!D431</f>
        <v>94</v>
      </c>
      <c r="E434" t="str">
        <f>[10]PL!E431</f>
        <v>RUS</v>
      </c>
      <c r="F434" s="7">
        <f>[10]PL!F431</f>
        <v>41609</v>
      </c>
      <c r="G434" t="str">
        <f>[10]PL!G431</f>
        <v>Yekaterinbourg</v>
      </c>
      <c r="H434" t="str">
        <f>[10]PL!H431</f>
        <v xml:space="preserve"> </v>
      </c>
      <c r="I434" t="str">
        <f>[10]PL!I431</f>
        <v xml:space="preserve"> </v>
      </c>
    </row>
    <row r="435" spans="1:9" x14ac:dyDescent="0.25">
      <c r="A435" s="18" t="str">
        <f>IFERROR( LEFT( [10]PL!C432, FIND("kg",[10]PL!C432)-1),"")</f>
        <v/>
      </c>
      <c r="B435" s="12">
        <f>[10]PL!B432</f>
        <v>225</v>
      </c>
      <c r="C435" t="str">
        <f>[10]PL!C432</f>
        <v>Hartman, Mark</v>
      </c>
      <c r="D435">
        <f>[10]PL!D432</f>
        <v>73</v>
      </c>
      <c r="E435" t="str">
        <f>[10]PL!E432</f>
        <v>USA</v>
      </c>
      <c r="F435" s="7">
        <f>[10]PL!F432</f>
        <v>1992</v>
      </c>
      <c r="G435" t="str">
        <f>[10]PL!G432</f>
        <v xml:space="preserve"> </v>
      </c>
      <c r="H435" t="str">
        <f>[10]PL!H432</f>
        <v xml:space="preserve"> </v>
      </c>
      <c r="I435" t="str">
        <f>[10]PL!I432</f>
        <v xml:space="preserve"> </v>
      </c>
    </row>
    <row r="436" spans="1:9" x14ac:dyDescent="0.25">
      <c r="A436" s="18" t="str">
        <f>IFERROR( LEFT( [10]PL!C433, FIND("kg",[10]PL!C433)-1),"")</f>
        <v/>
      </c>
      <c r="B436" s="12">
        <f>[10]PL!B433</f>
        <v>565</v>
      </c>
      <c r="C436" t="str">
        <f>[10]PL!C433</f>
        <v>Komissarov,Vladimir</v>
      </c>
      <c r="D436">
        <f>[10]PL!D433</f>
        <v>94</v>
      </c>
      <c r="E436" t="str">
        <f>[10]PL!E433</f>
        <v>RUS</v>
      </c>
      <c r="F436" s="7">
        <f>[10]PL!F433</f>
        <v>41609</v>
      </c>
      <c r="G436" t="str">
        <f>[10]PL!G433</f>
        <v>Yekaterinbourg</v>
      </c>
      <c r="H436" t="str">
        <f>[10]PL!H433</f>
        <v xml:space="preserve"> </v>
      </c>
      <c r="I436">
        <f>[10]PL!I433</f>
        <v>0</v>
      </c>
    </row>
    <row r="437" spans="1:9" x14ac:dyDescent="0.25">
      <c r="A437" s="18" t="str">
        <f>IFERROR( LEFT( [10]PL!C434, FIND("kg",[10]PL!C434)-1),"")</f>
        <v/>
      </c>
      <c r="B437" s="12" t="str">
        <f>[10]PL!B434</f>
        <v xml:space="preserve"> </v>
      </c>
      <c r="C437" t="str">
        <f>[10]PL!C434</f>
        <v>217,5-127,5-220</v>
      </c>
      <c r="D437" t="str">
        <f>[10]PL!D434</f>
        <v xml:space="preserve"> </v>
      </c>
      <c r="E437" t="str">
        <f>[10]PL!E434</f>
        <v xml:space="preserve"> </v>
      </c>
      <c r="F437" s="7" t="str">
        <f>[10]PL!F434</f>
        <v xml:space="preserve"> </v>
      </c>
      <c r="G437" t="str">
        <f>[10]PL!G434</f>
        <v xml:space="preserve"> </v>
      </c>
      <c r="H437" t="str">
        <f>[10]PL!H434</f>
        <v xml:space="preserve"> </v>
      </c>
      <c r="I437">
        <f>[10]PL!I434</f>
        <v>0</v>
      </c>
    </row>
    <row r="438" spans="1:9" x14ac:dyDescent="0.25">
      <c r="A438" s="18" t="str">
        <f>IFERROR( LEFT( [10]PL!C435, FIND("kg",[10]PL!C435)-1),"")</f>
        <v xml:space="preserve">60 </v>
      </c>
      <c r="B438" s="12" t="str">
        <f>[10]PL!B435</f>
        <v xml:space="preserve"> </v>
      </c>
      <c r="C438" t="str">
        <f>[10]PL!C435</f>
        <v>60 kg Class</v>
      </c>
      <c r="D438" t="str">
        <f>[10]PL!D435</f>
        <v xml:space="preserve"> </v>
      </c>
      <c r="E438" t="str">
        <f>[10]PL!E435</f>
        <v xml:space="preserve"> </v>
      </c>
      <c r="F438" s="7" t="str">
        <f>[10]PL!F435</f>
        <v xml:space="preserve"> </v>
      </c>
      <c r="G438" t="str">
        <f>[10]PL!G435</f>
        <v xml:space="preserve"> </v>
      </c>
      <c r="H438" t="str">
        <f>[10]PL!H435</f>
        <v xml:space="preserve"> </v>
      </c>
      <c r="I438">
        <f>[10]PL!I435</f>
        <v>0</v>
      </c>
    </row>
    <row r="439" spans="1:9" x14ac:dyDescent="0.25">
      <c r="A439" s="18" t="str">
        <f>IFERROR( LEFT( [10]PL!C436, FIND("kg",[10]PL!C436)-1),"")</f>
        <v/>
      </c>
      <c r="B439" s="12">
        <f>[10]PL!B436</f>
        <v>217.5</v>
      </c>
      <c r="C439" t="str">
        <f>[10]PL!C436</f>
        <v>Winstead, Josh</v>
      </c>
      <c r="D439">
        <f>[10]PL!D436</f>
        <v>91</v>
      </c>
      <c r="E439" t="str">
        <f>[10]PL!E436</f>
        <v>USA</v>
      </c>
      <c r="F439" s="7">
        <f>[10]PL!F436</f>
        <v>39935</v>
      </c>
      <c r="G439" t="str">
        <f>[10]PL!G436</f>
        <v>Baton Rouge</v>
      </c>
      <c r="H439" t="str">
        <f>[10]PL!H436</f>
        <v>4th</v>
      </c>
      <c r="I439" t="str">
        <f>[10]PL!I436</f>
        <v xml:space="preserve"> </v>
      </c>
    </row>
    <row r="440" spans="1:9" x14ac:dyDescent="0.25">
      <c r="A440" s="18" t="str">
        <f>IFERROR( LEFT( [10]PL!C437, FIND("kg",[10]PL!C437)-1),"")</f>
        <v/>
      </c>
      <c r="B440" s="12">
        <f>[10]PL!B437</f>
        <v>142.5</v>
      </c>
      <c r="C440" t="str">
        <f>[10]PL!C437</f>
        <v>Karavaev,Vladimir</v>
      </c>
      <c r="D440">
        <f>[10]PL!D437</f>
        <v>87</v>
      </c>
      <c r="E440" t="str">
        <f>[10]PL!E437</f>
        <v>RUS</v>
      </c>
      <c r="F440" s="7">
        <f>[10]PL!F437</f>
        <v>38947</v>
      </c>
      <c r="G440" t="str">
        <f>[10]PL!G437</f>
        <v>Togliatti</v>
      </c>
      <c r="H440" t="str">
        <f>[10]PL!H437</f>
        <v xml:space="preserve"> </v>
      </c>
      <c r="I440" t="str">
        <f>[10]PL!I437</f>
        <v xml:space="preserve"> </v>
      </c>
    </row>
    <row r="441" spans="1:9" x14ac:dyDescent="0.25">
      <c r="A441" s="18" t="str">
        <f>IFERROR( LEFT( [10]PL!C438, FIND("kg",[10]PL!C438)-1),"")</f>
        <v/>
      </c>
      <c r="B441" s="12">
        <f>[10]PL!B438</f>
        <v>220</v>
      </c>
      <c r="C441" t="str">
        <f>[10]PL!C438</f>
        <v>Sonnier, Chris</v>
      </c>
      <c r="D441">
        <f>[10]PL!D438</f>
        <v>88</v>
      </c>
      <c r="E441" t="str">
        <f>[10]PL!E438</f>
        <v>USA</v>
      </c>
      <c r="F441" s="7">
        <f>[10]PL!F438</f>
        <v>39571</v>
      </c>
      <c r="G441" t="str">
        <f>[10]PL!G438</f>
        <v>Baton Rouge</v>
      </c>
      <c r="H441" t="str">
        <f>[10]PL!H438</f>
        <v xml:space="preserve"> </v>
      </c>
      <c r="I441" t="str">
        <f>[10]PL!I438</f>
        <v xml:space="preserve"> </v>
      </c>
    </row>
    <row r="442" spans="1:9" x14ac:dyDescent="0.25">
      <c r="A442" s="18" t="str">
        <f>IFERROR( LEFT( [10]PL!C439, FIND("kg",[10]PL!C439)-1),"")</f>
        <v/>
      </c>
      <c r="B442" s="12">
        <f>[10]PL!B439</f>
        <v>540</v>
      </c>
      <c r="C442" t="str">
        <f>[10]PL!C439</f>
        <v>Gadjiyev, Mushvig</v>
      </c>
      <c r="D442">
        <f>[10]PL!D439</f>
        <v>78</v>
      </c>
      <c r="E442" t="str">
        <f>[10]PL!E439</f>
        <v>AZE</v>
      </c>
      <c r="F442" s="7">
        <f>[10]PL!F439</f>
        <v>36103</v>
      </c>
      <c r="G442" t="str">
        <f>[10]PL!G439</f>
        <v>Graz</v>
      </c>
      <c r="H442" t="str">
        <f>[10]PL!H439</f>
        <v xml:space="preserve"> </v>
      </c>
      <c r="I442">
        <f>[10]PL!I439</f>
        <v>0</v>
      </c>
    </row>
    <row r="443" spans="1:9" x14ac:dyDescent="0.25">
      <c r="A443" s="18" t="str">
        <f>IFERROR( LEFT( [10]PL!C440, FIND("kg",[10]PL!C440)-1),"")</f>
        <v/>
      </c>
      <c r="B443" s="12">
        <f>[10]PL!B440</f>
        <v>0</v>
      </c>
      <c r="C443" t="str">
        <f>[10]PL!C440</f>
        <v>200-140-200</v>
      </c>
      <c r="D443">
        <f>[10]PL!D440</f>
        <v>0</v>
      </c>
      <c r="E443">
        <f>[10]PL!E440</f>
        <v>0</v>
      </c>
      <c r="F443" s="7">
        <f>[10]PL!F440</f>
        <v>0</v>
      </c>
      <c r="G443">
        <f>[10]PL!G440</f>
        <v>0</v>
      </c>
      <c r="H443">
        <f>[10]PL!H440</f>
        <v>0</v>
      </c>
      <c r="I443">
        <f>[10]PL!I440</f>
        <v>0</v>
      </c>
    </row>
    <row r="444" spans="1:9" x14ac:dyDescent="0.25">
      <c r="A444" s="18" t="str">
        <f>IFERROR( LEFT( [10]PL!C441, FIND("kg",[10]PL!C441)-1),"")</f>
        <v xml:space="preserve">67.5 </v>
      </c>
      <c r="B444" s="12">
        <f>[10]PL!B441</f>
        <v>0</v>
      </c>
      <c r="C444" t="str">
        <f>[10]PL!C441</f>
        <v>67.5 kg Class</v>
      </c>
      <c r="D444" t="str">
        <f>[10]PL!D441</f>
        <v xml:space="preserve"> </v>
      </c>
      <c r="E444" t="str">
        <f>[10]PL!E441</f>
        <v xml:space="preserve"> </v>
      </c>
      <c r="F444" s="7" t="str">
        <f>[10]PL!F441</f>
        <v xml:space="preserve"> </v>
      </c>
      <c r="G444" t="str">
        <f>[10]PL!G441</f>
        <v xml:space="preserve"> </v>
      </c>
      <c r="H444" t="str">
        <f>[10]PL!H441</f>
        <v xml:space="preserve"> </v>
      </c>
      <c r="I444">
        <f>[10]PL!I441</f>
        <v>0</v>
      </c>
    </row>
    <row r="445" spans="1:9" x14ac:dyDescent="0.25">
      <c r="A445" s="18" t="str">
        <f>IFERROR( LEFT( [10]PL!C442, FIND("kg",[10]PL!C442)-1),"")</f>
        <v/>
      </c>
      <c r="B445" s="12">
        <f>[10]PL!B442</f>
        <v>317.5</v>
      </c>
      <c r="C445" t="str">
        <f>[10]PL!C442</f>
        <v>Hatch, Nick</v>
      </c>
      <c r="D445">
        <f>[10]PL!D442</f>
        <v>85</v>
      </c>
      <c r="E445" t="str">
        <f>[10]PL!E442</f>
        <v>USA</v>
      </c>
      <c r="F445" s="7">
        <f>[10]PL!F442</f>
        <v>38143</v>
      </c>
      <c r="G445" t="str">
        <f>[10]PL!G442</f>
        <v>Baton Rouge</v>
      </c>
      <c r="H445" t="str">
        <f>[10]PL!H442</f>
        <v xml:space="preserve"> </v>
      </c>
      <c r="I445" t="str">
        <f>[10]PL!I442</f>
        <v xml:space="preserve"> </v>
      </c>
    </row>
    <row r="446" spans="1:9" x14ac:dyDescent="0.25">
      <c r="A446" s="18" t="str">
        <f>IFERROR( LEFT( [10]PL!C443, FIND("kg",[10]PL!C443)-1),"")</f>
        <v/>
      </c>
      <c r="B446" s="12">
        <f>[10]PL!B443</f>
        <v>210</v>
      </c>
      <c r="C446" t="str">
        <f>[10]PL!C443</f>
        <v>Hatch, Nick</v>
      </c>
      <c r="D446">
        <f>[10]PL!D443</f>
        <v>85</v>
      </c>
      <c r="E446" t="str">
        <f>[10]PL!E443</f>
        <v>USA</v>
      </c>
      <c r="F446" s="7">
        <f>[10]PL!F443</f>
        <v>38143</v>
      </c>
      <c r="G446" t="str">
        <f>[10]PL!G443</f>
        <v>Baton Rouge</v>
      </c>
      <c r="H446" t="str">
        <f>[10]PL!H443</f>
        <v xml:space="preserve"> </v>
      </c>
      <c r="I446" t="str">
        <f>[10]PL!I443</f>
        <v xml:space="preserve"> </v>
      </c>
    </row>
    <row r="447" spans="1:9" x14ac:dyDescent="0.25">
      <c r="A447" s="18" t="str">
        <f>IFERROR( LEFT( [10]PL!C444, FIND("kg",[10]PL!C444)-1),"")</f>
        <v/>
      </c>
      <c r="B447" s="12">
        <f>[10]PL!B444</f>
        <v>257.5</v>
      </c>
      <c r="C447" t="str">
        <f>[10]PL!C444</f>
        <v>Nekipelov, Alexander</v>
      </c>
      <c r="D447">
        <f>[10]PL!D444</f>
        <v>87</v>
      </c>
      <c r="E447" t="str">
        <f>[10]PL!E444</f>
        <v>RUS</v>
      </c>
      <c r="F447" s="7">
        <f>[10]PL!F444</f>
        <v>38947</v>
      </c>
      <c r="G447" t="str">
        <f>[10]PL!G444</f>
        <v>Togliatti</v>
      </c>
      <c r="H447" t="str">
        <f>[10]PL!H444</f>
        <v xml:space="preserve"> </v>
      </c>
      <c r="I447" t="str">
        <f>[10]PL!I444</f>
        <v xml:space="preserve"> </v>
      </c>
    </row>
    <row r="448" spans="1:9" x14ac:dyDescent="0.25">
      <c r="A448" s="18" t="str">
        <f>IFERROR( LEFT( [10]PL!C445, FIND("kg",[10]PL!C445)-1),"")</f>
        <v/>
      </c>
      <c r="B448" s="12">
        <f>[10]PL!B445</f>
        <v>760</v>
      </c>
      <c r="C448" t="str">
        <f>[10]PL!C445</f>
        <v>Hatch, Nick</v>
      </c>
      <c r="D448">
        <f>[10]PL!D445</f>
        <v>85</v>
      </c>
      <c r="E448" t="str">
        <f>[10]PL!E445</f>
        <v>USA</v>
      </c>
      <c r="F448" s="7">
        <f>[10]PL!F445</f>
        <v>38143</v>
      </c>
      <c r="G448" t="str">
        <f>[10]PL!G445</f>
        <v>Baton Rouge</v>
      </c>
      <c r="H448" t="str">
        <f>[10]PL!H445</f>
        <v xml:space="preserve"> </v>
      </c>
      <c r="I448">
        <f>[10]PL!I445</f>
        <v>0</v>
      </c>
    </row>
    <row r="449" spans="1:9" x14ac:dyDescent="0.25">
      <c r="A449" s="18" t="str">
        <f>IFERROR( LEFT( [10]PL!C446, FIND("kg",[10]PL!C446)-1),"")</f>
        <v/>
      </c>
      <c r="B449" s="12" t="str">
        <f>[10]PL!B446</f>
        <v xml:space="preserve"> </v>
      </c>
      <c r="C449" t="str">
        <f>[10]PL!C446</f>
        <v>317.5-210-237.5</v>
      </c>
      <c r="D449" t="str">
        <f>[10]PL!D446</f>
        <v xml:space="preserve"> </v>
      </c>
      <c r="E449" t="str">
        <f>[10]PL!E446</f>
        <v xml:space="preserve"> </v>
      </c>
      <c r="F449" s="7" t="str">
        <f>[10]PL!F446</f>
        <v xml:space="preserve"> </v>
      </c>
      <c r="G449" t="str">
        <f>[10]PL!G446</f>
        <v xml:space="preserve"> </v>
      </c>
      <c r="H449" t="str">
        <f>[10]PL!H446</f>
        <v xml:space="preserve"> </v>
      </c>
      <c r="I449">
        <f>[10]PL!I446</f>
        <v>0</v>
      </c>
    </row>
    <row r="450" spans="1:9" x14ac:dyDescent="0.25">
      <c r="A450" s="18" t="str">
        <f>IFERROR( LEFT( [10]PL!C447, FIND("kg",[10]PL!C447)-1),"")</f>
        <v xml:space="preserve">75 </v>
      </c>
      <c r="B450" s="12" t="str">
        <f>[10]PL!B447</f>
        <v xml:space="preserve"> </v>
      </c>
      <c r="C450" t="str">
        <f>[10]PL!C447</f>
        <v>75 kg Class</v>
      </c>
      <c r="D450" t="str">
        <f>[10]PL!D447</f>
        <v xml:space="preserve"> </v>
      </c>
      <c r="E450" t="str">
        <f>[10]PL!E447</f>
        <v xml:space="preserve"> </v>
      </c>
      <c r="F450" s="7" t="str">
        <f>[10]PL!F447</f>
        <v xml:space="preserve"> </v>
      </c>
      <c r="G450" t="str">
        <f>[10]PL!G447</f>
        <v xml:space="preserve"> </v>
      </c>
      <c r="H450" t="str">
        <f>[10]PL!H447</f>
        <v xml:space="preserve"> </v>
      </c>
      <c r="I450">
        <f>[10]PL!I447</f>
        <v>0</v>
      </c>
    </row>
    <row r="451" spans="1:9" x14ac:dyDescent="0.25">
      <c r="A451" s="18" t="str">
        <f>IFERROR( LEFT( [10]PL!C448, FIND("kg",[10]PL!C448)-1),"")</f>
        <v/>
      </c>
      <c r="B451" s="12">
        <f>[10]PL!B448</f>
        <v>370.5</v>
      </c>
      <c r="C451" t="str">
        <f>[10]PL!C448</f>
        <v>Hatch, Nick</v>
      </c>
      <c r="D451">
        <f>[10]PL!D448</f>
        <v>85</v>
      </c>
      <c r="E451" t="str">
        <f>[10]PL!E448</f>
        <v>USA</v>
      </c>
      <c r="F451" s="7">
        <f>[10]PL!F448</f>
        <v>38507</v>
      </c>
      <c r="G451" t="str">
        <f>[10]PL!G448</f>
        <v>Detroit</v>
      </c>
      <c r="H451" t="str">
        <f>[10]PL!H448</f>
        <v>4th</v>
      </c>
      <c r="I451">
        <f>[10]PL!I448</f>
        <v>0</v>
      </c>
    </row>
    <row r="452" spans="1:9" x14ac:dyDescent="0.25">
      <c r="A452" s="18" t="str">
        <f>IFERROR( LEFT( [10]PL!C449, FIND("kg",[10]PL!C449)-1),"")</f>
        <v/>
      </c>
      <c r="B452" s="12">
        <f>[10]PL!B449</f>
        <v>227.5</v>
      </c>
      <c r="C452" t="str">
        <f>[10]PL!C449</f>
        <v>Hatch, Nick</v>
      </c>
      <c r="D452">
        <f>[10]PL!D449</f>
        <v>85</v>
      </c>
      <c r="E452" t="str">
        <f>[10]PL!E449</f>
        <v>USA</v>
      </c>
      <c r="F452" s="7">
        <f>[10]PL!F449</f>
        <v>38507</v>
      </c>
      <c r="G452" t="str">
        <f>[10]PL!G449</f>
        <v>Detroit</v>
      </c>
      <c r="H452" t="str">
        <f>[10]PL!H449</f>
        <v xml:space="preserve"> </v>
      </c>
      <c r="I452" t="str">
        <f>[10]PL!I449</f>
        <v xml:space="preserve"> </v>
      </c>
    </row>
    <row r="453" spans="1:9" x14ac:dyDescent="0.25">
      <c r="A453" s="18" t="str">
        <f>IFERROR( LEFT( [10]PL!C450, FIND("kg",[10]PL!C450)-1),"")</f>
        <v/>
      </c>
      <c r="B453" s="12">
        <f>[10]PL!B450</f>
        <v>285</v>
      </c>
      <c r="C453" t="str">
        <f>[10]PL!C450</f>
        <v>Yurov, Vyacheslav</v>
      </c>
      <c r="D453">
        <f>[10]PL!D450</f>
        <v>91</v>
      </c>
      <c r="E453" t="str">
        <f>[10]PL!E450</f>
        <v>RUS</v>
      </c>
      <c r="F453" s="7">
        <f>[10]PL!F450</f>
        <v>40411</v>
      </c>
      <c r="G453" t="str">
        <f>[10]PL!G450</f>
        <v>Moscow</v>
      </c>
      <c r="H453" t="str">
        <f>[10]PL!H450</f>
        <v xml:space="preserve"> </v>
      </c>
      <c r="I453" t="str">
        <f>[10]PL!I450</f>
        <v xml:space="preserve"> </v>
      </c>
    </row>
    <row r="454" spans="1:9" x14ac:dyDescent="0.25">
      <c r="A454" s="18" t="str">
        <f>IFERROR( LEFT( [10]PL!C451, FIND("kg",[10]PL!C451)-1),"")</f>
        <v/>
      </c>
      <c r="B454" s="12">
        <f>[10]PL!B451</f>
        <v>837.5</v>
      </c>
      <c r="C454" t="str">
        <f>[10]PL!C451</f>
        <v>Hatch, Nick</v>
      </c>
      <c r="D454">
        <f>[10]PL!D451</f>
        <v>85</v>
      </c>
      <c r="E454" t="str">
        <f>[10]PL!E451</f>
        <v>USA</v>
      </c>
      <c r="F454" s="7">
        <f>[10]PL!F451</f>
        <v>38507</v>
      </c>
      <c r="G454" t="str">
        <f>[10]PL!G451</f>
        <v>Detroit</v>
      </c>
      <c r="H454" t="str">
        <f>[10]PL!H451</f>
        <v xml:space="preserve"> </v>
      </c>
      <c r="I454">
        <f>[10]PL!I451</f>
        <v>0</v>
      </c>
    </row>
    <row r="455" spans="1:9" x14ac:dyDescent="0.25">
      <c r="A455" s="18" t="str">
        <f>IFERROR( LEFT( [10]PL!C452, FIND("kg",[10]PL!C452)-1),"")</f>
        <v/>
      </c>
      <c r="B455" s="12" t="str">
        <f>[10]PL!B452</f>
        <v xml:space="preserve"> </v>
      </c>
      <c r="C455" t="str">
        <f>[10]PL!C452</f>
        <v>365-227.5-245</v>
      </c>
      <c r="D455" t="str">
        <f>[10]PL!D452</f>
        <v xml:space="preserve"> </v>
      </c>
      <c r="E455" t="str">
        <f>[10]PL!E452</f>
        <v xml:space="preserve"> </v>
      </c>
      <c r="F455" s="7" t="str">
        <f>[10]PL!F452</f>
        <v xml:space="preserve"> </v>
      </c>
      <c r="G455" t="str">
        <f>[10]PL!G452</f>
        <v xml:space="preserve"> </v>
      </c>
      <c r="H455" t="str">
        <f>[10]PL!H452</f>
        <v xml:space="preserve"> </v>
      </c>
      <c r="I455">
        <f>[10]PL!I452</f>
        <v>0</v>
      </c>
    </row>
    <row r="456" spans="1:9" x14ac:dyDescent="0.25">
      <c r="A456" s="18" t="str">
        <f>IFERROR( LEFT( [10]PL!C453, FIND("kg",[10]PL!C453)-1),"")</f>
        <v xml:space="preserve">82.5 </v>
      </c>
      <c r="B456" s="12" t="str">
        <f>[10]PL!B453</f>
        <v xml:space="preserve"> </v>
      </c>
      <c r="C456" t="str">
        <f>[10]PL!C453</f>
        <v>82.5 kg Class</v>
      </c>
      <c r="D456" t="str">
        <f>[10]PL!D453</f>
        <v xml:space="preserve"> </v>
      </c>
      <c r="E456" t="str">
        <f>[10]PL!E453</f>
        <v xml:space="preserve"> </v>
      </c>
      <c r="F456" s="7" t="str">
        <f>[10]PL!F453</f>
        <v xml:space="preserve"> </v>
      </c>
      <c r="G456" t="str">
        <f>[10]PL!G453</f>
        <v xml:space="preserve"> </v>
      </c>
      <c r="H456" t="str">
        <f>[10]PL!H453</f>
        <v xml:space="preserve"> </v>
      </c>
      <c r="I456">
        <f>[10]PL!I453</f>
        <v>0</v>
      </c>
    </row>
    <row r="457" spans="1:9" x14ac:dyDescent="0.25">
      <c r="A457" s="18" t="str">
        <f>IFERROR( LEFT( [10]PL!C454, FIND("kg",[10]PL!C454)-1),"")</f>
        <v/>
      </c>
      <c r="B457" s="12">
        <f>[10]PL!B454</f>
        <v>365</v>
      </c>
      <c r="C457" t="str">
        <f>[10]PL!C454</f>
        <v>Tessler, Tyler</v>
      </c>
      <c r="D457">
        <f>[10]PL!D454</f>
        <v>85</v>
      </c>
      <c r="E457" t="str">
        <f>[10]PL!E454</f>
        <v>CAN</v>
      </c>
      <c r="F457" s="7">
        <f>[10]PL!F454</f>
        <v>38437</v>
      </c>
      <c r="G457" t="str">
        <f>[10]PL!G454</f>
        <v>Okotoks</v>
      </c>
      <c r="H457" t="str">
        <f>[10]PL!H454</f>
        <v>4th</v>
      </c>
      <c r="I457">
        <f>[10]PL!I454</f>
        <v>0</v>
      </c>
    </row>
    <row r="458" spans="1:9" x14ac:dyDescent="0.25">
      <c r="A458" s="18" t="str">
        <f>IFERROR( LEFT( [10]PL!C455, FIND("kg",[10]PL!C455)-1),"")</f>
        <v/>
      </c>
      <c r="B458" s="12">
        <f>[10]PL!B455</f>
        <v>195</v>
      </c>
      <c r="C458" t="str">
        <f>[10]PL!C455</f>
        <v>Coan, Ed</v>
      </c>
      <c r="D458">
        <f>[10]PL!D455</f>
        <v>63</v>
      </c>
      <c r="E458" t="str">
        <f>[10]PL!E455</f>
        <v>USA</v>
      </c>
      <c r="F458" s="7">
        <f>[10]PL!F455</f>
        <v>30520</v>
      </c>
      <c r="G458" t="str">
        <f>[10]PL!G455</f>
        <v>Austin</v>
      </c>
      <c r="H458" t="str">
        <f>[10]PL!H455</f>
        <v xml:space="preserve"> </v>
      </c>
      <c r="I458">
        <f>[10]PL!I455</f>
        <v>0</v>
      </c>
    </row>
    <row r="459" spans="1:9" x14ac:dyDescent="0.25">
      <c r="A459" s="18" t="str">
        <f>IFERROR( LEFT( [10]PL!C456, FIND("kg",[10]PL!C456)-1),"")</f>
        <v/>
      </c>
      <c r="B459" s="12">
        <f>[10]PL!B456</f>
        <v>330</v>
      </c>
      <c r="C459" t="str">
        <f>[10]PL!C456</f>
        <v>Coan, Ed</v>
      </c>
      <c r="D459">
        <f>[10]PL!D456</f>
        <v>63</v>
      </c>
      <c r="E459" t="str">
        <f>[10]PL!E456</f>
        <v>USA</v>
      </c>
      <c r="F459" s="7">
        <f>[10]PL!F456</f>
        <v>30520</v>
      </c>
      <c r="G459" t="str">
        <f>[10]PL!G456</f>
        <v>Austin</v>
      </c>
      <c r="H459" t="str">
        <f>[10]PL!H456</f>
        <v xml:space="preserve"> </v>
      </c>
      <c r="I459">
        <f>[10]PL!I456</f>
        <v>0</v>
      </c>
    </row>
    <row r="460" spans="1:9" x14ac:dyDescent="0.25">
      <c r="A460" s="18" t="str">
        <f>IFERROR( LEFT( [10]PL!C457, FIND("kg",[10]PL!C457)-1),"")</f>
        <v/>
      </c>
      <c r="B460" s="12">
        <f>[10]PL!B457</f>
        <v>840</v>
      </c>
      <c r="C460" t="str">
        <f>[10]PL!C457</f>
        <v>Coan, Ed</v>
      </c>
      <c r="D460">
        <f>[10]PL!D457</f>
        <v>63</v>
      </c>
      <c r="E460" t="str">
        <f>[10]PL!E457</f>
        <v>USA</v>
      </c>
      <c r="F460" s="7">
        <f>[10]PL!F457</f>
        <v>30520</v>
      </c>
      <c r="G460" t="str">
        <f>[10]PL!G457</f>
        <v>Austin</v>
      </c>
      <c r="H460">
        <f>[10]PL!H457</f>
        <v>0</v>
      </c>
      <c r="I460">
        <f>[10]PL!I457</f>
        <v>0</v>
      </c>
    </row>
    <row r="461" spans="1:9" x14ac:dyDescent="0.25">
      <c r="A461" s="18" t="str">
        <f>IFERROR( LEFT( [10]PL!C458, FIND("kg",[10]PL!C458)-1),"")</f>
        <v/>
      </c>
      <c r="B461" s="12" t="str">
        <f>[10]PL!B458</f>
        <v xml:space="preserve"> </v>
      </c>
      <c r="C461" t="str">
        <f>[10]PL!C458</f>
        <v>317.5-195-330</v>
      </c>
      <c r="D461" t="str">
        <f>[10]PL!D458</f>
        <v xml:space="preserve"> </v>
      </c>
      <c r="E461" t="str">
        <f>[10]PL!E458</f>
        <v xml:space="preserve"> </v>
      </c>
      <c r="F461" s="7">
        <f>[10]PL!F458</f>
        <v>0</v>
      </c>
      <c r="G461" t="str">
        <f>[10]PL!G458</f>
        <v xml:space="preserve"> </v>
      </c>
      <c r="H461" t="str">
        <f>[10]PL!H458</f>
        <v xml:space="preserve"> </v>
      </c>
      <c r="I461" t="str">
        <f>[10]PL!I458</f>
        <v xml:space="preserve"> </v>
      </c>
    </row>
    <row r="462" spans="1:9" x14ac:dyDescent="0.25">
      <c r="A462" s="18" t="str">
        <f>IFERROR( LEFT( [10]PL!C459, FIND("kg",[10]PL!C459)-1),"")</f>
        <v xml:space="preserve">90 </v>
      </c>
      <c r="B462" s="12" t="str">
        <f>[10]PL!B459</f>
        <v xml:space="preserve"> </v>
      </c>
      <c r="C462" t="str">
        <f>[10]PL!C459</f>
        <v>90 kg Class</v>
      </c>
      <c r="D462" t="str">
        <f>[10]PL!D459</f>
        <v xml:space="preserve"> </v>
      </c>
      <c r="E462" t="str">
        <f>[10]PL!E459</f>
        <v xml:space="preserve"> </v>
      </c>
      <c r="F462" s="7">
        <f>[10]PL!F459</f>
        <v>0</v>
      </c>
      <c r="G462" t="str">
        <f>[10]PL!G459</f>
        <v xml:space="preserve"> </v>
      </c>
      <c r="H462" t="str">
        <f>[10]PL!H459</f>
        <v xml:space="preserve"> </v>
      </c>
      <c r="I462" t="str">
        <f>[10]PL!I459</f>
        <v xml:space="preserve"> </v>
      </c>
    </row>
    <row r="463" spans="1:9" x14ac:dyDescent="0.25">
      <c r="A463" s="18" t="str">
        <f>IFERROR( LEFT( [10]PL!C460, FIND("kg",[10]PL!C460)-1),"")</f>
        <v/>
      </c>
      <c r="B463" s="12">
        <f>[10]PL!B460</f>
        <v>340</v>
      </c>
      <c r="C463" t="str">
        <f>[10]PL!C460</f>
        <v>Smith, Scott</v>
      </c>
      <c r="D463">
        <f>[10]PL!D460</f>
        <v>70</v>
      </c>
      <c r="E463" t="str">
        <f>[10]PL!E460</f>
        <v>USA</v>
      </c>
      <c r="F463" s="7">
        <f>[10]PL!F460</f>
        <v>33033</v>
      </c>
      <c r="G463" t="str">
        <f>[10]PL!G460</f>
        <v>Aurora</v>
      </c>
      <c r="H463" t="str">
        <f>[10]PL!H460</f>
        <v>4th</v>
      </c>
      <c r="I463">
        <f>[10]PL!I460</f>
        <v>0</v>
      </c>
    </row>
    <row r="464" spans="1:9" x14ac:dyDescent="0.25">
      <c r="A464" s="18" t="str">
        <f>IFERROR( LEFT( [10]PL!C461, FIND("kg",[10]PL!C461)-1),"")</f>
        <v/>
      </c>
      <c r="B464" s="12">
        <f>[10]PL!B461</f>
        <v>240</v>
      </c>
      <c r="C464" t="str">
        <f>[10]PL!C461</f>
        <v>Gentges, Nathan</v>
      </c>
      <c r="D464">
        <f>[10]PL!D461</f>
        <v>85</v>
      </c>
      <c r="E464" t="str">
        <f>[10]PL!E461</f>
        <v>USA</v>
      </c>
      <c r="F464" s="7">
        <f>[10]PL!F461</f>
        <v>38507</v>
      </c>
      <c r="G464" t="str">
        <f>[10]PL!G461</f>
        <v>Detroit</v>
      </c>
      <c r="H464" t="str">
        <f>[10]PL!H461</f>
        <v xml:space="preserve"> </v>
      </c>
      <c r="I464">
        <f>[10]PL!I461</f>
        <v>0</v>
      </c>
    </row>
    <row r="465" spans="1:9" x14ac:dyDescent="0.25">
      <c r="A465" s="18" t="str">
        <f>IFERROR( LEFT( [10]PL!C462, FIND("kg",[10]PL!C462)-1),"")</f>
        <v/>
      </c>
      <c r="B465" s="12">
        <f>[10]PL!B462</f>
        <v>327.5</v>
      </c>
      <c r="C465" t="str">
        <f>[10]PL!C462</f>
        <v>Tsatsulin,Mikhail</v>
      </c>
      <c r="D465">
        <f>[10]PL!D462</f>
        <v>88</v>
      </c>
      <c r="E465" t="str">
        <f>[10]PL!E462</f>
        <v>RUS</v>
      </c>
      <c r="F465" s="7">
        <f>[10]PL!F462</f>
        <v>39121</v>
      </c>
      <c r="G465" t="str">
        <f>[10]PL!G462</f>
        <v>Chelyabinsk</v>
      </c>
      <c r="H465" t="str">
        <f>[10]PL!H462</f>
        <v xml:space="preserve"> </v>
      </c>
      <c r="I465">
        <f>[10]PL!I462</f>
        <v>0</v>
      </c>
    </row>
    <row r="466" spans="1:9" x14ac:dyDescent="0.25">
      <c r="A466" s="18" t="str">
        <f>IFERROR( LEFT( [10]PL!C463, FIND("kg",[10]PL!C463)-1),"")</f>
        <v/>
      </c>
      <c r="B466" s="12">
        <f>[10]PL!B463</f>
        <v>825</v>
      </c>
      <c r="C466" t="str">
        <f>[10]PL!C463</f>
        <v>Andreev,Pavel</v>
      </c>
      <c r="D466">
        <f>[10]PL!D463</f>
        <v>87</v>
      </c>
      <c r="E466" t="str">
        <f>[10]PL!E463</f>
        <v>RUS</v>
      </c>
      <c r="F466" s="7">
        <f>[10]PL!F463</f>
        <v>39121</v>
      </c>
      <c r="G466" t="str">
        <f>[10]PL!G463</f>
        <v>Chelyabinsk</v>
      </c>
      <c r="H466">
        <f>[10]PL!H463</f>
        <v>0</v>
      </c>
      <c r="I466">
        <f>[10]PL!I463</f>
        <v>0</v>
      </c>
    </row>
    <row r="467" spans="1:9" x14ac:dyDescent="0.25">
      <c r="A467" s="18" t="str">
        <f>IFERROR( LEFT( [10]PL!C464, FIND("kg",[10]PL!C464)-1),"")</f>
        <v/>
      </c>
      <c r="B467" s="12" t="str">
        <f>[10]PL!B464</f>
        <v xml:space="preserve"> </v>
      </c>
      <c r="C467" t="str">
        <f>[10]PL!C464</f>
        <v>330-217,5-277,5</v>
      </c>
      <c r="D467" t="str">
        <f>[10]PL!D464</f>
        <v xml:space="preserve"> </v>
      </c>
      <c r="E467" t="str">
        <f>[10]PL!E464</f>
        <v xml:space="preserve"> </v>
      </c>
      <c r="F467" s="7">
        <f>[10]PL!F464</f>
        <v>0</v>
      </c>
      <c r="G467" t="str">
        <f>[10]PL!G464</f>
        <v xml:space="preserve"> </v>
      </c>
      <c r="H467" t="str">
        <f>[10]PL!H464</f>
        <v xml:space="preserve"> </v>
      </c>
      <c r="I467" t="str">
        <f>[10]PL!I464</f>
        <v xml:space="preserve"> </v>
      </c>
    </row>
    <row r="468" spans="1:9" x14ac:dyDescent="0.25">
      <c r="A468" s="18" t="str">
        <f>IFERROR( LEFT( [10]PL!C465, FIND("kg",[10]PL!C465)-1),"")</f>
        <v xml:space="preserve">100 </v>
      </c>
      <c r="B468" s="12" t="str">
        <f>[10]PL!B465</f>
        <v xml:space="preserve"> </v>
      </c>
      <c r="C468" t="str">
        <f>[10]PL!C465</f>
        <v>100 kg Class</v>
      </c>
      <c r="D468" t="str">
        <f>[10]PL!D465</f>
        <v xml:space="preserve"> </v>
      </c>
      <c r="E468" t="str">
        <f>[10]PL!E465</f>
        <v xml:space="preserve"> </v>
      </c>
      <c r="F468" s="7">
        <f>[10]PL!F465</f>
        <v>0</v>
      </c>
      <c r="G468" t="str">
        <f>[10]PL!G465</f>
        <v xml:space="preserve"> </v>
      </c>
      <c r="H468" t="str">
        <f>[10]PL!H465</f>
        <v xml:space="preserve"> </v>
      </c>
      <c r="I468" t="str">
        <f>[10]PL!I465</f>
        <v xml:space="preserve"> </v>
      </c>
    </row>
    <row r="469" spans="1:9" x14ac:dyDescent="0.25">
      <c r="A469" s="18" t="str">
        <f>IFERROR( LEFT( [10]PL!C466, FIND("kg",[10]PL!C466)-1),"")</f>
        <v/>
      </c>
      <c r="B469" s="12">
        <f>[10]PL!B466</f>
        <v>405</v>
      </c>
      <c r="C469" t="str">
        <f>[10]PL!C466</f>
        <v>Dovhanyuk, Vadym</v>
      </c>
      <c r="D469">
        <f>[10]PL!D466</f>
        <v>87</v>
      </c>
      <c r="E469" t="str">
        <f>[10]PL!E466</f>
        <v>UKR</v>
      </c>
      <c r="F469" s="7">
        <f>[10]PL!F466</f>
        <v>39023</v>
      </c>
      <c r="G469" t="str">
        <f>[10]PL!G466</f>
        <v>Lake George</v>
      </c>
      <c r="H469">
        <f>[10]PL!H466</f>
        <v>0</v>
      </c>
      <c r="I469">
        <f>[10]PL!I466</f>
        <v>0</v>
      </c>
    </row>
    <row r="470" spans="1:9" x14ac:dyDescent="0.25">
      <c r="A470" s="18" t="str">
        <f>IFERROR( LEFT( [10]PL!C467, FIND("kg",[10]PL!C467)-1),"")</f>
        <v/>
      </c>
      <c r="B470" s="12">
        <f>[10]PL!B467</f>
        <v>300</v>
      </c>
      <c r="C470" t="str">
        <f>[10]PL!C467</f>
        <v>Dovhanyuk, Vadym</v>
      </c>
      <c r="D470">
        <f>[10]PL!D467</f>
        <v>87</v>
      </c>
      <c r="E470" t="str">
        <f>[10]PL!E467</f>
        <v>UKR</v>
      </c>
      <c r="F470" s="7">
        <f>[10]PL!F467</f>
        <v>39023</v>
      </c>
      <c r="G470" t="str">
        <f>[10]PL!G467</f>
        <v>Lake George</v>
      </c>
      <c r="H470" t="str">
        <f>[10]PL!H467</f>
        <v>4th</v>
      </c>
      <c r="I470">
        <f>[10]PL!I467</f>
        <v>0</v>
      </c>
    </row>
    <row r="471" spans="1:9" x14ac:dyDescent="0.25">
      <c r="A471" s="18" t="str">
        <f>IFERROR( LEFT( [10]PL!C468, FIND("kg",[10]PL!C468)-1),"")</f>
        <v/>
      </c>
      <c r="B471" s="12">
        <f>[10]PL!B468</f>
        <v>350</v>
      </c>
      <c r="C471" t="str">
        <f>[10]PL!C468</f>
        <v>Tsatsulin,Mikhail</v>
      </c>
      <c r="D471">
        <f>[10]PL!D468</f>
        <v>88</v>
      </c>
      <c r="E471" t="str">
        <f>[10]PL!E468</f>
        <v>RUS</v>
      </c>
      <c r="F471" s="7">
        <f>[10]PL!F468</f>
        <v>39385</v>
      </c>
      <c r="G471" t="str">
        <f>[10]PL!G468</f>
        <v>Togliatti</v>
      </c>
      <c r="H471">
        <f>[10]PL!H468</f>
        <v>0</v>
      </c>
      <c r="I471">
        <f>[10]PL!I468</f>
        <v>0</v>
      </c>
    </row>
    <row r="472" spans="1:9" x14ac:dyDescent="0.25">
      <c r="A472" s="18" t="str">
        <f>IFERROR( LEFT( [10]PL!C469, FIND("kg",[10]PL!C469)-1),"")</f>
        <v/>
      </c>
      <c r="B472" s="12">
        <f>[10]PL!B469</f>
        <v>1005</v>
      </c>
      <c r="C472" t="str">
        <f>[10]PL!C469</f>
        <v>Dovhanyuk, Vadym</v>
      </c>
      <c r="D472">
        <f>[10]PL!D469</f>
        <v>87</v>
      </c>
      <c r="E472" t="str">
        <f>[10]PL!E469</f>
        <v>UKR</v>
      </c>
      <c r="F472" s="7">
        <f>[10]PL!F469</f>
        <v>39023</v>
      </c>
      <c r="G472" t="str">
        <f>[10]PL!G469</f>
        <v>Lake George</v>
      </c>
      <c r="H472">
        <f>[10]PL!H469</f>
        <v>0</v>
      </c>
      <c r="I472">
        <f>[10]PL!I469</f>
        <v>0</v>
      </c>
    </row>
    <row r="473" spans="1:9" x14ac:dyDescent="0.25">
      <c r="A473" s="18" t="str">
        <f>IFERROR( LEFT( [10]PL!C470, FIND("kg",[10]PL!C470)-1),"")</f>
        <v/>
      </c>
      <c r="B473" s="12" t="str">
        <f>[10]PL!B470</f>
        <v xml:space="preserve"> </v>
      </c>
      <c r="C473" t="str">
        <f>[10]PL!C470</f>
        <v>410-295/300</v>
      </c>
      <c r="D473" t="str">
        <f>[10]PL!D470</f>
        <v xml:space="preserve"> </v>
      </c>
      <c r="E473" t="str">
        <f>[10]PL!E470</f>
        <v xml:space="preserve"> </v>
      </c>
      <c r="F473" s="7" t="str">
        <f>[10]PL!F470</f>
        <v xml:space="preserve"> </v>
      </c>
      <c r="G473" t="str">
        <f>[10]PL!G470</f>
        <v xml:space="preserve"> </v>
      </c>
      <c r="H473" t="str">
        <f>[10]PL!H470</f>
        <v xml:space="preserve"> </v>
      </c>
      <c r="I473">
        <f>[10]PL!I470</f>
        <v>0</v>
      </c>
    </row>
    <row r="474" spans="1:9" x14ac:dyDescent="0.25">
      <c r="A474" s="18" t="str">
        <f>IFERROR( LEFT( [10]PL!C471, FIND("kg",[10]PL!C471)-1),"")</f>
        <v xml:space="preserve">110 </v>
      </c>
      <c r="B474" s="12" t="str">
        <f>[10]PL!B471</f>
        <v xml:space="preserve"> </v>
      </c>
      <c r="C474" t="str">
        <f>[10]PL!C471</f>
        <v>110 kg Class</v>
      </c>
      <c r="D474" t="str">
        <f>[10]PL!D471</f>
        <v xml:space="preserve"> </v>
      </c>
      <c r="E474" t="str">
        <f>[10]PL!E471</f>
        <v xml:space="preserve"> </v>
      </c>
      <c r="F474" s="7" t="str">
        <f>[10]PL!F471</f>
        <v xml:space="preserve"> </v>
      </c>
      <c r="G474" t="str">
        <f>[10]PL!G471</f>
        <v xml:space="preserve"> </v>
      </c>
      <c r="H474" t="str">
        <f>[10]PL!H471</f>
        <v xml:space="preserve"> </v>
      </c>
      <c r="I474">
        <f>[10]PL!I471</f>
        <v>0</v>
      </c>
    </row>
    <row r="475" spans="1:9" x14ac:dyDescent="0.25">
      <c r="A475" s="18" t="str">
        <f>IFERROR( LEFT( [10]PL!C472, FIND("kg",[10]PL!C472)-1),"")</f>
        <v/>
      </c>
      <c r="B475" s="12">
        <f>[10]PL!B472</f>
        <v>371</v>
      </c>
      <c r="C475" t="str">
        <f>[10]PL!C472</f>
        <v>Gevko,Oleg</v>
      </c>
      <c r="D475">
        <f>[10]PL!D472</f>
        <v>91</v>
      </c>
      <c r="E475" t="str">
        <f>[10]PL!E472</f>
        <v>RUS</v>
      </c>
      <c r="F475" s="7">
        <f>[10]PL!F472</f>
        <v>40256</v>
      </c>
      <c r="G475" t="str">
        <f>[10]PL!G472</f>
        <v>Kursk</v>
      </c>
      <c r="H475" t="str">
        <f>[10]PL!H472</f>
        <v xml:space="preserve"> </v>
      </c>
      <c r="I475" t="str">
        <f>[10]PL!I472</f>
        <v xml:space="preserve"> </v>
      </c>
    </row>
    <row r="476" spans="1:9" x14ac:dyDescent="0.25">
      <c r="A476" s="18" t="str">
        <f>IFERROR( LEFT( [10]PL!C473, FIND("kg",[10]PL!C473)-1),"")</f>
        <v/>
      </c>
      <c r="B476" s="12">
        <f>[10]PL!B473</f>
        <v>272.5</v>
      </c>
      <c r="C476" t="str">
        <f>[10]PL!C473</f>
        <v>Shults, Elliott</v>
      </c>
      <c r="D476">
        <f>[10]PL!D473</f>
        <v>86</v>
      </c>
      <c r="E476" t="str">
        <f>[10]PL!E473</f>
        <v>USA</v>
      </c>
      <c r="F476" s="7">
        <f>[10]PL!F473</f>
        <v>38870</v>
      </c>
      <c r="G476" t="str">
        <f>[10]PL!G473</f>
        <v>Las Vegas</v>
      </c>
      <c r="H476" t="str">
        <f>[10]PL!H473</f>
        <v xml:space="preserve"> </v>
      </c>
      <c r="I476">
        <f>[10]PL!I473</f>
        <v>0</v>
      </c>
    </row>
    <row r="477" spans="1:9" x14ac:dyDescent="0.25">
      <c r="A477" s="18" t="str">
        <f>IFERROR( LEFT( [10]PL!C474, FIND("kg",[10]PL!C474)-1),"")</f>
        <v/>
      </c>
      <c r="B477" s="12">
        <f>[10]PL!B474</f>
        <v>312.5</v>
      </c>
      <c r="C477" t="str">
        <f>[10]PL!C474</f>
        <v>Harris, Daryl</v>
      </c>
      <c r="D477" t="str">
        <f>[10]PL!D474</f>
        <v xml:space="preserve"> </v>
      </c>
      <c r="E477" t="str">
        <f>[10]PL!E474</f>
        <v>USA</v>
      </c>
      <c r="F477" s="7">
        <f>[10]PL!F474</f>
        <v>35245</v>
      </c>
      <c r="G477" t="str">
        <f>[10]PL!G474</f>
        <v>Pensacola</v>
      </c>
      <c r="H477" t="str">
        <f>[10]PL!H474</f>
        <v xml:space="preserve"> </v>
      </c>
      <c r="I477">
        <f>[10]PL!I474</f>
        <v>0</v>
      </c>
    </row>
    <row r="478" spans="1:9" x14ac:dyDescent="0.25">
      <c r="A478" s="18" t="str">
        <f>IFERROR( LEFT( [10]PL!C475, FIND("kg",[10]PL!C475)-1),"")</f>
        <v/>
      </c>
      <c r="B478" s="12">
        <f>[10]PL!B475</f>
        <v>937.5</v>
      </c>
      <c r="C478" t="str">
        <f>[10]PL!C475</f>
        <v>Shults, Elliott</v>
      </c>
      <c r="D478">
        <f>[10]PL!D475</f>
        <v>86</v>
      </c>
      <c r="E478" t="str">
        <f>[10]PL!E475</f>
        <v>USA</v>
      </c>
      <c r="F478" s="7">
        <f>[10]PL!F475</f>
        <v>38870</v>
      </c>
      <c r="G478" t="str">
        <f>[10]PL!G475</f>
        <v>Las Vegas</v>
      </c>
      <c r="H478" t="str">
        <f>[10]PL!H475</f>
        <v xml:space="preserve"> </v>
      </c>
      <c r="I478">
        <f>[10]PL!I475</f>
        <v>0</v>
      </c>
    </row>
    <row r="479" spans="1:9" x14ac:dyDescent="0.25">
      <c r="A479" s="18" t="str">
        <f>IFERROR( LEFT( [10]PL!C476, FIND("kg",[10]PL!C476)-1),"")</f>
        <v/>
      </c>
      <c r="B479" s="12" t="str">
        <f>[10]PL!B476</f>
        <v xml:space="preserve"> </v>
      </c>
      <c r="C479" t="str">
        <f>[10]PL!C476</f>
        <v>367,5-272,5-297,5</v>
      </c>
      <c r="D479" t="str">
        <f>[10]PL!D476</f>
        <v xml:space="preserve"> </v>
      </c>
      <c r="E479" t="str">
        <f>[10]PL!E476</f>
        <v xml:space="preserve"> </v>
      </c>
      <c r="F479" s="7">
        <f>[10]PL!F476</f>
        <v>0</v>
      </c>
      <c r="G479" t="str">
        <f>[10]PL!G476</f>
        <v xml:space="preserve"> </v>
      </c>
      <c r="H479" t="str">
        <f>[10]PL!H476</f>
        <v xml:space="preserve"> </v>
      </c>
      <c r="I479" t="str">
        <f>[10]PL!I476</f>
        <v xml:space="preserve"> </v>
      </c>
    </row>
    <row r="480" spans="1:9" x14ac:dyDescent="0.25">
      <c r="A480" s="18" t="str">
        <f>IFERROR( LEFT( [10]PL!C477, FIND("kg",[10]PL!C477)-1),"")</f>
        <v xml:space="preserve">125 </v>
      </c>
      <c r="B480" s="12" t="str">
        <f>[10]PL!B477</f>
        <v xml:space="preserve"> </v>
      </c>
      <c r="C480" t="str">
        <f>[10]PL!C477</f>
        <v>125 kg Class</v>
      </c>
      <c r="D480" t="str">
        <f>[10]PL!D477</f>
        <v xml:space="preserve"> </v>
      </c>
      <c r="E480" t="str">
        <f>[10]PL!E477</f>
        <v xml:space="preserve"> </v>
      </c>
      <c r="F480" s="7">
        <f>[10]PL!F477</f>
        <v>0</v>
      </c>
      <c r="G480" t="str">
        <f>[10]PL!G477</f>
        <v xml:space="preserve"> </v>
      </c>
      <c r="H480" t="str">
        <f>[10]PL!H477</f>
        <v xml:space="preserve"> </v>
      </c>
      <c r="I480" t="str">
        <f>[10]PL!I477</f>
        <v xml:space="preserve"> </v>
      </c>
    </row>
    <row r="481" spans="1:9" x14ac:dyDescent="0.25">
      <c r="A481" s="18" t="str">
        <f>IFERROR( LEFT( [10]PL!C478, FIND("kg",[10]PL!C478)-1),"")</f>
        <v/>
      </c>
      <c r="B481" s="12">
        <f>[10]PL!B478</f>
        <v>380</v>
      </c>
      <c r="C481" t="str">
        <f>[10]PL!C478</f>
        <v>Malyugin, Viktor</v>
      </c>
      <c r="D481">
        <f>[10]PL!D478</f>
        <v>90</v>
      </c>
      <c r="E481" t="str">
        <f>[10]PL!E478</f>
        <v>RUS</v>
      </c>
      <c r="F481" s="7">
        <f>[10]PL!F478</f>
        <v>39772</v>
      </c>
      <c r="G481" t="str">
        <f>[10]PL!G478</f>
        <v>West Palm Beach</v>
      </c>
      <c r="H481">
        <f>[10]PL!H478</f>
        <v>0</v>
      </c>
      <c r="I481">
        <f>[10]PL!I478</f>
        <v>0</v>
      </c>
    </row>
    <row r="482" spans="1:9" x14ac:dyDescent="0.25">
      <c r="A482" s="18" t="str">
        <f>IFERROR( LEFT( [10]PL!C479, FIND("kg",[10]PL!C479)-1),"")</f>
        <v/>
      </c>
      <c r="B482" s="12">
        <f>[10]PL!B479</f>
        <v>285</v>
      </c>
      <c r="C482" t="str">
        <f>[10]PL!C479</f>
        <v>Malyugin, Viktor</v>
      </c>
      <c r="D482">
        <f>[10]PL!D479</f>
        <v>90</v>
      </c>
      <c r="E482" t="str">
        <f>[10]PL!E479</f>
        <v>RUS</v>
      </c>
      <c r="F482" s="7">
        <f>[10]PL!F479</f>
        <v>40136</v>
      </c>
      <c r="G482" t="str">
        <f>[10]PL!G479</f>
        <v>Bournemouth</v>
      </c>
      <c r="H482">
        <f>[10]PL!H479</f>
        <v>0</v>
      </c>
      <c r="I482">
        <f>[10]PL!I479</f>
        <v>0</v>
      </c>
    </row>
    <row r="483" spans="1:9" x14ac:dyDescent="0.25">
      <c r="A483" s="18" t="str">
        <f>IFERROR( LEFT( [10]PL!C480, FIND("kg",[10]PL!C480)-1),"")</f>
        <v/>
      </c>
      <c r="B483" s="12">
        <f>[10]PL!B480</f>
        <v>355</v>
      </c>
      <c r="C483" t="str">
        <f>[10]PL!C480</f>
        <v>Clary, Fred</v>
      </c>
      <c r="D483">
        <f>[10]PL!D480</f>
        <v>67</v>
      </c>
      <c r="E483" t="str">
        <f>[10]PL!E480</f>
        <v>USA</v>
      </c>
      <c r="F483" s="7">
        <f>[10]PL!F480</f>
        <v>31935</v>
      </c>
      <c r="G483" t="str">
        <f>[10]PL!G480</f>
        <v>Fort Knox, KY</v>
      </c>
      <c r="H483" t="str">
        <f>[10]PL!H480</f>
        <v xml:space="preserve"> </v>
      </c>
      <c r="I483">
        <f>[10]PL!I480</f>
        <v>0</v>
      </c>
    </row>
    <row r="484" spans="1:9" x14ac:dyDescent="0.25">
      <c r="A484" s="18" t="str">
        <f>IFERROR( LEFT( [10]PL!C481, FIND("kg",[10]PL!C481)-1),"")</f>
        <v/>
      </c>
      <c r="B484" s="12">
        <f>[10]PL!B481</f>
        <v>970</v>
      </c>
      <c r="C484" t="str">
        <f>[10]PL!C481</f>
        <v>Malyugin, Viktor</v>
      </c>
      <c r="D484">
        <f>[10]PL!D481</f>
        <v>90</v>
      </c>
      <c r="E484" t="str">
        <f>[10]PL!E481</f>
        <v>RUS</v>
      </c>
      <c r="F484" s="7">
        <f>[10]PL!F481</f>
        <v>40136</v>
      </c>
      <c r="G484" t="str">
        <f>[10]PL!G481</f>
        <v>Bournemouth</v>
      </c>
      <c r="H484">
        <f>[10]PL!H481</f>
        <v>0</v>
      </c>
      <c r="I484">
        <f>[10]PL!I481</f>
        <v>0</v>
      </c>
    </row>
    <row r="485" spans="1:9" x14ac:dyDescent="0.25">
      <c r="A485" s="18" t="str">
        <f>IFERROR( LEFT( [10]PL!C482, FIND("kg",[10]PL!C482)-1),"")</f>
        <v/>
      </c>
      <c r="B485" s="12" t="str">
        <f>[10]PL!B482</f>
        <v xml:space="preserve"> </v>
      </c>
      <c r="C485" t="str">
        <f>[10]PL!C482</f>
        <v>380-285-305</v>
      </c>
      <c r="D485" t="str">
        <f>[10]PL!D482</f>
        <v xml:space="preserve"> </v>
      </c>
      <c r="E485" t="str">
        <f>[10]PL!E482</f>
        <v xml:space="preserve"> </v>
      </c>
      <c r="F485" s="7">
        <f>[10]PL!F482</f>
        <v>0</v>
      </c>
      <c r="G485" t="str">
        <f>[10]PL!G482</f>
        <v xml:space="preserve"> </v>
      </c>
      <c r="H485" t="str">
        <f>[10]PL!H482</f>
        <v xml:space="preserve"> </v>
      </c>
      <c r="I485" t="str">
        <f>[10]PL!I482</f>
        <v xml:space="preserve"> </v>
      </c>
    </row>
    <row r="486" spans="1:9" x14ac:dyDescent="0.25">
      <c r="A486" s="18" t="str">
        <f>IFERROR( LEFT( [10]PL!C483, FIND("kg",[10]PL!C483)-1),"")</f>
        <v xml:space="preserve">140 </v>
      </c>
      <c r="B486" s="12" t="str">
        <f>[10]PL!B483</f>
        <v xml:space="preserve"> </v>
      </c>
      <c r="C486" t="str">
        <f>[10]PL!C483</f>
        <v>140 kg Class</v>
      </c>
      <c r="D486" t="str">
        <f>[10]PL!D483</f>
        <v xml:space="preserve"> </v>
      </c>
      <c r="E486" t="str">
        <f>[10]PL!E483</f>
        <v xml:space="preserve"> </v>
      </c>
      <c r="F486" s="7">
        <f>[10]PL!F483</f>
        <v>0</v>
      </c>
      <c r="G486" t="str">
        <f>[10]PL!G483</f>
        <v xml:space="preserve"> </v>
      </c>
      <c r="H486" t="str">
        <f>[10]PL!H483</f>
        <v xml:space="preserve"> </v>
      </c>
      <c r="I486" t="str">
        <f>[10]PL!I483</f>
        <v xml:space="preserve"> </v>
      </c>
    </row>
    <row r="487" spans="1:9" x14ac:dyDescent="0.25">
      <c r="A487" s="18" t="str">
        <f>IFERROR( LEFT( [10]PL!C484, FIND("kg",[10]PL!C484)-1),"")</f>
        <v/>
      </c>
      <c r="B487" s="12">
        <f>[10]PL!B484</f>
        <v>410</v>
      </c>
      <c r="C487" t="str">
        <f>[10]PL!C484</f>
        <v>Weech, Scott</v>
      </c>
      <c r="D487">
        <f>[10]PL!D484</f>
        <v>85</v>
      </c>
      <c r="E487" t="str">
        <f>[10]PL!E484</f>
        <v>USA</v>
      </c>
      <c r="F487" s="7">
        <f>[10]PL!F484</f>
        <v>38273</v>
      </c>
      <c r="G487" t="str">
        <f>[10]PL!G484</f>
        <v>Fresno</v>
      </c>
      <c r="H487" t="str">
        <f>[10]PL!H484</f>
        <v xml:space="preserve"> </v>
      </c>
      <c r="I487">
        <f>[10]PL!I484</f>
        <v>0</v>
      </c>
    </row>
    <row r="488" spans="1:9" x14ac:dyDescent="0.25">
      <c r="A488" s="18" t="str">
        <f>IFERROR( LEFT( [10]PL!C485, FIND("kg",[10]PL!C485)-1),"")</f>
        <v/>
      </c>
      <c r="B488" s="12">
        <f>[10]PL!B485</f>
        <v>300</v>
      </c>
      <c r="C488" t="str">
        <f>[10]PL!C485</f>
        <v>Malyugin, Viktor</v>
      </c>
      <c r="D488">
        <f>[10]PL!D485</f>
        <v>90</v>
      </c>
      <c r="E488" t="str">
        <f>[10]PL!E485</f>
        <v>RUS</v>
      </c>
      <c r="F488" s="7">
        <f>[10]PL!F485</f>
        <v>40342</v>
      </c>
      <c r="G488" t="str">
        <f>[10]PL!G485</f>
        <v>Mosonmagyarovar</v>
      </c>
      <c r="H488" t="str">
        <f>[10]PL!H485</f>
        <v xml:space="preserve"> </v>
      </c>
      <c r="I488">
        <f>[10]PL!I485</f>
        <v>0</v>
      </c>
    </row>
    <row r="489" spans="1:9" x14ac:dyDescent="0.25">
      <c r="A489" s="18" t="str">
        <f>IFERROR( LEFT( [10]PL!C486, FIND("kg",[10]PL!C486)-1),"")</f>
        <v/>
      </c>
      <c r="B489" s="12">
        <f>[10]PL!B486</f>
        <v>315</v>
      </c>
      <c r="C489" t="str">
        <f>[10]PL!C486</f>
        <v>Field-Eaton, Cameron</v>
      </c>
      <c r="D489">
        <f>[10]PL!D486</f>
        <v>83</v>
      </c>
      <c r="E489" t="str">
        <f>[10]PL!E486</f>
        <v>USA</v>
      </c>
      <c r="F489" s="7">
        <f>[10]PL!F486</f>
        <v>37682</v>
      </c>
      <c r="G489" t="str">
        <f>[10]PL!G486</f>
        <v xml:space="preserve"> </v>
      </c>
      <c r="H489" t="str">
        <f>[10]PL!H486</f>
        <v xml:space="preserve"> </v>
      </c>
      <c r="I489">
        <f>[10]PL!I486</f>
        <v>0</v>
      </c>
    </row>
    <row r="490" spans="1:9" x14ac:dyDescent="0.25">
      <c r="A490" s="18" t="str">
        <f>IFERROR( LEFT( [10]PL!C487, FIND("kg",[10]PL!C487)-1),"")</f>
        <v/>
      </c>
      <c r="B490" s="12">
        <f>[10]PL!B487</f>
        <v>1000</v>
      </c>
      <c r="C490" t="str">
        <f>[10]PL!C487</f>
        <v>Malyugin, Viktor</v>
      </c>
      <c r="D490">
        <f>[10]PL!D487</f>
        <v>90</v>
      </c>
      <c r="E490" t="str">
        <f>[10]PL!E487</f>
        <v>RUS</v>
      </c>
      <c r="F490" s="7">
        <f>[10]PL!F487</f>
        <v>40256</v>
      </c>
      <c r="G490" t="str">
        <f>[10]PL!G487</f>
        <v>Kursk</v>
      </c>
      <c r="H490">
        <f>[10]PL!H487</f>
        <v>0</v>
      </c>
      <c r="I490">
        <f>[10]PL!I487</f>
        <v>0</v>
      </c>
    </row>
    <row r="491" spans="1:9" x14ac:dyDescent="0.25">
      <c r="A491" s="18" t="str">
        <f>IFERROR( LEFT( [10]PL!C488, FIND("kg",[10]PL!C488)-1),"")</f>
        <v/>
      </c>
      <c r="B491" s="12" t="str">
        <f>[10]PL!B488</f>
        <v xml:space="preserve"> </v>
      </c>
      <c r="C491" t="str">
        <f>[10]PL!C488</f>
        <v>410-280-310</v>
      </c>
      <c r="D491" t="str">
        <f>[10]PL!D488</f>
        <v xml:space="preserve"> </v>
      </c>
      <c r="E491" t="str">
        <f>[10]PL!E488</f>
        <v xml:space="preserve"> </v>
      </c>
      <c r="F491" s="7" t="str">
        <f>[10]PL!F488</f>
        <v xml:space="preserve"> </v>
      </c>
      <c r="G491" t="str">
        <f>[10]PL!G488</f>
        <v xml:space="preserve"> </v>
      </c>
      <c r="H491" t="str">
        <f>[10]PL!H488</f>
        <v xml:space="preserve"> </v>
      </c>
      <c r="I491">
        <f>[10]PL!I488</f>
        <v>0</v>
      </c>
    </row>
    <row r="492" spans="1:9" s="9" customFormat="1" x14ac:dyDescent="0.25">
      <c r="A492" s="18" t="str">
        <f>IFERROR( LEFT( [10]PL!C489, FIND("kg",[10]PL!C489)-1),"")</f>
        <v xml:space="preserve">140+ </v>
      </c>
      <c r="B492" s="18" t="str">
        <f>[10]PL!B489</f>
        <v xml:space="preserve"> </v>
      </c>
      <c r="C492" s="9" t="str">
        <f>[10]PL!C489</f>
        <v>140+ kg Class</v>
      </c>
      <c r="D492" s="9" t="str">
        <f>[10]PL!D489</f>
        <v xml:space="preserve"> </v>
      </c>
      <c r="E492" s="9" t="str">
        <f>[10]PL!E489</f>
        <v xml:space="preserve"> </v>
      </c>
      <c r="F492" s="10" t="str">
        <f>[10]PL!F489</f>
        <v xml:space="preserve"> </v>
      </c>
      <c r="G492" s="9" t="str">
        <f>[10]PL!G489</f>
        <v xml:space="preserve"> </v>
      </c>
      <c r="H492" s="9">
        <f>[10]PL!H489</f>
        <v>0</v>
      </c>
      <c r="I492" s="9">
        <f>[10]PL!I489</f>
        <v>0</v>
      </c>
    </row>
    <row r="493" spans="1:9" s="9" customFormat="1" x14ac:dyDescent="0.25">
      <c r="A493" s="18" t="str">
        <f>IFERROR( LEFT( [10]PL!C490, FIND("kg",[10]PL!C490)-1),"")</f>
        <v/>
      </c>
      <c r="B493" s="18">
        <f>[10]PL!B490</f>
        <v>412.5</v>
      </c>
      <c r="C493" s="9" t="str">
        <f>[10]PL!C490</f>
        <v>Sarychev,Kirill</v>
      </c>
      <c r="D493" s="9">
        <f>[10]PL!D490</f>
        <v>89</v>
      </c>
      <c r="E493" s="9" t="str">
        <f>[10]PL!E490</f>
        <v>RUS</v>
      </c>
      <c r="F493" s="10">
        <f>[10]PL!F490</f>
        <v>39661</v>
      </c>
      <c r="G493" s="9" t="str">
        <f>[10]PL!G490</f>
        <v>Chelyabinsk</v>
      </c>
      <c r="H493" s="9">
        <f>[10]PL!H490</f>
        <v>0</v>
      </c>
      <c r="I493" s="9" t="str">
        <f>[10]PL!I490</f>
        <v xml:space="preserve"> </v>
      </c>
    </row>
    <row r="494" spans="1:9" s="9" customFormat="1" x14ac:dyDescent="0.25">
      <c r="A494" s="18" t="str">
        <f>IFERROR( LEFT( [10]PL!C491, FIND("kg",[10]PL!C491)-1),"")</f>
        <v/>
      </c>
      <c r="B494" s="18">
        <f>[10]PL!B491</f>
        <v>330</v>
      </c>
      <c r="C494" s="9" t="str">
        <f>[10]PL!C491</f>
        <v>Sarychev,Kirill</v>
      </c>
      <c r="D494" s="9">
        <f>[10]PL!D491</f>
        <v>89</v>
      </c>
      <c r="E494" s="9" t="str">
        <f>[10]PL!E491</f>
        <v>RUS</v>
      </c>
      <c r="F494" s="10">
        <f>[10]PL!F491</f>
        <v>39661</v>
      </c>
      <c r="G494" s="9" t="str">
        <f>[10]PL!G491</f>
        <v>Chelyabinsk</v>
      </c>
      <c r="H494" s="9">
        <f>[10]PL!H491</f>
        <v>0</v>
      </c>
      <c r="I494" s="9" t="str">
        <f>[10]PL!I491</f>
        <v xml:space="preserve"> </v>
      </c>
    </row>
    <row r="495" spans="1:9" x14ac:dyDescent="0.25">
      <c r="A495" s="18" t="str">
        <f>IFERROR( LEFT( [10]PL!C492, FIND("kg",[10]PL!C492)-1),"")</f>
        <v/>
      </c>
      <c r="B495" s="12">
        <f>[10]PL!B492</f>
        <v>357.5</v>
      </c>
      <c r="C495" t="str">
        <f>[10]PL!C492</f>
        <v>Sarychev,Kirill</v>
      </c>
      <c r="D495">
        <f>[10]PL!D492</f>
        <v>89</v>
      </c>
      <c r="E495" t="str">
        <f>[10]PL!E492</f>
        <v>RUS</v>
      </c>
      <c r="F495" s="7">
        <f>[10]PL!F492</f>
        <v>39661</v>
      </c>
      <c r="G495" t="str">
        <f>[10]PL!G492</f>
        <v>Chelyabinsk</v>
      </c>
      <c r="H495">
        <f>[10]PL!H492</f>
        <v>0</v>
      </c>
      <c r="I495" t="str">
        <f>[10]PL!I492</f>
        <v xml:space="preserve"> </v>
      </c>
    </row>
    <row r="496" spans="1:9" x14ac:dyDescent="0.25">
      <c r="A496" s="18" t="str">
        <f>IFERROR( LEFT( [10]PL!C493, FIND("kg",[10]PL!C493)-1),"")</f>
        <v/>
      </c>
      <c r="B496" s="12">
        <f>[10]PL!B493</f>
        <v>1100</v>
      </c>
      <c r="C496" t="str">
        <f>[10]PL!C493</f>
        <v>Sarychev,Kirill</v>
      </c>
      <c r="D496">
        <f>[10]PL!D493</f>
        <v>89</v>
      </c>
      <c r="E496" t="str">
        <f>[10]PL!E493</f>
        <v>RUS</v>
      </c>
      <c r="F496" s="7">
        <f>[10]PL!F493</f>
        <v>39661</v>
      </c>
      <c r="G496" t="str">
        <f>[10]PL!G493</f>
        <v>Chelyabinsk</v>
      </c>
      <c r="H496">
        <f>[10]PL!H493</f>
        <v>0</v>
      </c>
      <c r="I496" t="str">
        <f>[10]PL!I493</f>
        <v xml:space="preserve"> </v>
      </c>
    </row>
    <row r="497" spans="1:9" x14ac:dyDescent="0.25">
      <c r="A497" s="18" t="str">
        <f>IFERROR( LEFT( [10]PL!C494, FIND("kg",[10]PL!C494)-1),"")</f>
        <v/>
      </c>
      <c r="B497" s="12" t="str">
        <f>[10]PL!B494</f>
        <v xml:space="preserve"> </v>
      </c>
      <c r="C497" t="str">
        <f>[10]PL!C494</f>
        <v>412,5/330/357,5</v>
      </c>
      <c r="D497" t="str">
        <f>[10]PL!D494</f>
        <v xml:space="preserve"> </v>
      </c>
      <c r="E497" t="str">
        <f>[10]PL!E494</f>
        <v xml:space="preserve"> </v>
      </c>
      <c r="F497" s="7" t="str">
        <f>[10]PL!F494</f>
        <v xml:space="preserve"> </v>
      </c>
      <c r="G497" t="str">
        <f>[10]PL!G494</f>
        <v xml:space="preserve"> </v>
      </c>
      <c r="H497" t="str">
        <f>[10]PL!H494</f>
        <v xml:space="preserve"> </v>
      </c>
      <c r="I497">
        <f>[10]PL!I494</f>
        <v>0</v>
      </c>
    </row>
    <row r="498" spans="1:9" x14ac:dyDescent="0.25">
      <c r="A498" s="18" t="str">
        <f>IFERROR( LEFT( [10]PL!C495, FIND("kg",[10]PL!C495)-1),"")</f>
        <v/>
      </c>
      <c r="B498" s="12" t="str">
        <f>[10]PL!B495</f>
        <v xml:space="preserve"> </v>
      </c>
      <c r="C498" t="str">
        <f>[10]PL!C495</f>
        <v xml:space="preserve"> </v>
      </c>
      <c r="D498" t="str">
        <f>[10]PL!D495</f>
        <v xml:space="preserve"> </v>
      </c>
      <c r="E498" t="str">
        <f>[10]PL!E495</f>
        <v xml:space="preserve"> </v>
      </c>
      <c r="F498" s="7" t="str">
        <f>[10]PL!F495</f>
        <v xml:space="preserve"> </v>
      </c>
      <c r="G498" t="str">
        <f>[10]PL!G495</f>
        <v xml:space="preserve"> </v>
      </c>
      <c r="H498" t="str">
        <f>[10]PL!H495</f>
        <v xml:space="preserve"> </v>
      </c>
      <c r="I498">
        <f>[10]PL!I495</f>
        <v>0</v>
      </c>
    </row>
    <row r="499" spans="1:9" s="4" customFormat="1" x14ac:dyDescent="0.25">
      <c r="A499" s="13" t="s">
        <v>2</v>
      </c>
      <c r="B499" s="13">
        <v>0</v>
      </c>
      <c r="C499" s="4">
        <v>13</v>
      </c>
      <c r="D499" s="4" t="str">
        <f>[10]PL!C496</f>
        <v xml:space="preserve">Women's Teenage 13-15  </v>
      </c>
      <c r="F499" s="8"/>
    </row>
    <row r="500" spans="1:9" x14ac:dyDescent="0.25">
      <c r="A500" s="18" t="str">
        <f>IFERROR( LEFT( [10]PL!C497, FIND("kg",[10]PL!C497)-1),"")</f>
        <v xml:space="preserve">44 </v>
      </c>
      <c r="B500" s="12" t="str">
        <f>[10]PL!B497</f>
        <v xml:space="preserve"> </v>
      </c>
      <c r="C500" t="str">
        <f>[10]PL!C497</f>
        <v>44 kg Class</v>
      </c>
      <c r="D500" t="str">
        <f>[10]PL!D497</f>
        <v xml:space="preserve"> </v>
      </c>
      <c r="E500" t="str">
        <f>[10]PL!E497</f>
        <v xml:space="preserve"> </v>
      </c>
      <c r="F500" s="7" t="str">
        <f>[10]PL!F497</f>
        <v xml:space="preserve"> </v>
      </c>
      <c r="G500" t="str">
        <f>[10]PL!G497</f>
        <v xml:space="preserve"> </v>
      </c>
      <c r="H500" t="str">
        <f>[10]PL!H497</f>
        <v xml:space="preserve"> </v>
      </c>
      <c r="I500">
        <f>[10]PL!I497</f>
        <v>0</v>
      </c>
    </row>
    <row r="501" spans="1:9" x14ac:dyDescent="0.25">
      <c r="A501" s="18" t="str">
        <f>IFERROR( LEFT( [10]PL!C498, FIND("kg",[10]PL!C498)-1),"")</f>
        <v/>
      </c>
      <c r="B501" s="12">
        <f>[10]PL!B498</f>
        <v>115</v>
      </c>
      <c r="C501" t="str">
        <f>[10]PL!C498</f>
        <v>Markova, Darya</v>
      </c>
      <c r="D501">
        <f>[10]PL!D498</f>
        <v>95</v>
      </c>
      <c r="E501" t="str">
        <f>[10]PL!E498</f>
        <v>RUS</v>
      </c>
      <c r="F501" s="7">
        <f>[10]PL!F498</f>
        <v>40411</v>
      </c>
      <c r="G501" t="str">
        <f>[10]PL!G498</f>
        <v>Moscow</v>
      </c>
      <c r="H501">
        <f>[10]PL!H498</f>
        <v>0</v>
      </c>
      <c r="I501">
        <f>[10]PL!I498</f>
        <v>0</v>
      </c>
    </row>
    <row r="502" spans="1:9" x14ac:dyDescent="0.25">
      <c r="A502" s="18" t="str">
        <f>IFERROR( LEFT( [10]PL!C499, FIND("kg",[10]PL!C499)-1),"")</f>
        <v/>
      </c>
      <c r="B502" s="12">
        <f>[10]PL!B499</f>
        <v>65</v>
      </c>
      <c r="C502" t="str">
        <f>[10]PL!C499</f>
        <v>Markova, Darya</v>
      </c>
      <c r="D502">
        <f>[10]PL!D499</f>
        <v>95</v>
      </c>
      <c r="E502" t="str">
        <f>[10]PL!E499</f>
        <v>RUS</v>
      </c>
      <c r="F502" s="7">
        <f>[10]PL!F499</f>
        <v>40411</v>
      </c>
      <c r="G502" t="str">
        <f>[10]PL!G499</f>
        <v>Moscow</v>
      </c>
      <c r="H502">
        <f>[10]PL!H499</f>
        <v>0</v>
      </c>
      <c r="I502">
        <f>[10]PL!I499</f>
        <v>0</v>
      </c>
    </row>
    <row r="503" spans="1:9" x14ac:dyDescent="0.25">
      <c r="A503" s="18" t="str">
        <f>IFERROR( LEFT( [10]PL!C500, FIND("kg",[10]PL!C500)-1),"")</f>
        <v/>
      </c>
      <c r="B503" s="12">
        <f>[10]PL!B500</f>
        <v>100</v>
      </c>
      <c r="C503" t="str">
        <f>[10]PL!C500</f>
        <v>Markova, Darya</v>
      </c>
      <c r="D503">
        <f>[10]PL!D500</f>
        <v>95</v>
      </c>
      <c r="E503" t="str">
        <f>[10]PL!E500</f>
        <v>RUS</v>
      </c>
      <c r="F503" s="7">
        <f>[10]PL!F500</f>
        <v>40411</v>
      </c>
      <c r="G503" t="str">
        <f>[10]PL!G500</f>
        <v>Moscow</v>
      </c>
      <c r="H503">
        <f>[10]PL!H500</f>
        <v>0</v>
      </c>
      <c r="I503">
        <f>[10]PL!I500</f>
        <v>0</v>
      </c>
    </row>
    <row r="504" spans="1:9" x14ac:dyDescent="0.25">
      <c r="A504" s="18" t="str">
        <f>IFERROR( LEFT( [10]PL!C501, FIND("kg",[10]PL!C501)-1),"")</f>
        <v/>
      </c>
      <c r="B504" s="12">
        <f>[10]PL!B501</f>
        <v>280</v>
      </c>
      <c r="C504" t="str">
        <f>[10]PL!C501</f>
        <v>Markova, Darya</v>
      </c>
      <c r="D504">
        <f>[10]PL!D501</f>
        <v>95</v>
      </c>
      <c r="E504" t="str">
        <f>[10]PL!E501</f>
        <v>RUS</v>
      </c>
      <c r="F504" s="7">
        <f>[10]PL!F501</f>
        <v>40411</v>
      </c>
      <c r="G504" t="str">
        <f>[10]PL!G501</f>
        <v>Moscow</v>
      </c>
      <c r="H504">
        <f>[10]PL!H501</f>
        <v>0</v>
      </c>
      <c r="I504">
        <f>[10]PL!I501</f>
        <v>0</v>
      </c>
    </row>
    <row r="505" spans="1:9" x14ac:dyDescent="0.25">
      <c r="A505" s="18" t="str">
        <f>IFERROR( LEFT( [10]PL!C502, FIND("kg",[10]PL!C502)-1),"")</f>
        <v/>
      </c>
      <c r="B505" s="12" t="str">
        <f>[10]PL!B502</f>
        <v xml:space="preserve"> </v>
      </c>
      <c r="C505" t="str">
        <f>[10]PL!C502</f>
        <v>115-65-100</v>
      </c>
      <c r="D505" t="str">
        <f>[10]PL!D502</f>
        <v xml:space="preserve"> </v>
      </c>
      <c r="E505" t="str">
        <f>[10]PL!E502</f>
        <v xml:space="preserve"> </v>
      </c>
      <c r="F505" s="7" t="str">
        <f>[10]PL!F502</f>
        <v xml:space="preserve"> </v>
      </c>
      <c r="G505" t="str">
        <f>[10]PL!G502</f>
        <v xml:space="preserve"> </v>
      </c>
      <c r="H505" t="str">
        <f>[10]PL!H502</f>
        <v xml:space="preserve"> </v>
      </c>
      <c r="I505">
        <f>[10]PL!I502</f>
        <v>0</v>
      </c>
    </row>
    <row r="506" spans="1:9" x14ac:dyDescent="0.25">
      <c r="A506" s="18" t="str">
        <f>IFERROR( LEFT( [10]PL!C503, FIND("kg",[10]PL!C503)-1),"")</f>
        <v xml:space="preserve">48 </v>
      </c>
      <c r="B506" s="12" t="str">
        <f>[10]PL!B503</f>
        <v xml:space="preserve"> </v>
      </c>
      <c r="C506" t="str">
        <f>[10]PL!C503</f>
        <v>48 kg Class</v>
      </c>
      <c r="D506" t="str">
        <f>[10]PL!D503</f>
        <v xml:space="preserve"> </v>
      </c>
      <c r="E506" t="str">
        <f>[10]PL!E503</f>
        <v xml:space="preserve"> </v>
      </c>
      <c r="F506" s="7" t="str">
        <f>[10]PL!F503</f>
        <v xml:space="preserve"> </v>
      </c>
      <c r="G506" t="str">
        <f>[10]PL!G503</f>
        <v xml:space="preserve"> </v>
      </c>
      <c r="H506" t="str">
        <f>[10]PL!H503</f>
        <v xml:space="preserve"> </v>
      </c>
      <c r="I506">
        <f>[10]PL!I503</f>
        <v>0</v>
      </c>
    </row>
    <row r="507" spans="1:9" x14ac:dyDescent="0.25">
      <c r="A507" s="18" t="str">
        <f>IFERROR( LEFT( [10]PL!C504, FIND("kg",[10]PL!C504)-1),"")</f>
        <v/>
      </c>
      <c r="B507" s="12">
        <f>[10]PL!B504</f>
        <v>117.5</v>
      </c>
      <c r="C507" t="str">
        <f>[10]PL!C504</f>
        <v>Harper, Makaley</v>
      </c>
      <c r="D507">
        <f>[10]PL!D504</f>
        <v>95</v>
      </c>
      <c r="E507" t="str">
        <f>[10]PL!E504</f>
        <v>USA</v>
      </c>
      <c r="F507" s="7">
        <f>[10]PL!F504</f>
        <v>39935</v>
      </c>
      <c r="G507" t="str">
        <f>[10]PL!G504</f>
        <v>Baton Rouge</v>
      </c>
      <c r="H507" t="str">
        <f>[10]PL!H504</f>
        <v>4th</v>
      </c>
      <c r="I507" t="str">
        <f>[10]PL!I504</f>
        <v xml:space="preserve"> </v>
      </c>
    </row>
    <row r="508" spans="1:9" x14ac:dyDescent="0.25">
      <c r="A508" s="18" t="str">
        <f>IFERROR( LEFT( [10]PL!C505, FIND("kg",[10]PL!C505)-1),"")</f>
        <v/>
      </c>
      <c r="B508" s="12">
        <f>[10]PL!B505</f>
        <v>57.5</v>
      </c>
      <c r="C508" t="str">
        <f>[10]PL!C505</f>
        <v>Harper, Makaley</v>
      </c>
      <c r="D508">
        <f>[10]PL!D505</f>
        <v>95</v>
      </c>
      <c r="E508" t="str">
        <f>[10]PL!E505</f>
        <v>USA</v>
      </c>
      <c r="F508" s="7">
        <f>[10]PL!F505</f>
        <v>40306</v>
      </c>
      <c r="G508" t="str">
        <f>[10]PL!G505</f>
        <v>West Palm Beach</v>
      </c>
      <c r="H508">
        <f>[10]PL!H505</f>
        <v>0</v>
      </c>
      <c r="I508" t="str">
        <f>[10]PL!I505</f>
        <v xml:space="preserve"> </v>
      </c>
    </row>
    <row r="509" spans="1:9" x14ac:dyDescent="0.25">
      <c r="A509" s="18" t="str">
        <f>IFERROR( LEFT( [10]PL!C506, FIND("kg",[10]PL!C506)-1),"")</f>
        <v/>
      </c>
      <c r="B509" s="12">
        <f>[10]PL!B506</f>
        <v>122.5</v>
      </c>
      <c r="C509" t="str">
        <f>[10]PL!C506</f>
        <v>Harper, Makaley</v>
      </c>
      <c r="D509">
        <f>[10]PL!D506</f>
        <v>95</v>
      </c>
      <c r="E509" t="str">
        <f>[10]PL!E506</f>
        <v>USA</v>
      </c>
      <c r="F509" s="7">
        <f>[10]PL!F506</f>
        <v>40306</v>
      </c>
      <c r="G509" t="str">
        <f>[10]PL!G506</f>
        <v>West Palm Beach</v>
      </c>
      <c r="H509" t="str">
        <f>[10]PL!H506</f>
        <v>4th</v>
      </c>
      <c r="I509" t="str">
        <f>[10]PL!I506</f>
        <v xml:space="preserve"> </v>
      </c>
    </row>
    <row r="510" spans="1:9" x14ac:dyDescent="0.25">
      <c r="A510" s="18" t="str">
        <f>IFERROR( LEFT( [10]PL!C507, FIND("kg",[10]PL!C507)-1),"")</f>
        <v/>
      </c>
      <c r="B510" s="12">
        <f>[10]PL!B507</f>
        <v>272.5</v>
      </c>
      <c r="C510" t="str">
        <f>[10]PL!C507</f>
        <v>Morales, Brandi</v>
      </c>
      <c r="D510" t="str">
        <f>[10]PL!D507</f>
        <v xml:space="preserve"> </v>
      </c>
      <c r="E510" t="str">
        <f>[10]PL!E507</f>
        <v>USA</v>
      </c>
      <c r="F510" s="7">
        <f>[10]PL!F507</f>
        <v>38486</v>
      </c>
      <c r="G510" t="str">
        <f>[10]PL!G507</f>
        <v>Round Rock</v>
      </c>
      <c r="H510">
        <f>[10]PL!H507</f>
        <v>0</v>
      </c>
      <c r="I510" t="str">
        <f>[10]PL!I507</f>
        <v xml:space="preserve"> </v>
      </c>
    </row>
    <row r="511" spans="1:9" x14ac:dyDescent="0.25">
      <c r="A511" s="18" t="str">
        <f>IFERROR( LEFT( [10]PL!C508, FIND("kg",[10]PL!C508)-1),"")</f>
        <v/>
      </c>
      <c r="B511" s="12" t="str">
        <f>[10]PL!B508</f>
        <v xml:space="preserve"> </v>
      </c>
      <c r="C511" t="str">
        <f>[10]PL!C508</f>
        <v>110-42.5-120</v>
      </c>
      <c r="D511" t="str">
        <f>[10]PL!D508</f>
        <v xml:space="preserve"> </v>
      </c>
      <c r="E511" t="str">
        <f>[10]PL!E508</f>
        <v xml:space="preserve"> </v>
      </c>
      <c r="F511" s="7" t="str">
        <f>[10]PL!F508</f>
        <v xml:space="preserve"> </v>
      </c>
      <c r="G511" t="str">
        <f>[10]PL!G508</f>
        <v xml:space="preserve"> </v>
      </c>
      <c r="H511" t="str">
        <f>[10]PL!H508</f>
        <v xml:space="preserve"> </v>
      </c>
      <c r="I511">
        <f>[10]PL!I508</f>
        <v>0</v>
      </c>
    </row>
    <row r="512" spans="1:9" x14ac:dyDescent="0.25">
      <c r="A512" s="18" t="str">
        <f>IFERROR( LEFT( [10]PL!C509, FIND("kg",[10]PL!C509)-1),"")</f>
        <v xml:space="preserve">52 </v>
      </c>
      <c r="B512" s="12" t="str">
        <f>[10]PL!B509</f>
        <v xml:space="preserve"> </v>
      </c>
      <c r="C512" t="str">
        <f>[10]PL!C509</f>
        <v>52 kg Class</v>
      </c>
      <c r="D512" t="str">
        <f>[10]PL!D509</f>
        <v xml:space="preserve"> </v>
      </c>
      <c r="E512" t="str">
        <f>[10]PL!E509</f>
        <v xml:space="preserve"> </v>
      </c>
      <c r="F512" s="7" t="str">
        <f>[10]PL!F509</f>
        <v xml:space="preserve"> </v>
      </c>
      <c r="G512" t="str">
        <f>[10]PL!G509</f>
        <v xml:space="preserve"> </v>
      </c>
      <c r="H512" t="str">
        <f>[10]PL!H509</f>
        <v xml:space="preserve"> </v>
      </c>
      <c r="I512">
        <f>[10]PL!I509</f>
        <v>0</v>
      </c>
    </row>
    <row r="513" spans="1:9" x14ac:dyDescent="0.25">
      <c r="A513" s="18" t="str">
        <f>IFERROR( LEFT( [10]PL!C510, FIND("kg",[10]PL!C510)-1),"")</f>
        <v/>
      </c>
      <c r="B513" s="12">
        <f>[10]PL!B510</f>
        <v>152.5</v>
      </c>
      <c r="C513" t="str">
        <f>[10]PL!C510</f>
        <v>Fiontenot,Maegan</v>
      </c>
      <c r="D513">
        <f>[10]PL!D510</f>
        <v>92</v>
      </c>
      <c r="E513" t="str">
        <f>[10]PL!E510</f>
        <v>USA</v>
      </c>
      <c r="F513" s="7">
        <f>[10]PL!F510</f>
        <v>39571</v>
      </c>
      <c r="G513" t="str">
        <f>[10]PL!G510</f>
        <v>Baton Rouge</v>
      </c>
      <c r="H513" t="str">
        <f>[10]PL!H510</f>
        <v xml:space="preserve"> </v>
      </c>
      <c r="I513" t="str">
        <f>[10]PL!I510</f>
        <v xml:space="preserve"> </v>
      </c>
    </row>
    <row r="514" spans="1:9" x14ac:dyDescent="0.25">
      <c r="A514" s="18" t="str">
        <f>IFERROR( LEFT( [10]PL!C511, FIND("kg",[10]PL!C511)-1),"")</f>
        <v/>
      </c>
      <c r="B514" s="12">
        <f>[10]PL!B511</f>
        <v>70</v>
      </c>
      <c r="C514" t="str">
        <f>[10]PL!C511</f>
        <v>Isakova, Alina</v>
      </c>
      <c r="D514">
        <f>[10]PL!D511</f>
        <v>92</v>
      </c>
      <c r="E514" t="str">
        <f>[10]PL!E511</f>
        <v>RUS</v>
      </c>
      <c r="F514" s="7">
        <f>[10]PL!F511</f>
        <v>39660</v>
      </c>
      <c r="G514" t="str">
        <f>[10]PL!G511</f>
        <v>Chelyabinsk</v>
      </c>
      <c r="H514">
        <f>[10]PL!H511</f>
        <v>0</v>
      </c>
      <c r="I514" t="str">
        <f>[10]PL!I511</f>
        <v xml:space="preserve"> </v>
      </c>
    </row>
    <row r="515" spans="1:9" x14ac:dyDescent="0.25">
      <c r="A515" s="18" t="str">
        <f>IFERROR( LEFT( [10]PL!C512, FIND("kg",[10]PL!C512)-1),"")</f>
        <v/>
      </c>
      <c r="B515" s="12">
        <f>[10]PL!B512</f>
        <v>142.5</v>
      </c>
      <c r="C515" t="str">
        <f>[10]PL!C512</f>
        <v>Fiontenot,Maegan</v>
      </c>
      <c r="D515">
        <f>[10]PL!D512</f>
        <v>92</v>
      </c>
      <c r="E515" t="str">
        <f>[10]PL!E512</f>
        <v>USA</v>
      </c>
      <c r="F515" s="7">
        <f>[10]PL!F512</f>
        <v>39571</v>
      </c>
      <c r="G515" t="str">
        <f>[10]PL!G512</f>
        <v>Baton Rouge</v>
      </c>
      <c r="H515" t="str">
        <f>[10]PL!H512</f>
        <v>4th</v>
      </c>
      <c r="I515" t="str">
        <f>[10]PL!I512</f>
        <v xml:space="preserve"> </v>
      </c>
    </row>
    <row r="516" spans="1:9" x14ac:dyDescent="0.25">
      <c r="A516" s="18" t="str">
        <f>IFERROR( LEFT( [10]PL!C513, FIND("kg",[10]PL!C513)-1),"")</f>
        <v/>
      </c>
      <c r="B516" s="12">
        <f>[10]PL!B513</f>
        <v>357.5</v>
      </c>
      <c r="C516" t="str">
        <f>[10]PL!C513</f>
        <v>Fiontenot,Maegan</v>
      </c>
      <c r="D516">
        <f>[10]PL!D513</f>
        <v>92</v>
      </c>
      <c r="E516" t="str">
        <f>[10]PL!E513</f>
        <v>USA</v>
      </c>
      <c r="F516" s="7">
        <f>[10]PL!F513</f>
        <v>39571</v>
      </c>
      <c r="G516" t="str">
        <f>[10]PL!G513</f>
        <v>Baton Rouge</v>
      </c>
      <c r="H516" t="str">
        <f>[10]PL!H513</f>
        <v xml:space="preserve"> </v>
      </c>
      <c r="I516">
        <f>[10]PL!I513</f>
        <v>0</v>
      </c>
    </row>
    <row r="517" spans="1:9" x14ac:dyDescent="0.25">
      <c r="A517" s="18" t="str">
        <f>IFERROR( LEFT( [10]PL!C514, FIND("kg",[10]PL!C514)-1),"")</f>
        <v/>
      </c>
      <c r="B517" s="12" t="str">
        <f>[10]PL!B514</f>
        <v xml:space="preserve"> </v>
      </c>
      <c r="C517" t="str">
        <f>[10]PL!C514</f>
        <v>152,5-67,5-137,5</v>
      </c>
      <c r="D517" t="str">
        <f>[10]PL!D514</f>
        <v xml:space="preserve"> </v>
      </c>
      <c r="E517" t="str">
        <f>[10]PL!E514</f>
        <v xml:space="preserve"> </v>
      </c>
      <c r="F517" s="7" t="str">
        <f>[10]PL!F514</f>
        <v xml:space="preserve"> </v>
      </c>
      <c r="G517" t="str">
        <f>[10]PL!G514</f>
        <v xml:space="preserve"> </v>
      </c>
      <c r="H517" t="str">
        <f>[10]PL!H514</f>
        <v xml:space="preserve"> </v>
      </c>
      <c r="I517">
        <f>[10]PL!I514</f>
        <v>0</v>
      </c>
    </row>
    <row r="518" spans="1:9" x14ac:dyDescent="0.25">
      <c r="A518" s="18" t="str">
        <f>IFERROR( LEFT( [10]PL!C515, FIND("kg",[10]PL!C515)-1),"")</f>
        <v xml:space="preserve">56 </v>
      </c>
      <c r="B518" s="12">
        <f>[10]PL!B515</f>
        <v>0</v>
      </c>
      <c r="C518" t="str">
        <f>[10]PL!C515</f>
        <v>56 kg Class</v>
      </c>
      <c r="D518" t="str">
        <f>[10]PL!D515</f>
        <v xml:space="preserve"> </v>
      </c>
      <c r="E518" t="str">
        <f>[10]PL!E515</f>
        <v xml:space="preserve"> </v>
      </c>
      <c r="F518" s="7" t="str">
        <f>[10]PL!F515</f>
        <v xml:space="preserve"> </v>
      </c>
      <c r="G518" t="str">
        <f>[10]PL!G515</f>
        <v xml:space="preserve"> </v>
      </c>
      <c r="H518" t="str">
        <f>[10]PL!H515</f>
        <v xml:space="preserve"> </v>
      </c>
      <c r="I518">
        <f>[10]PL!I515</f>
        <v>0</v>
      </c>
    </row>
    <row r="519" spans="1:9" x14ac:dyDescent="0.25">
      <c r="A519" s="18" t="str">
        <f>IFERROR( LEFT( [10]PL!C516, FIND("kg",[10]PL!C516)-1),"")</f>
        <v/>
      </c>
      <c r="B519" s="12">
        <f>[10]PL!B516</f>
        <v>172.5</v>
      </c>
      <c r="C519" t="str">
        <f>[10]PL!C516</f>
        <v>Whitfield, Nichelle</v>
      </c>
      <c r="D519">
        <f>[10]PL!D516</f>
        <v>88</v>
      </c>
      <c r="E519" t="str">
        <f>[10]PL!E516</f>
        <v>USA</v>
      </c>
      <c r="F519" s="7">
        <f>[10]PL!F516</f>
        <v>37551</v>
      </c>
      <c r="G519" t="str">
        <f>[10]PL!G516</f>
        <v>Helsinki</v>
      </c>
      <c r="H519" t="str">
        <f>[10]PL!H516</f>
        <v xml:space="preserve"> </v>
      </c>
      <c r="I519" t="str">
        <f>[10]PL!I516</f>
        <v xml:space="preserve"> </v>
      </c>
    </row>
    <row r="520" spans="1:9" x14ac:dyDescent="0.25">
      <c r="A520" s="18" t="str">
        <f>IFERROR( LEFT( [10]PL!C517, FIND("kg",[10]PL!C517)-1),"")</f>
        <v/>
      </c>
      <c r="B520" s="12">
        <f>[10]PL!B517</f>
        <v>87.5</v>
      </c>
      <c r="C520" t="str">
        <f>[10]PL!C517</f>
        <v>Whitfield, Nichelle</v>
      </c>
      <c r="D520">
        <f>[10]PL!D517</f>
        <v>88</v>
      </c>
      <c r="E520" t="str">
        <f>[10]PL!E517</f>
        <v>USA</v>
      </c>
      <c r="F520" s="7">
        <f>[10]PL!F517</f>
        <v>37551</v>
      </c>
      <c r="G520" t="str">
        <f>[10]PL!G517</f>
        <v>Helsinki</v>
      </c>
      <c r="H520" t="str">
        <f>[10]PL!H517</f>
        <v xml:space="preserve"> </v>
      </c>
      <c r="I520" t="str">
        <f>[10]PL!I517</f>
        <v xml:space="preserve"> </v>
      </c>
    </row>
    <row r="521" spans="1:9" x14ac:dyDescent="0.25">
      <c r="A521" s="18" t="str">
        <f>IFERROR( LEFT( [10]PL!C518, FIND("kg",[10]PL!C518)-1),"")</f>
        <v/>
      </c>
      <c r="B521" s="12">
        <f>[10]PL!B518</f>
        <v>167.5</v>
      </c>
      <c r="C521" t="str">
        <f>[10]PL!C518</f>
        <v>Whitfield, Nichelle</v>
      </c>
      <c r="D521">
        <f>[10]PL!D518</f>
        <v>88</v>
      </c>
      <c r="E521" t="str">
        <f>[10]PL!E518</f>
        <v>USA</v>
      </c>
      <c r="F521" s="7">
        <f>[10]PL!F518</f>
        <v>37551</v>
      </c>
      <c r="G521" t="str">
        <f>[10]PL!G518</f>
        <v>Helsinki</v>
      </c>
      <c r="H521" t="str">
        <f>[10]PL!H518</f>
        <v xml:space="preserve"> </v>
      </c>
      <c r="I521" t="str">
        <f>[10]PL!I518</f>
        <v xml:space="preserve"> </v>
      </c>
    </row>
    <row r="522" spans="1:9" x14ac:dyDescent="0.25">
      <c r="A522" s="18" t="str">
        <f>IFERROR( LEFT( [10]PL!C519, FIND("kg",[10]PL!C519)-1),"")</f>
        <v/>
      </c>
      <c r="B522" s="12">
        <f>[10]PL!B519</f>
        <v>427.5</v>
      </c>
      <c r="C522" t="str">
        <f>[10]PL!C519</f>
        <v>Whitfield, Nichelle</v>
      </c>
      <c r="D522">
        <f>[10]PL!D519</f>
        <v>88</v>
      </c>
      <c r="E522" t="str">
        <f>[10]PL!E519</f>
        <v>USA</v>
      </c>
      <c r="F522" s="7">
        <f>[10]PL!F519</f>
        <v>37551</v>
      </c>
      <c r="G522" t="str">
        <f>[10]PL!G519</f>
        <v>Helsinki</v>
      </c>
      <c r="H522">
        <f>[10]PL!H519</f>
        <v>0</v>
      </c>
      <c r="I522" t="str">
        <f>[10]PL!I519</f>
        <v xml:space="preserve"> </v>
      </c>
    </row>
    <row r="523" spans="1:9" x14ac:dyDescent="0.25">
      <c r="A523" s="18" t="str">
        <f>IFERROR( LEFT( [10]PL!C520, FIND("kg",[10]PL!C520)-1),"")</f>
        <v/>
      </c>
      <c r="B523" s="12" t="str">
        <f>[10]PL!B520</f>
        <v xml:space="preserve"> </v>
      </c>
      <c r="C523" t="str">
        <f>[10]PL!C520</f>
        <v>177.5-87.5-167.5</v>
      </c>
      <c r="D523" t="str">
        <f>[10]PL!D520</f>
        <v xml:space="preserve"> </v>
      </c>
      <c r="E523" t="str">
        <f>[10]PL!E520</f>
        <v xml:space="preserve"> </v>
      </c>
      <c r="F523" s="7" t="str">
        <f>[10]PL!F520</f>
        <v xml:space="preserve"> </v>
      </c>
      <c r="G523" t="str">
        <f>[10]PL!G520</f>
        <v xml:space="preserve"> </v>
      </c>
      <c r="H523" t="str">
        <f>[10]PL!H520</f>
        <v xml:space="preserve"> </v>
      </c>
      <c r="I523">
        <f>[10]PL!I520</f>
        <v>0</v>
      </c>
    </row>
    <row r="524" spans="1:9" x14ac:dyDescent="0.25">
      <c r="A524" s="18" t="str">
        <f>IFERROR( LEFT( [10]PL!C521, FIND("kg",[10]PL!C521)-1),"")</f>
        <v xml:space="preserve">60 </v>
      </c>
      <c r="B524" s="12" t="str">
        <f>[10]PL!B521</f>
        <v xml:space="preserve"> </v>
      </c>
      <c r="C524" t="str">
        <f>[10]PL!C521</f>
        <v>60 kg Class</v>
      </c>
      <c r="D524" t="str">
        <f>[10]PL!D521</f>
        <v xml:space="preserve"> </v>
      </c>
      <c r="E524" t="str">
        <f>[10]PL!E521</f>
        <v xml:space="preserve"> </v>
      </c>
      <c r="F524" s="7" t="str">
        <f>[10]PL!F521</f>
        <v xml:space="preserve"> </v>
      </c>
      <c r="G524" t="str">
        <f>[10]PL!G521</f>
        <v xml:space="preserve"> </v>
      </c>
      <c r="H524" t="str">
        <f>[10]PL!H521</f>
        <v xml:space="preserve"> </v>
      </c>
      <c r="I524">
        <f>[10]PL!I521</f>
        <v>0</v>
      </c>
    </row>
    <row r="525" spans="1:9" x14ac:dyDescent="0.25">
      <c r="A525" s="18" t="str">
        <f>IFERROR( LEFT( [10]PL!C522, FIND("kg",[10]PL!C522)-1),"")</f>
        <v/>
      </c>
      <c r="B525" s="12">
        <f>[10]PL!B522</f>
        <v>170</v>
      </c>
      <c r="C525" t="str">
        <f>[10]PL!C522</f>
        <v>Ladnier, Taylor</v>
      </c>
      <c r="D525">
        <f>[10]PL!D522</f>
        <v>86</v>
      </c>
      <c r="E525" t="str">
        <f>[10]PL!E522</f>
        <v>USA</v>
      </c>
      <c r="F525" s="7">
        <f>[10]PL!F522</f>
        <v>38273</v>
      </c>
      <c r="G525" t="str">
        <f>[10]PL!G522</f>
        <v>Fresno</v>
      </c>
      <c r="H525" t="str">
        <f>[10]PL!H522</f>
        <v xml:space="preserve"> </v>
      </c>
      <c r="I525" t="str">
        <f>[10]PL!I522</f>
        <v xml:space="preserve"> </v>
      </c>
    </row>
    <row r="526" spans="1:9" x14ac:dyDescent="0.25">
      <c r="A526" s="18" t="str">
        <f>IFERROR( LEFT( [10]PL!C523, FIND("kg",[10]PL!C523)-1),"")</f>
        <v/>
      </c>
      <c r="B526" s="12">
        <f>[10]PL!B523</f>
        <v>77.5</v>
      </c>
      <c r="C526" t="str">
        <f>[10]PL!C523</f>
        <v>Ladnier, Taylor</v>
      </c>
      <c r="D526">
        <f>[10]PL!D523</f>
        <v>86</v>
      </c>
      <c r="E526" t="str">
        <f>[10]PL!E523</f>
        <v>USA</v>
      </c>
      <c r="F526" s="7">
        <f>[10]PL!F523</f>
        <v>38273</v>
      </c>
      <c r="G526" t="str">
        <f>[10]PL!G523</f>
        <v>Fresno</v>
      </c>
      <c r="H526" t="str">
        <f>[10]PL!H523</f>
        <v xml:space="preserve"> </v>
      </c>
      <c r="I526" t="str">
        <f>[10]PL!I523</f>
        <v xml:space="preserve"> </v>
      </c>
    </row>
    <row r="527" spans="1:9" x14ac:dyDescent="0.25">
      <c r="A527" s="18" t="str">
        <f>IFERROR( LEFT( [10]PL!C524, FIND("kg",[10]PL!C524)-1),"")</f>
        <v/>
      </c>
      <c r="B527" s="12">
        <f>[10]PL!B524</f>
        <v>145</v>
      </c>
      <c r="C527" t="str">
        <f>[10]PL!C524</f>
        <v>Harris, Kallye</v>
      </c>
      <c r="D527">
        <f>[10]PL!D524</f>
        <v>96</v>
      </c>
      <c r="E527" t="str">
        <f>[10]PL!E524</f>
        <v>USA</v>
      </c>
      <c r="F527" s="7">
        <f>[10]PL!F524</f>
        <v>41055</v>
      </c>
      <c r="G527" t="str">
        <f>[10]PL!G524</f>
        <v>Baton Rouge</v>
      </c>
      <c r="H527" t="str">
        <f>[10]PL!H524</f>
        <v xml:space="preserve"> </v>
      </c>
      <c r="I527" t="str">
        <f>[10]PL!I524</f>
        <v xml:space="preserve"> </v>
      </c>
    </row>
    <row r="528" spans="1:9" x14ac:dyDescent="0.25">
      <c r="A528" s="18" t="str">
        <f>IFERROR( LEFT( [10]PL!C525, FIND("kg",[10]PL!C525)-1),"")</f>
        <v/>
      </c>
      <c r="B528" s="12">
        <f>[10]PL!B525</f>
        <v>377.5</v>
      </c>
      <c r="C528" t="str">
        <f>[10]PL!C525</f>
        <v>Ladnier, Taylor</v>
      </c>
      <c r="D528">
        <f>[10]PL!D525</f>
        <v>86</v>
      </c>
      <c r="E528" t="str">
        <f>[10]PL!E525</f>
        <v>USA</v>
      </c>
      <c r="F528" s="7">
        <f>[10]PL!F525</f>
        <v>38273</v>
      </c>
      <c r="G528" t="str">
        <f>[10]PL!G525</f>
        <v>Fresno</v>
      </c>
      <c r="H528" t="str">
        <f>[10]PL!H525</f>
        <v xml:space="preserve"> </v>
      </c>
      <c r="I528">
        <f>[10]PL!I525</f>
        <v>0</v>
      </c>
    </row>
    <row r="529" spans="1:9" x14ac:dyDescent="0.25">
      <c r="A529" s="18" t="str">
        <f>IFERROR( LEFT( [10]PL!C526, FIND("kg",[10]PL!C526)-1),"")</f>
        <v/>
      </c>
      <c r="B529" s="12" t="str">
        <f>[10]PL!B526</f>
        <v xml:space="preserve"> </v>
      </c>
      <c r="C529" t="str">
        <f>[10]PL!C526</f>
        <v>170-77.5-130</v>
      </c>
      <c r="D529" t="str">
        <f>[10]PL!D526</f>
        <v xml:space="preserve"> </v>
      </c>
      <c r="E529" t="str">
        <f>[10]PL!E526</f>
        <v xml:space="preserve"> </v>
      </c>
      <c r="F529" s="7" t="str">
        <f>[10]PL!F526</f>
        <v xml:space="preserve"> </v>
      </c>
      <c r="G529" t="str">
        <f>[10]PL!G526</f>
        <v xml:space="preserve"> </v>
      </c>
      <c r="H529" t="str">
        <f>[10]PL!H526</f>
        <v xml:space="preserve"> </v>
      </c>
      <c r="I529">
        <f>[10]PL!I526</f>
        <v>0</v>
      </c>
    </row>
    <row r="530" spans="1:9" x14ac:dyDescent="0.25">
      <c r="A530" s="18" t="str">
        <f>IFERROR( LEFT( [10]PL!C527, FIND("kg",[10]PL!C527)-1),"")</f>
        <v xml:space="preserve">67.5  </v>
      </c>
      <c r="B530" s="12" t="str">
        <f>[10]PL!B527</f>
        <v xml:space="preserve"> </v>
      </c>
      <c r="C530" t="str">
        <f>[10]PL!C527</f>
        <v>67.5  kg Class</v>
      </c>
      <c r="D530" t="str">
        <f>[10]PL!D527</f>
        <v xml:space="preserve"> </v>
      </c>
      <c r="E530" t="str">
        <f>[10]PL!E527</f>
        <v xml:space="preserve"> </v>
      </c>
      <c r="F530" s="7" t="str">
        <f>[10]PL!F527</f>
        <v xml:space="preserve"> </v>
      </c>
      <c r="G530" t="str">
        <f>[10]PL!G527</f>
        <v xml:space="preserve"> </v>
      </c>
      <c r="H530">
        <f>[10]PL!H527</f>
        <v>0</v>
      </c>
      <c r="I530">
        <f>[10]PL!I527</f>
        <v>0</v>
      </c>
    </row>
    <row r="531" spans="1:9" x14ac:dyDescent="0.25">
      <c r="A531" s="18" t="str">
        <f>IFERROR( LEFT( [10]PL!C528, FIND("kg",[10]PL!C528)-1),"")</f>
        <v/>
      </c>
      <c r="B531" s="12">
        <f>[10]PL!B528</f>
        <v>152.5</v>
      </c>
      <c r="C531" t="str">
        <f>[10]PL!C528</f>
        <v>Cepak, Brittney</v>
      </c>
      <c r="D531">
        <f>[10]PL!D528</f>
        <v>90</v>
      </c>
      <c r="E531" t="str">
        <f>[10]PL!E528</f>
        <v>USA</v>
      </c>
      <c r="F531" s="7">
        <f>[10]PL!F528</f>
        <v>38486</v>
      </c>
      <c r="G531" t="str">
        <f>[10]PL!G528</f>
        <v>Round Rock</v>
      </c>
      <c r="H531" t="str">
        <f>[10]PL!H528</f>
        <v xml:space="preserve"> </v>
      </c>
      <c r="I531" t="str">
        <f>[10]PL!I528</f>
        <v xml:space="preserve"> </v>
      </c>
    </row>
    <row r="532" spans="1:9" x14ac:dyDescent="0.25">
      <c r="A532" s="18" t="str">
        <f>IFERROR( LEFT( [10]PL!C529, FIND("kg",[10]PL!C529)-1),"")</f>
        <v/>
      </c>
      <c r="B532" s="12">
        <f>[10]PL!B529</f>
        <v>72.5</v>
      </c>
      <c r="C532" t="str">
        <f>[10]PL!C529</f>
        <v>Feece, Michelle</v>
      </c>
      <c r="D532" t="str">
        <f>[10]PL!D529</f>
        <v xml:space="preserve"> </v>
      </c>
      <c r="E532" t="str">
        <f>[10]PL!E529</f>
        <v>USA</v>
      </c>
      <c r="F532" s="7">
        <f>[10]PL!F529</f>
        <v>32256</v>
      </c>
      <c r="G532" t="str">
        <f>[10]PL!G529</f>
        <v xml:space="preserve"> </v>
      </c>
      <c r="H532" t="str">
        <f>[10]PL!H529</f>
        <v xml:space="preserve"> </v>
      </c>
      <c r="I532" t="str">
        <f>[10]PL!I529</f>
        <v xml:space="preserve"> </v>
      </c>
    </row>
    <row r="533" spans="1:9" x14ac:dyDescent="0.25">
      <c r="A533" s="18" t="str">
        <f>IFERROR( LEFT( [10]PL!C530, FIND("kg",[10]PL!C530)-1),"")</f>
        <v/>
      </c>
      <c r="B533" s="12">
        <f>[10]PL!B530</f>
        <v>155</v>
      </c>
      <c r="C533" t="str">
        <f>[10]PL!C530</f>
        <v>Cepak, Brittney</v>
      </c>
      <c r="D533">
        <f>[10]PL!D530</f>
        <v>90</v>
      </c>
      <c r="E533" t="str">
        <f>[10]PL!E530</f>
        <v>USA</v>
      </c>
      <c r="F533" s="7">
        <f>[10]PL!F530</f>
        <v>38486</v>
      </c>
      <c r="G533" t="str">
        <f>[10]PL!G530</f>
        <v>Round Rock</v>
      </c>
      <c r="H533" t="str">
        <f>[10]PL!H530</f>
        <v xml:space="preserve"> </v>
      </c>
      <c r="I533" t="str">
        <f>[10]PL!I530</f>
        <v xml:space="preserve"> </v>
      </c>
    </row>
    <row r="534" spans="1:9" x14ac:dyDescent="0.25">
      <c r="A534" s="18" t="str">
        <f>IFERROR( LEFT( [10]PL!C531, FIND("kg",[10]PL!C531)-1),"")</f>
        <v/>
      </c>
      <c r="B534" s="12">
        <f>[10]PL!B531</f>
        <v>377.5</v>
      </c>
      <c r="C534" t="str">
        <f>[10]PL!C531</f>
        <v>Cepak, Brittney</v>
      </c>
      <c r="D534">
        <f>[10]PL!D531</f>
        <v>90</v>
      </c>
      <c r="E534" t="str">
        <f>[10]PL!E531</f>
        <v>USA</v>
      </c>
      <c r="F534" s="7">
        <f>[10]PL!F531</f>
        <v>38486</v>
      </c>
      <c r="G534" t="str">
        <f>[10]PL!G531</f>
        <v>Round Rock</v>
      </c>
      <c r="H534" t="str">
        <f>[10]PL!H531</f>
        <v xml:space="preserve"> </v>
      </c>
      <c r="I534">
        <f>[10]PL!I531</f>
        <v>0</v>
      </c>
    </row>
    <row r="535" spans="1:9" x14ac:dyDescent="0.25">
      <c r="A535" s="18" t="str">
        <f>IFERROR( LEFT( [10]PL!C532, FIND("kg",[10]PL!C532)-1),"")</f>
        <v/>
      </c>
      <c r="B535" s="12" t="str">
        <f>[10]PL!B532</f>
        <v xml:space="preserve"> </v>
      </c>
      <c r="C535" t="str">
        <f>[10]PL!C532</f>
        <v>152.5-70-155</v>
      </c>
      <c r="D535" t="str">
        <f>[10]PL!D532</f>
        <v xml:space="preserve"> </v>
      </c>
      <c r="E535" t="str">
        <f>[10]PL!E532</f>
        <v xml:space="preserve"> </v>
      </c>
      <c r="F535" s="7" t="str">
        <f>[10]PL!F532</f>
        <v xml:space="preserve"> </v>
      </c>
      <c r="G535" t="str">
        <f>[10]PL!G532</f>
        <v xml:space="preserve"> </v>
      </c>
      <c r="H535" t="str">
        <f>[10]PL!H532</f>
        <v xml:space="preserve"> </v>
      </c>
      <c r="I535">
        <f>[10]PL!I532</f>
        <v>0</v>
      </c>
    </row>
    <row r="536" spans="1:9" x14ac:dyDescent="0.25">
      <c r="A536" s="18" t="str">
        <f>IFERROR( LEFT( [10]PL!C533, FIND("kg",[10]PL!C533)-1),"")</f>
        <v xml:space="preserve">75 </v>
      </c>
      <c r="B536" s="12" t="str">
        <f>[10]PL!B533</f>
        <v xml:space="preserve"> </v>
      </c>
      <c r="C536" t="str">
        <f>[10]PL!C533</f>
        <v>75 kg Class</v>
      </c>
      <c r="D536" t="str">
        <f>[10]PL!D533</f>
        <v xml:space="preserve"> </v>
      </c>
      <c r="E536" t="str">
        <f>[10]PL!E533</f>
        <v xml:space="preserve"> </v>
      </c>
      <c r="F536" s="7" t="str">
        <f>[10]PL!F533</f>
        <v xml:space="preserve"> </v>
      </c>
      <c r="G536" t="str">
        <f>[10]PL!G533</f>
        <v xml:space="preserve"> </v>
      </c>
      <c r="H536" t="str">
        <f>[10]PL!H533</f>
        <v xml:space="preserve"> </v>
      </c>
      <c r="I536">
        <f>[10]PL!I533</f>
        <v>0</v>
      </c>
    </row>
    <row r="537" spans="1:9" x14ac:dyDescent="0.25">
      <c r="A537" s="18" t="str">
        <f>IFERROR( LEFT( [10]PL!C534, FIND("kg",[10]PL!C534)-1),"")</f>
        <v/>
      </c>
      <c r="B537" s="12">
        <f>[10]PL!B534</f>
        <v>140</v>
      </c>
      <c r="C537" t="str">
        <f>[10]PL!C534</f>
        <v>Feece, Michelle</v>
      </c>
      <c r="D537" t="str">
        <f>[10]PL!D534</f>
        <v xml:space="preserve"> </v>
      </c>
      <c r="E537" t="str">
        <f>[10]PL!E534</f>
        <v>USA</v>
      </c>
      <c r="F537" s="7">
        <f>[10]PL!F534</f>
        <v>1987</v>
      </c>
      <c r="G537" t="str">
        <f>[10]PL!G534</f>
        <v xml:space="preserve"> </v>
      </c>
      <c r="H537" t="str">
        <f>[10]PL!H534</f>
        <v xml:space="preserve"> </v>
      </c>
      <c r="I537" t="str">
        <f>[10]PL!I534</f>
        <v xml:space="preserve"> </v>
      </c>
    </row>
    <row r="538" spans="1:9" x14ac:dyDescent="0.25">
      <c r="A538" s="18" t="str">
        <f>IFERROR( LEFT( [10]PL!C535, FIND("kg",[10]PL!C535)-1),"")</f>
        <v/>
      </c>
      <c r="B538" s="12">
        <f>[10]PL!B535</f>
        <v>70</v>
      </c>
      <c r="C538" t="str">
        <f>[10]PL!C535</f>
        <v>Feece, Michelle</v>
      </c>
      <c r="D538" t="str">
        <f>[10]PL!D535</f>
        <v xml:space="preserve"> </v>
      </c>
      <c r="E538" t="str">
        <f>[10]PL!E535</f>
        <v>USA</v>
      </c>
      <c r="F538" s="7">
        <f>[10]PL!F535</f>
        <v>1987</v>
      </c>
      <c r="G538" t="str">
        <f>[10]PL!G535</f>
        <v xml:space="preserve"> </v>
      </c>
      <c r="H538" t="str">
        <f>[10]PL!H535</f>
        <v xml:space="preserve"> </v>
      </c>
      <c r="I538" t="str">
        <f>[10]PL!I535</f>
        <v xml:space="preserve"> </v>
      </c>
    </row>
    <row r="539" spans="1:9" x14ac:dyDescent="0.25">
      <c r="A539" s="18" t="str">
        <f>IFERROR( LEFT( [10]PL!C536, FIND("kg",[10]PL!C536)-1),"")</f>
        <v/>
      </c>
      <c r="B539" s="12">
        <f>[10]PL!B536</f>
        <v>162.5</v>
      </c>
      <c r="C539" t="str">
        <f>[10]PL!C536</f>
        <v>Feece, Michelle</v>
      </c>
      <c r="D539" t="str">
        <f>[10]PL!D536</f>
        <v xml:space="preserve"> </v>
      </c>
      <c r="E539" t="str">
        <f>[10]PL!E536</f>
        <v>USA</v>
      </c>
      <c r="F539" s="7">
        <f>[10]PL!F536</f>
        <v>1987</v>
      </c>
      <c r="G539" t="str">
        <f>[10]PL!G536</f>
        <v xml:space="preserve"> </v>
      </c>
      <c r="H539" t="str">
        <f>[10]PL!H536</f>
        <v xml:space="preserve"> </v>
      </c>
      <c r="I539" t="str">
        <f>[10]PL!I536</f>
        <v xml:space="preserve"> </v>
      </c>
    </row>
    <row r="540" spans="1:9" x14ac:dyDescent="0.25">
      <c r="A540" s="18" t="str">
        <f>IFERROR( LEFT( [10]PL!C537, FIND("kg",[10]PL!C537)-1),"")</f>
        <v/>
      </c>
      <c r="B540" s="12">
        <f>[10]PL!B537</f>
        <v>372.5</v>
      </c>
      <c r="C540" t="str">
        <f>[10]PL!C537</f>
        <v>Feece, Michelle</v>
      </c>
      <c r="D540" t="str">
        <f>[10]PL!D537</f>
        <v xml:space="preserve"> </v>
      </c>
      <c r="E540" t="str">
        <f>[10]PL!E537</f>
        <v>USA</v>
      </c>
      <c r="F540" s="7">
        <f>[10]PL!F537</f>
        <v>1987</v>
      </c>
      <c r="G540">
        <f>[10]PL!G537</f>
        <v>0</v>
      </c>
      <c r="H540" t="str">
        <f>[10]PL!H537</f>
        <v xml:space="preserve"> </v>
      </c>
      <c r="I540" t="str">
        <f>[10]PL!I537</f>
        <v xml:space="preserve"> </v>
      </c>
    </row>
    <row r="541" spans="1:9" x14ac:dyDescent="0.25">
      <c r="A541" s="18" t="str">
        <f>IFERROR( LEFT( [10]PL!C538, FIND("kg",[10]PL!C538)-1),"")</f>
        <v/>
      </c>
      <c r="B541" s="12" t="str">
        <f>[10]PL!B538</f>
        <v xml:space="preserve"> </v>
      </c>
      <c r="C541" t="str">
        <f>[10]PL!C538</f>
        <v>140-70-162.5</v>
      </c>
      <c r="D541" t="str">
        <f>[10]PL!D538</f>
        <v xml:space="preserve"> </v>
      </c>
      <c r="E541" t="str">
        <f>[10]PL!E538</f>
        <v xml:space="preserve"> </v>
      </c>
      <c r="F541" s="7" t="str">
        <f>[10]PL!F538</f>
        <v xml:space="preserve"> </v>
      </c>
      <c r="G541" t="str">
        <f>[10]PL!G538</f>
        <v xml:space="preserve"> </v>
      </c>
      <c r="H541" t="str">
        <f>[10]PL!H538</f>
        <v xml:space="preserve"> </v>
      </c>
      <c r="I541">
        <f>[10]PL!I538</f>
        <v>0</v>
      </c>
    </row>
    <row r="542" spans="1:9" x14ac:dyDescent="0.25">
      <c r="A542" s="18" t="str">
        <f>IFERROR( LEFT( [10]PL!C539, FIND("kg",[10]PL!C539)-1),"")</f>
        <v xml:space="preserve">82.5  </v>
      </c>
      <c r="B542" s="12" t="str">
        <f>[10]PL!B539</f>
        <v xml:space="preserve"> </v>
      </c>
      <c r="C542" t="str">
        <f>[10]PL!C539</f>
        <v>82.5  kg Class</v>
      </c>
      <c r="D542" t="str">
        <f>[10]PL!D539</f>
        <v xml:space="preserve"> </v>
      </c>
      <c r="E542" t="str">
        <f>[10]PL!E539</f>
        <v xml:space="preserve"> </v>
      </c>
      <c r="F542" s="7" t="str">
        <f>[10]PL!F539</f>
        <v xml:space="preserve"> </v>
      </c>
      <c r="G542" t="str">
        <f>[10]PL!G539</f>
        <v xml:space="preserve"> </v>
      </c>
      <c r="H542">
        <f>[10]PL!H539</f>
        <v>0</v>
      </c>
      <c r="I542">
        <f>[10]PL!I539</f>
        <v>0</v>
      </c>
    </row>
    <row r="543" spans="1:9" x14ac:dyDescent="0.25">
      <c r="A543" s="18" t="str">
        <f>IFERROR( LEFT( [10]PL!C540, FIND("kg",[10]PL!C540)-1),"")</f>
        <v/>
      </c>
      <c r="B543" s="12">
        <f>[10]PL!B540</f>
        <v>132.5</v>
      </c>
      <c r="C543" t="str">
        <f>[10]PL!C540</f>
        <v>Raley, Alice</v>
      </c>
      <c r="D543">
        <f>[10]PL!D540</f>
        <v>90</v>
      </c>
      <c r="E543" t="str">
        <f>[10]PL!E540</f>
        <v>USA</v>
      </c>
      <c r="F543" s="7">
        <f>[10]PL!F540</f>
        <v>38486</v>
      </c>
      <c r="G543" t="str">
        <f>[10]PL!G540</f>
        <v>Round Rock</v>
      </c>
      <c r="H543" t="str">
        <f>[10]PL!H540</f>
        <v xml:space="preserve"> </v>
      </c>
      <c r="I543" t="str">
        <f>[10]PL!I540</f>
        <v xml:space="preserve"> </v>
      </c>
    </row>
    <row r="544" spans="1:9" x14ac:dyDescent="0.25">
      <c r="A544" s="18" t="str">
        <f>IFERROR( LEFT( [10]PL!C541, FIND("kg",[10]PL!C541)-1),"")</f>
        <v/>
      </c>
      <c r="B544" s="12">
        <f>[10]PL!B541</f>
        <v>77</v>
      </c>
      <c r="C544" t="str">
        <f>[10]PL!C541</f>
        <v>Giddings, Priscilla</v>
      </c>
      <c r="D544">
        <f>[10]PL!D541</f>
        <v>83</v>
      </c>
      <c r="E544" t="str">
        <f>[10]PL!E541</f>
        <v>USA</v>
      </c>
      <c r="F544" s="7">
        <f>[10]PL!F541</f>
        <v>1999</v>
      </c>
      <c r="G544" t="str">
        <f>[10]PL!G541</f>
        <v xml:space="preserve"> </v>
      </c>
      <c r="H544" t="str">
        <f>[10]PL!H541</f>
        <v xml:space="preserve"> </v>
      </c>
      <c r="I544" t="str">
        <f>[10]PL!I541</f>
        <v xml:space="preserve"> </v>
      </c>
    </row>
    <row r="545" spans="1:9" x14ac:dyDescent="0.25">
      <c r="A545" s="18" t="str">
        <f>IFERROR( LEFT( [10]PL!C542, FIND("kg",[10]PL!C542)-1),"")</f>
        <v/>
      </c>
      <c r="B545" s="12">
        <f>[10]PL!B542</f>
        <v>142.5</v>
      </c>
      <c r="C545" t="str">
        <f>[10]PL!C542</f>
        <v>Raley, Alice</v>
      </c>
      <c r="D545">
        <f>[10]PL!D542</f>
        <v>90</v>
      </c>
      <c r="E545" t="str">
        <f>[10]PL!E542</f>
        <v>USA</v>
      </c>
      <c r="F545" s="7">
        <f>[10]PL!F542</f>
        <v>38486</v>
      </c>
      <c r="G545" t="str">
        <f>[10]PL!G542</f>
        <v>Round Rock</v>
      </c>
      <c r="H545" t="str">
        <f>[10]PL!H542</f>
        <v xml:space="preserve"> </v>
      </c>
      <c r="I545" t="str">
        <f>[10]PL!I542</f>
        <v xml:space="preserve"> </v>
      </c>
    </row>
    <row r="546" spans="1:9" x14ac:dyDescent="0.25">
      <c r="A546" s="18" t="str">
        <f>IFERROR( LEFT( [10]PL!C543, FIND("kg",[10]PL!C543)-1),"")</f>
        <v/>
      </c>
      <c r="B546" s="12">
        <f>[10]PL!B543</f>
        <v>330</v>
      </c>
      <c r="C546" t="str">
        <f>[10]PL!C543</f>
        <v>Raley, Alice</v>
      </c>
      <c r="D546">
        <f>[10]PL!D543</f>
        <v>90</v>
      </c>
      <c r="E546" t="str">
        <f>[10]PL!E543</f>
        <v>USA</v>
      </c>
      <c r="F546" s="7">
        <f>[10]PL!F543</f>
        <v>38486</v>
      </c>
      <c r="G546" t="str">
        <f>[10]PL!G543</f>
        <v>Round Rock</v>
      </c>
      <c r="H546">
        <f>[10]PL!H543</f>
        <v>0</v>
      </c>
      <c r="I546" t="str">
        <f>[10]PL!I543</f>
        <v xml:space="preserve"> </v>
      </c>
    </row>
    <row r="547" spans="1:9" x14ac:dyDescent="0.25">
      <c r="A547" s="18" t="str">
        <f>IFERROR( LEFT( [10]PL!C544, FIND("kg",[10]PL!C544)-1),"")</f>
        <v/>
      </c>
      <c r="B547" s="12" t="str">
        <f>[10]PL!B544</f>
        <v xml:space="preserve"> </v>
      </c>
      <c r="C547" t="str">
        <f>[10]PL!C544</f>
        <v>132.5-60-137.5</v>
      </c>
      <c r="D547" t="str">
        <f>[10]PL!D544</f>
        <v xml:space="preserve"> </v>
      </c>
      <c r="E547" t="str">
        <f>[10]PL!E544</f>
        <v xml:space="preserve"> </v>
      </c>
      <c r="F547" s="7" t="str">
        <f>[10]PL!F544</f>
        <v xml:space="preserve"> </v>
      </c>
      <c r="G547" t="str">
        <f>[10]PL!G544</f>
        <v xml:space="preserve"> </v>
      </c>
      <c r="H547" t="str">
        <f>[10]PL!H544</f>
        <v xml:space="preserve"> </v>
      </c>
      <c r="I547">
        <f>[10]PL!I544</f>
        <v>0</v>
      </c>
    </row>
    <row r="548" spans="1:9" x14ac:dyDescent="0.25">
      <c r="A548" s="18" t="str">
        <f>IFERROR( LEFT( [10]PL!C545, FIND("kg",[10]PL!C545)-1),"")</f>
        <v xml:space="preserve">90  </v>
      </c>
      <c r="B548" s="12" t="str">
        <f>[10]PL!B545</f>
        <v xml:space="preserve"> </v>
      </c>
      <c r="C548" t="str">
        <f>[10]PL!C545</f>
        <v>90  kg Class</v>
      </c>
      <c r="D548" t="str">
        <f>[10]PL!D545</f>
        <v xml:space="preserve"> </v>
      </c>
      <c r="E548" t="str">
        <f>[10]PL!E545</f>
        <v xml:space="preserve"> </v>
      </c>
      <c r="F548" s="7" t="str">
        <f>[10]PL!F545</f>
        <v xml:space="preserve"> </v>
      </c>
      <c r="G548" t="str">
        <f>[10]PL!G545</f>
        <v xml:space="preserve"> </v>
      </c>
      <c r="H548" t="str">
        <f>[10]PL!H545</f>
        <v xml:space="preserve"> </v>
      </c>
      <c r="I548">
        <f>[10]PL!I545</f>
        <v>0</v>
      </c>
    </row>
    <row r="549" spans="1:9" x14ac:dyDescent="0.25">
      <c r="A549" s="18" t="str">
        <f>IFERROR( LEFT( [10]PL!C546, FIND("kg",[10]PL!C546)-1),"")</f>
        <v/>
      </c>
      <c r="B549" s="12">
        <f>[10]PL!B546</f>
        <v>185</v>
      </c>
      <c r="C549" t="str">
        <f>[10]PL!C546</f>
        <v>Cole, Raven</v>
      </c>
      <c r="D549">
        <f>[10]PL!D546</f>
        <v>95</v>
      </c>
      <c r="E549" t="str">
        <f>[10]PL!E546</f>
        <v>USA</v>
      </c>
      <c r="F549" s="7">
        <f>[10]PL!F546</f>
        <v>40285</v>
      </c>
      <c r="G549" t="str">
        <f>[10]PL!G546</f>
        <v>Alexandria</v>
      </c>
      <c r="H549">
        <f>[10]PL!H546</f>
        <v>0</v>
      </c>
      <c r="I549">
        <f>[10]PL!I546</f>
        <v>0</v>
      </c>
    </row>
    <row r="550" spans="1:9" x14ac:dyDescent="0.25">
      <c r="A550" s="18" t="str">
        <f>IFERROR( LEFT( [10]PL!C547, FIND("kg",[10]PL!C547)-1),"")</f>
        <v/>
      </c>
      <c r="B550" s="12">
        <f>[10]PL!B547</f>
        <v>87.5</v>
      </c>
      <c r="C550" t="str">
        <f>[10]PL!C547</f>
        <v>Cole, Raven</v>
      </c>
      <c r="D550">
        <f>[10]PL!D547</f>
        <v>95</v>
      </c>
      <c r="E550" t="str">
        <f>[10]PL!E547</f>
        <v>USA</v>
      </c>
      <c r="F550" s="7">
        <f>[10]PL!F547</f>
        <v>40285</v>
      </c>
      <c r="G550" t="str">
        <f>[10]PL!G547</f>
        <v>Alexandria</v>
      </c>
      <c r="H550">
        <f>[10]PL!H547</f>
        <v>0</v>
      </c>
      <c r="I550">
        <f>[10]PL!I547</f>
        <v>0</v>
      </c>
    </row>
    <row r="551" spans="1:9" x14ac:dyDescent="0.25">
      <c r="A551" s="18" t="str">
        <f>IFERROR( LEFT( [10]PL!C548, FIND("kg",[10]PL!C548)-1),"")</f>
        <v/>
      </c>
      <c r="B551" s="12">
        <f>[10]PL!B548</f>
        <v>155</v>
      </c>
      <c r="C551" t="str">
        <f>[10]PL!C548</f>
        <v>Cole, Raven</v>
      </c>
      <c r="D551">
        <f>[10]PL!D548</f>
        <v>95</v>
      </c>
      <c r="E551" t="str">
        <f>[10]PL!E548</f>
        <v>USA</v>
      </c>
      <c r="F551" s="7">
        <f>[10]PL!F548</f>
        <v>40285</v>
      </c>
      <c r="G551" t="str">
        <f>[10]PL!G548</f>
        <v>Alexandria</v>
      </c>
      <c r="H551">
        <f>[10]PL!H548</f>
        <v>0</v>
      </c>
      <c r="I551">
        <f>[10]PL!I548</f>
        <v>0</v>
      </c>
    </row>
    <row r="552" spans="1:9" x14ac:dyDescent="0.25">
      <c r="A552" s="18" t="str">
        <f>IFERROR( LEFT( [10]PL!C549, FIND("kg",[10]PL!C549)-1),"")</f>
        <v/>
      </c>
      <c r="B552" s="12">
        <f>[10]PL!B549</f>
        <v>427.5</v>
      </c>
      <c r="C552" t="str">
        <f>[10]PL!C549</f>
        <v>Cole, Raven</v>
      </c>
      <c r="D552">
        <f>[10]PL!D549</f>
        <v>95</v>
      </c>
      <c r="E552" t="str">
        <f>[10]PL!E549</f>
        <v>USA</v>
      </c>
      <c r="F552" s="7">
        <f>[10]PL!F549</f>
        <v>40285</v>
      </c>
      <c r="G552" t="str">
        <f>[10]PL!G549</f>
        <v>Alexandria</v>
      </c>
      <c r="H552">
        <f>[10]PL!H549</f>
        <v>0</v>
      </c>
      <c r="I552">
        <f>[10]PL!I549</f>
        <v>0</v>
      </c>
    </row>
    <row r="553" spans="1:9" s="9" customFormat="1" x14ac:dyDescent="0.25">
      <c r="A553" s="18" t="str">
        <f>IFERROR( LEFT( [10]PL!C550, FIND("kg",[10]PL!C550)-1),"")</f>
        <v/>
      </c>
      <c r="B553" s="18" t="str">
        <f>[10]PL!B550</f>
        <v xml:space="preserve"> </v>
      </c>
      <c r="C553" s="9" t="str">
        <f>[10]PL!C550</f>
        <v>185-87,5-155</v>
      </c>
      <c r="D553" s="9" t="str">
        <f>[10]PL!D550</f>
        <v xml:space="preserve"> </v>
      </c>
      <c r="E553" s="9" t="str">
        <f>[10]PL!E550</f>
        <v xml:space="preserve"> </v>
      </c>
      <c r="F553" s="10" t="str">
        <f>[10]PL!F550</f>
        <v xml:space="preserve"> </v>
      </c>
      <c r="G553" s="9" t="str">
        <f>[10]PL!G550</f>
        <v xml:space="preserve"> </v>
      </c>
      <c r="H553" s="9" t="str">
        <f>[10]PL!H550</f>
        <v xml:space="preserve"> </v>
      </c>
      <c r="I553" s="9">
        <f>[10]PL!I550</f>
        <v>0</v>
      </c>
    </row>
    <row r="554" spans="1:9" s="9" customFormat="1" x14ac:dyDescent="0.25">
      <c r="A554" s="18" t="str">
        <f>IFERROR( LEFT( [10]PL!C551, FIND("kg",[10]PL!C551)-1),"")</f>
        <v xml:space="preserve">90+  </v>
      </c>
      <c r="B554" s="18" t="str">
        <f>[10]PL!B551</f>
        <v xml:space="preserve"> </v>
      </c>
      <c r="C554" s="9" t="str">
        <f>[10]PL!C551</f>
        <v>90+  kg Class</v>
      </c>
      <c r="D554" s="9" t="str">
        <f>[10]PL!D551</f>
        <v xml:space="preserve"> </v>
      </c>
      <c r="E554" s="9" t="str">
        <f>[10]PL!E551</f>
        <v xml:space="preserve"> </v>
      </c>
      <c r="F554" s="10" t="str">
        <f>[10]PL!F551</f>
        <v xml:space="preserve"> </v>
      </c>
      <c r="G554" s="9" t="str">
        <f>[10]PL!G551</f>
        <v xml:space="preserve"> </v>
      </c>
      <c r="H554" s="9">
        <f>[10]PL!H551</f>
        <v>0</v>
      </c>
      <c r="I554" s="9">
        <f>[10]PL!I551</f>
        <v>0</v>
      </c>
    </row>
    <row r="555" spans="1:9" s="9" customFormat="1" x14ac:dyDescent="0.25">
      <c r="A555" s="18" t="str">
        <f>IFERROR( LEFT( [10]PL!C552, FIND("kg",[10]PL!C552)-1),"")</f>
        <v/>
      </c>
      <c r="B555" s="18">
        <f>[10]PL!B552</f>
        <v>177.5</v>
      </c>
      <c r="C555" s="9" t="str">
        <f>[10]PL!C552</f>
        <v>Ferguson,Blythe</v>
      </c>
      <c r="D555" s="9">
        <f>[10]PL!D552</f>
        <v>97</v>
      </c>
      <c r="E555" s="9" t="str">
        <f>[10]PL!E552</f>
        <v>USA</v>
      </c>
      <c r="F555" s="10">
        <f>[10]PL!F552</f>
        <v>41222</v>
      </c>
      <c r="G555" s="9" t="str">
        <f>[10]PL!G552</f>
        <v>Las Vegas</v>
      </c>
      <c r="H555" s="9" t="str">
        <f>[10]PL!H552</f>
        <v>4th</v>
      </c>
      <c r="I555" s="9" t="str">
        <f>[10]PL!I552</f>
        <v xml:space="preserve"> </v>
      </c>
    </row>
    <row r="556" spans="1:9" s="9" customFormat="1" x14ac:dyDescent="0.25">
      <c r="A556" s="18" t="str">
        <f>IFERROR( LEFT( [10]PL!C553, FIND("kg",[10]PL!C553)-1),"")</f>
        <v/>
      </c>
      <c r="B556" s="18">
        <f>[10]PL!B553</f>
        <v>97.5</v>
      </c>
      <c r="C556" s="9" t="str">
        <f>[10]PL!C553</f>
        <v>Ferguson,Blythe</v>
      </c>
      <c r="D556" s="9">
        <f>[10]PL!D553</f>
        <v>97</v>
      </c>
      <c r="E556" s="9" t="str">
        <f>[10]PL!E553</f>
        <v>USA</v>
      </c>
      <c r="F556" s="10">
        <f>[10]PL!F553</f>
        <v>41222</v>
      </c>
      <c r="G556" s="9" t="str">
        <f>[10]PL!G553</f>
        <v>Las Vegas</v>
      </c>
      <c r="H556" s="9" t="str">
        <f>[10]PL!H553</f>
        <v xml:space="preserve"> </v>
      </c>
      <c r="I556" s="9" t="str">
        <f>[10]PL!I553</f>
        <v xml:space="preserve"> </v>
      </c>
    </row>
    <row r="557" spans="1:9" x14ac:dyDescent="0.25">
      <c r="A557" s="18" t="str">
        <f>IFERROR( LEFT( [10]PL!C554, FIND("kg",[10]PL!C554)-1),"")</f>
        <v/>
      </c>
      <c r="B557" s="12">
        <f>[10]PL!B554</f>
        <v>172.5</v>
      </c>
      <c r="C557" t="str">
        <f>[10]PL!C554</f>
        <v>Ferguson,Blythe</v>
      </c>
      <c r="D557">
        <f>[10]PL!D554</f>
        <v>97</v>
      </c>
      <c r="E557" t="str">
        <f>[10]PL!E554</f>
        <v>USA</v>
      </c>
      <c r="F557" s="7">
        <f>[10]PL!F554</f>
        <v>41222</v>
      </c>
      <c r="G557" t="str">
        <f>[10]PL!G554</f>
        <v>Las Vegas</v>
      </c>
      <c r="H557" t="str">
        <f>[10]PL!H554</f>
        <v>4th</v>
      </c>
      <c r="I557" t="str">
        <f>[10]PL!I554</f>
        <v xml:space="preserve"> </v>
      </c>
    </row>
    <row r="558" spans="1:9" x14ac:dyDescent="0.25">
      <c r="A558" s="18" t="str">
        <f>IFERROR( LEFT( [10]PL!C555, FIND("kg",[10]PL!C555)-1),"")</f>
        <v/>
      </c>
      <c r="B558" s="12">
        <f>[10]PL!B555</f>
        <v>435</v>
      </c>
      <c r="C558" t="str">
        <f>[10]PL!C555</f>
        <v>Ferguson,Blythe</v>
      </c>
      <c r="D558">
        <f>[10]PL!D555</f>
        <v>97</v>
      </c>
      <c r="E558" t="str">
        <f>[10]PL!E555</f>
        <v>USA</v>
      </c>
      <c r="F558" s="7">
        <f>[10]PL!F555</f>
        <v>41222</v>
      </c>
      <c r="G558" t="str">
        <f>[10]PL!G555</f>
        <v>Las Vegas</v>
      </c>
      <c r="H558">
        <f>[10]PL!H555</f>
        <v>0</v>
      </c>
      <c r="I558" t="str">
        <f>[10]PL!I555</f>
        <v xml:space="preserve"> </v>
      </c>
    </row>
    <row r="559" spans="1:9" x14ac:dyDescent="0.25">
      <c r="A559" s="18" t="str">
        <f>IFERROR( LEFT( [10]PL!C556, FIND("kg",[10]PL!C556)-1),"")</f>
        <v/>
      </c>
      <c r="B559" s="12" t="str">
        <f>[10]PL!B556</f>
        <v xml:space="preserve"> </v>
      </c>
      <c r="C559" t="str">
        <f>[10]PL!C556</f>
        <v>172,5-97,5-165</v>
      </c>
      <c r="D559" t="str">
        <f>[10]PL!D556</f>
        <v xml:space="preserve"> </v>
      </c>
      <c r="E559" t="str">
        <f>[10]PL!E556</f>
        <v xml:space="preserve"> </v>
      </c>
      <c r="F559" s="7" t="str">
        <f>[10]PL!F556</f>
        <v xml:space="preserve"> </v>
      </c>
      <c r="G559" t="str">
        <f>[10]PL!G556</f>
        <v xml:space="preserve"> </v>
      </c>
      <c r="H559" t="str">
        <f>[10]PL!H556</f>
        <v xml:space="preserve"> </v>
      </c>
      <c r="I559">
        <f>[10]PL!I556</f>
        <v>0</v>
      </c>
    </row>
    <row r="560" spans="1:9" x14ac:dyDescent="0.25">
      <c r="A560" s="18" t="str">
        <f>IFERROR( LEFT( [10]PL!C557, FIND("kg",[10]PL!C557)-1),"")</f>
        <v/>
      </c>
      <c r="B560" s="12" t="str">
        <f>[10]PL!B557</f>
        <v xml:space="preserve"> </v>
      </c>
      <c r="C560" t="str">
        <f>[10]PL!C557</f>
        <v xml:space="preserve"> </v>
      </c>
      <c r="D560" t="str">
        <f>[10]PL!D557</f>
        <v xml:space="preserve"> </v>
      </c>
      <c r="E560" t="str">
        <f>[10]PL!E557</f>
        <v xml:space="preserve"> </v>
      </c>
      <c r="F560" s="7" t="str">
        <f>[10]PL!F557</f>
        <v xml:space="preserve"> </v>
      </c>
      <c r="G560" t="str">
        <f>[10]PL!G557</f>
        <v xml:space="preserve"> </v>
      </c>
      <c r="H560">
        <f>[10]PL!H557</f>
        <v>0</v>
      </c>
      <c r="I560">
        <f>[10]PL!I557</f>
        <v>0</v>
      </c>
    </row>
    <row r="561" spans="1:9" s="4" customFormat="1" x14ac:dyDescent="0.25">
      <c r="A561" s="13" t="s">
        <v>2</v>
      </c>
      <c r="B561" s="13">
        <v>0</v>
      </c>
      <c r="C561" s="4">
        <v>16</v>
      </c>
      <c r="D561" s="4" t="str">
        <f>[10]PL!C558</f>
        <v xml:space="preserve">Women's Teenage 16-17 </v>
      </c>
      <c r="F561" s="8"/>
    </row>
    <row r="562" spans="1:9" x14ac:dyDescent="0.25">
      <c r="A562" s="18" t="str">
        <f>IFERROR( LEFT( [10]PL!C559, FIND("kg",[10]PL!C559)-1),"")</f>
        <v xml:space="preserve">44 </v>
      </c>
      <c r="B562" s="12" t="str">
        <f>[10]PL!B559</f>
        <v xml:space="preserve"> </v>
      </c>
      <c r="C562" t="str">
        <f>[10]PL!C559</f>
        <v>44 kg Class</v>
      </c>
      <c r="D562" t="str">
        <f>[10]PL!D559</f>
        <v xml:space="preserve"> </v>
      </c>
      <c r="E562" t="str">
        <f>[10]PL!E559</f>
        <v xml:space="preserve"> </v>
      </c>
      <c r="F562" s="7" t="str">
        <f>[10]PL!F559</f>
        <v xml:space="preserve"> </v>
      </c>
      <c r="G562" t="str">
        <f>[10]PL!G559</f>
        <v xml:space="preserve"> </v>
      </c>
      <c r="H562" t="str">
        <f>[10]PL!H559</f>
        <v xml:space="preserve"> </v>
      </c>
      <c r="I562">
        <f>[10]PL!I559</f>
        <v>0</v>
      </c>
    </row>
    <row r="563" spans="1:9" x14ac:dyDescent="0.25">
      <c r="A563" s="18" t="str">
        <f>IFERROR( LEFT( [10]PL!C560, FIND("kg",[10]PL!C560)-1),"")</f>
        <v/>
      </c>
      <c r="B563" s="12">
        <f>[10]PL!B560</f>
        <v>85</v>
      </c>
      <c r="C563" t="str">
        <f>[10]PL!C560</f>
        <v>Kostyleva Yelena</v>
      </c>
      <c r="D563">
        <f>[10]PL!D560</f>
        <v>91</v>
      </c>
      <c r="E563" t="str">
        <f>[10]PL!E560</f>
        <v>RUS</v>
      </c>
      <c r="F563" s="7">
        <f>[10]PL!F560</f>
        <v>39528</v>
      </c>
      <c r="G563" t="str">
        <f>[10]PL!G560</f>
        <v>Rostov</v>
      </c>
      <c r="H563" t="str">
        <f>[10]PL!H560</f>
        <v xml:space="preserve"> </v>
      </c>
      <c r="I563" t="str">
        <f>[10]PL!I560</f>
        <v xml:space="preserve"> </v>
      </c>
    </row>
    <row r="564" spans="1:9" x14ac:dyDescent="0.25">
      <c r="A564" s="18" t="str">
        <f>IFERROR( LEFT( [10]PL!C561, FIND("kg",[10]PL!C561)-1),"")</f>
        <v/>
      </c>
      <c r="B564" s="12">
        <f>[10]PL!B561</f>
        <v>40</v>
      </c>
      <c r="C564" t="str">
        <f>[10]PL!C561</f>
        <v>Kostyleva Yelena</v>
      </c>
      <c r="D564">
        <f>[10]PL!D561</f>
        <v>91</v>
      </c>
      <c r="E564" t="str">
        <f>[10]PL!E561</f>
        <v>RUS</v>
      </c>
      <c r="F564" s="7">
        <f>[10]PL!F561</f>
        <v>39528</v>
      </c>
      <c r="G564" t="str">
        <f>[10]PL!G561</f>
        <v>Rostov</v>
      </c>
      <c r="H564" t="str">
        <f>[10]PL!H561</f>
        <v xml:space="preserve"> </v>
      </c>
      <c r="I564" t="str">
        <f>[10]PL!I561</f>
        <v xml:space="preserve"> </v>
      </c>
    </row>
    <row r="565" spans="1:9" x14ac:dyDescent="0.25">
      <c r="A565" s="18" t="str">
        <f>IFERROR( LEFT( [10]PL!C562, FIND("kg",[10]PL!C562)-1),"")</f>
        <v/>
      </c>
      <c r="B565" s="12">
        <f>[10]PL!B562</f>
        <v>90</v>
      </c>
      <c r="C565" t="str">
        <f>[10]PL!C562</f>
        <v>Kostyleva Yelena</v>
      </c>
      <c r="D565">
        <f>[10]PL!D562</f>
        <v>91</v>
      </c>
      <c r="E565" t="str">
        <f>[10]PL!E562</f>
        <v>RUS</v>
      </c>
      <c r="F565" s="7">
        <f>[10]PL!F562</f>
        <v>39528</v>
      </c>
      <c r="G565" t="str">
        <f>[10]PL!G562</f>
        <v>Rostov</v>
      </c>
      <c r="H565" t="str">
        <f>[10]PL!H562</f>
        <v xml:space="preserve"> </v>
      </c>
      <c r="I565" t="str">
        <f>[10]PL!I562</f>
        <v xml:space="preserve"> </v>
      </c>
    </row>
    <row r="566" spans="1:9" x14ac:dyDescent="0.25">
      <c r="A566" s="18" t="str">
        <f>IFERROR( LEFT( [10]PL!C563, FIND("kg",[10]PL!C563)-1),"")</f>
        <v/>
      </c>
      <c r="B566" s="12">
        <f>[10]PL!B563</f>
        <v>215</v>
      </c>
      <c r="C566" t="str">
        <f>[10]PL!C563</f>
        <v>Kostyleva Yelena</v>
      </c>
      <c r="D566">
        <f>[10]PL!D563</f>
        <v>91</v>
      </c>
      <c r="E566" t="str">
        <f>[10]PL!E563</f>
        <v>RUS</v>
      </c>
      <c r="F566" s="7">
        <f>[10]PL!F563</f>
        <v>39528</v>
      </c>
      <c r="G566" t="str">
        <f>[10]PL!G563</f>
        <v>Rostov</v>
      </c>
      <c r="H566" t="str">
        <f>[10]PL!H563</f>
        <v xml:space="preserve"> </v>
      </c>
      <c r="I566" t="str">
        <f>[10]PL!I563</f>
        <v xml:space="preserve"> </v>
      </c>
    </row>
    <row r="567" spans="1:9" x14ac:dyDescent="0.25">
      <c r="A567" s="18" t="str">
        <f>IFERROR( LEFT( [10]PL!C564, FIND("kg",[10]PL!C564)-1),"")</f>
        <v/>
      </c>
      <c r="B567" s="12" t="str">
        <f>[10]PL!B564</f>
        <v xml:space="preserve"> </v>
      </c>
      <c r="C567" t="str">
        <f>[10]PL!C564</f>
        <v>85-40,0-90,0</v>
      </c>
      <c r="D567" t="str">
        <f>[10]PL!D564</f>
        <v xml:space="preserve"> </v>
      </c>
      <c r="E567" t="str">
        <f>[10]PL!E564</f>
        <v xml:space="preserve"> </v>
      </c>
      <c r="F567" s="7" t="str">
        <f>[10]PL!F564</f>
        <v xml:space="preserve"> </v>
      </c>
      <c r="G567" t="str">
        <f>[10]PL!G564</f>
        <v xml:space="preserve"> </v>
      </c>
      <c r="H567" t="str">
        <f>[10]PL!H564</f>
        <v xml:space="preserve"> </v>
      </c>
      <c r="I567">
        <f>[10]PL!I564</f>
        <v>0</v>
      </c>
    </row>
    <row r="568" spans="1:9" x14ac:dyDescent="0.25">
      <c r="A568" s="18" t="str">
        <f>IFERROR( LEFT( [10]PL!C565, FIND("kg",[10]PL!C565)-1),"")</f>
        <v xml:space="preserve">48 </v>
      </c>
      <c r="B568" s="12" t="str">
        <f>[10]PL!B565</f>
        <v xml:space="preserve"> </v>
      </c>
      <c r="C568" t="str">
        <f>[10]PL!C565</f>
        <v>48 kg Class</v>
      </c>
      <c r="D568" t="str">
        <f>[10]PL!D565</f>
        <v xml:space="preserve"> </v>
      </c>
      <c r="E568" t="str">
        <f>[10]PL!E565</f>
        <v xml:space="preserve"> </v>
      </c>
      <c r="F568" s="7" t="str">
        <f>[10]PL!F565</f>
        <v xml:space="preserve"> </v>
      </c>
      <c r="G568" t="str">
        <f>[10]PL!G565</f>
        <v xml:space="preserve"> </v>
      </c>
      <c r="H568" t="str">
        <f>[10]PL!H565</f>
        <v xml:space="preserve"> </v>
      </c>
      <c r="I568">
        <f>[10]PL!I565</f>
        <v>0</v>
      </c>
    </row>
    <row r="569" spans="1:9" x14ac:dyDescent="0.25">
      <c r="A569" s="18" t="str">
        <f>IFERROR( LEFT( [10]PL!C566, FIND("kg",[10]PL!C566)-1),"")</f>
        <v/>
      </c>
      <c r="B569" s="12">
        <f>[10]PL!B566</f>
        <v>117.5</v>
      </c>
      <c r="C569" t="str">
        <f>[10]PL!C566</f>
        <v>Harper, Makaley</v>
      </c>
      <c r="D569">
        <f>[10]PL!D566</f>
        <v>95</v>
      </c>
      <c r="E569" t="str">
        <f>[10]PL!E566</f>
        <v>USA</v>
      </c>
      <c r="F569" s="7">
        <f>[10]PL!F566</f>
        <v>41013</v>
      </c>
      <c r="G569" t="str">
        <f>[10]PL!G566</f>
        <v>Baton Rouge</v>
      </c>
      <c r="H569" t="str">
        <f>[10]PL!H566</f>
        <v xml:space="preserve"> </v>
      </c>
      <c r="I569" t="str">
        <f>[10]PL!I566</f>
        <v xml:space="preserve"> </v>
      </c>
    </row>
    <row r="570" spans="1:9" x14ac:dyDescent="0.25">
      <c r="A570" s="18" t="str">
        <f>IFERROR( LEFT( [10]PL!C567, FIND("kg",[10]PL!C567)-1),"")</f>
        <v/>
      </c>
      <c r="B570" s="12">
        <f>[10]PL!B567</f>
        <v>70</v>
      </c>
      <c r="C570" t="str">
        <f>[10]PL!C567</f>
        <v>Harper, Makaley</v>
      </c>
      <c r="D570">
        <f>[10]PL!D567</f>
        <v>95</v>
      </c>
      <c r="E570" t="str">
        <f>[10]PL!E567</f>
        <v>USA</v>
      </c>
      <c r="F570" s="7">
        <f>[10]PL!F567</f>
        <v>41013</v>
      </c>
      <c r="G570" t="str">
        <f>[10]PL!G567</f>
        <v>Baton Rouge</v>
      </c>
      <c r="H570" t="str">
        <f>[10]PL!H567</f>
        <v xml:space="preserve"> </v>
      </c>
      <c r="I570" t="str">
        <f>[10]PL!I567</f>
        <v xml:space="preserve"> </v>
      </c>
    </row>
    <row r="571" spans="1:9" x14ac:dyDescent="0.25">
      <c r="A571" s="18" t="str">
        <f>IFERROR( LEFT( [10]PL!C568, FIND("kg",[10]PL!C568)-1),"")</f>
        <v/>
      </c>
      <c r="B571" s="12">
        <f>[10]PL!B568</f>
        <v>145</v>
      </c>
      <c r="C571" t="str">
        <f>[10]PL!C568</f>
        <v>Harper, Makaley</v>
      </c>
      <c r="D571">
        <f>[10]PL!D568</f>
        <v>95</v>
      </c>
      <c r="E571" t="str">
        <f>[10]PL!E568</f>
        <v>USA</v>
      </c>
      <c r="F571" s="7">
        <f>[10]PL!F568</f>
        <v>41223</v>
      </c>
      <c r="G571" t="str">
        <f>[10]PL!G568</f>
        <v>Las Vegas</v>
      </c>
      <c r="H571" t="str">
        <f>[10]PL!H568</f>
        <v>4th</v>
      </c>
      <c r="I571" t="str">
        <f>[10]PL!I568</f>
        <v xml:space="preserve"> </v>
      </c>
    </row>
    <row r="572" spans="1:9" x14ac:dyDescent="0.25">
      <c r="A572" s="18" t="str">
        <f>IFERROR( LEFT( [10]PL!C569, FIND("kg",[10]PL!C569)-1),"")</f>
        <v/>
      </c>
      <c r="B572" s="12">
        <f>[10]PL!B569</f>
        <v>312.5</v>
      </c>
      <c r="C572" t="str">
        <f>[10]PL!C569</f>
        <v>Harper, Makaley</v>
      </c>
      <c r="D572">
        <f>[10]PL!D569</f>
        <v>95</v>
      </c>
      <c r="E572" t="str">
        <f>[10]PL!E569</f>
        <v>USA</v>
      </c>
      <c r="F572" s="7">
        <f>[10]PL!F569</f>
        <v>41013</v>
      </c>
      <c r="G572" t="str">
        <f>[10]PL!G569</f>
        <v>Baton Rouge</v>
      </c>
      <c r="H572" t="str">
        <f>[10]PL!H569</f>
        <v xml:space="preserve"> </v>
      </c>
      <c r="I572" t="str">
        <f>[10]PL!I569</f>
        <v xml:space="preserve"> </v>
      </c>
    </row>
    <row r="573" spans="1:9" x14ac:dyDescent="0.25">
      <c r="A573" s="18" t="str">
        <f>IFERROR( LEFT( [10]PL!C570, FIND("kg",[10]PL!C570)-1),"")</f>
        <v/>
      </c>
      <c r="B573" s="12" t="str">
        <f>[10]PL!B570</f>
        <v xml:space="preserve"> </v>
      </c>
      <c r="C573" t="str">
        <f>[10]PL!C570</f>
        <v>117,5-70-125</v>
      </c>
      <c r="D573" t="str">
        <f>[10]PL!D570</f>
        <v xml:space="preserve"> </v>
      </c>
      <c r="E573" t="str">
        <f>[10]PL!E570</f>
        <v xml:space="preserve"> </v>
      </c>
      <c r="F573" s="7" t="str">
        <f>[10]PL!F570</f>
        <v xml:space="preserve"> </v>
      </c>
      <c r="G573" t="str">
        <f>[10]PL!G570</f>
        <v xml:space="preserve"> </v>
      </c>
      <c r="H573" t="str">
        <f>[10]PL!H570</f>
        <v xml:space="preserve"> </v>
      </c>
      <c r="I573">
        <f>[10]PL!I570</f>
        <v>0</v>
      </c>
    </row>
    <row r="574" spans="1:9" x14ac:dyDescent="0.25">
      <c r="A574" s="18" t="str">
        <f>IFERROR( LEFT( [10]PL!C571, FIND("kg",[10]PL!C571)-1),"")</f>
        <v xml:space="preserve">52 </v>
      </c>
      <c r="B574" s="12" t="str">
        <f>[10]PL!B571</f>
        <v xml:space="preserve"> </v>
      </c>
      <c r="C574" t="str">
        <f>[10]PL!C571</f>
        <v>52 kg Class</v>
      </c>
      <c r="D574" t="str">
        <f>[10]PL!D571</f>
        <v xml:space="preserve"> </v>
      </c>
      <c r="E574" t="str">
        <f>[10]PL!E571</f>
        <v xml:space="preserve"> </v>
      </c>
      <c r="F574" s="7" t="str">
        <f>[10]PL!F571</f>
        <v xml:space="preserve"> </v>
      </c>
      <c r="G574" t="str">
        <f>[10]PL!G571</f>
        <v xml:space="preserve"> </v>
      </c>
      <c r="H574" t="str">
        <f>[10]PL!H571</f>
        <v xml:space="preserve"> </v>
      </c>
      <c r="I574">
        <f>[10]PL!I571</f>
        <v>0</v>
      </c>
    </row>
    <row r="575" spans="1:9" x14ac:dyDescent="0.25">
      <c r="A575" s="18" t="str">
        <f>IFERROR( LEFT( [10]PL!C572, FIND("kg",[10]PL!C572)-1),"")</f>
        <v/>
      </c>
      <c r="B575" s="12">
        <f>[10]PL!B572</f>
        <v>157.5</v>
      </c>
      <c r="C575" t="str">
        <f>[10]PL!C572</f>
        <v>Avila,Alejandra</v>
      </c>
      <c r="D575">
        <f>[10]PL!D572</f>
        <v>96</v>
      </c>
      <c r="E575" t="str">
        <f>[10]PL!E572</f>
        <v>USA</v>
      </c>
      <c r="F575" s="7">
        <f>[10]PL!F572</f>
        <v>41013</v>
      </c>
      <c r="G575" t="str">
        <f>[10]PL!G572</f>
        <v>Baton Rouge</v>
      </c>
      <c r="H575" t="str">
        <f>[10]PL!H572</f>
        <v xml:space="preserve"> </v>
      </c>
      <c r="I575" t="str">
        <f>[10]PL!I572</f>
        <v xml:space="preserve"> </v>
      </c>
    </row>
    <row r="576" spans="1:9" x14ac:dyDescent="0.25">
      <c r="A576" s="18" t="str">
        <f>IFERROR( LEFT( [10]PL!C573, FIND("kg",[10]PL!C573)-1),"")</f>
        <v/>
      </c>
      <c r="B576" s="12">
        <f>[10]PL!B573</f>
        <v>82.5</v>
      </c>
      <c r="C576" t="str">
        <f>[10]PL!C573</f>
        <v>Horseman, Justin</v>
      </c>
      <c r="D576">
        <f>[10]PL!D573</f>
        <v>74</v>
      </c>
      <c r="E576" t="str">
        <f>[10]PL!E573</f>
        <v>AUS</v>
      </c>
      <c r="F576" s="7">
        <f>[10]PL!F573</f>
        <v>33423</v>
      </c>
      <c r="G576" t="str">
        <f>[10]PL!G573</f>
        <v>Waikiki</v>
      </c>
      <c r="H576" t="str">
        <f>[10]PL!H573</f>
        <v xml:space="preserve"> </v>
      </c>
      <c r="I576" t="str">
        <f>[10]PL!I573</f>
        <v xml:space="preserve"> </v>
      </c>
    </row>
    <row r="577" spans="1:9" x14ac:dyDescent="0.25">
      <c r="A577" s="18" t="str">
        <f>IFERROR( LEFT( [10]PL!C574, FIND("kg",[10]PL!C574)-1),"")</f>
        <v/>
      </c>
      <c r="B577" s="12">
        <f>[10]PL!B574</f>
        <v>157.5</v>
      </c>
      <c r="C577" t="str">
        <f>[10]PL!C574</f>
        <v>Avila,Alejandra</v>
      </c>
      <c r="D577">
        <f>[10]PL!D574</f>
        <v>96</v>
      </c>
      <c r="E577" t="str">
        <f>[10]PL!E574</f>
        <v>USA</v>
      </c>
      <c r="F577" s="7">
        <f>[10]PL!F574</f>
        <v>41013</v>
      </c>
      <c r="G577" t="str">
        <f>[10]PL!G574</f>
        <v>Baton Rouge</v>
      </c>
      <c r="H577" t="str">
        <f>[10]PL!H574</f>
        <v xml:space="preserve"> </v>
      </c>
      <c r="I577" t="str">
        <f>[10]PL!I574</f>
        <v xml:space="preserve"> </v>
      </c>
    </row>
    <row r="578" spans="1:9" x14ac:dyDescent="0.25">
      <c r="A578" s="18" t="str">
        <f>IFERROR( LEFT( [10]PL!C575, FIND("kg",[10]PL!C575)-1),"")</f>
        <v/>
      </c>
      <c r="B578" s="12">
        <f>[10]PL!B575</f>
        <v>382.5</v>
      </c>
      <c r="C578" t="str">
        <f>[10]PL!C575</f>
        <v>Avila,Alejandra</v>
      </c>
      <c r="D578">
        <f>[10]PL!D575</f>
        <v>96</v>
      </c>
      <c r="E578" t="str">
        <f>[10]PL!E575</f>
        <v>USA</v>
      </c>
      <c r="F578" s="7">
        <f>[10]PL!F575</f>
        <v>41013</v>
      </c>
      <c r="G578" t="str">
        <f>[10]PL!G575</f>
        <v>Baton Rouge</v>
      </c>
      <c r="H578" t="str">
        <f>[10]PL!H575</f>
        <v xml:space="preserve"> </v>
      </c>
      <c r="I578">
        <f>[10]PL!I575</f>
        <v>0</v>
      </c>
    </row>
    <row r="579" spans="1:9" x14ac:dyDescent="0.25">
      <c r="A579" s="18" t="str">
        <f>IFERROR( LEFT( [10]PL!C576, FIND("kg",[10]PL!C576)-1),"")</f>
        <v/>
      </c>
      <c r="B579" s="12" t="str">
        <f>[10]PL!B576</f>
        <v xml:space="preserve"> </v>
      </c>
      <c r="C579" t="str">
        <f>[10]PL!C576</f>
        <v>157,5-67,5-157,5</v>
      </c>
      <c r="D579" t="str">
        <f>[10]PL!D576</f>
        <v xml:space="preserve"> </v>
      </c>
      <c r="E579" t="str">
        <f>[10]PL!E576</f>
        <v xml:space="preserve"> </v>
      </c>
      <c r="F579" s="7" t="str">
        <f>[10]PL!F576</f>
        <v xml:space="preserve"> </v>
      </c>
      <c r="G579" t="str">
        <f>[10]PL!G576</f>
        <v xml:space="preserve"> </v>
      </c>
      <c r="H579" t="str">
        <f>[10]PL!H576</f>
        <v xml:space="preserve"> </v>
      </c>
      <c r="I579">
        <f>[10]PL!I576</f>
        <v>0</v>
      </c>
    </row>
    <row r="580" spans="1:9" x14ac:dyDescent="0.25">
      <c r="A580" s="18" t="str">
        <f>IFERROR( LEFT( [10]PL!C577, FIND("kg",[10]PL!C577)-1),"")</f>
        <v xml:space="preserve">56 </v>
      </c>
      <c r="B580" s="12">
        <f>[10]PL!B577</f>
        <v>0</v>
      </c>
      <c r="C580" t="str">
        <f>[10]PL!C577</f>
        <v>56 kg Class</v>
      </c>
      <c r="D580" t="str">
        <f>[10]PL!D577</f>
        <v xml:space="preserve"> </v>
      </c>
      <c r="E580" t="str">
        <f>[10]PL!E577</f>
        <v xml:space="preserve"> </v>
      </c>
      <c r="F580" s="7" t="str">
        <f>[10]PL!F577</f>
        <v xml:space="preserve"> </v>
      </c>
      <c r="G580" t="str">
        <f>[10]PL!G577</f>
        <v xml:space="preserve"> </v>
      </c>
      <c r="H580" t="str">
        <f>[10]PL!H577</f>
        <v xml:space="preserve"> </v>
      </c>
      <c r="I580">
        <f>[10]PL!I577</f>
        <v>0</v>
      </c>
    </row>
    <row r="581" spans="1:9" x14ac:dyDescent="0.25">
      <c r="A581" s="18" t="str">
        <f>IFERROR( LEFT( [10]PL!C578, FIND("kg",[10]PL!C578)-1),"")</f>
        <v/>
      </c>
      <c r="B581" s="12">
        <f>[10]PL!B578</f>
        <v>160</v>
      </c>
      <c r="C581" t="str">
        <f>[10]PL!C578</f>
        <v>Fontenot, Maegan</v>
      </c>
      <c r="D581">
        <f>[10]PL!D578</f>
        <v>92</v>
      </c>
      <c r="E581" t="str">
        <f>[10]PL!E578</f>
        <v>USA</v>
      </c>
      <c r="F581" s="7">
        <f>[10]PL!F578</f>
        <v>39935</v>
      </c>
      <c r="G581" t="str">
        <f>[10]PL!G578</f>
        <v>Baton Rouge</v>
      </c>
      <c r="H581" t="str">
        <f>[10]PL!H578</f>
        <v xml:space="preserve"> </v>
      </c>
      <c r="I581" t="str">
        <f>[10]PL!I578</f>
        <v xml:space="preserve"> </v>
      </c>
    </row>
    <row r="582" spans="1:9" x14ac:dyDescent="0.25">
      <c r="A582" s="18" t="str">
        <f>IFERROR( LEFT( [10]PL!C579, FIND("kg",[10]PL!C579)-1),"")</f>
        <v/>
      </c>
      <c r="B582" s="12">
        <f>[10]PL!B579</f>
        <v>87.5</v>
      </c>
      <c r="C582" t="str">
        <f>[10]PL!C579</f>
        <v>Fontenot, Maegan</v>
      </c>
      <c r="D582">
        <f>[10]PL!D579</f>
        <v>92</v>
      </c>
      <c r="E582" t="str">
        <f>[10]PL!E579</f>
        <v>USA</v>
      </c>
      <c r="F582" s="7">
        <f>[10]PL!F579</f>
        <v>39935</v>
      </c>
      <c r="G582" t="str">
        <f>[10]PL!G579</f>
        <v>Baton Rouge</v>
      </c>
      <c r="H582" t="str">
        <f>[10]PL!H579</f>
        <v xml:space="preserve"> </v>
      </c>
      <c r="I582" t="str">
        <f>[10]PL!I579</f>
        <v xml:space="preserve"> </v>
      </c>
    </row>
    <row r="583" spans="1:9" x14ac:dyDescent="0.25">
      <c r="A583" s="18" t="str">
        <f>IFERROR( LEFT( [10]PL!C580, FIND("kg",[10]PL!C580)-1),"")</f>
        <v/>
      </c>
      <c r="B583" s="12">
        <f>[10]PL!B580</f>
        <v>168</v>
      </c>
      <c r="C583" t="str">
        <f>[10]PL!C580</f>
        <v>Stagygina, Natalya</v>
      </c>
      <c r="D583">
        <f>[10]PL!D580</f>
        <v>86</v>
      </c>
      <c r="E583" t="str">
        <f>[10]PL!E580</f>
        <v>RUS</v>
      </c>
      <c r="F583" s="7">
        <f>[10]PL!F580</f>
        <v>39661</v>
      </c>
      <c r="G583" t="str">
        <f>[10]PL!G580</f>
        <v>Chelyabinsk</v>
      </c>
      <c r="H583" t="str">
        <f>[10]PL!H580</f>
        <v xml:space="preserve"> </v>
      </c>
      <c r="I583" t="str">
        <f>[10]PL!I580</f>
        <v xml:space="preserve"> </v>
      </c>
    </row>
    <row r="584" spans="1:9" x14ac:dyDescent="0.25">
      <c r="A584" s="18" t="str">
        <f>IFERROR( LEFT( [10]PL!C581, FIND("kg",[10]PL!C581)-1),"")</f>
        <v/>
      </c>
      <c r="B584" s="12">
        <f>[10]PL!B581</f>
        <v>407.5</v>
      </c>
      <c r="C584" t="str">
        <f>[10]PL!C581</f>
        <v>Fontenot, Maegan</v>
      </c>
      <c r="D584">
        <f>[10]PL!D581</f>
        <v>92</v>
      </c>
      <c r="E584" t="str">
        <f>[10]PL!E581</f>
        <v>USA</v>
      </c>
      <c r="F584" s="7">
        <f>[10]PL!F581</f>
        <v>39935</v>
      </c>
      <c r="G584" t="str">
        <f>[10]PL!G581</f>
        <v>Baton Rouge</v>
      </c>
      <c r="H584">
        <f>[10]PL!H581</f>
        <v>0</v>
      </c>
      <c r="I584" t="str">
        <f>[10]PL!I581</f>
        <v xml:space="preserve"> </v>
      </c>
    </row>
    <row r="585" spans="1:9" x14ac:dyDescent="0.25">
      <c r="A585" s="18" t="str">
        <f>IFERROR( LEFT( [10]PL!C582, FIND("kg",[10]PL!C582)-1),"")</f>
        <v/>
      </c>
      <c r="B585" s="12" t="str">
        <f>[10]PL!B582</f>
        <v xml:space="preserve"> </v>
      </c>
      <c r="C585" t="str">
        <f>[10]PL!C582</f>
        <v>160-87,5-160</v>
      </c>
      <c r="D585" t="str">
        <f>[10]PL!D582</f>
        <v xml:space="preserve"> </v>
      </c>
      <c r="E585" t="str">
        <f>[10]PL!E582</f>
        <v xml:space="preserve"> </v>
      </c>
      <c r="F585" s="7" t="str">
        <f>[10]PL!F582</f>
        <v xml:space="preserve"> </v>
      </c>
      <c r="G585" t="str">
        <f>[10]PL!G582</f>
        <v xml:space="preserve"> </v>
      </c>
      <c r="H585" t="str">
        <f>[10]PL!H582</f>
        <v xml:space="preserve"> </v>
      </c>
      <c r="I585">
        <f>[10]PL!I582</f>
        <v>0</v>
      </c>
    </row>
    <row r="586" spans="1:9" x14ac:dyDescent="0.25">
      <c r="A586" s="18" t="str">
        <f>IFERROR( LEFT( [10]PL!C583, FIND("kg",[10]PL!C583)-1),"")</f>
        <v xml:space="preserve">60 </v>
      </c>
      <c r="B586" s="12" t="str">
        <f>[10]PL!B583</f>
        <v xml:space="preserve"> </v>
      </c>
      <c r="C586" t="str">
        <f>[10]PL!C583</f>
        <v>60 kg Class</v>
      </c>
      <c r="D586" t="str">
        <f>[10]PL!D583</f>
        <v xml:space="preserve"> </v>
      </c>
      <c r="E586" t="str">
        <f>[10]PL!E583</f>
        <v xml:space="preserve"> </v>
      </c>
      <c r="F586" s="7" t="str">
        <f>[10]PL!F583</f>
        <v xml:space="preserve"> </v>
      </c>
      <c r="G586" t="str">
        <f>[10]PL!G583</f>
        <v xml:space="preserve"> </v>
      </c>
      <c r="H586" t="str">
        <f>[10]PL!H583</f>
        <v xml:space="preserve"> </v>
      </c>
      <c r="I586">
        <f>[10]PL!I583</f>
        <v>0</v>
      </c>
    </row>
    <row r="587" spans="1:9" x14ac:dyDescent="0.25">
      <c r="A587" s="18" t="str">
        <f>IFERROR( LEFT( [10]PL!C584, FIND("kg",[10]PL!C584)-1),"")</f>
        <v/>
      </c>
      <c r="B587" s="12">
        <f>[10]PL!B584</f>
        <v>170</v>
      </c>
      <c r="C587" t="str">
        <f>[10]PL!C584</f>
        <v>Fontenot, Maegan</v>
      </c>
      <c r="D587">
        <f>[10]PL!D584</f>
        <v>92</v>
      </c>
      <c r="E587" t="str">
        <f>[10]PL!E584</f>
        <v>USA</v>
      </c>
      <c r="F587" s="7">
        <f>[10]PL!F584</f>
        <v>40285</v>
      </c>
      <c r="G587" t="str">
        <f>[10]PL!G584</f>
        <v>Alexandria</v>
      </c>
      <c r="H587">
        <f>[10]PL!H584</f>
        <v>0</v>
      </c>
      <c r="I587" t="str">
        <f>[10]PL!I584</f>
        <v xml:space="preserve"> </v>
      </c>
    </row>
    <row r="588" spans="1:9" x14ac:dyDescent="0.25">
      <c r="A588" s="18" t="str">
        <f>IFERROR( LEFT( [10]PL!C585, FIND("kg",[10]PL!C585)-1),"")</f>
        <v/>
      </c>
      <c r="B588" s="12">
        <f>[10]PL!B585</f>
        <v>95</v>
      </c>
      <c r="C588" t="str">
        <f>[10]PL!C585</f>
        <v>Fontenot, Maegan</v>
      </c>
      <c r="D588">
        <f>[10]PL!D585</f>
        <v>92</v>
      </c>
      <c r="E588" t="str">
        <f>[10]PL!E585</f>
        <v>USA</v>
      </c>
      <c r="F588" s="7">
        <f>[10]PL!F585</f>
        <v>40285</v>
      </c>
      <c r="G588" t="str">
        <f>[10]PL!G585</f>
        <v>Alexandria</v>
      </c>
      <c r="H588">
        <f>[10]PL!H585</f>
        <v>0</v>
      </c>
      <c r="I588" t="str">
        <f>[10]PL!I585</f>
        <v xml:space="preserve"> </v>
      </c>
    </row>
    <row r="589" spans="1:9" x14ac:dyDescent="0.25">
      <c r="A589" s="18" t="str">
        <f>IFERROR( LEFT( [10]PL!C586, FIND("kg",[10]PL!C586)-1),"")</f>
        <v/>
      </c>
      <c r="B589" s="12">
        <f>[10]PL!B586</f>
        <v>145</v>
      </c>
      <c r="C589" t="str">
        <f>[10]PL!C586</f>
        <v>Duncan, Bethani</v>
      </c>
      <c r="D589">
        <f>[10]PL!D586</f>
        <v>92</v>
      </c>
      <c r="E589" t="str">
        <f>[10]PL!E586</f>
        <v>USA</v>
      </c>
      <c r="F589" s="7">
        <f>[10]PL!F586</f>
        <v>39772</v>
      </c>
      <c r="G589" t="str">
        <f>[10]PL!G586</f>
        <v>West Palm Beach</v>
      </c>
      <c r="H589" t="str">
        <f>[10]PL!H586</f>
        <v xml:space="preserve"> </v>
      </c>
      <c r="I589" t="str">
        <f>[10]PL!I586</f>
        <v xml:space="preserve"> </v>
      </c>
    </row>
    <row r="590" spans="1:9" x14ac:dyDescent="0.25">
      <c r="A590" s="18" t="str">
        <f>IFERROR( LEFT( [10]PL!C587, FIND("kg",[10]PL!C587)-1),"")</f>
        <v/>
      </c>
      <c r="B590" s="12">
        <f>[10]PL!B587</f>
        <v>407.5</v>
      </c>
      <c r="C590" t="str">
        <f>[10]PL!C587</f>
        <v>Fontenot, Maegan</v>
      </c>
      <c r="D590">
        <f>[10]PL!D587</f>
        <v>92</v>
      </c>
      <c r="E590" t="str">
        <f>[10]PL!E587</f>
        <v>USA</v>
      </c>
      <c r="F590" s="7">
        <f>[10]PL!F587</f>
        <v>40285</v>
      </c>
      <c r="G590" t="str">
        <f>[10]PL!G587</f>
        <v>Alexandria</v>
      </c>
      <c r="H590" t="str">
        <f>[10]PL!H587</f>
        <v xml:space="preserve"> </v>
      </c>
      <c r="I590">
        <f>[10]PL!I587</f>
        <v>0</v>
      </c>
    </row>
    <row r="591" spans="1:9" x14ac:dyDescent="0.25">
      <c r="A591" s="18" t="str">
        <f>IFERROR( LEFT( [10]PL!C588, FIND("kg",[10]PL!C588)-1),"")</f>
        <v/>
      </c>
      <c r="B591" s="12">
        <f>[10]PL!B588</f>
        <v>0</v>
      </c>
      <c r="C591" t="str">
        <f>[10]PL!C588</f>
        <v>170-92,5-145</v>
      </c>
      <c r="D591">
        <f>[10]PL!D588</f>
        <v>0</v>
      </c>
      <c r="E591">
        <f>[10]PL!E588</f>
        <v>0</v>
      </c>
      <c r="F591" s="7">
        <f>[10]PL!F588</f>
        <v>0</v>
      </c>
      <c r="G591">
        <f>[10]PL!G588</f>
        <v>0</v>
      </c>
      <c r="H591" t="str">
        <f>[10]PL!H588</f>
        <v xml:space="preserve"> </v>
      </c>
      <c r="I591">
        <f>[10]PL!I588</f>
        <v>0</v>
      </c>
    </row>
    <row r="592" spans="1:9" x14ac:dyDescent="0.25">
      <c r="A592" s="18" t="str">
        <f>IFERROR( LEFT( [10]PL!C589, FIND("kg",[10]PL!C589)-1),"")</f>
        <v xml:space="preserve">67.5  </v>
      </c>
      <c r="B592" s="12" t="str">
        <f>[10]PL!B589</f>
        <v xml:space="preserve"> </v>
      </c>
      <c r="C592" t="str">
        <f>[10]PL!C589</f>
        <v>67.5  kg Class</v>
      </c>
      <c r="D592" t="str">
        <f>[10]PL!D589</f>
        <v xml:space="preserve"> </v>
      </c>
      <c r="E592" t="str">
        <f>[10]PL!E589</f>
        <v xml:space="preserve"> </v>
      </c>
      <c r="F592" s="7" t="str">
        <f>[10]PL!F589</f>
        <v xml:space="preserve"> </v>
      </c>
      <c r="G592" t="str">
        <f>[10]PL!G589</f>
        <v xml:space="preserve"> </v>
      </c>
      <c r="H592">
        <f>[10]PL!H589</f>
        <v>0</v>
      </c>
      <c r="I592">
        <f>[10]PL!I589</f>
        <v>0</v>
      </c>
    </row>
    <row r="593" spans="1:9" x14ac:dyDescent="0.25">
      <c r="A593" s="18" t="str">
        <f>IFERROR( LEFT( [10]PL!C590, FIND("kg",[10]PL!C590)-1),"")</f>
        <v/>
      </c>
      <c r="B593" s="12">
        <f>[10]PL!B590</f>
        <v>175</v>
      </c>
      <c r="C593" t="str">
        <f>[10]PL!C590</f>
        <v>McCallef, Rachael</v>
      </c>
      <c r="D593" t="str">
        <f>[10]PL!D590</f>
        <v xml:space="preserve"> </v>
      </c>
      <c r="E593" t="str">
        <f>[10]PL!E590</f>
        <v>AUS</v>
      </c>
      <c r="F593" s="7">
        <f>[10]PL!F590</f>
        <v>33159</v>
      </c>
      <c r="G593" t="str">
        <f>[10]PL!G590</f>
        <v>Pescara</v>
      </c>
      <c r="H593" t="str">
        <f>[10]PL!H590</f>
        <v xml:space="preserve"> </v>
      </c>
      <c r="I593" t="str">
        <f>[10]PL!I590</f>
        <v xml:space="preserve"> </v>
      </c>
    </row>
    <row r="594" spans="1:9" x14ac:dyDescent="0.25">
      <c r="A594" s="18" t="str">
        <f>IFERROR( LEFT( [10]PL!C591, FIND("kg",[10]PL!C591)-1),"")</f>
        <v/>
      </c>
      <c r="B594" s="12">
        <f>[10]PL!B591</f>
        <v>110</v>
      </c>
      <c r="C594" t="str">
        <f>[10]PL!C591</f>
        <v>McCallef, Rachael</v>
      </c>
      <c r="D594" t="str">
        <f>[10]PL!D591</f>
        <v xml:space="preserve"> </v>
      </c>
      <c r="E594" t="str">
        <f>[10]PL!E591</f>
        <v>AUS</v>
      </c>
      <c r="F594" s="7">
        <f>[10]PL!F591</f>
        <v>33159</v>
      </c>
      <c r="G594" t="str">
        <f>[10]PL!G591</f>
        <v>Pescara</v>
      </c>
      <c r="H594" t="str">
        <f>[10]PL!H591</f>
        <v xml:space="preserve"> </v>
      </c>
      <c r="I594" t="str">
        <f>[10]PL!I591</f>
        <v xml:space="preserve"> </v>
      </c>
    </row>
    <row r="595" spans="1:9" x14ac:dyDescent="0.25">
      <c r="A595" s="18" t="str">
        <f>IFERROR( LEFT( [10]PL!C592, FIND("kg",[10]PL!C592)-1),"")</f>
        <v/>
      </c>
      <c r="B595" s="12">
        <f>[10]PL!B592</f>
        <v>190.5</v>
      </c>
      <c r="C595" t="str">
        <f>[10]PL!C592</f>
        <v>Callan Andrea</v>
      </c>
      <c r="D595">
        <f>[10]PL!D592</f>
        <v>80</v>
      </c>
      <c r="E595" t="str">
        <f>[10]PL!E592</f>
        <v>GBR</v>
      </c>
      <c r="F595" s="7">
        <f>[10]PL!F592</f>
        <v>1997</v>
      </c>
      <c r="G595" t="str">
        <f>[10]PL!G592</f>
        <v xml:space="preserve"> </v>
      </c>
      <c r="H595" t="str">
        <f>[10]PL!H592</f>
        <v xml:space="preserve"> </v>
      </c>
      <c r="I595" t="str">
        <f>[10]PL!I592</f>
        <v xml:space="preserve"> </v>
      </c>
    </row>
    <row r="596" spans="1:9" x14ac:dyDescent="0.25">
      <c r="A596" s="18" t="str">
        <f>IFERROR( LEFT( [10]PL!C593, FIND("kg",[10]PL!C593)-1),"")</f>
        <v/>
      </c>
      <c r="B596" s="12">
        <f>[10]PL!B593</f>
        <v>455</v>
      </c>
      <c r="C596" t="str">
        <f>[10]PL!C593</f>
        <v>McCallef, Rachael</v>
      </c>
      <c r="D596" t="str">
        <f>[10]PL!D593</f>
        <v xml:space="preserve"> </v>
      </c>
      <c r="E596" t="str">
        <f>[10]PL!E593</f>
        <v>AUS</v>
      </c>
      <c r="F596" s="7">
        <f>[10]PL!F593</f>
        <v>33159</v>
      </c>
      <c r="G596" t="str">
        <f>[10]PL!G593</f>
        <v>Pescara</v>
      </c>
      <c r="H596" t="str">
        <f>[10]PL!H593</f>
        <v xml:space="preserve"> </v>
      </c>
      <c r="I596" t="str">
        <f>[10]PL!I593</f>
        <v xml:space="preserve"> </v>
      </c>
    </row>
    <row r="597" spans="1:9" x14ac:dyDescent="0.25">
      <c r="A597" s="18" t="str">
        <f>IFERROR( LEFT( [10]PL!C594, FIND("kg",[10]PL!C594)-1),"")</f>
        <v/>
      </c>
      <c r="B597" s="12" t="str">
        <f>[10]PL!B594</f>
        <v xml:space="preserve"> </v>
      </c>
      <c r="C597" t="str">
        <f>[10]PL!C594</f>
        <v>175-110-170</v>
      </c>
      <c r="D597" t="str">
        <f>[10]PL!D594</f>
        <v xml:space="preserve"> </v>
      </c>
      <c r="E597" t="str">
        <f>[10]PL!E594</f>
        <v xml:space="preserve"> </v>
      </c>
      <c r="F597" s="7" t="str">
        <f>[10]PL!F594</f>
        <v xml:space="preserve"> </v>
      </c>
      <c r="G597" t="str">
        <f>[10]PL!G594</f>
        <v xml:space="preserve"> </v>
      </c>
      <c r="H597" t="str">
        <f>[10]PL!H594</f>
        <v xml:space="preserve"> </v>
      </c>
      <c r="I597">
        <f>[10]PL!I594</f>
        <v>0</v>
      </c>
    </row>
    <row r="598" spans="1:9" x14ac:dyDescent="0.25">
      <c r="A598" s="18" t="str">
        <f>IFERROR( LEFT( [10]PL!C595, FIND("kg",[10]PL!C595)-1),"")</f>
        <v xml:space="preserve">75 </v>
      </c>
      <c r="B598" s="12" t="str">
        <f>[10]PL!B595</f>
        <v xml:space="preserve"> </v>
      </c>
      <c r="C598" t="str">
        <f>[10]PL!C595</f>
        <v>75 kg Class</v>
      </c>
      <c r="D598" t="str">
        <f>[10]PL!D595</f>
        <v xml:space="preserve"> </v>
      </c>
      <c r="E598" t="str">
        <f>[10]PL!E595</f>
        <v xml:space="preserve"> </v>
      </c>
      <c r="F598" s="7" t="str">
        <f>[10]PL!F595</f>
        <v xml:space="preserve"> </v>
      </c>
      <c r="G598" t="str">
        <f>[10]PL!G595</f>
        <v xml:space="preserve"> </v>
      </c>
      <c r="H598" t="str">
        <f>[10]PL!H595</f>
        <v xml:space="preserve"> </v>
      </c>
      <c r="I598">
        <f>[10]PL!I595</f>
        <v>0</v>
      </c>
    </row>
    <row r="599" spans="1:9" x14ac:dyDescent="0.25">
      <c r="A599" s="18" t="str">
        <f>IFERROR( LEFT( [10]PL!C596, FIND("kg",[10]PL!C596)-1),"")</f>
        <v/>
      </c>
      <c r="B599" s="12">
        <f>[10]PL!B596</f>
        <v>187.5</v>
      </c>
      <c r="C599" t="str">
        <f>[10]PL!C596</f>
        <v>Watson, Ashely</v>
      </c>
      <c r="D599">
        <f>[10]PL!D596</f>
        <v>88</v>
      </c>
      <c r="E599" t="str">
        <f>[10]PL!E596</f>
        <v>USA</v>
      </c>
      <c r="F599" s="7">
        <f>[10]PL!F596</f>
        <v>38486</v>
      </c>
      <c r="G599" t="str">
        <f>[10]PL!G596</f>
        <v>Round Rock</v>
      </c>
      <c r="H599" t="str">
        <f>[10]PL!H596</f>
        <v xml:space="preserve"> </v>
      </c>
      <c r="I599" t="str">
        <f>[10]PL!I596</f>
        <v xml:space="preserve"> </v>
      </c>
    </row>
    <row r="600" spans="1:9" x14ac:dyDescent="0.25">
      <c r="A600" s="18" t="str">
        <f>IFERROR( LEFT( [10]PL!C597, FIND("kg",[10]PL!C597)-1),"")</f>
        <v/>
      </c>
      <c r="B600" s="12">
        <f>[10]PL!B597</f>
        <v>105</v>
      </c>
      <c r="C600" t="str">
        <f>[10]PL!C597</f>
        <v>Watson, Ashely</v>
      </c>
      <c r="D600">
        <f>[10]PL!D597</f>
        <v>88</v>
      </c>
      <c r="E600" t="str">
        <f>[10]PL!E597</f>
        <v>USA</v>
      </c>
      <c r="F600" s="7">
        <f>[10]PL!F597</f>
        <v>38486</v>
      </c>
      <c r="G600" t="str">
        <f>[10]PL!G597</f>
        <v>Round Rock</v>
      </c>
      <c r="H600" t="str">
        <f>[10]PL!H597</f>
        <v xml:space="preserve"> </v>
      </c>
      <c r="I600" t="str">
        <f>[10]PL!I597</f>
        <v xml:space="preserve"> </v>
      </c>
    </row>
    <row r="601" spans="1:9" x14ac:dyDescent="0.25">
      <c r="A601" s="18" t="str">
        <f>IFERROR( LEFT( [10]PL!C598, FIND("kg",[10]PL!C598)-1),"")</f>
        <v/>
      </c>
      <c r="B601" s="12">
        <f>[10]PL!B598</f>
        <v>195.5</v>
      </c>
      <c r="C601" t="str">
        <f>[10]PL!C598</f>
        <v>Watson, Ashely</v>
      </c>
      <c r="D601">
        <f>[10]PL!D598</f>
        <v>88</v>
      </c>
      <c r="E601" t="str">
        <f>[10]PL!E598</f>
        <v>USA</v>
      </c>
      <c r="F601" s="7">
        <f>[10]PL!F598</f>
        <v>38486</v>
      </c>
      <c r="G601" t="str">
        <f>[10]PL!G598</f>
        <v>Round Rock</v>
      </c>
      <c r="H601" t="str">
        <f>[10]PL!H598</f>
        <v>4th</v>
      </c>
      <c r="I601" t="str">
        <f>[10]PL!I598</f>
        <v xml:space="preserve"> </v>
      </c>
    </row>
    <row r="602" spans="1:9" x14ac:dyDescent="0.25">
      <c r="A602" s="18" t="str">
        <f>IFERROR( LEFT( [10]PL!C599, FIND("kg",[10]PL!C599)-1),"")</f>
        <v/>
      </c>
      <c r="B602" s="12">
        <f>[10]PL!B599</f>
        <v>485</v>
      </c>
      <c r="C602" t="str">
        <f>[10]PL!C599</f>
        <v>Watson, Ashely</v>
      </c>
      <c r="D602">
        <f>[10]PL!D599</f>
        <v>88</v>
      </c>
      <c r="E602" t="str">
        <f>[10]PL!E599</f>
        <v>USA</v>
      </c>
      <c r="F602" s="7">
        <f>[10]PL!F599</f>
        <v>38486</v>
      </c>
      <c r="G602" t="str">
        <f>[10]PL!G599</f>
        <v>Round Rock</v>
      </c>
      <c r="H602" t="str">
        <f>[10]PL!H599</f>
        <v xml:space="preserve"> </v>
      </c>
      <c r="I602">
        <f>[10]PL!I599</f>
        <v>0</v>
      </c>
    </row>
    <row r="603" spans="1:9" x14ac:dyDescent="0.25">
      <c r="A603" s="18" t="str">
        <f>IFERROR( LEFT( [10]PL!C600, FIND("kg",[10]PL!C600)-1),"")</f>
        <v/>
      </c>
      <c r="B603" s="12" t="str">
        <f>[10]PL!B600</f>
        <v xml:space="preserve"> </v>
      </c>
      <c r="C603" t="str">
        <f>[10]PL!C600</f>
        <v>187.5-105-192.5</v>
      </c>
      <c r="D603" t="str">
        <f>[10]PL!D600</f>
        <v xml:space="preserve"> </v>
      </c>
      <c r="E603" t="str">
        <f>[10]PL!E600</f>
        <v xml:space="preserve"> </v>
      </c>
      <c r="F603" s="7" t="str">
        <f>[10]PL!F600</f>
        <v xml:space="preserve"> </v>
      </c>
      <c r="G603" t="str">
        <f>[10]PL!G600</f>
        <v xml:space="preserve"> </v>
      </c>
      <c r="H603" t="str">
        <f>[10]PL!H600</f>
        <v xml:space="preserve"> </v>
      </c>
      <c r="I603">
        <f>[10]PL!I600</f>
        <v>0</v>
      </c>
    </row>
    <row r="604" spans="1:9" x14ac:dyDescent="0.25">
      <c r="A604" s="18" t="str">
        <f>IFERROR( LEFT( [10]PL!C601, FIND("kg",[10]PL!C601)-1),"")</f>
        <v xml:space="preserve">82.5  </v>
      </c>
      <c r="B604" s="12" t="str">
        <f>[10]PL!B601</f>
        <v xml:space="preserve"> </v>
      </c>
      <c r="C604" t="str">
        <f>[10]PL!C601</f>
        <v>82.5  kg Class</v>
      </c>
      <c r="D604" t="str">
        <f>[10]PL!D601</f>
        <v xml:space="preserve"> </v>
      </c>
      <c r="E604" t="str">
        <f>[10]PL!E601</f>
        <v xml:space="preserve"> </v>
      </c>
      <c r="F604" s="7" t="str">
        <f>[10]PL!F601</f>
        <v xml:space="preserve"> </v>
      </c>
      <c r="G604" t="str">
        <f>[10]PL!G601</f>
        <v xml:space="preserve"> </v>
      </c>
      <c r="H604">
        <f>[10]PL!H601</f>
        <v>0</v>
      </c>
      <c r="I604">
        <f>[10]PL!I601</f>
        <v>0</v>
      </c>
    </row>
    <row r="605" spans="1:9" x14ac:dyDescent="0.25">
      <c r="A605" s="18" t="str">
        <f>IFERROR( LEFT( [10]PL!C602, FIND("kg",[10]PL!C602)-1),"")</f>
        <v/>
      </c>
      <c r="B605" s="12">
        <f>[10]PL!B602</f>
        <v>240</v>
      </c>
      <c r="C605" t="str">
        <f>[10]PL!C602</f>
        <v>McCloskey, Anna</v>
      </c>
      <c r="D605">
        <f>[10]PL!D602</f>
        <v>93</v>
      </c>
      <c r="E605" t="str">
        <f>[10]PL!E602</f>
        <v>USA</v>
      </c>
      <c r="F605" s="7">
        <f>[10]PL!F602</f>
        <v>40483</v>
      </c>
      <c r="G605" t="str">
        <f>[10]PL!G602</f>
        <v>Mikkeli</v>
      </c>
      <c r="H605" t="str">
        <f>[10]PL!H602</f>
        <v>4th</v>
      </c>
      <c r="I605" t="str">
        <f>[10]PL!I602</f>
        <v xml:space="preserve"> </v>
      </c>
    </row>
    <row r="606" spans="1:9" x14ac:dyDescent="0.25">
      <c r="A606" s="18" t="str">
        <f>IFERROR( LEFT( [10]PL!C603, FIND("kg",[10]PL!C603)-1),"")</f>
        <v/>
      </c>
      <c r="B606" s="12">
        <f>[10]PL!B603</f>
        <v>112.5</v>
      </c>
      <c r="C606" t="str">
        <f>[10]PL!C603</f>
        <v>McCloskey, Anna</v>
      </c>
      <c r="D606">
        <f>[10]PL!D603</f>
        <v>93</v>
      </c>
      <c r="E606" t="str">
        <f>[10]PL!E603</f>
        <v>USA</v>
      </c>
      <c r="F606" s="7">
        <f>[10]PL!F603</f>
        <v>40483</v>
      </c>
      <c r="G606" t="str">
        <f>[10]PL!G603</f>
        <v>Mikkeli</v>
      </c>
      <c r="H606">
        <f>[10]PL!H603</f>
        <v>0</v>
      </c>
      <c r="I606" t="str">
        <f>[10]PL!I603</f>
        <v xml:space="preserve"> </v>
      </c>
    </row>
    <row r="607" spans="1:9" x14ac:dyDescent="0.25">
      <c r="A607" s="18" t="str">
        <f>IFERROR( LEFT( [10]PL!C604, FIND("kg",[10]PL!C604)-1),"")</f>
        <v/>
      </c>
      <c r="B607" s="12">
        <f>[10]PL!B604</f>
        <v>202.5</v>
      </c>
      <c r="C607" t="str">
        <f>[10]PL!C604</f>
        <v>McCloskey, Anna</v>
      </c>
      <c r="D607">
        <f>[10]PL!D604</f>
        <v>93</v>
      </c>
      <c r="E607" t="str">
        <f>[10]PL!E604</f>
        <v>USA</v>
      </c>
      <c r="F607" s="7">
        <f>[10]PL!F604</f>
        <v>40483</v>
      </c>
      <c r="G607" t="str">
        <f>[10]PL!G604</f>
        <v>Mikkeli</v>
      </c>
      <c r="H607" t="str">
        <f>[10]PL!H604</f>
        <v xml:space="preserve"> </v>
      </c>
      <c r="I607" t="str">
        <f>[10]PL!I604</f>
        <v xml:space="preserve"> </v>
      </c>
    </row>
    <row r="608" spans="1:9" x14ac:dyDescent="0.25">
      <c r="A608" s="18" t="str">
        <f>IFERROR( LEFT( [10]PL!C605, FIND("kg",[10]PL!C605)-1),"")</f>
        <v/>
      </c>
      <c r="B608" s="12">
        <f>[10]PL!B605</f>
        <v>540</v>
      </c>
      <c r="C608" t="str">
        <f>[10]PL!C605</f>
        <v>McCloskey, Anna</v>
      </c>
      <c r="D608">
        <f>[10]PL!D605</f>
        <v>93</v>
      </c>
      <c r="E608" t="str">
        <f>[10]PL!E605</f>
        <v>USA</v>
      </c>
      <c r="F608" s="7">
        <f>[10]PL!F605</f>
        <v>40483</v>
      </c>
      <c r="G608" t="str">
        <f>[10]PL!G605</f>
        <v>Mikkeli</v>
      </c>
      <c r="H608">
        <f>[10]PL!H605</f>
        <v>0</v>
      </c>
      <c r="I608" t="str">
        <f>[10]PL!I605</f>
        <v xml:space="preserve"> </v>
      </c>
    </row>
    <row r="609" spans="1:9" x14ac:dyDescent="0.25">
      <c r="A609" s="18" t="str">
        <f>IFERROR( LEFT( [10]PL!C606, FIND("kg",[10]PL!C606)-1),"")</f>
        <v/>
      </c>
      <c r="B609" s="12" t="str">
        <f>[10]PL!B606</f>
        <v xml:space="preserve"> </v>
      </c>
      <c r="C609" t="str">
        <f>[10]PL!C606</f>
        <v>225-112,5-202,5</v>
      </c>
      <c r="D609" t="str">
        <f>[10]PL!D606</f>
        <v xml:space="preserve"> </v>
      </c>
      <c r="E609" t="str">
        <f>[10]PL!E606</f>
        <v xml:space="preserve"> </v>
      </c>
      <c r="F609" s="7" t="str">
        <f>[10]PL!F606</f>
        <v xml:space="preserve"> </v>
      </c>
      <c r="G609" t="str">
        <f>[10]PL!G606</f>
        <v xml:space="preserve"> </v>
      </c>
      <c r="H609" t="str">
        <f>[10]PL!H606</f>
        <v xml:space="preserve"> </v>
      </c>
      <c r="I609">
        <f>[10]PL!I606</f>
        <v>0</v>
      </c>
    </row>
    <row r="610" spans="1:9" x14ac:dyDescent="0.25">
      <c r="A610" s="18" t="str">
        <f>IFERROR( LEFT( [10]PL!C607, FIND("kg",[10]PL!C607)-1),"")</f>
        <v xml:space="preserve">90  </v>
      </c>
      <c r="B610" s="12" t="str">
        <f>[10]PL!B607</f>
        <v xml:space="preserve"> </v>
      </c>
      <c r="C610" t="str">
        <f>[10]PL!C607</f>
        <v>90  kg Class</v>
      </c>
      <c r="D610" t="str">
        <f>[10]PL!D607</f>
        <v xml:space="preserve"> </v>
      </c>
      <c r="E610" t="str">
        <f>[10]PL!E607</f>
        <v xml:space="preserve"> </v>
      </c>
      <c r="F610" s="7" t="str">
        <f>[10]PL!F607</f>
        <v xml:space="preserve"> </v>
      </c>
      <c r="G610" t="str">
        <f>[10]PL!G607</f>
        <v xml:space="preserve"> </v>
      </c>
      <c r="H610" t="str">
        <f>[10]PL!H607</f>
        <v xml:space="preserve"> </v>
      </c>
      <c r="I610">
        <f>[10]PL!I607</f>
        <v>0</v>
      </c>
    </row>
    <row r="611" spans="1:9" x14ac:dyDescent="0.25">
      <c r="A611" s="18" t="str">
        <f>IFERROR( LEFT( [10]PL!C608, FIND("kg",[10]PL!C608)-1),"")</f>
        <v/>
      </c>
      <c r="B611" s="12">
        <f>[10]PL!B608</f>
        <v>227.5</v>
      </c>
      <c r="C611" t="str">
        <f>[10]PL!C608</f>
        <v>McCloskey, Anna</v>
      </c>
      <c r="D611">
        <f>[10]PL!D608</f>
        <v>93</v>
      </c>
      <c r="E611" t="str">
        <f>[10]PL!E608</f>
        <v>USA</v>
      </c>
      <c r="F611" s="7">
        <f>[10]PL!F608</f>
        <v>40375</v>
      </c>
      <c r="G611" t="str">
        <f>[10]PL!G608</f>
        <v>West Palm Beach</v>
      </c>
      <c r="H611" t="str">
        <f>[10]PL!H608</f>
        <v xml:space="preserve"> </v>
      </c>
      <c r="I611" t="str">
        <f>[10]PL!I608</f>
        <v xml:space="preserve"> </v>
      </c>
    </row>
    <row r="612" spans="1:9" x14ac:dyDescent="0.25">
      <c r="A612" s="18" t="str">
        <f>IFERROR( LEFT( [10]PL!C609, FIND("kg",[10]PL!C609)-1),"")</f>
        <v/>
      </c>
      <c r="B612" s="12">
        <f>[10]PL!B609</f>
        <v>117.5</v>
      </c>
      <c r="C612" t="str">
        <f>[10]PL!C609</f>
        <v>McCloskey, Anna</v>
      </c>
      <c r="D612">
        <f>[10]PL!D609</f>
        <v>93</v>
      </c>
      <c r="E612" t="str">
        <f>[10]PL!E609</f>
        <v>USA</v>
      </c>
      <c r="F612" s="7">
        <f>[10]PL!F609</f>
        <v>40375</v>
      </c>
      <c r="G612" t="str">
        <f>[10]PL!G609</f>
        <v>West Palm Beach</v>
      </c>
      <c r="H612" t="str">
        <f>[10]PL!H609</f>
        <v xml:space="preserve"> </v>
      </c>
      <c r="I612" t="str">
        <f>[10]PL!I609</f>
        <v xml:space="preserve"> </v>
      </c>
    </row>
    <row r="613" spans="1:9" x14ac:dyDescent="0.25">
      <c r="A613" s="18" t="str">
        <f>IFERROR( LEFT( [10]PL!C610, FIND("kg",[10]PL!C610)-1),"")</f>
        <v/>
      </c>
      <c r="B613" s="12">
        <f>[10]PL!B610</f>
        <v>210</v>
      </c>
      <c r="C613" t="str">
        <f>[10]PL!C610</f>
        <v>McCloskey, Anna</v>
      </c>
      <c r="D613">
        <f>[10]PL!D610</f>
        <v>93</v>
      </c>
      <c r="E613" t="str">
        <f>[10]PL!E610</f>
        <v>USA</v>
      </c>
      <c r="F613" s="7">
        <f>[10]PL!F610</f>
        <v>40375</v>
      </c>
      <c r="G613" t="str">
        <f>[10]PL!G610</f>
        <v>West Palm Beach</v>
      </c>
      <c r="H613" t="str">
        <f>[10]PL!H610</f>
        <v xml:space="preserve"> </v>
      </c>
      <c r="I613" t="str">
        <f>[10]PL!I610</f>
        <v xml:space="preserve"> </v>
      </c>
    </row>
    <row r="614" spans="1:9" s="9" customFormat="1" x14ac:dyDescent="0.25">
      <c r="A614" s="18" t="str">
        <f>IFERROR( LEFT( [10]PL!C611, FIND("kg",[10]PL!C611)-1),"")</f>
        <v/>
      </c>
      <c r="B614" s="18">
        <f>[10]PL!B611</f>
        <v>555</v>
      </c>
      <c r="C614" s="9" t="str">
        <f>[10]PL!C611</f>
        <v>McCloskey, Anna</v>
      </c>
      <c r="D614" s="9">
        <f>[10]PL!D611</f>
        <v>93</v>
      </c>
      <c r="E614" s="9" t="str">
        <f>[10]PL!E611</f>
        <v>USA</v>
      </c>
      <c r="F614" s="10">
        <f>[10]PL!F611</f>
        <v>40375</v>
      </c>
      <c r="G614" s="9" t="str">
        <f>[10]PL!G611</f>
        <v>West Palm Beach</v>
      </c>
      <c r="H614" s="9" t="str">
        <f>[10]PL!H611</f>
        <v xml:space="preserve"> </v>
      </c>
      <c r="I614" s="9" t="str">
        <f>[10]PL!I611</f>
        <v xml:space="preserve"> </v>
      </c>
    </row>
    <row r="615" spans="1:9" s="9" customFormat="1" x14ac:dyDescent="0.25">
      <c r="A615" s="18" t="str">
        <f>IFERROR( LEFT( [10]PL!C612, FIND("kg",[10]PL!C612)-1),"")</f>
        <v/>
      </c>
      <c r="B615" s="18" t="str">
        <f>[10]PL!B612</f>
        <v xml:space="preserve"> </v>
      </c>
      <c r="C615" s="9" t="str">
        <f>[10]PL!C612</f>
        <v>227,5-117,5-210</v>
      </c>
      <c r="D615" s="9" t="str">
        <f>[10]PL!D612</f>
        <v xml:space="preserve"> </v>
      </c>
      <c r="E615" s="9" t="str">
        <f>[10]PL!E612</f>
        <v xml:space="preserve"> </v>
      </c>
      <c r="F615" s="10" t="str">
        <f>[10]PL!F612</f>
        <v xml:space="preserve"> </v>
      </c>
      <c r="G615" s="9" t="str">
        <f>[10]PL!G612</f>
        <v xml:space="preserve"> </v>
      </c>
      <c r="H615" s="9" t="str">
        <f>[10]PL!H612</f>
        <v xml:space="preserve"> </v>
      </c>
      <c r="I615" s="9">
        <f>[10]PL!I612</f>
        <v>0</v>
      </c>
    </row>
    <row r="616" spans="1:9" s="9" customFormat="1" x14ac:dyDescent="0.25">
      <c r="A616" s="18" t="str">
        <f>IFERROR( LEFT( [10]PL!C613, FIND("kg",[10]PL!C613)-1),"")</f>
        <v xml:space="preserve">90+  </v>
      </c>
      <c r="B616" s="18" t="str">
        <f>[10]PL!B613</f>
        <v xml:space="preserve"> </v>
      </c>
      <c r="C616" s="9" t="str">
        <f>[10]PL!C613</f>
        <v>90+  kg Class</v>
      </c>
      <c r="D616" s="9" t="str">
        <f>[10]PL!D613</f>
        <v xml:space="preserve"> </v>
      </c>
      <c r="E616" s="9" t="str">
        <f>[10]PL!E613</f>
        <v xml:space="preserve"> </v>
      </c>
      <c r="F616" s="10" t="str">
        <f>[10]PL!F613</f>
        <v xml:space="preserve"> </v>
      </c>
      <c r="G616" s="9" t="str">
        <f>[10]PL!G613</f>
        <v xml:space="preserve"> </v>
      </c>
      <c r="H616" s="9">
        <f>[10]PL!H613</f>
        <v>0</v>
      </c>
      <c r="I616" s="9">
        <f>[10]PL!I613</f>
        <v>0</v>
      </c>
    </row>
    <row r="617" spans="1:9" s="9" customFormat="1" x14ac:dyDescent="0.25">
      <c r="A617" s="18" t="str">
        <f>IFERROR( LEFT( [10]PL!C614, FIND("kg",[10]PL!C614)-1),"")</f>
        <v/>
      </c>
      <c r="B617" s="18">
        <f>[10]PL!B614</f>
        <v>265</v>
      </c>
      <c r="C617" s="9" t="str">
        <f>[10]PL!C614</f>
        <v>Dudley, Machia</v>
      </c>
      <c r="D617" s="9">
        <f>[10]PL!D614</f>
        <v>86</v>
      </c>
      <c r="E617" s="9" t="str">
        <f>[10]PL!E614</f>
        <v>USA</v>
      </c>
      <c r="F617" s="10">
        <f>[10]PL!F614</f>
        <v>2004</v>
      </c>
      <c r="G617" s="9" t="str">
        <f>[10]PL!G614</f>
        <v xml:space="preserve"> </v>
      </c>
      <c r="H617" s="9" t="str">
        <f>[10]PL!H614</f>
        <v xml:space="preserve"> </v>
      </c>
      <c r="I617" s="9" t="str">
        <f>[10]PL!I614</f>
        <v xml:space="preserve"> </v>
      </c>
    </row>
    <row r="618" spans="1:9" x14ac:dyDescent="0.25">
      <c r="A618" s="18" t="str">
        <f>IFERROR( LEFT( [10]PL!C615, FIND("kg",[10]PL!C615)-1),"")</f>
        <v/>
      </c>
      <c r="B618" s="12">
        <f>[10]PL!B615</f>
        <v>127.5</v>
      </c>
      <c r="C618" t="str">
        <f>[10]PL!C615</f>
        <v>Chatelain, Ashton</v>
      </c>
      <c r="D618">
        <f>[10]PL!D615</f>
        <v>92</v>
      </c>
      <c r="E618" t="str">
        <f>[10]PL!E615</f>
        <v>USA</v>
      </c>
      <c r="F618" s="7">
        <f>[10]PL!F615</f>
        <v>40375</v>
      </c>
      <c r="G618" t="str">
        <f>[10]PL!G615</f>
        <v>West Palm Beach</v>
      </c>
      <c r="H618" t="str">
        <f>[10]PL!H615</f>
        <v xml:space="preserve"> </v>
      </c>
      <c r="I618" t="str">
        <f>[10]PL!I615</f>
        <v xml:space="preserve"> </v>
      </c>
    </row>
    <row r="619" spans="1:9" x14ac:dyDescent="0.25">
      <c r="A619" s="18" t="str">
        <f>IFERROR( LEFT( [10]PL!C616, FIND("kg",[10]PL!C616)-1),"")</f>
        <v/>
      </c>
      <c r="B619" s="12">
        <f>[10]PL!B616</f>
        <v>215</v>
      </c>
      <c r="C619" t="str">
        <f>[10]PL!C616</f>
        <v>Morrisey,Anshawnique</v>
      </c>
      <c r="D619">
        <f>[10]PL!D616</f>
        <v>94</v>
      </c>
      <c r="E619" t="str">
        <f>[10]PL!E616</f>
        <v>USA</v>
      </c>
      <c r="F619" s="7">
        <f>[10]PL!F616</f>
        <v>41013</v>
      </c>
      <c r="G619" t="str">
        <f>[10]PL!G616</f>
        <v>Baton Rouge</v>
      </c>
      <c r="H619" t="str">
        <f>[10]PL!H616</f>
        <v xml:space="preserve"> </v>
      </c>
      <c r="I619" t="str">
        <f>[10]PL!I616</f>
        <v xml:space="preserve"> </v>
      </c>
    </row>
    <row r="620" spans="1:9" x14ac:dyDescent="0.25">
      <c r="A620" s="18" t="str">
        <f>IFERROR( LEFT( [10]PL!C617, FIND("kg",[10]PL!C617)-1),"")</f>
        <v/>
      </c>
      <c r="B620" s="12">
        <f>[10]PL!B617</f>
        <v>545</v>
      </c>
      <c r="C620" t="str">
        <f>[10]PL!C617</f>
        <v>Dudley, Machia</v>
      </c>
      <c r="D620">
        <f>[10]PL!D617</f>
        <v>86</v>
      </c>
      <c r="E620" t="str">
        <f>[10]PL!E617</f>
        <v>USA</v>
      </c>
      <c r="F620" s="7">
        <f>[10]PL!F617</f>
        <v>2004</v>
      </c>
      <c r="G620" t="str">
        <f>[10]PL!G617</f>
        <v xml:space="preserve"> </v>
      </c>
      <c r="H620">
        <f>[10]PL!H617</f>
        <v>0</v>
      </c>
      <c r="I620" t="str">
        <f>[10]PL!I617</f>
        <v xml:space="preserve"> </v>
      </c>
    </row>
    <row r="621" spans="1:9" x14ac:dyDescent="0.25">
      <c r="A621" s="18" t="str">
        <f>IFERROR( LEFT( [10]PL!C618, FIND("kg",[10]PL!C618)-1),"")</f>
        <v/>
      </c>
      <c r="B621" s="12" t="str">
        <f>[10]PL!B618</f>
        <v xml:space="preserve"> </v>
      </c>
      <c r="C621" t="str">
        <f>[10]PL!C618</f>
        <v>265-107.5-172.5</v>
      </c>
      <c r="D621" t="str">
        <f>[10]PL!D618</f>
        <v xml:space="preserve"> </v>
      </c>
      <c r="E621" t="str">
        <f>[10]PL!E618</f>
        <v xml:space="preserve"> </v>
      </c>
      <c r="F621" s="7" t="str">
        <f>[10]PL!F618</f>
        <v xml:space="preserve"> </v>
      </c>
      <c r="G621" t="str">
        <f>[10]PL!G618</f>
        <v xml:space="preserve"> </v>
      </c>
      <c r="H621" t="str">
        <f>[10]PL!H618</f>
        <v xml:space="preserve"> </v>
      </c>
      <c r="I621">
        <f>[10]PL!I618</f>
        <v>0</v>
      </c>
    </row>
    <row r="622" spans="1:9" x14ac:dyDescent="0.25">
      <c r="A622" s="18" t="str">
        <f>IFERROR( LEFT( [10]PL!C619, FIND("kg",[10]PL!C619)-1),"")</f>
        <v/>
      </c>
      <c r="B622" s="12" t="str">
        <f>[10]PL!B619</f>
        <v xml:space="preserve"> </v>
      </c>
      <c r="C622" t="str">
        <f>[10]PL!C619</f>
        <v xml:space="preserve"> </v>
      </c>
      <c r="D622" t="str">
        <f>[10]PL!D619</f>
        <v xml:space="preserve"> </v>
      </c>
      <c r="E622" t="str">
        <f>[10]PL!E619</f>
        <v xml:space="preserve"> </v>
      </c>
      <c r="F622" s="7" t="str">
        <f>[10]PL!F619</f>
        <v xml:space="preserve"> </v>
      </c>
      <c r="G622" t="str">
        <f>[10]PL!G619</f>
        <v xml:space="preserve"> </v>
      </c>
      <c r="H622">
        <f>[10]PL!H619</f>
        <v>0</v>
      </c>
      <c r="I622">
        <f>[10]PL!I619</f>
        <v>0</v>
      </c>
    </row>
    <row r="623" spans="1:9" s="4" customFormat="1" x14ac:dyDescent="0.25">
      <c r="A623" s="13" t="s">
        <v>2</v>
      </c>
      <c r="B623" s="13">
        <v>0</v>
      </c>
      <c r="C623" s="4">
        <v>18</v>
      </c>
      <c r="D623" s="4" t="str">
        <f>[10]PL!C620</f>
        <v xml:space="preserve">Women's Teenage 18-19 </v>
      </c>
      <c r="F623" s="8"/>
    </row>
    <row r="624" spans="1:9" x14ac:dyDescent="0.25">
      <c r="A624" s="18" t="str">
        <f>IFERROR( LEFT( [10]PL!C621, FIND("kg",[10]PL!C621)-1),"")</f>
        <v xml:space="preserve">44 </v>
      </c>
      <c r="B624" s="12" t="str">
        <f>[10]PL!B621</f>
        <v xml:space="preserve"> </v>
      </c>
      <c r="C624" t="str">
        <f>[10]PL!C621</f>
        <v>44 kg Class</v>
      </c>
      <c r="D624" t="str">
        <f>[10]PL!D621</f>
        <v xml:space="preserve"> </v>
      </c>
      <c r="E624" t="str">
        <f>[10]PL!E621</f>
        <v xml:space="preserve"> </v>
      </c>
      <c r="F624" s="7" t="str">
        <f>[10]PL!F621</f>
        <v xml:space="preserve"> </v>
      </c>
      <c r="G624" t="str">
        <f>[10]PL!G621</f>
        <v xml:space="preserve"> </v>
      </c>
      <c r="H624" t="str">
        <f>[10]PL!H621</f>
        <v xml:space="preserve"> </v>
      </c>
      <c r="I624">
        <f>[10]PL!I621</f>
        <v>0</v>
      </c>
    </row>
    <row r="625" spans="1:9" x14ac:dyDescent="0.25">
      <c r="A625" s="18" t="str">
        <f>IFERROR( LEFT( [10]PL!C622, FIND("kg",[10]PL!C622)-1),"")</f>
        <v/>
      </c>
      <c r="B625" s="12">
        <f>[10]PL!B622</f>
        <v>92.5</v>
      </c>
      <c r="C625" t="str">
        <f>[10]PL!C622</f>
        <v>Hart, Diva</v>
      </c>
      <c r="D625">
        <f>[10]PL!D622</f>
        <v>66</v>
      </c>
      <c r="E625" t="str">
        <f>[10]PL!E622</f>
        <v>USA</v>
      </c>
      <c r="F625" s="7">
        <f>[10]PL!F622</f>
        <v>1985</v>
      </c>
      <c r="G625" t="str">
        <f>[10]PL!G622</f>
        <v xml:space="preserve"> </v>
      </c>
      <c r="H625" t="str">
        <f>[10]PL!H622</f>
        <v xml:space="preserve"> </v>
      </c>
      <c r="I625" t="str">
        <f>[10]PL!I622</f>
        <v xml:space="preserve"> </v>
      </c>
    </row>
    <row r="626" spans="1:9" x14ac:dyDescent="0.25">
      <c r="A626" s="18" t="str">
        <f>IFERROR( LEFT( [10]PL!C623, FIND("kg",[10]PL!C623)-1),"")</f>
        <v/>
      </c>
      <c r="B626" s="12">
        <f>[10]PL!B623</f>
        <v>43</v>
      </c>
      <c r="C626" t="str">
        <f>[10]PL!C623</f>
        <v>Hart, Diva</v>
      </c>
      <c r="D626">
        <f>[10]PL!D623</f>
        <v>66</v>
      </c>
      <c r="E626" t="str">
        <f>[10]PL!E623</f>
        <v>USA</v>
      </c>
      <c r="F626" s="7">
        <f>[10]PL!F623</f>
        <v>1985</v>
      </c>
      <c r="G626" t="str">
        <f>[10]PL!G623</f>
        <v xml:space="preserve"> </v>
      </c>
      <c r="H626" t="str">
        <f>[10]PL!H623</f>
        <v xml:space="preserve"> </v>
      </c>
      <c r="I626" t="str">
        <f>[10]PL!I623</f>
        <v xml:space="preserve"> </v>
      </c>
    </row>
    <row r="627" spans="1:9" x14ac:dyDescent="0.25">
      <c r="A627" s="18" t="str">
        <f>IFERROR( LEFT( [10]PL!C624, FIND("kg",[10]PL!C624)-1),"")</f>
        <v/>
      </c>
      <c r="B627" s="12">
        <f>[10]PL!B624</f>
        <v>124.5</v>
      </c>
      <c r="C627" t="str">
        <f>[10]PL!C624</f>
        <v>Hart, Diva</v>
      </c>
      <c r="D627">
        <f>[10]PL!D624</f>
        <v>66</v>
      </c>
      <c r="E627" t="str">
        <f>[10]PL!E624</f>
        <v>USA</v>
      </c>
      <c r="F627" s="7">
        <f>[10]PL!F624</f>
        <v>1985</v>
      </c>
      <c r="G627" t="str">
        <f>[10]PL!G624</f>
        <v xml:space="preserve"> </v>
      </c>
      <c r="H627" t="str">
        <f>[10]PL!H624</f>
        <v xml:space="preserve"> </v>
      </c>
      <c r="I627" t="str">
        <f>[10]PL!I624</f>
        <v xml:space="preserve"> </v>
      </c>
    </row>
    <row r="628" spans="1:9" x14ac:dyDescent="0.25">
      <c r="A628" s="18" t="str">
        <f>IFERROR( LEFT( [10]PL!C625, FIND("kg",[10]PL!C625)-1),"")</f>
        <v/>
      </c>
      <c r="B628" s="12">
        <f>[10]PL!B625</f>
        <v>260</v>
      </c>
      <c r="C628" t="str">
        <f>[10]PL!C625</f>
        <v>Hart, Diva</v>
      </c>
      <c r="D628">
        <f>[10]PL!D625</f>
        <v>66</v>
      </c>
      <c r="E628" t="str">
        <f>[10]PL!E625</f>
        <v>USA</v>
      </c>
      <c r="F628" s="7">
        <f>[10]PL!F625</f>
        <v>1985</v>
      </c>
      <c r="G628" t="str">
        <f>[10]PL!G625</f>
        <v xml:space="preserve"> </v>
      </c>
      <c r="H628">
        <f>[10]PL!H625</f>
        <v>0</v>
      </c>
      <c r="I628" t="str">
        <f>[10]PL!I625</f>
        <v xml:space="preserve"> </v>
      </c>
    </row>
    <row r="629" spans="1:9" x14ac:dyDescent="0.25">
      <c r="A629" s="18" t="str">
        <f>IFERROR( LEFT( [10]PL!C626, FIND("kg",[10]PL!C626)-1),"")</f>
        <v/>
      </c>
      <c r="B629" s="12" t="str">
        <f>[10]PL!B626</f>
        <v xml:space="preserve"> </v>
      </c>
      <c r="C629" t="str">
        <f>[10]PL!C626</f>
        <v>92.5-42.5-124.5</v>
      </c>
      <c r="D629" t="str">
        <f>[10]PL!D626</f>
        <v xml:space="preserve"> </v>
      </c>
      <c r="E629" t="str">
        <f>[10]PL!E626</f>
        <v xml:space="preserve"> </v>
      </c>
      <c r="F629" s="7" t="str">
        <f>[10]PL!F626</f>
        <v xml:space="preserve"> </v>
      </c>
      <c r="G629" t="str">
        <f>[10]PL!G626</f>
        <v xml:space="preserve"> </v>
      </c>
      <c r="H629" t="str">
        <f>[10]PL!H626</f>
        <v xml:space="preserve"> </v>
      </c>
      <c r="I629">
        <f>[10]PL!I626</f>
        <v>0</v>
      </c>
    </row>
    <row r="630" spans="1:9" x14ac:dyDescent="0.25">
      <c r="A630" s="18" t="str">
        <f>IFERROR( LEFT( [10]PL!C627, FIND("kg",[10]PL!C627)-1),"")</f>
        <v xml:space="preserve">48 </v>
      </c>
      <c r="B630" s="12" t="str">
        <f>[10]PL!B627</f>
        <v xml:space="preserve"> </v>
      </c>
      <c r="C630" t="str">
        <f>[10]PL!C627</f>
        <v>48 kg Class</v>
      </c>
      <c r="D630" t="str">
        <f>[10]PL!D627</f>
        <v xml:space="preserve"> </v>
      </c>
      <c r="E630" t="str">
        <f>[10]PL!E627</f>
        <v xml:space="preserve"> </v>
      </c>
      <c r="F630" s="7" t="str">
        <f>[10]PL!F627</f>
        <v xml:space="preserve"> </v>
      </c>
      <c r="G630" t="str">
        <f>[10]PL!G627</f>
        <v xml:space="preserve"> </v>
      </c>
      <c r="H630" t="str">
        <f>[10]PL!H627</f>
        <v xml:space="preserve"> </v>
      </c>
      <c r="I630">
        <f>[10]PL!I627</f>
        <v>0</v>
      </c>
    </row>
    <row r="631" spans="1:9" x14ac:dyDescent="0.25">
      <c r="A631" s="18" t="str">
        <f>IFERROR( LEFT( [10]PL!C628, FIND("kg",[10]PL!C628)-1),"")</f>
        <v/>
      </c>
      <c r="B631" s="12">
        <f>[10]PL!B628</f>
        <v>150</v>
      </c>
      <c r="C631" t="str">
        <f>[10]PL!C628</f>
        <v>Denmon, Amber</v>
      </c>
      <c r="D631">
        <f>[10]PL!D628</f>
        <v>87</v>
      </c>
      <c r="E631" t="str">
        <f>[10]PL!E628</f>
        <v>USA</v>
      </c>
      <c r="F631" s="7">
        <f>[10]PL!F628</f>
        <v>38486</v>
      </c>
      <c r="G631" t="str">
        <f>[10]PL!G628</f>
        <v>Round Rock</v>
      </c>
      <c r="H631" t="str">
        <f>[10]PL!H628</f>
        <v xml:space="preserve"> </v>
      </c>
      <c r="I631" t="str">
        <f>[10]PL!I628</f>
        <v xml:space="preserve"> </v>
      </c>
    </row>
    <row r="632" spans="1:9" x14ac:dyDescent="0.25">
      <c r="A632" s="18" t="str">
        <f>IFERROR( LEFT( [10]PL!C629, FIND("kg",[10]PL!C629)-1),"")</f>
        <v/>
      </c>
      <c r="B632" s="12">
        <f>[10]PL!B629</f>
        <v>82.5</v>
      </c>
      <c r="C632" t="str">
        <f>[10]PL!C629</f>
        <v>Denmon, Amber</v>
      </c>
      <c r="D632">
        <f>[10]PL!D629</f>
        <v>87</v>
      </c>
      <c r="E632" t="str">
        <f>[10]PL!E629</f>
        <v>USA</v>
      </c>
      <c r="F632" s="7">
        <f>[10]PL!F629</f>
        <v>38486</v>
      </c>
      <c r="G632" t="str">
        <f>[10]PL!G629</f>
        <v>Round Rock</v>
      </c>
      <c r="H632" t="str">
        <f>[10]PL!H629</f>
        <v xml:space="preserve"> </v>
      </c>
      <c r="I632" t="str">
        <f>[10]PL!I629</f>
        <v xml:space="preserve"> </v>
      </c>
    </row>
    <row r="633" spans="1:9" x14ac:dyDescent="0.25">
      <c r="A633" s="18" t="str">
        <f>IFERROR( LEFT( [10]PL!C630, FIND("kg",[10]PL!C630)-1),"")</f>
        <v/>
      </c>
      <c r="B633" s="12">
        <f>[10]PL!B630</f>
        <v>130</v>
      </c>
      <c r="C633" t="str">
        <f>[10]PL!C630</f>
        <v>Denmon, Amber</v>
      </c>
      <c r="D633">
        <f>[10]PL!D630</f>
        <v>87</v>
      </c>
      <c r="E633" t="str">
        <f>[10]PL!E630</f>
        <v>USA</v>
      </c>
      <c r="F633" s="7">
        <f>[10]PL!F630</f>
        <v>38486</v>
      </c>
      <c r="G633" t="str">
        <f>[10]PL!G630</f>
        <v>Round Rock</v>
      </c>
      <c r="H633" t="str">
        <f>[10]PL!H630</f>
        <v xml:space="preserve"> </v>
      </c>
      <c r="I633" t="str">
        <f>[10]PL!I630</f>
        <v xml:space="preserve"> </v>
      </c>
    </row>
    <row r="634" spans="1:9" x14ac:dyDescent="0.25">
      <c r="A634" s="18" t="str">
        <f>IFERROR( LEFT( [10]PL!C631, FIND("kg",[10]PL!C631)-1),"")</f>
        <v/>
      </c>
      <c r="B634" s="12">
        <f>[10]PL!B631</f>
        <v>362.5</v>
      </c>
      <c r="C634" t="str">
        <f>[10]PL!C631</f>
        <v>Denmon, Amber</v>
      </c>
      <c r="D634">
        <f>[10]PL!D631</f>
        <v>87</v>
      </c>
      <c r="E634" t="str">
        <f>[10]PL!E631</f>
        <v>USA</v>
      </c>
      <c r="F634" s="7">
        <f>[10]PL!F631</f>
        <v>38486</v>
      </c>
      <c r="G634" t="str">
        <f>[10]PL!G631</f>
        <v>Round Rock</v>
      </c>
      <c r="H634">
        <f>[10]PL!H631</f>
        <v>0</v>
      </c>
      <c r="I634" t="str">
        <f>[10]PL!I631</f>
        <v xml:space="preserve"> </v>
      </c>
    </row>
    <row r="635" spans="1:9" x14ac:dyDescent="0.25">
      <c r="A635" s="18" t="str">
        <f>IFERROR( LEFT( [10]PL!C632, FIND("kg",[10]PL!C632)-1),"")</f>
        <v/>
      </c>
      <c r="B635" s="12" t="str">
        <f>[10]PL!B632</f>
        <v xml:space="preserve"> </v>
      </c>
      <c r="C635" t="str">
        <f>[10]PL!C632</f>
        <v>150-82.5-130</v>
      </c>
      <c r="D635" t="str">
        <f>[10]PL!D632</f>
        <v xml:space="preserve"> </v>
      </c>
      <c r="E635" t="str">
        <f>[10]PL!E632</f>
        <v xml:space="preserve"> </v>
      </c>
      <c r="F635" s="7" t="str">
        <f>[10]PL!F632</f>
        <v xml:space="preserve"> </v>
      </c>
      <c r="G635" t="str">
        <f>[10]PL!G632</f>
        <v xml:space="preserve"> </v>
      </c>
      <c r="H635" t="str">
        <f>[10]PL!H632</f>
        <v xml:space="preserve"> </v>
      </c>
      <c r="I635">
        <f>[10]PL!I632</f>
        <v>0</v>
      </c>
    </row>
    <row r="636" spans="1:9" x14ac:dyDescent="0.25">
      <c r="A636" s="18" t="str">
        <f>IFERROR( LEFT( [10]PL!C633, FIND("kg",[10]PL!C633)-1),"")</f>
        <v xml:space="preserve">52 </v>
      </c>
      <c r="B636" s="12" t="str">
        <f>[10]PL!B633</f>
        <v xml:space="preserve"> </v>
      </c>
      <c r="C636" t="str">
        <f>[10]PL!C633</f>
        <v>52 kg Class</v>
      </c>
      <c r="D636" t="str">
        <f>[10]PL!D633</f>
        <v xml:space="preserve"> </v>
      </c>
      <c r="E636" t="str">
        <f>[10]PL!E633</f>
        <v xml:space="preserve"> </v>
      </c>
      <c r="F636" s="7" t="str">
        <f>[10]PL!F633</f>
        <v xml:space="preserve"> </v>
      </c>
      <c r="G636" t="str">
        <f>[10]PL!G633</f>
        <v xml:space="preserve"> </v>
      </c>
      <c r="H636" t="str">
        <f>[10]PL!H633</f>
        <v xml:space="preserve"> </v>
      </c>
      <c r="I636">
        <f>[10]PL!I633</f>
        <v>0</v>
      </c>
    </row>
    <row r="637" spans="1:9" x14ac:dyDescent="0.25">
      <c r="A637" s="18" t="str">
        <f>IFERROR( LEFT( [10]PL!C634, FIND("kg",[10]PL!C634)-1),"")</f>
        <v/>
      </c>
      <c r="B637" s="12">
        <f>[10]PL!B634</f>
        <v>158.5</v>
      </c>
      <c r="C637" t="str">
        <f>[10]PL!C634</f>
        <v>Beard, Tracey</v>
      </c>
      <c r="D637">
        <f>[10]PL!D634</f>
        <v>68</v>
      </c>
      <c r="E637" t="str">
        <f>[10]PL!E634</f>
        <v>USA</v>
      </c>
      <c r="F637" s="7">
        <f>[10]PL!F634</f>
        <v>32025</v>
      </c>
      <c r="G637" t="str">
        <f>[10]PL!G634</f>
        <v>St. Petersburg</v>
      </c>
      <c r="H637" t="str">
        <f>[10]PL!H634</f>
        <v xml:space="preserve"> </v>
      </c>
      <c r="I637" t="str">
        <f>[10]PL!I634</f>
        <v xml:space="preserve"> </v>
      </c>
    </row>
    <row r="638" spans="1:9" x14ac:dyDescent="0.25">
      <c r="A638" s="18" t="str">
        <f>IFERROR( LEFT( [10]PL!C635, FIND("kg",[10]PL!C635)-1),"")</f>
        <v/>
      </c>
      <c r="B638" s="12">
        <f>[10]PL!B635</f>
        <v>106.5</v>
      </c>
      <c r="C638" t="str">
        <f>[10]PL!C635</f>
        <v>Beard, Tracey</v>
      </c>
      <c r="D638">
        <f>[10]PL!D635</f>
        <v>68</v>
      </c>
      <c r="E638" t="str">
        <f>[10]PL!E635</f>
        <v>USA</v>
      </c>
      <c r="F638" s="7">
        <f>[10]PL!F635</f>
        <v>32025</v>
      </c>
      <c r="G638" t="str">
        <f>[10]PL!G635</f>
        <v>St. Petersburg</v>
      </c>
      <c r="H638" t="str">
        <f>[10]PL!H635</f>
        <v xml:space="preserve"> </v>
      </c>
      <c r="I638" t="str">
        <f>[10]PL!I635</f>
        <v xml:space="preserve"> </v>
      </c>
    </row>
    <row r="639" spans="1:9" x14ac:dyDescent="0.25">
      <c r="A639" s="18" t="str">
        <f>IFERROR( LEFT( [10]PL!C636, FIND("kg",[10]PL!C636)-1),"")</f>
        <v/>
      </c>
      <c r="B639" s="12">
        <f>[10]PL!B636</f>
        <v>146</v>
      </c>
      <c r="C639" t="str">
        <f>[10]PL!C636</f>
        <v>Daville,Taylor</v>
      </c>
      <c r="D639">
        <f>[10]PL!D636</f>
        <v>92</v>
      </c>
      <c r="E639" t="str">
        <f>[10]PL!E636</f>
        <v>USA</v>
      </c>
      <c r="F639" s="7">
        <f>[10]PL!F636</f>
        <v>40306</v>
      </c>
      <c r="G639" t="str">
        <f>[10]PL!G636</f>
        <v>West Palm Beach</v>
      </c>
      <c r="H639" t="str">
        <f>[10]PL!H636</f>
        <v xml:space="preserve"> </v>
      </c>
      <c r="I639" t="str">
        <f>[10]PL!I636</f>
        <v xml:space="preserve"> </v>
      </c>
    </row>
    <row r="640" spans="1:9" x14ac:dyDescent="0.25">
      <c r="A640" s="18" t="str">
        <f>IFERROR( LEFT( [10]PL!C637, FIND("kg",[10]PL!C637)-1),"")</f>
        <v/>
      </c>
      <c r="B640" s="12">
        <f>[10]PL!B637</f>
        <v>407.5</v>
      </c>
      <c r="C640" t="str">
        <f>[10]PL!C637</f>
        <v>Beard, Tracey</v>
      </c>
      <c r="D640">
        <f>[10]PL!D637</f>
        <v>68</v>
      </c>
      <c r="E640" t="str">
        <f>[10]PL!E637</f>
        <v>USA</v>
      </c>
      <c r="F640" s="7">
        <f>[10]PL!F637</f>
        <v>32025</v>
      </c>
      <c r="G640" t="str">
        <f>[10]PL!G637</f>
        <v>St. Petersburg</v>
      </c>
      <c r="H640">
        <f>[10]PL!H637</f>
        <v>0</v>
      </c>
      <c r="I640" t="str">
        <f>[10]PL!I637</f>
        <v xml:space="preserve"> </v>
      </c>
    </row>
    <row r="641" spans="1:9" x14ac:dyDescent="0.25">
      <c r="A641" s="18" t="str">
        <f>IFERROR( LEFT( [10]PL!C638, FIND("kg",[10]PL!C638)-1),"")</f>
        <v/>
      </c>
      <c r="B641" s="12" t="str">
        <f>[10]PL!B638</f>
        <v xml:space="preserve"> </v>
      </c>
      <c r="C641" t="str">
        <f>[10]PL!C638</f>
        <v>158.5-106.5-142.5</v>
      </c>
      <c r="D641" t="str">
        <f>[10]PL!D638</f>
        <v xml:space="preserve"> </v>
      </c>
      <c r="E641" t="str">
        <f>[10]PL!E638</f>
        <v xml:space="preserve"> </v>
      </c>
      <c r="F641" s="7" t="str">
        <f>[10]PL!F638</f>
        <v xml:space="preserve"> </v>
      </c>
      <c r="G641" t="str">
        <f>[10]PL!G638</f>
        <v xml:space="preserve"> </v>
      </c>
      <c r="H641" t="str">
        <f>[10]PL!H638</f>
        <v xml:space="preserve"> </v>
      </c>
      <c r="I641">
        <f>[10]PL!I638</f>
        <v>0</v>
      </c>
    </row>
    <row r="642" spans="1:9" x14ac:dyDescent="0.25">
      <c r="A642" s="18" t="str">
        <f>IFERROR( LEFT( [10]PL!C639, FIND("kg",[10]PL!C639)-1),"")</f>
        <v xml:space="preserve">56 </v>
      </c>
      <c r="B642" s="12">
        <f>[10]PL!B639</f>
        <v>0</v>
      </c>
      <c r="C642" t="str">
        <f>[10]PL!C639</f>
        <v>56 kg Class</v>
      </c>
      <c r="D642" t="str">
        <f>[10]PL!D639</f>
        <v xml:space="preserve"> </v>
      </c>
      <c r="E642" t="str">
        <f>[10]PL!E639</f>
        <v xml:space="preserve"> </v>
      </c>
      <c r="F642" s="7" t="str">
        <f>[10]PL!F639</f>
        <v xml:space="preserve"> </v>
      </c>
      <c r="G642" t="str">
        <f>[10]PL!G639</f>
        <v xml:space="preserve"> </v>
      </c>
      <c r="H642" t="str">
        <f>[10]PL!H639</f>
        <v xml:space="preserve"> </v>
      </c>
      <c r="I642">
        <f>[10]PL!I639</f>
        <v>0</v>
      </c>
    </row>
    <row r="643" spans="1:9" x14ac:dyDescent="0.25">
      <c r="A643" s="18" t="str">
        <f>IFERROR( LEFT( [10]PL!C640, FIND("kg",[10]PL!C640)-1),"")</f>
        <v/>
      </c>
      <c r="B643" s="12">
        <f>[10]PL!B640</f>
        <v>172.5</v>
      </c>
      <c r="C643" t="str">
        <f>[10]PL!C640</f>
        <v>Amelina Anastasia</v>
      </c>
      <c r="D643">
        <f>[10]PL!D640</f>
        <v>88</v>
      </c>
      <c r="E643" t="str">
        <f>[10]PL!E640</f>
        <v>RUS</v>
      </c>
      <c r="F643" s="7">
        <f>[10]PL!F640</f>
        <v>39387</v>
      </c>
      <c r="G643" t="str">
        <f>[10]PL!G640</f>
        <v>Togliatti</v>
      </c>
      <c r="H643" t="str">
        <f>[10]PL!H640</f>
        <v xml:space="preserve"> </v>
      </c>
      <c r="I643" t="str">
        <f>[10]PL!I640</f>
        <v xml:space="preserve"> </v>
      </c>
    </row>
    <row r="644" spans="1:9" x14ac:dyDescent="0.25">
      <c r="A644" s="18" t="str">
        <f>IFERROR( LEFT( [10]PL!C641, FIND("kg",[10]PL!C641)-1),"")</f>
        <v/>
      </c>
      <c r="B644" s="12">
        <f>[10]PL!B641</f>
        <v>97.5</v>
      </c>
      <c r="C644" t="str">
        <f>[10]PL!C641</f>
        <v>Horseman, Justine</v>
      </c>
      <c r="D644">
        <f>[10]PL!D641</f>
        <v>73</v>
      </c>
      <c r="E644" t="str">
        <f>[10]PL!E641</f>
        <v>AUS</v>
      </c>
      <c r="F644" s="7">
        <f>[10]PL!F641</f>
        <v>34182</v>
      </c>
      <c r="G644" t="str">
        <f>[10]PL!G641</f>
        <v>Miloura</v>
      </c>
      <c r="H644" t="str">
        <f>[10]PL!H641</f>
        <v xml:space="preserve"> </v>
      </c>
      <c r="I644" t="str">
        <f>[10]PL!I641</f>
        <v xml:space="preserve"> </v>
      </c>
    </row>
    <row r="645" spans="1:9" x14ac:dyDescent="0.25">
      <c r="A645" s="18" t="str">
        <f>IFERROR( LEFT( [10]PL!C642, FIND("kg",[10]PL!C642)-1),"")</f>
        <v/>
      </c>
      <c r="B645" s="12">
        <f>[10]PL!B642</f>
        <v>160</v>
      </c>
      <c r="C645" t="str">
        <f>[10]PL!C642</f>
        <v>Amelina Anastasia</v>
      </c>
      <c r="D645">
        <f>[10]PL!D642</f>
        <v>88</v>
      </c>
      <c r="E645" t="str">
        <f>[10]PL!E642</f>
        <v>RUS</v>
      </c>
      <c r="F645" s="7">
        <f>[10]PL!F642</f>
        <v>39387</v>
      </c>
      <c r="G645" t="str">
        <f>[10]PL!G642</f>
        <v>Togliatti</v>
      </c>
      <c r="H645" t="str">
        <f>[10]PL!H642</f>
        <v xml:space="preserve"> </v>
      </c>
      <c r="I645" t="str">
        <f>[10]PL!I642</f>
        <v xml:space="preserve"> </v>
      </c>
    </row>
    <row r="646" spans="1:9" x14ac:dyDescent="0.25">
      <c r="A646" s="18" t="str">
        <f>IFERROR( LEFT( [10]PL!C643, FIND("kg",[10]PL!C643)-1),"")</f>
        <v/>
      </c>
      <c r="B646" s="12">
        <f>[10]PL!B643</f>
        <v>407.5</v>
      </c>
      <c r="C646" t="str">
        <f>[10]PL!C643</f>
        <v>Amelina Anastasia</v>
      </c>
      <c r="D646">
        <f>[10]PL!D643</f>
        <v>88</v>
      </c>
      <c r="E646" t="str">
        <f>[10]PL!E643</f>
        <v>RUS</v>
      </c>
      <c r="F646" s="7">
        <f>[10]PL!F643</f>
        <v>39387</v>
      </c>
      <c r="G646" t="str">
        <f>[10]PL!G643</f>
        <v>Togliatti</v>
      </c>
      <c r="H646">
        <f>[10]PL!H643</f>
        <v>0</v>
      </c>
      <c r="I646" t="str">
        <f>[10]PL!I643</f>
        <v xml:space="preserve"> </v>
      </c>
    </row>
    <row r="647" spans="1:9" x14ac:dyDescent="0.25">
      <c r="A647" s="18" t="str">
        <f>IFERROR( LEFT( [10]PL!C644, FIND("kg",[10]PL!C644)-1),"")</f>
        <v/>
      </c>
      <c r="B647" s="12" t="str">
        <f>[10]PL!B644</f>
        <v xml:space="preserve"> </v>
      </c>
      <c r="C647" t="str">
        <f>[10]PL!C644</f>
        <v>172,5-75-160</v>
      </c>
      <c r="D647" t="str">
        <f>[10]PL!D644</f>
        <v xml:space="preserve"> </v>
      </c>
      <c r="E647" t="str">
        <f>[10]PL!E644</f>
        <v xml:space="preserve"> </v>
      </c>
      <c r="F647" s="7" t="str">
        <f>[10]PL!F644</f>
        <v xml:space="preserve"> </v>
      </c>
      <c r="G647" t="str">
        <f>[10]PL!G644</f>
        <v xml:space="preserve"> </v>
      </c>
      <c r="H647" t="str">
        <f>[10]PL!H644</f>
        <v xml:space="preserve"> </v>
      </c>
      <c r="I647">
        <f>[10]PL!I644</f>
        <v>0</v>
      </c>
    </row>
    <row r="648" spans="1:9" x14ac:dyDescent="0.25">
      <c r="A648" s="18" t="str">
        <f>IFERROR( LEFT( [10]PL!C645, FIND("kg",[10]PL!C645)-1),"")</f>
        <v xml:space="preserve">60 </v>
      </c>
      <c r="B648" s="12" t="str">
        <f>[10]PL!B645</f>
        <v xml:space="preserve"> </v>
      </c>
      <c r="C648" t="str">
        <f>[10]PL!C645</f>
        <v>60 kg Class</v>
      </c>
      <c r="D648" t="str">
        <f>[10]PL!D645</f>
        <v xml:space="preserve"> </v>
      </c>
      <c r="E648" t="str">
        <f>[10]PL!E645</f>
        <v xml:space="preserve"> </v>
      </c>
      <c r="F648" s="7" t="str">
        <f>[10]PL!F645</f>
        <v xml:space="preserve"> </v>
      </c>
      <c r="G648" t="str">
        <f>[10]PL!G645</f>
        <v xml:space="preserve"> </v>
      </c>
      <c r="H648" t="str">
        <f>[10]PL!H645</f>
        <v xml:space="preserve"> </v>
      </c>
      <c r="I648">
        <f>[10]PL!I645</f>
        <v>0</v>
      </c>
    </row>
    <row r="649" spans="1:9" x14ac:dyDescent="0.25">
      <c r="A649" s="18" t="str">
        <f>IFERROR( LEFT( [10]PL!C646, FIND("kg",[10]PL!C646)-1),"")</f>
        <v/>
      </c>
      <c r="B649" s="12">
        <f>[10]PL!B646</f>
        <v>165</v>
      </c>
      <c r="C649" t="str">
        <f>[10]PL!C646</f>
        <v>Calvert,Ricki</v>
      </c>
      <c r="D649">
        <f>[10]PL!D646</f>
        <v>93</v>
      </c>
      <c r="E649" t="str">
        <f>[10]PL!E646</f>
        <v>USA</v>
      </c>
      <c r="F649" s="7">
        <f>[10]PL!F646</f>
        <v>41013</v>
      </c>
      <c r="G649" t="str">
        <f>[10]PL!G646</f>
        <v>Baton Rouge</v>
      </c>
      <c r="H649" t="str">
        <f>[10]PL!H646</f>
        <v xml:space="preserve"> </v>
      </c>
      <c r="I649" t="str">
        <f>[10]PL!I646</f>
        <v xml:space="preserve"> </v>
      </c>
    </row>
    <row r="650" spans="1:9" x14ac:dyDescent="0.25">
      <c r="A650" s="18" t="str">
        <f>IFERROR( LEFT( [10]PL!C647, FIND("kg",[10]PL!C647)-1),"")</f>
        <v/>
      </c>
      <c r="B650" s="12">
        <f>[10]PL!B647</f>
        <v>90</v>
      </c>
      <c r="C650" t="str">
        <f>[10]PL!C647</f>
        <v>Bartley, R</v>
      </c>
      <c r="D650" t="str">
        <f>[10]PL!D647</f>
        <v xml:space="preserve"> </v>
      </c>
      <c r="E650" t="str">
        <f>[10]PL!E647</f>
        <v>USA</v>
      </c>
      <c r="F650" s="7">
        <f>[10]PL!F647</f>
        <v>33075</v>
      </c>
      <c r="G650" t="str">
        <f>[10]PL!G647</f>
        <v>Charleston</v>
      </c>
      <c r="H650" t="str">
        <f>[10]PL!H647</f>
        <v xml:space="preserve"> </v>
      </c>
      <c r="I650" t="str">
        <f>[10]PL!I647</f>
        <v xml:space="preserve"> </v>
      </c>
    </row>
    <row r="651" spans="1:9" x14ac:dyDescent="0.25">
      <c r="A651" s="18" t="str">
        <f>IFERROR( LEFT( [10]PL!C648, FIND("kg",[10]PL!C648)-1),"")</f>
        <v/>
      </c>
      <c r="B651" s="12">
        <f>[10]PL!B648</f>
        <v>163</v>
      </c>
      <c r="C651" t="str">
        <f>[10]PL!C648</f>
        <v>Sverchek, Julie</v>
      </c>
      <c r="D651">
        <f>[10]PL!D648</f>
        <v>77</v>
      </c>
      <c r="E651" t="str">
        <f>[10]PL!E648</f>
        <v>USA</v>
      </c>
      <c r="F651" s="7">
        <f>[10]PL!F648</f>
        <v>1990</v>
      </c>
      <c r="G651" t="str">
        <f>[10]PL!G648</f>
        <v>Bend</v>
      </c>
      <c r="H651" t="str">
        <f>[10]PL!H648</f>
        <v xml:space="preserve"> </v>
      </c>
      <c r="I651" t="str">
        <f>[10]PL!I648</f>
        <v xml:space="preserve"> </v>
      </c>
    </row>
    <row r="652" spans="1:9" x14ac:dyDescent="0.25">
      <c r="A652" s="18" t="str">
        <f>IFERROR( LEFT( [10]PL!C649, FIND("kg",[10]PL!C649)-1),"")</f>
        <v/>
      </c>
      <c r="B652" s="12">
        <f>[10]PL!B649</f>
        <v>390</v>
      </c>
      <c r="C652" t="str">
        <f>[10]PL!C649</f>
        <v>Calvert,Ricki</v>
      </c>
      <c r="D652">
        <f>[10]PL!D649</f>
        <v>93</v>
      </c>
      <c r="E652" t="str">
        <f>[10]PL!E649</f>
        <v>USA</v>
      </c>
      <c r="F652" s="7">
        <f>[10]PL!F649</f>
        <v>41013</v>
      </c>
      <c r="G652" t="str">
        <f>[10]PL!G649</f>
        <v>Baton Rouge</v>
      </c>
      <c r="H652">
        <f>[10]PL!H649</f>
        <v>0</v>
      </c>
      <c r="I652" t="str">
        <f>[10]PL!I649</f>
        <v xml:space="preserve"> </v>
      </c>
    </row>
    <row r="653" spans="1:9" x14ac:dyDescent="0.25">
      <c r="A653" s="18" t="str">
        <f>IFERROR( LEFT( [10]PL!C650, FIND("kg",[10]PL!C650)-1),"")</f>
        <v/>
      </c>
      <c r="B653" s="12" t="str">
        <f>[10]PL!B650</f>
        <v xml:space="preserve"> </v>
      </c>
      <c r="C653" t="str">
        <f>[10]PL!C650</f>
        <v>165-72,5-152,5</v>
      </c>
      <c r="D653" t="str">
        <f>[10]PL!D650</f>
        <v xml:space="preserve"> </v>
      </c>
      <c r="E653">
        <f>[10]PL!E650</f>
        <v>0</v>
      </c>
      <c r="F653" s="7">
        <f>[10]PL!F650</f>
        <v>0</v>
      </c>
      <c r="G653" t="str">
        <f>[10]PL!G650</f>
        <v xml:space="preserve"> </v>
      </c>
      <c r="H653" t="str">
        <f>[10]PL!H650</f>
        <v xml:space="preserve"> </v>
      </c>
      <c r="I653">
        <f>[10]PL!I650</f>
        <v>0</v>
      </c>
    </row>
    <row r="654" spans="1:9" x14ac:dyDescent="0.25">
      <c r="A654" s="18" t="str">
        <f>IFERROR( LEFT( [10]PL!C651, FIND("kg",[10]PL!C651)-1),"")</f>
        <v xml:space="preserve">67.5  </v>
      </c>
      <c r="B654" s="12" t="str">
        <f>[10]PL!B651</f>
        <v xml:space="preserve"> </v>
      </c>
      <c r="C654" t="str">
        <f>[10]PL!C651</f>
        <v>67.5  kg Class</v>
      </c>
      <c r="D654" t="str">
        <f>[10]PL!D651</f>
        <v xml:space="preserve"> </v>
      </c>
      <c r="E654" t="str">
        <f>[10]PL!E651</f>
        <v xml:space="preserve"> </v>
      </c>
      <c r="F654" s="7" t="str">
        <f>[10]PL!F651</f>
        <v xml:space="preserve"> </v>
      </c>
      <c r="G654" t="str">
        <f>[10]PL!G651</f>
        <v xml:space="preserve"> </v>
      </c>
      <c r="H654">
        <f>[10]PL!H651</f>
        <v>0</v>
      </c>
      <c r="I654">
        <f>[10]PL!I651</f>
        <v>0</v>
      </c>
    </row>
    <row r="655" spans="1:9" x14ac:dyDescent="0.25">
      <c r="A655" s="18" t="str">
        <f>IFERROR( LEFT( [10]PL!C652, FIND("kg",[10]PL!C652)-1),"")</f>
        <v/>
      </c>
      <c r="B655" s="12">
        <f>[10]PL!B652</f>
        <v>217.5</v>
      </c>
      <c r="C655" t="str">
        <f>[10]PL!C652</f>
        <v>Kosturova, Julia</v>
      </c>
      <c r="D655">
        <f>[10]PL!D652</f>
        <v>91</v>
      </c>
      <c r="E655" t="str">
        <f>[10]PL!E652</f>
        <v>SVK</v>
      </c>
      <c r="F655" s="7">
        <f>[10]PL!F652</f>
        <v>39772</v>
      </c>
      <c r="G655" t="str">
        <f>[10]PL!G652</f>
        <v>West Palm Beach</v>
      </c>
      <c r="H655" t="str">
        <f>[10]PL!H652</f>
        <v xml:space="preserve"> </v>
      </c>
      <c r="I655" t="str">
        <f>[10]PL!I652</f>
        <v xml:space="preserve"> </v>
      </c>
    </row>
    <row r="656" spans="1:9" x14ac:dyDescent="0.25">
      <c r="A656" s="18" t="str">
        <f>IFERROR( LEFT( [10]PL!C653, FIND("kg",[10]PL!C653)-1),"")</f>
        <v/>
      </c>
      <c r="B656" s="12">
        <f>[10]PL!B653</f>
        <v>118</v>
      </c>
      <c r="C656" t="str">
        <f>[10]PL!C653</f>
        <v>Kosturova, Julia</v>
      </c>
      <c r="D656">
        <f>[10]PL!D653</f>
        <v>91</v>
      </c>
      <c r="E656" t="str">
        <f>[10]PL!E653</f>
        <v>SVK</v>
      </c>
      <c r="F656" s="7">
        <f>[10]PL!F653</f>
        <v>39772</v>
      </c>
      <c r="G656" t="str">
        <f>[10]PL!G653</f>
        <v>West Palm Beach</v>
      </c>
      <c r="H656" t="str">
        <f>[10]PL!H653</f>
        <v xml:space="preserve"> </v>
      </c>
      <c r="I656" t="str">
        <f>[10]PL!I653</f>
        <v xml:space="preserve"> </v>
      </c>
    </row>
    <row r="657" spans="1:9" x14ac:dyDescent="0.25">
      <c r="A657" s="18" t="str">
        <f>IFERROR( LEFT( [10]PL!C654, FIND("kg",[10]PL!C654)-1),"")</f>
        <v/>
      </c>
      <c r="B657" s="12">
        <f>[10]PL!B654</f>
        <v>192.5</v>
      </c>
      <c r="C657" t="str">
        <f>[10]PL!C654</f>
        <v>Oylar, Katharyn</v>
      </c>
      <c r="D657">
        <f>[10]PL!D654</f>
        <v>67</v>
      </c>
      <c r="E657" t="str">
        <f>[10]PL!E654</f>
        <v>USA</v>
      </c>
      <c r="F657" s="7">
        <f>[10]PL!F654</f>
        <v>31823</v>
      </c>
      <c r="G657" t="str">
        <f>[10]PL!G654</f>
        <v>Milwaukee</v>
      </c>
      <c r="H657" t="str">
        <f>[10]PL!H654</f>
        <v xml:space="preserve"> </v>
      </c>
      <c r="I657" t="str">
        <f>[10]PL!I654</f>
        <v xml:space="preserve"> </v>
      </c>
    </row>
    <row r="658" spans="1:9" x14ac:dyDescent="0.25">
      <c r="A658" s="18" t="str">
        <f>IFERROR( LEFT( [10]PL!C655, FIND("kg",[10]PL!C655)-1),"")</f>
        <v/>
      </c>
      <c r="B658" s="12">
        <f>[10]PL!B655</f>
        <v>520</v>
      </c>
      <c r="C658" t="str">
        <f>[10]PL!C655</f>
        <v>Kosturova, Julia</v>
      </c>
      <c r="D658">
        <f>[10]PL!D655</f>
        <v>91</v>
      </c>
      <c r="E658" t="str">
        <f>[10]PL!E655</f>
        <v>SVK</v>
      </c>
      <c r="F658" s="7">
        <f>[10]PL!F655</f>
        <v>39772</v>
      </c>
      <c r="G658" t="str">
        <f>[10]PL!G655</f>
        <v>West Palm Beach</v>
      </c>
      <c r="H658" t="str">
        <f>[10]PL!H655</f>
        <v xml:space="preserve"> </v>
      </c>
      <c r="I658">
        <f>[10]PL!I655</f>
        <v>0</v>
      </c>
    </row>
    <row r="659" spans="1:9" x14ac:dyDescent="0.25">
      <c r="A659" s="18" t="str">
        <f>IFERROR( LEFT( [10]PL!C656, FIND("kg",[10]PL!C656)-1),"")</f>
        <v/>
      </c>
      <c r="B659" s="12" t="str">
        <f>[10]PL!B656</f>
        <v xml:space="preserve"> </v>
      </c>
      <c r="C659" t="str">
        <f>[10]PL!C656</f>
        <v>217,5-117,5-185</v>
      </c>
      <c r="D659" t="str">
        <f>[10]PL!D656</f>
        <v xml:space="preserve"> </v>
      </c>
      <c r="E659" t="str">
        <f>[10]PL!E656</f>
        <v xml:space="preserve"> </v>
      </c>
      <c r="F659" s="7" t="str">
        <f>[10]PL!F656</f>
        <v xml:space="preserve"> </v>
      </c>
      <c r="G659" t="str">
        <f>[10]PL!G656</f>
        <v xml:space="preserve"> </v>
      </c>
      <c r="H659" t="str">
        <f>[10]PL!H656</f>
        <v xml:space="preserve"> </v>
      </c>
      <c r="I659">
        <f>[10]PL!I656</f>
        <v>0</v>
      </c>
    </row>
    <row r="660" spans="1:9" x14ac:dyDescent="0.25">
      <c r="A660" s="18" t="str">
        <f>IFERROR( LEFT( [10]PL!C657, FIND("kg",[10]PL!C657)-1),"")</f>
        <v xml:space="preserve">75 </v>
      </c>
      <c r="B660" s="12" t="str">
        <f>[10]PL!B657</f>
        <v xml:space="preserve"> </v>
      </c>
      <c r="C660" t="str">
        <f>[10]PL!C657</f>
        <v>75 kg Class</v>
      </c>
      <c r="D660" t="str">
        <f>[10]PL!D657</f>
        <v xml:space="preserve"> </v>
      </c>
      <c r="E660" t="str">
        <f>[10]PL!E657</f>
        <v xml:space="preserve"> </v>
      </c>
      <c r="F660" s="7" t="str">
        <f>[10]PL!F657</f>
        <v xml:space="preserve"> </v>
      </c>
      <c r="G660" t="str">
        <f>[10]PL!G657</f>
        <v xml:space="preserve"> </v>
      </c>
      <c r="H660" t="str">
        <f>[10]PL!H657</f>
        <v xml:space="preserve"> </v>
      </c>
      <c r="I660">
        <f>[10]PL!I657</f>
        <v>0</v>
      </c>
    </row>
    <row r="661" spans="1:9" x14ac:dyDescent="0.25">
      <c r="A661" s="18" t="str">
        <f>IFERROR( LEFT( [10]PL!C658, FIND("kg",[10]PL!C658)-1),"")</f>
        <v/>
      </c>
      <c r="B661" s="12">
        <f>[10]PL!B658</f>
        <v>207.5</v>
      </c>
      <c r="C661" t="str">
        <f>[10]PL!C658</f>
        <v>Gilbert, Shany</v>
      </c>
      <c r="D661">
        <f>[10]PL!D658</f>
        <v>90</v>
      </c>
      <c r="E661" t="str">
        <f>[10]PL!E658</f>
        <v>USA</v>
      </c>
      <c r="F661" s="7">
        <f>[10]PL!F658</f>
        <v>39772</v>
      </c>
      <c r="G661" t="str">
        <f>[10]PL!G658</f>
        <v>West Palm Beach</v>
      </c>
      <c r="H661" t="str">
        <f>[10]PL!H658</f>
        <v xml:space="preserve"> </v>
      </c>
      <c r="I661" t="str">
        <f>[10]PL!I658</f>
        <v xml:space="preserve"> </v>
      </c>
    </row>
    <row r="662" spans="1:9" x14ac:dyDescent="0.25">
      <c r="A662" s="18" t="str">
        <f>IFERROR( LEFT( [10]PL!C659, FIND("kg",[10]PL!C659)-1),"")</f>
        <v/>
      </c>
      <c r="B662" s="12">
        <f>[10]PL!B659</f>
        <v>167.5</v>
      </c>
      <c r="C662" t="str">
        <f>[10]PL!C659</f>
        <v>Doddy, Darilyn</v>
      </c>
      <c r="D662">
        <f>[10]PL!D659</f>
        <v>90</v>
      </c>
      <c r="E662" t="str">
        <f>[10]PL!E659</f>
        <v>USA</v>
      </c>
      <c r="F662" s="7">
        <f>[10]PL!F659</f>
        <v>40334</v>
      </c>
      <c r="G662" t="str">
        <f>[10]PL!G659</f>
        <v>Chicago</v>
      </c>
      <c r="H662" t="str">
        <f>[10]PL!H659</f>
        <v>4th</v>
      </c>
      <c r="I662" t="str">
        <f>[10]PL!I659</f>
        <v xml:space="preserve"> </v>
      </c>
    </row>
    <row r="663" spans="1:9" x14ac:dyDescent="0.25">
      <c r="A663" s="18" t="str">
        <f>IFERROR( LEFT( [10]PL!C660, FIND("kg",[10]PL!C660)-1),"")</f>
        <v/>
      </c>
      <c r="B663" s="12">
        <f>[10]PL!B660</f>
        <v>207.5</v>
      </c>
      <c r="C663" t="str">
        <f>[10]PL!C660</f>
        <v>Huston, Ali</v>
      </c>
      <c r="D663">
        <f>[10]PL!D660</f>
        <v>86</v>
      </c>
      <c r="E663" t="str">
        <f>[10]PL!E660</f>
        <v>USA</v>
      </c>
      <c r="F663" s="7">
        <f>[10]PL!F660</f>
        <v>38275</v>
      </c>
      <c r="G663" t="str">
        <f>[10]PL!G660</f>
        <v>Fresno</v>
      </c>
      <c r="H663" t="str">
        <f>[10]PL!H660</f>
        <v xml:space="preserve"> </v>
      </c>
      <c r="I663" t="str">
        <f>[10]PL!I660</f>
        <v xml:space="preserve"> </v>
      </c>
    </row>
    <row r="664" spans="1:9" x14ac:dyDescent="0.25">
      <c r="A664" s="18" t="str">
        <f>IFERROR( LEFT( [10]PL!C661, FIND("kg",[10]PL!C661)-1),"")</f>
        <v/>
      </c>
      <c r="B664" s="12">
        <f>[10]PL!B661</f>
        <v>532.5</v>
      </c>
      <c r="C664" t="str">
        <f>[10]PL!C661</f>
        <v>Gilbert, Shany</v>
      </c>
      <c r="D664">
        <f>[10]PL!D661</f>
        <v>90</v>
      </c>
      <c r="E664" t="str">
        <f>[10]PL!E661</f>
        <v>USA</v>
      </c>
      <c r="F664" s="7">
        <f>[10]PL!F661</f>
        <v>39772</v>
      </c>
      <c r="G664" t="str">
        <f>[10]PL!G661</f>
        <v>West Palm Beach</v>
      </c>
      <c r="H664" t="str">
        <f>[10]PL!H661</f>
        <v xml:space="preserve"> </v>
      </c>
      <c r="I664">
        <f>[10]PL!I661</f>
        <v>0</v>
      </c>
    </row>
    <row r="665" spans="1:9" x14ac:dyDescent="0.25">
      <c r="A665" s="18" t="str">
        <f>IFERROR( LEFT( [10]PL!C662, FIND("kg",[10]PL!C662)-1),"")</f>
        <v/>
      </c>
      <c r="B665" s="12" t="str">
        <f>[10]PL!B662</f>
        <v xml:space="preserve"> </v>
      </c>
      <c r="C665" t="str">
        <f>[10]PL!C662</f>
        <v>207,5-137,5-187,5</v>
      </c>
      <c r="D665" t="str">
        <f>[10]PL!D662</f>
        <v xml:space="preserve"> </v>
      </c>
      <c r="E665" t="str">
        <f>[10]PL!E662</f>
        <v xml:space="preserve"> </v>
      </c>
      <c r="F665" s="7" t="str">
        <f>[10]PL!F662</f>
        <v xml:space="preserve"> </v>
      </c>
      <c r="G665" t="str">
        <f>[10]PL!G662</f>
        <v xml:space="preserve"> </v>
      </c>
      <c r="H665" t="str">
        <f>[10]PL!H662</f>
        <v xml:space="preserve"> </v>
      </c>
      <c r="I665">
        <f>[10]PL!I662</f>
        <v>0</v>
      </c>
    </row>
    <row r="666" spans="1:9" x14ac:dyDescent="0.25">
      <c r="A666" s="18" t="str">
        <f>IFERROR( LEFT( [10]PL!C663, FIND("kg",[10]PL!C663)-1),"")</f>
        <v xml:space="preserve">82.5  </v>
      </c>
      <c r="B666" s="12" t="str">
        <f>[10]PL!B663</f>
        <v xml:space="preserve"> </v>
      </c>
      <c r="C666" t="str">
        <f>[10]PL!C663</f>
        <v>82.5  kg Class</v>
      </c>
      <c r="D666" t="str">
        <f>[10]PL!D663</f>
        <v xml:space="preserve"> </v>
      </c>
      <c r="E666" t="str">
        <f>[10]PL!E663</f>
        <v xml:space="preserve"> </v>
      </c>
      <c r="F666" s="7" t="str">
        <f>[10]PL!F663</f>
        <v xml:space="preserve"> </v>
      </c>
      <c r="G666" t="str">
        <f>[10]PL!G663</f>
        <v xml:space="preserve"> </v>
      </c>
      <c r="H666">
        <f>[10]PL!H663</f>
        <v>0</v>
      </c>
      <c r="I666">
        <f>[10]PL!I663</f>
        <v>0</v>
      </c>
    </row>
    <row r="667" spans="1:9" x14ac:dyDescent="0.25">
      <c r="A667" s="18" t="str">
        <f>IFERROR( LEFT( [10]PL!C664, FIND("kg",[10]PL!C664)-1),"")</f>
        <v/>
      </c>
      <c r="B667" s="12">
        <f>[10]PL!B664</f>
        <v>250</v>
      </c>
      <c r="C667" t="str">
        <f>[10]PL!C664</f>
        <v>Huston, Ali</v>
      </c>
      <c r="D667">
        <f>[10]PL!D664</f>
        <v>86</v>
      </c>
      <c r="E667" t="str">
        <f>[10]PL!E664</f>
        <v>USA</v>
      </c>
      <c r="F667" s="7">
        <f>[10]PL!F664</f>
        <v>38507</v>
      </c>
      <c r="G667" t="str">
        <f>[10]PL!G664</f>
        <v>Detroit</v>
      </c>
      <c r="H667" t="str">
        <f>[10]PL!H664</f>
        <v xml:space="preserve"> </v>
      </c>
      <c r="I667" t="str">
        <f>[10]PL!I664</f>
        <v xml:space="preserve"> </v>
      </c>
    </row>
    <row r="668" spans="1:9" x14ac:dyDescent="0.25">
      <c r="A668" s="18" t="str">
        <f>IFERROR( LEFT( [10]PL!C665, FIND("kg",[10]PL!C665)-1),"")</f>
        <v/>
      </c>
      <c r="B668" s="12">
        <f>[10]PL!B665</f>
        <v>125</v>
      </c>
      <c r="C668" t="str">
        <f>[10]PL!C665</f>
        <v>Huston, Ali</v>
      </c>
      <c r="D668">
        <f>[10]PL!D665</f>
        <v>86</v>
      </c>
      <c r="E668" t="str">
        <f>[10]PL!E665</f>
        <v>USA</v>
      </c>
      <c r="F668" s="7">
        <f>[10]PL!F665</f>
        <v>38507</v>
      </c>
      <c r="G668" t="str">
        <f>[10]PL!G665</f>
        <v>Detroit</v>
      </c>
      <c r="H668" t="str">
        <f>[10]PL!H665</f>
        <v xml:space="preserve"> </v>
      </c>
      <c r="I668" t="str">
        <f>[10]PL!I665</f>
        <v xml:space="preserve"> </v>
      </c>
    </row>
    <row r="669" spans="1:9" x14ac:dyDescent="0.25">
      <c r="A669" s="18" t="str">
        <f>IFERROR( LEFT( [10]PL!C666, FIND("kg",[10]PL!C666)-1),"")</f>
        <v/>
      </c>
      <c r="B669" s="12">
        <f>[10]PL!B666</f>
        <v>235</v>
      </c>
      <c r="C669" t="str">
        <f>[10]PL!C666</f>
        <v>Huston, Ali</v>
      </c>
      <c r="D669">
        <f>[10]PL!D666</f>
        <v>86</v>
      </c>
      <c r="E669" t="str">
        <f>[10]PL!E666</f>
        <v>USA</v>
      </c>
      <c r="F669" s="7">
        <f>[10]PL!F666</f>
        <v>38507</v>
      </c>
      <c r="G669" t="str">
        <f>[10]PL!G666</f>
        <v>Detroit</v>
      </c>
      <c r="H669" t="str">
        <f>[10]PL!H666</f>
        <v xml:space="preserve"> </v>
      </c>
      <c r="I669" t="str">
        <f>[10]PL!I666</f>
        <v xml:space="preserve"> </v>
      </c>
    </row>
    <row r="670" spans="1:9" x14ac:dyDescent="0.25">
      <c r="A670" s="18" t="str">
        <f>IFERROR( LEFT( [10]PL!C667, FIND("kg",[10]PL!C667)-1),"")</f>
        <v/>
      </c>
      <c r="B670" s="12">
        <f>[10]PL!B667</f>
        <v>610</v>
      </c>
      <c r="C670" t="str">
        <f>[10]PL!C667</f>
        <v>Huston, Ali</v>
      </c>
      <c r="D670">
        <f>[10]PL!D667</f>
        <v>86</v>
      </c>
      <c r="E670" t="str">
        <f>[10]PL!E667</f>
        <v>USA</v>
      </c>
      <c r="F670" s="7">
        <f>[10]PL!F667</f>
        <v>38507</v>
      </c>
      <c r="G670" t="str">
        <f>[10]PL!G667</f>
        <v>Detroit</v>
      </c>
      <c r="H670">
        <f>[10]PL!H667</f>
        <v>0</v>
      </c>
      <c r="I670" t="str">
        <f>[10]PL!I667</f>
        <v xml:space="preserve"> </v>
      </c>
    </row>
    <row r="671" spans="1:9" x14ac:dyDescent="0.25">
      <c r="A671" s="18" t="str">
        <f>IFERROR( LEFT( [10]PL!C668, FIND("kg",[10]PL!C668)-1),"")</f>
        <v/>
      </c>
      <c r="B671" s="12" t="str">
        <f>[10]PL!B668</f>
        <v xml:space="preserve"> </v>
      </c>
      <c r="C671" t="str">
        <f>[10]PL!C668</f>
        <v>250-125-235</v>
      </c>
      <c r="D671" t="str">
        <f>[10]PL!D668</f>
        <v xml:space="preserve"> </v>
      </c>
      <c r="E671" t="str">
        <f>[10]PL!E668</f>
        <v xml:space="preserve"> </v>
      </c>
      <c r="F671" s="7" t="str">
        <f>[10]PL!F668</f>
        <v xml:space="preserve"> </v>
      </c>
      <c r="G671" t="str">
        <f>[10]PL!G668</f>
        <v xml:space="preserve"> </v>
      </c>
      <c r="H671" t="str">
        <f>[10]PL!H668</f>
        <v xml:space="preserve"> </v>
      </c>
      <c r="I671">
        <f>[10]PL!I668</f>
        <v>0</v>
      </c>
    </row>
    <row r="672" spans="1:9" x14ac:dyDescent="0.25">
      <c r="A672" s="18" t="str">
        <f>IFERROR( LEFT( [10]PL!C669, FIND("kg",[10]PL!C669)-1),"")</f>
        <v xml:space="preserve">90  </v>
      </c>
      <c r="B672" s="12" t="str">
        <f>[10]PL!B669</f>
        <v xml:space="preserve"> </v>
      </c>
      <c r="C672" t="str">
        <f>[10]PL!C669</f>
        <v>90  kg Class</v>
      </c>
      <c r="D672" t="str">
        <f>[10]PL!D669</f>
        <v xml:space="preserve"> </v>
      </c>
      <c r="E672" t="str">
        <f>[10]PL!E669</f>
        <v xml:space="preserve"> </v>
      </c>
      <c r="F672" s="7" t="str">
        <f>[10]PL!F669</f>
        <v xml:space="preserve"> </v>
      </c>
      <c r="G672" t="str">
        <f>[10]PL!G669</f>
        <v xml:space="preserve"> </v>
      </c>
      <c r="H672" t="str">
        <f>[10]PL!H669</f>
        <v xml:space="preserve"> </v>
      </c>
      <c r="I672">
        <f>[10]PL!I669</f>
        <v>0</v>
      </c>
    </row>
    <row r="673" spans="1:9" x14ac:dyDescent="0.25">
      <c r="A673" s="18" t="str">
        <f>IFERROR( LEFT( [10]PL!C670, FIND("kg",[10]PL!C670)-1),"")</f>
        <v/>
      </c>
      <c r="B673" s="12">
        <f>[10]PL!B670</f>
        <v>245</v>
      </c>
      <c r="C673" t="str">
        <f>[10]PL!C670</f>
        <v>Huston, Ali</v>
      </c>
      <c r="D673">
        <f>[10]PL!D670</f>
        <v>86</v>
      </c>
      <c r="E673" t="str">
        <f>[10]PL!E670</f>
        <v>USA</v>
      </c>
      <c r="F673" s="7">
        <f>[10]PL!F670</f>
        <v>38486</v>
      </c>
      <c r="G673" t="str">
        <f>[10]PL!G670</f>
        <v>Round Rock</v>
      </c>
      <c r="H673" t="str">
        <f>[10]PL!H670</f>
        <v>4th</v>
      </c>
      <c r="I673" t="str">
        <f>[10]PL!I670</f>
        <v xml:space="preserve"> </v>
      </c>
    </row>
    <row r="674" spans="1:9" x14ac:dyDescent="0.25">
      <c r="A674" s="18" t="str">
        <f>IFERROR( LEFT( [10]PL!C671, FIND("kg",[10]PL!C671)-1),"")</f>
        <v/>
      </c>
      <c r="B674" s="12">
        <f>[10]PL!B671</f>
        <v>115</v>
      </c>
      <c r="C674" t="str">
        <f>[10]PL!C671</f>
        <v>Huston, Ali</v>
      </c>
      <c r="D674">
        <f>[10]PL!D671</f>
        <v>86</v>
      </c>
      <c r="E674" t="str">
        <f>[10]PL!E671</f>
        <v>USA</v>
      </c>
      <c r="F674" s="7">
        <f>[10]PL!F671</f>
        <v>38486</v>
      </c>
      <c r="G674" t="str">
        <f>[10]PL!G671</f>
        <v>Round Rock</v>
      </c>
      <c r="H674" t="str">
        <f>[10]PL!H671</f>
        <v xml:space="preserve"> </v>
      </c>
      <c r="I674" t="str">
        <f>[10]PL!I671</f>
        <v xml:space="preserve"> </v>
      </c>
    </row>
    <row r="675" spans="1:9" s="9" customFormat="1" x14ac:dyDescent="0.25">
      <c r="A675" s="18" t="str">
        <f>IFERROR( LEFT( [10]PL!C672, FIND("kg",[10]PL!C672)-1),"")</f>
        <v/>
      </c>
      <c r="B675" s="18">
        <f>[10]PL!B672</f>
        <v>217.5</v>
      </c>
      <c r="C675" s="9" t="str">
        <f>[10]PL!C672</f>
        <v>Huston, Ali</v>
      </c>
      <c r="D675" s="9">
        <f>[10]PL!D672</f>
        <v>86</v>
      </c>
      <c r="E675" s="9" t="str">
        <f>[10]PL!E672</f>
        <v>USA</v>
      </c>
      <c r="F675" s="10">
        <f>[10]PL!F672</f>
        <v>38486</v>
      </c>
      <c r="G675" s="9" t="str">
        <f>[10]PL!G672</f>
        <v>Round Rock</v>
      </c>
      <c r="H675" s="9" t="str">
        <f>[10]PL!H672</f>
        <v xml:space="preserve"> </v>
      </c>
      <c r="I675" s="9" t="str">
        <f>[10]PL!I672</f>
        <v xml:space="preserve"> </v>
      </c>
    </row>
    <row r="676" spans="1:9" s="9" customFormat="1" x14ac:dyDescent="0.25">
      <c r="A676" s="18" t="str">
        <f>IFERROR( LEFT( [10]PL!C673, FIND("kg",[10]PL!C673)-1),"")</f>
        <v/>
      </c>
      <c r="B676" s="18">
        <f>[10]PL!B673</f>
        <v>567.5</v>
      </c>
      <c r="C676" s="9" t="str">
        <f>[10]PL!C673</f>
        <v>Huston, Ali</v>
      </c>
      <c r="D676" s="9">
        <f>[10]PL!D673</f>
        <v>86</v>
      </c>
      <c r="E676" s="9" t="str">
        <f>[10]PL!E673</f>
        <v>USA</v>
      </c>
      <c r="F676" s="10">
        <f>[10]PL!F673</f>
        <v>38486</v>
      </c>
      <c r="G676" s="9" t="str">
        <f>[10]PL!G673</f>
        <v>Round Rock</v>
      </c>
      <c r="H676" s="9" t="str">
        <f>[10]PL!H673</f>
        <v xml:space="preserve"> </v>
      </c>
      <c r="I676" s="9">
        <f>[10]PL!I673</f>
        <v>0</v>
      </c>
    </row>
    <row r="677" spans="1:9" s="9" customFormat="1" x14ac:dyDescent="0.25">
      <c r="A677" s="18" t="str">
        <f>IFERROR( LEFT( [10]PL!C674, FIND("kg",[10]PL!C674)-1),"")</f>
        <v/>
      </c>
      <c r="B677" s="18" t="str">
        <f>[10]PL!B674</f>
        <v xml:space="preserve"> </v>
      </c>
      <c r="C677" s="9" t="str">
        <f>[10]PL!C674</f>
        <v>235-115-217.5</v>
      </c>
      <c r="D677" s="9" t="str">
        <f>[10]PL!D674</f>
        <v xml:space="preserve"> </v>
      </c>
      <c r="E677" s="9" t="str">
        <f>[10]PL!E674</f>
        <v xml:space="preserve"> </v>
      </c>
      <c r="F677" s="10" t="str">
        <f>[10]PL!F674</f>
        <v xml:space="preserve"> </v>
      </c>
      <c r="G677" s="9" t="str">
        <f>[10]PL!G674</f>
        <v xml:space="preserve"> </v>
      </c>
      <c r="H677" s="9" t="str">
        <f>[10]PL!H674</f>
        <v xml:space="preserve"> </v>
      </c>
      <c r="I677" s="9">
        <f>[10]PL!I674</f>
        <v>0</v>
      </c>
    </row>
    <row r="678" spans="1:9" x14ac:dyDescent="0.25">
      <c r="A678" s="18" t="str">
        <f>IFERROR( LEFT( [10]PL!C675, FIND("kg",[10]PL!C675)-1),"")</f>
        <v xml:space="preserve">90+  </v>
      </c>
      <c r="B678" s="12" t="str">
        <f>[10]PL!B675</f>
        <v xml:space="preserve"> </v>
      </c>
      <c r="C678" t="str">
        <f>[10]PL!C675</f>
        <v>90+  kg Class</v>
      </c>
      <c r="D678" t="str">
        <f>[10]PL!D675</f>
        <v xml:space="preserve"> </v>
      </c>
      <c r="E678" t="str">
        <f>[10]PL!E675</f>
        <v xml:space="preserve"> </v>
      </c>
      <c r="F678" s="7" t="str">
        <f>[10]PL!F675</f>
        <v xml:space="preserve"> </v>
      </c>
      <c r="G678" t="str">
        <f>[10]PL!G675</f>
        <v xml:space="preserve"> </v>
      </c>
      <c r="H678">
        <f>[10]PL!H675</f>
        <v>0</v>
      </c>
      <c r="I678">
        <f>[10]PL!I675</f>
        <v>0</v>
      </c>
    </row>
    <row r="679" spans="1:9" x14ac:dyDescent="0.25">
      <c r="A679" s="18" t="str">
        <f>IFERROR( LEFT( [10]PL!C676, FIND("kg",[10]PL!C676)-1),"")</f>
        <v/>
      </c>
      <c r="B679" s="12">
        <f>[10]PL!B676</f>
        <v>287.5</v>
      </c>
      <c r="C679" t="str">
        <f>[10]PL!C676</f>
        <v>Chatelain, Ashton</v>
      </c>
      <c r="D679">
        <f>[10]PL!D676</f>
        <v>92</v>
      </c>
      <c r="E679" t="str">
        <f>[10]PL!E676</f>
        <v>USA</v>
      </c>
      <c r="F679" s="7">
        <f>[10]PL!F676</f>
        <v>41062</v>
      </c>
      <c r="G679" t="str">
        <f>[10]PL!G676</f>
        <v>Myrtle Beach</v>
      </c>
      <c r="H679" t="str">
        <f>[10]PL!H676</f>
        <v xml:space="preserve"> </v>
      </c>
      <c r="I679" t="str">
        <f>[10]PL!I676</f>
        <v xml:space="preserve"> </v>
      </c>
    </row>
    <row r="680" spans="1:9" x14ac:dyDescent="0.25">
      <c r="A680" s="18" t="str">
        <f>IFERROR( LEFT( [10]PL!C677, FIND("kg",[10]PL!C677)-1),"")</f>
        <v/>
      </c>
      <c r="B680" s="12">
        <f>[10]PL!B677</f>
        <v>187.5</v>
      </c>
      <c r="C680" t="str">
        <f>[10]PL!C677</f>
        <v>Chatelain, Ashton</v>
      </c>
      <c r="D680">
        <f>[10]PL!D677</f>
        <v>92</v>
      </c>
      <c r="E680" t="str">
        <f>[10]PL!E677</f>
        <v>USA</v>
      </c>
      <c r="F680" s="7">
        <f>[10]PL!F677</f>
        <v>41062</v>
      </c>
      <c r="G680" t="str">
        <f>[10]PL!G677</f>
        <v>Myrtle Beach</v>
      </c>
      <c r="H680" t="str">
        <f>[10]PL!H677</f>
        <v xml:space="preserve"> </v>
      </c>
      <c r="I680" t="str">
        <f>[10]PL!I677</f>
        <v xml:space="preserve"> </v>
      </c>
    </row>
    <row r="681" spans="1:9" x14ac:dyDescent="0.25">
      <c r="A681" s="18" t="str">
        <f>IFERROR( LEFT( [10]PL!C678, FIND("kg",[10]PL!C678)-1),"")</f>
        <v/>
      </c>
      <c r="B681" s="12">
        <f>[10]PL!B678</f>
        <v>197.5</v>
      </c>
      <c r="C681" t="str">
        <f>[10]PL!C678</f>
        <v>Chatelain, Ashton</v>
      </c>
      <c r="D681">
        <f>[10]PL!D678</f>
        <v>92</v>
      </c>
      <c r="E681" t="str">
        <f>[10]PL!E678</f>
        <v>USA</v>
      </c>
      <c r="F681" s="7">
        <f>[10]PL!F678</f>
        <v>41062</v>
      </c>
      <c r="G681" t="str">
        <f>[10]PL!G678</f>
        <v>Myrtle Beach</v>
      </c>
      <c r="H681" t="str">
        <f>[10]PL!H678</f>
        <v xml:space="preserve"> </v>
      </c>
      <c r="I681" t="str">
        <f>[10]PL!I678</f>
        <v xml:space="preserve"> </v>
      </c>
    </row>
    <row r="682" spans="1:9" x14ac:dyDescent="0.25">
      <c r="A682" s="18" t="str">
        <f>IFERROR( LEFT( [10]PL!C679, FIND("kg",[10]PL!C679)-1),"")</f>
        <v/>
      </c>
      <c r="B682" s="12">
        <f>[10]PL!B679</f>
        <v>672.5</v>
      </c>
      <c r="C682" t="str">
        <f>[10]PL!C679</f>
        <v>Chatelain, Ashton</v>
      </c>
      <c r="D682">
        <f>[10]PL!D679</f>
        <v>92</v>
      </c>
      <c r="E682" t="str">
        <f>[10]PL!E679</f>
        <v>USA</v>
      </c>
      <c r="F682" s="7">
        <f>[10]PL!F679</f>
        <v>41062</v>
      </c>
      <c r="G682" t="str">
        <f>[10]PL!G679</f>
        <v>Myrtle Beach</v>
      </c>
      <c r="H682" t="str">
        <f>[10]PL!H679</f>
        <v xml:space="preserve"> </v>
      </c>
      <c r="I682">
        <f>[10]PL!I679</f>
        <v>0</v>
      </c>
    </row>
    <row r="683" spans="1:9" x14ac:dyDescent="0.25">
      <c r="A683" s="18" t="str">
        <f>IFERROR( LEFT( [10]PL!C680, FIND("kg",[10]PL!C680)-1),"")</f>
        <v/>
      </c>
      <c r="B683" s="12" t="str">
        <f>[10]PL!B680</f>
        <v xml:space="preserve"> </v>
      </c>
      <c r="C683" t="str">
        <f>[10]PL!C680</f>
        <v>287,5-187,5-197,5</v>
      </c>
      <c r="D683">
        <f>[10]PL!D680</f>
        <v>0</v>
      </c>
      <c r="E683">
        <f>[10]PL!E680</f>
        <v>0</v>
      </c>
      <c r="F683" s="7">
        <f>[10]PL!F680</f>
        <v>0</v>
      </c>
      <c r="G683">
        <f>[10]PL!G680</f>
        <v>0</v>
      </c>
      <c r="H683" t="str">
        <f>[10]PL!H680</f>
        <v xml:space="preserve"> </v>
      </c>
      <c r="I683">
        <f>[10]PL!I680</f>
        <v>0</v>
      </c>
    </row>
    <row r="684" spans="1:9" x14ac:dyDescent="0.25">
      <c r="A684" s="18" t="str">
        <f>IFERROR( LEFT( [10]PL!C681, FIND("kg",[10]PL!C681)-1),"")</f>
        <v/>
      </c>
      <c r="B684" s="12" t="str">
        <f>[10]PL!B681</f>
        <v xml:space="preserve"> </v>
      </c>
      <c r="C684" t="str">
        <f>[10]PL!C681</f>
        <v xml:space="preserve"> </v>
      </c>
      <c r="D684" t="str">
        <f>[10]PL!D681</f>
        <v xml:space="preserve"> </v>
      </c>
      <c r="E684" t="str">
        <f>[10]PL!E681</f>
        <v xml:space="preserve"> </v>
      </c>
      <c r="F684" s="7" t="str">
        <f>[10]PL!F681</f>
        <v xml:space="preserve"> </v>
      </c>
      <c r="G684" t="str">
        <f>[10]PL!G681</f>
        <v xml:space="preserve"> </v>
      </c>
      <c r="H684">
        <f>[10]PL!H681</f>
        <v>0</v>
      </c>
      <c r="I684">
        <f>[10]PL!I681</f>
        <v>0</v>
      </c>
    </row>
    <row r="685" spans="1:9" s="4" customFormat="1" x14ac:dyDescent="0.25">
      <c r="A685" s="13" t="s">
        <v>2</v>
      </c>
      <c r="B685" s="13">
        <v>1</v>
      </c>
      <c r="C685" s="4">
        <v>-4</v>
      </c>
      <c r="D685" s="4" t="str">
        <f>[10]PL!C682</f>
        <v xml:space="preserve">Men's Submaster 33-39 </v>
      </c>
      <c r="F685" s="8"/>
    </row>
    <row r="686" spans="1:9" x14ac:dyDescent="0.25">
      <c r="A686" s="18" t="str">
        <f>IFERROR( LEFT( [10]PL!C683, FIND("kg",[10]PL!C683)-1),"")</f>
        <v xml:space="preserve">52 </v>
      </c>
      <c r="B686" s="12" t="str">
        <f>[10]PL!B683</f>
        <v xml:space="preserve"> </v>
      </c>
      <c r="C686" t="str">
        <f>[10]PL!C683</f>
        <v>52 kg Class</v>
      </c>
      <c r="D686" t="str">
        <f>[10]PL!D683</f>
        <v xml:space="preserve"> </v>
      </c>
      <c r="E686" t="str">
        <f>[10]PL!E683</f>
        <v xml:space="preserve"> </v>
      </c>
      <c r="F686" s="7" t="str">
        <f>[10]PL!F683</f>
        <v xml:space="preserve"> </v>
      </c>
      <c r="G686" t="str">
        <f>[10]PL!G683</f>
        <v xml:space="preserve"> </v>
      </c>
      <c r="H686" t="str">
        <f>[10]PL!H683</f>
        <v xml:space="preserve"> </v>
      </c>
      <c r="I686">
        <f>[10]PL!I683</f>
        <v>0</v>
      </c>
    </row>
    <row r="687" spans="1:9" x14ac:dyDescent="0.25">
      <c r="A687" s="18" t="str">
        <f>IFERROR( LEFT( [10]PL!C684, FIND("kg",[10]PL!C684)-1),"")</f>
        <v/>
      </c>
      <c r="B687" s="12">
        <f>[10]PL!B684</f>
        <v>190</v>
      </c>
      <c r="C687" t="str">
        <f>[10]PL!C684</f>
        <v>Artemyev, Igor</v>
      </c>
      <c r="D687">
        <f>[10]PL!D684</f>
        <v>71</v>
      </c>
      <c r="E687" t="str">
        <f>[10]PL!E684</f>
        <v>RUS</v>
      </c>
      <c r="F687" s="7">
        <f>[10]PL!F684</f>
        <v>38658</v>
      </c>
      <c r="G687" t="str">
        <f>[10]PL!G684</f>
        <v>Helsinki</v>
      </c>
      <c r="H687" t="str">
        <f>[10]PL!H684</f>
        <v xml:space="preserve"> </v>
      </c>
      <c r="I687" t="str">
        <f>[10]PL!I684</f>
        <v xml:space="preserve"> </v>
      </c>
    </row>
    <row r="688" spans="1:9" x14ac:dyDescent="0.25">
      <c r="A688" s="18" t="str">
        <f>IFERROR( LEFT( [10]PL!C685, FIND("kg",[10]PL!C685)-1),"")</f>
        <v/>
      </c>
      <c r="B688" s="12">
        <f>[10]PL!B685</f>
        <v>145.5</v>
      </c>
      <c r="C688" t="str">
        <f>[10]PL!C685</f>
        <v>Artemyev, Igor</v>
      </c>
      <c r="D688">
        <f>[10]PL!D685</f>
        <v>71</v>
      </c>
      <c r="E688" t="str">
        <f>[10]PL!E685</f>
        <v>RUS</v>
      </c>
      <c r="F688" s="7">
        <f>[10]PL!F685</f>
        <v>38947</v>
      </c>
      <c r="G688" t="str">
        <f>[10]PL!G685</f>
        <v>Togliatti</v>
      </c>
      <c r="H688" t="str">
        <f>[10]PL!H685</f>
        <v xml:space="preserve"> </v>
      </c>
      <c r="I688" t="str">
        <f>[10]PL!I685</f>
        <v xml:space="preserve"> </v>
      </c>
    </row>
    <row r="689" spans="1:9" x14ac:dyDescent="0.25">
      <c r="A689" s="18" t="str">
        <f>IFERROR( LEFT( [10]PL!C686, FIND("kg",[10]PL!C686)-1),"")</f>
        <v/>
      </c>
      <c r="B689" s="12">
        <f>[10]PL!B686</f>
        <v>185</v>
      </c>
      <c r="C689" t="str">
        <f>[10]PL!C686</f>
        <v>Artemyev, Igor</v>
      </c>
      <c r="D689">
        <f>[10]PL!D686</f>
        <v>71</v>
      </c>
      <c r="E689" t="str">
        <f>[10]PL!E686</f>
        <v>RUS</v>
      </c>
      <c r="F689" s="7">
        <f>[10]PL!F686</f>
        <v>38658</v>
      </c>
      <c r="G689" t="str">
        <f>[10]PL!G686</f>
        <v>Helsinki</v>
      </c>
      <c r="H689" t="str">
        <f>[10]PL!H686</f>
        <v xml:space="preserve"> </v>
      </c>
      <c r="I689" t="str">
        <f>[10]PL!I686</f>
        <v xml:space="preserve"> </v>
      </c>
    </row>
    <row r="690" spans="1:9" x14ac:dyDescent="0.25">
      <c r="A690" s="18" t="str">
        <f>IFERROR( LEFT( [10]PL!C687, FIND("kg",[10]PL!C687)-1),"")</f>
        <v/>
      </c>
      <c r="B690" s="12">
        <f>[10]PL!B687</f>
        <v>520</v>
      </c>
      <c r="C690" t="str">
        <f>[10]PL!C687</f>
        <v>Artemyev, Igor</v>
      </c>
      <c r="D690">
        <f>[10]PL!D687</f>
        <v>71</v>
      </c>
      <c r="E690" t="str">
        <f>[10]PL!E687</f>
        <v>RUS</v>
      </c>
      <c r="F690" s="7">
        <f>[10]PL!F687</f>
        <v>38658</v>
      </c>
      <c r="G690" t="str">
        <f>[10]PL!G687</f>
        <v>Helsinki</v>
      </c>
      <c r="H690">
        <f>[10]PL!H687</f>
        <v>0</v>
      </c>
      <c r="I690" t="str">
        <f>[10]PL!I687</f>
        <v xml:space="preserve"> </v>
      </c>
    </row>
    <row r="691" spans="1:9" x14ac:dyDescent="0.25">
      <c r="A691" s="18" t="str">
        <f>IFERROR( LEFT( [10]PL!C688, FIND("kg",[10]PL!C688)-1),"")</f>
        <v/>
      </c>
      <c r="B691" s="12" t="str">
        <f>[10]PL!B688</f>
        <v xml:space="preserve"> </v>
      </c>
      <c r="C691" t="str">
        <f>[10]PL!C688</f>
        <v>190-145-185</v>
      </c>
      <c r="D691" t="str">
        <f>[10]PL!D688</f>
        <v xml:space="preserve"> </v>
      </c>
      <c r="E691" t="str">
        <f>[10]PL!E688</f>
        <v xml:space="preserve"> </v>
      </c>
      <c r="F691" s="7" t="str">
        <f>[10]PL!F688</f>
        <v xml:space="preserve"> </v>
      </c>
      <c r="G691" t="str">
        <f>[10]PL!G688</f>
        <v xml:space="preserve"> </v>
      </c>
      <c r="H691" t="str">
        <f>[10]PL!H688</f>
        <v xml:space="preserve"> </v>
      </c>
      <c r="I691">
        <f>[10]PL!I688</f>
        <v>0</v>
      </c>
    </row>
    <row r="692" spans="1:9" x14ac:dyDescent="0.25">
      <c r="A692" s="18" t="str">
        <f>IFERROR( LEFT( [10]PL!C689, FIND("kg",[10]PL!C689)-1),"")</f>
        <v xml:space="preserve">56 </v>
      </c>
      <c r="B692" s="12" t="str">
        <f>[10]PL!B689</f>
        <v xml:space="preserve"> </v>
      </c>
      <c r="C692" t="str">
        <f>[10]PL!C689</f>
        <v>56 kg Class</v>
      </c>
      <c r="D692" t="str">
        <f>[10]PL!D689</f>
        <v xml:space="preserve"> </v>
      </c>
      <c r="E692" t="str">
        <f>[10]PL!E689</f>
        <v xml:space="preserve"> </v>
      </c>
      <c r="F692" s="7" t="str">
        <f>[10]PL!F689</f>
        <v xml:space="preserve"> </v>
      </c>
      <c r="G692" t="str">
        <f>[10]PL!G689</f>
        <v xml:space="preserve"> </v>
      </c>
      <c r="H692" t="str">
        <f>[10]PL!H689</f>
        <v xml:space="preserve"> </v>
      </c>
      <c r="I692">
        <f>[10]PL!I689</f>
        <v>0</v>
      </c>
    </row>
    <row r="693" spans="1:9" x14ac:dyDescent="0.25">
      <c r="A693" s="18" t="str">
        <f>IFERROR( LEFT( [10]PL!C690, FIND("kg",[10]PL!C690)-1),"")</f>
        <v/>
      </c>
      <c r="B693" s="12">
        <f>[10]PL!B690</f>
        <v>202.5</v>
      </c>
      <c r="C693" t="str">
        <f>[10]PL!C690</f>
        <v>Artemyev, Oleg</v>
      </c>
      <c r="D693">
        <f>[10]PL!D690</f>
        <v>71</v>
      </c>
      <c r="E693" t="str">
        <f>[10]PL!E690</f>
        <v>RUS</v>
      </c>
      <c r="F693" s="7">
        <f>[10]PL!F690</f>
        <v>38658</v>
      </c>
      <c r="G693" t="str">
        <f>[10]PL!G690</f>
        <v>Helsinki</v>
      </c>
      <c r="H693">
        <f>[10]PL!H690</f>
        <v>0</v>
      </c>
      <c r="I693" t="str">
        <f>[10]PL!I690</f>
        <v xml:space="preserve"> </v>
      </c>
    </row>
    <row r="694" spans="1:9" x14ac:dyDescent="0.25">
      <c r="A694" s="18" t="str">
        <f>IFERROR( LEFT( [10]PL!C691, FIND("kg",[10]PL!C691)-1),"")</f>
        <v/>
      </c>
      <c r="B694" s="12">
        <f>[10]PL!B691</f>
        <v>168</v>
      </c>
      <c r="C694" t="str">
        <f>[10]PL!C691</f>
        <v>Clark, August</v>
      </c>
      <c r="D694">
        <f>[10]PL!D691</f>
        <v>62</v>
      </c>
      <c r="E694" t="str">
        <f>[10]PL!E691</f>
        <v>USA</v>
      </c>
      <c r="F694" s="7">
        <f>[10]PL!F691</f>
        <v>36351</v>
      </c>
      <c r="G694" t="str">
        <f>[10]PL!G691</f>
        <v>Daytona</v>
      </c>
      <c r="H694" t="str">
        <f>[10]PL!H691</f>
        <v xml:space="preserve"> </v>
      </c>
      <c r="I694" t="str">
        <f>[10]PL!I691</f>
        <v xml:space="preserve"> </v>
      </c>
    </row>
    <row r="695" spans="1:9" x14ac:dyDescent="0.25">
      <c r="A695" s="18" t="str">
        <f>IFERROR( LEFT( [10]PL!C692, FIND("kg",[10]PL!C692)-1),"")</f>
        <v/>
      </c>
      <c r="B695" s="12">
        <f>[10]PL!B692</f>
        <v>202.5</v>
      </c>
      <c r="C695" t="str">
        <f>[10]PL!C692</f>
        <v>Mitchell, John</v>
      </c>
      <c r="D695">
        <f>[10]PL!D692</f>
        <v>0</v>
      </c>
      <c r="E695" t="str">
        <f>[10]PL!E692</f>
        <v>GBR</v>
      </c>
      <c r="F695" s="7">
        <f>[10]PL!F692</f>
        <v>36103</v>
      </c>
      <c r="G695" t="str">
        <f>[10]PL!G692</f>
        <v>Graz</v>
      </c>
      <c r="H695" t="str">
        <f>[10]PL!H692</f>
        <v xml:space="preserve"> </v>
      </c>
      <c r="I695" t="str">
        <f>[10]PL!I692</f>
        <v xml:space="preserve"> </v>
      </c>
    </row>
    <row r="696" spans="1:9" x14ac:dyDescent="0.25">
      <c r="A696" s="18" t="str">
        <f>IFERROR( LEFT( [10]PL!C693, FIND("kg",[10]PL!C693)-1),"")</f>
        <v/>
      </c>
      <c r="B696" s="12">
        <f>[10]PL!B693</f>
        <v>532.5</v>
      </c>
      <c r="C696" t="str">
        <f>[10]PL!C693</f>
        <v>Artemyev, Igor</v>
      </c>
      <c r="D696">
        <f>[10]PL!D693</f>
        <v>71</v>
      </c>
      <c r="E696" t="str">
        <f>[10]PL!E693</f>
        <v>RUS</v>
      </c>
      <c r="F696" s="7">
        <f>[10]PL!F693</f>
        <v>38658</v>
      </c>
      <c r="G696" t="str">
        <f>[10]PL!G693</f>
        <v>Helsinki</v>
      </c>
      <c r="H696" t="str">
        <f>[10]PL!H693</f>
        <v xml:space="preserve"> </v>
      </c>
      <c r="I696" t="str">
        <f>[10]PL!I693</f>
        <v xml:space="preserve"> </v>
      </c>
    </row>
    <row r="697" spans="1:9" x14ac:dyDescent="0.25">
      <c r="A697" s="18" t="str">
        <f>IFERROR( LEFT( [10]PL!C694, FIND("kg",[10]PL!C694)-1),"")</f>
        <v/>
      </c>
      <c r="B697" s="12" t="str">
        <f>[10]PL!B694</f>
        <v xml:space="preserve"> </v>
      </c>
      <c r="C697" t="str">
        <f>[10]PL!C694</f>
        <v>202,5-150-180</v>
      </c>
      <c r="D697" t="str">
        <f>[10]PL!D694</f>
        <v xml:space="preserve"> </v>
      </c>
      <c r="E697" t="str">
        <f>[10]PL!E694</f>
        <v xml:space="preserve"> </v>
      </c>
      <c r="F697" s="7" t="str">
        <f>[10]PL!F694</f>
        <v xml:space="preserve"> </v>
      </c>
      <c r="G697" t="str">
        <f>[10]PL!G694</f>
        <v xml:space="preserve"> </v>
      </c>
      <c r="H697" t="str">
        <f>[10]PL!H694</f>
        <v xml:space="preserve"> </v>
      </c>
      <c r="I697">
        <f>[10]PL!I694</f>
        <v>0</v>
      </c>
    </row>
    <row r="698" spans="1:9" x14ac:dyDescent="0.25">
      <c r="A698" s="18" t="str">
        <f>IFERROR( LEFT( [10]PL!C695, FIND("kg",[10]PL!C695)-1),"")</f>
        <v xml:space="preserve">60 </v>
      </c>
      <c r="B698" s="12" t="str">
        <f>[10]PL!B695</f>
        <v xml:space="preserve"> </v>
      </c>
      <c r="C698" t="str">
        <f>[10]PL!C695</f>
        <v>60 kg Class</v>
      </c>
      <c r="D698" t="str">
        <f>[10]PL!D695</f>
        <v xml:space="preserve"> </v>
      </c>
      <c r="E698" t="str">
        <f>[10]PL!E695</f>
        <v xml:space="preserve"> </v>
      </c>
      <c r="F698" s="7" t="str">
        <f>[10]PL!F695</f>
        <v xml:space="preserve"> </v>
      </c>
      <c r="G698" t="str">
        <f>[10]PL!G695</f>
        <v xml:space="preserve"> </v>
      </c>
      <c r="H698" t="str">
        <f>[10]PL!H695</f>
        <v xml:space="preserve"> </v>
      </c>
      <c r="I698">
        <f>[10]PL!I695</f>
        <v>0</v>
      </c>
    </row>
    <row r="699" spans="1:9" x14ac:dyDescent="0.25">
      <c r="A699" s="18" t="str">
        <f>IFERROR( LEFT( [10]PL!C696, FIND("kg",[10]PL!C696)-1),"")</f>
        <v/>
      </c>
      <c r="B699" s="12">
        <f>[10]PL!B696</f>
        <v>237.5</v>
      </c>
      <c r="C699" t="str">
        <f>[10]PL!C696</f>
        <v>Heath, Doug</v>
      </c>
      <c r="D699">
        <f>[10]PL!D696</f>
        <v>55</v>
      </c>
      <c r="E699" t="str">
        <f>[10]PL!E696</f>
        <v>USA</v>
      </c>
      <c r="F699" s="7">
        <f>[10]PL!F696</f>
        <v>35001</v>
      </c>
      <c r="G699" t="str">
        <f>[10]PL!G696</f>
        <v>Columbus</v>
      </c>
      <c r="H699" t="str">
        <f>[10]PL!H696</f>
        <v xml:space="preserve"> </v>
      </c>
      <c r="I699" t="str">
        <f>[10]PL!I696</f>
        <v xml:space="preserve"> </v>
      </c>
    </row>
    <row r="700" spans="1:9" x14ac:dyDescent="0.25">
      <c r="A700" s="18" t="str">
        <f>IFERROR( LEFT( [10]PL!C697, FIND("kg",[10]PL!C697)-1),"")</f>
        <v/>
      </c>
      <c r="B700" s="12">
        <f>[10]PL!B697</f>
        <v>185</v>
      </c>
      <c r="C700" t="str">
        <f>[10]PL!C697</f>
        <v>Heath, Doug</v>
      </c>
      <c r="D700">
        <f>[10]PL!D697</f>
        <v>55</v>
      </c>
      <c r="E700" t="str">
        <f>[10]PL!E697</f>
        <v>USA</v>
      </c>
      <c r="F700" s="7">
        <f>[10]PL!F697</f>
        <v>35001</v>
      </c>
      <c r="G700" t="str">
        <f>[10]PL!G697</f>
        <v>Columbus</v>
      </c>
      <c r="H700" t="str">
        <f>[10]PL!H697</f>
        <v xml:space="preserve"> </v>
      </c>
      <c r="I700" t="str">
        <f>[10]PL!I697</f>
        <v xml:space="preserve"> </v>
      </c>
    </row>
    <row r="701" spans="1:9" x14ac:dyDescent="0.25">
      <c r="A701" s="18" t="str">
        <f>IFERROR( LEFT( [10]PL!C698, FIND("kg",[10]PL!C698)-1),"")</f>
        <v/>
      </c>
      <c r="B701" s="12">
        <f>[10]PL!B698</f>
        <v>235</v>
      </c>
      <c r="C701" t="str">
        <f>[10]PL!C698</f>
        <v>Heath, Doug</v>
      </c>
      <c r="D701">
        <f>[10]PL!D698</f>
        <v>55</v>
      </c>
      <c r="E701" t="str">
        <f>[10]PL!E698</f>
        <v>USA</v>
      </c>
      <c r="F701" s="7">
        <f>[10]PL!F698</f>
        <v>35001</v>
      </c>
      <c r="G701" t="str">
        <f>[10]PL!G698</f>
        <v>Columbus</v>
      </c>
      <c r="H701" t="str">
        <f>[10]PL!H698</f>
        <v xml:space="preserve"> </v>
      </c>
      <c r="I701" t="str">
        <f>[10]PL!I698</f>
        <v xml:space="preserve"> </v>
      </c>
    </row>
    <row r="702" spans="1:9" x14ac:dyDescent="0.25">
      <c r="A702" s="18" t="str">
        <f>IFERROR( LEFT( [10]PL!C699, FIND("kg",[10]PL!C699)-1),"")</f>
        <v/>
      </c>
      <c r="B702" s="12">
        <f>[10]PL!B699</f>
        <v>657.5</v>
      </c>
      <c r="C702" t="str">
        <f>[10]PL!C699</f>
        <v>Heath, Doug</v>
      </c>
      <c r="D702">
        <f>[10]PL!D699</f>
        <v>55</v>
      </c>
      <c r="E702" t="str">
        <f>[10]PL!E699</f>
        <v>USA</v>
      </c>
      <c r="F702" s="7">
        <f>[10]PL!F699</f>
        <v>35001</v>
      </c>
      <c r="G702" t="str">
        <f>[10]PL!G699</f>
        <v>Columbus</v>
      </c>
      <c r="H702" t="str">
        <f>[10]PL!H699</f>
        <v xml:space="preserve"> </v>
      </c>
      <c r="I702">
        <f>[10]PL!I699</f>
        <v>0</v>
      </c>
    </row>
    <row r="703" spans="1:9" x14ac:dyDescent="0.25">
      <c r="A703" s="18" t="str">
        <f>IFERROR( LEFT( [10]PL!C700, FIND("kg",[10]PL!C700)-1),"")</f>
        <v/>
      </c>
      <c r="B703" s="12" t="str">
        <f>[10]PL!B700</f>
        <v xml:space="preserve"> </v>
      </c>
      <c r="C703" t="str">
        <f>[10]PL!C700</f>
        <v>237.5-185-235</v>
      </c>
      <c r="D703" t="str">
        <f>[10]PL!D700</f>
        <v xml:space="preserve"> </v>
      </c>
      <c r="E703" t="str">
        <f>[10]PL!E700</f>
        <v xml:space="preserve"> </v>
      </c>
      <c r="F703" s="7" t="str">
        <f>[10]PL!F700</f>
        <v xml:space="preserve"> </v>
      </c>
      <c r="G703" t="str">
        <f>[10]PL!G700</f>
        <v xml:space="preserve"> </v>
      </c>
      <c r="H703" t="str">
        <f>[10]PL!H700</f>
        <v xml:space="preserve"> </v>
      </c>
      <c r="I703">
        <f>[10]PL!I700</f>
        <v>0</v>
      </c>
    </row>
    <row r="704" spans="1:9" x14ac:dyDescent="0.25">
      <c r="A704" s="18" t="str">
        <f>IFERROR( LEFT( [10]PL!C701, FIND("kg",[10]PL!C701)-1),"")</f>
        <v xml:space="preserve">67,5 </v>
      </c>
      <c r="B704" s="12">
        <f>[10]PL!B701</f>
        <v>0</v>
      </c>
      <c r="C704" t="str">
        <f>[10]PL!C701</f>
        <v>67,5 kg Class</v>
      </c>
      <c r="D704" t="str">
        <f>[10]PL!D701</f>
        <v xml:space="preserve"> </v>
      </c>
      <c r="E704" t="str">
        <f>[10]PL!E701</f>
        <v xml:space="preserve"> </v>
      </c>
      <c r="F704" s="7" t="str">
        <f>[10]PL!F701</f>
        <v xml:space="preserve"> </v>
      </c>
      <c r="G704" t="str">
        <f>[10]PL!G701</f>
        <v xml:space="preserve"> </v>
      </c>
      <c r="H704" t="str">
        <f>[10]PL!H701</f>
        <v xml:space="preserve"> </v>
      </c>
      <c r="I704">
        <f>[10]PL!I701</f>
        <v>0</v>
      </c>
    </row>
    <row r="705" spans="1:9" x14ac:dyDescent="0.25">
      <c r="A705" s="18" t="str">
        <f>IFERROR( LEFT( [10]PL!C702, FIND("kg",[10]PL!C702)-1),"")</f>
        <v/>
      </c>
      <c r="B705" s="12">
        <f>[10]PL!B702</f>
        <v>312.5</v>
      </c>
      <c r="C705" t="str">
        <f>[10]PL!C702</f>
        <v>Tejero, Marc</v>
      </c>
      <c r="D705">
        <f>[10]PL!D702</f>
        <v>78</v>
      </c>
      <c r="E705" t="str">
        <f>[10]PL!E702</f>
        <v>USA</v>
      </c>
      <c r="F705" s="7">
        <f>[10]PL!F702</f>
        <v>40706</v>
      </c>
      <c r="G705" t="str">
        <f>[10]PL!G702</f>
        <v>Sun Prairie</v>
      </c>
      <c r="H705" t="str">
        <f>[10]PL!H702</f>
        <v xml:space="preserve"> </v>
      </c>
      <c r="I705" t="str">
        <f>[10]PL!I702</f>
        <v xml:space="preserve"> </v>
      </c>
    </row>
    <row r="706" spans="1:9" x14ac:dyDescent="0.25">
      <c r="A706" s="18" t="str">
        <f>IFERROR( LEFT( [10]PL!C703, FIND("kg",[10]PL!C703)-1),"")</f>
        <v/>
      </c>
      <c r="B706" s="12">
        <f>[10]PL!B703</f>
        <v>190</v>
      </c>
      <c r="C706" t="str">
        <f>[10]PL!C703</f>
        <v>Mannering, David</v>
      </c>
      <c r="D706">
        <f>[10]PL!D703</f>
        <v>60</v>
      </c>
      <c r="E706" t="str">
        <f>[10]PL!E703</f>
        <v>GBR</v>
      </c>
      <c r="F706" s="7">
        <f>[10]PL!F703</f>
        <v>35616</v>
      </c>
      <c r="G706" t="str">
        <f>[10]PL!G703</f>
        <v>Derby</v>
      </c>
      <c r="H706" t="str">
        <f>[10]PL!H703</f>
        <v xml:space="preserve"> </v>
      </c>
      <c r="I706" t="str">
        <f>[10]PL!I703</f>
        <v xml:space="preserve"> </v>
      </c>
    </row>
    <row r="707" spans="1:9" x14ac:dyDescent="0.25">
      <c r="A707" s="18" t="str">
        <f>IFERROR( LEFT( [10]PL!C704, FIND("kg",[10]PL!C704)-1),"")</f>
        <v/>
      </c>
      <c r="B707" s="12">
        <f>[10]PL!B704</f>
        <v>260.5</v>
      </c>
      <c r="C707" t="str">
        <f>[10]PL!C704</f>
        <v>Morozovs, Vladimirs</v>
      </c>
      <c r="D707">
        <f>[10]PL!D704</f>
        <v>68</v>
      </c>
      <c r="E707" t="str">
        <f>[10]PL!E704</f>
        <v>LAT</v>
      </c>
      <c r="F707" s="7">
        <f>[10]PL!F704</f>
        <v>37553</v>
      </c>
      <c r="G707" t="str">
        <f>[10]PL!G704</f>
        <v>Helsinki</v>
      </c>
      <c r="H707" t="str">
        <f>[10]PL!H704</f>
        <v xml:space="preserve"> </v>
      </c>
      <c r="I707" t="str">
        <f>[10]PL!I704</f>
        <v xml:space="preserve"> </v>
      </c>
    </row>
    <row r="708" spans="1:9" x14ac:dyDescent="0.25">
      <c r="A708" s="18" t="str">
        <f>IFERROR( LEFT( [10]PL!C705, FIND("kg",[10]PL!C705)-1),"")</f>
        <v/>
      </c>
      <c r="B708" s="12">
        <f>[10]PL!B705</f>
        <v>747.5</v>
      </c>
      <c r="C708" t="str">
        <f>[10]PL!C705</f>
        <v>Tejero, Marc</v>
      </c>
      <c r="D708">
        <f>[10]PL!D705</f>
        <v>78</v>
      </c>
      <c r="E708" t="str">
        <f>[10]PL!E705</f>
        <v>USA</v>
      </c>
      <c r="F708" s="7">
        <f>[10]PL!F705</f>
        <v>41413</v>
      </c>
      <c r="G708" t="str">
        <f>[10]PL!G705</f>
        <v>Dearborn,MI</v>
      </c>
      <c r="H708" t="str">
        <f>[10]PL!H705</f>
        <v xml:space="preserve"> </v>
      </c>
      <c r="I708">
        <f>[10]PL!I705</f>
        <v>0</v>
      </c>
    </row>
    <row r="709" spans="1:9" x14ac:dyDescent="0.25">
      <c r="A709" s="18" t="str">
        <f>IFERROR( LEFT( [10]PL!C706, FIND("kg",[10]PL!C706)-1),"")</f>
        <v/>
      </c>
      <c r="B709" s="12" t="str">
        <f>[10]PL!B706</f>
        <v xml:space="preserve"> </v>
      </c>
      <c r="C709" t="str">
        <f>[10]PL!C706</f>
        <v>312,5-182,5-252,5</v>
      </c>
      <c r="D709" t="str">
        <f>[10]PL!D706</f>
        <v xml:space="preserve"> </v>
      </c>
      <c r="E709" t="str">
        <f>[10]PL!E706</f>
        <v xml:space="preserve"> </v>
      </c>
      <c r="F709" s="7" t="str">
        <f>[10]PL!F706</f>
        <v xml:space="preserve"> </v>
      </c>
      <c r="G709" t="str">
        <f>[10]PL!G706</f>
        <v xml:space="preserve"> </v>
      </c>
      <c r="H709" t="str">
        <f>[10]PL!H706</f>
        <v xml:space="preserve"> </v>
      </c>
      <c r="I709">
        <f>[10]PL!I706</f>
        <v>0</v>
      </c>
    </row>
    <row r="710" spans="1:9" x14ac:dyDescent="0.25">
      <c r="A710" s="18" t="str">
        <f>IFERROR( LEFT( [10]PL!C707, FIND("kg",[10]PL!C707)-1),"")</f>
        <v xml:space="preserve">75 </v>
      </c>
      <c r="B710" s="12" t="str">
        <f>[10]PL!B707</f>
        <v xml:space="preserve"> </v>
      </c>
      <c r="C710" t="str">
        <f>[10]PL!C707</f>
        <v>75 kg Class</v>
      </c>
      <c r="D710" t="str">
        <f>[10]PL!D707</f>
        <v xml:space="preserve"> </v>
      </c>
      <c r="E710" t="str">
        <f>[10]PL!E707</f>
        <v xml:space="preserve"> </v>
      </c>
      <c r="F710" s="7" t="str">
        <f>[10]PL!F707</f>
        <v xml:space="preserve"> </v>
      </c>
      <c r="G710" t="str">
        <f>[10]PL!G707</f>
        <v xml:space="preserve"> </v>
      </c>
      <c r="H710">
        <f>[10]PL!H707</f>
        <v>0</v>
      </c>
      <c r="I710">
        <f>[10]PL!I707</f>
        <v>0</v>
      </c>
    </row>
    <row r="711" spans="1:9" x14ac:dyDescent="0.25">
      <c r="A711" s="18" t="str">
        <f>IFERROR( LEFT( [10]PL!C708, FIND("kg",[10]PL!C708)-1),"")</f>
        <v/>
      </c>
      <c r="B711" s="12">
        <f>[10]PL!B708</f>
        <v>357.5</v>
      </c>
      <c r="C711" t="str">
        <f>[10]PL!C708</f>
        <v>Schwab,Brian</v>
      </c>
      <c r="D711">
        <f>[10]PL!D708</f>
        <v>74</v>
      </c>
      <c r="E711" t="str">
        <f>[10]PL!E708</f>
        <v>USA</v>
      </c>
      <c r="F711" s="7">
        <f>[10]PL!F708</f>
        <v>40307</v>
      </c>
      <c r="G711" t="str">
        <f>[10]PL!G708</f>
        <v>West Palm Beach</v>
      </c>
      <c r="H711" t="str">
        <f>[10]PL!H708</f>
        <v xml:space="preserve"> </v>
      </c>
      <c r="I711">
        <f>[10]PL!I708</f>
        <v>0</v>
      </c>
    </row>
    <row r="712" spans="1:9" x14ac:dyDescent="0.25">
      <c r="A712" s="18" t="str">
        <f>IFERROR( LEFT( [10]PL!C709, FIND("kg",[10]PL!C709)-1),"")</f>
        <v/>
      </c>
      <c r="B712" s="12">
        <f>[10]PL!B709</f>
        <v>282.5</v>
      </c>
      <c r="C712" t="str">
        <f>[10]PL!C709</f>
        <v>Schwab,Brian</v>
      </c>
      <c r="D712">
        <f>[10]PL!D709</f>
        <v>74</v>
      </c>
      <c r="E712" t="str">
        <f>[10]PL!E709</f>
        <v>USA</v>
      </c>
      <c r="F712" s="7">
        <f>[10]PL!F709</f>
        <v>39977</v>
      </c>
      <c r="G712" t="str">
        <f>[10]PL!G709</f>
        <v>West Palm Beach</v>
      </c>
      <c r="H712" t="str">
        <f>[10]PL!H709</f>
        <v xml:space="preserve"> </v>
      </c>
      <c r="I712">
        <f>[10]PL!I709</f>
        <v>0</v>
      </c>
    </row>
    <row r="713" spans="1:9" x14ac:dyDescent="0.25">
      <c r="A713" s="18" t="str">
        <f>IFERROR( LEFT( [10]PL!C710, FIND("kg",[10]PL!C710)-1),"")</f>
        <v/>
      </c>
      <c r="B713" s="12">
        <f>[10]PL!B710</f>
        <v>290</v>
      </c>
      <c r="C713" t="str">
        <f>[10]PL!C710</f>
        <v>Kokorev, Ilya</v>
      </c>
      <c r="D713">
        <f>[10]PL!D710</f>
        <v>73</v>
      </c>
      <c r="E713" t="str">
        <f>[10]PL!E710</f>
        <v>RUS</v>
      </c>
      <c r="F713" s="7">
        <f>[10]PL!F710</f>
        <v>40137</v>
      </c>
      <c r="G713" t="str">
        <f>[10]PL!G710</f>
        <v>Bournemouth</v>
      </c>
      <c r="H713" t="str">
        <f>[10]PL!H710</f>
        <v xml:space="preserve"> </v>
      </c>
      <c r="I713">
        <f>[10]PL!I710</f>
        <v>0</v>
      </c>
    </row>
    <row r="714" spans="1:9" x14ac:dyDescent="0.25">
      <c r="A714" s="18" t="str">
        <f>IFERROR( LEFT( [10]PL!C711, FIND("kg",[10]PL!C711)-1),"")</f>
        <v/>
      </c>
      <c r="B714" s="12">
        <f>[10]PL!B711</f>
        <v>880</v>
      </c>
      <c r="C714" t="str">
        <f>[10]PL!C711</f>
        <v>Schwab,Brian</v>
      </c>
      <c r="D714">
        <f>[10]PL!D711</f>
        <v>74</v>
      </c>
      <c r="E714" t="str">
        <f>[10]PL!E711</f>
        <v>USA</v>
      </c>
      <c r="F714" s="7">
        <f>[10]PL!F711</f>
        <v>40307</v>
      </c>
      <c r="G714" t="str">
        <f>[10]PL!G711</f>
        <v>West Palm Beach</v>
      </c>
      <c r="H714" t="str">
        <f>[10]PL!H711</f>
        <v xml:space="preserve"> </v>
      </c>
      <c r="I714">
        <f>[10]PL!I711</f>
        <v>0</v>
      </c>
    </row>
    <row r="715" spans="1:9" x14ac:dyDescent="0.25">
      <c r="A715" s="18" t="str">
        <f>IFERROR( LEFT( [10]PL!C712, FIND("kg",[10]PL!C712)-1),"")</f>
        <v/>
      </c>
      <c r="B715" s="12" t="str">
        <f>[10]PL!B712</f>
        <v xml:space="preserve"> </v>
      </c>
      <c r="C715" t="str">
        <f>[10]PL!C712</f>
        <v>357,5-257,5-265</v>
      </c>
      <c r="D715" t="str">
        <f>[10]PL!D712</f>
        <v xml:space="preserve"> </v>
      </c>
      <c r="E715" t="str">
        <f>[10]PL!E712</f>
        <v xml:space="preserve"> </v>
      </c>
      <c r="F715" s="7" t="str">
        <f>[10]PL!F712</f>
        <v xml:space="preserve"> </v>
      </c>
      <c r="G715" t="str">
        <f>[10]PL!G712</f>
        <v xml:space="preserve"> </v>
      </c>
      <c r="H715" t="str">
        <f>[10]PL!H712</f>
        <v xml:space="preserve"> </v>
      </c>
      <c r="I715">
        <f>[10]PL!I712</f>
        <v>0</v>
      </c>
    </row>
    <row r="716" spans="1:9" x14ac:dyDescent="0.25">
      <c r="A716" s="18" t="str">
        <f>IFERROR( LEFT( [10]PL!C713, FIND("kg",[10]PL!C713)-1),"")</f>
        <v xml:space="preserve">82.5 </v>
      </c>
      <c r="B716" s="12" t="str">
        <f>[10]PL!B713</f>
        <v xml:space="preserve"> </v>
      </c>
      <c r="C716" t="str">
        <f>[10]PL!C713</f>
        <v>82.5 kg Class</v>
      </c>
      <c r="D716" t="str">
        <f>[10]PL!D713</f>
        <v xml:space="preserve"> </v>
      </c>
      <c r="E716" t="str">
        <f>[10]PL!E713</f>
        <v xml:space="preserve"> </v>
      </c>
      <c r="F716" s="7" t="str">
        <f>[10]PL!F713</f>
        <v xml:space="preserve"> </v>
      </c>
      <c r="G716" t="str">
        <f>[10]PL!G713</f>
        <v xml:space="preserve"> </v>
      </c>
      <c r="H716" t="str">
        <f>[10]PL!H713</f>
        <v xml:space="preserve"> </v>
      </c>
      <c r="I716">
        <f>[10]PL!I713</f>
        <v>0</v>
      </c>
    </row>
    <row r="717" spans="1:9" x14ac:dyDescent="0.25">
      <c r="A717" s="18" t="str">
        <f>IFERROR( LEFT( [10]PL!C714, FIND("kg",[10]PL!C714)-1),"")</f>
        <v/>
      </c>
      <c r="B717" s="12">
        <f>[10]PL!B714</f>
        <v>417.5</v>
      </c>
      <c r="C717" t="str">
        <f>[10]PL!C714</f>
        <v>Cartinian,Michael</v>
      </c>
      <c r="D717">
        <f>[10]PL!D714</f>
        <v>76</v>
      </c>
      <c r="E717" t="str">
        <f>[10]PL!E714</f>
        <v>USA</v>
      </c>
      <c r="F717" s="7">
        <f>[10]PL!F714</f>
        <v>39977</v>
      </c>
      <c r="G717" t="str">
        <f>[10]PL!G714</f>
        <v>West Palm Beach</v>
      </c>
      <c r="H717" t="str">
        <f>[10]PL!H714</f>
        <v xml:space="preserve"> </v>
      </c>
      <c r="I717">
        <f>[10]PL!I714</f>
        <v>0</v>
      </c>
    </row>
    <row r="718" spans="1:9" x14ac:dyDescent="0.25">
      <c r="A718" s="18" t="str">
        <f>IFERROR( LEFT( [10]PL!C715, FIND("kg",[10]PL!C715)-1),"")</f>
        <v/>
      </c>
      <c r="B718" s="12">
        <f>[10]PL!B715</f>
        <v>312.5</v>
      </c>
      <c r="C718" t="str">
        <f>[10]PL!C715</f>
        <v>Cartinian,Michael</v>
      </c>
      <c r="D718">
        <f>[10]PL!D715</f>
        <v>76</v>
      </c>
      <c r="E718" t="str">
        <f>[10]PL!E715</f>
        <v>USA</v>
      </c>
      <c r="F718" s="7">
        <f>[10]PL!F715</f>
        <v>40334</v>
      </c>
      <c r="G718" t="str">
        <f>[10]PL!G715</f>
        <v>Chicago</v>
      </c>
      <c r="H718">
        <f>[10]PL!H715</f>
        <v>0</v>
      </c>
      <c r="I718">
        <f>[10]PL!I715</f>
        <v>0</v>
      </c>
    </row>
    <row r="719" spans="1:9" x14ac:dyDescent="0.25">
      <c r="A719" s="18" t="str">
        <f>IFERROR( LEFT( [10]PL!C716, FIND("kg",[10]PL!C716)-1),"")</f>
        <v/>
      </c>
      <c r="B719" s="12">
        <f>[10]PL!B716</f>
        <v>317.5</v>
      </c>
      <c r="C719" t="str">
        <f>[10]PL!C716</f>
        <v>Shestakov, Igor</v>
      </c>
      <c r="D719">
        <f>[10]PL!D716</f>
        <v>69</v>
      </c>
      <c r="E719" t="str">
        <f>[10]PL!E716</f>
        <v>RUS</v>
      </c>
      <c r="F719" s="7">
        <f>[10]PL!F716</f>
        <v>37492</v>
      </c>
      <c r="G719" t="str">
        <f>[10]PL!G716</f>
        <v>Red Deer</v>
      </c>
      <c r="H719" t="str">
        <f>[10]PL!H716</f>
        <v xml:space="preserve"> </v>
      </c>
      <c r="I719">
        <f>[10]PL!I716</f>
        <v>0</v>
      </c>
    </row>
    <row r="720" spans="1:9" x14ac:dyDescent="0.25">
      <c r="A720" s="18" t="str">
        <f>IFERROR( LEFT( [10]PL!C717, FIND("kg",[10]PL!C717)-1),"")</f>
        <v/>
      </c>
      <c r="B720" s="12">
        <f>[10]PL!B717</f>
        <v>1017.5</v>
      </c>
      <c r="C720" t="str">
        <f>[10]PL!C717</f>
        <v>Cartinian,Michael</v>
      </c>
      <c r="D720">
        <f>[10]PL!D717</f>
        <v>76</v>
      </c>
      <c r="E720" t="str">
        <f>[10]PL!E717</f>
        <v>USA</v>
      </c>
      <c r="F720" s="7">
        <f>[10]PL!F717</f>
        <v>40334</v>
      </c>
      <c r="G720" t="str">
        <f>[10]PL!G717</f>
        <v>Chicago</v>
      </c>
      <c r="H720">
        <f>[10]PL!H717</f>
        <v>0</v>
      </c>
      <c r="I720">
        <f>[10]PL!I717</f>
        <v>0</v>
      </c>
    </row>
    <row r="721" spans="1:9" x14ac:dyDescent="0.25">
      <c r="A721" s="18" t="str">
        <f>IFERROR( LEFT( [10]PL!C718, FIND("kg",[10]PL!C718)-1),"")</f>
        <v/>
      </c>
      <c r="B721" s="12" t="str">
        <f>[10]PL!B718</f>
        <v xml:space="preserve"> </v>
      </c>
      <c r="C721" t="str">
        <f>[10]PL!C718</f>
        <v>410-312,5-295</v>
      </c>
      <c r="D721" t="str">
        <f>[10]PL!D718</f>
        <v xml:space="preserve"> </v>
      </c>
      <c r="E721" t="str">
        <f>[10]PL!E718</f>
        <v xml:space="preserve"> </v>
      </c>
      <c r="F721" s="7" t="str">
        <f>[10]PL!F718</f>
        <v xml:space="preserve"> </v>
      </c>
      <c r="G721" t="str">
        <f>[10]PL!G718</f>
        <v xml:space="preserve"> </v>
      </c>
      <c r="H721" t="str">
        <f>[10]PL!H718</f>
        <v xml:space="preserve"> </v>
      </c>
      <c r="I721">
        <f>[10]PL!I718</f>
        <v>0</v>
      </c>
    </row>
    <row r="722" spans="1:9" x14ac:dyDescent="0.25">
      <c r="A722" s="18" t="str">
        <f>IFERROR( LEFT( [10]PL!C719, FIND("kg",[10]PL!C719)-1),"")</f>
        <v xml:space="preserve">90 </v>
      </c>
      <c r="B722" s="12" t="str">
        <f>[10]PL!B719</f>
        <v xml:space="preserve"> </v>
      </c>
      <c r="C722" t="str">
        <f>[10]PL!C719</f>
        <v>90 kg Class</v>
      </c>
      <c r="D722" t="str">
        <f>[10]PL!D719</f>
        <v xml:space="preserve"> </v>
      </c>
      <c r="E722" t="str">
        <f>[10]PL!E719</f>
        <v xml:space="preserve"> </v>
      </c>
      <c r="F722" s="7" t="str">
        <f>[10]PL!F719</f>
        <v xml:space="preserve"> </v>
      </c>
      <c r="G722" t="str">
        <f>[10]PL!G719</f>
        <v xml:space="preserve"> </v>
      </c>
      <c r="H722" t="str">
        <f>[10]PL!H719</f>
        <v xml:space="preserve"> </v>
      </c>
      <c r="I722">
        <f>[10]PL!I719</f>
        <v>0</v>
      </c>
    </row>
    <row r="723" spans="1:9" x14ac:dyDescent="0.25">
      <c r="A723" s="18" t="str">
        <f>IFERROR( LEFT( [10]PL!C720, FIND("kg",[10]PL!C720)-1),"")</f>
        <v/>
      </c>
      <c r="B723" s="12">
        <f>[10]PL!B720</f>
        <v>377.5</v>
      </c>
      <c r="C723" t="str">
        <f>[10]PL!C720</f>
        <v>Norman, Joe</v>
      </c>
      <c r="D723">
        <f>[10]PL!D720</f>
        <v>68</v>
      </c>
      <c r="E723" t="str">
        <f>[10]PL!E720</f>
        <v>USA</v>
      </c>
      <c r="F723" s="7">
        <f>[10]PL!F720</f>
        <v>38507</v>
      </c>
      <c r="G723" t="str">
        <f>[10]PL!G720</f>
        <v>Detroit</v>
      </c>
      <c r="H723" t="str">
        <f>[10]PL!H720</f>
        <v xml:space="preserve"> </v>
      </c>
      <c r="I723" t="str">
        <f>[10]PL!I720</f>
        <v xml:space="preserve"> </v>
      </c>
    </row>
    <row r="724" spans="1:9" x14ac:dyDescent="0.25">
      <c r="A724" s="18" t="str">
        <f>IFERROR( LEFT( [10]PL!C721, FIND("kg",[10]PL!C721)-1),"")</f>
        <v/>
      </c>
      <c r="B724" s="12">
        <f>[10]PL!B721</f>
        <v>352.5</v>
      </c>
      <c r="C724" t="str">
        <f>[10]PL!C721</f>
        <v>Coker, Jason</v>
      </c>
      <c r="D724">
        <f>[10]PL!D721</f>
        <v>75</v>
      </c>
      <c r="E724" t="str">
        <f>[10]PL!E721</f>
        <v>USA</v>
      </c>
      <c r="F724" s="7">
        <f>[10]PL!F721</f>
        <v>39774</v>
      </c>
      <c r="G724" t="str">
        <f>[10]PL!G721</f>
        <v>West Palm Beach</v>
      </c>
      <c r="H724" t="str">
        <f>[10]PL!H721</f>
        <v xml:space="preserve"> </v>
      </c>
      <c r="I724" t="str">
        <f>[10]PL!I721</f>
        <v xml:space="preserve"> </v>
      </c>
    </row>
    <row r="725" spans="1:9" x14ac:dyDescent="0.25">
      <c r="A725" s="18" t="str">
        <f>IFERROR( LEFT( [10]PL!C722, FIND("kg",[10]PL!C722)-1),"")</f>
        <v/>
      </c>
      <c r="B725" s="12">
        <f>[10]PL!B722</f>
        <v>333</v>
      </c>
      <c r="C725" t="str">
        <f>[10]PL!C722</f>
        <v>Zhabin Vladimir</v>
      </c>
      <c r="D725">
        <f>[10]PL!D722</f>
        <v>80</v>
      </c>
      <c r="E725" t="str">
        <f>[10]PL!E722</f>
        <v>RUS</v>
      </c>
      <c r="F725" s="7">
        <f>[10]PL!F722</f>
        <v>41580</v>
      </c>
      <c r="G725" t="str">
        <f>[10]PL!G722</f>
        <v>Praha</v>
      </c>
      <c r="H725" t="str">
        <f>[10]PL!H722</f>
        <v xml:space="preserve"> </v>
      </c>
      <c r="I725" t="str">
        <f>[10]PL!I722</f>
        <v xml:space="preserve"> </v>
      </c>
    </row>
    <row r="726" spans="1:9" x14ac:dyDescent="0.25">
      <c r="A726" s="18" t="str">
        <f>IFERROR( LEFT( [10]PL!C723, FIND("kg",[10]PL!C723)-1),"")</f>
        <v/>
      </c>
      <c r="B726" s="12">
        <f>[10]PL!B723</f>
        <v>970</v>
      </c>
      <c r="C726" t="str">
        <f>[10]PL!C723</f>
        <v>Coker, Jason</v>
      </c>
      <c r="D726">
        <f>[10]PL!D723</f>
        <v>75</v>
      </c>
      <c r="E726" t="str">
        <f>[10]PL!E723</f>
        <v>USA</v>
      </c>
      <c r="F726" s="7">
        <f>[10]PL!F723</f>
        <v>39774</v>
      </c>
      <c r="G726" t="str">
        <f>[10]PL!G723</f>
        <v>West Palm Beach</v>
      </c>
      <c r="H726" t="str">
        <f>[10]PL!H723</f>
        <v xml:space="preserve"> </v>
      </c>
      <c r="I726">
        <f>[10]PL!I723</f>
        <v>0</v>
      </c>
    </row>
    <row r="727" spans="1:9" x14ac:dyDescent="0.25">
      <c r="A727" s="18" t="str">
        <f>IFERROR( LEFT( [10]PL!C724, FIND("kg",[10]PL!C724)-1),"")</f>
        <v/>
      </c>
      <c r="B727" s="12" t="str">
        <f>[10]PL!B724</f>
        <v xml:space="preserve"> </v>
      </c>
      <c r="C727" t="str">
        <f>[10]PL!C724</f>
        <v>365-352,5-252,5</v>
      </c>
      <c r="D727" t="str">
        <f>[10]PL!D724</f>
        <v xml:space="preserve"> </v>
      </c>
      <c r="E727" t="str">
        <f>[10]PL!E724</f>
        <v xml:space="preserve"> </v>
      </c>
      <c r="F727" s="7" t="str">
        <f>[10]PL!F724</f>
        <v xml:space="preserve"> </v>
      </c>
      <c r="G727" t="str">
        <f>[10]PL!G724</f>
        <v xml:space="preserve"> </v>
      </c>
      <c r="H727" t="str">
        <f>[10]PL!H724</f>
        <v xml:space="preserve"> </v>
      </c>
      <c r="I727">
        <f>[10]PL!I724</f>
        <v>0</v>
      </c>
    </row>
    <row r="728" spans="1:9" x14ac:dyDescent="0.25">
      <c r="A728" s="18" t="str">
        <f>IFERROR( LEFT( [10]PL!C725, FIND("kg",[10]PL!C725)-1),"")</f>
        <v xml:space="preserve">100 </v>
      </c>
      <c r="B728" s="12" t="str">
        <f>[10]PL!B725</f>
        <v xml:space="preserve"> </v>
      </c>
      <c r="C728" t="str">
        <f>[10]PL!C725</f>
        <v>100 kg Class</v>
      </c>
      <c r="D728" t="str">
        <f>[10]PL!D725</f>
        <v xml:space="preserve"> </v>
      </c>
      <c r="E728" t="str">
        <f>[10]PL!E725</f>
        <v xml:space="preserve"> </v>
      </c>
      <c r="F728" s="7" t="str">
        <f>[10]PL!F725</f>
        <v xml:space="preserve"> </v>
      </c>
      <c r="G728" t="str">
        <f>[10]PL!G725</f>
        <v xml:space="preserve"> </v>
      </c>
      <c r="H728">
        <f>[10]PL!H725</f>
        <v>0</v>
      </c>
      <c r="I728">
        <f>[10]PL!I725</f>
        <v>0</v>
      </c>
    </row>
    <row r="729" spans="1:9" x14ac:dyDescent="0.25">
      <c r="A729" s="18" t="str">
        <f>IFERROR( LEFT( [10]PL!C726, FIND("kg",[10]PL!C726)-1),"")</f>
        <v/>
      </c>
      <c r="B729" s="12">
        <f>[10]PL!B726</f>
        <v>445</v>
      </c>
      <c r="C729" t="str">
        <f>[10]PL!C726</f>
        <v>Norman, Joe</v>
      </c>
      <c r="D729">
        <f>[10]PL!D726</f>
        <v>68</v>
      </c>
      <c r="E729" t="str">
        <f>[10]PL!E726</f>
        <v>USA</v>
      </c>
      <c r="F729" s="7">
        <f>[10]PL!F726</f>
        <v>39249</v>
      </c>
      <c r="G729" t="str">
        <f>[10]PL!G726</f>
        <v>Daytona Beach</v>
      </c>
      <c r="H729" t="str">
        <f>[10]PL!H726</f>
        <v xml:space="preserve"> </v>
      </c>
      <c r="I729">
        <f>[10]PL!I726</f>
        <v>0</v>
      </c>
    </row>
    <row r="730" spans="1:9" x14ac:dyDescent="0.25">
      <c r="A730" s="18" t="str">
        <f>IFERROR( LEFT( [10]PL!C727, FIND("kg",[10]PL!C727)-1),"")</f>
        <v/>
      </c>
      <c r="B730" s="12">
        <f>[10]PL!B727</f>
        <v>372.5</v>
      </c>
      <c r="C730" t="str">
        <f>[10]PL!C727</f>
        <v>Coker, Jason</v>
      </c>
      <c r="D730">
        <f>[10]PL!D727</f>
        <v>75</v>
      </c>
      <c r="E730" t="str">
        <f>[10]PL!E727</f>
        <v>USA</v>
      </c>
      <c r="F730" s="7">
        <f>[10]PL!F727</f>
        <v>39600</v>
      </c>
      <c r="G730" t="str">
        <f>[10]PL!G727</f>
        <v>Omaha</v>
      </c>
      <c r="H730" t="str">
        <f>[10]PL!H727</f>
        <v xml:space="preserve"> </v>
      </c>
      <c r="I730">
        <f>[10]PL!I727</f>
        <v>0</v>
      </c>
    </row>
    <row r="731" spans="1:9" x14ac:dyDescent="0.25">
      <c r="A731" s="18" t="str">
        <f>IFERROR( LEFT( [10]PL!C728, FIND("kg",[10]PL!C728)-1),"")</f>
        <v/>
      </c>
      <c r="B731" s="12">
        <f>[10]PL!B728</f>
        <v>350.5</v>
      </c>
      <c r="C731" t="str">
        <f>[10]PL!C728</f>
        <v>Depner, Gerhard</v>
      </c>
      <c r="D731">
        <f>[10]PL!D728</f>
        <v>58</v>
      </c>
      <c r="E731" t="str">
        <f>[10]PL!E728</f>
        <v>AUT</v>
      </c>
      <c r="F731" s="7">
        <f>[10]PL!F728</f>
        <v>35901</v>
      </c>
      <c r="G731" t="str">
        <f>[10]PL!G728</f>
        <v>Derby</v>
      </c>
      <c r="H731" t="str">
        <f>[10]PL!H728</f>
        <v xml:space="preserve"> </v>
      </c>
      <c r="I731">
        <f>[10]PL!I728</f>
        <v>0</v>
      </c>
    </row>
    <row r="732" spans="1:9" x14ac:dyDescent="0.25">
      <c r="A732" s="18" t="str">
        <f>IFERROR( LEFT( [10]PL!C729, FIND("kg",[10]PL!C729)-1),"")</f>
        <v/>
      </c>
      <c r="B732" s="12">
        <f>[10]PL!B729</f>
        <v>1035</v>
      </c>
      <c r="C732" t="str">
        <f>[10]PL!C729</f>
        <v>Norman, Joe</v>
      </c>
      <c r="D732">
        <f>[10]PL!D729</f>
        <v>68</v>
      </c>
      <c r="E732" t="str">
        <f>[10]PL!E729</f>
        <v>USA</v>
      </c>
      <c r="F732" s="7">
        <f>[10]PL!F729</f>
        <v>39249</v>
      </c>
      <c r="G732" t="str">
        <f>[10]PL!G729</f>
        <v>Daytona Beach</v>
      </c>
      <c r="H732">
        <f>[10]PL!H729</f>
        <v>0</v>
      </c>
      <c r="I732">
        <f>[10]PL!I729</f>
        <v>0</v>
      </c>
    </row>
    <row r="733" spans="1:9" x14ac:dyDescent="0.25">
      <c r="A733" s="18" t="str">
        <f>IFERROR( LEFT( [10]PL!C730, FIND("kg",[10]PL!C730)-1),"")</f>
        <v/>
      </c>
      <c r="B733" s="12" t="str">
        <f>[10]PL!B730</f>
        <v xml:space="preserve"> </v>
      </c>
      <c r="C733" t="str">
        <f>[10]PL!C730</f>
        <v>445-262,5-327,5</v>
      </c>
      <c r="D733" t="str">
        <f>[10]PL!D730</f>
        <v xml:space="preserve"> </v>
      </c>
      <c r="E733" t="str">
        <f>[10]PL!E730</f>
        <v xml:space="preserve"> </v>
      </c>
      <c r="F733" s="7" t="str">
        <f>[10]PL!F730</f>
        <v xml:space="preserve"> </v>
      </c>
      <c r="G733" t="str">
        <f>[10]PL!G730</f>
        <v xml:space="preserve"> </v>
      </c>
      <c r="H733">
        <f>[10]PL!H730</f>
        <v>0</v>
      </c>
      <c r="I733">
        <f>[10]PL!I730</f>
        <v>0</v>
      </c>
    </row>
    <row r="734" spans="1:9" x14ac:dyDescent="0.25">
      <c r="A734" s="18" t="str">
        <f>IFERROR( LEFT( [10]PL!C731, FIND("kg",[10]PL!C731)-1),"")</f>
        <v xml:space="preserve">110 </v>
      </c>
      <c r="B734" s="12" t="str">
        <f>[10]PL!B731</f>
        <v xml:space="preserve"> </v>
      </c>
      <c r="C734" t="str">
        <f>[10]PL!C731</f>
        <v>110 kg Class</v>
      </c>
      <c r="D734" t="str">
        <f>[10]PL!D731</f>
        <v xml:space="preserve"> </v>
      </c>
      <c r="E734" t="str">
        <f>[10]PL!E731</f>
        <v xml:space="preserve"> </v>
      </c>
      <c r="F734" s="7" t="str">
        <f>[10]PL!F731</f>
        <v xml:space="preserve"> </v>
      </c>
      <c r="G734" t="str">
        <f>[10]PL!G731</f>
        <v xml:space="preserve"> </v>
      </c>
      <c r="H734">
        <f>[10]PL!H731</f>
        <v>0</v>
      </c>
      <c r="I734">
        <f>[10]PL!I731</f>
        <v>0</v>
      </c>
    </row>
    <row r="735" spans="1:9" x14ac:dyDescent="0.25">
      <c r="A735" s="18" t="str">
        <f>IFERROR( LEFT( [10]PL!C732, FIND("kg",[10]PL!C732)-1),"")</f>
        <v/>
      </c>
      <c r="B735" s="12">
        <f>[10]PL!B732</f>
        <v>457.5</v>
      </c>
      <c r="C735" t="str">
        <f>[10]PL!C732</f>
        <v>Irby, Toby</v>
      </c>
      <c r="D735">
        <f>[10]PL!D732</f>
        <v>74</v>
      </c>
      <c r="E735" t="str">
        <f>[10]PL!E732</f>
        <v>USA</v>
      </c>
      <c r="F735" s="7">
        <f>[10]PL!F732</f>
        <v>39572</v>
      </c>
      <c r="G735" t="str">
        <f>[10]PL!G732</f>
        <v>Baton Rouge</v>
      </c>
      <c r="H735" t="str">
        <f>[10]PL!H732</f>
        <v xml:space="preserve"> </v>
      </c>
      <c r="I735">
        <f>[10]PL!I732</f>
        <v>0</v>
      </c>
    </row>
    <row r="736" spans="1:9" x14ac:dyDescent="0.25">
      <c r="A736" s="18" t="str">
        <f>IFERROR( LEFT( [10]PL!C733, FIND("kg",[10]PL!C733)-1),"")</f>
        <v/>
      </c>
      <c r="B736" s="12">
        <f>[10]PL!B733</f>
        <v>350.5</v>
      </c>
      <c r="C736" t="str">
        <f>[10]PL!C733</f>
        <v>Someroja,Juha</v>
      </c>
      <c r="D736">
        <f>[10]PL!D733</f>
        <v>75</v>
      </c>
      <c r="E736" t="str">
        <f>[10]PL!E733</f>
        <v>FIN</v>
      </c>
      <c r="F736" s="7">
        <f>[10]PL!F733</f>
        <v>40489</v>
      </c>
      <c r="G736" t="str">
        <f>[10]PL!G733</f>
        <v>Mikkeli</v>
      </c>
      <c r="H736" t="str">
        <f>[10]PL!H733</f>
        <v xml:space="preserve"> </v>
      </c>
      <c r="I736">
        <f>[10]PL!I733</f>
        <v>0</v>
      </c>
    </row>
    <row r="737" spans="1:9" x14ac:dyDescent="0.25">
      <c r="A737" s="18" t="str">
        <f>IFERROR( LEFT( [10]PL!C734, FIND("kg",[10]PL!C734)-1),"")</f>
        <v/>
      </c>
      <c r="B737" s="12">
        <f>[10]PL!B734</f>
        <v>372.5</v>
      </c>
      <c r="C737" t="str">
        <f>[10]PL!C734</f>
        <v>Someroja,Juha</v>
      </c>
      <c r="D737">
        <f>[10]PL!D734</f>
        <v>75</v>
      </c>
      <c r="E737" t="str">
        <f>[10]PL!E734</f>
        <v>FIN</v>
      </c>
      <c r="F737" s="7">
        <f>[10]PL!F734</f>
        <v>40489</v>
      </c>
      <c r="G737" t="str">
        <f>[10]PL!G734</f>
        <v>Mikkeli</v>
      </c>
      <c r="H737" t="str">
        <f>[10]PL!H734</f>
        <v xml:space="preserve"> </v>
      </c>
      <c r="I737">
        <f>[10]PL!I734</f>
        <v>0</v>
      </c>
    </row>
    <row r="738" spans="1:9" x14ac:dyDescent="0.25">
      <c r="A738" s="18" t="str">
        <f>IFERROR( LEFT( [10]PL!C735, FIND("kg",[10]PL!C735)-1),"")</f>
        <v/>
      </c>
      <c r="B738" s="12">
        <f>[10]PL!B735</f>
        <v>1152.5</v>
      </c>
      <c r="C738" t="str">
        <f>[10]PL!C735</f>
        <v>Someroja,Juha</v>
      </c>
      <c r="D738">
        <f>[10]PL!D735</f>
        <v>75</v>
      </c>
      <c r="E738" t="str">
        <f>[10]PL!E735</f>
        <v>FIN</v>
      </c>
      <c r="F738" s="7">
        <f>[10]PL!F735</f>
        <v>40489</v>
      </c>
      <c r="G738" t="str">
        <f>[10]PL!G735</f>
        <v>Mikkeli</v>
      </c>
      <c r="H738">
        <f>[10]PL!H735</f>
        <v>0</v>
      </c>
      <c r="I738">
        <f>[10]PL!I735</f>
        <v>0</v>
      </c>
    </row>
    <row r="739" spans="1:9" x14ac:dyDescent="0.25">
      <c r="A739" s="18" t="str">
        <f>IFERROR( LEFT( [10]PL!C736, FIND("kg",[10]PL!C736)-1),"")</f>
        <v/>
      </c>
      <c r="B739" s="12" t="str">
        <f>[10]PL!B736</f>
        <v xml:space="preserve"> </v>
      </c>
      <c r="C739" t="str">
        <f>[10]PL!C736</f>
        <v>430-350,5-372,5</v>
      </c>
      <c r="D739">
        <f>[10]PL!D736</f>
        <v>0</v>
      </c>
      <c r="E739">
        <f>[10]PL!E736</f>
        <v>0</v>
      </c>
      <c r="F739" s="7">
        <f>[10]PL!F736</f>
        <v>0</v>
      </c>
      <c r="G739">
        <f>[10]PL!G736</f>
        <v>0</v>
      </c>
      <c r="H739">
        <f>[10]PL!H736</f>
        <v>0</v>
      </c>
      <c r="I739">
        <f>[10]PL!I736</f>
        <v>0</v>
      </c>
    </row>
    <row r="740" spans="1:9" x14ac:dyDescent="0.25">
      <c r="A740" s="18" t="str">
        <f>IFERROR( LEFT( [10]PL!C737, FIND("kg",[10]PL!C737)-1),"")</f>
        <v xml:space="preserve">125 </v>
      </c>
      <c r="B740" s="12" t="str">
        <f>[10]PL!B737</f>
        <v xml:space="preserve"> </v>
      </c>
      <c r="C740" t="str">
        <f>[10]PL!C737</f>
        <v>125 kg Class</v>
      </c>
      <c r="D740" t="str">
        <f>[10]PL!D737</f>
        <v xml:space="preserve"> </v>
      </c>
      <c r="E740" t="str">
        <f>[10]PL!E737</f>
        <v xml:space="preserve"> </v>
      </c>
      <c r="F740" s="7" t="str">
        <f>[10]PL!F737</f>
        <v xml:space="preserve"> </v>
      </c>
      <c r="G740" t="str">
        <f>[10]PL!G737</f>
        <v xml:space="preserve"> </v>
      </c>
      <c r="H740" t="str">
        <f>[10]PL!H737</f>
        <v xml:space="preserve"> </v>
      </c>
      <c r="I740">
        <f>[10]PL!I737</f>
        <v>0</v>
      </c>
    </row>
    <row r="741" spans="1:9" x14ac:dyDescent="0.25">
      <c r="A741" s="18" t="str">
        <f>IFERROR( LEFT( [10]PL!C738, FIND("kg",[10]PL!C738)-1),"")</f>
        <v/>
      </c>
      <c r="B741" s="12">
        <f>[10]PL!B738</f>
        <v>470</v>
      </c>
      <c r="C741" t="str">
        <f>[10]PL!C738</f>
        <v>Agayev,Rufat</v>
      </c>
      <c r="D741">
        <f>[10]PL!D738</f>
        <v>75</v>
      </c>
      <c r="E741" t="str">
        <f>[10]PL!E738</f>
        <v>AZE</v>
      </c>
      <c r="F741" s="7">
        <f>[10]PL!F738</f>
        <v>41019</v>
      </c>
      <c r="G741" t="str">
        <f>[10]PL!G738</f>
        <v>Rostov</v>
      </c>
      <c r="H741" t="str">
        <f>[10]PL!H738</f>
        <v xml:space="preserve"> </v>
      </c>
      <c r="I741" t="str">
        <f>[10]PL!I738</f>
        <v xml:space="preserve"> </v>
      </c>
    </row>
    <row r="742" spans="1:9" x14ac:dyDescent="0.25">
      <c r="A742" s="18" t="str">
        <f>IFERROR( LEFT( [10]PL!C739, FIND("kg",[10]PL!C739)-1),"")</f>
        <v/>
      </c>
      <c r="B742" s="12">
        <f>[10]PL!B739</f>
        <v>365</v>
      </c>
      <c r="C742" t="str">
        <f>[10]PL!C739</f>
        <v>Zemmin, John</v>
      </c>
      <c r="D742">
        <f>[10]PL!D739</f>
        <v>69</v>
      </c>
      <c r="E742" t="str">
        <f>[10]PL!E739</f>
        <v>USA</v>
      </c>
      <c r="F742" s="7">
        <f>[10]PL!F739</f>
        <v>38870</v>
      </c>
      <c r="G742" t="str">
        <f>[10]PL!G739</f>
        <v>Las Vegas</v>
      </c>
      <c r="H742" t="str">
        <f>[10]PL!H739</f>
        <v xml:space="preserve"> </v>
      </c>
      <c r="I742" t="str">
        <f>[10]PL!I739</f>
        <v xml:space="preserve"> </v>
      </c>
    </row>
    <row r="743" spans="1:9" x14ac:dyDescent="0.25">
      <c r="A743" s="18" t="str">
        <f>IFERROR( LEFT( [10]PL!C740, FIND("kg",[10]PL!C740)-1),"")</f>
        <v/>
      </c>
      <c r="B743" s="12">
        <f>[10]PL!B740</f>
        <v>402.5</v>
      </c>
      <c r="C743" t="str">
        <f>[10]PL!C740</f>
        <v>Glazunov, Mikhail</v>
      </c>
      <c r="D743">
        <f>[10]PL!D740</f>
        <v>74</v>
      </c>
      <c r="E743" t="str">
        <f>[10]PL!E740</f>
        <v>RUS</v>
      </c>
      <c r="F743" s="7">
        <f>[10]PL!F740</f>
        <v>40816</v>
      </c>
      <c r="G743" t="str">
        <f>[10]PL!G740</f>
        <v>Yekaterinbourg</v>
      </c>
      <c r="H743" t="str">
        <f>[10]PL!H740</f>
        <v xml:space="preserve"> </v>
      </c>
      <c r="I743" t="str">
        <f>[10]PL!I740</f>
        <v xml:space="preserve"> </v>
      </c>
    </row>
    <row r="744" spans="1:9" x14ac:dyDescent="0.25">
      <c r="A744" s="18" t="str">
        <f>IFERROR( LEFT( [10]PL!C741, FIND("kg",[10]PL!C741)-1),"")</f>
        <v/>
      </c>
      <c r="B744" s="12">
        <f>[10]PL!B741</f>
        <v>1155</v>
      </c>
      <c r="C744" t="str">
        <f>[10]PL!C741</f>
        <v>Grandick, James</v>
      </c>
      <c r="D744">
        <f>[10]PL!D741</f>
        <v>68</v>
      </c>
      <c r="E744" t="str">
        <f>[10]PL!E741</f>
        <v>USA</v>
      </c>
      <c r="F744" s="7">
        <f>[10]PL!F741</f>
        <v>39390</v>
      </c>
      <c r="G744" t="str">
        <f>[10]PL!G741</f>
        <v>Lake George</v>
      </c>
      <c r="H744" t="str">
        <f>[10]PL!H741</f>
        <v xml:space="preserve"> </v>
      </c>
      <c r="I744">
        <f>[10]PL!I741</f>
        <v>0</v>
      </c>
    </row>
    <row r="745" spans="1:9" x14ac:dyDescent="0.25">
      <c r="A745" s="18" t="str">
        <f>IFERROR( LEFT( [10]PL!C742, FIND("kg",[10]PL!C742)-1),"")</f>
        <v/>
      </c>
      <c r="B745" s="12" t="str">
        <f>[10]PL!B742</f>
        <v xml:space="preserve"> </v>
      </c>
      <c r="C745" t="str">
        <f>[10]PL!C742</f>
        <v>465-357,5-332,5</v>
      </c>
      <c r="D745" t="str">
        <f>[10]PL!D742</f>
        <v xml:space="preserve"> </v>
      </c>
      <c r="E745" t="str">
        <f>[10]PL!E742</f>
        <v xml:space="preserve"> </v>
      </c>
      <c r="F745" s="7" t="str">
        <f>[10]PL!F742</f>
        <v xml:space="preserve"> </v>
      </c>
      <c r="G745" t="str">
        <f>[10]PL!G742</f>
        <v xml:space="preserve"> </v>
      </c>
      <c r="H745" t="str">
        <f>[10]PL!H742</f>
        <v xml:space="preserve"> </v>
      </c>
      <c r="I745">
        <f>[10]PL!I742</f>
        <v>0</v>
      </c>
    </row>
    <row r="746" spans="1:9" x14ac:dyDescent="0.25">
      <c r="A746" s="18" t="str">
        <f>IFERROR( LEFT( [10]PL!C743, FIND("kg",[10]PL!C743)-1),"")</f>
        <v xml:space="preserve">140 </v>
      </c>
      <c r="B746" s="12" t="str">
        <f>[10]PL!B743</f>
        <v xml:space="preserve"> </v>
      </c>
      <c r="C746" t="str">
        <f>[10]PL!C743</f>
        <v>140 kg Class</v>
      </c>
      <c r="D746" t="str">
        <f>[10]PL!D743</f>
        <v xml:space="preserve"> </v>
      </c>
      <c r="E746" t="str">
        <f>[10]PL!E743</f>
        <v xml:space="preserve"> </v>
      </c>
      <c r="F746" s="7" t="str">
        <f>[10]PL!F743</f>
        <v xml:space="preserve"> </v>
      </c>
      <c r="G746" t="str">
        <f>[10]PL!G743</f>
        <v xml:space="preserve"> </v>
      </c>
      <c r="H746">
        <f>[10]PL!H743</f>
        <v>0</v>
      </c>
      <c r="I746">
        <f>[10]PL!I743</f>
        <v>0</v>
      </c>
    </row>
    <row r="747" spans="1:9" x14ac:dyDescent="0.25">
      <c r="A747" s="18" t="str">
        <f>IFERROR( LEFT( [10]PL!C744, FIND("kg",[10]PL!C744)-1),"")</f>
        <v/>
      </c>
      <c r="B747" s="12">
        <f>[10]PL!B744</f>
        <v>490</v>
      </c>
      <c r="C747" t="str">
        <f>[10]PL!C744</f>
        <v>Mehan, Allan</v>
      </c>
      <c r="D747">
        <f>[10]PL!D744</f>
        <v>72</v>
      </c>
      <c r="E747" t="str">
        <f>[10]PL!E744</f>
        <v>CAN</v>
      </c>
      <c r="F747" s="7">
        <f>[10]PL!F744</f>
        <v>39572</v>
      </c>
      <c r="G747" t="str">
        <f>[10]PL!G744</f>
        <v>Baton Rouge</v>
      </c>
      <c r="H747" t="str">
        <f>[10]PL!H744</f>
        <v xml:space="preserve"> </v>
      </c>
      <c r="I747">
        <f>[10]PL!I744</f>
        <v>0</v>
      </c>
    </row>
    <row r="748" spans="1:9" s="9" customFormat="1" x14ac:dyDescent="0.25">
      <c r="A748" s="18" t="str">
        <f>IFERROR( LEFT( [10]PL!C745, FIND("kg",[10]PL!C745)-1),"")</f>
        <v/>
      </c>
      <c r="B748" s="18">
        <f>[10]PL!B745</f>
        <v>322.5</v>
      </c>
      <c r="C748" s="9" t="str">
        <f>[10]PL!C745</f>
        <v>Thomason Henry</v>
      </c>
      <c r="D748" s="9">
        <f>[10]PL!D745</f>
        <v>79</v>
      </c>
      <c r="E748" s="9" t="str">
        <f>[10]PL!E745</f>
        <v>USA</v>
      </c>
      <c r="F748" s="10" t="str">
        <f>[10]PL!F745</f>
        <v>01.06.2014</v>
      </c>
      <c r="G748" s="9" t="str">
        <f>[10]PL!G745</f>
        <v>Waxahachie,TX</v>
      </c>
      <c r="H748" s="9" t="str">
        <f>[10]PL!H745</f>
        <v xml:space="preserve"> </v>
      </c>
      <c r="I748" s="9">
        <f>[10]PL!I745</f>
        <v>0</v>
      </c>
    </row>
    <row r="749" spans="1:9" s="9" customFormat="1" x14ac:dyDescent="0.25">
      <c r="A749" s="18" t="str">
        <f>IFERROR( LEFT( [10]PL!C746, FIND("kg",[10]PL!C746)-1),"")</f>
        <v/>
      </c>
      <c r="B749" s="18">
        <f>[10]PL!B746</f>
        <v>365</v>
      </c>
      <c r="C749" s="9" t="str">
        <f>[10]PL!C746</f>
        <v>Brown, Mike</v>
      </c>
      <c r="D749" s="9">
        <f>[10]PL!D746</f>
        <v>85</v>
      </c>
      <c r="E749" s="9" t="str">
        <f>[10]PL!E746</f>
        <v>USA</v>
      </c>
      <c r="F749" s="10">
        <f>[10]PL!F746</f>
        <v>38870</v>
      </c>
      <c r="G749" s="9" t="str">
        <f>[10]PL!G746</f>
        <v>Las Vegas</v>
      </c>
      <c r="H749" s="9" t="str">
        <f>[10]PL!H746</f>
        <v xml:space="preserve"> </v>
      </c>
      <c r="I749" s="9">
        <f>[10]PL!I746</f>
        <v>0</v>
      </c>
    </row>
    <row r="750" spans="1:9" s="9" customFormat="1" x14ac:dyDescent="0.25">
      <c r="A750" s="18" t="str">
        <f>IFERROR( LEFT( [10]PL!C747, FIND("kg",[10]PL!C747)-1),"")</f>
        <v/>
      </c>
      <c r="B750" s="18">
        <f>[10]PL!B747</f>
        <v>1137.5</v>
      </c>
      <c r="C750" s="9" t="str">
        <f>[10]PL!C747</f>
        <v>Mehan, Allan</v>
      </c>
      <c r="D750" s="9">
        <f>[10]PL!D747</f>
        <v>72</v>
      </c>
      <c r="E750" s="9" t="str">
        <f>[10]PL!E747</f>
        <v>CAN</v>
      </c>
      <c r="F750" s="10">
        <f>[10]PL!F747</f>
        <v>39572</v>
      </c>
      <c r="G750" s="9" t="str">
        <f>[10]PL!G747</f>
        <v>Baton Rouge</v>
      </c>
      <c r="H750" s="9">
        <f>[10]PL!H747</f>
        <v>0</v>
      </c>
      <c r="I750" s="9">
        <f>[10]PL!I747</f>
        <v>0</v>
      </c>
    </row>
    <row r="751" spans="1:9" s="9" customFormat="1" x14ac:dyDescent="0.25">
      <c r="A751" s="18" t="str">
        <f>IFERROR( LEFT( [10]PL!C748, FIND("kg",[10]PL!C748)-1),"")</f>
        <v/>
      </c>
      <c r="B751" s="18" t="str">
        <f>[10]PL!B748</f>
        <v xml:space="preserve"> </v>
      </c>
      <c r="C751" s="9" t="str">
        <f>[10]PL!C748</f>
        <v>490-320-327,5</v>
      </c>
      <c r="D751" s="9" t="str">
        <f>[10]PL!D748</f>
        <v xml:space="preserve"> </v>
      </c>
      <c r="E751" s="9" t="str">
        <f>[10]PL!E748</f>
        <v xml:space="preserve"> </v>
      </c>
      <c r="F751" s="10" t="str">
        <f>[10]PL!F748</f>
        <v xml:space="preserve"> </v>
      </c>
      <c r="G751" s="9" t="str">
        <f>[10]PL!G748</f>
        <v xml:space="preserve"> </v>
      </c>
      <c r="H751" s="9">
        <f>[10]PL!H748</f>
        <v>0</v>
      </c>
      <c r="I751" s="9">
        <f>[10]PL!I748</f>
        <v>0</v>
      </c>
    </row>
    <row r="752" spans="1:9" x14ac:dyDescent="0.25">
      <c r="A752" s="18" t="str">
        <f>IFERROR( LEFT( [10]PL!C749, FIND("kg",[10]PL!C749)-1),"")</f>
        <v xml:space="preserve">140+ </v>
      </c>
      <c r="B752" s="12" t="str">
        <f>[10]PL!B749</f>
        <v xml:space="preserve"> </v>
      </c>
      <c r="C752" t="str">
        <f>[10]PL!C749</f>
        <v>140+ kg Class</v>
      </c>
      <c r="D752" t="str">
        <f>[10]PL!D749</f>
        <v xml:space="preserve"> </v>
      </c>
      <c r="E752" t="str">
        <f>[10]PL!E749</f>
        <v xml:space="preserve"> </v>
      </c>
      <c r="F752" s="7" t="str">
        <f>[10]PL!F749</f>
        <v xml:space="preserve"> </v>
      </c>
      <c r="G752" t="str">
        <f>[10]PL!G749</f>
        <v xml:space="preserve"> </v>
      </c>
      <c r="H752">
        <f>[10]PL!H749</f>
        <v>0</v>
      </c>
      <c r="I752">
        <f>[10]PL!I749</f>
        <v>0</v>
      </c>
    </row>
    <row r="753" spans="1:9" x14ac:dyDescent="0.25">
      <c r="A753" s="18" t="str">
        <f>IFERROR( LEFT( [10]PL!C750, FIND("kg",[10]PL!C750)-1),"")</f>
        <v/>
      </c>
      <c r="B753" s="12">
        <f>[10]PL!B750</f>
        <v>520</v>
      </c>
      <c r="C753" t="str">
        <f>[10]PL!C750</f>
        <v>Bolton, Andy</v>
      </c>
      <c r="D753">
        <f>[10]PL!D750</f>
        <v>70</v>
      </c>
      <c r="E753" t="str">
        <f>[10]PL!E750</f>
        <v>GBR</v>
      </c>
      <c r="F753" s="7">
        <f>[10]PL!F750</f>
        <v>39775</v>
      </c>
      <c r="G753" t="str">
        <f>[10]PL!G750</f>
        <v>West Palm Beach</v>
      </c>
      <c r="H753" t="str">
        <f>[10]PL!H750</f>
        <v xml:space="preserve"> </v>
      </c>
      <c r="I753">
        <f>[10]PL!I750</f>
        <v>0</v>
      </c>
    </row>
    <row r="754" spans="1:9" x14ac:dyDescent="0.25">
      <c r="A754" s="18" t="str">
        <f>IFERROR( LEFT( [10]PL!C751, FIND("kg",[10]PL!C751)-1),"")</f>
        <v/>
      </c>
      <c r="B754" s="12">
        <f>[10]PL!B751</f>
        <v>387.5</v>
      </c>
      <c r="C754" t="str">
        <f>[10]PL!C751</f>
        <v>Lewis, Jeff</v>
      </c>
      <c r="D754">
        <f>[10]PL!D751</f>
        <v>70</v>
      </c>
      <c r="E754" t="str">
        <f>[10]PL!E751</f>
        <v>USA</v>
      </c>
      <c r="F754" s="7">
        <f>[10]PL!F751</f>
        <v>38508</v>
      </c>
      <c r="G754" t="str">
        <f>[10]PL!G751</f>
        <v>Detroit</v>
      </c>
      <c r="H754" t="str">
        <f>[10]PL!H751</f>
        <v xml:space="preserve"> </v>
      </c>
      <c r="I754">
        <f>[10]PL!I751</f>
        <v>0</v>
      </c>
    </row>
    <row r="755" spans="1:9" x14ac:dyDescent="0.25">
      <c r="A755" s="18" t="str">
        <f>IFERROR( LEFT( [10]PL!C752, FIND("kg",[10]PL!C752)-1),"")</f>
        <v/>
      </c>
      <c r="B755" s="12">
        <f>[10]PL!B752</f>
        <v>427.5</v>
      </c>
      <c r="C755" t="str">
        <f>[10]PL!C752</f>
        <v>Bolton, Andy</v>
      </c>
      <c r="D755">
        <f>[10]PL!D752</f>
        <v>70</v>
      </c>
      <c r="E755" t="str">
        <f>[10]PL!E752</f>
        <v>GBR</v>
      </c>
      <c r="F755" s="7">
        <f>[10]PL!F752</f>
        <v>39775</v>
      </c>
      <c r="G755" t="str">
        <f>[10]PL!G752</f>
        <v>West Palm Beach</v>
      </c>
      <c r="H755" t="str">
        <f>[10]PL!H752</f>
        <v xml:space="preserve"> </v>
      </c>
      <c r="I755">
        <f>[10]PL!I752</f>
        <v>0</v>
      </c>
    </row>
    <row r="756" spans="1:9" x14ac:dyDescent="0.25">
      <c r="A756" s="18" t="str">
        <f>IFERROR( LEFT( [10]PL!C753, FIND("kg",[10]PL!C753)-1),"")</f>
        <v/>
      </c>
      <c r="B756" s="12">
        <f>[10]PL!B753</f>
        <v>1260</v>
      </c>
      <c r="C756" t="str">
        <f>[10]PL!C753</f>
        <v>Bolton, Andy</v>
      </c>
      <c r="D756">
        <f>[10]PL!D753</f>
        <v>70</v>
      </c>
      <c r="E756" t="str">
        <f>[10]PL!E753</f>
        <v>GBR</v>
      </c>
      <c r="F756" s="7">
        <f>[10]PL!F753</f>
        <v>39775</v>
      </c>
      <c r="G756" t="str">
        <f>[10]PL!G753</f>
        <v>West Palm Beach</v>
      </c>
      <c r="H756">
        <f>[10]PL!H753</f>
        <v>0</v>
      </c>
      <c r="I756">
        <f>[10]PL!I753</f>
        <v>0</v>
      </c>
    </row>
    <row r="757" spans="1:9" x14ac:dyDescent="0.25">
      <c r="A757" s="18" t="str">
        <f>IFERROR( LEFT( [10]PL!C754, FIND("kg",[10]PL!C754)-1),"")</f>
        <v/>
      </c>
      <c r="B757" s="12" t="str">
        <f>[10]PL!B754</f>
        <v xml:space="preserve"> </v>
      </c>
      <c r="C757" t="str">
        <f>[10]PL!C754</f>
        <v>520-312,5-427,5</v>
      </c>
      <c r="D757" t="str">
        <f>[10]PL!D754</f>
        <v xml:space="preserve"> </v>
      </c>
      <c r="E757" t="str">
        <f>[10]PL!E754</f>
        <v xml:space="preserve"> </v>
      </c>
      <c r="F757" s="7" t="str">
        <f>[10]PL!F754</f>
        <v xml:space="preserve"> </v>
      </c>
      <c r="G757" t="str">
        <f>[10]PL!G754</f>
        <v xml:space="preserve"> </v>
      </c>
      <c r="H757" t="str">
        <f>[10]PL!H754</f>
        <v xml:space="preserve"> </v>
      </c>
      <c r="I757">
        <f>[10]PL!I754</f>
        <v>0</v>
      </c>
    </row>
    <row r="758" spans="1:9" x14ac:dyDescent="0.25">
      <c r="A758" s="18" t="str">
        <f>IFERROR( LEFT( [10]PL!C755, FIND("kg",[10]PL!C755)-1),"")</f>
        <v/>
      </c>
      <c r="B758" s="12" t="str">
        <f>[10]PL!B755</f>
        <v xml:space="preserve"> </v>
      </c>
      <c r="C758">
        <f>[10]PL!C755</f>
        <v>0</v>
      </c>
      <c r="D758" t="str">
        <f>[10]PL!D755</f>
        <v xml:space="preserve"> </v>
      </c>
      <c r="E758" t="str">
        <f>[10]PL!E755</f>
        <v xml:space="preserve"> </v>
      </c>
      <c r="F758" s="7" t="str">
        <f>[10]PL!F755</f>
        <v xml:space="preserve"> </v>
      </c>
      <c r="G758">
        <f>[10]PL!G755</f>
        <v>0</v>
      </c>
      <c r="H758">
        <f>[10]PL!H755</f>
        <v>0</v>
      </c>
      <c r="I758">
        <f>[10]PL!I755</f>
        <v>0</v>
      </c>
    </row>
    <row r="759" spans="1:9" s="4" customFormat="1" x14ac:dyDescent="0.25">
      <c r="A759" s="13" t="s">
        <v>2</v>
      </c>
      <c r="B759" s="13">
        <v>0</v>
      </c>
      <c r="C759" s="4">
        <v>-4</v>
      </c>
      <c r="D759" s="4" t="str">
        <f>[10]PL!C756</f>
        <v xml:space="preserve">Women's Submaster 33-39 </v>
      </c>
      <c r="F759" s="8"/>
    </row>
    <row r="760" spans="1:9" x14ac:dyDescent="0.25">
      <c r="A760" s="18" t="str">
        <f>IFERROR( LEFT( [10]PL!C757, FIND("kg",[10]PL!C757)-1),"")</f>
        <v xml:space="preserve">44 </v>
      </c>
      <c r="B760" s="12" t="str">
        <f>[10]PL!B757</f>
        <v xml:space="preserve"> </v>
      </c>
      <c r="C760" t="str">
        <f>[10]PL!C757</f>
        <v>44 kg Class</v>
      </c>
      <c r="D760" t="str">
        <f>[10]PL!D757</f>
        <v xml:space="preserve"> </v>
      </c>
      <c r="E760" t="str">
        <f>[10]PL!E757</f>
        <v xml:space="preserve"> </v>
      </c>
      <c r="F760" s="7" t="str">
        <f>[10]PL!F757</f>
        <v xml:space="preserve"> </v>
      </c>
      <c r="G760" t="str">
        <f>[10]PL!G757</f>
        <v xml:space="preserve"> </v>
      </c>
      <c r="H760" t="str">
        <f>[10]PL!H757</f>
        <v xml:space="preserve"> </v>
      </c>
      <c r="I760">
        <f>[10]PL!I757</f>
        <v>0</v>
      </c>
    </row>
    <row r="761" spans="1:9" x14ac:dyDescent="0.25">
      <c r="A761" s="18" t="str">
        <f>IFERROR( LEFT( [10]PL!C758, FIND("kg",[10]PL!C758)-1),"")</f>
        <v/>
      </c>
      <c r="B761" s="12">
        <f>[10]PL!B758</f>
        <v>135</v>
      </c>
      <c r="C761" t="str">
        <f>[10]PL!C758</f>
        <v>Sieps, Barbara</v>
      </c>
      <c r="D761">
        <f>[10]PL!D758</f>
        <v>66</v>
      </c>
      <c r="E761" t="str">
        <f>[10]PL!E758</f>
        <v>USA</v>
      </c>
      <c r="F761" s="7">
        <f>[10]PL!F758</f>
        <v>38507</v>
      </c>
      <c r="G761" t="str">
        <f>[10]PL!G758</f>
        <v>Detroit</v>
      </c>
      <c r="H761" t="str">
        <f>[10]PL!H758</f>
        <v xml:space="preserve"> </v>
      </c>
      <c r="I761" t="str">
        <f>[10]PL!I758</f>
        <v xml:space="preserve"> </v>
      </c>
    </row>
    <row r="762" spans="1:9" x14ac:dyDescent="0.25">
      <c r="A762" s="18" t="str">
        <f>IFERROR( LEFT( [10]PL!C759, FIND("kg",[10]PL!C759)-1),"")</f>
        <v/>
      </c>
      <c r="B762" s="12">
        <f>[10]PL!B759</f>
        <v>67.5</v>
      </c>
      <c r="C762" t="str">
        <f>[10]PL!C759</f>
        <v>Sieps, Barbara</v>
      </c>
      <c r="D762">
        <f>[10]PL!D759</f>
        <v>66</v>
      </c>
      <c r="E762" t="str">
        <f>[10]PL!E759</f>
        <v>USA</v>
      </c>
      <c r="F762" s="7">
        <f>[10]PL!F759</f>
        <v>38507</v>
      </c>
      <c r="G762" t="str">
        <f>[10]PL!G759</f>
        <v>Detroit</v>
      </c>
      <c r="H762" t="str">
        <f>[10]PL!H759</f>
        <v xml:space="preserve"> </v>
      </c>
      <c r="I762" t="str">
        <f>[10]PL!I759</f>
        <v xml:space="preserve"> </v>
      </c>
    </row>
    <row r="763" spans="1:9" x14ac:dyDescent="0.25">
      <c r="A763" s="18" t="str">
        <f>IFERROR( LEFT( [10]PL!C760, FIND("kg",[10]PL!C760)-1),"")</f>
        <v/>
      </c>
      <c r="B763" s="12">
        <f>[10]PL!B760</f>
        <v>135</v>
      </c>
      <c r="C763" t="str">
        <f>[10]PL!C760</f>
        <v>Sieps, Barbara</v>
      </c>
      <c r="D763">
        <f>[10]PL!D760</f>
        <v>66</v>
      </c>
      <c r="E763" t="str">
        <f>[10]PL!E760</f>
        <v>USA</v>
      </c>
      <c r="F763" s="7">
        <f>[10]PL!F760</f>
        <v>38507</v>
      </c>
      <c r="G763" t="str">
        <f>[10]PL!G760</f>
        <v>Detroit</v>
      </c>
      <c r="H763" t="str">
        <f>[10]PL!H760</f>
        <v xml:space="preserve"> </v>
      </c>
      <c r="I763" t="str">
        <f>[10]PL!I760</f>
        <v xml:space="preserve"> </v>
      </c>
    </row>
    <row r="764" spans="1:9" x14ac:dyDescent="0.25">
      <c r="A764" s="18" t="str">
        <f>IFERROR( LEFT( [10]PL!C761, FIND("kg",[10]PL!C761)-1),"")</f>
        <v/>
      </c>
      <c r="B764" s="12">
        <f>[10]PL!B761</f>
        <v>337.5</v>
      </c>
      <c r="C764" t="str">
        <f>[10]PL!C761</f>
        <v>Sieps, Barbara</v>
      </c>
      <c r="D764">
        <f>[10]PL!D761</f>
        <v>66</v>
      </c>
      <c r="E764" t="str">
        <f>[10]PL!E761</f>
        <v>USA</v>
      </c>
      <c r="F764" s="7">
        <f>[10]PL!F761</f>
        <v>38507</v>
      </c>
      <c r="G764" t="str">
        <f>[10]PL!G761</f>
        <v>Detroit</v>
      </c>
      <c r="H764" t="str">
        <f>[10]PL!H761</f>
        <v xml:space="preserve"> </v>
      </c>
      <c r="I764">
        <f>[10]PL!I761</f>
        <v>0</v>
      </c>
    </row>
    <row r="765" spans="1:9" x14ac:dyDescent="0.25">
      <c r="A765" s="18" t="str">
        <f>IFERROR( LEFT( [10]PL!C762, FIND("kg",[10]PL!C762)-1),"")</f>
        <v/>
      </c>
      <c r="B765" s="12" t="str">
        <f>[10]PL!B762</f>
        <v xml:space="preserve"> </v>
      </c>
      <c r="C765" t="str">
        <f>[10]PL!C762</f>
        <v>135-67,5-135</v>
      </c>
      <c r="D765" t="str">
        <f>[10]PL!D762</f>
        <v xml:space="preserve"> </v>
      </c>
      <c r="E765" t="str">
        <f>[10]PL!E762</f>
        <v xml:space="preserve"> </v>
      </c>
      <c r="F765" s="7" t="str">
        <f>[10]PL!F762</f>
        <v xml:space="preserve"> </v>
      </c>
      <c r="G765" t="str">
        <f>[10]PL!G762</f>
        <v xml:space="preserve"> </v>
      </c>
      <c r="H765" t="str">
        <f>[10]PL!H762</f>
        <v xml:space="preserve"> </v>
      </c>
      <c r="I765">
        <f>[10]PL!I762</f>
        <v>0</v>
      </c>
    </row>
    <row r="766" spans="1:9" x14ac:dyDescent="0.25">
      <c r="A766" s="18" t="str">
        <f>IFERROR( LEFT( [10]PL!C763, FIND("kg",[10]PL!C763)-1),"")</f>
        <v xml:space="preserve">48 </v>
      </c>
      <c r="B766" s="12" t="str">
        <f>[10]PL!B763</f>
        <v xml:space="preserve"> </v>
      </c>
      <c r="C766" t="str">
        <f>[10]PL!C763</f>
        <v>48 kg Class</v>
      </c>
      <c r="D766" t="str">
        <f>[10]PL!D763</f>
        <v xml:space="preserve"> </v>
      </c>
      <c r="E766" t="str">
        <f>[10]PL!E763</f>
        <v xml:space="preserve"> </v>
      </c>
      <c r="F766" s="7" t="str">
        <f>[10]PL!F763</f>
        <v xml:space="preserve"> </v>
      </c>
      <c r="G766" t="str">
        <f>[10]PL!G763</f>
        <v xml:space="preserve"> </v>
      </c>
      <c r="H766" t="str">
        <f>[10]PL!H763</f>
        <v xml:space="preserve"> </v>
      </c>
      <c r="I766">
        <f>[10]PL!I763</f>
        <v>0</v>
      </c>
    </row>
    <row r="767" spans="1:9" x14ac:dyDescent="0.25">
      <c r="A767" s="18" t="str">
        <f>IFERROR( LEFT( [10]PL!C764, FIND("kg",[10]PL!C764)-1),"")</f>
        <v/>
      </c>
      <c r="B767" s="12">
        <f>[10]PL!B764</f>
        <v>152.5</v>
      </c>
      <c r="C767" t="str">
        <f>[10]PL!C764</f>
        <v>Barlow, Lynn</v>
      </c>
      <c r="D767">
        <f>[10]PL!D764</f>
        <v>59</v>
      </c>
      <c r="E767" t="str">
        <f>[10]PL!E764</f>
        <v>USA</v>
      </c>
      <c r="F767" s="7">
        <f>[10]PL!F764</f>
        <v>36351</v>
      </c>
      <c r="G767" t="str">
        <f>[10]PL!G764</f>
        <v>Daytona</v>
      </c>
      <c r="H767" t="str">
        <f>[10]PL!H764</f>
        <v xml:space="preserve"> </v>
      </c>
      <c r="I767" t="str">
        <f>[10]PL!I764</f>
        <v xml:space="preserve"> </v>
      </c>
    </row>
    <row r="768" spans="1:9" x14ac:dyDescent="0.25">
      <c r="A768" s="18" t="str">
        <f>IFERROR( LEFT( [10]PL!C765, FIND("kg",[10]PL!C765)-1),"")</f>
        <v/>
      </c>
      <c r="B768" s="12">
        <f>[10]PL!B765</f>
        <v>85</v>
      </c>
      <c r="C768" t="str">
        <f>[10]PL!C765</f>
        <v>Barlow, Lynn</v>
      </c>
      <c r="D768">
        <f>[10]PL!D765</f>
        <v>59</v>
      </c>
      <c r="E768" t="str">
        <f>[10]PL!E765</f>
        <v>USA</v>
      </c>
      <c r="F768" s="7">
        <f>[10]PL!F765</f>
        <v>36351</v>
      </c>
      <c r="G768" t="str">
        <f>[10]PL!G765</f>
        <v>Daytona</v>
      </c>
      <c r="H768" t="str">
        <f>[10]PL!H765</f>
        <v xml:space="preserve"> </v>
      </c>
      <c r="I768" t="str">
        <f>[10]PL!I765</f>
        <v xml:space="preserve"> </v>
      </c>
    </row>
    <row r="769" spans="1:9" x14ac:dyDescent="0.25">
      <c r="A769" s="18" t="str">
        <f>IFERROR( LEFT( [10]PL!C766, FIND("kg",[10]PL!C766)-1),"")</f>
        <v/>
      </c>
      <c r="B769" s="12">
        <f>[10]PL!B766</f>
        <v>145</v>
      </c>
      <c r="C769" t="str">
        <f>[10]PL!C766</f>
        <v>Barlow, Lynn</v>
      </c>
      <c r="D769">
        <f>[10]PL!D766</f>
        <v>59</v>
      </c>
      <c r="E769" t="str">
        <f>[10]PL!E766</f>
        <v>USA</v>
      </c>
      <c r="F769" s="7">
        <f>[10]PL!F766</f>
        <v>36351</v>
      </c>
      <c r="G769" t="str">
        <f>[10]PL!G766</f>
        <v>Daytona</v>
      </c>
      <c r="H769" t="str">
        <f>[10]PL!H766</f>
        <v xml:space="preserve"> </v>
      </c>
      <c r="I769" t="str">
        <f>[10]PL!I766</f>
        <v xml:space="preserve"> </v>
      </c>
    </row>
    <row r="770" spans="1:9" x14ac:dyDescent="0.25">
      <c r="A770" s="18" t="str">
        <f>IFERROR( LEFT( [10]PL!C767, FIND("kg",[10]PL!C767)-1),"")</f>
        <v/>
      </c>
      <c r="B770" s="12">
        <f>[10]PL!B767</f>
        <v>382.5</v>
      </c>
      <c r="C770" t="str">
        <f>[10]PL!C767</f>
        <v>Barlow, Lynn</v>
      </c>
      <c r="D770">
        <f>[10]PL!D767</f>
        <v>59</v>
      </c>
      <c r="E770" t="str">
        <f>[10]PL!E767</f>
        <v>USA</v>
      </c>
      <c r="F770" s="7">
        <f>[10]PL!F767</f>
        <v>36351</v>
      </c>
      <c r="G770" t="str">
        <f>[10]PL!G767</f>
        <v>Daytona</v>
      </c>
      <c r="H770" t="str">
        <f>[10]PL!H767</f>
        <v xml:space="preserve"> </v>
      </c>
      <c r="I770">
        <f>[10]PL!I767</f>
        <v>0</v>
      </c>
    </row>
    <row r="771" spans="1:9" x14ac:dyDescent="0.25">
      <c r="A771" s="18" t="str">
        <f>IFERROR( LEFT( [10]PL!C768, FIND("kg",[10]PL!C768)-1),"")</f>
        <v/>
      </c>
      <c r="B771" s="12" t="str">
        <f>[10]PL!B768</f>
        <v xml:space="preserve"> </v>
      </c>
      <c r="C771" t="str">
        <f>[10]PL!C768</f>
        <v>152,5-85-145</v>
      </c>
      <c r="D771" t="str">
        <f>[10]PL!D768</f>
        <v xml:space="preserve"> </v>
      </c>
      <c r="E771" t="str">
        <f>[10]PL!E768</f>
        <v xml:space="preserve"> </v>
      </c>
      <c r="F771" s="7" t="str">
        <f>[10]PL!F768</f>
        <v xml:space="preserve"> </v>
      </c>
      <c r="G771" t="str">
        <f>[10]PL!G768</f>
        <v xml:space="preserve"> </v>
      </c>
      <c r="H771" t="str">
        <f>[10]PL!H768</f>
        <v xml:space="preserve"> </v>
      </c>
      <c r="I771">
        <f>[10]PL!I768</f>
        <v>0</v>
      </c>
    </row>
    <row r="772" spans="1:9" x14ac:dyDescent="0.25">
      <c r="A772" s="18" t="str">
        <f>IFERROR( LEFT( [10]PL!C769, FIND("kg",[10]PL!C769)-1),"")</f>
        <v xml:space="preserve">52 </v>
      </c>
      <c r="B772" s="12" t="str">
        <f>[10]PL!B769</f>
        <v xml:space="preserve"> </v>
      </c>
      <c r="C772" t="str">
        <f>[10]PL!C769</f>
        <v>52 kg</v>
      </c>
      <c r="D772" t="str">
        <f>[10]PL!D769</f>
        <v xml:space="preserve"> </v>
      </c>
      <c r="E772" t="str">
        <f>[10]PL!E769</f>
        <v xml:space="preserve"> </v>
      </c>
      <c r="F772" s="7" t="str">
        <f>[10]PL!F769</f>
        <v xml:space="preserve"> </v>
      </c>
      <c r="G772" t="str">
        <f>[10]PL!G769</f>
        <v xml:space="preserve"> </v>
      </c>
      <c r="H772" t="str">
        <f>[10]PL!H769</f>
        <v xml:space="preserve"> </v>
      </c>
      <c r="I772">
        <f>[10]PL!I769</f>
        <v>0</v>
      </c>
    </row>
    <row r="773" spans="1:9" x14ac:dyDescent="0.25">
      <c r="A773" s="18" t="str">
        <f>IFERROR( LEFT( [10]PL!C770, FIND("kg",[10]PL!C770)-1),"")</f>
        <v/>
      </c>
      <c r="B773" s="12">
        <f>[10]PL!B770</f>
        <v>182.5</v>
      </c>
      <c r="C773" t="str">
        <f>[10]PL!C770</f>
        <v>Sommers, Kim</v>
      </c>
      <c r="D773">
        <f>[10]PL!D770</f>
        <v>65</v>
      </c>
      <c r="E773" t="str">
        <f>[10]PL!E770</f>
        <v>USA</v>
      </c>
      <c r="F773" s="7">
        <f>[10]PL!F770</f>
        <v>36102</v>
      </c>
      <c r="G773" t="str">
        <f>[10]PL!G770</f>
        <v>Graz</v>
      </c>
      <c r="H773" t="str">
        <f>[10]PL!H770</f>
        <v xml:space="preserve"> </v>
      </c>
      <c r="I773" t="str">
        <f>[10]PL!I770</f>
        <v xml:space="preserve"> </v>
      </c>
    </row>
    <row r="774" spans="1:9" x14ac:dyDescent="0.25">
      <c r="A774" s="18" t="str">
        <f>IFERROR( LEFT( [10]PL!C771, FIND("kg",[10]PL!C771)-1),"")</f>
        <v/>
      </c>
      <c r="B774" s="12">
        <f>[10]PL!B771</f>
        <v>87.5</v>
      </c>
      <c r="C774" t="str">
        <f>[10]PL!C771</f>
        <v>Sommers, Kim</v>
      </c>
      <c r="D774">
        <f>[10]PL!D771</f>
        <v>65</v>
      </c>
      <c r="E774" t="str">
        <f>[10]PL!E771</f>
        <v>USA</v>
      </c>
      <c r="F774" s="7">
        <f>[10]PL!F771</f>
        <v>36102</v>
      </c>
      <c r="G774" t="str">
        <f>[10]PL!G771</f>
        <v>Graz</v>
      </c>
      <c r="H774" t="str">
        <f>[10]PL!H771</f>
        <v xml:space="preserve"> </v>
      </c>
      <c r="I774" t="str">
        <f>[10]PL!I771</f>
        <v xml:space="preserve"> </v>
      </c>
    </row>
    <row r="775" spans="1:9" x14ac:dyDescent="0.25">
      <c r="A775" s="18" t="str">
        <f>IFERROR( LEFT( [10]PL!C772, FIND("kg",[10]PL!C772)-1),"")</f>
        <v/>
      </c>
      <c r="B775" s="12">
        <f>[10]PL!B772</f>
        <v>165</v>
      </c>
      <c r="C775" t="str">
        <f>[10]PL!C772</f>
        <v>Ward, Deborah</v>
      </c>
      <c r="D775">
        <f>[10]PL!D772</f>
        <v>68</v>
      </c>
      <c r="E775" t="str">
        <f>[10]PL!E772</f>
        <v>CAN</v>
      </c>
      <c r="F775" s="7">
        <f>[10]PL!F772</f>
        <v>37331</v>
      </c>
      <c r="G775" t="str">
        <f>[10]PL!G772</f>
        <v>Red Deer</v>
      </c>
      <c r="H775" t="str">
        <f>[10]PL!H772</f>
        <v xml:space="preserve"> </v>
      </c>
      <c r="I775" t="str">
        <f>[10]PL!I772</f>
        <v xml:space="preserve"> </v>
      </c>
    </row>
    <row r="776" spans="1:9" x14ac:dyDescent="0.25">
      <c r="A776" s="18" t="str">
        <f>IFERROR( LEFT( [10]PL!C773, FIND("kg",[10]PL!C773)-1),"")</f>
        <v/>
      </c>
      <c r="B776" s="12">
        <f>[10]PL!B773</f>
        <v>430</v>
      </c>
      <c r="C776" t="str">
        <f>[10]PL!C773</f>
        <v>Sommers, Kim</v>
      </c>
      <c r="D776">
        <f>[10]PL!D773</f>
        <v>65</v>
      </c>
      <c r="E776" t="str">
        <f>[10]PL!E773</f>
        <v>USA</v>
      </c>
      <c r="F776" s="7">
        <f>[10]PL!F773</f>
        <v>36102</v>
      </c>
      <c r="G776" t="str">
        <f>[10]PL!G773</f>
        <v>Graz</v>
      </c>
      <c r="H776" t="str">
        <f>[10]PL!H773</f>
        <v xml:space="preserve"> </v>
      </c>
      <c r="I776">
        <f>[10]PL!I773</f>
        <v>0</v>
      </c>
    </row>
    <row r="777" spans="1:9" x14ac:dyDescent="0.25">
      <c r="A777" s="18" t="str">
        <f>IFERROR( LEFT( [10]PL!C774, FIND("kg",[10]PL!C774)-1),"")</f>
        <v/>
      </c>
      <c r="B777" s="12" t="str">
        <f>[10]PL!B774</f>
        <v xml:space="preserve"> </v>
      </c>
      <c r="C777" t="str">
        <f>[10]PL!C774</f>
        <v>182,5-87,5-160</v>
      </c>
      <c r="D777" t="str">
        <f>[10]PL!D774</f>
        <v xml:space="preserve"> </v>
      </c>
      <c r="E777" t="str">
        <f>[10]PL!E774</f>
        <v xml:space="preserve"> </v>
      </c>
      <c r="F777" s="7" t="str">
        <f>[10]PL!F774</f>
        <v xml:space="preserve"> </v>
      </c>
      <c r="G777" t="str">
        <f>[10]PL!G774</f>
        <v xml:space="preserve"> </v>
      </c>
      <c r="H777" t="str">
        <f>[10]PL!H774</f>
        <v xml:space="preserve"> </v>
      </c>
      <c r="I777">
        <f>[10]PL!I774</f>
        <v>0</v>
      </c>
    </row>
    <row r="778" spans="1:9" x14ac:dyDescent="0.25">
      <c r="A778" s="18" t="str">
        <f>IFERROR( LEFT( [10]PL!C775, FIND("kg",[10]PL!C775)-1),"")</f>
        <v xml:space="preserve">56 </v>
      </c>
      <c r="B778" s="12">
        <f>[10]PL!B775</f>
        <v>0</v>
      </c>
      <c r="C778" t="str">
        <f>[10]PL!C775</f>
        <v>56 kg Class</v>
      </c>
      <c r="D778" t="str">
        <f>[10]PL!D775</f>
        <v xml:space="preserve"> </v>
      </c>
      <c r="E778" t="str">
        <f>[10]PL!E775</f>
        <v xml:space="preserve"> </v>
      </c>
      <c r="F778" s="7" t="str">
        <f>[10]PL!F775</f>
        <v xml:space="preserve"> </v>
      </c>
      <c r="G778" t="str">
        <f>[10]PL!G775</f>
        <v xml:space="preserve"> </v>
      </c>
      <c r="H778" t="str">
        <f>[10]PL!H775</f>
        <v xml:space="preserve"> </v>
      </c>
      <c r="I778">
        <f>[10]PL!I775</f>
        <v>0</v>
      </c>
    </row>
    <row r="779" spans="1:9" x14ac:dyDescent="0.25">
      <c r="A779" s="18" t="str">
        <f>IFERROR( LEFT( [10]PL!C776, FIND("kg",[10]PL!C776)-1),"")</f>
        <v/>
      </c>
      <c r="B779" s="12">
        <f>[10]PL!B776</f>
        <v>220</v>
      </c>
      <c r="C779" t="str">
        <f>[10]PL!C776</f>
        <v>Medvedeva Marina</v>
      </c>
      <c r="D779">
        <f>[10]PL!D776</f>
        <v>74</v>
      </c>
      <c r="E779" t="str">
        <f>[10]PL!E776</f>
        <v>RUS</v>
      </c>
      <c r="F779" s="7">
        <f>[10]PL!F776</f>
        <v>39387</v>
      </c>
      <c r="G779" t="str">
        <f>[10]PL!G776</f>
        <v>Togliatti</v>
      </c>
      <c r="H779">
        <f>[10]PL!H776</f>
        <v>0</v>
      </c>
      <c r="I779" t="str">
        <f>[10]PL!I776</f>
        <v xml:space="preserve"> </v>
      </c>
    </row>
    <row r="780" spans="1:9" x14ac:dyDescent="0.25">
      <c r="A780" s="18" t="str">
        <f>IFERROR( LEFT( [10]PL!C777, FIND("kg",[10]PL!C777)-1),"")</f>
        <v/>
      </c>
      <c r="B780" s="12">
        <f>[10]PL!B777</f>
        <v>120</v>
      </c>
      <c r="C780" t="str">
        <f>[10]PL!C777</f>
        <v>Weisberger, Amy</v>
      </c>
      <c r="D780">
        <f>[10]PL!D777</f>
        <v>65</v>
      </c>
      <c r="E780" t="str">
        <f>[10]PL!E777</f>
        <v>USA</v>
      </c>
      <c r="F780" s="7">
        <f>[10]PL!F777</f>
        <v>32450</v>
      </c>
      <c r="G780" t="str">
        <f>[10]PL!G777</f>
        <v>Graz</v>
      </c>
      <c r="H780" t="str">
        <f>[10]PL!H777</f>
        <v xml:space="preserve"> </v>
      </c>
      <c r="I780" t="str">
        <f>[10]PL!I777</f>
        <v xml:space="preserve"> </v>
      </c>
    </row>
    <row r="781" spans="1:9" x14ac:dyDescent="0.25">
      <c r="A781" s="18" t="str">
        <f>IFERROR( LEFT( [10]PL!C778, FIND("kg",[10]PL!C778)-1),"")</f>
        <v/>
      </c>
      <c r="B781" s="12">
        <f>[10]PL!B778</f>
        <v>185</v>
      </c>
      <c r="C781" t="str">
        <f>[10]PL!C778</f>
        <v>Weisberger, Amy</v>
      </c>
      <c r="D781">
        <f>[10]PL!D778</f>
        <v>65</v>
      </c>
      <c r="E781" t="str">
        <f>[10]PL!E778</f>
        <v>USA</v>
      </c>
      <c r="F781" s="7">
        <f>[10]PL!F778</f>
        <v>32450</v>
      </c>
      <c r="G781" t="str">
        <f>[10]PL!G778</f>
        <v>Graz</v>
      </c>
      <c r="H781" t="str">
        <f>[10]PL!H778</f>
        <v xml:space="preserve"> </v>
      </c>
      <c r="I781" t="str">
        <f>[10]PL!I778</f>
        <v xml:space="preserve"> </v>
      </c>
    </row>
    <row r="782" spans="1:9" x14ac:dyDescent="0.25">
      <c r="A782" s="18" t="str">
        <f>IFERROR( LEFT( [10]PL!C779, FIND("kg",[10]PL!C779)-1),"")</f>
        <v/>
      </c>
      <c r="B782" s="12">
        <f>[10]PL!B779</f>
        <v>505</v>
      </c>
      <c r="C782" t="str">
        <f>[10]PL!C779</f>
        <v>Medvedeva Marina</v>
      </c>
      <c r="D782">
        <f>[10]PL!D779</f>
        <v>74</v>
      </c>
      <c r="E782" t="str">
        <f>[10]PL!E779</f>
        <v>RUS</v>
      </c>
      <c r="F782" s="7">
        <f>[10]PL!F779</f>
        <v>39387</v>
      </c>
      <c r="G782" t="str">
        <f>[10]PL!G779</f>
        <v>Togliatti</v>
      </c>
      <c r="H782">
        <f>[10]PL!H779</f>
        <v>0</v>
      </c>
      <c r="I782">
        <f>[10]PL!I779</f>
        <v>0</v>
      </c>
    </row>
    <row r="783" spans="1:9" x14ac:dyDescent="0.25">
      <c r="A783" s="18" t="str">
        <f>IFERROR( LEFT( [10]PL!C780, FIND("kg",[10]PL!C780)-1),"")</f>
        <v/>
      </c>
      <c r="B783" s="12" t="str">
        <f>[10]PL!B780</f>
        <v xml:space="preserve"> </v>
      </c>
      <c r="C783" t="str">
        <f>[10]PL!C780</f>
        <v>220-115-170</v>
      </c>
      <c r="D783" t="str">
        <f>[10]PL!D780</f>
        <v xml:space="preserve"> </v>
      </c>
      <c r="E783" t="str">
        <f>[10]PL!E780</f>
        <v xml:space="preserve"> </v>
      </c>
      <c r="F783" s="7" t="str">
        <f>[10]PL!F780</f>
        <v xml:space="preserve"> </v>
      </c>
      <c r="G783" t="str">
        <f>[10]PL!G780</f>
        <v xml:space="preserve"> </v>
      </c>
      <c r="H783" t="str">
        <f>[10]PL!H780</f>
        <v xml:space="preserve"> </v>
      </c>
      <c r="I783">
        <f>[10]PL!I780</f>
        <v>0</v>
      </c>
    </row>
    <row r="784" spans="1:9" x14ac:dyDescent="0.25">
      <c r="A784" s="18" t="str">
        <f>IFERROR( LEFT( [10]PL!C781, FIND("kg",[10]PL!C781)-1),"")</f>
        <v xml:space="preserve">60 </v>
      </c>
      <c r="B784" s="12" t="str">
        <f>[10]PL!B781</f>
        <v xml:space="preserve"> </v>
      </c>
      <c r="C784" t="str">
        <f>[10]PL!C781</f>
        <v>60 kg Class</v>
      </c>
      <c r="D784" t="str">
        <f>[10]PL!D781</f>
        <v xml:space="preserve"> </v>
      </c>
      <c r="E784" t="str">
        <f>[10]PL!E781</f>
        <v xml:space="preserve"> </v>
      </c>
      <c r="F784" s="7" t="str">
        <f>[10]PL!F781</f>
        <v xml:space="preserve"> </v>
      </c>
      <c r="G784" t="str">
        <f>[10]PL!G781</f>
        <v xml:space="preserve"> </v>
      </c>
      <c r="H784" t="str">
        <f>[10]PL!H781</f>
        <v xml:space="preserve"> </v>
      </c>
      <c r="I784">
        <f>[10]PL!I781</f>
        <v>0</v>
      </c>
    </row>
    <row r="785" spans="1:9" x14ac:dyDescent="0.25">
      <c r="A785" s="18" t="str">
        <f>IFERROR( LEFT( [10]PL!C782, FIND("kg",[10]PL!C782)-1),"")</f>
        <v/>
      </c>
      <c r="B785" s="12">
        <f>[10]PL!B782</f>
        <v>230</v>
      </c>
      <c r="C785" t="str">
        <f>[10]PL!C782</f>
        <v>Medvedeva Marina</v>
      </c>
      <c r="D785">
        <f>[10]PL!D782</f>
        <v>74</v>
      </c>
      <c r="E785" t="str">
        <f>[10]PL!E782</f>
        <v>RUS</v>
      </c>
      <c r="F785" s="7">
        <f>[10]PL!F782</f>
        <v>39528</v>
      </c>
      <c r="G785" t="str">
        <f>[10]PL!G782</f>
        <v>Rostov</v>
      </c>
      <c r="H785" t="str">
        <f>[10]PL!H782</f>
        <v xml:space="preserve"> </v>
      </c>
      <c r="I785">
        <f>[10]PL!I782</f>
        <v>0</v>
      </c>
    </row>
    <row r="786" spans="1:9" x14ac:dyDescent="0.25">
      <c r="A786" s="18" t="str">
        <f>IFERROR( LEFT( [10]PL!C783, FIND("kg",[10]PL!C783)-1),"")</f>
        <v/>
      </c>
      <c r="B786" s="12">
        <f>[10]PL!B783</f>
        <v>140</v>
      </c>
      <c r="C786" t="str">
        <f>[10]PL!C783</f>
        <v>Medvedeva Marina</v>
      </c>
      <c r="D786">
        <f>[10]PL!D783</f>
        <v>74</v>
      </c>
      <c r="E786" t="str">
        <f>[10]PL!E783</f>
        <v>RUS</v>
      </c>
      <c r="F786" s="7">
        <f>[10]PL!F783</f>
        <v>39528</v>
      </c>
      <c r="G786" t="str">
        <f>[10]PL!G783</f>
        <v>Rostov</v>
      </c>
      <c r="H786" t="str">
        <f>[10]PL!H783</f>
        <v xml:space="preserve"> </v>
      </c>
      <c r="I786">
        <f>[10]PL!I783</f>
        <v>0</v>
      </c>
    </row>
    <row r="787" spans="1:9" x14ac:dyDescent="0.25">
      <c r="A787" s="18" t="str">
        <f>IFERROR( LEFT( [10]PL!C784, FIND("kg",[10]PL!C784)-1),"")</f>
        <v/>
      </c>
      <c r="B787" s="12">
        <f>[10]PL!B784</f>
        <v>202.5</v>
      </c>
      <c r="C787" t="str">
        <f>[10]PL!C784</f>
        <v>Medvedeva Marina</v>
      </c>
      <c r="D787">
        <f>[10]PL!D784</f>
        <v>74</v>
      </c>
      <c r="E787" t="str">
        <f>[10]PL!E784</f>
        <v>RUS</v>
      </c>
      <c r="F787" s="7">
        <f>[10]PL!F784</f>
        <v>39528</v>
      </c>
      <c r="G787" t="str">
        <f>[10]PL!G784</f>
        <v>Rostov</v>
      </c>
      <c r="H787" t="str">
        <f>[10]PL!H784</f>
        <v xml:space="preserve"> </v>
      </c>
      <c r="I787">
        <f>[10]PL!I784</f>
        <v>0</v>
      </c>
    </row>
    <row r="788" spans="1:9" x14ac:dyDescent="0.25">
      <c r="A788" s="18" t="str">
        <f>IFERROR( LEFT( [10]PL!C785, FIND("kg",[10]PL!C785)-1),"")</f>
        <v/>
      </c>
      <c r="B788" s="12">
        <f>[10]PL!B785</f>
        <v>572.5</v>
      </c>
      <c r="C788" t="str">
        <f>[10]PL!C785</f>
        <v>Medvedeva Marina</v>
      </c>
      <c r="D788">
        <f>[10]PL!D785</f>
        <v>74</v>
      </c>
      <c r="E788" t="str">
        <f>[10]PL!E785</f>
        <v>RUS</v>
      </c>
      <c r="F788" s="7">
        <f>[10]PL!F785</f>
        <v>39619</v>
      </c>
      <c r="G788" t="str">
        <f>[10]PL!G785</f>
        <v>Talsi</v>
      </c>
      <c r="H788">
        <f>[10]PL!H785</f>
        <v>0</v>
      </c>
      <c r="I788">
        <f>[10]PL!I785</f>
        <v>0</v>
      </c>
    </row>
    <row r="789" spans="1:9" x14ac:dyDescent="0.25">
      <c r="A789" s="18" t="str">
        <f>IFERROR( LEFT( [10]PL!C786, FIND("kg",[10]PL!C786)-1),"")</f>
        <v/>
      </c>
      <c r="B789" s="12" t="str">
        <f>[10]PL!B786</f>
        <v xml:space="preserve"> </v>
      </c>
      <c r="C789" t="str">
        <f>[10]PL!C786</f>
        <v>230-140-202,5</v>
      </c>
      <c r="D789" t="str">
        <f>[10]PL!D786</f>
        <v xml:space="preserve"> </v>
      </c>
      <c r="E789" t="str">
        <f>[10]PL!E786</f>
        <v xml:space="preserve"> </v>
      </c>
      <c r="F789" s="7" t="str">
        <f>[10]PL!F786</f>
        <v xml:space="preserve"> </v>
      </c>
      <c r="G789" t="str">
        <f>[10]PL!G786</f>
        <v xml:space="preserve"> </v>
      </c>
      <c r="H789">
        <f>[10]PL!H786</f>
        <v>0</v>
      </c>
      <c r="I789">
        <f>[10]PL!I786</f>
        <v>0</v>
      </c>
    </row>
    <row r="790" spans="1:9" x14ac:dyDescent="0.25">
      <c r="A790" s="18" t="str">
        <f>IFERROR( LEFT( [10]PL!C787, FIND("kg",[10]PL!C787)-1),"")</f>
        <v xml:space="preserve">67,5 </v>
      </c>
      <c r="B790" s="12" t="str">
        <f>[10]PL!B787</f>
        <v xml:space="preserve"> </v>
      </c>
      <c r="C790" t="str">
        <f>[10]PL!C787</f>
        <v>67,5 kg</v>
      </c>
      <c r="D790" t="str">
        <f>[10]PL!D787</f>
        <v xml:space="preserve"> </v>
      </c>
      <c r="E790" t="str">
        <f>[10]PL!E787</f>
        <v xml:space="preserve"> </v>
      </c>
      <c r="F790" s="7" t="str">
        <f>[10]PL!F787</f>
        <v xml:space="preserve"> </v>
      </c>
      <c r="G790" t="str">
        <f>[10]PL!G787</f>
        <v xml:space="preserve"> </v>
      </c>
      <c r="H790">
        <f>[10]PL!H787</f>
        <v>0</v>
      </c>
      <c r="I790">
        <f>[10]PL!I787</f>
        <v>0</v>
      </c>
    </row>
    <row r="791" spans="1:9" x14ac:dyDescent="0.25">
      <c r="A791" s="18" t="str">
        <f>IFERROR( LEFT( [10]PL!C788, FIND("kg",[10]PL!C788)-1),"")</f>
        <v/>
      </c>
      <c r="B791" s="12">
        <f>[10]PL!B788</f>
        <v>250.5</v>
      </c>
      <c r="C791" t="str">
        <f>[10]PL!C788</f>
        <v>Heikkila Anne</v>
      </c>
      <c r="D791">
        <f>[10]PL!D788</f>
        <v>78</v>
      </c>
      <c r="E791" t="str">
        <f>[10]PL!E788</f>
        <v>FIN</v>
      </c>
      <c r="F791" s="7">
        <f>[10]PL!F788</f>
        <v>41356</v>
      </c>
      <c r="G791" t="str">
        <f>[10]PL!G788</f>
        <v>Helsinki</v>
      </c>
      <c r="H791">
        <f>[10]PL!H788</f>
        <v>0</v>
      </c>
      <c r="I791" t="str">
        <f>[10]PL!I788</f>
        <v xml:space="preserve"> </v>
      </c>
    </row>
    <row r="792" spans="1:9" x14ac:dyDescent="0.25">
      <c r="A792" s="18" t="str">
        <f>IFERROR( LEFT( [10]PL!C789, FIND("kg",[10]PL!C789)-1),"")</f>
        <v/>
      </c>
      <c r="B792" s="12">
        <f>[10]PL!B789</f>
        <v>160</v>
      </c>
      <c r="C792" t="str">
        <f>[10]PL!C789</f>
        <v>Heikkila Anne</v>
      </c>
      <c r="D792">
        <f>[10]PL!D789</f>
        <v>78</v>
      </c>
      <c r="E792" t="str">
        <f>[10]PL!E789</f>
        <v>FIN</v>
      </c>
      <c r="F792" s="7">
        <f>[10]PL!F789</f>
        <v>41356</v>
      </c>
      <c r="G792" t="str">
        <f>[10]PL!G789</f>
        <v>Helsinki</v>
      </c>
      <c r="H792">
        <f>[10]PL!H789</f>
        <v>0</v>
      </c>
      <c r="I792" t="str">
        <f>[10]PL!I789</f>
        <v xml:space="preserve"> </v>
      </c>
    </row>
    <row r="793" spans="1:9" x14ac:dyDescent="0.25">
      <c r="A793" s="18" t="str">
        <f>IFERROR( LEFT( [10]PL!C790, FIND("kg",[10]PL!C790)-1),"")</f>
        <v/>
      </c>
      <c r="B793" s="12">
        <f>[10]PL!B790</f>
        <v>205</v>
      </c>
      <c r="C793" t="str">
        <f>[10]PL!C790</f>
        <v>Liggett, Mariah</v>
      </c>
      <c r="D793">
        <f>[10]PL!D790</f>
        <v>58</v>
      </c>
      <c r="E793" t="str">
        <f>[10]PL!E790</f>
        <v>USA</v>
      </c>
      <c r="F793" s="7">
        <f>[10]PL!F790</f>
        <v>36102</v>
      </c>
      <c r="G793" t="str">
        <f>[10]PL!G790</f>
        <v>Graz</v>
      </c>
      <c r="H793">
        <f>[10]PL!H790</f>
        <v>0</v>
      </c>
      <c r="I793" t="str">
        <f>[10]PL!I790</f>
        <v xml:space="preserve"> </v>
      </c>
    </row>
    <row r="794" spans="1:9" x14ac:dyDescent="0.25">
      <c r="A794" s="18" t="str">
        <f>IFERROR( LEFT( [10]PL!C791, FIND("kg",[10]PL!C791)-1),"")</f>
        <v/>
      </c>
      <c r="B794" s="12">
        <f>[10]PL!B791</f>
        <v>600</v>
      </c>
      <c r="C794" t="str">
        <f>[10]PL!C791</f>
        <v>Heikkila Anne</v>
      </c>
      <c r="D794">
        <f>[10]PL!D791</f>
        <v>78</v>
      </c>
      <c r="E794" t="str">
        <f>[10]PL!E791</f>
        <v>FIN</v>
      </c>
      <c r="F794" s="7">
        <f>[10]PL!F791</f>
        <v>41356</v>
      </c>
      <c r="G794" t="str">
        <f>[10]PL!G791</f>
        <v>Helsinki</v>
      </c>
      <c r="H794">
        <f>[10]PL!H791</f>
        <v>0</v>
      </c>
      <c r="I794" t="str">
        <f>[10]PL!I791</f>
        <v xml:space="preserve"> </v>
      </c>
    </row>
    <row r="795" spans="1:9" x14ac:dyDescent="0.25">
      <c r="A795" s="18" t="str">
        <f>IFERROR( LEFT( [10]PL!C792, FIND("kg",[10]PL!C792)-1),"")</f>
        <v/>
      </c>
      <c r="B795" s="12">
        <f>[10]PL!B792</f>
        <v>0</v>
      </c>
      <c r="C795" t="str">
        <f>[10]PL!C792</f>
        <v>250,5-160-190</v>
      </c>
      <c r="D795">
        <f>[10]PL!D792</f>
        <v>0</v>
      </c>
      <c r="E795">
        <f>[10]PL!E792</f>
        <v>0</v>
      </c>
      <c r="F795" s="7">
        <f>[10]PL!F792</f>
        <v>0</v>
      </c>
      <c r="G795">
        <f>[10]PL!G792</f>
        <v>0</v>
      </c>
      <c r="H795" t="str">
        <f>[10]PL!H792</f>
        <v xml:space="preserve"> </v>
      </c>
      <c r="I795">
        <f>[10]PL!I792</f>
        <v>0</v>
      </c>
    </row>
    <row r="796" spans="1:9" x14ac:dyDescent="0.25">
      <c r="A796" s="18" t="str">
        <f>IFERROR( LEFT( [10]PL!C793, FIND("kg",[10]PL!C793)-1),"")</f>
        <v xml:space="preserve">75 </v>
      </c>
      <c r="B796" s="12" t="str">
        <f>[10]PL!B793</f>
        <v xml:space="preserve"> </v>
      </c>
      <c r="C796" t="str">
        <f>[10]PL!C793</f>
        <v>75 kg Class</v>
      </c>
      <c r="D796" t="str">
        <f>[10]PL!D793</f>
        <v xml:space="preserve"> </v>
      </c>
      <c r="E796" t="str">
        <f>[10]PL!E793</f>
        <v xml:space="preserve"> </v>
      </c>
      <c r="F796" s="7" t="str">
        <f>[10]PL!F793</f>
        <v xml:space="preserve"> </v>
      </c>
      <c r="G796" t="str">
        <f>[10]PL!G793</f>
        <v xml:space="preserve"> </v>
      </c>
      <c r="H796" t="str">
        <f>[10]PL!H793</f>
        <v xml:space="preserve"> </v>
      </c>
      <c r="I796">
        <f>[10]PL!I793</f>
        <v>0</v>
      </c>
    </row>
    <row r="797" spans="1:9" x14ac:dyDescent="0.25">
      <c r="A797" s="18" t="str">
        <f>IFERROR( LEFT( [10]PL!C794, FIND("kg",[10]PL!C794)-1),"")</f>
        <v/>
      </c>
      <c r="B797" s="12">
        <f>[10]PL!B794</f>
        <v>242.5</v>
      </c>
      <c r="C797" t="str">
        <f>[10]PL!C794</f>
        <v>Martin, Kelly</v>
      </c>
      <c r="D797">
        <f>[10]PL!D794</f>
        <v>70</v>
      </c>
      <c r="E797" t="str">
        <f>[10]PL!E794</f>
        <v>USA</v>
      </c>
      <c r="F797" s="7">
        <f>[10]PL!F794</f>
        <v>39977</v>
      </c>
      <c r="G797" t="str">
        <f>[10]PL!G794</f>
        <v>West Palm Beach</v>
      </c>
      <c r="H797" t="str">
        <f>[10]PL!H794</f>
        <v xml:space="preserve"> </v>
      </c>
      <c r="I797" t="str">
        <f>[10]PL!I794</f>
        <v xml:space="preserve"> </v>
      </c>
    </row>
    <row r="798" spans="1:9" x14ac:dyDescent="0.25">
      <c r="A798" s="18" t="str">
        <f>IFERROR( LEFT( [10]PL!C795, FIND("kg",[10]PL!C795)-1),"")</f>
        <v/>
      </c>
      <c r="B798" s="12">
        <f>[10]PL!B795</f>
        <v>170</v>
      </c>
      <c r="C798" t="str">
        <f>[10]PL!C795</f>
        <v>Martin, Kelly</v>
      </c>
      <c r="D798">
        <f>[10]PL!D795</f>
        <v>70</v>
      </c>
      <c r="E798" t="str">
        <f>[10]PL!E795</f>
        <v>USA</v>
      </c>
      <c r="F798" s="7">
        <f>[10]PL!F795</f>
        <v>39977</v>
      </c>
      <c r="G798" t="str">
        <f>[10]PL!G795</f>
        <v>West Palm Beach</v>
      </c>
      <c r="H798" t="str">
        <f>[10]PL!H795</f>
        <v xml:space="preserve"> </v>
      </c>
      <c r="I798" t="str">
        <f>[10]PL!I795</f>
        <v xml:space="preserve"> </v>
      </c>
    </row>
    <row r="799" spans="1:9" x14ac:dyDescent="0.25">
      <c r="A799" s="18" t="str">
        <f>IFERROR( LEFT( [10]PL!C796, FIND("kg",[10]PL!C796)-1),"")</f>
        <v/>
      </c>
      <c r="B799" s="12">
        <f>[10]PL!B796</f>
        <v>202.5</v>
      </c>
      <c r="C799" t="str">
        <f>[10]PL!C796</f>
        <v>Martin, Kelly</v>
      </c>
      <c r="D799">
        <f>[10]PL!D796</f>
        <v>70</v>
      </c>
      <c r="E799" t="str">
        <f>[10]PL!E796</f>
        <v>USA</v>
      </c>
      <c r="F799" s="7">
        <f>[10]PL!F796</f>
        <v>39772</v>
      </c>
      <c r="G799" t="str">
        <f>[10]PL!G796</f>
        <v>West Palm Beach</v>
      </c>
      <c r="H799" t="str">
        <f>[10]PL!H796</f>
        <v xml:space="preserve"> </v>
      </c>
      <c r="I799" t="str">
        <f>[10]PL!I796</f>
        <v xml:space="preserve"> </v>
      </c>
    </row>
    <row r="800" spans="1:9" x14ac:dyDescent="0.25">
      <c r="A800" s="18" t="str">
        <f>IFERROR( LEFT( [10]PL!C797, FIND("kg",[10]PL!C797)-1),"")</f>
        <v/>
      </c>
      <c r="B800" s="12">
        <f>[10]PL!B797</f>
        <v>610</v>
      </c>
      <c r="C800" t="str">
        <f>[10]PL!C797</f>
        <v>Martin, Kelly</v>
      </c>
      <c r="D800">
        <f>[10]PL!D797</f>
        <v>70</v>
      </c>
      <c r="E800" t="str">
        <f>[10]PL!E797</f>
        <v>USA</v>
      </c>
      <c r="F800" s="7">
        <f>[10]PL!F797</f>
        <v>39977</v>
      </c>
      <c r="G800" t="str">
        <f>[10]PL!G797</f>
        <v>West Palm Beach</v>
      </c>
      <c r="H800">
        <f>[10]PL!H797</f>
        <v>0</v>
      </c>
      <c r="I800" t="str">
        <f>[10]PL!I797</f>
        <v xml:space="preserve"> </v>
      </c>
    </row>
    <row r="801" spans="1:9" x14ac:dyDescent="0.25">
      <c r="A801" s="18" t="str">
        <f>IFERROR( LEFT( [10]PL!C798, FIND("kg",[10]PL!C798)-1),"")</f>
        <v/>
      </c>
      <c r="B801" s="12" t="str">
        <f>[10]PL!B798</f>
        <v xml:space="preserve"> </v>
      </c>
      <c r="C801" t="str">
        <f>[10]PL!C798</f>
        <v>242,5-170-197,5</v>
      </c>
      <c r="D801" t="str">
        <f>[10]PL!D798</f>
        <v xml:space="preserve"> </v>
      </c>
      <c r="E801" t="str">
        <f>[10]PL!E798</f>
        <v xml:space="preserve"> </v>
      </c>
      <c r="F801" s="7" t="str">
        <f>[10]PL!F798</f>
        <v xml:space="preserve"> </v>
      </c>
      <c r="G801" t="str">
        <f>[10]PL!G798</f>
        <v xml:space="preserve"> </v>
      </c>
      <c r="H801" t="str">
        <f>[10]PL!H798</f>
        <v xml:space="preserve"> </v>
      </c>
      <c r="I801">
        <f>[10]PL!I798</f>
        <v>0</v>
      </c>
    </row>
    <row r="802" spans="1:9" x14ac:dyDescent="0.25">
      <c r="A802" s="18" t="str">
        <f>IFERROR( LEFT( [10]PL!C799, FIND("kg",[10]PL!C799)-1),"")</f>
        <v xml:space="preserve">82,5 </v>
      </c>
      <c r="B802" s="12" t="str">
        <f>[10]PL!B799</f>
        <v xml:space="preserve"> </v>
      </c>
      <c r="C802" t="str">
        <f>[10]PL!C799</f>
        <v>82,5 kg</v>
      </c>
      <c r="D802" t="str">
        <f>[10]PL!D799</f>
        <v xml:space="preserve"> </v>
      </c>
      <c r="E802" t="str">
        <f>[10]PL!E799</f>
        <v xml:space="preserve"> </v>
      </c>
      <c r="F802" s="7" t="str">
        <f>[10]PL!F799</f>
        <v xml:space="preserve"> </v>
      </c>
      <c r="G802" t="str">
        <f>[10]PL!G799</f>
        <v xml:space="preserve"> </v>
      </c>
      <c r="H802">
        <f>[10]PL!H799</f>
        <v>0</v>
      </c>
      <c r="I802">
        <f>[10]PL!I799</f>
        <v>0</v>
      </c>
    </row>
    <row r="803" spans="1:9" x14ac:dyDescent="0.25">
      <c r="A803" s="18" t="str">
        <f>IFERROR( LEFT( [10]PL!C800, FIND("kg",[10]PL!C800)-1),"")</f>
        <v/>
      </c>
      <c r="B803" s="12">
        <f>[10]PL!B800</f>
        <v>265</v>
      </c>
      <c r="C803" t="str">
        <f>[10]PL!C800</f>
        <v>Merezhko Tatyana</v>
      </c>
      <c r="D803">
        <f>[10]PL!D800</f>
        <v>78</v>
      </c>
      <c r="E803" t="str">
        <f>[10]PL!E800</f>
        <v>RUS</v>
      </c>
      <c r="F803" s="7">
        <f>[10]PL!F800</f>
        <v>41019</v>
      </c>
      <c r="G803" t="str">
        <f>[10]PL!G800</f>
        <v>Rostov</v>
      </c>
      <c r="H803">
        <f>[10]PL!H800</f>
        <v>0</v>
      </c>
      <c r="I803" t="str">
        <f>[10]PL!I800</f>
        <v xml:space="preserve"> </v>
      </c>
    </row>
    <row r="804" spans="1:9" x14ac:dyDescent="0.25">
      <c r="A804" s="18" t="str">
        <f>IFERROR( LEFT( [10]PL!C801, FIND("kg",[10]PL!C801)-1),"")</f>
        <v/>
      </c>
      <c r="B804" s="12">
        <f>[10]PL!B801</f>
        <v>167.5</v>
      </c>
      <c r="C804" t="str">
        <f>[10]PL!C801</f>
        <v xml:space="preserve">Sheverdina.Yelena </v>
      </c>
      <c r="D804">
        <f>[10]PL!D801</f>
        <v>68</v>
      </c>
      <c r="E804" t="str">
        <f>[10]PL!E801</f>
        <v>RUS</v>
      </c>
      <c r="F804" s="7">
        <f>[10]PL!F801</f>
        <v>39387</v>
      </c>
      <c r="G804" t="str">
        <f>[10]PL!G801</f>
        <v>Togliatti</v>
      </c>
      <c r="H804">
        <f>[10]PL!H801</f>
        <v>0</v>
      </c>
      <c r="I804" t="str">
        <f>[10]PL!I801</f>
        <v xml:space="preserve"> </v>
      </c>
    </row>
    <row r="805" spans="1:9" x14ac:dyDescent="0.25">
      <c r="A805" s="18" t="str">
        <f>IFERROR( LEFT( [10]PL!C802, FIND("kg",[10]PL!C802)-1),"")</f>
        <v/>
      </c>
      <c r="B805" s="12">
        <f>[10]PL!B802</f>
        <v>268</v>
      </c>
      <c r="C805" t="str">
        <f>[10]PL!C802</f>
        <v>Blair, Coral</v>
      </c>
      <c r="D805">
        <f>[10]PL!D802</f>
        <v>64</v>
      </c>
      <c r="E805" t="str">
        <f>[10]PL!E802</f>
        <v>AUT</v>
      </c>
      <c r="F805" s="7">
        <f>[10]PL!F802</f>
        <v>36483</v>
      </c>
      <c r="G805" t="str">
        <f>[10]PL!G802</f>
        <v>Calgary</v>
      </c>
      <c r="H805">
        <f>[10]PL!H802</f>
        <v>0</v>
      </c>
      <c r="I805" t="str">
        <f>[10]PL!I802</f>
        <v xml:space="preserve"> </v>
      </c>
    </row>
    <row r="806" spans="1:9" x14ac:dyDescent="0.25">
      <c r="A806" s="18" t="str">
        <f>IFERROR( LEFT( [10]PL!C803, FIND("kg",[10]PL!C803)-1),"")</f>
        <v/>
      </c>
      <c r="B806" s="12">
        <f>[10]PL!B803</f>
        <v>652.5</v>
      </c>
      <c r="C806" t="str">
        <f>[10]PL!C803</f>
        <v>Ford, Krista</v>
      </c>
      <c r="D806">
        <f>[10]PL!D803</f>
        <v>66</v>
      </c>
      <c r="E806" t="str">
        <f>[10]PL!E803</f>
        <v>USA</v>
      </c>
      <c r="F806" s="7">
        <f>[10]PL!F803</f>
        <v>38143</v>
      </c>
      <c r="G806" t="str">
        <f>[10]PL!G803</f>
        <v>Baton Rouge</v>
      </c>
      <c r="H806">
        <f>[10]PL!H803</f>
        <v>0</v>
      </c>
      <c r="I806">
        <f>[10]PL!I803</f>
        <v>0</v>
      </c>
    </row>
    <row r="807" spans="1:9" x14ac:dyDescent="0.25">
      <c r="A807" s="18" t="str">
        <f>IFERROR( LEFT( [10]PL!C804, FIND("kg",[10]PL!C804)-1),"")</f>
        <v/>
      </c>
      <c r="B807" s="12" t="str">
        <f>[10]PL!B804</f>
        <v xml:space="preserve"> </v>
      </c>
      <c r="C807" t="str">
        <f>[10]PL!C804</f>
        <v>260-137,5-255</v>
      </c>
      <c r="D807" t="str">
        <f>[10]PL!D804</f>
        <v xml:space="preserve"> </v>
      </c>
      <c r="E807" t="str">
        <f>[10]PL!E804</f>
        <v xml:space="preserve"> </v>
      </c>
      <c r="F807" s="7" t="str">
        <f>[10]PL!F804</f>
        <v xml:space="preserve"> </v>
      </c>
      <c r="G807" t="str">
        <f>[10]PL!G804</f>
        <v xml:space="preserve"> </v>
      </c>
      <c r="H807" t="str">
        <f>[10]PL!H804</f>
        <v xml:space="preserve"> </v>
      </c>
      <c r="I807">
        <f>[10]PL!I804</f>
        <v>0</v>
      </c>
    </row>
    <row r="808" spans="1:9" x14ac:dyDescent="0.25">
      <c r="A808" s="18" t="str">
        <f>IFERROR( LEFT( [10]PL!C805, FIND("kg",[10]PL!C805)-1),"")</f>
        <v xml:space="preserve">90 </v>
      </c>
      <c r="B808" s="12" t="str">
        <f>[10]PL!B805</f>
        <v xml:space="preserve"> </v>
      </c>
      <c r="C808" t="str">
        <f>[10]PL!C805</f>
        <v>90 kg Class</v>
      </c>
      <c r="D808" t="str">
        <f>[10]PL!D805</f>
        <v xml:space="preserve"> </v>
      </c>
      <c r="E808" t="str">
        <f>[10]PL!E805</f>
        <v xml:space="preserve"> </v>
      </c>
      <c r="F808" s="7" t="str">
        <f>[10]PL!F805</f>
        <v xml:space="preserve"> </v>
      </c>
      <c r="G808" t="str">
        <f>[10]PL!G805</f>
        <v xml:space="preserve"> </v>
      </c>
      <c r="H808" t="str">
        <f>[10]PL!H805</f>
        <v xml:space="preserve"> </v>
      </c>
      <c r="I808">
        <f>[10]PL!I805</f>
        <v>0</v>
      </c>
    </row>
    <row r="809" spans="1:9" s="9" customFormat="1" x14ac:dyDescent="0.25">
      <c r="A809" s="18" t="str">
        <f>IFERROR( LEFT( [10]PL!C806, FIND("kg",[10]PL!C806)-1),"")</f>
        <v/>
      </c>
      <c r="B809" s="18">
        <f>[10]PL!B806</f>
        <v>240</v>
      </c>
      <c r="C809" s="9" t="str">
        <f>[10]PL!C806</f>
        <v>Blair, Coral</v>
      </c>
      <c r="D809" s="9">
        <f>[10]PL!D806</f>
        <v>64</v>
      </c>
      <c r="E809" s="9" t="str">
        <f>[10]PL!E806</f>
        <v>AUT</v>
      </c>
      <c r="F809" s="10">
        <f>[10]PL!F806</f>
        <v>36651</v>
      </c>
      <c r="G809" s="9" t="str">
        <f>[10]PL!G806</f>
        <v>Haiming</v>
      </c>
      <c r="H809" s="9" t="str">
        <f>[10]PL!H806</f>
        <v xml:space="preserve"> </v>
      </c>
      <c r="I809" s="9" t="str">
        <f>[10]PL!I806</f>
        <v xml:space="preserve"> </v>
      </c>
    </row>
    <row r="810" spans="1:9" s="9" customFormat="1" x14ac:dyDescent="0.25">
      <c r="A810" s="18" t="str">
        <f>IFERROR( LEFT( [10]PL!C807, FIND("kg",[10]PL!C807)-1),"")</f>
        <v/>
      </c>
      <c r="B810" s="18">
        <f>[10]PL!B807</f>
        <v>185</v>
      </c>
      <c r="C810" s="9" t="str">
        <f>[10]PL!C807</f>
        <v>Gorshe, Rebecca</v>
      </c>
      <c r="D810" s="9">
        <f>[10]PL!D807</f>
        <v>77</v>
      </c>
      <c r="E810" s="9" t="str">
        <f>[10]PL!E807</f>
        <v>USA</v>
      </c>
      <c r="F810" s="10">
        <f>[10]PL!F807</f>
        <v>40705</v>
      </c>
      <c r="G810" s="9" t="str">
        <f>[10]PL!G807</f>
        <v>Sun Prairie</v>
      </c>
      <c r="H810" s="9">
        <f>[10]PL!H807</f>
        <v>0</v>
      </c>
      <c r="I810" s="9" t="str">
        <f>[10]PL!I807</f>
        <v xml:space="preserve"> </v>
      </c>
    </row>
    <row r="811" spans="1:9" s="9" customFormat="1" x14ac:dyDescent="0.25">
      <c r="A811" s="18" t="str">
        <f>IFERROR( LEFT( [10]PL!C808, FIND("kg",[10]PL!C808)-1),"")</f>
        <v/>
      </c>
      <c r="B811" s="18">
        <f>[10]PL!B808</f>
        <v>235</v>
      </c>
      <c r="C811" s="9" t="str">
        <f>[10]PL!C808</f>
        <v>Herchenheim, Ulrike</v>
      </c>
      <c r="D811" s="9">
        <f>[10]PL!D808</f>
        <v>62</v>
      </c>
      <c r="E811" s="9" t="str">
        <f>[10]PL!E808</f>
        <v>GER</v>
      </c>
      <c r="F811" s="10">
        <f>[10]PL!F808</f>
        <v>36102</v>
      </c>
      <c r="G811" s="9" t="str">
        <f>[10]PL!G808</f>
        <v>Graz</v>
      </c>
      <c r="H811" s="9">
        <f>[10]PL!H808</f>
        <v>0</v>
      </c>
      <c r="I811" s="9" t="str">
        <f>[10]PL!I808</f>
        <v xml:space="preserve"> </v>
      </c>
    </row>
    <row r="812" spans="1:9" x14ac:dyDescent="0.25">
      <c r="A812" s="18" t="str">
        <f>IFERROR( LEFT( [10]PL!C809, FIND("kg",[10]PL!C809)-1),"")</f>
        <v/>
      </c>
      <c r="B812" s="12">
        <f>[10]PL!B809</f>
        <v>645</v>
      </c>
      <c r="C812" t="str">
        <f>[10]PL!C809</f>
        <v>Gorshe, Rebecca</v>
      </c>
      <c r="D812">
        <f>[10]PL!D809</f>
        <v>77</v>
      </c>
      <c r="E812" t="str">
        <f>[10]PL!E809</f>
        <v>USA</v>
      </c>
      <c r="F812" s="7">
        <f>[10]PL!F809</f>
        <v>40705</v>
      </c>
      <c r="G812" t="str">
        <f>[10]PL!G809</f>
        <v>Sun Prairie</v>
      </c>
      <c r="H812">
        <f>[10]PL!H809</f>
        <v>0</v>
      </c>
      <c r="I812">
        <f>[10]PL!I809</f>
        <v>0</v>
      </c>
    </row>
    <row r="813" spans="1:9" x14ac:dyDescent="0.25">
      <c r="A813" s="18" t="str">
        <f>IFERROR( LEFT( [10]PL!C810, FIND("kg",[10]PL!C810)-1),"")</f>
        <v/>
      </c>
      <c r="B813" s="12" t="str">
        <f>[10]PL!B810</f>
        <v xml:space="preserve"> </v>
      </c>
      <c r="C813" t="str">
        <f>[10]PL!C810</f>
        <v>237,5-185-222,5</v>
      </c>
      <c r="D813">
        <f>[10]PL!D810</f>
        <v>0</v>
      </c>
      <c r="E813">
        <f>[10]PL!E810</f>
        <v>0</v>
      </c>
      <c r="F813" s="7">
        <f>[10]PL!F810</f>
        <v>0</v>
      </c>
      <c r="G813">
        <f>[10]PL!G810</f>
        <v>0</v>
      </c>
      <c r="H813" t="str">
        <f>[10]PL!H810</f>
        <v xml:space="preserve"> </v>
      </c>
      <c r="I813">
        <f>[10]PL!I810</f>
        <v>0</v>
      </c>
    </row>
    <row r="814" spans="1:9" x14ac:dyDescent="0.25">
      <c r="A814" s="18" t="str">
        <f>IFERROR( LEFT( [10]PL!C811, FIND("kg",[10]PL!C811)-1),"")</f>
        <v xml:space="preserve">90+ </v>
      </c>
      <c r="B814" s="12" t="str">
        <f>[10]PL!B811</f>
        <v xml:space="preserve"> </v>
      </c>
      <c r="C814" t="str">
        <f>[10]PL!C811</f>
        <v>90+ kg Class</v>
      </c>
      <c r="D814" t="str">
        <f>[10]PL!D811</f>
        <v xml:space="preserve"> </v>
      </c>
      <c r="E814" t="str">
        <f>[10]PL!E811</f>
        <v xml:space="preserve"> </v>
      </c>
      <c r="F814" s="7" t="str">
        <f>[10]PL!F811</f>
        <v xml:space="preserve"> </v>
      </c>
      <c r="G814" t="str">
        <f>[10]PL!G811</f>
        <v xml:space="preserve"> </v>
      </c>
      <c r="H814">
        <f>[10]PL!H811</f>
        <v>0</v>
      </c>
      <c r="I814">
        <f>[10]PL!I811</f>
        <v>0</v>
      </c>
    </row>
    <row r="815" spans="1:9" x14ac:dyDescent="0.25">
      <c r="A815" s="18" t="str">
        <f>IFERROR( LEFT( [10]PL!C812, FIND("kg",[10]PL!C812)-1),"")</f>
        <v/>
      </c>
      <c r="B815" s="12">
        <f>[10]PL!B812</f>
        <v>272.5</v>
      </c>
      <c r="C815" t="str">
        <f>[10]PL!C812</f>
        <v>Shaw, Dorothy</v>
      </c>
      <c r="D815">
        <f>[10]PL!D812</f>
        <v>63</v>
      </c>
      <c r="E815" t="str">
        <f>[10]PL!E812</f>
        <v>GBR</v>
      </c>
      <c r="F815" s="7">
        <f>[10]PL!F812</f>
        <v>35741</v>
      </c>
      <c r="G815" t="str">
        <f>[10]PL!G812</f>
        <v>Blackpoole</v>
      </c>
      <c r="H815">
        <f>[10]PL!H812</f>
        <v>0</v>
      </c>
      <c r="I815" t="str">
        <f>[10]PL!I812</f>
        <v xml:space="preserve"> </v>
      </c>
    </row>
    <row r="816" spans="1:9" x14ac:dyDescent="0.25">
      <c r="A816" s="18" t="str">
        <f>IFERROR( LEFT( [10]PL!C813, FIND("kg",[10]PL!C813)-1),"")</f>
        <v/>
      </c>
      <c r="B816" s="12">
        <f>[10]PL!B813</f>
        <v>165</v>
      </c>
      <c r="C816" t="str">
        <f>[10]PL!C813</f>
        <v>Allen, Kym</v>
      </c>
      <c r="D816">
        <f>[10]PL!D813</f>
        <v>69</v>
      </c>
      <c r="E816" t="str">
        <f>[10]PL!E813</f>
        <v>USA</v>
      </c>
      <c r="F816" s="7">
        <f>[10]PL!F813</f>
        <v>38849</v>
      </c>
      <c r="G816" t="str">
        <f>[10]PL!G813</f>
        <v>Saco</v>
      </c>
      <c r="H816">
        <f>[10]PL!H813</f>
        <v>0</v>
      </c>
      <c r="I816" t="str">
        <f>[10]PL!I813</f>
        <v xml:space="preserve"> </v>
      </c>
    </row>
    <row r="817" spans="1:9" x14ac:dyDescent="0.25">
      <c r="A817" s="18" t="str">
        <f>IFERROR( LEFT( [10]PL!C814, FIND("kg",[10]PL!C814)-1),"")</f>
        <v/>
      </c>
      <c r="B817" s="12">
        <f>[10]PL!B814</f>
        <v>240</v>
      </c>
      <c r="C817" t="str">
        <f>[10]PL!C814</f>
        <v>Shaw, Dorothy</v>
      </c>
      <c r="D817">
        <f>[10]PL!D814</f>
        <v>63</v>
      </c>
      <c r="E817" t="str">
        <f>[10]PL!E814</f>
        <v>GBR</v>
      </c>
      <c r="F817" s="7">
        <f>[10]PL!F814</f>
        <v>35741</v>
      </c>
      <c r="G817" t="str">
        <f>[10]PL!G814</f>
        <v>Blackpoole</v>
      </c>
      <c r="H817">
        <f>[10]PL!H814</f>
        <v>0</v>
      </c>
      <c r="I817" t="str">
        <f>[10]PL!I814</f>
        <v xml:space="preserve"> </v>
      </c>
    </row>
    <row r="818" spans="1:9" x14ac:dyDescent="0.25">
      <c r="A818" s="18" t="str">
        <f>IFERROR( LEFT( [10]PL!C815, FIND("kg",[10]PL!C815)-1),"")</f>
        <v/>
      </c>
      <c r="B818" s="12">
        <f>[10]PL!B815</f>
        <v>657.5</v>
      </c>
      <c r="C818" t="str">
        <f>[10]PL!C815</f>
        <v>Shaw, Dorothy</v>
      </c>
      <c r="D818">
        <f>[10]PL!D815</f>
        <v>63</v>
      </c>
      <c r="E818" t="str">
        <f>[10]PL!E815</f>
        <v>GBR</v>
      </c>
      <c r="F818" s="7">
        <f>[10]PL!F815</f>
        <v>35741</v>
      </c>
      <c r="G818" t="str">
        <f>[10]PL!G815</f>
        <v>Blackpoole</v>
      </c>
      <c r="H818">
        <f>[10]PL!H815</f>
        <v>0</v>
      </c>
      <c r="I818">
        <f>[10]PL!I815</f>
        <v>0</v>
      </c>
    </row>
    <row r="819" spans="1:9" x14ac:dyDescent="0.25">
      <c r="A819" s="18" t="str">
        <f>IFERROR( LEFT( [10]PL!C816, FIND("kg",[10]PL!C816)-1),"")</f>
        <v/>
      </c>
      <c r="B819" s="12" t="str">
        <f>[10]PL!B816</f>
        <v xml:space="preserve"> </v>
      </c>
      <c r="C819" t="str">
        <f>[10]PL!C816</f>
        <v>272,5-145-240</v>
      </c>
      <c r="D819" t="str">
        <f>[10]PL!D816</f>
        <v xml:space="preserve"> </v>
      </c>
      <c r="E819" t="str">
        <f>[10]PL!E816</f>
        <v xml:space="preserve"> </v>
      </c>
      <c r="F819" s="7" t="str">
        <f>[10]PL!F816</f>
        <v xml:space="preserve"> </v>
      </c>
      <c r="G819" t="str">
        <f>[10]PL!G816</f>
        <v xml:space="preserve"> </v>
      </c>
      <c r="H819" t="str">
        <f>[10]PL!H816</f>
        <v xml:space="preserve"> </v>
      </c>
      <c r="I819">
        <f>[10]PL!I816</f>
        <v>0</v>
      </c>
    </row>
    <row r="820" spans="1:9" x14ac:dyDescent="0.25">
      <c r="A820" s="18" t="str">
        <f>IFERROR( LEFT( [10]PL!C817, FIND("kg",[10]PL!C817)-1),"")</f>
        <v/>
      </c>
      <c r="B820" s="12" t="str">
        <f>[10]PL!B817</f>
        <v xml:space="preserve"> </v>
      </c>
      <c r="C820" t="str">
        <f>[10]PL!C817</f>
        <v xml:space="preserve"> </v>
      </c>
      <c r="D820" t="str">
        <f>[10]PL!D817</f>
        <v xml:space="preserve"> </v>
      </c>
      <c r="E820" t="str">
        <f>[10]PL!E817</f>
        <v xml:space="preserve"> </v>
      </c>
      <c r="F820" s="7" t="str">
        <f>[10]PL!F817</f>
        <v xml:space="preserve"> </v>
      </c>
      <c r="G820" t="str">
        <f>[10]PL!G817</f>
        <v xml:space="preserve"> </v>
      </c>
      <c r="H820">
        <f>[10]PL!H817</f>
        <v>0</v>
      </c>
      <c r="I820">
        <f>[10]PL!I817</f>
        <v>0</v>
      </c>
    </row>
    <row r="821" spans="1:9" s="4" customFormat="1" x14ac:dyDescent="0.25">
      <c r="A821" s="13" t="s">
        <v>2</v>
      </c>
      <c r="B821" s="13">
        <v>1</v>
      </c>
      <c r="C821" s="4">
        <v>40</v>
      </c>
      <c r="D821" s="4" t="str">
        <f>[10]PL!C818</f>
        <v xml:space="preserve">Men's Master 40-44 </v>
      </c>
      <c r="F821" s="8"/>
    </row>
    <row r="822" spans="1:9" x14ac:dyDescent="0.25">
      <c r="A822" s="18" t="str">
        <f>IFERROR( LEFT( [10]PL!C819, FIND("kg",[10]PL!C819)-1),"")</f>
        <v xml:space="preserve">52 </v>
      </c>
      <c r="B822" s="12" t="str">
        <f>[10]PL!B819</f>
        <v xml:space="preserve"> </v>
      </c>
      <c r="C822" t="str">
        <f>[10]PL!C819</f>
        <v>52 kg Class</v>
      </c>
      <c r="D822" t="str">
        <f>[10]PL!D819</f>
        <v xml:space="preserve"> </v>
      </c>
      <c r="E822" t="str">
        <f>[10]PL!E819</f>
        <v xml:space="preserve"> </v>
      </c>
      <c r="F822" s="7" t="str">
        <f>[10]PL!F819</f>
        <v xml:space="preserve"> </v>
      </c>
      <c r="G822" t="str">
        <f>[10]PL!G819</f>
        <v xml:space="preserve"> </v>
      </c>
      <c r="H822" t="str">
        <f>[10]PL!H819</f>
        <v xml:space="preserve"> </v>
      </c>
      <c r="I822">
        <f>[10]PL!I819</f>
        <v>0</v>
      </c>
    </row>
    <row r="823" spans="1:9" x14ac:dyDescent="0.25">
      <c r="A823" s="18" t="str">
        <f>IFERROR( LEFT( [10]PL!C820, FIND("kg",[10]PL!C820)-1),"")</f>
        <v/>
      </c>
      <c r="B823" s="12">
        <f>[10]PL!B820</f>
        <v>177.5</v>
      </c>
      <c r="C823" t="str">
        <f>[10]PL!C820</f>
        <v>Snell, Ken</v>
      </c>
      <c r="D823">
        <f>[10]PL!D820</f>
        <v>58</v>
      </c>
      <c r="E823" t="str">
        <f>[10]PL!E820</f>
        <v>USA</v>
      </c>
      <c r="F823" s="7">
        <f>[10]PL!F820</f>
        <v>36440</v>
      </c>
      <c r="G823" t="str">
        <f>[10]PL!G820</f>
        <v>Daytona</v>
      </c>
      <c r="H823" t="str">
        <f>[10]PL!H820</f>
        <v xml:space="preserve"> </v>
      </c>
      <c r="I823" t="str">
        <f>[10]PL!I820</f>
        <v xml:space="preserve"> </v>
      </c>
    </row>
    <row r="824" spans="1:9" x14ac:dyDescent="0.25">
      <c r="A824" s="18" t="str">
        <f>IFERROR( LEFT( [10]PL!C821, FIND("kg",[10]PL!C821)-1),"")</f>
        <v/>
      </c>
      <c r="B824" s="12">
        <f>[10]PL!B821</f>
        <v>110</v>
      </c>
      <c r="C824" t="str">
        <f>[10]PL!C821</f>
        <v>Snell, Ken</v>
      </c>
      <c r="D824">
        <f>[10]PL!D821</f>
        <v>58</v>
      </c>
      <c r="E824" t="str">
        <f>[10]PL!E821</f>
        <v>USA</v>
      </c>
      <c r="F824" s="7">
        <f>[10]PL!F821</f>
        <v>36440</v>
      </c>
      <c r="G824" t="str">
        <f>[10]PL!G821</f>
        <v>Daytona</v>
      </c>
      <c r="H824" t="str">
        <f>[10]PL!H821</f>
        <v xml:space="preserve"> </v>
      </c>
      <c r="I824" t="str">
        <f>[10]PL!I821</f>
        <v xml:space="preserve"> </v>
      </c>
    </row>
    <row r="825" spans="1:9" x14ac:dyDescent="0.25">
      <c r="A825" s="18" t="str">
        <f>IFERROR( LEFT( [10]PL!C822, FIND("kg",[10]PL!C822)-1),"")</f>
        <v/>
      </c>
      <c r="B825" s="12">
        <f>[10]PL!B822</f>
        <v>210</v>
      </c>
      <c r="C825" t="str">
        <f>[10]PL!C822</f>
        <v>Snell, Ken</v>
      </c>
      <c r="D825">
        <f>[10]PL!D822</f>
        <v>58</v>
      </c>
      <c r="E825" t="str">
        <f>[10]PL!E822</f>
        <v>USA</v>
      </c>
      <c r="F825" s="7">
        <f>[10]PL!F822</f>
        <v>36440</v>
      </c>
      <c r="G825" t="str">
        <f>[10]PL!G822</f>
        <v>Daytona</v>
      </c>
      <c r="H825" t="str">
        <f>[10]PL!H822</f>
        <v xml:space="preserve"> </v>
      </c>
      <c r="I825" t="str">
        <f>[10]PL!I822</f>
        <v xml:space="preserve"> </v>
      </c>
    </row>
    <row r="826" spans="1:9" x14ac:dyDescent="0.25">
      <c r="A826" s="18" t="str">
        <f>IFERROR( LEFT( [10]PL!C823, FIND("kg",[10]PL!C823)-1),"")</f>
        <v/>
      </c>
      <c r="B826" s="12">
        <f>[10]PL!B823</f>
        <v>497.5</v>
      </c>
      <c r="C826" t="str">
        <f>[10]PL!C823</f>
        <v>Snell, Ken</v>
      </c>
      <c r="D826">
        <f>[10]PL!D823</f>
        <v>58</v>
      </c>
      <c r="E826" t="str">
        <f>[10]PL!E823</f>
        <v>USA</v>
      </c>
      <c r="F826" s="7">
        <f>[10]PL!F823</f>
        <v>36440</v>
      </c>
      <c r="G826" t="str">
        <f>[10]PL!G823</f>
        <v>Daytona</v>
      </c>
      <c r="H826">
        <f>[10]PL!H823</f>
        <v>0</v>
      </c>
      <c r="I826" t="str">
        <f>[10]PL!I823</f>
        <v xml:space="preserve"> </v>
      </c>
    </row>
    <row r="827" spans="1:9" x14ac:dyDescent="0.25">
      <c r="A827" s="18" t="str">
        <f>IFERROR( LEFT( [10]PL!C824, FIND("kg",[10]PL!C824)-1),"")</f>
        <v/>
      </c>
      <c r="B827" s="12" t="str">
        <f>[10]PL!B824</f>
        <v xml:space="preserve"> </v>
      </c>
      <c r="C827" t="str">
        <f>[10]PL!C824</f>
        <v>177.5-110-210</v>
      </c>
      <c r="D827" t="str">
        <f>[10]PL!D824</f>
        <v xml:space="preserve"> </v>
      </c>
      <c r="E827" t="str">
        <f>[10]PL!E824</f>
        <v xml:space="preserve"> </v>
      </c>
      <c r="F827" s="7" t="str">
        <f>[10]PL!F824</f>
        <v xml:space="preserve"> </v>
      </c>
      <c r="G827" t="str">
        <f>[10]PL!G824</f>
        <v xml:space="preserve"> </v>
      </c>
      <c r="H827" t="str">
        <f>[10]PL!H824</f>
        <v xml:space="preserve"> </v>
      </c>
      <c r="I827">
        <f>[10]PL!I824</f>
        <v>0</v>
      </c>
    </row>
    <row r="828" spans="1:9" x14ac:dyDescent="0.25">
      <c r="A828" s="18" t="str">
        <f>IFERROR( LEFT( [10]PL!C825, FIND("kg",[10]PL!C825)-1),"")</f>
        <v xml:space="preserve">56 </v>
      </c>
      <c r="B828" s="12" t="str">
        <f>[10]PL!B825</f>
        <v xml:space="preserve"> </v>
      </c>
      <c r="C828" t="str">
        <f>[10]PL!C825</f>
        <v>56 kg Class</v>
      </c>
      <c r="D828" t="str">
        <f>[10]PL!D825</f>
        <v xml:space="preserve"> </v>
      </c>
      <c r="E828" t="str">
        <f>[10]PL!E825</f>
        <v xml:space="preserve"> </v>
      </c>
      <c r="F828" s="7" t="str">
        <f>[10]PL!F825</f>
        <v xml:space="preserve"> </v>
      </c>
      <c r="G828" t="str">
        <f>[10]PL!G825</f>
        <v xml:space="preserve"> </v>
      </c>
      <c r="H828" t="str">
        <f>[10]PL!H825</f>
        <v xml:space="preserve"> </v>
      </c>
      <c r="I828">
        <f>[10]PL!I825</f>
        <v>0</v>
      </c>
    </row>
    <row r="829" spans="1:9" x14ac:dyDescent="0.25">
      <c r="A829" s="18" t="str">
        <f>IFERROR( LEFT( [10]PL!C826, FIND("kg",[10]PL!C826)-1),"")</f>
        <v/>
      </c>
      <c r="B829" s="12">
        <f>[10]PL!B826</f>
        <v>217.5</v>
      </c>
      <c r="C829" t="str">
        <f>[10]PL!C826</f>
        <v>Milian, Ernesto</v>
      </c>
      <c r="D829">
        <f>[10]PL!D826</f>
        <v>47</v>
      </c>
      <c r="E829" t="str">
        <f>[10]PL!E826</f>
        <v>USA</v>
      </c>
      <c r="F829" s="7">
        <f>[10]PL!F826</f>
        <v>33563</v>
      </c>
      <c r="G829" t="str">
        <f>[10]PL!G826</f>
        <v>Las Vegas</v>
      </c>
      <c r="H829">
        <f>[10]PL!H826</f>
        <v>0</v>
      </c>
      <c r="I829" t="str">
        <f>[10]PL!I826</f>
        <v xml:space="preserve"> </v>
      </c>
    </row>
    <row r="830" spans="1:9" x14ac:dyDescent="0.25">
      <c r="A830" s="18" t="str">
        <f>IFERROR( LEFT( [10]PL!C827, FIND("kg",[10]PL!C827)-1),"")</f>
        <v/>
      </c>
      <c r="B830" s="12">
        <f>[10]PL!B827</f>
        <v>124.5</v>
      </c>
      <c r="C830" t="str">
        <f>[10]PL!C827</f>
        <v>Milian, Ernesto</v>
      </c>
      <c r="D830">
        <f>[10]PL!D827</f>
        <v>47</v>
      </c>
      <c r="E830" t="str">
        <f>[10]PL!E827</f>
        <v>USA</v>
      </c>
      <c r="F830" s="7">
        <f>[10]PL!F827</f>
        <v>32460</v>
      </c>
      <c r="G830" t="str">
        <f>[10]PL!G827</f>
        <v>Victoria</v>
      </c>
      <c r="H830">
        <f>[10]PL!H827</f>
        <v>0</v>
      </c>
      <c r="I830" t="str">
        <f>[10]PL!I827</f>
        <v xml:space="preserve"> </v>
      </c>
    </row>
    <row r="831" spans="1:9" x14ac:dyDescent="0.25">
      <c r="A831" s="18" t="str">
        <f>IFERROR( LEFT( [10]PL!C828, FIND("kg",[10]PL!C828)-1),"")</f>
        <v/>
      </c>
      <c r="B831" s="12">
        <f>[10]PL!B828</f>
        <v>242.5</v>
      </c>
      <c r="C831" t="str">
        <f>[10]PL!C828</f>
        <v>Milian, Ernesto</v>
      </c>
      <c r="D831">
        <f>[10]PL!D828</f>
        <v>47</v>
      </c>
      <c r="E831" t="str">
        <f>[10]PL!E828</f>
        <v>USA</v>
      </c>
      <c r="F831" s="7">
        <f>[10]PL!F828</f>
        <v>32102</v>
      </c>
      <c r="G831" t="str">
        <f>[10]PL!G828</f>
        <v>Dayton</v>
      </c>
      <c r="H831">
        <f>[10]PL!H828</f>
        <v>0</v>
      </c>
      <c r="I831" t="str">
        <f>[10]PL!I828</f>
        <v xml:space="preserve"> </v>
      </c>
    </row>
    <row r="832" spans="1:9" x14ac:dyDescent="0.25">
      <c r="A832" s="18" t="str">
        <f>IFERROR( LEFT( [10]PL!C829, FIND("kg",[10]PL!C829)-1),"")</f>
        <v/>
      </c>
      <c r="B832" s="12">
        <f>[10]PL!B829</f>
        <v>575</v>
      </c>
      <c r="C832" t="str">
        <f>[10]PL!C829</f>
        <v>Milian, Ernesto</v>
      </c>
      <c r="D832">
        <f>[10]PL!D829</f>
        <v>47</v>
      </c>
      <c r="E832" t="str">
        <f>[10]PL!E829</f>
        <v>USA</v>
      </c>
      <c r="F832" s="7">
        <f>[10]PL!F829</f>
        <v>32102</v>
      </c>
      <c r="G832" t="str">
        <f>[10]PL!G829</f>
        <v>Dayton</v>
      </c>
      <c r="H832">
        <f>[10]PL!H829</f>
        <v>0</v>
      </c>
      <c r="I832">
        <f>[10]PL!I829</f>
        <v>0</v>
      </c>
    </row>
    <row r="833" spans="1:9" x14ac:dyDescent="0.25">
      <c r="A833" s="18" t="str">
        <f>IFERROR( LEFT( [10]PL!C830, FIND("kg",[10]PL!C830)-1),"")</f>
        <v/>
      </c>
      <c r="B833" s="12" t="str">
        <f>[10]PL!B830</f>
        <v xml:space="preserve"> </v>
      </c>
      <c r="C833" t="str">
        <f>[10]PL!C830</f>
        <v>210-122.5-242.5</v>
      </c>
      <c r="D833" t="str">
        <f>[10]PL!D830</f>
        <v xml:space="preserve"> </v>
      </c>
      <c r="E833" t="str">
        <f>[10]PL!E830</f>
        <v xml:space="preserve"> </v>
      </c>
      <c r="F833" s="7" t="str">
        <f>[10]PL!F830</f>
        <v xml:space="preserve"> </v>
      </c>
      <c r="G833" t="str">
        <f>[10]PL!G830</f>
        <v xml:space="preserve"> </v>
      </c>
      <c r="H833" t="str">
        <f>[10]PL!H830</f>
        <v xml:space="preserve"> </v>
      </c>
      <c r="I833">
        <f>[10]PL!I830</f>
        <v>0</v>
      </c>
    </row>
    <row r="834" spans="1:9" x14ac:dyDescent="0.25">
      <c r="A834" s="18" t="str">
        <f>IFERROR( LEFT( [10]PL!C831, FIND("kg",[10]PL!C831)-1),"")</f>
        <v xml:space="preserve">60 </v>
      </c>
      <c r="B834" s="12" t="str">
        <f>[10]PL!B831</f>
        <v xml:space="preserve"> </v>
      </c>
      <c r="C834" t="str">
        <f>[10]PL!C831</f>
        <v>60 kg Class</v>
      </c>
      <c r="D834" t="str">
        <f>[10]PL!D831</f>
        <v xml:space="preserve"> </v>
      </c>
      <c r="E834" t="str">
        <f>[10]PL!E831</f>
        <v xml:space="preserve"> </v>
      </c>
      <c r="F834" s="7" t="str">
        <f>[10]PL!F831</f>
        <v xml:space="preserve"> </v>
      </c>
      <c r="G834" t="str">
        <f>[10]PL!G831</f>
        <v xml:space="preserve"> </v>
      </c>
      <c r="H834" t="str">
        <f>[10]PL!H831</f>
        <v xml:space="preserve"> </v>
      </c>
      <c r="I834">
        <f>[10]PL!I831</f>
        <v>0</v>
      </c>
    </row>
    <row r="835" spans="1:9" x14ac:dyDescent="0.25">
      <c r="A835" s="18" t="str">
        <f>IFERROR( LEFT( [10]PL!C832, FIND("kg",[10]PL!C832)-1),"")</f>
        <v/>
      </c>
      <c r="B835" s="12">
        <f>[10]PL!B832</f>
        <v>230</v>
      </c>
      <c r="C835" t="str">
        <f>[10]PL!C832</f>
        <v>Galkin, Nikolai</v>
      </c>
      <c r="D835">
        <f>[10]PL!D832</f>
        <v>56</v>
      </c>
      <c r="E835" t="str">
        <f>[10]PL!E832</f>
        <v>RUS</v>
      </c>
      <c r="F835" s="7">
        <f>[10]PL!F832</f>
        <v>35378</v>
      </c>
      <c r="G835" t="str">
        <f>[10]PL!G832</f>
        <v>Durban</v>
      </c>
      <c r="H835">
        <f>[10]PL!H832</f>
        <v>0</v>
      </c>
      <c r="I835" t="str">
        <f>[10]PL!I832</f>
        <v xml:space="preserve"> </v>
      </c>
    </row>
    <row r="836" spans="1:9" x14ac:dyDescent="0.25">
      <c r="A836" s="18" t="str">
        <f>IFERROR( LEFT( [10]PL!C833, FIND("kg",[10]PL!C833)-1),"")</f>
        <v/>
      </c>
      <c r="B836" s="12">
        <f>[10]PL!B833</f>
        <v>175</v>
      </c>
      <c r="C836" t="str">
        <f>[10]PL!C833</f>
        <v>Heath, Doug</v>
      </c>
      <c r="D836">
        <f>[10]PL!D833</f>
        <v>55</v>
      </c>
      <c r="E836" t="str">
        <f>[10]PL!E833</f>
        <v>USA</v>
      </c>
      <c r="F836" s="7">
        <f>[10]PL!F833</f>
        <v>35378</v>
      </c>
      <c r="G836" t="str">
        <f>[10]PL!G833</f>
        <v>Durban</v>
      </c>
      <c r="H836">
        <f>[10]PL!H833</f>
        <v>0</v>
      </c>
      <c r="I836" t="str">
        <f>[10]PL!I833</f>
        <v xml:space="preserve"> </v>
      </c>
    </row>
    <row r="837" spans="1:9" x14ac:dyDescent="0.25">
      <c r="A837" s="18" t="str">
        <f>IFERROR( LEFT( [10]PL!C834, FIND("kg",[10]PL!C834)-1),"")</f>
        <v/>
      </c>
      <c r="B837" s="12">
        <f>[10]PL!B834</f>
        <v>237.5</v>
      </c>
      <c r="C837" t="str">
        <f>[10]PL!C834</f>
        <v>Milian, Ernesto</v>
      </c>
      <c r="D837">
        <f>[10]PL!D834</f>
        <v>47</v>
      </c>
      <c r="E837" t="str">
        <f>[10]PL!E834</f>
        <v>USA</v>
      </c>
      <c r="F837" s="7">
        <f>[10]PL!F834</f>
        <v>33404</v>
      </c>
      <c r="G837" t="str">
        <f>[10]PL!G834</f>
        <v>Pendelton</v>
      </c>
      <c r="H837">
        <f>[10]PL!H834</f>
        <v>0</v>
      </c>
      <c r="I837" t="str">
        <f>[10]PL!I834</f>
        <v xml:space="preserve"> </v>
      </c>
    </row>
    <row r="838" spans="1:9" x14ac:dyDescent="0.25">
      <c r="A838" s="18" t="str">
        <f>IFERROR( LEFT( [10]PL!C835, FIND("kg",[10]PL!C835)-1),"")</f>
        <v/>
      </c>
      <c r="B838" s="12">
        <f>[10]PL!B835</f>
        <v>607.5</v>
      </c>
      <c r="C838" t="str">
        <f>[10]PL!C835</f>
        <v>Heath, Doug</v>
      </c>
      <c r="D838">
        <f>[10]PL!D835</f>
        <v>55</v>
      </c>
      <c r="E838" t="str">
        <f>[10]PL!E835</f>
        <v>USA</v>
      </c>
      <c r="F838" s="7">
        <f>[10]PL!F835</f>
        <v>36103</v>
      </c>
      <c r="G838" t="str">
        <f>[10]PL!G835</f>
        <v>Graz</v>
      </c>
      <c r="H838">
        <f>[10]PL!H835</f>
        <v>0</v>
      </c>
      <c r="I838">
        <f>[10]PL!I835</f>
        <v>0</v>
      </c>
    </row>
    <row r="839" spans="1:9" x14ac:dyDescent="0.25">
      <c r="A839" s="18" t="str">
        <f>IFERROR( LEFT( [10]PL!C836, FIND("kg",[10]PL!C836)-1),"")</f>
        <v/>
      </c>
      <c r="B839" s="12" t="str">
        <f>[10]PL!B836</f>
        <v xml:space="preserve"> </v>
      </c>
      <c r="C839" t="str">
        <f>[10]PL!C836</f>
        <v>230-162.5-215</v>
      </c>
      <c r="D839" t="str">
        <f>[10]PL!D836</f>
        <v xml:space="preserve"> </v>
      </c>
      <c r="E839" t="str">
        <f>[10]PL!E836</f>
        <v xml:space="preserve"> </v>
      </c>
      <c r="F839" s="7" t="str">
        <f>[10]PL!F836</f>
        <v xml:space="preserve"> </v>
      </c>
      <c r="G839" t="str">
        <f>[10]PL!G836</f>
        <v xml:space="preserve"> </v>
      </c>
      <c r="H839" t="str">
        <f>[10]PL!H836</f>
        <v xml:space="preserve"> </v>
      </c>
      <c r="I839">
        <f>[10]PL!I836</f>
        <v>0</v>
      </c>
    </row>
    <row r="840" spans="1:9" x14ac:dyDescent="0.25">
      <c r="A840" s="18" t="str">
        <f>IFERROR( LEFT( [10]PL!C837, FIND("kg",[10]PL!C837)-1),"")</f>
        <v xml:space="preserve">67,5 </v>
      </c>
      <c r="B840" s="12">
        <f>[10]PL!B837</f>
        <v>0</v>
      </c>
      <c r="C840" t="str">
        <f>[10]PL!C837</f>
        <v>67,5 kg Class</v>
      </c>
      <c r="D840" t="str">
        <f>[10]PL!D837</f>
        <v xml:space="preserve"> </v>
      </c>
      <c r="E840" t="str">
        <f>[10]PL!E837</f>
        <v xml:space="preserve"> </v>
      </c>
      <c r="F840" s="7" t="str">
        <f>[10]PL!F837</f>
        <v xml:space="preserve"> </v>
      </c>
      <c r="G840" t="str">
        <f>[10]PL!G837</f>
        <v xml:space="preserve"> </v>
      </c>
      <c r="H840" t="str">
        <f>[10]PL!H837</f>
        <v xml:space="preserve"> </v>
      </c>
      <c r="I840">
        <f>[10]PL!I837</f>
        <v>0</v>
      </c>
    </row>
    <row r="841" spans="1:9" x14ac:dyDescent="0.25">
      <c r="A841" s="18" t="str">
        <f>IFERROR( LEFT( [10]PL!C838, FIND("kg",[10]PL!C838)-1),"")</f>
        <v/>
      </c>
      <c r="B841" s="12">
        <f>[10]PL!B838</f>
        <v>280</v>
      </c>
      <c r="C841" t="str">
        <f>[10]PL!C838</f>
        <v>Finch, James</v>
      </c>
      <c r="D841">
        <f>[10]PL!D838</f>
        <v>43</v>
      </c>
      <c r="E841" t="str">
        <f>[10]PL!E838</f>
        <v>USA</v>
      </c>
      <c r="F841" s="7">
        <f>[10]PL!F838</f>
        <v>31865</v>
      </c>
      <c r="G841" t="str">
        <f>[10]PL!G838</f>
        <v>Fort Knox</v>
      </c>
      <c r="H841">
        <f>[10]PL!H838</f>
        <v>0</v>
      </c>
      <c r="I841" t="str">
        <f>[10]PL!I838</f>
        <v xml:space="preserve"> </v>
      </c>
    </row>
    <row r="842" spans="1:9" x14ac:dyDescent="0.25">
      <c r="A842" s="18" t="str">
        <f>IFERROR( LEFT( [10]PL!C839, FIND("kg",[10]PL!C839)-1),"")</f>
        <v/>
      </c>
      <c r="B842" s="12">
        <f>[10]PL!B839</f>
        <v>172.5</v>
      </c>
      <c r="C842" t="str">
        <f>[10]PL!C839</f>
        <v>Werner, Uwe</v>
      </c>
      <c r="D842">
        <f>[10]PL!D839</f>
        <v>58</v>
      </c>
      <c r="E842" t="str">
        <f>[10]PL!E839</f>
        <v>GER</v>
      </c>
      <c r="F842" s="7">
        <f>[10]PL!F839</f>
        <v>2002</v>
      </c>
      <c r="G842" t="str">
        <f>[10]PL!G839</f>
        <v xml:space="preserve"> </v>
      </c>
      <c r="H842">
        <f>[10]PL!H839</f>
        <v>0</v>
      </c>
      <c r="I842" t="str">
        <f>[10]PL!I839</f>
        <v xml:space="preserve"> </v>
      </c>
    </row>
    <row r="843" spans="1:9" x14ac:dyDescent="0.25">
      <c r="A843" s="18" t="str">
        <f>IFERROR( LEFT( [10]PL!C840, FIND("kg",[10]PL!C840)-1),"")</f>
        <v/>
      </c>
      <c r="B843" s="12">
        <f>[10]PL!B840</f>
        <v>291.5</v>
      </c>
      <c r="C843" t="str">
        <f>[10]PL!C840</f>
        <v>Dangerfield, Terry</v>
      </c>
      <c r="D843">
        <f>[10]PL!D840</f>
        <v>41</v>
      </c>
      <c r="E843" t="str">
        <f>[10]PL!E840</f>
        <v>USA</v>
      </c>
      <c r="F843" s="7">
        <f>[10]PL!F840</f>
        <v>1982</v>
      </c>
      <c r="G843" t="str">
        <f>[10]PL!G840</f>
        <v>Kent</v>
      </c>
      <c r="H843">
        <f>[10]PL!H840</f>
        <v>0</v>
      </c>
      <c r="I843" t="str">
        <f>[10]PL!I840</f>
        <v xml:space="preserve"> </v>
      </c>
    </row>
    <row r="844" spans="1:9" x14ac:dyDescent="0.25">
      <c r="A844" s="18" t="str">
        <f>IFERROR( LEFT( [10]PL!C841, FIND("kg",[10]PL!C841)-1),"")</f>
        <v/>
      </c>
      <c r="B844" s="12">
        <f>[10]PL!B841</f>
        <v>697.5</v>
      </c>
      <c r="C844" t="str">
        <f>[10]PL!C841</f>
        <v>Finch, James</v>
      </c>
      <c r="D844">
        <f>[10]PL!D841</f>
        <v>43</v>
      </c>
      <c r="E844" t="str">
        <f>[10]PL!E841</f>
        <v>USA</v>
      </c>
      <c r="F844" s="7">
        <f>[10]PL!F841</f>
        <v>31865</v>
      </c>
      <c r="G844" t="str">
        <f>[10]PL!G841</f>
        <v>Fort Knox</v>
      </c>
      <c r="H844">
        <f>[10]PL!H841</f>
        <v>0</v>
      </c>
      <c r="I844">
        <f>[10]PL!I841</f>
        <v>0</v>
      </c>
    </row>
    <row r="845" spans="1:9" x14ac:dyDescent="0.25">
      <c r="A845" s="18" t="str">
        <f>IFERROR( LEFT( [10]PL!C842, FIND("kg",[10]PL!C842)-1),"")</f>
        <v/>
      </c>
      <c r="B845" s="12" t="str">
        <f>[10]PL!B842</f>
        <v xml:space="preserve"> </v>
      </c>
      <c r="C845" t="str">
        <f>[10]PL!C842</f>
        <v>280-142.5-275</v>
      </c>
      <c r="D845" t="str">
        <f>[10]PL!D842</f>
        <v xml:space="preserve"> </v>
      </c>
      <c r="E845" t="str">
        <f>[10]PL!E842</f>
        <v xml:space="preserve"> </v>
      </c>
      <c r="F845" s="7" t="str">
        <f>[10]PL!F842</f>
        <v xml:space="preserve"> </v>
      </c>
      <c r="G845" t="str">
        <f>[10]PL!G842</f>
        <v xml:space="preserve"> </v>
      </c>
      <c r="H845" t="str">
        <f>[10]PL!H842</f>
        <v xml:space="preserve"> </v>
      </c>
      <c r="I845">
        <f>[10]PL!I842</f>
        <v>0</v>
      </c>
    </row>
    <row r="846" spans="1:9" x14ac:dyDescent="0.25">
      <c r="A846" s="18" t="str">
        <f>IFERROR( LEFT( [10]PL!C843, FIND("kg",[10]PL!C843)-1),"")</f>
        <v xml:space="preserve">75 </v>
      </c>
      <c r="B846" s="12" t="str">
        <f>[10]PL!B843</f>
        <v xml:space="preserve"> </v>
      </c>
      <c r="C846" t="str">
        <f>[10]PL!C843</f>
        <v>75 kg Class</v>
      </c>
      <c r="D846" t="str">
        <f>[10]PL!D843</f>
        <v xml:space="preserve"> </v>
      </c>
      <c r="E846" t="str">
        <f>[10]PL!E843</f>
        <v xml:space="preserve"> </v>
      </c>
      <c r="F846" s="7" t="str">
        <f>[10]PL!F843</f>
        <v xml:space="preserve"> </v>
      </c>
      <c r="G846" t="str">
        <f>[10]PL!G843</f>
        <v xml:space="preserve"> </v>
      </c>
      <c r="H846" t="str">
        <f>[10]PL!H843</f>
        <v xml:space="preserve"> </v>
      </c>
      <c r="I846">
        <f>[10]PL!I843</f>
        <v>0</v>
      </c>
    </row>
    <row r="847" spans="1:9" x14ac:dyDescent="0.25">
      <c r="A847" s="18" t="str">
        <f>IFERROR( LEFT( [10]PL!C844, FIND("kg",[10]PL!C844)-1),"")</f>
        <v/>
      </c>
      <c r="B847" s="12">
        <f>[10]PL!B844</f>
        <v>345</v>
      </c>
      <c r="C847" t="str">
        <f>[10]PL!C844</f>
        <v>Abukahla,Ibrahim</v>
      </c>
      <c r="D847">
        <f>[10]PL!D844</f>
        <v>66</v>
      </c>
      <c r="E847" t="str">
        <f>[10]PL!E844</f>
        <v>EGY</v>
      </c>
      <c r="F847" s="7">
        <f>[10]PL!F844</f>
        <v>40137</v>
      </c>
      <c r="G847" t="str">
        <f>[10]PL!G844</f>
        <v>Bournemouth</v>
      </c>
      <c r="H847" t="str">
        <f>[10]PL!H844</f>
        <v xml:space="preserve"> </v>
      </c>
      <c r="I847" t="str">
        <f>[10]PL!I844</f>
        <v xml:space="preserve"> </v>
      </c>
    </row>
    <row r="848" spans="1:9" x14ac:dyDescent="0.25">
      <c r="A848" s="18" t="str">
        <f>IFERROR( LEFT( [10]PL!C845, FIND("kg",[10]PL!C845)-1),"")</f>
        <v/>
      </c>
      <c r="B848" s="12">
        <f>[10]PL!B845</f>
        <v>208</v>
      </c>
      <c r="C848" t="str">
        <f>[10]PL!C845</f>
        <v>Cunningham, Jon (DLC)</v>
      </c>
      <c r="D848">
        <f>[10]PL!D845</f>
        <v>64</v>
      </c>
      <c r="E848" t="str">
        <f>[10]PL!E845</f>
        <v>USA</v>
      </c>
      <c r="F848" s="7">
        <f>[10]PL!F845</f>
        <v>39936</v>
      </c>
      <c r="G848" t="str">
        <f>[10]PL!G845</f>
        <v>Baton Rouge</v>
      </c>
      <c r="H848" t="str">
        <f>[10]PL!H845</f>
        <v xml:space="preserve"> </v>
      </c>
      <c r="I848" t="str">
        <f>[10]PL!I845</f>
        <v xml:space="preserve"> </v>
      </c>
    </row>
    <row r="849" spans="1:9" x14ac:dyDescent="0.25">
      <c r="A849" s="18" t="str">
        <f>IFERROR( LEFT( [10]PL!C846, FIND("kg",[10]PL!C846)-1),"")</f>
        <v/>
      </c>
      <c r="B849" s="12">
        <f>[10]PL!B846</f>
        <v>300</v>
      </c>
      <c r="C849" t="str">
        <f>[10]PL!C846</f>
        <v>Crain, Ricky</v>
      </c>
      <c r="D849">
        <f>[10]PL!D846</f>
        <v>53</v>
      </c>
      <c r="E849" t="str">
        <f>[10]PL!E846</f>
        <v>USA</v>
      </c>
      <c r="F849" s="7">
        <f>[10]PL!F846</f>
        <v>34999</v>
      </c>
      <c r="G849" t="str">
        <f>[10]PL!G846</f>
        <v>Columbus</v>
      </c>
      <c r="H849" t="str">
        <f>[10]PL!H846</f>
        <v xml:space="preserve"> </v>
      </c>
      <c r="I849" t="str">
        <f>[10]PL!I846</f>
        <v xml:space="preserve"> </v>
      </c>
    </row>
    <row r="850" spans="1:9" x14ac:dyDescent="0.25">
      <c r="A850" s="18" t="str">
        <f>IFERROR( LEFT( [10]PL!C847, FIND("kg",[10]PL!C847)-1),"")</f>
        <v/>
      </c>
      <c r="B850" s="12">
        <f>[10]PL!B847</f>
        <v>830</v>
      </c>
      <c r="C850" t="str">
        <f>[10]PL!C847</f>
        <v>Crain, Ricky</v>
      </c>
      <c r="D850">
        <f>[10]PL!D847</f>
        <v>53</v>
      </c>
      <c r="E850" t="str">
        <f>[10]PL!E847</f>
        <v>USA</v>
      </c>
      <c r="F850" s="7">
        <f>[10]PL!F847</f>
        <v>34999</v>
      </c>
      <c r="G850" t="str">
        <f>[10]PL!G847</f>
        <v>Columbus</v>
      </c>
      <c r="H850" t="str">
        <f>[10]PL!H847</f>
        <v xml:space="preserve"> </v>
      </c>
      <c r="I850">
        <f>[10]PL!I847</f>
        <v>0</v>
      </c>
    </row>
    <row r="851" spans="1:9" x14ac:dyDescent="0.25">
      <c r="A851" s="18" t="str">
        <f>IFERROR( LEFT( [10]PL!C848, FIND("kg",[10]PL!C848)-1),"")</f>
        <v/>
      </c>
      <c r="B851" s="12" t="str">
        <f>[10]PL!B848</f>
        <v xml:space="preserve"> </v>
      </c>
      <c r="C851" t="str">
        <f>[10]PL!C848</f>
        <v>340-190-300</v>
      </c>
      <c r="D851" t="str">
        <f>[10]PL!D848</f>
        <v xml:space="preserve"> </v>
      </c>
      <c r="E851" t="str">
        <f>[10]PL!E848</f>
        <v xml:space="preserve"> </v>
      </c>
      <c r="F851" s="7" t="str">
        <f>[10]PL!F848</f>
        <v xml:space="preserve"> </v>
      </c>
      <c r="G851" t="str">
        <f>[10]PL!G848</f>
        <v xml:space="preserve"> </v>
      </c>
      <c r="H851" t="str">
        <f>[10]PL!H848</f>
        <v xml:space="preserve"> </v>
      </c>
      <c r="I851">
        <f>[10]PL!I848</f>
        <v>0</v>
      </c>
    </row>
    <row r="852" spans="1:9" x14ac:dyDescent="0.25">
      <c r="A852" s="18" t="str">
        <f>IFERROR( LEFT( [10]PL!C849, FIND("kg",[10]PL!C849)-1),"")</f>
        <v xml:space="preserve">82.5 </v>
      </c>
      <c r="B852" s="12" t="str">
        <f>[10]PL!B849</f>
        <v xml:space="preserve"> </v>
      </c>
      <c r="C852" t="str">
        <f>[10]PL!C849</f>
        <v>82.5 kg Class</v>
      </c>
      <c r="D852" t="str">
        <f>[10]PL!D849</f>
        <v xml:space="preserve"> </v>
      </c>
      <c r="E852" t="str">
        <f>[10]PL!E849</f>
        <v xml:space="preserve"> </v>
      </c>
      <c r="F852" s="7" t="str">
        <f>[10]PL!F849</f>
        <v xml:space="preserve"> </v>
      </c>
      <c r="G852" t="str">
        <f>[10]PL!G849</f>
        <v xml:space="preserve"> </v>
      </c>
      <c r="H852" t="str">
        <f>[10]PL!H849</f>
        <v xml:space="preserve"> </v>
      </c>
      <c r="I852">
        <f>[10]PL!I849</f>
        <v>0</v>
      </c>
    </row>
    <row r="853" spans="1:9" x14ac:dyDescent="0.25">
      <c r="A853" s="18" t="str">
        <f>IFERROR( LEFT( [10]PL!C850, FIND("kg",[10]PL!C850)-1),"")</f>
        <v/>
      </c>
      <c r="B853" s="12">
        <f>[10]PL!B850</f>
        <v>363.5</v>
      </c>
      <c r="C853" t="str">
        <f>[10]PL!C850</f>
        <v>Graham, Vincent</v>
      </c>
      <c r="D853">
        <f>[10]PL!D850</f>
        <v>64</v>
      </c>
      <c r="E853" t="str">
        <f>[10]PL!E850</f>
        <v>CAN</v>
      </c>
      <c r="F853" s="7">
        <f>[10]PL!F850</f>
        <v>38438</v>
      </c>
      <c r="G853" t="str">
        <f>[10]PL!G850</f>
        <v>Okotoks</v>
      </c>
      <c r="H853">
        <f>[10]PL!H850</f>
        <v>0</v>
      </c>
      <c r="I853" t="str">
        <f>[10]PL!I850</f>
        <v xml:space="preserve"> </v>
      </c>
    </row>
    <row r="854" spans="1:9" x14ac:dyDescent="0.25">
      <c r="A854" s="18" t="str">
        <f>IFERROR( LEFT( [10]PL!C851, FIND("kg",[10]PL!C851)-1),"")</f>
        <v/>
      </c>
      <c r="B854" s="12">
        <f>[10]PL!B851</f>
        <v>307.5</v>
      </c>
      <c r="C854" t="str">
        <f>[10]PL!C851</f>
        <v>May,Johnny</v>
      </c>
      <c r="D854">
        <f>[10]PL!D851</f>
        <v>68</v>
      </c>
      <c r="E854" t="str">
        <f>[10]PL!E851</f>
        <v>USA</v>
      </c>
      <c r="F854" s="7">
        <f>[10]PL!F851</f>
        <v>39599</v>
      </c>
      <c r="G854" t="str">
        <f>[10]PL!G851</f>
        <v>Omaha</v>
      </c>
      <c r="H854">
        <f>[10]PL!H851</f>
        <v>0</v>
      </c>
      <c r="I854" t="str">
        <f>[10]PL!I851</f>
        <v xml:space="preserve"> </v>
      </c>
    </row>
    <row r="855" spans="1:9" x14ac:dyDescent="0.25">
      <c r="A855" s="18" t="str">
        <f>IFERROR( LEFT( [10]PL!C852, FIND("kg",[10]PL!C852)-1),"")</f>
        <v/>
      </c>
      <c r="B855" s="12">
        <f>[10]PL!B852</f>
        <v>326.5</v>
      </c>
      <c r="C855" t="str">
        <f>[10]PL!C852</f>
        <v>Frantz, Ernie</v>
      </c>
      <c r="D855">
        <f>[10]PL!D852</f>
        <v>34</v>
      </c>
      <c r="E855" t="str">
        <f>[10]PL!E852</f>
        <v>USA</v>
      </c>
      <c r="F855" s="7">
        <f>[10]PL!F852</f>
        <v>28602</v>
      </c>
      <c r="G855" t="str">
        <f>[10]PL!G852</f>
        <v>Chicago</v>
      </c>
      <c r="H855">
        <f>[10]PL!H852</f>
        <v>0</v>
      </c>
      <c r="I855" t="str">
        <f>[10]PL!I852</f>
        <v xml:space="preserve"> </v>
      </c>
    </row>
    <row r="856" spans="1:9" x14ac:dyDescent="0.25">
      <c r="A856" s="18" t="str">
        <f>IFERROR( LEFT( [10]PL!C853, FIND("kg",[10]PL!C853)-1),"")</f>
        <v/>
      </c>
      <c r="B856" s="12">
        <f>[10]PL!B853</f>
        <v>877.5</v>
      </c>
      <c r="C856" t="str">
        <f>[10]PL!C853</f>
        <v>May,Johnny</v>
      </c>
      <c r="D856">
        <f>[10]PL!D853</f>
        <v>68</v>
      </c>
      <c r="E856" t="str">
        <f>[10]PL!E853</f>
        <v>USA</v>
      </c>
      <c r="F856" s="7">
        <f>[10]PL!F853</f>
        <v>39599</v>
      </c>
      <c r="G856" t="str">
        <f>[10]PL!G853</f>
        <v>Omaha</v>
      </c>
      <c r="H856">
        <f>[10]PL!H853</f>
        <v>0</v>
      </c>
      <c r="I856">
        <f>[10]PL!I853</f>
        <v>0</v>
      </c>
    </row>
    <row r="857" spans="1:9" x14ac:dyDescent="0.25">
      <c r="A857" s="18" t="str">
        <f>IFERROR( LEFT( [10]PL!C854, FIND("kg",[10]PL!C854)-1),"")</f>
        <v/>
      </c>
      <c r="B857" s="12" t="str">
        <f>[10]PL!B854</f>
        <v xml:space="preserve"> </v>
      </c>
      <c r="C857" t="str">
        <f>[10]PL!C854</f>
        <v>352,5-307,5-227,5</v>
      </c>
      <c r="D857" t="str">
        <f>[10]PL!D854</f>
        <v xml:space="preserve"> </v>
      </c>
      <c r="E857" t="str">
        <f>[10]PL!E854</f>
        <v xml:space="preserve"> </v>
      </c>
      <c r="F857" s="7" t="str">
        <f>[10]PL!F854</f>
        <v xml:space="preserve"> </v>
      </c>
      <c r="G857" t="str">
        <f>[10]PL!G854</f>
        <v xml:space="preserve"> </v>
      </c>
      <c r="H857" t="str">
        <f>[10]PL!H854</f>
        <v xml:space="preserve"> </v>
      </c>
      <c r="I857">
        <f>[10]PL!I854</f>
        <v>0</v>
      </c>
    </row>
    <row r="858" spans="1:9" x14ac:dyDescent="0.25">
      <c r="A858" s="18" t="str">
        <f>IFERROR( LEFT( [10]PL!C855, FIND("kg",[10]PL!C855)-1),"")</f>
        <v xml:space="preserve">90 </v>
      </c>
      <c r="B858" s="12" t="str">
        <f>[10]PL!B855</f>
        <v xml:space="preserve"> </v>
      </c>
      <c r="C858" t="str">
        <f>[10]PL!C855</f>
        <v>90 kg Class</v>
      </c>
      <c r="D858" t="str">
        <f>[10]PL!D855</f>
        <v xml:space="preserve"> </v>
      </c>
      <c r="E858" t="str">
        <f>[10]PL!E855</f>
        <v xml:space="preserve"> </v>
      </c>
      <c r="F858" s="7" t="str">
        <f>[10]PL!F855</f>
        <v xml:space="preserve"> </v>
      </c>
      <c r="G858" t="str">
        <f>[10]PL!G855</f>
        <v xml:space="preserve"> </v>
      </c>
      <c r="H858" t="str">
        <f>[10]PL!H855</f>
        <v xml:space="preserve"> </v>
      </c>
      <c r="I858">
        <f>[10]PL!I855</f>
        <v>0</v>
      </c>
    </row>
    <row r="859" spans="1:9" x14ac:dyDescent="0.25">
      <c r="A859" s="18" t="str">
        <f>IFERROR( LEFT( [10]PL!C856, FIND("kg",[10]PL!C856)-1),"")</f>
        <v/>
      </c>
      <c r="B859" s="12">
        <f>[10]PL!B856</f>
        <v>360</v>
      </c>
      <c r="C859" t="str">
        <f>[10]PL!C856</f>
        <v>Tracey, Brent</v>
      </c>
      <c r="D859">
        <f>[10]PL!D856</f>
        <v>64</v>
      </c>
      <c r="E859" t="str">
        <f>[10]PL!E856</f>
        <v>USA</v>
      </c>
      <c r="F859" s="7">
        <f>[10]PL!F856</f>
        <v>38870</v>
      </c>
      <c r="G859" t="str">
        <f>[10]PL!G856</f>
        <v>Las Vegas</v>
      </c>
      <c r="H859">
        <f>[10]PL!H856</f>
        <v>0</v>
      </c>
      <c r="I859" t="str">
        <f>[10]PL!I856</f>
        <v xml:space="preserve"> </v>
      </c>
    </row>
    <row r="860" spans="1:9" x14ac:dyDescent="0.25">
      <c r="A860" s="18" t="str">
        <f>IFERROR( LEFT( [10]PL!C857, FIND("kg",[10]PL!C857)-1),"")</f>
        <v/>
      </c>
      <c r="B860" s="12">
        <f>[10]PL!B857</f>
        <v>260</v>
      </c>
      <c r="C860" t="str">
        <f>[10]PL!C857</f>
        <v>Dunn, Butch</v>
      </c>
      <c r="D860">
        <f>[10]PL!D857</f>
        <v>63</v>
      </c>
      <c r="E860" t="str">
        <f>[10]PL!E857</f>
        <v>USA</v>
      </c>
      <c r="F860" s="7">
        <f>[10]PL!F857</f>
        <v>39571</v>
      </c>
      <c r="G860" t="str">
        <f>[10]PL!G857</f>
        <v>Baton Rouge</v>
      </c>
      <c r="H860">
        <f>[10]PL!H857</f>
        <v>0</v>
      </c>
      <c r="I860" t="str">
        <f>[10]PL!I857</f>
        <v xml:space="preserve"> </v>
      </c>
    </row>
    <row r="861" spans="1:9" x14ac:dyDescent="0.25">
      <c r="A861" s="18" t="str">
        <f>IFERROR( LEFT( [10]PL!C858, FIND("kg",[10]PL!C858)-1),"")</f>
        <v/>
      </c>
      <c r="B861" s="12">
        <f>[10]PL!B858</f>
        <v>332.5</v>
      </c>
      <c r="C861" t="str">
        <f>[10]PL!C858</f>
        <v>Jardine, Mason</v>
      </c>
      <c r="D861">
        <f>[10]PL!D858</f>
        <v>58</v>
      </c>
      <c r="E861" t="str">
        <f>[10]PL!E858</f>
        <v>AUS</v>
      </c>
      <c r="F861" s="7">
        <f>[10]PL!F858</f>
        <v>37472</v>
      </c>
      <c r="G861" t="str">
        <f>[10]PL!G858</f>
        <v>Queensland</v>
      </c>
      <c r="H861">
        <f>[10]PL!H858</f>
        <v>0</v>
      </c>
      <c r="I861" t="str">
        <f>[10]PL!I858</f>
        <v xml:space="preserve"> </v>
      </c>
    </row>
    <row r="862" spans="1:9" x14ac:dyDescent="0.25">
      <c r="A862" s="18" t="str">
        <f>IFERROR( LEFT( [10]PL!C859, FIND("kg",[10]PL!C859)-1),"")</f>
        <v/>
      </c>
      <c r="B862" s="12">
        <f>[10]PL!B859</f>
        <v>870</v>
      </c>
      <c r="C862" t="str">
        <f>[10]PL!C859</f>
        <v>Tracey, Brent</v>
      </c>
      <c r="D862">
        <f>[10]PL!D859</f>
        <v>64</v>
      </c>
      <c r="E862" t="str">
        <f>[10]PL!E859</f>
        <v>USA</v>
      </c>
      <c r="F862" s="7">
        <f>[10]PL!F859</f>
        <v>38870</v>
      </c>
      <c r="G862" t="str">
        <f>[10]PL!G859</f>
        <v>Las Vegas</v>
      </c>
      <c r="H862">
        <f>[10]PL!H859</f>
        <v>0</v>
      </c>
      <c r="I862">
        <f>[10]PL!I859</f>
        <v>0</v>
      </c>
    </row>
    <row r="863" spans="1:9" x14ac:dyDescent="0.25">
      <c r="A863" s="18" t="str">
        <f>IFERROR( LEFT( [10]PL!C860, FIND("kg",[10]PL!C860)-1),"")</f>
        <v/>
      </c>
      <c r="B863" s="12" t="str">
        <f>[10]PL!B860</f>
        <v xml:space="preserve"> </v>
      </c>
      <c r="C863" t="str">
        <f>[10]PL!C860</f>
        <v>360-225-285</v>
      </c>
      <c r="D863" t="str">
        <f>[10]PL!D860</f>
        <v xml:space="preserve"> </v>
      </c>
      <c r="E863" t="str">
        <f>[10]PL!E860</f>
        <v xml:space="preserve"> </v>
      </c>
      <c r="F863" s="7" t="str">
        <f>[10]PL!F860</f>
        <v xml:space="preserve"> </v>
      </c>
      <c r="G863" t="str">
        <f>[10]PL!G860</f>
        <v xml:space="preserve"> </v>
      </c>
      <c r="H863" t="str">
        <f>[10]PL!H860</f>
        <v xml:space="preserve"> </v>
      </c>
      <c r="I863">
        <f>[10]PL!I860</f>
        <v>0</v>
      </c>
    </row>
    <row r="864" spans="1:9" x14ac:dyDescent="0.25">
      <c r="A864" s="18" t="str">
        <f>IFERROR( LEFT( [10]PL!C861, FIND("kg",[10]PL!C861)-1),"")</f>
        <v xml:space="preserve">100 </v>
      </c>
      <c r="B864" s="12" t="str">
        <f>[10]PL!B861</f>
        <v xml:space="preserve"> </v>
      </c>
      <c r="C864" t="str">
        <f>[10]PL!C861</f>
        <v>100 kg Class</v>
      </c>
      <c r="D864" t="str">
        <f>[10]PL!D861</f>
        <v xml:space="preserve"> </v>
      </c>
      <c r="E864" t="str">
        <f>[10]PL!E861</f>
        <v xml:space="preserve"> </v>
      </c>
      <c r="F864" s="7" t="str">
        <f>[10]PL!F861</f>
        <v xml:space="preserve"> </v>
      </c>
      <c r="G864" t="str">
        <f>[10]PL!G861</f>
        <v xml:space="preserve"> </v>
      </c>
      <c r="H864" t="str">
        <f>[10]PL!H861</f>
        <v xml:space="preserve"> </v>
      </c>
      <c r="I864">
        <f>[10]PL!I861</f>
        <v>0</v>
      </c>
    </row>
    <row r="865" spans="1:9" x14ac:dyDescent="0.25">
      <c r="A865" s="18" t="str">
        <f>IFERROR( LEFT( [10]PL!C862, FIND("kg",[10]PL!C862)-1),"")</f>
        <v/>
      </c>
      <c r="B865" s="12">
        <f>[10]PL!B862</f>
        <v>455</v>
      </c>
      <c r="C865" t="str">
        <f>[10]PL!C862</f>
        <v>Norman, Joe</v>
      </c>
      <c r="D865">
        <f>[10]PL!D862</f>
        <v>68</v>
      </c>
      <c r="E865" t="str">
        <f>[10]PL!E862</f>
        <v>USA</v>
      </c>
      <c r="F865" s="7">
        <f>[10]PL!F862</f>
        <v>39572</v>
      </c>
      <c r="G865" t="str">
        <f>[10]PL!G862</f>
        <v>Baton Rouge</v>
      </c>
      <c r="H865" t="str">
        <f>[10]PL!H862</f>
        <v>4th</v>
      </c>
      <c r="I865" t="str">
        <f>[10]PL!I862</f>
        <v xml:space="preserve"> </v>
      </c>
    </row>
    <row r="866" spans="1:9" x14ac:dyDescent="0.25">
      <c r="A866" s="18" t="str">
        <f>IFERROR( LEFT( [10]PL!C863, FIND("kg",[10]PL!C863)-1),"")</f>
        <v/>
      </c>
      <c r="B866" s="12">
        <f>[10]PL!B863</f>
        <v>272.5</v>
      </c>
      <c r="C866" t="str">
        <f>[10]PL!C863</f>
        <v>Carter, Mark</v>
      </c>
      <c r="D866">
        <f>[10]PL!D863</f>
        <v>60</v>
      </c>
      <c r="E866" t="str">
        <f>[10]PL!E863</f>
        <v>USA</v>
      </c>
      <c r="F866" s="7">
        <f>[10]PL!F863</f>
        <v>37780</v>
      </c>
      <c r="G866" t="str">
        <f>[10]PL!G863</f>
        <v>Los Angeles</v>
      </c>
      <c r="H866">
        <f>[10]PL!H863</f>
        <v>0</v>
      </c>
      <c r="I866" t="str">
        <f>[10]PL!I863</f>
        <v xml:space="preserve"> </v>
      </c>
    </row>
    <row r="867" spans="1:9" x14ac:dyDescent="0.25">
      <c r="A867" s="18" t="str">
        <f>IFERROR( LEFT( [10]PL!C864, FIND("kg",[10]PL!C864)-1),"")</f>
        <v/>
      </c>
      <c r="B867" s="12">
        <f>[10]PL!B864</f>
        <v>363.5</v>
      </c>
      <c r="C867" t="str">
        <f>[10]PL!C864</f>
        <v>Depner, Gerhard</v>
      </c>
      <c r="D867">
        <f>[10]PL!D864</f>
        <v>58</v>
      </c>
      <c r="E867" t="str">
        <f>[10]PL!E864</f>
        <v>AUT</v>
      </c>
      <c r="F867" s="7">
        <f>[10]PL!F864</f>
        <v>36331</v>
      </c>
      <c r="G867" t="str">
        <f>[10]PL!G864</f>
        <v>Lienz</v>
      </c>
      <c r="H867">
        <f>[10]PL!H864</f>
        <v>0</v>
      </c>
      <c r="I867" t="str">
        <f>[10]PL!I864</f>
        <v xml:space="preserve"> </v>
      </c>
    </row>
    <row r="868" spans="1:9" x14ac:dyDescent="0.25">
      <c r="A868" s="18" t="str">
        <f>IFERROR( LEFT( [10]PL!C865, FIND("kg",[10]PL!C865)-1),"")</f>
        <v/>
      </c>
      <c r="B868" s="12">
        <f>[10]PL!B865</f>
        <v>967.5</v>
      </c>
      <c r="C868" t="str">
        <f>[10]PL!C865</f>
        <v>Norman, Joe</v>
      </c>
      <c r="D868">
        <f>[10]PL!D865</f>
        <v>68</v>
      </c>
      <c r="E868" t="str">
        <f>[10]PL!E865</f>
        <v>USA</v>
      </c>
      <c r="F868" s="7">
        <f>[10]PL!F865</f>
        <v>39572</v>
      </c>
      <c r="G868" t="str">
        <f>[10]PL!G865</f>
        <v>Baton Rouge</v>
      </c>
      <c r="H868">
        <f>[10]PL!H865</f>
        <v>0</v>
      </c>
      <c r="I868">
        <f>[10]PL!I865</f>
        <v>0</v>
      </c>
    </row>
    <row r="869" spans="1:9" x14ac:dyDescent="0.25">
      <c r="A869" s="18" t="str">
        <f>IFERROR( LEFT( [10]PL!C866, FIND("kg",[10]PL!C866)-1),"")</f>
        <v/>
      </c>
      <c r="B869" s="12" t="str">
        <f>[10]PL!B866</f>
        <v xml:space="preserve"> </v>
      </c>
      <c r="C869" t="str">
        <f>[10]PL!C866</f>
        <v>427,5-245-295</v>
      </c>
      <c r="D869" t="str">
        <f>[10]PL!D866</f>
        <v xml:space="preserve"> </v>
      </c>
      <c r="E869" t="str">
        <f>[10]PL!E866</f>
        <v xml:space="preserve"> </v>
      </c>
      <c r="F869" s="7" t="str">
        <f>[10]PL!F866</f>
        <v xml:space="preserve"> </v>
      </c>
      <c r="G869" t="str">
        <f>[10]PL!G866</f>
        <v xml:space="preserve"> </v>
      </c>
      <c r="H869" t="str">
        <f>[10]PL!H866</f>
        <v xml:space="preserve"> </v>
      </c>
      <c r="I869">
        <f>[10]PL!I866</f>
        <v>0</v>
      </c>
    </row>
    <row r="870" spans="1:9" x14ac:dyDescent="0.25">
      <c r="A870" s="18" t="str">
        <f>IFERROR( LEFT( [10]PL!C867, FIND("kg",[10]PL!C867)-1),"")</f>
        <v xml:space="preserve">110 </v>
      </c>
      <c r="B870" s="12" t="str">
        <f>[10]PL!B867</f>
        <v xml:space="preserve"> </v>
      </c>
      <c r="C870" t="str">
        <f>[10]PL!C867</f>
        <v>110 kg Class</v>
      </c>
      <c r="D870" t="str">
        <f>[10]PL!D867</f>
        <v xml:space="preserve"> </v>
      </c>
      <c r="E870" t="str">
        <f>[10]PL!E867</f>
        <v xml:space="preserve"> </v>
      </c>
      <c r="F870" s="7" t="str">
        <f>[10]PL!F867</f>
        <v xml:space="preserve"> </v>
      </c>
      <c r="G870" t="str">
        <f>[10]PL!G867</f>
        <v xml:space="preserve"> </v>
      </c>
      <c r="H870" t="str">
        <f>[10]PL!H867</f>
        <v xml:space="preserve"> </v>
      </c>
      <c r="I870">
        <f>[10]PL!I867</f>
        <v>0</v>
      </c>
    </row>
    <row r="871" spans="1:9" x14ac:dyDescent="0.25">
      <c r="A871" s="18" t="str">
        <f>IFERROR( LEFT( [10]PL!C868, FIND("kg",[10]PL!C868)-1),"")</f>
        <v/>
      </c>
      <c r="B871" s="12">
        <f>[10]PL!B868</f>
        <v>460</v>
      </c>
      <c r="C871" t="str">
        <f>[10]PL!C868</f>
        <v>Norman, Joe</v>
      </c>
      <c r="D871">
        <f>[10]PL!D868</f>
        <v>68</v>
      </c>
      <c r="E871" t="str">
        <f>[10]PL!E868</f>
        <v>USA</v>
      </c>
      <c r="F871" s="7">
        <f>[10]PL!F868</f>
        <v>40307</v>
      </c>
      <c r="G871" t="str">
        <f>[10]PL!G868</f>
        <v>West Palm Beach</v>
      </c>
      <c r="H871">
        <f>[10]PL!H868</f>
        <v>0</v>
      </c>
      <c r="I871" t="str">
        <f>[10]PL!I868</f>
        <v xml:space="preserve"> </v>
      </c>
    </row>
    <row r="872" spans="1:9" x14ac:dyDescent="0.25">
      <c r="A872" s="18" t="str">
        <f>IFERROR( LEFT( [10]PL!C869, FIND("kg",[10]PL!C869)-1),"")</f>
        <v/>
      </c>
      <c r="B872" s="12">
        <f>[10]PL!B869</f>
        <v>310</v>
      </c>
      <c r="C872" t="str">
        <f>[10]PL!C869</f>
        <v>Neklyudov, Alexei</v>
      </c>
      <c r="D872">
        <f>[10]PL!D869</f>
        <v>64</v>
      </c>
      <c r="E872" t="str">
        <f>[10]PL!E869</f>
        <v>RUS</v>
      </c>
      <c r="F872" s="7">
        <f>[10]PL!F869</f>
        <v>38766</v>
      </c>
      <c r="G872" t="str">
        <f>[10]PL!G869</f>
        <v>Novorossiysk</v>
      </c>
      <c r="H872">
        <f>[10]PL!H869</f>
        <v>0</v>
      </c>
      <c r="I872" t="str">
        <f>[10]PL!I869</f>
        <v xml:space="preserve"> </v>
      </c>
    </row>
    <row r="873" spans="1:9" x14ac:dyDescent="0.25">
      <c r="A873" s="18" t="str">
        <f>IFERROR( LEFT( [10]PL!C870, FIND("kg",[10]PL!C870)-1),"")</f>
        <v/>
      </c>
      <c r="B873" s="12">
        <f>[10]PL!B870</f>
        <v>362.5</v>
      </c>
      <c r="C873" t="str">
        <f>[10]PL!C870</f>
        <v>White, Arthur</v>
      </c>
      <c r="D873">
        <f>[10]PL!D870</f>
        <v>51</v>
      </c>
      <c r="E873" t="str">
        <f>[10]PL!E870</f>
        <v>GBR</v>
      </c>
      <c r="F873" s="7">
        <f>[10]PL!F870</f>
        <v>33913</v>
      </c>
      <c r="G873" t="str">
        <f>[10]PL!G870</f>
        <v>Stone</v>
      </c>
      <c r="H873">
        <f>[10]PL!H870</f>
        <v>0</v>
      </c>
      <c r="I873" t="str">
        <f>[10]PL!I870</f>
        <v xml:space="preserve"> </v>
      </c>
    </row>
    <row r="874" spans="1:9" x14ac:dyDescent="0.25">
      <c r="A874" s="18" t="str">
        <f>IFERROR( LEFT( [10]PL!C871, FIND("kg",[10]PL!C871)-1),"")</f>
        <v/>
      </c>
      <c r="B874" s="12">
        <f>[10]PL!B871</f>
        <v>1027.5</v>
      </c>
      <c r="C874" t="str">
        <f>[10]PL!C871</f>
        <v>Norman, Joe</v>
      </c>
      <c r="D874">
        <f>[10]PL!D871</f>
        <v>68</v>
      </c>
      <c r="E874" t="str">
        <f>[10]PL!E871</f>
        <v>USA</v>
      </c>
      <c r="F874" s="7">
        <f>[10]PL!F871</f>
        <v>40307</v>
      </c>
      <c r="G874" t="str">
        <f>[10]PL!G871</f>
        <v>West Palm Beach</v>
      </c>
      <c r="H874">
        <f>[10]PL!H871</f>
        <v>0</v>
      </c>
      <c r="I874">
        <f>[10]PL!I871</f>
        <v>0</v>
      </c>
    </row>
    <row r="875" spans="1:9" x14ac:dyDescent="0.25">
      <c r="A875" s="18" t="str">
        <f>IFERROR( LEFT( [10]PL!C872, FIND("kg",[10]PL!C872)-1),"")</f>
        <v/>
      </c>
      <c r="B875" s="12" t="str">
        <f>[10]PL!B872</f>
        <v xml:space="preserve"> </v>
      </c>
      <c r="C875" t="str">
        <f>[10]PL!C872</f>
        <v>460-247,5-320</v>
      </c>
      <c r="D875" t="str">
        <f>[10]PL!D872</f>
        <v xml:space="preserve"> </v>
      </c>
      <c r="E875" t="str">
        <f>[10]PL!E872</f>
        <v xml:space="preserve"> </v>
      </c>
      <c r="F875" s="7">
        <f>[10]PL!F872</f>
        <v>0</v>
      </c>
      <c r="G875" t="str">
        <f>[10]PL!G872</f>
        <v xml:space="preserve"> </v>
      </c>
      <c r="H875" t="str">
        <f>[10]PL!H872</f>
        <v xml:space="preserve"> </v>
      </c>
      <c r="I875">
        <f>[10]PL!I872</f>
        <v>0</v>
      </c>
    </row>
    <row r="876" spans="1:9" x14ac:dyDescent="0.25">
      <c r="A876" s="18" t="str">
        <f>IFERROR( LEFT( [10]PL!C873, FIND("kg",[10]PL!C873)-1),"")</f>
        <v xml:space="preserve">125 </v>
      </c>
      <c r="B876" s="12" t="str">
        <f>[10]PL!B873</f>
        <v xml:space="preserve"> </v>
      </c>
      <c r="C876" t="str">
        <f>[10]PL!C873</f>
        <v>125 kg Class</v>
      </c>
      <c r="D876" t="str">
        <f>[10]PL!D873</f>
        <v xml:space="preserve"> </v>
      </c>
      <c r="E876" t="str">
        <f>[10]PL!E873</f>
        <v xml:space="preserve"> </v>
      </c>
      <c r="F876" s="7" t="str">
        <f>[10]PL!F873</f>
        <v xml:space="preserve"> </v>
      </c>
      <c r="G876" t="str">
        <f>[10]PL!G873</f>
        <v xml:space="preserve"> </v>
      </c>
      <c r="H876" t="str">
        <f>[10]PL!H873</f>
        <v xml:space="preserve"> </v>
      </c>
      <c r="I876">
        <f>[10]PL!I873</f>
        <v>0</v>
      </c>
    </row>
    <row r="877" spans="1:9" x14ac:dyDescent="0.25">
      <c r="A877" s="18" t="str">
        <f>IFERROR( LEFT( [10]PL!C874, FIND("kg",[10]PL!C874)-1),"")</f>
        <v/>
      </c>
      <c r="B877" s="12">
        <f>[10]PL!B874</f>
        <v>482.5</v>
      </c>
      <c r="C877" t="str">
        <f>[10]PL!C874</f>
        <v>Bailey, Charles</v>
      </c>
      <c r="D877">
        <f>[10]PL!D874</f>
        <v>63</v>
      </c>
      <c r="E877" t="str">
        <f>[10]PL!E874</f>
        <v>USA</v>
      </c>
      <c r="F877" s="7">
        <f>[10]PL!F874</f>
        <v>39250</v>
      </c>
      <c r="G877" t="str">
        <f>[10]PL!G874</f>
        <v>Daytona Beach</v>
      </c>
      <c r="H877">
        <f>[10]PL!H874</f>
        <v>0</v>
      </c>
      <c r="I877" t="str">
        <f>[10]PL!I874</f>
        <v xml:space="preserve"> </v>
      </c>
    </row>
    <row r="878" spans="1:9" x14ac:dyDescent="0.25">
      <c r="A878" s="18" t="str">
        <f>IFERROR( LEFT( [10]PL!C875, FIND("kg",[10]PL!C875)-1),"")</f>
        <v/>
      </c>
      <c r="B878" s="12">
        <f>[10]PL!B875</f>
        <v>320</v>
      </c>
      <c r="C878" t="str">
        <f>[10]PL!C875</f>
        <v>Bailey, Charles</v>
      </c>
      <c r="D878">
        <f>[10]PL!D875</f>
        <v>63</v>
      </c>
      <c r="E878" t="str">
        <f>[10]PL!E875</f>
        <v>USA</v>
      </c>
      <c r="F878" s="7">
        <f>[10]PL!F875</f>
        <v>39250</v>
      </c>
      <c r="G878" t="str">
        <f>[10]PL!G875</f>
        <v>Daytona Beach</v>
      </c>
      <c r="H878">
        <f>[10]PL!H875</f>
        <v>0</v>
      </c>
      <c r="I878" t="str">
        <f>[10]PL!I875</f>
        <v xml:space="preserve"> </v>
      </c>
    </row>
    <row r="879" spans="1:9" x14ac:dyDescent="0.25">
      <c r="A879" s="18" t="str">
        <f>IFERROR( LEFT( [10]PL!C876, FIND("kg",[10]PL!C876)-1),"")</f>
        <v/>
      </c>
      <c r="B879" s="12">
        <f>[10]PL!B876</f>
        <v>388</v>
      </c>
      <c r="C879" t="str">
        <f>[10]PL!C876</f>
        <v>Carter, David</v>
      </c>
      <c r="D879">
        <f>[10]PL!D876</f>
        <v>47</v>
      </c>
      <c r="E879" t="str">
        <f>[10]PL!E876</f>
        <v>GBR</v>
      </c>
      <c r="F879" s="7">
        <f>[10]PL!F876</f>
        <v>33209</v>
      </c>
      <c r="G879" t="str">
        <f>[10]PL!G876</f>
        <v>Stone</v>
      </c>
      <c r="H879">
        <f>[10]PL!H876</f>
        <v>0</v>
      </c>
      <c r="I879" t="str">
        <f>[10]PL!I876</f>
        <v xml:space="preserve"> </v>
      </c>
    </row>
    <row r="880" spans="1:9" x14ac:dyDescent="0.25">
      <c r="A880" s="18" t="str">
        <f>IFERROR( LEFT( [10]PL!C877, FIND("kg",[10]PL!C877)-1),"")</f>
        <v/>
      </c>
      <c r="B880" s="12">
        <f>[10]PL!B877</f>
        <v>1157.5</v>
      </c>
      <c r="C880" t="str">
        <f>[10]PL!C877</f>
        <v>Bailey, Charles</v>
      </c>
      <c r="D880">
        <f>[10]PL!D877</f>
        <v>63</v>
      </c>
      <c r="E880" t="str">
        <f>[10]PL!E877</f>
        <v>USA</v>
      </c>
      <c r="F880" s="7">
        <f>[10]PL!F877</f>
        <v>39250</v>
      </c>
      <c r="G880" t="str">
        <f>[10]PL!G877</f>
        <v>Daytona Beach</v>
      </c>
      <c r="H880">
        <f>[10]PL!H877</f>
        <v>0</v>
      </c>
      <c r="I880">
        <f>[10]PL!I877</f>
        <v>0</v>
      </c>
    </row>
    <row r="881" spans="1:9" x14ac:dyDescent="0.25">
      <c r="A881" s="18" t="str">
        <f>IFERROR( LEFT( [10]PL!C878, FIND("kg",[10]PL!C878)-1),"")</f>
        <v/>
      </c>
      <c r="B881" s="12" t="str">
        <f>[10]PL!B878</f>
        <v xml:space="preserve"> </v>
      </c>
      <c r="C881" t="str">
        <f>[10]PL!C878</f>
        <v>482,5-320-355</v>
      </c>
      <c r="D881" t="str">
        <f>[10]PL!D878</f>
        <v xml:space="preserve"> </v>
      </c>
      <c r="E881" t="str">
        <f>[10]PL!E878</f>
        <v xml:space="preserve"> </v>
      </c>
      <c r="F881" s="7" t="str">
        <f>[10]PL!F878</f>
        <v xml:space="preserve"> </v>
      </c>
      <c r="G881" t="str">
        <f>[10]PL!G878</f>
        <v xml:space="preserve"> </v>
      </c>
      <c r="H881" t="str">
        <f>[10]PL!H878</f>
        <v xml:space="preserve"> </v>
      </c>
      <c r="I881">
        <f>[10]PL!I878</f>
        <v>0</v>
      </c>
    </row>
    <row r="882" spans="1:9" s="9" customFormat="1" x14ac:dyDescent="0.25">
      <c r="A882" s="18" t="str">
        <f>IFERROR( LEFT( [10]PL!C879, FIND("kg",[10]PL!C879)-1),"")</f>
        <v xml:space="preserve">140 </v>
      </c>
      <c r="B882" s="18" t="str">
        <f>[10]PL!B879</f>
        <v xml:space="preserve"> </v>
      </c>
      <c r="C882" s="9" t="str">
        <f>[10]PL!C879</f>
        <v>140 kg Class</v>
      </c>
      <c r="D882" s="9" t="str">
        <f>[10]PL!D879</f>
        <v xml:space="preserve"> </v>
      </c>
      <c r="E882" s="9" t="str">
        <f>[10]PL!E879</f>
        <v xml:space="preserve"> </v>
      </c>
      <c r="F882" s="10" t="str">
        <f>[10]PL!F879</f>
        <v xml:space="preserve"> </v>
      </c>
      <c r="G882" s="9" t="str">
        <f>[10]PL!G879</f>
        <v xml:space="preserve"> </v>
      </c>
      <c r="H882" s="9" t="str">
        <f>[10]PL!H879</f>
        <v xml:space="preserve"> </v>
      </c>
      <c r="I882" s="9">
        <f>[10]PL!I879</f>
        <v>0</v>
      </c>
    </row>
    <row r="883" spans="1:9" s="9" customFormat="1" x14ac:dyDescent="0.25">
      <c r="A883" s="18" t="str">
        <f>IFERROR( LEFT( [10]PL!C880, FIND("kg",[10]PL!C880)-1),"")</f>
        <v/>
      </c>
      <c r="B883" s="18">
        <f>[10]PL!B880</f>
        <v>495</v>
      </c>
      <c r="C883" s="9" t="str">
        <f>[10]PL!C880</f>
        <v>Hoskinson, Jim</v>
      </c>
      <c r="D883" s="9">
        <f>[10]PL!D880</f>
        <v>65</v>
      </c>
      <c r="E883" s="9" t="str">
        <f>[10]PL!E880</f>
        <v>USA</v>
      </c>
      <c r="F883" s="10">
        <f>[10]PL!F880</f>
        <v>38508</v>
      </c>
      <c r="G883" s="9" t="str">
        <f>[10]PL!G880</f>
        <v>Detroit</v>
      </c>
      <c r="H883" s="9">
        <f>[10]PL!H880</f>
        <v>0</v>
      </c>
      <c r="I883" s="9" t="str">
        <f>[10]PL!I880</f>
        <v xml:space="preserve"> </v>
      </c>
    </row>
    <row r="884" spans="1:9" s="9" customFormat="1" x14ac:dyDescent="0.25">
      <c r="A884" s="18" t="str">
        <f>IFERROR( LEFT( [10]PL!C881, FIND("kg",[10]PL!C881)-1),"")</f>
        <v/>
      </c>
      <c r="B884" s="18">
        <f>[10]PL!B881</f>
        <v>315</v>
      </c>
      <c r="C884" s="9" t="str">
        <f>[10]PL!C881</f>
        <v>O'Holloran,Shawn</v>
      </c>
      <c r="D884" s="9">
        <f>[10]PL!D881</f>
        <v>65</v>
      </c>
      <c r="E884" s="9" t="str">
        <f>[10]PL!E881</f>
        <v>CAN</v>
      </c>
      <c r="F884" s="10">
        <f>[10]PL!F881</f>
        <v>39207</v>
      </c>
      <c r="G884" s="9" t="str">
        <f>[10]PL!G881</f>
        <v>Toronto</v>
      </c>
      <c r="H884" s="9">
        <f>[10]PL!H881</f>
        <v>0</v>
      </c>
      <c r="I884" s="9" t="str">
        <f>[10]PL!I881</f>
        <v xml:space="preserve"> </v>
      </c>
    </row>
    <row r="885" spans="1:9" x14ac:dyDescent="0.25">
      <c r="A885" s="18" t="str">
        <f>IFERROR( LEFT( [10]PL!C882, FIND("kg",[10]PL!C882)-1),"")</f>
        <v/>
      </c>
      <c r="B885" s="12">
        <f>[10]PL!B882</f>
        <v>375</v>
      </c>
      <c r="C885" t="str">
        <f>[10]PL!C882</f>
        <v>Greig, Bruce</v>
      </c>
      <c r="D885">
        <f>[10]PL!D882</f>
        <v>52</v>
      </c>
      <c r="E885" t="str">
        <f>[10]PL!E882</f>
        <v>CAN</v>
      </c>
      <c r="F885" s="7">
        <f>[10]PL!F882</f>
        <v>35743</v>
      </c>
      <c r="G885" t="str">
        <f>[10]PL!G882</f>
        <v>Blackpoole</v>
      </c>
      <c r="H885">
        <f>[10]PL!H882</f>
        <v>0</v>
      </c>
      <c r="I885" t="str">
        <f>[10]PL!I882</f>
        <v xml:space="preserve"> </v>
      </c>
    </row>
    <row r="886" spans="1:9" x14ac:dyDescent="0.25">
      <c r="A886" s="18" t="str">
        <f>IFERROR( LEFT( [10]PL!C883, FIND("kg",[10]PL!C883)-1),"")</f>
        <v/>
      </c>
      <c r="B886" s="12">
        <f>[10]PL!B883</f>
        <v>1097.5</v>
      </c>
      <c r="C886" t="str">
        <f>[10]PL!C883</f>
        <v>Hoskinson, Jim</v>
      </c>
      <c r="D886">
        <f>[10]PL!D883</f>
        <v>65</v>
      </c>
      <c r="E886" t="str">
        <f>[10]PL!E883</f>
        <v>USA</v>
      </c>
      <c r="F886" s="7">
        <f>[10]PL!F883</f>
        <v>39250</v>
      </c>
      <c r="G886" t="str">
        <f>[10]PL!G883</f>
        <v>Daytona Beach</v>
      </c>
      <c r="H886">
        <f>[10]PL!H883</f>
        <v>0</v>
      </c>
      <c r="I886">
        <f>[10]PL!I883</f>
        <v>0</v>
      </c>
    </row>
    <row r="887" spans="1:9" x14ac:dyDescent="0.25">
      <c r="A887" s="18" t="str">
        <f>IFERROR( LEFT( [10]PL!C884, FIND("kg",[10]PL!C884)-1),"")</f>
        <v/>
      </c>
      <c r="B887" s="12" t="str">
        <f>[10]PL!B884</f>
        <v xml:space="preserve"> </v>
      </c>
      <c r="C887" t="str">
        <f>[10]PL!C884</f>
        <v>465-310-322,5</v>
      </c>
      <c r="D887" t="str">
        <f>[10]PL!D884</f>
        <v xml:space="preserve"> </v>
      </c>
      <c r="E887" t="str">
        <f>[10]PL!E884</f>
        <v xml:space="preserve"> </v>
      </c>
      <c r="F887" s="7" t="str">
        <f>[10]PL!F884</f>
        <v xml:space="preserve"> </v>
      </c>
      <c r="G887" t="str">
        <f>[10]PL!G884</f>
        <v xml:space="preserve"> </v>
      </c>
      <c r="H887" t="str">
        <f>[10]PL!H884</f>
        <v xml:space="preserve"> </v>
      </c>
      <c r="I887">
        <f>[10]PL!I884</f>
        <v>0</v>
      </c>
    </row>
    <row r="888" spans="1:9" x14ac:dyDescent="0.25">
      <c r="A888" s="18" t="str">
        <f>IFERROR( LEFT( [10]PL!C885, FIND("kg",[10]PL!C885)-1),"")</f>
        <v xml:space="preserve">140+ </v>
      </c>
      <c r="B888" s="12" t="str">
        <f>[10]PL!B885</f>
        <v xml:space="preserve"> </v>
      </c>
      <c r="C888" t="str">
        <f>[10]PL!C885</f>
        <v>140+ kg Class</v>
      </c>
      <c r="D888" t="str">
        <f>[10]PL!D885</f>
        <v xml:space="preserve"> </v>
      </c>
      <c r="E888" t="str">
        <f>[10]PL!E885</f>
        <v xml:space="preserve"> </v>
      </c>
      <c r="F888" s="7" t="str">
        <f>[10]PL!F885</f>
        <v xml:space="preserve"> </v>
      </c>
      <c r="G888" t="str">
        <f>[10]PL!G885</f>
        <v xml:space="preserve"> </v>
      </c>
      <c r="H888">
        <f>[10]PL!H885</f>
        <v>0</v>
      </c>
      <c r="I888">
        <f>[10]PL!I885</f>
        <v>0</v>
      </c>
    </row>
    <row r="889" spans="1:9" x14ac:dyDescent="0.25">
      <c r="A889" s="18" t="str">
        <f>IFERROR( LEFT( [10]PL!C886, FIND("kg",[10]PL!C886)-1),"")</f>
        <v/>
      </c>
      <c r="B889" s="12">
        <f>[10]PL!B886</f>
        <v>472.5</v>
      </c>
      <c r="C889" t="str">
        <f>[10]PL!C886</f>
        <v>Frank, Garry</v>
      </c>
      <c r="D889">
        <f>[10]PL!D886</f>
        <v>64</v>
      </c>
      <c r="E889" t="str">
        <f>[10]PL!E886</f>
        <v>USA</v>
      </c>
      <c r="F889" s="7">
        <f>[10]PL!F886</f>
        <v>38508</v>
      </c>
      <c r="G889" t="str">
        <f>[10]PL!G886</f>
        <v>Detroit</v>
      </c>
      <c r="H889">
        <f>[10]PL!H886</f>
        <v>0</v>
      </c>
      <c r="I889" t="str">
        <f>[10]PL!I886</f>
        <v xml:space="preserve"> </v>
      </c>
    </row>
    <row r="890" spans="1:9" x14ac:dyDescent="0.25">
      <c r="A890" s="18" t="str">
        <f>IFERROR( LEFT( [10]PL!C887, FIND("kg",[10]PL!C887)-1),"")</f>
        <v/>
      </c>
      <c r="B890" s="12">
        <f>[10]PL!B887</f>
        <v>357.5</v>
      </c>
      <c r="C890" t="str">
        <f>[10]PL!C887</f>
        <v>Frank, Garry</v>
      </c>
      <c r="D890">
        <f>[10]PL!D887</f>
        <v>64</v>
      </c>
      <c r="E890" t="str">
        <f>[10]PL!E887</f>
        <v>USA</v>
      </c>
      <c r="F890" s="7">
        <f>[10]PL!F887</f>
        <v>38508</v>
      </c>
      <c r="G890" t="str">
        <f>[10]PL!G887</f>
        <v>Detroit</v>
      </c>
      <c r="H890">
        <f>[10]PL!H887</f>
        <v>0</v>
      </c>
      <c r="I890" t="str">
        <f>[10]PL!I887</f>
        <v xml:space="preserve"> </v>
      </c>
    </row>
    <row r="891" spans="1:9" x14ac:dyDescent="0.25">
      <c r="A891" s="18" t="str">
        <f>IFERROR( LEFT( [10]PL!C888, FIND("kg",[10]PL!C888)-1),"")</f>
        <v/>
      </c>
      <c r="B891" s="12">
        <f>[10]PL!B888</f>
        <v>380.5</v>
      </c>
      <c r="C891" t="str">
        <f>[10]PL!C888</f>
        <v>Meszaros, Tibor</v>
      </c>
      <c r="D891">
        <f>[10]PL!D888</f>
        <v>67</v>
      </c>
      <c r="E891" t="str">
        <f>[10]PL!E888</f>
        <v>HUN</v>
      </c>
      <c r="F891" s="7">
        <f>[10]PL!F888</f>
        <v>39773</v>
      </c>
      <c r="G891" t="str">
        <f>[10]PL!G888</f>
        <v>West Palm Beach</v>
      </c>
      <c r="H891">
        <f>[10]PL!H888</f>
        <v>0</v>
      </c>
      <c r="I891" t="str">
        <f>[10]PL!I888</f>
        <v xml:space="preserve"> </v>
      </c>
    </row>
    <row r="892" spans="1:9" x14ac:dyDescent="0.25">
      <c r="A892" s="18" t="str">
        <f>IFERROR( LEFT( [10]PL!C889, FIND("kg",[10]PL!C889)-1),"")</f>
        <v/>
      </c>
      <c r="B892" s="12">
        <f>[10]PL!B889</f>
        <v>1195</v>
      </c>
      <c r="C892" t="str">
        <f>[10]PL!C889</f>
        <v>Frank, Garry</v>
      </c>
      <c r="D892">
        <f>[10]PL!D889</f>
        <v>64</v>
      </c>
      <c r="E892" t="str">
        <f>[10]PL!E889</f>
        <v>USA</v>
      </c>
      <c r="F892" s="7">
        <f>[10]PL!F889</f>
        <v>38508</v>
      </c>
      <c r="G892" t="str">
        <f>[10]PL!G889</f>
        <v>Detroit</v>
      </c>
      <c r="H892">
        <f>[10]PL!H889</f>
        <v>0</v>
      </c>
      <c r="I892">
        <f>[10]PL!I889</f>
        <v>0</v>
      </c>
    </row>
    <row r="893" spans="1:9" x14ac:dyDescent="0.25">
      <c r="A893" s="18" t="str">
        <f>IFERROR( LEFT( [10]PL!C890, FIND("kg",[10]PL!C890)-1),"")</f>
        <v/>
      </c>
      <c r="B893" s="12">
        <f>[10]PL!B890</f>
        <v>0</v>
      </c>
      <c r="C893" t="str">
        <f>[10]PL!C890</f>
        <v>472.5-357.5-365</v>
      </c>
      <c r="D893">
        <f>[10]PL!D890</f>
        <v>0</v>
      </c>
      <c r="E893">
        <f>[10]PL!E890</f>
        <v>0</v>
      </c>
      <c r="F893" s="7">
        <f>[10]PL!F890</f>
        <v>0</v>
      </c>
      <c r="G893">
        <f>[10]PL!G890</f>
        <v>0</v>
      </c>
      <c r="H893">
        <f>[10]PL!H890</f>
        <v>0</v>
      </c>
      <c r="I893">
        <f>[10]PL!I890</f>
        <v>0</v>
      </c>
    </row>
    <row r="894" spans="1:9" x14ac:dyDescent="0.25">
      <c r="A894" s="18" t="str">
        <f>IFERROR( LEFT( [10]PL!C891, FIND("kg",[10]PL!C891)-1),"")</f>
        <v/>
      </c>
      <c r="B894" s="12" t="str">
        <f>[10]PL!B891</f>
        <v xml:space="preserve"> </v>
      </c>
      <c r="C894" t="str">
        <f>[10]PL!C891</f>
        <v xml:space="preserve"> </v>
      </c>
      <c r="D894" t="str">
        <f>[10]PL!D891</f>
        <v xml:space="preserve"> </v>
      </c>
      <c r="E894" t="str">
        <f>[10]PL!E891</f>
        <v xml:space="preserve"> </v>
      </c>
      <c r="F894" s="7" t="str">
        <f>[10]PL!F891</f>
        <v xml:space="preserve"> </v>
      </c>
      <c r="G894" t="str">
        <f>[10]PL!G891</f>
        <v xml:space="preserve"> </v>
      </c>
      <c r="H894">
        <f>[10]PL!H891</f>
        <v>0</v>
      </c>
      <c r="I894">
        <f>[10]PL!I891</f>
        <v>0</v>
      </c>
    </row>
    <row r="895" spans="1:9" s="4" customFormat="1" x14ac:dyDescent="0.25">
      <c r="A895" s="13" t="s">
        <v>2</v>
      </c>
      <c r="B895" s="13">
        <v>1</v>
      </c>
      <c r="C895" s="4">
        <v>45</v>
      </c>
      <c r="D895" s="4" t="str">
        <f>[10]PL!C892</f>
        <v xml:space="preserve">Men's Master 45-49 </v>
      </c>
      <c r="F895" s="8"/>
    </row>
    <row r="896" spans="1:9" x14ac:dyDescent="0.25">
      <c r="A896" s="18" t="str">
        <f>IFERROR( LEFT( [10]PL!C893, FIND("kg",[10]PL!C893)-1),"")</f>
        <v xml:space="preserve">52 </v>
      </c>
      <c r="B896" s="12" t="str">
        <f>[10]PL!B893</f>
        <v xml:space="preserve"> </v>
      </c>
      <c r="C896" t="str">
        <f>[10]PL!C893</f>
        <v>52 kg Class</v>
      </c>
      <c r="D896" t="str">
        <f>[10]PL!D893</f>
        <v xml:space="preserve"> </v>
      </c>
      <c r="E896" t="str">
        <f>[10]PL!E893</f>
        <v xml:space="preserve"> </v>
      </c>
      <c r="F896" s="7" t="str">
        <f>[10]PL!F893</f>
        <v xml:space="preserve"> </v>
      </c>
      <c r="G896" t="str">
        <f>[10]PL!G893</f>
        <v xml:space="preserve"> </v>
      </c>
      <c r="H896" t="str">
        <f>[10]PL!H893</f>
        <v xml:space="preserve"> </v>
      </c>
      <c r="I896">
        <f>[10]PL!I893</f>
        <v>0</v>
      </c>
    </row>
    <row r="897" spans="1:9" x14ac:dyDescent="0.25">
      <c r="A897" s="18" t="str">
        <f>IFERROR( LEFT( [10]PL!C894, FIND("kg",[10]PL!C894)-1),"")</f>
        <v/>
      </c>
      <c r="B897" s="12">
        <f>[10]PL!B894</f>
        <v>125</v>
      </c>
      <c r="C897" t="str">
        <f>[10]PL!C894</f>
        <v>Cross, Michael</v>
      </c>
      <c r="D897">
        <f>[10]PL!D894</f>
        <v>47</v>
      </c>
      <c r="E897" t="str">
        <f>[10]PL!E894</f>
        <v>USA</v>
      </c>
      <c r="F897" s="7">
        <f>[10]PL!F894</f>
        <v>35568</v>
      </c>
      <c r="G897" t="str">
        <f>[10]PL!G894</f>
        <v>Aurora</v>
      </c>
      <c r="H897">
        <f>[10]PL!H894</f>
        <v>0</v>
      </c>
      <c r="I897" t="str">
        <f>[10]PL!I894</f>
        <v xml:space="preserve"> </v>
      </c>
    </row>
    <row r="898" spans="1:9" x14ac:dyDescent="0.25">
      <c r="A898" s="18" t="str">
        <f>IFERROR( LEFT( [10]PL!C895, FIND("kg",[10]PL!C895)-1),"")</f>
        <v/>
      </c>
      <c r="B898" s="12">
        <f>[10]PL!B895</f>
        <v>77.5</v>
      </c>
      <c r="C898" t="str">
        <f>[10]PL!C895</f>
        <v>Cross, Michael</v>
      </c>
      <c r="D898">
        <f>[10]PL!D895</f>
        <v>47</v>
      </c>
      <c r="E898" t="str">
        <f>[10]PL!E895</f>
        <v>USA</v>
      </c>
      <c r="F898" s="7">
        <f>[10]PL!F895</f>
        <v>35568</v>
      </c>
      <c r="G898" t="str">
        <f>[10]PL!G895</f>
        <v>Aurora</v>
      </c>
      <c r="H898">
        <f>[10]PL!H895</f>
        <v>0</v>
      </c>
      <c r="I898" t="str">
        <f>[10]PL!I895</f>
        <v xml:space="preserve"> </v>
      </c>
    </row>
    <row r="899" spans="1:9" x14ac:dyDescent="0.25">
      <c r="A899" s="18" t="str">
        <f>IFERROR( LEFT( [10]PL!C896, FIND("kg",[10]PL!C896)-1),"")</f>
        <v/>
      </c>
      <c r="B899" s="12">
        <f>[10]PL!B896</f>
        <v>155</v>
      </c>
      <c r="C899" t="str">
        <f>[10]PL!C896</f>
        <v>Cross, Michael</v>
      </c>
      <c r="D899">
        <f>[10]PL!D896</f>
        <v>47</v>
      </c>
      <c r="E899" t="str">
        <f>[10]PL!E896</f>
        <v>USA</v>
      </c>
      <c r="F899" s="7">
        <f>[10]PL!F896</f>
        <v>35568</v>
      </c>
      <c r="G899" t="str">
        <f>[10]PL!G896</f>
        <v>Aurora</v>
      </c>
      <c r="H899">
        <f>[10]PL!H896</f>
        <v>0</v>
      </c>
      <c r="I899" t="str">
        <f>[10]PL!I896</f>
        <v xml:space="preserve"> </v>
      </c>
    </row>
    <row r="900" spans="1:9" x14ac:dyDescent="0.25">
      <c r="A900" s="18" t="str">
        <f>IFERROR( LEFT( [10]PL!C897, FIND("kg",[10]PL!C897)-1),"")</f>
        <v/>
      </c>
      <c r="B900" s="12">
        <f>[10]PL!B897</f>
        <v>357.5</v>
      </c>
      <c r="C900" t="str">
        <f>[10]PL!C897</f>
        <v>Cross, Michael</v>
      </c>
      <c r="D900">
        <f>[10]PL!D897</f>
        <v>47</v>
      </c>
      <c r="E900" t="str">
        <f>[10]PL!E897</f>
        <v>USA</v>
      </c>
      <c r="F900" s="7">
        <f>[10]PL!F897</f>
        <v>35568</v>
      </c>
      <c r="G900" t="str">
        <f>[10]PL!G897</f>
        <v>Aurora</v>
      </c>
      <c r="H900">
        <f>[10]PL!H897</f>
        <v>0</v>
      </c>
      <c r="I900">
        <f>[10]PL!I897</f>
        <v>0</v>
      </c>
    </row>
    <row r="901" spans="1:9" x14ac:dyDescent="0.25">
      <c r="A901" s="18" t="str">
        <f>IFERROR( LEFT( [10]PL!C898, FIND("kg",[10]PL!C898)-1),"")</f>
        <v/>
      </c>
      <c r="B901" s="12" t="str">
        <f>[10]PL!B898</f>
        <v xml:space="preserve"> </v>
      </c>
      <c r="C901" t="str">
        <f>[10]PL!C898</f>
        <v>125-77.5-155</v>
      </c>
      <c r="D901" t="str">
        <f>[10]PL!D898</f>
        <v xml:space="preserve"> </v>
      </c>
      <c r="E901" t="str">
        <f>[10]PL!E898</f>
        <v xml:space="preserve"> </v>
      </c>
      <c r="F901" s="7" t="str">
        <f>[10]PL!F898</f>
        <v xml:space="preserve"> </v>
      </c>
      <c r="G901" t="str">
        <f>[10]PL!G898</f>
        <v xml:space="preserve"> </v>
      </c>
      <c r="H901" t="str">
        <f>[10]PL!H898</f>
        <v xml:space="preserve"> </v>
      </c>
      <c r="I901">
        <f>[10]PL!I898</f>
        <v>0</v>
      </c>
    </row>
    <row r="902" spans="1:9" x14ac:dyDescent="0.25">
      <c r="A902" s="18" t="str">
        <f>IFERROR( LEFT( [10]PL!C899, FIND("kg",[10]PL!C899)-1),"")</f>
        <v xml:space="preserve">56 </v>
      </c>
      <c r="B902" s="12" t="str">
        <f>[10]PL!B899</f>
        <v xml:space="preserve"> </v>
      </c>
      <c r="C902" t="str">
        <f>[10]PL!C899</f>
        <v>56 kg Class</v>
      </c>
      <c r="D902" t="str">
        <f>[10]PL!D899</f>
        <v xml:space="preserve"> </v>
      </c>
      <c r="E902" t="str">
        <f>[10]PL!E899</f>
        <v xml:space="preserve"> </v>
      </c>
      <c r="F902" s="7" t="str">
        <f>[10]PL!F899</f>
        <v xml:space="preserve"> </v>
      </c>
      <c r="G902" t="str">
        <f>[10]PL!G899</f>
        <v xml:space="preserve"> </v>
      </c>
      <c r="H902" t="str">
        <f>[10]PL!H899</f>
        <v xml:space="preserve"> </v>
      </c>
      <c r="I902">
        <f>[10]PL!I899</f>
        <v>0</v>
      </c>
    </row>
    <row r="903" spans="1:9" x14ac:dyDescent="0.25">
      <c r="A903" s="18" t="str">
        <f>IFERROR( LEFT( [10]PL!C900, FIND("kg",[10]PL!C900)-1),"")</f>
        <v/>
      </c>
      <c r="B903" s="12">
        <f>[10]PL!B900</f>
        <v>212.5</v>
      </c>
      <c r="C903" t="str">
        <f>[10]PL!C900</f>
        <v>Milian, Ernesto</v>
      </c>
      <c r="D903">
        <f>[10]PL!D900</f>
        <v>47</v>
      </c>
      <c r="E903" t="str">
        <f>[10]PL!E900</f>
        <v>USA</v>
      </c>
      <c r="F903" s="7">
        <f>[10]PL!F900</f>
        <v>34853</v>
      </c>
      <c r="G903" t="str">
        <f>[10]PL!G900</f>
        <v>Rosemont</v>
      </c>
      <c r="H903">
        <f>[10]PL!H900</f>
        <v>0</v>
      </c>
      <c r="I903" t="str">
        <f>[10]PL!I900</f>
        <v xml:space="preserve"> </v>
      </c>
    </row>
    <row r="904" spans="1:9" x14ac:dyDescent="0.25">
      <c r="A904" s="18" t="str">
        <f>IFERROR( LEFT( [10]PL!C901, FIND("kg",[10]PL!C901)-1),"")</f>
        <v/>
      </c>
      <c r="B904" s="12">
        <f>[10]PL!B901</f>
        <v>120</v>
      </c>
      <c r="C904" t="str">
        <f>[10]PL!C901</f>
        <v>Philander, Moeggien</v>
      </c>
      <c r="D904">
        <f>[10]PL!D901</f>
        <v>43</v>
      </c>
      <c r="E904" t="str">
        <f>[10]PL!E901</f>
        <v>RSA</v>
      </c>
      <c r="F904" s="7">
        <f>[10]PL!F901</f>
        <v>32474</v>
      </c>
      <c r="G904" t="str">
        <f>[10]PL!G901</f>
        <v>Johannesburg</v>
      </c>
      <c r="H904">
        <f>[10]PL!H901</f>
        <v>0</v>
      </c>
      <c r="I904" t="str">
        <f>[10]PL!I901</f>
        <v xml:space="preserve"> </v>
      </c>
    </row>
    <row r="905" spans="1:9" x14ac:dyDescent="0.25">
      <c r="A905" s="18" t="str">
        <f>IFERROR( LEFT( [10]PL!C902, FIND("kg",[10]PL!C902)-1),"")</f>
        <v/>
      </c>
      <c r="B905" s="12">
        <f>[10]PL!B902</f>
        <v>227.5</v>
      </c>
      <c r="C905" t="str">
        <f>[10]PL!C902</f>
        <v>Milian, Ernesto</v>
      </c>
      <c r="D905">
        <f>[10]PL!D902</f>
        <v>47</v>
      </c>
      <c r="E905" t="str">
        <f>[10]PL!E902</f>
        <v>USA</v>
      </c>
      <c r="F905" s="7">
        <f>[10]PL!F902</f>
        <v>34853</v>
      </c>
      <c r="G905" t="str">
        <f>[10]PL!G902</f>
        <v>Rosemont</v>
      </c>
      <c r="H905">
        <f>[10]PL!H902</f>
        <v>0</v>
      </c>
      <c r="I905" t="str">
        <f>[10]PL!I902</f>
        <v xml:space="preserve"> </v>
      </c>
    </row>
    <row r="906" spans="1:9" x14ac:dyDescent="0.25">
      <c r="A906" s="18" t="str">
        <f>IFERROR( LEFT( [10]PL!C903, FIND("kg",[10]PL!C903)-1),"")</f>
        <v/>
      </c>
      <c r="B906" s="12">
        <f>[10]PL!B903</f>
        <v>560</v>
      </c>
      <c r="C906" t="str">
        <f>[10]PL!C903</f>
        <v>Milian, Ernesto</v>
      </c>
      <c r="D906">
        <f>[10]PL!D903</f>
        <v>47</v>
      </c>
      <c r="E906" t="str">
        <f>[10]PL!E903</f>
        <v>USA</v>
      </c>
      <c r="F906" s="7">
        <f>[10]PL!F903</f>
        <v>34853</v>
      </c>
      <c r="G906" t="str">
        <f>[10]PL!G903</f>
        <v>Rosemont</v>
      </c>
      <c r="H906">
        <f>[10]PL!H903</f>
        <v>0</v>
      </c>
      <c r="I906">
        <f>[10]PL!I903</f>
        <v>0</v>
      </c>
    </row>
    <row r="907" spans="1:9" x14ac:dyDescent="0.25">
      <c r="A907" s="18" t="str">
        <f>IFERROR( LEFT( [10]PL!C904, FIND("kg",[10]PL!C904)-1),"")</f>
        <v/>
      </c>
      <c r="B907" s="12" t="str">
        <f>[10]PL!B904</f>
        <v xml:space="preserve"> </v>
      </c>
      <c r="C907" t="str">
        <f>[10]PL!C904</f>
        <v>212.5-120-227.5</v>
      </c>
      <c r="D907" t="str">
        <f>[10]PL!D904</f>
        <v xml:space="preserve"> </v>
      </c>
      <c r="E907" t="str">
        <f>[10]PL!E904</f>
        <v xml:space="preserve"> </v>
      </c>
      <c r="F907" s="7" t="str">
        <f>[10]PL!F904</f>
        <v xml:space="preserve"> </v>
      </c>
      <c r="G907" t="str">
        <f>[10]PL!G904</f>
        <v xml:space="preserve"> </v>
      </c>
      <c r="H907" t="str">
        <f>[10]PL!H904</f>
        <v xml:space="preserve"> </v>
      </c>
      <c r="I907">
        <f>[10]PL!I904</f>
        <v>0</v>
      </c>
    </row>
    <row r="908" spans="1:9" x14ac:dyDescent="0.25">
      <c r="A908" s="18" t="str">
        <f>IFERROR( LEFT( [10]PL!C905, FIND("kg",[10]PL!C905)-1),"")</f>
        <v xml:space="preserve">60 </v>
      </c>
      <c r="B908" s="12" t="str">
        <f>[10]PL!B905</f>
        <v xml:space="preserve"> </v>
      </c>
      <c r="C908" t="str">
        <f>[10]PL!C905</f>
        <v>60 kg Class</v>
      </c>
      <c r="D908" t="str">
        <f>[10]PL!D905</f>
        <v xml:space="preserve"> </v>
      </c>
      <c r="E908" t="str">
        <f>[10]PL!E905</f>
        <v xml:space="preserve"> </v>
      </c>
      <c r="F908" s="7" t="str">
        <f>[10]PL!F905</f>
        <v xml:space="preserve"> </v>
      </c>
      <c r="G908" t="str">
        <f>[10]PL!G905</f>
        <v xml:space="preserve"> </v>
      </c>
      <c r="H908" t="str">
        <f>[10]PL!H905</f>
        <v xml:space="preserve"> </v>
      </c>
      <c r="I908">
        <f>[10]PL!I905</f>
        <v>0</v>
      </c>
    </row>
    <row r="909" spans="1:9" x14ac:dyDescent="0.25">
      <c r="A909" s="18" t="str">
        <f>IFERROR( LEFT( [10]PL!C906, FIND("kg",[10]PL!C906)-1),"")</f>
        <v/>
      </c>
      <c r="B909" s="12">
        <f>[10]PL!B906</f>
        <v>212.5</v>
      </c>
      <c r="C909" t="str">
        <f>[10]PL!C906</f>
        <v>Milian, Ernesto</v>
      </c>
      <c r="D909">
        <f>[10]PL!D906</f>
        <v>47</v>
      </c>
      <c r="E909" t="str">
        <f>[10]PL!E906</f>
        <v>USA</v>
      </c>
      <c r="F909" s="7">
        <f>[10]PL!F906</f>
        <v>35245</v>
      </c>
      <c r="G909" t="str">
        <f>[10]PL!G906</f>
        <v>Pensacola</v>
      </c>
      <c r="H909">
        <f>[10]PL!H906</f>
        <v>0</v>
      </c>
      <c r="I909" t="str">
        <f>[10]PL!I906</f>
        <v xml:space="preserve"> </v>
      </c>
    </row>
    <row r="910" spans="1:9" x14ac:dyDescent="0.25">
      <c r="A910" s="18" t="str">
        <f>IFERROR( LEFT( [10]PL!C907, FIND("kg",[10]PL!C907)-1),"")</f>
        <v/>
      </c>
      <c r="B910" s="12">
        <f>[10]PL!B907</f>
        <v>135</v>
      </c>
      <c r="C910" t="str">
        <f>[10]PL!C907</f>
        <v>Philander, Moeggien</v>
      </c>
      <c r="D910">
        <f>[10]PL!D907</f>
        <v>43</v>
      </c>
      <c r="E910" t="str">
        <f>[10]PL!E907</f>
        <v>RSA</v>
      </c>
      <c r="F910" s="7">
        <f>[10]PL!F907</f>
        <v>1989</v>
      </c>
      <c r="G910" t="str">
        <f>[10]PL!G907</f>
        <v xml:space="preserve"> </v>
      </c>
      <c r="H910">
        <f>[10]PL!H907</f>
        <v>0</v>
      </c>
      <c r="I910" t="str">
        <f>[10]PL!I907</f>
        <v xml:space="preserve"> </v>
      </c>
    </row>
    <row r="911" spans="1:9" x14ac:dyDescent="0.25">
      <c r="A911" s="18" t="str">
        <f>IFERROR( LEFT( [10]PL!C908, FIND("kg",[10]PL!C908)-1),"")</f>
        <v/>
      </c>
      <c r="B911" s="12">
        <f>[10]PL!B908</f>
        <v>240</v>
      </c>
      <c r="C911" t="str">
        <f>[10]PL!C908</f>
        <v>Milian, Ernesto</v>
      </c>
      <c r="D911">
        <f>[10]PL!D908</f>
        <v>47</v>
      </c>
      <c r="E911" t="str">
        <f>[10]PL!E908</f>
        <v>USA</v>
      </c>
      <c r="F911" s="7">
        <f>[10]PL!F908</f>
        <v>35245</v>
      </c>
      <c r="G911" t="str">
        <f>[10]PL!G908</f>
        <v>Pensacola</v>
      </c>
      <c r="H911">
        <f>[10]PL!H908</f>
        <v>0</v>
      </c>
      <c r="I911" t="str">
        <f>[10]PL!I908</f>
        <v xml:space="preserve"> </v>
      </c>
    </row>
    <row r="912" spans="1:9" x14ac:dyDescent="0.25">
      <c r="A912" s="18" t="str">
        <f>IFERROR( LEFT( [10]PL!C909, FIND("kg",[10]PL!C909)-1),"")</f>
        <v/>
      </c>
      <c r="B912" s="12">
        <f>[10]PL!B909</f>
        <v>572.5</v>
      </c>
      <c r="C912" t="str">
        <f>[10]PL!C909</f>
        <v>Milian, Ernesto</v>
      </c>
      <c r="D912">
        <f>[10]PL!D909</f>
        <v>47</v>
      </c>
      <c r="E912" t="str">
        <f>[10]PL!E909</f>
        <v>USA</v>
      </c>
      <c r="F912" s="7">
        <f>[10]PL!F909</f>
        <v>35245</v>
      </c>
      <c r="G912" t="str">
        <f>[10]PL!G909</f>
        <v>Pensacola</v>
      </c>
      <c r="H912">
        <f>[10]PL!H909</f>
        <v>0</v>
      </c>
      <c r="I912">
        <f>[10]PL!I909</f>
        <v>0</v>
      </c>
    </row>
    <row r="913" spans="1:9" x14ac:dyDescent="0.25">
      <c r="A913" s="18" t="str">
        <f>IFERROR( LEFT( [10]PL!C910, FIND("kg",[10]PL!C910)-1),"")</f>
        <v/>
      </c>
      <c r="B913" s="12" t="str">
        <f>[10]PL!B910</f>
        <v xml:space="preserve"> </v>
      </c>
      <c r="C913" t="str">
        <f>[10]PL!C910</f>
        <v>212.5-120-240</v>
      </c>
      <c r="D913" t="str">
        <f>[10]PL!D910</f>
        <v xml:space="preserve"> </v>
      </c>
      <c r="E913" t="str">
        <f>[10]PL!E910</f>
        <v xml:space="preserve"> </v>
      </c>
      <c r="F913" s="7" t="str">
        <f>[10]PL!F910</f>
        <v xml:space="preserve"> </v>
      </c>
      <c r="G913" t="str">
        <f>[10]PL!G910</f>
        <v xml:space="preserve"> </v>
      </c>
      <c r="H913" t="str">
        <f>[10]PL!H910</f>
        <v xml:space="preserve"> </v>
      </c>
      <c r="I913">
        <f>[10]PL!I910</f>
        <v>0</v>
      </c>
    </row>
    <row r="914" spans="1:9" x14ac:dyDescent="0.25">
      <c r="A914" s="18" t="str">
        <f>IFERROR( LEFT( [10]PL!C911, FIND("kg",[10]PL!C911)-1),"")</f>
        <v xml:space="preserve">67,5 </v>
      </c>
      <c r="B914" s="12">
        <f>[10]PL!B911</f>
        <v>0</v>
      </c>
      <c r="C914" t="str">
        <f>[10]PL!C911</f>
        <v>67,5 kg Class</v>
      </c>
      <c r="D914" t="str">
        <f>[10]PL!D911</f>
        <v xml:space="preserve"> </v>
      </c>
      <c r="E914" t="str">
        <f>[10]PL!E911</f>
        <v xml:space="preserve"> </v>
      </c>
      <c r="F914" s="7" t="str">
        <f>[10]PL!F911</f>
        <v xml:space="preserve"> </v>
      </c>
      <c r="G914" t="str">
        <f>[10]PL!G911</f>
        <v xml:space="preserve"> </v>
      </c>
      <c r="H914" t="str">
        <f>[10]PL!H911</f>
        <v xml:space="preserve"> </v>
      </c>
      <c r="I914">
        <f>[10]PL!I911</f>
        <v>0</v>
      </c>
    </row>
    <row r="915" spans="1:9" x14ac:dyDescent="0.25">
      <c r="A915" s="18" t="str">
        <f>IFERROR( LEFT( [10]PL!C912, FIND("kg",[10]PL!C912)-1),"")</f>
        <v/>
      </c>
      <c r="B915" s="12">
        <f>[10]PL!B912</f>
        <v>330</v>
      </c>
      <c r="C915" t="str">
        <f>[10]PL!C912</f>
        <v>McNamara,Gerry</v>
      </c>
      <c r="D915">
        <f>[10]PL!D912</f>
        <v>63</v>
      </c>
      <c r="E915" t="str">
        <f>[10]PL!E912</f>
        <v>IRL</v>
      </c>
      <c r="F915" s="7">
        <f>[10]PL!F912</f>
        <v>40723</v>
      </c>
      <c r="G915" t="str">
        <f>[10]PL!G912</f>
        <v>Praha</v>
      </c>
      <c r="H915">
        <f>[10]PL!H912</f>
        <v>0</v>
      </c>
      <c r="I915" t="str">
        <f>[10]PL!I912</f>
        <v xml:space="preserve"> </v>
      </c>
    </row>
    <row r="916" spans="1:9" x14ac:dyDescent="0.25">
      <c r="A916" s="18" t="str">
        <f>IFERROR( LEFT( [10]PL!C913, FIND("kg",[10]PL!C913)-1),"")</f>
        <v/>
      </c>
      <c r="B916" s="12">
        <f>[10]PL!B913</f>
        <v>180</v>
      </c>
      <c r="C916" t="str">
        <f>[10]PL!C913</f>
        <v>McNamara,Gerry</v>
      </c>
      <c r="D916">
        <f>[10]PL!D913</f>
        <v>63</v>
      </c>
      <c r="E916" t="str">
        <f>[10]PL!E913</f>
        <v>IRL</v>
      </c>
      <c r="F916" s="7">
        <f>[10]PL!F913</f>
        <v>40723</v>
      </c>
      <c r="G916" t="str">
        <f>[10]PL!G913</f>
        <v>Praha</v>
      </c>
      <c r="H916">
        <f>[10]PL!H913</f>
        <v>0</v>
      </c>
      <c r="I916" t="str">
        <f>[10]PL!I913</f>
        <v xml:space="preserve"> </v>
      </c>
    </row>
    <row r="917" spans="1:9" x14ac:dyDescent="0.25">
      <c r="A917" s="18" t="str">
        <f>IFERROR( LEFT( [10]PL!C914, FIND("kg",[10]PL!C914)-1),"")</f>
        <v/>
      </c>
      <c r="B917" s="12">
        <f>[10]PL!B914</f>
        <v>252.5</v>
      </c>
      <c r="C917" t="str">
        <f>[10]PL!C914</f>
        <v>Reichert, Gary</v>
      </c>
      <c r="D917">
        <f>[10]PL!D914</f>
        <v>60</v>
      </c>
      <c r="E917" t="str">
        <f>[10]PL!E914</f>
        <v>USA</v>
      </c>
      <c r="F917" s="7">
        <f>[10]PL!F914</f>
        <v>38850</v>
      </c>
      <c r="G917" t="str">
        <f>[10]PL!G914</f>
        <v>Saco</v>
      </c>
      <c r="H917">
        <f>[10]PL!H914</f>
        <v>0</v>
      </c>
      <c r="I917" t="str">
        <f>[10]PL!I914</f>
        <v xml:space="preserve"> </v>
      </c>
    </row>
    <row r="918" spans="1:9" x14ac:dyDescent="0.25">
      <c r="A918" s="18" t="str">
        <f>IFERROR( LEFT( [10]PL!C915, FIND("kg",[10]PL!C915)-1),"")</f>
        <v/>
      </c>
      <c r="B918" s="12">
        <f>[10]PL!B915</f>
        <v>750</v>
      </c>
      <c r="C918" t="str">
        <f>[10]PL!C915</f>
        <v>McNamara,Gerry</v>
      </c>
      <c r="D918">
        <f>[10]PL!D915</f>
        <v>63</v>
      </c>
      <c r="E918" t="str">
        <f>[10]PL!E915</f>
        <v>IRL</v>
      </c>
      <c r="F918" s="7">
        <f>[10]PL!F915</f>
        <v>40723</v>
      </c>
      <c r="G918" t="str">
        <f>[10]PL!G915</f>
        <v>Praha</v>
      </c>
      <c r="H918">
        <f>[10]PL!H915</f>
        <v>0</v>
      </c>
      <c r="I918">
        <f>[10]PL!I915</f>
        <v>0</v>
      </c>
    </row>
    <row r="919" spans="1:9" x14ac:dyDescent="0.25">
      <c r="A919" s="18" t="str">
        <f>IFERROR( LEFT( [10]PL!C916, FIND("kg",[10]PL!C916)-1),"")</f>
        <v/>
      </c>
      <c r="B919" s="12" t="str">
        <f>[10]PL!B916</f>
        <v xml:space="preserve"> </v>
      </c>
      <c r="C919" t="str">
        <f>[10]PL!C916</f>
        <v>330/180/240</v>
      </c>
      <c r="D919" t="str">
        <f>[10]PL!D916</f>
        <v xml:space="preserve"> </v>
      </c>
      <c r="E919" t="str">
        <f>[10]PL!E916</f>
        <v xml:space="preserve"> </v>
      </c>
      <c r="F919" s="7" t="str">
        <f>[10]PL!F916</f>
        <v xml:space="preserve"> </v>
      </c>
      <c r="G919" t="str">
        <f>[10]PL!G916</f>
        <v xml:space="preserve"> </v>
      </c>
      <c r="H919" t="str">
        <f>[10]PL!H916</f>
        <v xml:space="preserve"> </v>
      </c>
      <c r="I919">
        <f>[10]PL!I916</f>
        <v>0</v>
      </c>
    </row>
    <row r="920" spans="1:9" x14ac:dyDescent="0.25">
      <c r="A920" s="18" t="str">
        <f>IFERROR( LEFT( [10]PL!C917, FIND("kg",[10]PL!C917)-1),"")</f>
        <v xml:space="preserve">75 </v>
      </c>
      <c r="B920" s="12" t="str">
        <f>[10]PL!B917</f>
        <v xml:space="preserve"> </v>
      </c>
      <c r="C920" t="str">
        <f>[10]PL!C917</f>
        <v>75 kg Class</v>
      </c>
      <c r="D920" t="str">
        <f>[10]PL!D917</f>
        <v xml:space="preserve"> </v>
      </c>
      <c r="E920" t="str">
        <f>[10]PL!E917</f>
        <v xml:space="preserve"> </v>
      </c>
      <c r="F920" s="7" t="str">
        <f>[10]PL!F917</f>
        <v xml:space="preserve"> </v>
      </c>
      <c r="G920" t="str">
        <f>[10]PL!G917</f>
        <v xml:space="preserve"> </v>
      </c>
      <c r="H920" t="str">
        <f>[10]PL!H917</f>
        <v xml:space="preserve"> </v>
      </c>
      <c r="I920">
        <f>[10]PL!I917</f>
        <v>0</v>
      </c>
    </row>
    <row r="921" spans="1:9" x14ac:dyDescent="0.25">
      <c r="A921" s="18" t="str">
        <f>IFERROR( LEFT( [10]PL!C918, FIND("kg",[10]PL!C918)-1),"")</f>
        <v/>
      </c>
      <c r="B921" s="12">
        <f>[10]PL!B918</f>
        <v>290</v>
      </c>
      <c r="C921" t="str">
        <f>[10]PL!C918</f>
        <v>Pullum, Wayne</v>
      </c>
      <c r="D921">
        <f>[10]PL!D918</f>
        <v>59</v>
      </c>
      <c r="E921" t="str">
        <f>[10]PL!E918</f>
        <v>USA</v>
      </c>
      <c r="F921" s="7">
        <f>[10]PL!F918</f>
        <v>39773</v>
      </c>
      <c r="G921" t="str">
        <f>[10]PL!G918</f>
        <v>West Palm Beach</v>
      </c>
      <c r="H921">
        <f>[10]PL!H918</f>
        <v>0</v>
      </c>
      <c r="I921" t="str">
        <f>[10]PL!I918</f>
        <v xml:space="preserve"> </v>
      </c>
    </row>
    <row r="922" spans="1:9" x14ac:dyDescent="0.25">
      <c r="A922" s="18" t="str">
        <f>IFERROR( LEFT( [10]PL!C919, FIND("kg",[10]PL!C919)-1),"")</f>
        <v/>
      </c>
      <c r="B922" s="12">
        <f>[10]PL!B919</f>
        <v>195.5</v>
      </c>
      <c r="C922" t="str">
        <f>[10]PL!C919</f>
        <v xml:space="preserve">Cunningham, Jon </v>
      </c>
      <c r="D922">
        <f>[10]PL!D919</f>
        <v>64</v>
      </c>
      <c r="E922" t="str">
        <f>[10]PL!E919</f>
        <v>USA</v>
      </c>
      <c r="F922" s="7">
        <f>[10]PL!F919</f>
        <v>41154</v>
      </c>
      <c r="G922" t="str">
        <f>[10]PL!G919</f>
        <v>Idaho Falls</v>
      </c>
      <c r="H922">
        <f>[10]PL!H919</f>
        <v>0</v>
      </c>
      <c r="I922" t="str">
        <f>[10]PL!I919</f>
        <v xml:space="preserve"> </v>
      </c>
    </row>
    <row r="923" spans="1:9" x14ac:dyDescent="0.25">
      <c r="A923" s="18" t="str">
        <f>IFERROR( LEFT( [10]PL!C920, FIND("kg",[10]PL!C920)-1),"")</f>
        <v/>
      </c>
      <c r="B923" s="12">
        <f>[10]PL!B920</f>
        <v>288</v>
      </c>
      <c r="C923" t="str">
        <f>[10]PL!C920</f>
        <v>Dangerfield, Terry</v>
      </c>
      <c r="D923">
        <f>[10]PL!D920</f>
        <v>41</v>
      </c>
      <c r="E923" t="str">
        <f>[10]PL!E920</f>
        <v>USA</v>
      </c>
      <c r="F923" s="7">
        <f>[10]PL!F920</f>
        <v>32474</v>
      </c>
      <c r="G923" t="str">
        <f>[10]PL!G920</f>
        <v>March AFB</v>
      </c>
      <c r="H923">
        <f>[10]PL!H920</f>
        <v>0</v>
      </c>
      <c r="I923" t="str">
        <f>[10]PL!I920</f>
        <v xml:space="preserve"> </v>
      </c>
    </row>
    <row r="924" spans="1:9" x14ac:dyDescent="0.25">
      <c r="A924" s="18" t="str">
        <f>IFERROR( LEFT( [10]PL!C921, FIND("kg",[10]PL!C921)-1),"")</f>
        <v/>
      </c>
      <c r="B924" s="12">
        <f>[10]PL!B921</f>
        <v>725</v>
      </c>
      <c r="C924" t="str">
        <f>[10]PL!C921</f>
        <v>Dangerfield, Terry</v>
      </c>
      <c r="D924">
        <f>[10]PL!D921</f>
        <v>41</v>
      </c>
      <c r="E924" t="str">
        <f>[10]PL!E921</f>
        <v>USA</v>
      </c>
      <c r="F924" s="7">
        <f>[10]PL!F921</f>
        <v>32474</v>
      </c>
      <c r="G924" t="str">
        <f>[10]PL!G921</f>
        <v>March AFB</v>
      </c>
      <c r="H924">
        <f>[10]PL!H921</f>
        <v>0</v>
      </c>
      <c r="I924" t="str">
        <f>[10]PL!I921</f>
        <v xml:space="preserve"> </v>
      </c>
    </row>
    <row r="925" spans="1:9" x14ac:dyDescent="0.25">
      <c r="A925" s="18" t="str">
        <f>IFERROR( LEFT( [10]PL!C922, FIND("kg",[10]PL!C922)-1),"")</f>
        <v/>
      </c>
      <c r="B925" s="12" t="str">
        <f>[10]PL!B922</f>
        <v xml:space="preserve"> </v>
      </c>
      <c r="C925" t="str">
        <f>[10]PL!C922</f>
        <v>278.5-158.5-288</v>
      </c>
      <c r="D925" t="str">
        <f>[10]PL!D922</f>
        <v xml:space="preserve"> </v>
      </c>
      <c r="E925" t="str">
        <f>[10]PL!E922</f>
        <v xml:space="preserve"> </v>
      </c>
      <c r="F925" s="7" t="str">
        <f>[10]PL!F922</f>
        <v xml:space="preserve"> </v>
      </c>
      <c r="G925" t="str">
        <f>[10]PL!G922</f>
        <v xml:space="preserve"> </v>
      </c>
      <c r="H925" t="str">
        <f>[10]PL!H922</f>
        <v xml:space="preserve"> </v>
      </c>
      <c r="I925">
        <f>[10]PL!I922</f>
        <v>0</v>
      </c>
    </row>
    <row r="926" spans="1:9" x14ac:dyDescent="0.25">
      <c r="A926" s="18" t="str">
        <f>IFERROR( LEFT( [10]PL!C923, FIND("kg",[10]PL!C923)-1),"")</f>
        <v xml:space="preserve">82.5 </v>
      </c>
      <c r="B926" s="12" t="str">
        <f>[10]PL!B923</f>
        <v xml:space="preserve"> </v>
      </c>
      <c r="C926" t="str">
        <f>[10]PL!C923</f>
        <v>82.5 kg Class</v>
      </c>
      <c r="D926" t="str">
        <f>[10]PL!D923</f>
        <v xml:space="preserve"> </v>
      </c>
      <c r="E926" t="str">
        <f>[10]PL!E923</f>
        <v xml:space="preserve"> </v>
      </c>
      <c r="F926" s="7" t="str">
        <f>[10]PL!F923</f>
        <v xml:space="preserve"> </v>
      </c>
      <c r="G926" t="str">
        <f>[10]PL!G923</f>
        <v xml:space="preserve"> </v>
      </c>
      <c r="H926" t="str">
        <f>[10]PL!H923</f>
        <v xml:space="preserve"> </v>
      </c>
      <c r="I926">
        <f>[10]PL!I923</f>
        <v>0</v>
      </c>
    </row>
    <row r="927" spans="1:9" x14ac:dyDescent="0.25">
      <c r="A927" s="18" t="str">
        <f>IFERROR( LEFT( [10]PL!C924, FIND("kg",[10]PL!C924)-1),"")</f>
        <v/>
      </c>
      <c r="B927" s="12">
        <f>[10]PL!B924</f>
        <v>365</v>
      </c>
      <c r="C927" t="str">
        <f>[10]PL!C924</f>
        <v>Benedix, Robert</v>
      </c>
      <c r="D927">
        <f>[10]PL!D924</f>
        <v>60</v>
      </c>
      <c r="E927" t="str">
        <f>[10]PL!E924</f>
        <v>USA</v>
      </c>
      <c r="F927" s="7">
        <f>[10]PL!F924</f>
        <v>39023</v>
      </c>
      <c r="G927" t="str">
        <f>[10]PL!G924</f>
        <v>Lake George</v>
      </c>
      <c r="H927" t="str">
        <f>[10]PL!H924</f>
        <v xml:space="preserve"> </v>
      </c>
      <c r="I927" t="str">
        <f>[10]PL!I924</f>
        <v xml:space="preserve"> </v>
      </c>
    </row>
    <row r="928" spans="1:9" x14ac:dyDescent="0.25">
      <c r="A928" s="18" t="str">
        <f>IFERROR( LEFT( [10]PL!C925, FIND("kg",[10]PL!C925)-1),"")</f>
        <v/>
      </c>
      <c r="B928" s="12">
        <f>[10]PL!B925</f>
        <v>232.5</v>
      </c>
      <c r="C928" t="str">
        <f>[10]PL!C925</f>
        <v>Naughton, Dyke</v>
      </c>
      <c r="D928">
        <f>[10]PL!D925</f>
        <v>64</v>
      </c>
      <c r="E928" t="str">
        <f>[10]PL!E925</f>
        <v>USA</v>
      </c>
      <c r="F928" s="7">
        <f>[10]PL!F925</f>
        <v>40376</v>
      </c>
      <c r="G928" t="str">
        <f>[10]PL!G925</f>
        <v>West Palm Beach</v>
      </c>
      <c r="H928" t="str">
        <f>[10]PL!H925</f>
        <v xml:space="preserve"> </v>
      </c>
      <c r="I928" t="str">
        <f>[10]PL!I925</f>
        <v xml:space="preserve"> </v>
      </c>
    </row>
    <row r="929" spans="1:9" x14ac:dyDescent="0.25">
      <c r="A929" s="18" t="str">
        <f>IFERROR( LEFT( [10]PL!C926, FIND("kg",[10]PL!C926)-1),"")</f>
        <v/>
      </c>
      <c r="B929" s="12">
        <f>[10]PL!B926</f>
        <v>312.5</v>
      </c>
      <c r="C929" t="str">
        <f>[10]PL!C926</f>
        <v>Ferreira, Jan/Jose</v>
      </c>
      <c r="D929">
        <f>[10]PL!D926</f>
        <v>46</v>
      </c>
      <c r="E929" t="str">
        <f>[10]PL!E926</f>
        <v>RSA</v>
      </c>
      <c r="F929" s="7">
        <f>[10]PL!F926</f>
        <v>1991</v>
      </c>
      <c r="G929" t="str">
        <f>[10]PL!G926</f>
        <v xml:space="preserve"> </v>
      </c>
      <c r="H929" t="str">
        <f>[10]PL!H926</f>
        <v xml:space="preserve"> </v>
      </c>
      <c r="I929" t="str">
        <f>[10]PL!I926</f>
        <v xml:space="preserve"> </v>
      </c>
    </row>
    <row r="930" spans="1:9" x14ac:dyDescent="0.25">
      <c r="A930" s="18" t="str">
        <f>IFERROR( LEFT( [10]PL!C927, FIND("kg",[10]PL!C927)-1),"")</f>
        <v/>
      </c>
      <c r="B930" s="12">
        <f>[10]PL!B927</f>
        <v>847.5</v>
      </c>
      <c r="C930" t="str">
        <f>[10]PL!C927</f>
        <v>Ferreira, Jan/Jose</v>
      </c>
      <c r="D930">
        <f>[10]PL!D927</f>
        <v>46</v>
      </c>
      <c r="E930" t="str">
        <f>[10]PL!E927</f>
        <v>RSA</v>
      </c>
      <c r="F930" s="7">
        <f>[10]PL!F927</f>
        <v>1991</v>
      </c>
      <c r="G930" t="str">
        <f>[10]PL!G927</f>
        <v xml:space="preserve"> </v>
      </c>
      <c r="H930" t="str">
        <f>[10]PL!H927</f>
        <v xml:space="preserve"> </v>
      </c>
      <c r="I930">
        <f>[10]PL!I927</f>
        <v>0</v>
      </c>
    </row>
    <row r="931" spans="1:9" x14ac:dyDescent="0.25">
      <c r="A931" s="18" t="str">
        <f>IFERROR( LEFT( [10]PL!C928, FIND("kg",[10]PL!C928)-1),"")</f>
        <v/>
      </c>
      <c r="B931" s="12" t="str">
        <f>[10]PL!B928</f>
        <v xml:space="preserve"> </v>
      </c>
      <c r="C931" t="str">
        <f>[10]PL!C928</f>
        <v>320-215-312.5</v>
      </c>
      <c r="D931" t="str">
        <f>[10]PL!D928</f>
        <v xml:space="preserve"> </v>
      </c>
      <c r="E931" t="str">
        <f>[10]PL!E928</f>
        <v xml:space="preserve"> </v>
      </c>
      <c r="F931" s="7" t="str">
        <f>[10]PL!F928</f>
        <v xml:space="preserve"> </v>
      </c>
      <c r="G931" t="str">
        <f>[10]PL!G928</f>
        <v xml:space="preserve"> </v>
      </c>
      <c r="H931" t="str">
        <f>[10]PL!H928</f>
        <v xml:space="preserve"> </v>
      </c>
      <c r="I931">
        <f>[10]PL!I928</f>
        <v>0</v>
      </c>
    </row>
    <row r="932" spans="1:9" x14ac:dyDescent="0.25">
      <c r="A932" s="18" t="str">
        <f>IFERROR( LEFT( [10]PL!C929, FIND("kg",[10]PL!C929)-1),"")</f>
        <v xml:space="preserve">90 </v>
      </c>
      <c r="B932" s="12" t="str">
        <f>[10]PL!B929</f>
        <v xml:space="preserve"> </v>
      </c>
      <c r="C932" t="str">
        <f>[10]PL!C929</f>
        <v>90 kg Class</v>
      </c>
      <c r="D932" t="str">
        <f>[10]PL!D929</f>
        <v xml:space="preserve"> </v>
      </c>
      <c r="E932" t="str">
        <f>[10]PL!E929</f>
        <v xml:space="preserve"> </v>
      </c>
      <c r="F932" s="7" t="str">
        <f>[10]PL!F929</f>
        <v xml:space="preserve"> </v>
      </c>
      <c r="G932" t="str">
        <f>[10]PL!G929</f>
        <v xml:space="preserve"> </v>
      </c>
      <c r="H932" t="str">
        <f>[10]PL!H929</f>
        <v xml:space="preserve"> </v>
      </c>
      <c r="I932">
        <f>[10]PL!I929</f>
        <v>0</v>
      </c>
    </row>
    <row r="933" spans="1:9" x14ac:dyDescent="0.25">
      <c r="A933" s="18" t="str">
        <f>IFERROR( LEFT( [10]PL!C930, FIND("kg",[10]PL!C930)-1),"")</f>
        <v/>
      </c>
      <c r="B933" s="12">
        <f>[10]PL!B930</f>
        <v>367.5</v>
      </c>
      <c r="C933" t="str">
        <f>[10]PL!C930</f>
        <v>Caplan, Marc</v>
      </c>
      <c r="D933">
        <f>[10]PL!D930</f>
        <v>58</v>
      </c>
      <c r="E933" t="str">
        <f>[10]PL!E930</f>
        <v>USA</v>
      </c>
      <c r="F933" s="7">
        <f>[10]PL!F930</f>
        <v>38114</v>
      </c>
      <c r="G933" t="str">
        <f>[10]PL!G930</f>
        <v>Omaha</v>
      </c>
      <c r="H933">
        <f>[10]PL!H930</f>
        <v>0</v>
      </c>
      <c r="I933" t="str">
        <f>[10]PL!I930</f>
        <v xml:space="preserve"> </v>
      </c>
    </row>
    <row r="934" spans="1:9" x14ac:dyDescent="0.25">
      <c r="A934" s="18" t="str">
        <f>IFERROR( LEFT( [10]PL!C931, FIND("kg",[10]PL!C931)-1),"")</f>
        <v/>
      </c>
      <c r="B934" s="12">
        <f>[10]PL!B931</f>
        <v>300</v>
      </c>
      <c r="C934" t="str">
        <f>[10]PL!C931</f>
        <v>Dunn, Butch</v>
      </c>
      <c r="D934">
        <f>[10]PL!D931</f>
        <v>63</v>
      </c>
      <c r="E934" t="str">
        <f>[10]PL!E931</f>
        <v>USA</v>
      </c>
      <c r="F934" s="7">
        <f>[10]PL!F931</f>
        <v>39773</v>
      </c>
      <c r="G934" t="str">
        <f>[10]PL!G931</f>
        <v>West Palm Beach</v>
      </c>
      <c r="H934">
        <f>[10]PL!H931</f>
        <v>0</v>
      </c>
      <c r="I934" t="str">
        <f>[10]PL!I931</f>
        <v xml:space="preserve"> </v>
      </c>
    </row>
    <row r="935" spans="1:9" x14ac:dyDescent="0.25">
      <c r="A935" s="18" t="str">
        <f>IFERROR( LEFT( [10]PL!C932, FIND("kg",[10]PL!C932)-1),"")</f>
        <v/>
      </c>
      <c r="B935" s="12">
        <f>[10]PL!B932</f>
        <v>347.5</v>
      </c>
      <c r="C935" t="str">
        <f>[10]PL!C932</f>
        <v>Butler, Laurie</v>
      </c>
      <c r="D935">
        <f>[10]PL!D932</f>
        <v>48</v>
      </c>
      <c r="E935" t="str">
        <f>[10]PL!E932</f>
        <v>AUS</v>
      </c>
      <c r="F935" s="7">
        <f>[10]PL!F932</f>
        <v>34182</v>
      </c>
      <c r="G935" t="str">
        <f>[10]PL!G932</f>
        <v>Midura</v>
      </c>
      <c r="H935">
        <f>[10]PL!H932</f>
        <v>0</v>
      </c>
      <c r="I935" t="str">
        <f>[10]PL!I932</f>
        <v xml:space="preserve"> </v>
      </c>
    </row>
    <row r="936" spans="1:9" x14ac:dyDescent="0.25">
      <c r="A936" s="18" t="str">
        <f>IFERROR( LEFT( [10]PL!C933, FIND("kg",[10]PL!C933)-1),"")</f>
        <v/>
      </c>
      <c r="B936" s="12">
        <f>[10]PL!B933</f>
        <v>935</v>
      </c>
      <c r="C936" t="str">
        <f>[10]PL!C933</f>
        <v>Bell, Gene</v>
      </c>
      <c r="D936">
        <f>[10]PL!D933</f>
        <v>56</v>
      </c>
      <c r="E936" t="str">
        <f>[10]PL!E933</f>
        <v>USA</v>
      </c>
      <c r="F936" s="7">
        <f>[10]PL!F933</f>
        <v>38487</v>
      </c>
      <c r="G936" t="str">
        <f>[10]PL!G933</f>
        <v>Round Rock</v>
      </c>
      <c r="H936">
        <f>[10]PL!H933</f>
        <v>0</v>
      </c>
      <c r="I936">
        <f>[10]PL!I933</f>
        <v>0</v>
      </c>
    </row>
    <row r="937" spans="1:9" x14ac:dyDescent="0.25">
      <c r="A937" s="18" t="str">
        <f>IFERROR( LEFT( [10]PL!C934, FIND("kg",[10]PL!C934)-1),"")</f>
        <v/>
      </c>
      <c r="B937" s="12" t="str">
        <f>[10]PL!B934</f>
        <v xml:space="preserve"> </v>
      </c>
      <c r="C937" t="str">
        <f>[10]PL!C934</f>
        <v>367.5-267.5-300</v>
      </c>
      <c r="D937" t="str">
        <f>[10]PL!D934</f>
        <v xml:space="preserve"> </v>
      </c>
      <c r="E937" t="str">
        <f>[10]PL!E934</f>
        <v xml:space="preserve"> </v>
      </c>
      <c r="F937" s="7" t="str">
        <f>[10]PL!F934</f>
        <v xml:space="preserve"> </v>
      </c>
      <c r="G937" t="str">
        <f>[10]PL!G934</f>
        <v xml:space="preserve"> </v>
      </c>
      <c r="H937" t="str">
        <f>[10]PL!H934</f>
        <v xml:space="preserve"> </v>
      </c>
      <c r="I937">
        <f>[10]PL!I934</f>
        <v>0</v>
      </c>
    </row>
    <row r="938" spans="1:9" x14ac:dyDescent="0.25">
      <c r="A938" s="18" t="str">
        <f>IFERROR( LEFT( [10]PL!C935, FIND("kg",[10]PL!C935)-1),"")</f>
        <v xml:space="preserve">100 </v>
      </c>
      <c r="B938" s="12" t="str">
        <f>[10]PL!B935</f>
        <v xml:space="preserve"> </v>
      </c>
      <c r="C938" t="str">
        <f>[10]PL!C935</f>
        <v>100 kg Class</v>
      </c>
      <c r="D938" t="str">
        <f>[10]PL!D935</f>
        <v xml:space="preserve"> </v>
      </c>
      <c r="E938" t="str">
        <f>[10]PL!E935</f>
        <v xml:space="preserve"> </v>
      </c>
      <c r="F938" s="7" t="str">
        <f>[10]PL!F935</f>
        <v xml:space="preserve"> </v>
      </c>
      <c r="G938" t="str">
        <f>[10]PL!G935</f>
        <v xml:space="preserve"> </v>
      </c>
      <c r="H938" t="str">
        <f>[10]PL!H935</f>
        <v xml:space="preserve"> </v>
      </c>
      <c r="I938">
        <f>[10]PL!I935</f>
        <v>0</v>
      </c>
    </row>
    <row r="939" spans="1:9" x14ac:dyDescent="0.25">
      <c r="A939" s="18" t="str">
        <f>IFERROR( LEFT( [10]PL!C936, FIND("kg",[10]PL!C936)-1),"")</f>
        <v/>
      </c>
      <c r="B939" s="12">
        <f>[10]PL!B936</f>
        <v>417.5</v>
      </c>
      <c r="C939" t="str">
        <f>[10]PL!C936</f>
        <v>Fletcher,Henry</v>
      </c>
      <c r="D939">
        <f>[10]PL!D936</f>
        <v>43</v>
      </c>
      <c r="E939" t="str">
        <f>[10]PL!E936</f>
        <v>USA</v>
      </c>
      <c r="F939" s="7">
        <f>[10]PL!F936</f>
        <v>39978</v>
      </c>
      <c r="G939" t="str">
        <f>[10]PL!G936</f>
        <v>West Palm Beach</v>
      </c>
      <c r="H939" t="str">
        <f>[10]PL!H936</f>
        <v xml:space="preserve"> </v>
      </c>
      <c r="I939" t="str">
        <f>[10]PL!I936</f>
        <v xml:space="preserve"> </v>
      </c>
    </row>
    <row r="940" spans="1:9" x14ac:dyDescent="0.25">
      <c r="A940" s="18" t="str">
        <f>IFERROR( LEFT( [10]PL!C937, FIND("kg",[10]PL!C937)-1),"")</f>
        <v/>
      </c>
      <c r="B940" s="12">
        <f>[10]PL!B937</f>
        <v>251</v>
      </c>
      <c r="C940" t="str">
        <f>[10]PL!C937</f>
        <v>Griffin,Tom</v>
      </c>
      <c r="D940">
        <f>[10]PL!D937</f>
        <v>0</v>
      </c>
      <c r="E940" t="str">
        <f>[10]PL!E937</f>
        <v>GBR</v>
      </c>
      <c r="F940" s="7">
        <f>[10]PL!F937</f>
        <v>40135</v>
      </c>
      <c r="G940" t="str">
        <f>[10]PL!G937</f>
        <v>Bournemouth</v>
      </c>
      <c r="H940" t="str">
        <f>[10]PL!H937</f>
        <v xml:space="preserve"> </v>
      </c>
      <c r="I940" t="str">
        <f>[10]PL!I937</f>
        <v xml:space="preserve"> </v>
      </c>
    </row>
    <row r="941" spans="1:9" x14ac:dyDescent="0.25">
      <c r="A941" s="18" t="str">
        <f>IFERROR( LEFT( [10]PL!C938, FIND("kg",[10]PL!C938)-1),"")</f>
        <v/>
      </c>
      <c r="B941" s="12">
        <f>[10]PL!B938</f>
        <v>345</v>
      </c>
      <c r="C941" t="str">
        <f>[10]PL!C938</f>
        <v>Frantz, Ernie</v>
      </c>
      <c r="D941">
        <f>[10]PL!D938</f>
        <v>34</v>
      </c>
      <c r="E941" t="str">
        <f>[10]PL!E938</f>
        <v>USA</v>
      </c>
      <c r="F941" s="7">
        <f>[10]PL!F938</f>
        <v>29673</v>
      </c>
      <c r="G941" t="str">
        <f>[10]PL!G938</f>
        <v>Aurora</v>
      </c>
      <c r="H941" t="str">
        <f>[10]PL!H938</f>
        <v xml:space="preserve"> </v>
      </c>
      <c r="I941" t="str">
        <f>[10]PL!I938</f>
        <v xml:space="preserve"> </v>
      </c>
    </row>
    <row r="942" spans="1:9" x14ac:dyDescent="0.25">
      <c r="A942" s="18" t="str">
        <f>IFERROR( LEFT( [10]PL!C939, FIND("kg",[10]PL!C939)-1),"")</f>
        <v/>
      </c>
      <c r="B942" s="12">
        <f>[10]PL!B939</f>
        <v>980</v>
      </c>
      <c r="C942" t="str">
        <f>[10]PL!C939</f>
        <v>Bell, Gene</v>
      </c>
      <c r="D942">
        <f>[10]PL!D939</f>
        <v>56</v>
      </c>
      <c r="E942" t="str">
        <f>[10]PL!E939</f>
        <v>USA</v>
      </c>
      <c r="F942" s="7">
        <f>[10]PL!F939</f>
        <v>38870</v>
      </c>
      <c r="G942" t="str">
        <f>[10]PL!G939</f>
        <v>Las Vegas</v>
      </c>
      <c r="H942" t="str">
        <f>[10]PL!H939</f>
        <v xml:space="preserve"> </v>
      </c>
      <c r="I942">
        <f>[10]PL!I939</f>
        <v>0</v>
      </c>
    </row>
    <row r="943" spans="1:9" x14ac:dyDescent="0.25">
      <c r="A943" s="18" t="str">
        <f>IFERROR( LEFT( [10]PL!C940, FIND("kg",[10]PL!C940)-1),"")</f>
        <v/>
      </c>
      <c r="B943" s="12" t="str">
        <f>[10]PL!B940</f>
        <v xml:space="preserve"> </v>
      </c>
      <c r="C943" t="str">
        <f>[10]PL!C940</f>
        <v>415-245-320</v>
      </c>
      <c r="D943" t="str">
        <f>[10]PL!D940</f>
        <v xml:space="preserve"> </v>
      </c>
      <c r="E943" t="str">
        <f>[10]PL!E940</f>
        <v xml:space="preserve"> </v>
      </c>
      <c r="F943" s="7" t="str">
        <f>[10]PL!F940</f>
        <v xml:space="preserve"> </v>
      </c>
      <c r="G943" t="str">
        <f>[10]PL!G940</f>
        <v xml:space="preserve"> </v>
      </c>
      <c r="H943" t="str">
        <f>[10]PL!H940</f>
        <v xml:space="preserve"> </v>
      </c>
      <c r="I943">
        <f>[10]PL!I940</f>
        <v>0</v>
      </c>
    </row>
    <row r="944" spans="1:9" x14ac:dyDescent="0.25">
      <c r="A944" s="18" t="str">
        <f>IFERROR( LEFT( [10]PL!C941, FIND("kg",[10]PL!C941)-1),"")</f>
        <v xml:space="preserve">110 </v>
      </c>
      <c r="B944" s="12" t="str">
        <f>[10]PL!B941</f>
        <v xml:space="preserve"> </v>
      </c>
      <c r="C944" t="str">
        <f>[10]PL!C941</f>
        <v>110 kg Class</v>
      </c>
      <c r="D944" t="str">
        <f>[10]PL!D941</f>
        <v xml:space="preserve"> </v>
      </c>
      <c r="E944" t="str">
        <f>[10]PL!E941</f>
        <v xml:space="preserve"> </v>
      </c>
      <c r="F944" s="7" t="str">
        <f>[10]PL!F941</f>
        <v xml:space="preserve"> </v>
      </c>
      <c r="G944" t="str">
        <f>[10]PL!G941</f>
        <v xml:space="preserve"> </v>
      </c>
      <c r="H944" t="str">
        <f>[10]PL!H941</f>
        <v xml:space="preserve"> </v>
      </c>
      <c r="I944">
        <f>[10]PL!I941</f>
        <v>0</v>
      </c>
    </row>
    <row r="945" spans="1:9" x14ac:dyDescent="0.25">
      <c r="A945" s="18" t="str">
        <f>IFERROR( LEFT( [10]PL!C942, FIND("kg",[10]PL!C942)-1),"")</f>
        <v/>
      </c>
      <c r="B945" s="12">
        <f>[10]PL!B942</f>
        <v>390</v>
      </c>
      <c r="C945" t="str">
        <f>[10]PL!C942</f>
        <v>Rajala, Arto</v>
      </c>
      <c r="D945">
        <f>[10]PL!D942</f>
        <v>55</v>
      </c>
      <c r="E945" t="str">
        <f>[10]PL!E942</f>
        <v>FIN</v>
      </c>
      <c r="F945" s="7">
        <f>[10]PL!F942</f>
        <v>38500</v>
      </c>
      <c r="G945" t="str">
        <f>[10]PL!G942</f>
        <v xml:space="preserve"> </v>
      </c>
      <c r="H945">
        <f>[10]PL!H942</f>
        <v>0</v>
      </c>
      <c r="I945" t="str">
        <f>[10]PL!I942</f>
        <v xml:space="preserve"> </v>
      </c>
    </row>
    <row r="946" spans="1:9" x14ac:dyDescent="0.25">
      <c r="A946" s="18" t="str">
        <f>IFERROR( LEFT( [10]PL!C943, FIND("kg",[10]PL!C943)-1),"")</f>
        <v/>
      </c>
      <c r="B946" s="12">
        <f>[10]PL!B943</f>
        <v>292.5</v>
      </c>
      <c r="C946" t="str">
        <f>[10]PL!C943</f>
        <v>Taylor, Mike</v>
      </c>
      <c r="D946">
        <f>[10]PL!D943</f>
        <v>62</v>
      </c>
      <c r="E946" t="str">
        <f>[10]PL!E943</f>
        <v>USA</v>
      </c>
      <c r="F946" s="7">
        <f>[10]PL!F943</f>
        <v>40307</v>
      </c>
      <c r="G946" t="str">
        <f>[10]PL!G943</f>
        <v>West Palm Beach</v>
      </c>
      <c r="H946">
        <f>[10]PL!H943</f>
        <v>0</v>
      </c>
      <c r="I946" t="str">
        <f>[10]PL!I943</f>
        <v xml:space="preserve"> </v>
      </c>
    </row>
    <row r="947" spans="1:9" x14ac:dyDescent="0.25">
      <c r="A947" s="18" t="str">
        <f>IFERROR( LEFT( [10]PL!C944, FIND("kg",[10]PL!C944)-1),"")</f>
        <v/>
      </c>
      <c r="B947" s="12">
        <f>[10]PL!B944</f>
        <v>337.5</v>
      </c>
      <c r="C947" t="str">
        <f>[10]PL!C944</f>
        <v>Ladnier, Joe</v>
      </c>
      <c r="D947">
        <f>[10]PL!D944</f>
        <v>63</v>
      </c>
      <c r="E947" t="str">
        <f>[10]PL!E944</f>
        <v>USA</v>
      </c>
      <c r="F947" s="7">
        <f>[10]PL!F944</f>
        <v>39936</v>
      </c>
      <c r="G947" t="str">
        <f>[10]PL!G944</f>
        <v>Baton Rouge</v>
      </c>
      <c r="H947">
        <f>[10]PL!H944</f>
        <v>0</v>
      </c>
      <c r="I947" t="str">
        <f>[10]PL!I944</f>
        <v xml:space="preserve"> </v>
      </c>
    </row>
    <row r="948" spans="1:9" x14ac:dyDescent="0.25">
      <c r="A948" s="18" t="str">
        <f>IFERROR( LEFT( [10]PL!C945, FIND("kg",[10]PL!C945)-1),"")</f>
        <v/>
      </c>
      <c r="B948" s="12">
        <f>[10]PL!B945</f>
        <v>975</v>
      </c>
      <c r="C948" t="str">
        <f>[10]PL!C945</f>
        <v>Taylor, Mike</v>
      </c>
      <c r="D948">
        <f>[10]PL!D945</f>
        <v>62</v>
      </c>
      <c r="E948" t="str">
        <f>[10]PL!E945</f>
        <v>USA</v>
      </c>
      <c r="F948" s="7">
        <f>[10]PL!F945</f>
        <v>40307</v>
      </c>
      <c r="G948" t="str">
        <f>[10]PL!G945</f>
        <v>West Palm Beach</v>
      </c>
      <c r="H948">
        <f>[10]PL!H945</f>
        <v>0</v>
      </c>
      <c r="I948">
        <f>[10]PL!I945</f>
        <v>0</v>
      </c>
    </row>
    <row r="949" spans="1:9" x14ac:dyDescent="0.25">
      <c r="A949" s="18" t="str">
        <f>IFERROR( LEFT( [10]PL!C946, FIND("kg",[10]PL!C946)-1),"")</f>
        <v/>
      </c>
      <c r="B949" s="12" t="str">
        <f>[10]PL!B946</f>
        <v xml:space="preserve"> </v>
      </c>
      <c r="C949" t="str">
        <f>[10]PL!C946</f>
        <v>382,5-292,5-300</v>
      </c>
      <c r="D949" t="str">
        <f>[10]PL!D946</f>
        <v xml:space="preserve"> </v>
      </c>
      <c r="E949" t="str">
        <f>[10]PL!E946</f>
        <v xml:space="preserve"> </v>
      </c>
      <c r="F949" s="7" t="str">
        <f>[10]PL!F946</f>
        <v xml:space="preserve"> </v>
      </c>
      <c r="G949" t="str">
        <f>[10]PL!G946</f>
        <v xml:space="preserve"> </v>
      </c>
      <c r="H949" t="str">
        <f>[10]PL!H946</f>
        <v xml:space="preserve"> </v>
      </c>
      <c r="I949">
        <f>[10]PL!I946</f>
        <v>0</v>
      </c>
    </row>
    <row r="950" spans="1:9" x14ac:dyDescent="0.25">
      <c r="A950" s="18" t="str">
        <f>IFERROR( LEFT( [10]PL!C947, FIND("kg",[10]PL!C947)-1),"")</f>
        <v xml:space="preserve">125 </v>
      </c>
      <c r="B950" s="12" t="str">
        <f>[10]PL!B947</f>
        <v xml:space="preserve"> </v>
      </c>
      <c r="C950" t="str">
        <f>[10]PL!C947</f>
        <v>125 kg Class</v>
      </c>
      <c r="D950" t="str">
        <f>[10]PL!D947</f>
        <v xml:space="preserve"> </v>
      </c>
      <c r="E950" t="str">
        <f>[10]PL!E947</f>
        <v xml:space="preserve"> </v>
      </c>
      <c r="F950" s="7" t="str">
        <f>[10]PL!F947</f>
        <v xml:space="preserve"> </v>
      </c>
      <c r="G950" t="str">
        <f>[10]PL!G947</f>
        <v xml:space="preserve"> </v>
      </c>
      <c r="H950">
        <f>[10]PL!H947</f>
        <v>0</v>
      </c>
      <c r="I950">
        <f>[10]PL!I947</f>
        <v>0</v>
      </c>
    </row>
    <row r="951" spans="1:9" x14ac:dyDescent="0.25">
      <c r="A951" s="18" t="str">
        <f>IFERROR( LEFT( [10]PL!C948, FIND("kg",[10]PL!C948)-1),"")</f>
        <v/>
      </c>
      <c r="B951" s="12">
        <f>[10]PL!B948</f>
        <v>480</v>
      </c>
      <c r="C951" t="str">
        <f>[10]PL!C948</f>
        <v>Bailey, Charles</v>
      </c>
      <c r="D951">
        <f>[10]PL!D948</f>
        <v>63</v>
      </c>
      <c r="E951" t="str">
        <f>[10]PL!E948</f>
        <v>USA</v>
      </c>
      <c r="F951" s="7">
        <f>[10]PL!F948</f>
        <v>39978</v>
      </c>
      <c r="G951" t="str">
        <f>[10]PL!G948</f>
        <v>West Palm Beach</v>
      </c>
      <c r="H951" t="str">
        <f>[10]PL!H948</f>
        <v xml:space="preserve"> </v>
      </c>
      <c r="I951">
        <f>[10]PL!I948</f>
        <v>0</v>
      </c>
    </row>
    <row r="952" spans="1:9" x14ac:dyDescent="0.25">
      <c r="A952" s="18" t="str">
        <f>IFERROR( LEFT( [10]PL!C949, FIND("kg",[10]PL!C949)-1),"")</f>
        <v/>
      </c>
      <c r="B952" s="12">
        <f>[10]PL!B949</f>
        <v>315</v>
      </c>
      <c r="C952" t="str">
        <f>[10]PL!C949</f>
        <v>Bailey, Charles</v>
      </c>
      <c r="D952">
        <f>[10]PL!D949</f>
        <v>63</v>
      </c>
      <c r="E952" t="str">
        <f>[10]PL!E949</f>
        <v>USA</v>
      </c>
      <c r="F952" s="7">
        <f>[10]PL!F949</f>
        <v>39978</v>
      </c>
      <c r="G952" t="str">
        <f>[10]PL!G949</f>
        <v>West Palm Beach</v>
      </c>
      <c r="H952" t="str">
        <f>[10]PL!H949</f>
        <v xml:space="preserve"> </v>
      </c>
      <c r="I952">
        <f>[10]PL!I949</f>
        <v>0</v>
      </c>
    </row>
    <row r="953" spans="1:9" x14ac:dyDescent="0.25">
      <c r="A953" s="18" t="str">
        <f>IFERROR( LEFT( [10]PL!C950, FIND("kg",[10]PL!C950)-1),"")</f>
        <v/>
      </c>
      <c r="B953" s="12">
        <f>[10]PL!B950</f>
        <v>365</v>
      </c>
      <c r="C953" t="str">
        <f>[10]PL!C950</f>
        <v>Carter, David</v>
      </c>
      <c r="D953">
        <f>[10]PL!D950</f>
        <v>47</v>
      </c>
      <c r="E953" t="str">
        <f>[10]PL!E950</f>
        <v>GBR</v>
      </c>
      <c r="F953" s="7">
        <f>[10]PL!F950</f>
        <v>34264</v>
      </c>
      <c r="G953" t="str">
        <f>[10]PL!G950</f>
        <v>Macon</v>
      </c>
      <c r="H953" t="str">
        <f>[10]PL!H950</f>
        <v xml:space="preserve"> </v>
      </c>
      <c r="I953">
        <f>[10]PL!I950</f>
        <v>0</v>
      </c>
    </row>
    <row r="954" spans="1:9" x14ac:dyDescent="0.25">
      <c r="A954" s="18" t="str">
        <f>IFERROR( LEFT( [10]PL!C951, FIND("kg",[10]PL!C951)-1),"")</f>
        <v/>
      </c>
      <c r="B954" s="12">
        <f>[10]PL!B951</f>
        <v>1115</v>
      </c>
      <c r="C954" t="str">
        <f>[10]PL!C951</f>
        <v>Bailey, Charles</v>
      </c>
      <c r="D954">
        <f>[10]PL!D951</f>
        <v>63</v>
      </c>
      <c r="E954" t="str">
        <f>[10]PL!E951</f>
        <v>USA</v>
      </c>
      <c r="F954" s="7">
        <f>[10]PL!F951</f>
        <v>39978</v>
      </c>
      <c r="G954" t="str">
        <f>[10]PL!G951</f>
        <v>West Palm Beach</v>
      </c>
      <c r="H954" t="str">
        <f>[10]PL!H951</f>
        <v xml:space="preserve"> </v>
      </c>
      <c r="I954">
        <f>[10]PL!I951</f>
        <v>0</v>
      </c>
    </row>
    <row r="955" spans="1:9" s="9" customFormat="1" x14ac:dyDescent="0.25">
      <c r="A955" s="18" t="str">
        <f>IFERROR( LEFT( [10]PL!C952, FIND("kg",[10]PL!C952)-1),"")</f>
        <v/>
      </c>
      <c r="B955" s="18" t="str">
        <f>[10]PL!B952</f>
        <v xml:space="preserve"> </v>
      </c>
      <c r="C955" s="9" t="str">
        <f>[10]PL!C952</f>
        <v>480-315-320</v>
      </c>
      <c r="D955" s="9" t="str">
        <f>[10]PL!D952</f>
        <v xml:space="preserve"> </v>
      </c>
      <c r="E955" s="9" t="str">
        <f>[10]PL!E952</f>
        <v xml:space="preserve"> </v>
      </c>
      <c r="F955" s="10" t="str">
        <f>[10]PL!F952</f>
        <v xml:space="preserve"> </v>
      </c>
      <c r="G955" s="9">
        <f>[10]PL!G952</f>
        <v>0</v>
      </c>
      <c r="H955" s="9">
        <f>[10]PL!H952</f>
        <v>0</v>
      </c>
      <c r="I955" s="9">
        <f>[10]PL!I952</f>
        <v>0</v>
      </c>
    </row>
    <row r="956" spans="1:9" s="9" customFormat="1" x14ac:dyDescent="0.25">
      <c r="A956" s="18" t="str">
        <f>IFERROR( LEFT( [10]PL!C953, FIND("kg",[10]PL!C953)-1),"")</f>
        <v xml:space="preserve">140 </v>
      </c>
      <c r="B956" s="18" t="str">
        <f>[10]PL!B953</f>
        <v xml:space="preserve"> </v>
      </c>
      <c r="C956" s="9" t="str">
        <f>[10]PL!C953</f>
        <v>140 kg Class</v>
      </c>
      <c r="D956" s="9" t="str">
        <f>[10]PL!D953</f>
        <v xml:space="preserve"> </v>
      </c>
      <c r="E956" s="9" t="str">
        <f>[10]PL!E953</f>
        <v xml:space="preserve"> </v>
      </c>
      <c r="F956" s="10" t="str">
        <f>[10]PL!F953</f>
        <v xml:space="preserve"> </v>
      </c>
      <c r="G956" s="9" t="str">
        <f>[10]PL!G953</f>
        <v xml:space="preserve"> </v>
      </c>
      <c r="H956" s="9" t="str">
        <f>[10]PL!H953</f>
        <v xml:space="preserve"> </v>
      </c>
      <c r="I956" s="9">
        <f>[10]PL!I953</f>
        <v>0</v>
      </c>
    </row>
    <row r="957" spans="1:9" s="9" customFormat="1" x14ac:dyDescent="0.25">
      <c r="A957" s="18" t="str">
        <f>IFERROR( LEFT( [10]PL!C954, FIND("kg",[10]PL!C954)-1),"")</f>
        <v/>
      </c>
      <c r="B957" s="18">
        <f>[10]PL!B954</f>
        <v>462.5</v>
      </c>
      <c r="C957" s="9" t="str">
        <f>[10]PL!C954</f>
        <v>Beattie,David</v>
      </c>
      <c r="D957" s="9">
        <f>[10]PL!D954</f>
        <v>61</v>
      </c>
      <c r="E957" s="9" t="str">
        <f>[10]PL!E954</f>
        <v>GBR</v>
      </c>
      <c r="F957" s="10">
        <f>[10]PL!F954</f>
        <v>39773</v>
      </c>
      <c r="G957" s="9" t="str">
        <f>[10]PL!G954</f>
        <v>West Palm Beach</v>
      </c>
      <c r="H957" s="9">
        <f>[10]PL!H954</f>
        <v>0</v>
      </c>
      <c r="I957" s="9" t="str">
        <f>[10]PL!I954</f>
        <v xml:space="preserve"> </v>
      </c>
    </row>
    <row r="958" spans="1:9" s="9" customFormat="1" x14ac:dyDescent="0.25">
      <c r="A958" s="18" t="str">
        <f>IFERROR( LEFT( [10]PL!C955, FIND("kg",[10]PL!C955)-1),"")</f>
        <v/>
      </c>
      <c r="B958" s="18">
        <f>[10]PL!B955</f>
        <v>332.5</v>
      </c>
      <c r="C958" s="9" t="str">
        <f>[10]PL!C955</f>
        <v>Turley Darren</v>
      </c>
      <c r="D958" s="9">
        <f>[10]PL!D955</f>
        <v>68</v>
      </c>
      <c r="E958" s="9" t="str">
        <f>[10]PL!E955</f>
        <v>USA</v>
      </c>
      <c r="F958" s="10" t="str">
        <f>[10]PL!F955</f>
        <v>01.06.2014</v>
      </c>
      <c r="G958" s="9" t="str">
        <f>[10]PL!G955</f>
        <v>Waxahachie,TX</v>
      </c>
      <c r="H958" s="9">
        <f>[10]PL!H955</f>
        <v>0</v>
      </c>
      <c r="I958" s="9" t="str">
        <f>[10]PL!I955</f>
        <v xml:space="preserve"> </v>
      </c>
    </row>
    <row r="959" spans="1:9" x14ac:dyDescent="0.25">
      <c r="A959" s="18" t="str">
        <f>IFERROR( LEFT( [10]PL!C956, FIND("kg",[10]PL!C956)-1),"")</f>
        <v/>
      </c>
      <c r="B959" s="12">
        <f>[10]PL!B956</f>
        <v>390</v>
      </c>
      <c r="C959" t="str">
        <f>[10]PL!C956</f>
        <v>Greig, Bruce</v>
      </c>
      <c r="D959">
        <f>[10]PL!D956</f>
        <v>52</v>
      </c>
      <c r="E959" t="str">
        <f>[10]PL!E956</f>
        <v>CAN</v>
      </c>
      <c r="F959" s="7">
        <f>[10]PL!F956</f>
        <v>36736</v>
      </c>
      <c r="G959" t="str">
        <f>[10]PL!G956</f>
        <v>Okotoks</v>
      </c>
      <c r="H959">
        <f>[10]PL!H956</f>
        <v>0</v>
      </c>
      <c r="I959" t="str">
        <f>[10]PL!I956</f>
        <v xml:space="preserve"> </v>
      </c>
    </row>
    <row r="960" spans="1:9" x14ac:dyDescent="0.25">
      <c r="A960" s="18" t="str">
        <f>IFERROR( LEFT( [10]PL!C957, FIND("kg",[10]PL!C957)-1),"")</f>
        <v/>
      </c>
      <c r="B960" s="12">
        <f>[10]PL!B957</f>
        <v>1065</v>
      </c>
      <c r="C960" t="str">
        <f>[10]PL!C957</f>
        <v>Turley Darren</v>
      </c>
      <c r="D960">
        <f>[10]PL!D957</f>
        <v>68</v>
      </c>
      <c r="E960" t="str">
        <f>[10]PL!E957</f>
        <v>USA</v>
      </c>
      <c r="F960" s="7" t="str">
        <f>[10]PL!F957</f>
        <v>01.06.2014</v>
      </c>
      <c r="G960" t="str">
        <f>[10]PL!G957</f>
        <v>Waxahachie,TX</v>
      </c>
      <c r="H960">
        <f>[10]PL!H957</f>
        <v>0</v>
      </c>
      <c r="I960">
        <f>[10]PL!I957</f>
        <v>0</v>
      </c>
    </row>
    <row r="961" spans="1:9" x14ac:dyDescent="0.25">
      <c r="A961" s="18" t="str">
        <f>IFERROR( LEFT( [10]PL!C958, FIND("kg",[10]PL!C958)-1),"")</f>
        <v/>
      </c>
      <c r="B961" s="12" t="str">
        <f>[10]PL!B958</f>
        <v xml:space="preserve"> </v>
      </c>
      <c r="C961" t="str">
        <f>[10]PL!C958</f>
        <v>437.5-332.5-295</v>
      </c>
      <c r="D961" t="str">
        <f>[10]PL!D958</f>
        <v xml:space="preserve"> </v>
      </c>
      <c r="E961" t="str">
        <f>[10]PL!E958</f>
        <v xml:space="preserve"> </v>
      </c>
      <c r="F961" s="7" t="str">
        <f>[10]PL!F958</f>
        <v xml:space="preserve"> </v>
      </c>
      <c r="G961" t="str">
        <f>[10]PL!G958</f>
        <v xml:space="preserve"> </v>
      </c>
      <c r="H961" t="str">
        <f>[10]PL!H958</f>
        <v xml:space="preserve"> </v>
      </c>
      <c r="I961">
        <f>[10]PL!I958</f>
        <v>0</v>
      </c>
    </row>
    <row r="962" spans="1:9" x14ac:dyDescent="0.25">
      <c r="A962" s="18" t="str">
        <f>IFERROR( LEFT( [10]PL!C959, FIND("kg",[10]PL!C959)-1),"")</f>
        <v xml:space="preserve">140+ </v>
      </c>
      <c r="B962" s="12" t="str">
        <f>[10]PL!B959</f>
        <v xml:space="preserve"> </v>
      </c>
      <c r="C962" t="str">
        <f>[10]PL!C959</f>
        <v>140+ kg Class</v>
      </c>
      <c r="D962" t="str">
        <f>[10]PL!D959</f>
        <v xml:space="preserve"> </v>
      </c>
      <c r="E962" t="str">
        <f>[10]PL!E959</f>
        <v xml:space="preserve"> </v>
      </c>
      <c r="F962" s="7" t="str">
        <f>[10]PL!F959</f>
        <v xml:space="preserve"> </v>
      </c>
      <c r="G962" t="str">
        <f>[10]PL!G959</f>
        <v xml:space="preserve"> </v>
      </c>
      <c r="H962">
        <f>[10]PL!H959</f>
        <v>0</v>
      </c>
      <c r="I962">
        <f>[10]PL!I959</f>
        <v>0</v>
      </c>
    </row>
    <row r="963" spans="1:9" x14ac:dyDescent="0.25">
      <c r="A963" s="18" t="str">
        <f>IFERROR( LEFT( [10]PL!C960, FIND("kg",[10]PL!C960)-1),"")</f>
        <v/>
      </c>
      <c r="B963" s="12">
        <f>[10]PL!B960</f>
        <v>500</v>
      </c>
      <c r="C963" t="str">
        <f>[10]PL!C960</f>
        <v>Kalliola, Kari</v>
      </c>
      <c r="D963">
        <f>[10]PL!D960</f>
        <v>63</v>
      </c>
      <c r="E963" t="str">
        <f>[10]PL!E960</f>
        <v>FIN</v>
      </c>
      <c r="F963" s="7">
        <f>[10]PL!F960</f>
        <v>39775</v>
      </c>
      <c r="G963" t="str">
        <f>[10]PL!G960</f>
        <v>West Palm Beach</v>
      </c>
      <c r="H963">
        <f>[10]PL!H960</f>
        <v>0</v>
      </c>
      <c r="I963" t="str">
        <f>[10]PL!I960</f>
        <v xml:space="preserve"> </v>
      </c>
    </row>
    <row r="964" spans="1:9" x14ac:dyDescent="0.25">
      <c r="A964" s="18" t="str">
        <f>IFERROR( LEFT( [10]PL!C961, FIND("kg",[10]PL!C961)-1),"")</f>
        <v/>
      </c>
      <c r="B964" s="12">
        <f>[10]PL!B961</f>
        <v>370</v>
      </c>
      <c r="C964" t="str">
        <f>[10]PL!C961</f>
        <v>Kalliola, Kari</v>
      </c>
      <c r="D964">
        <f>[10]PL!D961</f>
        <v>63</v>
      </c>
      <c r="E964" t="str">
        <f>[10]PL!E961</f>
        <v>FIN</v>
      </c>
      <c r="F964" s="7">
        <f>[10]PL!F961</f>
        <v>39775</v>
      </c>
      <c r="G964" t="str">
        <f>[10]PL!G961</f>
        <v>West Palm Beach</v>
      </c>
      <c r="H964">
        <f>[10]PL!H961</f>
        <v>0</v>
      </c>
      <c r="I964" t="str">
        <f>[10]PL!I961</f>
        <v xml:space="preserve"> </v>
      </c>
    </row>
    <row r="965" spans="1:9" x14ac:dyDescent="0.25">
      <c r="A965" s="18" t="str">
        <f>IFERROR( LEFT( [10]PL!C962, FIND("kg",[10]PL!C962)-1),"")</f>
        <v/>
      </c>
      <c r="B965" s="12">
        <f>[10]PL!B962</f>
        <v>390</v>
      </c>
      <c r="C965" t="str">
        <f>[10]PL!C962</f>
        <v>Tregloan, Peter</v>
      </c>
      <c r="D965">
        <f>[10]PL!D962</f>
        <v>57</v>
      </c>
      <c r="E965" t="str">
        <f>[10]PL!E962</f>
        <v>GBR</v>
      </c>
      <c r="F965" s="7">
        <f>[10]PL!F962</f>
        <v>37555</v>
      </c>
      <c r="G965" t="str">
        <f>[10]PL!G962</f>
        <v>Helsinki</v>
      </c>
      <c r="H965">
        <f>[10]PL!H962</f>
        <v>0</v>
      </c>
      <c r="I965" t="str">
        <f>[10]PL!I962</f>
        <v xml:space="preserve"> </v>
      </c>
    </row>
    <row r="966" spans="1:9" x14ac:dyDescent="0.25">
      <c r="A966" s="18" t="str">
        <f>IFERROR( LEFT( [10]PL!C963, FIND("kg",[10]PL!C963)-1),"")</f>
        <v/>
      </c>
      <c r="B966" s="12">
        <f>[10]PL!B963</f>
        <v>1165</v>
      </c>
      <c r="C966" t="str">
        <f>[10]PL!C963</f>
        <v>Kalliola, Kari</v>
      </c>
      <c r="D966">
        <f>[10]PL!D963</f>
        <v>63</v>
      </c>
      <c r="E966" t="str">
        <f>[10]PL!E963</f>
        <v>FIN</v>
      </c>
      <c r="F966" s="7">
        <f>[10]PL!F963</f>
        <v>39775</v>
      </c>
      <c r="G966" t="str">
        <f>[10]PL!G963</f>
        <v>West Palm Beach</v>
      </c>
      <c r="H966">
        <f>[10]PL!H963</f>
        <v>0</v>
      </c>
      <c r="I966">
        <f>[10]PL!I963</f>
        <v>0</v>
      </c>
    </row>
    <row r="967" spans="1:9" x14ac:dyDescent="0.25">
      <c r="A967" s="18" t="str">
        <f>IFERROR( LEFT( [10]PL!C964, FIND("kg",[10]PL!C964)-1),"")</f>
        <v/>
      </c>
      <c r="B967" s="12" t="str">
        <f>[10]PL!B964</f>
        <v xml:space="preserve"> </v>
      </c>
      <c r="C967" t="str">
        <f>[10]PL!C964</f>
        <v>500-370-295</v>
      </c>
      <c r="D967" t="str">
        <f>[10]PL!D964</f>
        <v xml:space="preserve"> </v>
      </c>
      <c r="E967" t="str">
        <f>[10]PL!E964</f>
        <v xml:space="preserve"> </v>
      </c>
      <c r="F967" s="7" t="str">
        <f>[10]PL!F964</f>
        <v xml:space="preserve"> </v>
      </c>
      <c r="G967" t="str">
        <f>[10]PL!G964</f>
        <v xml:space="preserve"> </v>
      </c>
      <c r="H967">
        <f>[10]PL!H964</f>
        <v>0</v>
      </c>
      <c r="I967">
        <f>[10]PL!I964</f>
        <v>0</v>
      </c>
    </row>
    <row r="968" spans="1:9" x14ac:dyDescent="0.25">
      <c r="A968" s="18" t="str">
        <f>IFERROR( LEFT( [10]PL!C965, FIND("kg",[10]PL!C965)-1),"")</f>
        <v/>
      </c>
      <c r="B968" s="12">
        <f>[10]PL!B965</f>
        <v>0</v>
      </c>
      <c r="C968">
        <f>[10]PL!C965</f>
        <v>0</v>
      </c>
      <c r="D968">
        <f>[10]PL!D965</f>
        <v>0</v>
      </c>
      <c r="E968">
        <f>[10]PL!E965</f>
        <v>0</v>
      </c>
      <c r="F968" s="7">
        <f>[10]PL!F965</f>
        <v>0</v>
      </c>
      <c r="G968">
        <f>[10]PL!G965</f>
        <v>0</v>
      </c>
      <c r="H968">
        <f>[10]PL!H965</f>
        <v>0</v>
      </c>
      <c r="I968">
        <f>[10]PL!I965</f>
        <v>0</v>
      </c>
    </row>
    <row r="969" spans="1:9" s="4" customFormat="1" x14ac:dyDescent="0.25">
      <c r="A969" s="13" t="s">
        <v>2</v>
      </c>
      <c r="B969" s="13">
        <v>1</v>
      </c>
      <c r="C969" s="4">
        <v>50</v>
      </c>
      <c r="D969" s="4" t="str">
        <f>[10]PL!C966</f>
        <v xml:space="preserve">Men's Master 50-54 </v>
      </c>
      <c r="F969" s="8"/>
    </row>
    <row r="970" spans="1:9" x14ac:dyDescent="0.25">
      <c r="A970" s="18" t="str">
        <f>IFERROR( LEFT( [10]PL!C967, FIND("kg",[10]PL!C967)-1),"")</f>
        <v xml:space="preserve">52 </v>
      </c>
      <c r="B970" s="12" t="str">
        <f>[10]PL!B967</f>
        <v xml:space="preserve"> </v>
      </c>
      <c r="C970" t="str">
        <f>[10]PL!C967</f>
        <v>52 kg Class</v>
      </c>
      <c r="D970" t="str">
        <f>[10]PL!D967</f>
        <v xml:space="preserve"> </v>
      </c>
      <c r="E970" t="str">
        <f>[10]PL!E967</f>
        <v xml:space="preserve"> </v>
      </c>
      <c r="F970" s="7" t="str">
        <f>[10]PL!F967</f>
        <v xml:space="preserve"> </v>
      </c>
      <c r="G970" t="str">
        <f>[10]PL!G967</f>
        <v xml:space="preserve"> </v>
      </c>
      <c r="H970" t="str">
        <f>[10]PL!H967</f>
        <v xml:space="preserve"> </v>
      </c>
      <c r="I970">
        <f>[10]PL!I967</f>
        <v>0</v>
      </c>
    </row>
    <row r="971" spans="1:9" x14ac:dyDescent="0.25">
      <c r="A971" s="18" t="str">
        <f>IFERROR( LEFT( [10]PL!C968, FIND("kg",[10]PL!C968)-1),"")</f>
        <v/>
      </c>
      <c r="B971" s="12">
        <f>[10]PL!B968</f>
        <v>0</v>
      </c>
      <c r="C971">
        <f>[10]PL!C968</f>
        <v>0</v>
      </c>
      <c r="D971">
        <f>[10]PL!D968</f>
        <v>0</v>
      </c>
      <c r="E971">
        <f>[10]PL!E968</f>
        <v>0</v>
      </c>
      <c r="F971" s="7">
        <f>[10]PL!F968</f>
        <v>0</v>
      </c>
      <c r="G971">
        <f>[10]PL!G968</f>
        <v>0</v>
      </c>
      <c r="H971">
        <f>[10]PL!H968</f>
        <v>0</v>
      </c>
      <c r="I971">
        <f>[10]PL!I968</f>
        <v>0</v>
      </c>
    </row>
    <row r="972" spans="1:9" x14ac:dyDescent="0.25">
      <c r="A972" s="18" t="str">
        <f>IFERROR( LEFT( [10]PL!C969, FIND("kg",[10]PL!C969)-1),"")</f>
        <v/>
      </c>
      <c r="B972" s="12">
        <f>[10]PL!B969</f>
        <v>0</v>
      </c>
      <c r="C972">
        <f>[10]PL!C969</f>
        <v>0</v>
      </c>
      <c r="D972">
        <f>[10]PL!D969</f>
        <v>0</v>
      </c>
      <c r="E972">
        <f>[10]PL!E969</f>
        <v>0</v>
      </c>
      <c r="F972" s="7">
        <f>[10]PL!F969</f>
        <v>0</v>
      </c>
      <c r="G972">
        <f>[10]PL!G969</f>
        <v>0</v>
      </c>
      <c r="H972">
        <f>[10]PL!H969</f>
        <v>0</v>
      </c>
      <c r="I972">
        <f>[10]PL!I969</f>
        <v>0</v>
      </c>
    </row>
    <row r="973" spans="1:9" x14ac:dyDescent="0.25">
      <c r="A973" s="18" t="str">
        <f>IFERROR( LEFT( [10]PL!C970, FIND("kg",[10]PL!C970)-1),"")</f>
        <v/>
      </c>
      <c r="B973" s="12">
        <f>[10]PL!B970</f>
        <v>0</v>
      </c>
      <c r="C973">
        <f>[10]PL!C970</f>
        <v>0</v>
      </c>
      <c r="D973">
        <f>[10]PL!D970</f>
        <v>0</v>
      </c>
      <c r="E973">
        <f>[10]PL!E970</f>
        <v>0</v>
      </c>
      <c r="F973" s="7">
        <f>[10]PL!F970</f>
        <v>0</v>
      </c>
      <c r="G973">
        <f>[10]PL!G970</f>
        <v>0</v>
      </c>
      <c r="H973">
        <f>[10]PL!H970</f>
        <v>0</v>
      </c>
      <c r="I973">
        <f>[10]PL!I970</f>
        <v>0</v>
      </c>
    </row>
    <row r="974" spans="1:9" x14ac:dyDescent="0.25">
      <c r="A974" s="18" t="str">
        <f>IFERROR( LEFT( [10]PL!C971, FIND("kg",[10]PL!C971)-1),"")</f>
        <v/>
      </c>
      <c r="B974" s="12">
        <f>[10]PL!B971</f>
        <v>0</v>
      </c>
      <c r="C974">
        <f>[10]PL!C971</f>
        <v>0</v>
      </c>
      <c r="D974">
        <f>[10]PL!D971</f>
        <v>0</v>
      </c>
      <c r="E974">
        <f>[10]PL!E971</f>
        <v>0</v>
      </c>
      <c r="F974" s="7">
        <f>[10]PL!F971</f>
        <v>0</v>
      </c>
      <c r="G974">
        <f>[10]PL!G971</f>
        <v>0</v>
      </c>
      <c r="H974">
        <f>[10]PL!H971</f>
        <v>0</v>
      </c>
      <c r="I974">
        <f>[10]PL!I971</f>
        <v>0</v>
      </c>
    </row>
    <row r="975" spans="1:9" x14ac:dyDescent="0.25">
      <c r="A975" s="18" t="str">
        <f>IFERROR( LEFT( [10]PL!C972, FIND("kg",[10]PL!C972)-1),"")</f>
        <v/>
      </c>
      <c r="B975" s="12" t="str">
        <f>[10]PL!B972</f>
        <v xml:space="preserve"> </v>
      </c>
      <c r="C975" t="str">
        <f>[10]PL!C972</f>
        <v xml:space="preserve"> </v>
      </c>
      <c r="D975" t="str">
        <f>[10]PL!D972</f>
        <v xml:space="preserve"> </v>
      </c>
      <c r="E975" t="str">
        <f>[10]PL!E972</f>
        <v xml:space="preserve"> </v>
      </c>
      <c r="F975" s="7" t="str">
        <f>[10]PL!F972</f>
        <v xml:space="preserve"> </v>
      </c>
      <c r="G975" t="str">
        <f>[10]PL!G972</f>
        <v xml:space="preserve"> </v>
      </c>
      <c r="H975" t="str">
        <f>[10]PL!H972</f>
        <v xml:space="preserve"> </v>
      </c>
      <c r="I975">
        <f>[10]PL!I972</f>
        <v>0</v>
      </c>
    </row>
    <row r="976" spans="1:9" x14ac:dyDescent="0.25">
      <c r="A976" s="18" t="str">
        <f>IFERROR( LEFT( [10]PL!C973, FIND("kg",[10]PL!C973)-1),"")</f>
        <v xml:space="preserve">56 </v>
      </c>
      <c r="B976" s="12" t="str">
        <f>[10]PL!B973</f>
        <v xml:space="preserve"> </v>
      </c>
      <c r="C976" t="str">
        <f>[10]PL!C973</f>
        <v>56 kg Class</v>
      </c>
      <c r="D976" t="str">
        <f>[10]PL!D973</f>
        <v xml:space="preserve"> </v>
      </c>
      <c r="E976" t="str">
        <f>[10]PL!E973</f>
        <v xml:space="preserve"> </v>
      </c>
      <c r="F976" s="7" t="str">
        <f>[10]PL!F973</f>
        <v xml:space="preserve"> </v>
      </c>
      <c r="G976" t="str">
        <f>[10]PL!G973</f>
        <v xml:space="preserve"> </v>
      </c>
      <c r="H976" t="str">
        <f>[10]PL!H973</f>
        <v xml:space="preserve"> </v>
      </c>
      <c r="I976">
        <f>[10]PL!I973</f>
        <v>0</v>
      </c>
    </row>
    <row r="977" spans="1:9" x14ac:dyDescent="0.25">
      <c r="A977" s="18" t="str">
        <f>IFERROR( LEFT( [10]PL!C974, FIND("kg",[10]PL!C974)-1),"")</f>
        <v/>
      </c>
      <c r="B977" s="12">
        <f>[10]PL!B974</f>
        <v>182.5</v>
      </c>
      <c r="C977" t="str">
        <f>[10]PL!C974</f>
        <v>Milian, Ernesto</v>
      </c>
      <c r="D977">
        <f>[10]PL!D974</f>
        <v>47</v>
      </c>
      <c r="E977" t="str">
        <f>[10]PL!E974</f>
        <v>USA</v>
      </c>
      <c r="F977" s="7">
        <f>[10]PL!F974</f>
        <v>36848</v>
      </c>
      <c r="G977" t="str">
        <f>[10]PL!G974</f>
        <v>Las Vegas</v>
      </c>
      <c r="H977">
        <f>[10]PL!H974</f>
        <v>0</v>
      </c>
      <c r="I977" t="str">
        <f>[10]PL!I974</f>
        <v xml:space="preserve"> </v>
      </c>
    </row>
    <row r="978" spans="1:9" x14ac:dyDescent="0.25">
      <c r="A978" s="18" t="str">
        <f>IFERROR( LEFT( [10]PL!C975, FIND("kg",[10]PL!C975)-1),"")</f>
        <v/>
      </c>
      <c r="B978" s="12">
        <f>[10]PL!B975</f>
        <v>112.5</v>
      </c>
      <c r="C978" t="str">
        <f>[10]PL!C975</f>
        <v>Milian, Ernesto</v>
      </c>
      <c r="D978">
        <f>[10]PL!D975</f>
        <v>47</v>
      </c>
      <c r="E978" t="str">
        <f>[10]PL!E975</f>
        <v>USA</v>
      </c>
      <c r="F978" s="7">
        <f>[10]PL!F975</f>
        <v>36848</v>
      </c>
      <c r="G978" t="str">
        <f>[10]PL!G975</f>
        <v>Las Vegas</v>
      </c>
      <c r="H978">
        <f>[10]PL!H975</f>
        <v>0</v>
      </c>
      <c r="I978" t="str">
        <f>[10]PL!I975</f>
        <v xml:space="preserve"> </v>
      </c>
    </row>
    <row r="979" spans="1:9" x14ac:dyDescent="0.25">
      <c r="A979" s="18" t="str">
        <f>IFERROR( LEFT( [10]PL!C976, FIND("kg",[10]PL!C976)-1),"")</f>
        <v/>
      </c>
      <c r="B979" s="12">
        <f>[10]PL!B976</f>
        <v>215</v>
      </c>
      <c r="C979" t="str">
        <f>[10]PL!C976</f>
        <v>Milian, Ernesto</v>
      </c>
      <c r="D979">
        <f>[10]PL!D976</f>
        <v>47</v>
      </c>
      <c r="E979" t="str">
        <f>[10]PL!E976</f>
        <v>USA</v>
      </c>
      <c r="F979" s="7">
        <f>[10]PL!F976</f>
        <v>36848</v>
      </c>
      <c r="G979" t="str">
        <f>[10]PL!G976</f>
        <v>Las Vegas</v>
      </c>
      <c r="H979">
        <f>[10]PL!H976</f>
        <v>0</v>
      </c>
      <c r="I979" t="str">
        <f>[10]PL!I976</f>
        <v xml:space="preserve"> </v>
      </c>
    </row>
    <row r="980" spans="1:9" x14ac:dyDescent="0.25">
      <c r="A980" s="18" t="str">
        <f>IFERROR( LEFT( [10]PL!C977, FIND("kg",[10]PL!C977)-1),"")</f>
        <v/>
      </c>
      <c r="B980" s="12">
        <f>[10]PL!B977</f>
        <v>510</v>
      </c>
      <c r="C980" t="str">
        <f>[10]PL!C977</f>
        <v>Milian, Ernesto</v>
      </c>
      <c r="D980">
        <f>[10]PL!D977</f>
        <v>47</v>
      </c>
      <c r="E980" t="str">
        <f>[10]PL!E977</f>
        <v>USA</v>
      </c>
      <c r="F980" s="7">
        <f>[10]PL!F977</f>
        <v>36848</v>
      </c>
      <c r="G980" t="str">
        <f>[10]PL!G977</f>
        <v>Las Vegas</v>
      </c>
      <c r="H980">
        <f>[10]PL!H977</f>
        <v>0</v>
      </c>
      <c r="I980">
        <f>[10]PL!I977</f>
        <v>0</v>
      </c>
    </row>
    <row r="981" spans="1:9" x14ac:dyDescent="0.25">
      <c r="A981" s="18" t="str">
        <f>IFERROR( LEFT( [10]PL!C978, FIND("kg",[10]PL!C978)-1),"")</f>
        <v/>
      </c>
      <c r="B981" s="12" t="str">
        <f>[10]PL!B978</f>
        <v xml:space="preserve"> </v>
      </c>
      <c r="C981" t="str">
        <f>[10]PL!C978</f>
        <v>182.5-112.5-215</v>
      </c>
      <c r="D981" t="str">
        <f>[10]PL!D978</f>
        <v xml:space="preserve"> </v>
      </c>
      <c r="E981" t="str">
        <f>[10]PL!E978</f>
        <v xml:space="preserve"> </v>
      </c>
      <c r="F981" s="7" t="str">
        <f>[10]PL!F978</f>
        <v xml:space="preserve"> </v>
      </c>
      <c r="G981" t="str">
        <f>[10]PL!G978</f>
        <v xml:space="preserve"> </v>
      </c>
      <c r="H981" t="str">
        <f>[10]PL!H978</f>
        <v xml:space="preserve"> </v>
      </c>
      <c r="I981">
        <f>[10]PL!I978</f>
        <v>0</v>
      </c>
    </row>
    <row r="982" spans="1:9" x14ac:dyDescent="0.25">
      <c r="A982" s="18" t="str">
        <f>IFERROR( LEFT( [10]PL!C979, FIND("kg",[10]PL!C979)-1),"")</f>
        <v xml:space="preserve">60 </v>
      </c>
      <c r="B982" s="12" t="str">
        <f>[10]PL!B979</f>
        <v xml:space="preserve"> </v>
      </c>
      <c r="C982" t="str">
        <f>[10]PL!C979</f>
        <v>60 kg Class</v>
      </c>
      <c r="D982" t="str">
        <f>[10]PL!D979</f>
        <v xml:space="preserve"> </v>
      </c>
      <c r="E982" t="str">
        <f>[10]PL!E979</f>
        <v xml:space="preserve"> </v>
      </c>
      <c r="F982" s="7" t="str">
        <f>[10]PL!F979</f>
        <v xml:space="preserve"> </v>
      </c>
      <c r="G982" t="str">
        <f>[10]PL!G979</f>
        <v xml:space="preserve"> </v>
      </c>
      <c r="H982" t="str">
        <f>[10]PL!H979</f>
        <v xml:space="preserve"> </v>
      </c>
      <c r="I982">
        <f>[10]PL!I979</f>
        <v>0</v>
      </c>
    </row>
    <row r="983" spans="1:9" x14ac:dyDescent="0.25">
      <c r="A983" s="18" t="str">
        <f>IFERROR( LEFT( [10]PL!C980, FIND("kg",[10]PL!C980)-1),"")</f>
        <v/>
      </c>
      <c r="B983" s="12">
        <f>[10]PL!B980</f>
        <v>195</v>
      </c>
      <c r="C983" t="str">
        <f>[10]PL!C980</f>
        <v>Bobrovitz, Gary</v>
      </c>
      <c r="D983">
        <f>[10]PL!D980</f>
        <v>52</v>
      </c>
      <c r="E983" t="str">
        <f>[10]PL!E980</f>
        <v>CAN</v>
      </c>
      <c r="F983" s="7">
        <f>[10]PL!F980</f>
        <v>38437</v>
      </c>
      <c r="G983" t="str">
        <f>[10]PL!G980</f>
        <v>Okotoks</v>
      </c>
      <c r="H983">
        <f>[10]PL!H980</f>
        <v>0</v>
      </c>
      <c r="I983" t="str">
        <f>[10]PL!I980</f>
        <v xml:space="preserve"> </v>
      </c>
    </row>
    <row r="984" spans="1:9" x14ac:dyDescent="0.25">
      <c r="A984" s="18" t="str">
        <f>IFERROR( LEFT( [10]PL!C981, FIND("kg",[10]PL!C981)-1),"")</f>
        <v/>
      </c>
      <c r="B984" s="12">
        <f>[10]PL!B981</f>
        <v>137.5</v>
      </c>
      <c r="C984" t="str">
        <f>[10]PL!C981</f>
        <v>Bobrovitz, Gary</v>
      </c>
      <c r="D984">
        <f>[10]PL!D981</f>
        <v>52</v>
      </c>
      <c r="E984" t="str">
        <f>[10]PL!E981</f>
        <v>CAN</v>
      </c>
      <c r="F984" s="7">
        <f>[10]PL!F981</f>
        <v>38437</v>
      </c>
      <c r="G984" t="str">
        <f>[10]PL!G981</f>
        <v>Okotoks</v>
      </c>
      <c r="H984">
        <f>[10]PL!H981</f>
        <v>0</v>
      </c>
      <c r="I984" t="str">
        <f>[10]PL!I981</f>
        <v xml:space="preserve"> </v>
      </c>
    </row>
    <row r="985" spans="1:9" x14ac:dyDescent="0.25">
      <c r="A985" s="18" t="str">
        <f>IFERROR( LEFT( [10]PL!C982, FIND("kg",[10]PL!C982)-1),"")</f>
        <v/>
      </c>
      <c r="B985" s="12">
        <f>[10]PL!B982</f>
        <v>200</v>
      </c>
      <c r="C985" t="str">
        <f>[10]PL!C982</f>
        <v>Glass, Fred</v>
      </c>
      <c r="D985">
        <f>[10]PL!D982</f>
        <v>36</v>
      </c>
      <c r="E985" t="str">
        <f>[10]PL!E982</f>
        <v>USA</v>
      </c>
      <c r="F985" s="7">
        <f>[10]PL!F982</f>
        <v>33075</v>
      </c>
      <c r="G985" t="str">
        <f>[10]PL!G982</f>
        <v>Charleston</v>
      </c>
      <c r="H985">
        <f>[10]PL!H982</f>
        <v>0</v>
      </c>
      <c r="I985" t="str">
        <f>[10]PL!I982</f>
        <v xml:space="preserve"> </v>
      </c>
    </row>
    <row r="986" spans="1:9" x14ac:dyDescent="0.25">
      <c r="A986" s="18" t="str">
        <f>IFERROR( LEFT( [10]PL!C983, FIND("kg",[10]PL!C983)-1),"")</f>
        <v/>
      </c>
      <c r="B986" s="12">
        <f>[10]PL!B983</f>
        <v>500</v>
      </c>
      <c r="C986" t="str">
        <f>[10]PL!C983</f>
        <v>Bobrovitz, Gary</v>
      </c>
      <c r="D986">
        <f>[10]PL!D983</f>
        <v>52</v>
      </c>
      <c r="E986" t="str">
        <f>[10]PL!E983</f>
        <v>CAN</v>
      </c>
      <c r="F986" s="7">
        <f>[10]PL!F983</f>
        <v>38437</v>
      </c>
      <c r="G986" t="str">
        <f>[10]PL!G983</f>
        <v>Okotoks</v>
      </c>
      <c r="H986">
        <f>[10]PL!H983</f>
        <v>0</v>
      </c>
      <c r="I986">
        <f>[10]PL!I983</f>
        <v>0</v>
      </c>
    </row>
    <row r="987" spans="1:9" x14ac:dyDescent="0.25">
      <c r="A987" s="18" t="str">
        <f>IFERROR( LEFT( [10]PL!C984, FIND("kg",[10]PL!C984)-1),"")</f>
        <v/>
      </c>
      <c r="B987" s="12" t="str">
        <f>[10]PL!B984</f>
        <v xml:space="preserve"> </v>
      </c>
      <c r="C987" t="str">
        <f>[10]PL!C984</f>
        <v>195-135-170</v>
      </c>
      <c r="D987" t="str">
        <f>[10]PL!D984</f>
        <v xml:space="preserve"> </v>
      </c>
      <c r="E987" t="str">
        <f>[10]PL!E984</f>
        <v xml:space="preserve"> </v>
      </c>
      <c r="F987" s="7" t="str">
        <f>[10]PL!F984</f>
        <v xml:space="preserve"> </v>
      </c>
      <c r="G987" t="str">
        <f>[10]PL!G984</f>
        <v xml:space="preserve"> </v>
      </c>
      <c r="H987" t="str">
        <f>[10]PL!H984</f>
        <v xml:space="preserve"> </v>
      </c>
      <c r="I987">
        <f>[10]PL!I984</f>
        <v>0</v>
      </c>
    </row>
    <row r="988" spans="1:9" x14ac:dyDescent="0.25">
      <c r="A988" s="18" t="str">
        <f>IFERROR( LEFT( [10]PL!C985, FIND("kg",[10]PL!C985)-1),"")</f>
        <v xml:space="preserve">67.5 </v>
      </c>
      <c r="B988" s="12">
        <f>[10]PL!B985</f>
        <v>0</v>
      </c>
      <c r="C988" t="str">
        <f>[10]PL!C985</f>
        <v>67.5 kg Class</v>
      </c>
      <c r="D988" t="str">
        <f>[10]PL!D985</f>
        <v xml:space="preserve"> </v>
      </c>
      <c r="E988" t="str">
        <f>[10]PL!E985</f>
        <v xml:space="preserve"> </v>
      </c>
      <c r="F988" s="7" t="str">
        <f>[10]PL!F985</f>
        <v xml:space="preserve"> </v>
      </c>
      <c r="G988" t="str">
        <f>[10]PL!G985</f>
        <v xml:space="preserve"> </v>
      </c>
      <c r="H988" t="str">
        <f>[10]PL!H985</f>
        <v xml:space="preserve"> </v>
      </c>
      <c r="I988">
        <f>[10]PL!I985</f>
        <v>0</v>
      </c>
    </row>
    <row r="989" spans="1:9" x14ac:dyDescent="0.25">
      <c r="A989" s="18" t="str">
        <f>IFERROR( LEFT( [10]PL!C986, FIND("kg",[10]PL!C986)-1),"")</f>
        <v/>
      </c>
      <c r="B989" s="12">
        <f>[10]PL!B986</f>
        <v>265</v>
      </c>
      <c r="C989" t="str">
        <f>[10]PL!C986</f>
        <v>Scelfo, Vince</v>
      </c>
      <c r="D989">
        <f>[10]PL!D986</f>
        <v>57</v>
      </c>
      <c r="E989" t="str">
        <f>[10]PL!E986</f>
        <v>USA</v>
      </c>
      <c r="F989" s="7">
        <f>[10]PL!F986</f>
        <v>39536</v>
      </c>
      <c r="G989" t="str">
        <f>[10]PL!G986</f>
        <v>Taylor</v>
      </c>
      <c r="H989" t="str">
        <f>[10]PL!H986</f>
        <v xml:space="preserve"> </v>
      </c>
      <c r="I989">
        <f>[10]PL!I986</f>
        <v>0</v>
      </c>
    </row>
    <row r="990" spans="1:9" x14ac:dyDescent="0.25">
      <c r="A990" s="18" t="str">
        <f>IFERROR( LEFT( [10]PL!C987, FIND("kg",[10]PL!C987)-1),"")</f>
        <v/>
      </c>
      <c r="B990" s="12">
        <f>[10]PL!B987</f>
        <v>152.5</v>
      </c>
      <c r="C990" t="str">
        <f>[10]PL!C987</f>
        <v>Steinbergs,Janis</v>
      </c>
      <c r="D990">
        <f>[10]PL!D987</f>
        <v>58</v>
      </c>
      <c r="E990" t="str">
        <f>[10]PL!E987</f>
        <v>LAT</v>
      </c>
      <c r="F990" s="7">
        <f>[10]PL!F987</f>
        <v>39968</v>
      </c>
      <c r="G990" t="str">
        <f>[10]PL!G987</f>
        <v>Mikkeli</v>
      </c>
      <c r="H990" t="str">
        <f>[10]PL!H987</f>
        <v xml:space="preserve"> </v>
      </c>
      <c r="I990">
        <f>[10]PL!I987</f>
        <v>0</v>
      </c>
    </row>
    <row r="991" spans="1:9" x14ac:dyDescent="0.25">
      <c r="A991" s="18" t="str">
        <f>IFERROR( LEFT( [10]PL!C988, FIND("kg",[10]PL!C988)-1),"")</f>
        <v/>
      </c>
      <c r="B991" s="12">
        <f>[10]PL!B988</f>
        <v>270</v>
      </c>
      <c r="C991" t="str">
        <f>[10]PL!C988</f>
        <v>Deskis,Michael</v>
      </c>
      <c r="D991">
        <f>[10]PL!D988</f>
        <v>59</v>
      </c>
      <c r="E991" t="str">
        <f>[10]PL!E988</f>
        <v>USA</v>
      </c>
      <c r="F991" s="7">
        <f>[10]PL!F988</f>
        <v>41224</v>
      </c>
      <c r="G991" t="str">
        <f>[10]PL!G988</f>
        <v>Las Vegas</v>
      </c>
      <c r="H991">
        <f>[10]PL!H988</f>
        <v>0</v>
      </c>
      <c r="I991">
        <f>[10]PL!I988</f>
        <v>0</v>
      </c>
    </row>
    <row r="992" spans="1:9" x14ac:dyDescent="0.25">
      <c r="A992" s="18" t="str">
        <f>IFERROR( LEFT( [10]PL!C989, FIND("kg",[10]PL!C989)-1),"")</f>
        <v/>
      </c>
      <c r="B992" s="12">
        <f>[10]PL!B989</f>
        <v>612.5</v>
      </c>
      <c r="C992" t="str">
        <f>[10]PL!C989</f>
        <v>Reichert Gary</v>
      </c>
      <c r="D992">
        <f>[10]PL!D989</f>
        <v>60</v>
      </c>
      <c r="E992" t="str">
        <f>[10]PL!E989</f>
        <v>USA</v>
      </c>
      <c r="F992" s="7">
        <f>[10]PL!F989</f>
        <v>41579</v>
      </c>
      <c r="G992" t="str">
        <f>[10]PL!G989</f>
        <v>Praha</v>
      </c>
      <c r="H992" t="str">
        <f>[10]PL!H989</f>
        <v xml:space="preserve"> </v>
      </c>
      <c r="I992">
        <f>[10]PL!I989</f>
        <v>0</v>
      </c>
    </row>
    <row r="993" spans="1:9" x14ac:dyDescent="0.25">
      <c r="A993" s="18" t="str">
        <f>IFERROR( LEFT( [10]PL!C990, FIND("kg",[10]PL!C990)-1),"")</f>
        <v/>
      </c>
      <c r="B993" s="12" t="str">
        <f>[10]PL!B990</f>
        <v xml:space="preserve"> </v>
      </c>
      <c r="C993" t="str">
        <f>[10]PL!C990</f>
        <v>237,5-140-235</v>
      </c>
      <c r="D993" t="str">
        <f>[10]PL!D990</f>
        <v xml:space="preserve"> </v>
      </c>
      <c r="E993" t="str">
        <f>[10]PL!E990</f>
        <v xml:space="preserve"> </v>
      </c>
      <c r="F993" s="7" t="str">
        <f>[10]PL!F990</f>
        <v xml:space="preserve"> </v>
      </c>
      <c r="G993" t="str">
        <f>[10]PL!G990</f>
        <v xml:space="preserve"> </v>
      </c>
      <c r="H993" t="str">
        <f>[10]PL!H990</f>
        <v xml:space="preserve"> </v>
      </c>
      <c r="I993">
        <f>[10]PL!I990</f>
        <v>0</v>
      </c>
    </row>
    <row r="994" spans="1:9" x14ac:dyDescent="0.25">
      <c r="A994" s="18" t="str">
        <f>IFERROR( LEFT( [10]PL!C991, FIND("kg",[10]PL!C991)-1),"")</f>
        <v xml:space="preserve">75 </v>
      </c>
      <c r="B994" s="12" t="str">
        <f>[10]PL!B991</f>
        <v xml:space="preserve"> </v>
      </c>
      <c r="C994" t="str">
        <f>[10]PL!C991</f>
        <v>75 kg Class</v>
      </c>
      <c r="D994" t="str">
        <f>[10]PL!D991</f>
        <v xml:space="preserve"> </v>
      </c>
      <c r="E994" t="str">
        <f>[10]PL!E991</f>
        <v xml:space="preserve"> </v>
      </c>
      <c r="F994" s="7" t="str">
        <f>[10]PL!F991</f>
        <v xml:space="preserve"> </v>
      </c>
      <c r="G994" t="str">
        <f>[10]PL!G991</f>
        <v xml:space="preserve"> </v>
      </c>
      <c r="H994" t="str">
        <f>[10]PL!H991</f>
        <v xml:space="preserve"> </v>
      </c>
      <c r="I994">
        <f>[10]PL!I991</f>
        <v>0</v>
      </c>
    </row>
    <row r="995" spans="1:9" x14ac:dyDescent="0.25">
      <c r="A995" s="18" t="str">
        <f>IFERROR( LEFT( [10]PL!C992, FIND("kg",[10]PL!C992)-1),"")</f>
        <v/>
      </c>
      <c r="B995" s="12">
        <f>[10]PL!B992</f>
        <v>295</v>
      </c>
      <c r="C995" t="str">
        <f>[10]PL!C992</f>
        <v>Cayer,Al</v>
      </c>
      <c r="D995">
        <f>[10]PL!D992</f>
        <v>56</v>
      </c>
      <c r="E995" t="str">
        <f>[10]PL!E992</f>
        <v>USA</v>
      </c>
      <c r="F995" s="7">
        <f>[10]PL!F992</f>
        <v>39207</v>
      </c>
      <c r="G995" t="str">
        <f>[10]PL!G992</f>
        <v>Saco</v>
      </c>
      <c r="H995" t="str">
        <f>[10]PL!H992</f>
        <v>4th</v>
      </c>
      <c r="I995" t="str">
        <f>[10]PL!I992</f>
        <v xml:space="preserve"> </v>
      </c>
    </row>
    <row r="996" spans="1:9" x14ac:dyDescent="0.25">
      <c r="A996" s="18" t="str">
        <f>IFERROR( LEFT( [10]PL!C993, FIND("kg",[10]PL!C993)-1),"")</f>
        <v/>
      </c>
      <c r="B996" s="12">
        <f>[10]PL!B993</f>
        <v>195</v>
      </c>
      <c r="C996" t="str">
        <f>[10]PL!C993</f>
        <v>Cayer,Al</v>
      </c>
      <c r="D996">
        <f>[10]PL!D993</f>
        <v>56</v>
      </c>
      <c r="E996" t="str">
        <f>[10]PL!E993</f>
        <v>USA</v>
      </c>
      <c r="F996" s="7">
        <f>[10]PL!F993</f>
        <v>39572</v>
      </c>
      <c r="G996" t="str">
        <f>[10]PL!G993</f>
        <v>Baton Rouge</v>
      </c>
      <c r="H996" t="str">
        <f>[10]PL!H993</f>
        <v>4th</v>
      </c>
      <c r="I996" t="str">
        <f>[10]PL!I993</f>
        <v xml:space="preserve"> </v>
      </c>
    </row>
    <row r="997" spans="1:9" x14ac:dyDescent="0.25">
      <c r="A997" s="18" t="str">
        <f>IFERROR( LEFT( [10]PL!C994, FIND("kg",[10]PL!C994)-1),"")</f>
        <v/>
      </c>
      <c r="B997" s="12">
        <f>[10]PL!B994</f>
        <v>292.5</v>
      </c>
      <c r="C997" t="str">
        <f>[10]PL!C994</f>
        <v>Cayer,Al</v>
      </c>
      <c r="D997">
        <f>[10]PL!D994</f>
        <v>56</v>
      </c>
      <c r="E997" t="str">
        <f>[10]PL!E994</f>
        <v>USA</v>
      </c>
      <c r="F997" s="7">
        <f>[10]PL!F994</f>
        <v>39207</v>
      </c>
      <c r="G997" t="str">
        <f>[10]PL!G994</f>
        <v>Saco</v>
      </c>
      <c r="H997" t="str">
        <f>[10]PL!H994</f>
        <v xml:space="preserve"> </v>
      </c>
      <c r="I997" t="str">
        <f>[10]PL!I994</f>
        <v xml:space="preserve"> </v>
      </c>
    </row>
    <row r="998" spans="1:9" x14ac:dyDescent="0.25">
      <c r="A998" s="18" t="str">
        <f>IFERROR( LEFT( [10]PL!C995, FIND("kg",[10]PL!C995)-1),"")</f>
        <v/>
      </c>
      <c r="B998" s="12">
        <f>[10]PL!B995</f>
        <v>770</v>
      </c>
      <c r="C998" t="str">
        <f>[10]PL!C995</f>
        <v>Cayer,Al</v>
      </c>
      <c r="D998">
        <f>[10]PL!D995</f>
        <v>56</v>
      </c>
      <c r="E998" t="str">
        <f>[10]PL!E995</f>
        <v>USA</v>
      </c>
      <c r="F998" s="7">
        <f>[10]PL!F995</f>
        <v>39572</v>
      </c>
      <c r="G998" t="str">
        <f>[10]PL!G995</f>
        <v>Baton Rouge</v>
      </c>
      <c r="H998" t="str">
        <f>[10]PL!H995</f>
        <v xml:space="preserve"> </v>
      </c>
      <c r="I998">
        <f>[10]PL!I995</f>
        <v>0</v>
      </c>
    </row>
    <row r="999" spans="1:9" x14ac:dyDescent="0.25">
      <c r="A999" s="18" t="str">
        <f>IFERROR( LEFT( [10]PL!C996, FIND("kg",[10]PL!C996)-1),"")</f>
        <v/>
      </c>
      <c r="B999" s="12" t="str">
        <f>[10]PL!B996</f>
        <v xml:space="preserve"> </v>
      </c>
      <c r="C999" t="str">
        <f>[10]PL!C996</f>
        <v>295-190-285=780???</v>
      </c>
      <c r="D999" t="str">
        <f>[10]PL!D996</f>
        <v xml:space="preserve"> </v>
      </c>
      <c r="E999" t="str">
        <f>[10]PL!E996</f>
        <v xml:space="preserve"> </v>
      </c>
      <c r="F999" s="7" t="str">
        <f>[10]PL!F996</f>
        <v xml:space="preserve"> </v>
      </c>
      <c r="G999" t="str">
        <f>[10]PL!G996</f>
        <v xml:space="preserve"> </v>
      </c>
      <c r="H999" t="str">
        <f>[10]PL!H996</f>
        <v xml:space="preserve"> </v>
      </c>
      <c r="I999">
        <f>[10]PL!I996</f>
        <v>0</v>
      </c>
    </row>
    <row r="1000" spans="1:9" x14ac:dyDescent="0.25">
      <c r="A1000" s="18" t="str">
        <f>IFERROR( LEFT( [10]PL!C997, FIND("kg",[10]PL!C997)-1),"")</f>
        <v xml:space="preserve">82.5 </v>
      </c>
      <c r="B1000" s="12" t="str">
        <f>[10]PL!B997</f>
        <v xml:space="preserve"> </v>
      </c>
      <c r="C1000" t="str">
        <f>[10]PL!C997</f>
        <v>82.5 kg Class</v>
      </c>
      <c r="D1000" t="str">
        <f>[10]PL!D997</f>
        <v xml:space="preserve"> </v>
      </c>
      <c r="E1000" t="str">
        <f>[10]PL!E997</f>
        <v xml:space="preserve"> </v>
      </c>
      <c r="F1000" s="7" t="str">
        <f>[10]PL!F997</f>
        <v xml:space="preserve"> </v>
      </c>
      <c r="G1000" t="str">
        <f>[10]PL!G997</f>
        <v xml:space="preserve"> </v>
      </c>
      <c r="H1000" t="str">
        <f>[10]PL!H997</f>
        <v xml:space="preserve"> </v>
      </c>
      <c r="I1000">
        <f>[10]PL!I997</f>
        <v>0</v>
      </c>
    </row>
    <row r="1001" spans="1:9" x14ac:dyDescent="0.25">
      <c r="A1001" s="18" t="str">
        <f>IFERROR( LEFT( [10]PL!C998, FIND("kg",[10]PL!C998)-1),"")</f>
        <v/>
      </c>
      <c r="B1001" s="12">
        <f>[10]PL!B998</f>
        <v>322.5</v>
      </c>
      <c r="C1001" t="str">
        <f>[10]PL!C998</f>
        <v>Benedix,Robert</v>
      </c>
      <c r="D1001">
        <f>[10]PL!D998</f>
        <v>60</v>
      </c>
      <c r="E1001" t="str">
        <f>[10]PL!E998</f>
        <v>USA</v>
      </c>
      <c r="F1001" s="7">
        <f>[10]PL!F998</f>
        <v>40307</v>
      </c>
      <c r="G1001" t="str">
        <f>[10]PL!G998</f>
        <v>West Palm Beach</v>
      </c>
      <c r="H1001">
        <f>[10]PL!H998</f>
        <v>0</v>
      </c>
      <c r="I1001" t="str">
        <f>[10]PL!I998</f>
        <v xml:space="preserve"> </v>
      </c>
    </row>
    <row r="1002" spans="1:9" x14ac:dyDescent="0.25">
      <c r="A1002" s="18" t="str">
        <f>IFERROR( LEFT( [10]PL!C999, FIND("kg",[10]PL!C999)-1),"")</f>
        <v/>
      </c>
      <c r="B1002" s="12">
        <f>[10]PL!B999</f>
        <v>190</v>
      </c>
      <c r="C1002" t="str">
        <f>[10]PL!C999</f>
        <v>Ferreira, Jan/Jose</v>
      </c>
      <c r="D1002">
        <f>[10]PL!D999</f>
        <v>46</v>
      </c>
      <c r="E1002" t="str">
        <f>[10]PL!E999</f>
        <v>RSA</v>
      </c>
      <c r="F1002" s="7">
        <f>[10]PL!F999</f>
        <v>35377</v>
      </c>
      <c r="G1002" t="str">
        <f>[10]PL!G999</f>
        <v>Durban</v>
      </c>
      <c r="H1002">
        <f>[10]PL!H999</f>
        <v>0</v>
      </c>
      <c r="I1002" t="str">
        <f>[10]PL!I999</f>
        <v xml:space="preserve"> </v>
      </c>
    </row>
    <row r="1003" spans="1:9" x14ac:dyDescent="0.25">
      <c r="A1003" s="18" t="str">
        <f>IFERROR( LEFT( [10]PL!C1000, FIND("kg",[10]PL!C1000)-1),"")</f>
        <v/>
      </c>
      <c r="B1003" s="12">
        <f>[10]PL!B1000</f>
        <v>320</v>
      </c>
      <c r="C1003" t="str">
        <f>[10]PL!C1000</f>
        <v>Ferreira, Jan/Jose</v>
      </c>
      <c r="D1003">
        <f>[10]PL!D1000</f>
        <v>46</v>
      </c>
      <c r="E1003" t="str">
        <f>[10]PL!E1000</f>
        <v>RSA</v>
      </c>
      <c r="F1003" s="7">
        <f>[10]PL!F1000</f>
        <v>1997</v>
      </c>
      <c r="G1003" t="str">
        <f>[10]PL!G1000</f>
        <v xml:space="preserve"> </v>
      </c>
      <c r="H1003">
        <f>[10]PL!H1000</f>
        <v>0</v>
      </c>
      <c r="I1003" t="str">
        <f>[10]PL!I1000</f>
        <v xml:space="preserve"> </v>
      </c>
    </row>
    <row r="1004" spans="1:9" x14ac:dyDescent="0.25">
      <c r="A1004" s="18" t="str">
        <f>IFERROR( LEFT( [10]PL!C1001, FIND("kg",[10]PL!C1001)-1),"")</f>
        <v/>
      </c>
      <c r="B1004" s="12">
        <f>[10]PL!B1001</f>
        <v>780</v>
      </c>
      <c r="C1004" t="str">
        <f>[10]PL!C1001</f>
        <v>Ferreira, Jan/Jose</v>
      </c>
      <c r="D1004">
        <f>[10]PL!D1001</f>
        <v>46</v>
      </c>
      <c r="E1004" t="str">
        <f>[10]PL!E1001</f>
        <v>RSA</v>
      </c>
      <c r="F1004" s="7">
        <f>[10]PL!F1001</f>
        <v>35377</v>
      </c>
      <c r="G1004" t="str">
        <f>[10]PL!G1001</f>
        <v>Durban</v>
      </c>
      <c r="H1004">
        <f>[10]PL!H1001</f>
        <v>0</v>
      </c>
      <c r="I1004">
        <f>[10]PL!I1001</f>
        <v>0</v>
      </c>
    </row>
    <row r="1005" spans="1:9" x14ac:dyDescent="0.25">
      <c r="A1005" s="18" t="str">
        <f>IFERROR( LEFT( [10]PL!C1002, FIND("kg",[10]PL!C1002)-1),"")</f>
        <v/>
      </c>
      <c r="B1005" s="12" t="str">
        <f>[10]PL!B1002</f>
        <v xml:space="preserve"> </v>
      </c>
      <c r="C1005" t="str">
        <f>[10]PL!C1002</f>
        <v>285-190-305</v>
      </c>
      <c r="D1005" t="str">
        <f>[10]PL!D1002</f>
        <v xml:space="preserve"> </v>
      </c>
      <c r="E1005" t="str">
        <f>[10]PL!E1002</f>
        <v xml:space="preserve"> </v>
      </c>
      <c r="F1005" s="7" t="str">
        <f>[10]PL!F1002</f>
        <v xml:space="preserve"> </v>
      </c>
      <c r="G1005" t="str">
        <f>[10]PL!G1002</f>
        <v xml:space="preserve"> </v>
      </c>
      <c r="H1005" t="str">
        <f>[10]PL!H1002</f>
        <v xml:space="preserve"> </v>
      </c>
      <c r="I1005">
        <f>[10]PL!I1002</f>
        <v>0</v>
      </c>
    </row>
    <row r="1006" spans="1:9" x14ac:dyDescent="0.25">
      <c r="A1006" s="18" t="str">
        <f>IFERROR( LEFT( [10]PL!C1003, FIND("kg",[10]PL!C1003)-1),"")</f>
        <v xml:space="preserve">90 </v>
      </c>
      <c r="B1006" s="12" t="str">
        <f>[10]PL!B1003</f>
        <v xml:space="preserve"> </v>
      </c>
      <c r="C1006" t="str">
        <f>[10]PL!C1003</f>
        <v>90 kg Class</v>
      </c>
      <c r="D1006" t="str">
        <f>[10]PL!D1003</f>
        <v xml:space="preserve"> </v>
      </c>
      <c r="E1006" t="str">
        <f>[10]PL!E1003</f>
        <v xml:space="preserve"> </v>
      </c>
      <c r="F1006" s="7" t="str">
        <f>[10]PL!F1003</f>
        <v xml:space="preserve"> </v>
      </c>
      <c r="G1006" t="str">
        <f>[10]PL!G1003</f>
        <v xml:space="preserve"> </v>
      </c>
      <c r="H1006" t="str">
        <f>[10]PL!H1003</f>
        <v xml:space="preserve"> </v>
      </c>
      <c r="I1006">
        <f>[10]PL!I1003</f>
        <v>0</v>
      </c>
    </row>
    <row r="1007" spans="1:9" x14ac:dyDescent="0.25">
      <c r="A1007" s="18" t="str">
        <f>IFERROR( LEFT( [10]PL!C1004, FIND("kg",[10]PL!C1004)-1),"")</f>
        <v/>
      </c>
      <c r="B1007" s="12">
        <f>[10]PL!B1004</f>
        <v>342.5</v>
      </c>
      <c r="C1007" t="str">
        <f>[10]PL!C1004</f>
        <v>Butler, Laurie</v>
      </c>
      <c r="D1007">
        <f>[10]PL!D1004</f>
        <v>47</v>
      </c>
      <c r="E1007" t="str">
        <f>[10]PL!E1004</f>
        <v>AUS</v>
      </c>
      <c r="F1007" s="7">
        <f>[10]PL!F1004</f>
        <v>36030</v>
      </c>
      <c r="G1007" t="str">
        <f>[10]PL!G1004</f>
        <v>AUS Nationals</v>
      </c>
      <c r="H1007">
        <f>[10]PL!H1004</f>
        <v>0</v>
      </c>
      <c r="I1007" t="str">
        <f>[10]PL!I1004</f>
        <v xml:space="preserve"> </v>
      </c>
    </row>
    <row r="1008" spans="1:9" x14ac:dyDescent="0.25">
      <c r="A1008" s="18" t="str">
        <f>IFERROR( LEFT( [10]PL!C1005, FIND("kg",[10]PL!C1005)-1),"")</f>
        <v/>
      </c>
      <c r="B1008" s="12">
        <f>[10]PL!B1005</f>
        <v>215</v>
      </c>
      <c r="C1008" t="str">
        <f>[10]PL!C1005</f>
        <v>Steck, Michael</v>
      </c>
      <c r="D1008">
        <f>[10]PL!D1005</f>
        <v>56</v>
      </c>
      <c r="E1008" t="str">
        <f>[10]PL!E1005</f>
        <v>USA</v>
      </c>
      <c r="F1008" s="7">
        <f>[10]PL!F1005</f>
        <v>39773</v>
      </c>
      <c r="G1008" t="str">
        <f>[10]PL!G1005</f>
        <v>West Palm Beach</v>
      </c>
      <c r="H1008">
        <f>[10]PL!H1005</f>
        <v>0</v>
      </c>
      <c r="I1008" t="str">
        <f>[10]PL!I1005</f>
        <v xml:space="preserve"> </v>
      </c>
    </row>
    <row r="1009" spans="1:9" x14ac:dyDescent="0.25">
      <c r="A1009" s="18" t="str">
        <f>IFERROR( LEFT( [10]PL!C1006, FIND("kg",[10]PL!C1006)-1),"")</f>
        <v/>
      </c>
      <c r="B1009" s="12">
        <f>[10]PL!B1006</f>
        <v>337.5</v>
      </c>
      <c r="C1009" t="str">
        <f>[10]PL!C1006</f>
        <v>Frantz, Ernie</v>
      </c>
      <c r="D1009">
        <f>[10]PL!D1006</f>
        <v>34</v>
      </c>
      <c r="E1009" t="str">
        <f>[10]PL!E1006</f>
        <v>USA</v>
      </c>
      <c r="F1009" s="7">
        <f>[10]PL!F1006</f>
        <v>30871</v>
      </c>
      <c r="G1009" t="str">
        <f>[10]PL!G1006</f>
        <v>Dayton</v>
      </c>
      <c r="H1009">
        <f>[10]PL!H1006</f>
        <v>0</v>
      </c>
      <c r="I1009" t="str">
        <f>[10]PL!I1006</f>
        <v xml:space="preserve"> </v>
      </c>
    </row>
    <row r="1010" spans="1:9" x14ac:dyDescent="0.25">
      <c r="A1010" s="18" t="str">
        <f>IFERROR( LEFT( [10]PL!C1007, FIND("kg",[10]PL!C1007)-1),"")</f>
        <v/>
      </c>
      <c r="B1010" s="12">
        <f>[10]PL!B1007</f>
        <v>857.5</v>
      </c>
      <c r="C1010" t="str">
        <f>[10]PL!C1007</f>
        <v>Frantz, Ernie</v>
      </c>
      <c r="D1010">
        <f>[10]PL!D1007</f>
        <v>34</v>
      </c>
      <c r="E1010" t="str">
        <f>[10]PL!E1007</f>
        <v>USA</v>
      </c>
      <c r="F1010" s="7">
        <f>[10]PL!F1007</f>
        <v>30871</v>
      </c>
      <c r="G1010" t="str">
        <f>[10]PL!G1007</f>
        <v>Dayton</v>
      </c>
      <c r="H1010">
        <f>[10]PL!H1007</f>
        <v>0</v>
      </c>
      <c r="I1010">
        <f>[10]PL!I1007</f>
        <v>0</v>
      </c>
    </row>
    <row r="1011" spans="1:9" x14ac:dyDescent="0.25">
      <c r="A1011" s="18" t="str">
        <f>IFERROR( LEFT( [10]PL!C1008, FIND("kg",[10]PL!C1008)-1),"")</f>
        <v/>
      </c>
      <c r="B1011" s="12" t="str">
        <f>[10]PL!B1008</f>
        <v xml:space="preserve"> </v>
      </c>
      <c r="C1011" t="str">
        <f>[10]PL!C1008</f>
        <v>327.5-192.5-337.5</v>
      </c>
      <c r="D1011" t="str">
        <f>[10]PL!D1008</f>
        <v xml:space="preserve"> </v>
      </c>
      <c r="E1011" t="str">
        <f>[10]PL!E1008</f>
        <v xml:space="preserve"> </v>
      </c>
      <c r="F1011" s="7" t="str">
        <f>[10]PL!F1008</f>
        <v xml:space="preserve"> </v>
      </c>
      <c r="G1011" t="str">
        <f>[10]PL!G1008</f>
        <v xml:space="preserve"> </v>
      </c>
      <c r="H1011" t="str">
        <f>[10]PL!H1008</f>
        <v xml:space="preserve"> </v>
      </c>
      <c r="I1011">
        <f>[10]PL!I1008</f>
        <v>0</v>
      </c>
    </row>
    <row r="1012" spans="1:9" x14ac:dyDescent="0.25">
      <c r="A1012" s="18" t="str">
        <f>IFERROR( LEFT( [10]PL!C1009, FIND("kg",[10]PL!C1009)-1),"")</f>
        <v xml:space="preserve">100 </v>
      </c>
      <c r="B1012" s="12" t="str">
        <f>[10]PL!B1009</f>
        <v xml:space="preserve"> </v>
      </c>
      <c r="C1012" t="str">
        <f>[10]PL!C1009</f>
        <v>100 kg Class</v>
      </c>
      <c r="D1012" t="str">
        <f>[10]PL!D1009</f>
        <v xml:space="preserve"> </v>
      </c>
      <c r="E1012" t="str">
        <f>[10]PL!E1009</f>
        <v xml:space="preserve"> </v>
      </c>
      <c r="F1012" s="7" t="str">
        <f>[10]PL!F1009</f>
        <v xml:space="preserve"> </v>
      </c>
      <c r="G1012" t="str">
        <f>[10]PL!G1009</f>
        <v xml:space="preserve"> </v>
      </c>
      <c r="H1012" t="str">
        <f>[10]PL!H1009</f>
        <v xml:space="preserve"> </v>
      </c>
      <c r="I1012">
        <f>[10]PL!I1009</f>
        <v>0</v>
      </c>
    </row>
    <row r="1013" spans="1:9" x14ac:dyDescent="0.25">
      <c r="A1013" s="18" t="str">
        <f>IFERROR( LEFT( [10]PL!C1010, FIND("kg",[10]PL!C1010)-1),"")</f>
        <v/>
      </c>
      <c r="B1013" s="12">
        <f>[10]PL!B1010</f>
        <v>417.5</v>
      </c>
      <c r="C1013" t="str">
        <f>[10]PL!C1010</f>
        <v>Bell,Gene</v>
      </c>
      <c r="D1013">
        <f>[10]PL!D1010</f>
        <v>56</v>
      </c>
      <c r="E1013" t="str">
        <f>[10]PL!E1010</f>
        <v>USA</v>
      </c>
      <c r="F1013" s="7">
        <f>[10]PL!F1010</f>
        <v>39023</v>
      </c>
      <c r="G1013" t="str">
        <f>[10]PL!G1010</f>
        <v>Lake George</v>
      </c>
      <c r="H1013">
        <f>[10]PL!H1010</f>
        <v>0</v>
      </c>
      <c r="I1013" t="str">
        <f>[10]PL!I1010</f>
        <v xml:space="preserve"> </v>
      </c>
    </row>
    <row r="1014" spans="1:9" x14ac:dyDescent="0.25">
      <c r="A1014" s="18" t="str">
        <f>IFERROR( LEFT( [10]PL!C1011, FIND("kg",[10]PL!C1011)-1),"")</f>
        <v/>
      </c>
      <c r="B1014" s="12">
        <f>[10]PL!B1011</f>
        <v>242.5</v>
      </c>
      <c r="C1014" t="str">
        <f>[10]PL!C1011</f>
        <v>Flett, Joachim</v>
      </c>
      <c r="D1014">
        <f>[10]PL!D1011</f>
        <v>58</v>
      </c>
      <c r="E1014" t="str">
        <f>[10]PL!E1011</f>
        <v>GER</v>
      </c>
      <c r="F1014" s="7">
        <f>[10]PL!F1011</f>
        <v>40724</v>
      </c>
      <c r="G1014" t="str">
        <f>[10]PL!G1011</f>
        <v>Praha</v>
      </c>
      <c r="H1014">
        <f>[10]PL!H1011</f>
        <v>0</v>
      </c>
      <c r="I1014" t="str">
        <f>[10]PL!I1011</f>
        <v xml:space="preserve"> </v>
      </c>
    </row>
    <row r="1015" spans="1:9" x14ac:dyDescent="0.25">
      <c r="A1015" s="18" t="str">
        <f>IFERROR( LEFT( [10]PL!C1012, FIND("kg",[10]PL!C1012)-1),"")</f>
        <v/>
      </c>
      <c r="B1015" s="12">
        <f>[10]PL!B1012</f>
        <v>350</v>
      </c>
      <c r="C1015" t="str">
        <f>[10]PL!C1012</f>
        <v>Luker, Alan</v>
      </c>
      <c r="D1015">
        <f>[10]PL!D1012</f>
        <v>50</v>
      </c>
      <c r="E1015" t="str">
        <f>[10]PL!E1012</f>
        <v>GBR</v>
      </c>
      <c r="F1015" s="7">
        <f>[10]PL!F1012</f>
        <v>37552</v>
      </c>
      <c r="G1015" t="str">
        <f>[10]PL!G1012</f>
        <v>Helsinki</v>
      </c>
      <c r="H1015">
        <f>[10]PL!H1012</f>
        <v>0</v>
      </c>
      <c r="I1015" t="str">
        <f>[10]PL!I1012</f>
        <v xml:space="preserve"> </v>
      </c>
    </row>
    <row r="1016" spans="1:9" x14ac:dyDescent="0.25">
      <c r="A1016" s="18" t="str">
        <f>IFERROR( LEFT( [10]PL!C1013, FIND("kg",[10]PL!C1013)-1),"")</f>
        <v/>
      </c>
      <c r="B1016" s="12">
        <f>[10]PL!B1013</f>
        <v>972.5</v>
      </c>
      <c r="C1016" t="str">
        <f>[10]PL!C1013</f>
        <v>Bell,Gene</v>
      </c>
      <c r="D1016">
        <f>[10]PL!D1013</f>
        <v>56</v>
      </c>
      <c r="E1016" t="str">
        <f>[10]PL!E1013</f>
        <v>USA</v>
      </c>
      <c r="F1016" s="7">
        <f>[10]PL!F1013</f>
        <v>39023</v>
      </c>
      <c r="G1016" t="str">
        <f>[10]PL!G1013</f>
        <v>Lake George</v>
      </c>
      <c r="H1016">
        <f>[10]PL!H1013</f>
        <v>0</v>
      </c>
      <c r="I1016">
        <f>[10]PL!I1013</f>
        <v>0</v>
      </c>
    </row>
    <row r="1017" spans="1:9" x14ac:dyDescent="0.25">
      <c r="A1017" s="18" t="str">
        <f>IFERROR( LEFT( [10]PL!C1014, FIND("kg",[10]PL!C1014)-1),"")</f>
        <v/>
      </c>
      <c r="B1017" s="12" t="str">
        <f>[10]PL!B1014</f>
        <v xml:space="preserve"> </v>
      </c>
      <c r="C1017" t="str">
        <f>[10]PL!C1014</f>
        <v>417,5-237,5-317,5</v>
      </c>
      <c r="D1017" t="str">
        <f>[10]PL!D1014</f>
        <v xml:space="preserve"> </v>
      </c>
      <c r="E1017" t="str">
        <f>[10]PL!E1014</f>
        <v xml:space="preserve"> </v>
      </c>
      <c r="F1017" s="7" t="str">
        <f>[10]PL!F1014</f>
        <v xml:space="preserve"> </v>
      </c>
      <c r="G1017" t="str">
        <f>[10]PL!G1014</f>
        <v xml:space="preserve"> </v>
      </c>
      <c r="H1017" t="str">
        <f>[10]PL!H1014</f>
        <v xml:space="preserve"> </v>
      </c>
      <c r="I1017">
        <f>[10]PL!I1014</f>
        <v>0</v>
      </c>
    </row>
    <row r="1018" spans="1:9" x14ac:dyDescent="0.25">
      <c r="A1018" s="18" t="str">
        <f>IFERROR( LEFT( [10]PL!C1015, FIND("kg",[10]PL!C1015)-1),"")</f>
        <v xml:space="preserve">110 </v>
      </c>
      <c r="B1018" s="12" t="str">
        <f>[10]PL!B1015</f>
        <v xml:space="preserve"> </v>
      </c>
      <c r="C1018" t="str">
        <f>[10]PL!C1015</f>
        <v>110 kg Class</v>
      </c>
      <c r="D1018" t="str">
        <f>[10]PL!D1015</f>
        <v xml:space="preserve"> </v>
      </c>
      <c r="E1018" t="str">
        <f>[10]PL!E1015</f>
        <v xml:space="preserve"> </v>
      </c>
      <c r="F1018" s="7" t="str">
        <f>[10]PL!F1015</f>
        <v xml:space="preserve"> </v>
      </c>
      <c r="G1018" t="str">
        <f>[10]PL!G1015</f>
        <v xml:space="preserve"> </v>
      </c>
      <c r="H1018" t="str">
        <f>[10]PL!H1015</f>
        <v xml:space="preserve"> </v>
      </c>
      <c r="I1018">
        <f>[10]PL!I1015</f>
        <v>0</v>
      </c>
    </row>
    <row r="1019" spans="1:9" x14ac:dyDescent="0.25">
      <c r="A1019" s="18" t="str">
        <f>IFERROR( LEFT( [10]PL!C1016, FIND("kg",[10]PL!C1016)-1),"")</f>
        <v/>
      </c>
      <c r="B1019" s="12">
        <f>[10]PL!B1016</f>
        <v>390</v>
      </c>
      <c r="C1019" t="str">
        <f>[10]PL!C1016</f>
        <v>Rajala, Arto</v>
      </c>
      <c r="D1019">
        <f>[10]PL!D1016</f>
        <v>55</v>
      </c>
      <c r="E1019" t="str">
        <f>[10]PL!E1016</f>
        <v>FIN</v>
      </c>
      <c r="F1019" s="7">
        <f>[10]PL!F1016</f>
        <v>38878</v>
      </c>
      <c r="G1019" t="str">
        <f>[10]PL!G1016</f>
        <v>Suva</v>
      </c>
      <c r="H1019">
        <f>[10]PL!H1016</f>
        <v>0</v>
      </c>
      <c r="I1019" t="str">
        <f>[10]PL!I1016</f>
        <v xml:space="preserve"> </v>
      </c>
    </row>
    <row r="1020" spans="1:9" x14ac:dyDescent="0.25">
      <c r="A1020" s="18" t="str">
        <f>IFERROR( LEFT( [10]PL!C1017, FIND("kg",[10]PL!C1017)-1),"")</f>
        <v/>
      </c>
      <c r="B1020" s="12">
        <f>[10]PL!B1017</f>
        <v>255</v>
      </c>
      <c r="C1020" t="str">
        <f>[10]PL!C1017</f>
        <v>Mistric,Larry</v>
      </c>
      <c r="D1020">
        <f>[10]PL!D1017</f>
        <v>56</v>
      </c>
      <c r="E1020" t="str">
        <f>[10]PL!E1017</f>
        <v>USA</v>
      </c>
      <c r="F1020" s="7">
        <f>[10]PL!F1017</f>
        <v>39572</v>
      </c>
      <c r="G1020" t="str">
        <f>[10]PL!G1017</f>
        <v>Baton Rouge</v>
      </c>
      <c r="H1020">
        <f>[10]PL!H1017</f>
        <v>0</v>
      </c>
      <c r="I1020" t="str">
        <f>[10]PL!I1017</f>
        <v xml:space="preserve"> </v>
      </c>
    </row>
    <row r="1021" spans="1:9" x14ac:dyDescent="0.25">
      <c r="A1021" s="18" t="str">
        <f>IFERROR( LEFT( [10]PL!C1018, FIND("kg",[10]PL!C1018)-1),"")</f>
        <v/>
      </c>
      <c r="B1021" s="12">
        <f>[10]PL!B1018</f>
        <v>335</v>
      </c>
      <c r="C1021" t="str">
        <f>[10]PL!C1018</f>
        <v>West, Bill</v>
      </c>
      <c r="D1021">
        <f>[10]PL!D1018</f>
        <v>46</v>
      </c>
      <c r="E1021" t="str">
        <f>[10]PL!E1018</f>
        <v>GBR</v>
      </c>
      <c r="F1021" s="7">
        <f>[10]PL!F1018</f>
        <v>35377</v>
      </c>
      <c r="G1021" t="str">
        <f>[10]PL!G1018</f>
        <v>Durban</v>
      </c>
      <c r="H1021">
        <f>[10]PL!H1018</f>
        <v>0</v>
      </c>
      <c r="I1021" t="str">
        <f>[10]PL!I1018</f>
        <v xml:space="preserve"> </v>
      </c>
    </row>
    <row r="1022" spans="1:9" x14ac:dyDescent="0.25">
      <c r="A1022" s="18" t="str">
        <f>IFERROR( LEFT( [10]PL!C1019, FIND("kg",[10]PL!C1019)-1),"")</f>
        <v/>
      </c>
      <c r="B1022" s="12">
        <f>[10]PL!B1019</f>
        <v>922.5</v>
      </c>
      <c r="C1022" t="str">
        <f>[10]PL!C1019</f>
        <v>Mistric,Larry</v>
      </c>
      <c r="D1022">
        <f>[10]PL!D1019</f>
        <v>56</v>
      </c>
      <c r="E1022" t="str">
        <f>[10]PL!E1019</f>
        <v>USA</v>
      </c>
      <c r="F1022" s="7">
        <f>[10]PL!F1019</f>
        <v>39572</v>
      </c>
      <c r="G1022" t="str">
        <f>[10]PL!G1019</f>
        <v>Baton Rouge</v>
      </c>
      <c r="H1022">
        <f>[10]PL!H1019</f>
        <v>0</v>
      </c>
      <c r="I1022">
        <f>[10]PL!I1019</f>
        <v>0</v>
      </c>
    </row>
    <row r="1023" spans="1:9" x14ac:dyDescent="0.25">
      <c r="A1023" s="18" t="str">
        <f>IFERROR( LEFT( [10]PL!C1020, FIND("kg",[10]PL!C1020)-1),"")</f>
        <v/>
      </c>
      <c r="B1023" s="12" t="str">
        <f>[10]PL!B1020</f>
        <v xml:space="preserve"> </v>
      </c>
      <c r="C1023" t="str">
        <f>[10]PL!C1020</f>
        <v>377,5-255-290</v>
      </c>
      <c r="D1023" t="str">
        <f>[10]PL!D1020</f>
        <v xml:space="preserve"> </v>
      </c>
      <c r="E1023" t="str">
        <f>[10]PL!E1020</f>
        <v xml:space="preserve"> </v>
      </c>
      <c r="F1023" s="7" t="str">
        <f>[10]PL!F1020</f>
        <v xml:space="preserve"> </v>
      </c>
      <c r="G1023" t="str">
        <f>[10]PL!G1020</f>
        <v xml:space="preserve"> </v>
      </c>
      <c r="H1023" t="str">
        <f>[10]PL!H1020</f>
        <v xml:space="preserve"> </v>
      </c>
      <c r="I1023">
        <f>[10]PL!I1020</f>
        <v>0</v>
      </c>
    </row>
    <row r="1024" spans="1:9" x14ac:dyDescent="0.25">
      <c r="A1024" s="18" t="str">
        <f>IFERROR( LEFT( [10]PL!C1021, FIND("kg",[10]PL!C1021)-1),"")</f>
        <v xml:space="preserve">125 </v>
      </c>
      <c r="B1024" s="12" t="str">
        <f>[10]PL!B1021</f>
        <v xml:space="preserve"> </v>
      </c>
      <c r="C1024" t="str">
        <f>[10]PL!C1021</f>
        <v>125 kg Class</v>
      </c>
      <c r="D1024" t="str">
        <f>[10]PL!D1021</f>
        <v xml:space="preserve"> </v>
      </c>
      <c r="E1024" t="str">
        <f>[10]PL!E1021</f>
        <v xml:space="preserve"> </v>
      </c>
      <c r="F1024" s="7" t="str">
        <f>[10]PL!F1021</f>
        <v xml:space="preserve"> </v>
      </c>
      <c r="G1024" t="str">
        <f>[10]PL!G1021</f>
        <v xml:space="preserve"> </v>
      </c>
      <c r="H1024" t="str">
        <f>[10]PL!H1021</f>
        <v xml:space="preserve"> </v>
      </c>
      <c r="I1024">
        <f>[10]PL!I1021</f>
        <v>0</v>
      </c>
    </row>
    <row r="1025" spans="1:9" x14ac:dyDescent="0.25">
      <c r="A1025" s="18" t="str">
        <f>IFERROR( LEFT( [10]PL!C1022, FIND("kg",[10]PL!C1022)-1),"")</f>
        <v/>
      </c>
      <c r="B1025" s="12">
        <f>[10]PL!B1022</f>
        <v>390</v>
      </c>
      <c r="C1025" t="str">
        <f>[10]PL!C1022</f>
        <v>Ivanenko,Volodymyr</v>
      </c>
      <c r="D1025">
        <f>[10]PL!D1022</f>
        <v>55</v>
      </c>
      <c r="E1025" t="str">
        <f>[10]PL!E1022</f>
        <v>UKR</v>
      </c>
      <c r="F1025" s="7">
        <f>[10]PL!F1022</f>
        <v>39023</v>
      </c>
      <c r="G1025" t="str">
        <f>[10]PL!G1022</f>
        <v>Lake George</v>
      </c>
      <c r="H1025" t="str">
        <f>[10]PL!H1022</f>
        <v xml:space="preserve"> </v>
      </c>
      <c r="I1025">
        <f>[10]PL!I1022</f>
        <v>0</v>
      </c>
    </row>
    <row r="1026" spans="1:9" x14ac:dyDescent="0.25">
      <c r="A1026" s="18" t="str">
        <f>IFERROR( LEFT( [10]PL!C1023, FIND("kg",[10]PL!C1023)-1),"")</f>
        <v/>
      </c>
      <c r="B1026" s="12">
        <f>[10]PL!B1023</f>
        <v>272.5</v>
      </c>
      <c r="C1026" t="str">
        <f>[10]PL!C1023</f>
        <v>McKee, Buddy</v>
      </c>
      <c r="D1026">
        <f>[10]PL!D1023</f>
        <v>56</v>
      </c>
      <c r="E1026" t="str">
        <f>[10]PL!E1023</f>
        <v>USA</v>
      </c>
      <c r="F1026" s="7">
        <f>[10]PL!F1023</f>
        <v>39572</v>
      </c>
      <c r="G1026" t="str">
        <f>[10]PL!G1023</f>
        <v>Baton Rouge</v>
      </c>
      <c r="H1026">
        <f>[10]PL!H1023</f>
        <v>0</v>
      </c>
      <c r="I1026">
        <f>[10]PL!I1023</f>
        <v>0</v>
      </c>
    </row>
    <row r="1027" spans="1:9" x14ac:dyDescent="0.25">
      <c r="A1027" s="18" t="str">
        <f>IFERROR( LEFT( [10]PL!C1024, FIND("kg",[10]PL!C1024)-1),"")</f>
        <v/>
      </c>
      <c r="B1027" s="12">
        <f>[10]PL!B1024</f>
        <v>357.5</v>
      </c>
      <c r="C1027" t="str">
        <f>[10]PL!C1024</f>
        <v>Carter, David</v>
      </c>
      <c r="D1027">
        <f>[10]PL!D1024</f>
        <v>47</v>
      </c>
      <c r="E1027" t="str">
        <f>[10]PL!E1024</f>
        <v>GBR</v>
      </c>
      <c r="F1027" s="7">
        <f>[10]PL!F1024</f>
        <v>1999</v>
      </c>
      <c r="G1027">
        <f>[10]PL!G1024</f>
        <v>0</v>
      </c>
      <c r="H1027" t="str">
        <f>[10]PL!H1024</f>
        <v xml:space="preserve"> </v>
      </c>
      <c r="I1027">
        <f>[10]PL!I1024</f>
        <v>0</v>
      </c>
    </row>
    <row r="1028" spans="1:9" s="9" customFormat="1" x14ac:dyDescent="0.25">
      <c r="A1028" s="18" t="str">
        <f>IFERROR( LEFT( [10]PL!C1025, FIND("kg",[10]PL!C1025)-1),"")</f>
        <v/>
      </c>
      <c r="B1028" s="18">
        <f>[10]PL!B1025</f>
        <v>955</v>
      </c>
      <c r="C1028" s="9" t="str">
        <f>[10]PL!C1025</f>
        <v>Ivanenko,Volodymyr</v>
      </c>
      <c r="D1028" s="9">
        <f>[10]PL!D1025</f>
        <v>55</v>
      </c>
      <c r="E1028" s="9" t="str">
        <f>[10]PL!E1025</f>
        <v>UKR</v>
      </c>
      <c r="F1028" s="10">
        <f>[10]PL!F1025</f>
        <v>39023</v>
      </c>
      <c r="G1028" s="9" t="str">
        <f>[10]PL!G1025</f>
        <v>Lake George</v>
      </c>
      <c r="H1028" s="9" t="str">
        <f>[10]PL!H1025</f>
        <v xml:space="preserve"> </v>
      </c>
      <c r="I1028" s="9">
        <f>[10]PL!I1025</f>
        <v>0</v>
      </c>
    </row>
    <row r="1029" spans="1:9" s="9" customFormat="1" x14ac:dyDescent="0.25">
      <c r="A1029" s="18" t="str">
        <f>IFERROR( LEFT( [10]PL!C1026, FIND("kg",[10]PL!C1026)-1),"")</f>
        <v/>
      </c>
      <c r="B1029" s="18" t="str">
        <f>[10]PL!B1026</f>
        <v xml:space="preserve"> </v>
      </c>
      <c r="C1029" s="9" t="str">
        <f>[10]PL!C1026</f>
        <v>390-255-310</v>
      </c>
      <c r="D1029" s="9" t="str">
        <f>[10]PL!D1026</f>
        <v xml:space="preserve"> </v>
      </c>
      <c r="E1029" s="9" t="str">
        <f>[10]PL!E1026</f>
        <v xml:space="preserve"> </v>
      </c>
      <c r="F1029" s="10">
        <f>[10]PL!F1026</f>
        <v>0</v>
      </c>
      <c r="G1029" s="9" t="str">
        <f>[10]PL!G1026</f>
        <v xml:space="preserve"> </v>
      </c>
      <c r="H1029" s="9" t="str">
        <f>[10]PL!H1026</f>
        <v xml:space="preserve"> </v>
      </c>
      <c r="I1029" s="9" t="str">
        <f>[10]PL!I1026</f>
        <v xml:space="preserve"> </v>
      </c>
    </row>
    <row r="1030" spans="1:9" s="9" customFormat="1" x14ac:dyDescent="0.25">
      <c r="A1030" s="18" t="str">
        <f>IFERROR( LEFT( [10]PL!C1027, FIND("kg",[10]PL!C1027)-1),"")</f>
        <v xml:space="preserve">140 </v>
      </c>
      <c r="B1030" s="18" t="str">
        <f>[10]PL!B1027</f>
        <v xml:space="preserve"> </v>
      </c>
      <c r="C1030" s="9" t="str">
        <f>[10]PL!C1027</f>
        <v>140 kg Class</v>
      </c>
      <c r="D1030" s="9" t="str">
        <f>[10]PL!D1027</f>
        <v xml:space="preserve"> </v>
      </c>
      <c r="E1030" s="9" t="str">
        <f>[10]PL!E1027</f>
        <v xml:space="preserve"> </v>
      </c>
      <c r="F1030" s="10" t="str">
        <f>[10]PL!F1027</f>
        <v xml:space="preserve"> </v>
      </c>
      <c r="G1030" s="9" t="str">
        <f>[10]PL!G1027</f>
        <v xml:space="preserve"> </v>
      </c>
      <c r="H1030" s="9" t="str">
        <f>[10]PL!H1027</f>
        <v xml:space="preserve"> </v>
      </c>
      <c r="I1030" s="9">
        <f>[10]PL!I1027</f>
        <v>0</v>
      </c>
    </row>
    <row r="1031" spans="1:9" x14ac:dyDescent="0.25">
      <c r="A1031" s="18" t="str">
        <f>IFERROR( LEFT( [10]PL!C1028, FIND("kg",[10]PL!C1028)-1),"")</f>
        <v/>
      </c>
      <c r="B1031" s="12">
        <f>[10]PL!B1028</f>
        <v>415</v>
      </c>
      <c r="C1031" t="str">
        <f>[10]PL!C1028</f>
        <v>McDaniel, Mike</v>
      </c>
      <c r="D1031">
        <f>[10]PL!D1028</f>
        <v>56</v>
      </c>
      <c r="E1031" t="str">
        <f>[10]PL!E1028</f>
        <v>USA</v>
      </c>
      <c r="F1031" s="7">
        <f>[10]PL!F1028</f>
        <v>39023</v>
      </c>
      <c r="G1031" t="str">
        <f>[10]PL!G1028</f>
        <v>Lake George</v>
      </c>
      <c r="H1031">
        <f>[10]PL!H1028</f>
        <v>0</v>
      </c>
      <c r="I1031" t="str">
        <f>[10]PL!I1028</f>
        <v xml:space="preserve"> </v>
      </c>
    </row>
    <row r="1032" spans="1:9" x14ac:dyDescent="0.25">
      <c r="A1032" s="18" t="str">
        <f>IFERROR( LEFT( [10]PL!C1029, FIND("kg",[10]PL!C1029)-1),"")</f>
        <v/>
      </c>
      <c r="B1032" s="12">
        <f>[10]PL!B1029</f>
        <v>252.5</v>
      </c>
      <c r="C1032" t="str">
        <f>[10]PL!C1029</f>
        <v>McDaniel, Mike</v>
      </c>
      <c r="D1032">
        <f>[10]PL!D1029</f>
        <v>56</v>
      </c>
      <c r="E1032" t="str">
        <f>[10]PL!E1029</f>
        <v>USA</v>
      </c>
      <c r="F1032" s="7">
        <f>[10]PL!F1029</f>
        <v>39023</v>
      </c>
      <c r="G1032" t="str">
        <f>[10]PL!G1029</f>
        <v>Lake George</v>
      </c>
      <c r="H1032">
        <f>[10]PL!H1029</f>
        <v>0</v>
      </c>
      <c r="I1032" t="str">
        <f>[10]PL!I1029</f>
        <v xml:space="preserve"> </v>
      </c>
    </row>
    <row r="1033" spans="1:9" x14ac:dyDescent="0.25">
      <c r="A1033" s="18" t="str">
        <f>IFERROR( LEFT( [10]PL!C1030, FIND("kg",[10]PL!C1030)-1),"")</f>
        <v/>
      </c>
      <c r="B1033" s="12">
        <f>[10]PL!B1030</f>
        <v>360</v>
      </c>
      <c r="C1033" t="str">
        <f>[10]PL!C1030</f>
        <v>Carter, David</v>
      </c>
      <c r="D1033">
        <f>[10]PL!D1030</f>
        <v>47</v>
      </c>
      <c r="E1033" t="str">
        <f>[10]PL!E1030</f>
        <v>GBR</v>
      </c>
      <c r="F1033" s="7">
        <f>[10]PL!F1030</f>
        <v>1998</v>
      </c>
      <c r="G1033" t="str">
        <f>[10]PL!G1030</f>
        <v xml:space="preserve"> </v>
      </c>
      <c r="H1033">
        <f>[10]PL!H1030</f>
        <v>0</v>
      </c>
      <c r="I1033" t="str">
        <f>[10]PL!I1030</f>
        <v xml:space="preserve"> </v>
      </c>
    </row>
    <row r="1034" spans="1:9" x14ac:dyDescent="0.25">
      <c r="A1034" s="18" t="str">
        <f>IFERROR( LEFT( [10]PL!C1031, FIND("kg",[10]PL!C1031)-1),"")</f>
        <v/>
      </c>
      <c r="B1034" s="12">
        <f>[10]PL!B1031</f>
        <v>967.5</v>
      </c>
      <c r="C1034" t="str">
        <f>[10]PL!C1031</f>
        <v>McDaniel, Mike</v>
      </c>
      <c r="D1034">
        <f>[10]PL!D1031</f>
        <v>56</v>
      </c>
      <c r="E1034" t="str">
        <f>[10]PL!E1031</f>
        <v>USA</v>
      </c>
      <c r="F1034" s="7">
        <f>[10]PL!F1031</f>
        <v>39023</v>
      </c>
      <c r="G1034" t="str">
        <f>[10]PL!G1031</f>
        <v>Lake George</v>
      </c>
      <c r="H1034">
        <f>[10]PL!H1031</f>
        <v>0</v>
      </c>
      <c r="I1034">
        <f>[10]PL!I1031</f>
        <v>0</v>
      </c>
    </row>
    <row r="1035" spans="1:9" x14ac:dyDescent="0.25">
      <c r="A1035" s="18" t="str">
        <f>IFERROR( LEFT( [10]PL!C1032, FIND("kg",[10]PL!C1032)-1),"")</f>
        <v/>
      </c>
      <c r="B1035" s="12" t="str">
        <f>[10]PL!B1032</f>
        <v xml:space="preserve"> </v>
      </c>
      <c r="C1035" t="str">
        <f>[10]PL!C1032</f>
        <v>415-252,5-300</v>
      </c>
      <c r="D1035" t="str">
        <f>[10]PL!D1032</f>
        <v xml:space="preserve"> </v>
      </c>
      <c r="E1035" t="str">
        <f>[10]PL!E1032</f>
        <v xml:space="preserve"> </v>
      </c>
      <c r="F1035" s="7" t="str">
        <f>[10]PL!F1032</f>
        <v xml:space="preserve"> </v>
      </c>
      <c r="G1035" t="str">
        <f>[10]PL!G1032</f>
        <v xml:space="preserve"> </v>
      </c>
      <c r="H1035">
        <f>[10]PL!H1032</f>
        <v>0</v>
      </c>
      <c r="I1035">
        <f>[10]PL!I1032</f>
        <v>0</v>
      </c>
    </row>
    <row r="1036" spans="1:9" x14ac:dyDescent="0.25">
      <c r="A1036" s="18" t="str">
        <f>IFERROR( LEFT( [10]PL!C1033, FIND("kg",[10]PL!C1033)-1),"")</f>
        <v/>
      </c>
      <c r="B1036" s="12">
        <f>[10]PL!B1033</f>
        <v>0</v>
      </c>
      <c r="C1036">
        <f>[10]PL!C1033</f>
        <v>0</v>
      </c>
      <c r="D1036">
        <f>[10]PL!D1033</f>
        <v>0</v>
      </c>
      <c r="E1036">
        <f>[10]PL!E1033</f>
        <v>0</v>
      </c>
      <c r="F1036" s="7">
        <f>[10]PL!F1033</f>
        <v>0</v>
      </c>
      <c r="G1036">
        <f>[10]PL!G1033</f>
        <v>0</v>
      </c>
      <c r="H1036">
        <f>[10]PL!H1033</f>
        <v>0</v>
      </c>
      <c r="I1036">
        <f>[10]PL!I1033</f>
        <v>0</v>
      </c>
    </row>
    <row r="1037" spans="1:9" x14ac:dyDescent="0.25">
      <c r="A1037" s="18" t="str">
        <f>IFERROR( LEFT( [10]PL!C1034, FIND("kg",[10]PL!C1034)-1),"")</f>
        <v xml:space="preserve">140+ </v>
      </c>
      <c r="B1037" s="12" t="str">
        <f>[10]PL!B1034</f>
        <v xml:space="preserve"> </v>
      </c>
      <c r="C1037" t="str">
        <f>[10]PL!C1034</f>
        <v>140+ kg Class</v>
      </c>
      <c r="D1037" t="str">
        <f>[10]PL!D1034</f>
        <v xml:space="preserve"> </v>
      </c>
      <c r="E1037" t="str">
        <f>[10]PL!E1034</f>
        <v xml:space="preserve"> </v>
      </c>
      <c r="F1037" s="7" t="str">
        <f>[10]PL!F1034</f>
        <v xml:space="preserve"> </v>
      </c>
      <c r="G1037" t="str">
        <f>[10]PL!G1034</f>
        <v xml:space="preserve"> </v>
      </c>
      <c r="H1037">
        <f>[10]PL!H1034</f>
        <v>0</v>
      </c>
      <c r="I1037">
        <f>[10]PL!I1034</f>
        <v>0</v>
      </c>
    </row>
    <row r="1038" spans="1:9" x14ac:dyDescent="0.25">
      <c r="A1038" s="18" t="str">
        <f>IFERROR( LEFT( [10]PL!C1035, FIND("kg",[10]PL!C1035)-1),"")</f>
        <v/>
      </c>
      <c r="B1038" s="12">
        <f>[10]PL!B1035</f>
        <v>425</v>
      </c>
      <c r="C1038" t="str">
        <f>[10]PL!C1035</f>
        <v>Kalliola Kari Markku</v>
      </c>
      <c r="D1038">
        <f>[10]PL!D1035</f>
        <v>63</v>
      </c>
      <c r="E1038" t="str">
        <f>[10]PL!E1035</f>
        <v>FIN</v>
      </c>
      <c r="F1038" s="7">
        <f>[10]PL!F1035</f>
        <v>41580</v>
      </c>
      <c r="G1038" t="str">
        <f>[10]PL!G1035</f>
        <v>Praha</v>
      </c>
      <c r="H1038">
        <f>[10]PL!H1035</f>
        <v>0</v>
      </c>
      <c r="I1038" t="str">
        <f>[10]PL!I1035</f>
        <v xml:space="preserve"> </v>
      </c>
    </row>
    <row r="1039" spans="1:9" x14ac:dyDescent="0.25">
      <c r="A1039" s="18" t="str">
        <f>IFERROR( LEFT( [10]PL!C1036, FIND("kg",[10]PL!C1036)-1),"")</f>
        <v/>
      </c>
      <c r="B1039" s="12">
        <f>[10]PL!B1036</f>
        <v>310</v>
      </c>
      <c r="C1039" t="str">
        <f>[10]PL!C1036</f>
        <v>Kalliola Kari Markku</v>
      </c>
      <c r="D1039">
        <f>[10]PL!D1036</f>
        <v>63</v>
      </c>
      <c r="E1039" t="str">
        <f>[10]PL!E1036</f>
        <v>FIN</v>
      </c>
      <c r="F1039" s="7">
        <f>[10]PL!F1036</f>
        <v>41580</v>
      </c>
      <c r="G1039" t="str">
        <f>[10]PL!G1036</f>
        <v>Praha</v>
      </c>
      <c r="H1039">
        <f>[10]PL!H1036</f>
        <v>0</v>
      </c>
      <c r="I1039" t="str">
        <f>[10]PL!I1036</f>
        <v xml:space="preserve"> </v>
      </c>
    </row>
    <row r="1040" spans="1:9" x14ac:dyDescent="0.25">
      <c r="A1040" s="18" t="str">
        <f>IFERROR( LEFT( [10]PL!C1037, FIND("kg",[10]PL!C1037)-1),"")</f>
        <v/>
      </c>
      <c r="B1040" s="12">
        <f>[10]PL!B1037</f>
        <v>340</v>
      </c>
      <c r="C1040" t="str">
        <f>[10]PL!C1037</f>
        <v>Braxton, Charles</v>
      </c>
      <c r="D1040" t="str">
        <f>[10]PL!D1037</f>
        <v>36-90</v>
      </c>
      <c r="E1040" t="str">
        <f>[10]PL!E1037</f>
        <v>USA</v>
      </c>
      <c r="F1040" s="7">
        <f>[10]PL!F1037</f>
        <v>31865</v>
      </c>
      <c r="G1040" t="str">
        <f>[10]PL!G1037</f>
        <v>Fort Knox</v>
      </c>
      <c r="H1040">
        <f>[10]PL!H1037</f>
        <v>0</v>
      </c>
      <c r="I1040" t="str">
        <f>[10]PL!I1037</f>
        <v xml:space="preserve"> </v>
      </c>
    </row>
    <row r="1041" spans="1:9" x14ac:dyDescent="0.25">
      <c r="A1041" s="18" t="str">
        <f>IFERROR( LEFT( [10]PL!C1038, FIND("kg",[10]PL!C1038)-1),"")</f>
        <v/>
      </c>
      <c r="B1041" s="12">
        <f>[10]PL!B1038</f>
        <v>1000</v>
      </c>
      <c r="C1041" t="str">
        <f>[10]PL!C1038</f>
        <v>Kalliola Kari Markku</v>
      </c>
      <c r="D1041">
        <f>[10]PL!D1038</f>
        <v>63</v>
      </c>
      <c r="E1041" t="str">
        <f>[10]PL!E1038</f>
        <v>FIN</v>
      </c>
      <c r="F1041" s="7">
        <f>[10]PL!F1038</f>
        <v>41580</v>
      </c>
      <c r="G1041" t="str">
        <f>[10]PL!G1038</f>
        <v>Praha</v>
      </c>
      <c r="H1041">
        <f>[10]PL!H1038</f>
        <v>0</v>
      </c>
      <c r="I1041">
        <f>[10]PL!I1038</f>
        <v>0</v>
      </c>
    </row>
    <row r="1042" spans="1:9" x14ac:dyDescent="0.25">
      <c r="A1042" s="18" t="str">
        <f>IFERROR( LEFT( [10]PL!C1039, FIND("kg",[10]PL!C1039)-1),"")</f>
        <v/>
      </c>
      <c r="B1042" s="12" t="str">
        <f>[10]PL!B1039</f>
        <v xml:space="preserve"> </v>
      </c>
      <c r="C1042" t="str">
        <f>[10]PL!C1039</f>
        <v>425-310-265</v>
      </c>
      <c r="D1042" t="str">
        <f>[10]PL!D1039</f>
        <v xml:space="preserve"> </v>
      </c>
      <c r="E1042" t="str">
        <f>[10]PL!E1039</f>
        <v xml:space="preserve"> </v>
      </c>
      <c r="F1042" s="7" t="str">
        <f>[10]PL!F1039</f>
        <v xml:space="preserve"> </v>
      </c>
      <c r="G1042" t="str">
        <f>[10]PL!G1039</f>
        <v xml:space="preserve"> </v>
      </c>
      <c r="H1042">
        <f>[10]PL!H1039</f>
        <v>0</v>
      </c>
      <c r="I1042">
        <f>[10]PL!I1039</f>
        <v>0</v>
      </c>
    </row>
    <row r="1043" spans="1:9" x14ac:dyDescent="0.25">
      <c r="A1043" s="18" t="str">
        <f>IFERROR( LEFT( [10]PL!C1040, FIND("kg",[10]PL!C1040)-1),"")</f>
        <v/>
      </c>
      <c r="B1043" s="12">
        <f>[10]PL!B1040</f>
        <v>0</v>
      </c>
      <c r="C1043">
        <f>[10]PL!C1040</f>
        <v>0</v>
      </c>
      <c r="D1043">
        <f>[10]PL!D1040</f>
        <v>0</v>
      </c>
      <c r="E1043">
        <f>[10]PL!E1040</f>
        <v>0</v>
      </c>
      <c r="F1043" s="7">
        <f>[10]PL!F1040</f>
        <v>0</v>
      </c>
      <c r="G1043">
        <f>[10]PL!G1040</f>
        <v>0</v>
      </c>
      <c r="H1043">
        <f>[10]PL!H1040</f>
        <v>0</v>
      </c>
      <c r="I1043">
        <f>[10]PL!I1040</f>
        <v>0</v>
      </c>
    </row>
    <row r="1044" spans="1:9" s="4" customFormat="1" x14ac:dyDescent="0.25">
      <c r="A1044" s="13" t="s">
        <v>2</v>
      </c>
      <c r="B1044" s="13">
        <v>1</v>
      </c>
      <c r="C1044" s="4">
        <v>55</v>
      </c>
      <c r="D1044" s="4" t="str">
        <f>[10]PL!C1041</f>
        <v xml:space="preserve">Men's Master 55-59  </v>
      </c>
      <c r="F1044" s="8"/>
    </row>
    <row r="1045" spans="1:9" x14ac:dyDescent="0.25">
      <c r="A1045" s="18" t="str">
        <f>IFERROR( LEFT( [10]PL!C1042, FIND("kg",[10]PL!C1042)-1),"")</f>
        <v xml:space="preserve">52 </v>
      </c>
      <c r="B1045" s="12" t="str">
        <f>[10]PL!B1042</f>
        <v xml:space="preserve"> </v>
      </c>
      <c r="C1045" t="str">
        <f>[10]PL!C1042</f>
        <v>52 kg Class</v>
      </c>
      <c r="D1045" t="str">
        <f>[10]PL!D1042</f>
        <v xml:space="preserve"> </v>
      </c>
      <c r="E1045" t="str">
        <f>[10]PL!E1042</f>
        <v xml:space="preserve"> </v>
      </c>
      <c r="F1045" s="7" t="str">
        <f>[10]PL!F1042</f>
        <v xml:space="preserve"> </v>
      </c>
      <c r="G1045" t="str">
        <f>[10]PL!G1042</f>
        <v xml:space="preserve"> </v>
      </c>
      <c r="H1045" t="str">
        <f>[10]PL!H1042</f>
        <v xml:space="preserve"> </v>
      </c>
      <c r="I1045">
        <f>[10]PL!I1042</f>
        <v>0</v>
      </c>
    </row>
    <row r="1046" spans="1:9" x14ac:dyDescent="0.25">
      <c r="A1046" s="18" t="str">
        <f>IFERROR( LEFT( [10]PL!C1043, FIND("kg",[10]PL!C1043)-1),"")</f>
        <v/>
      </c>
      <c r="B1046" s="12">
        <f>[10]PL!B1043</f>
        <v>207.5</v>
      </c>
      <c r="C1046" t="str">
        <f>[10]PL!C1043</f>
        <v>Milian, Ernesto</v>
      </c>
      <c r="D1046">
        <f>[10]PL!D1043</f>
        <v>47</v>
      </c>
      <c r="E1046" t="str">
        <f>[10]PL!E1043</f>
        <v>USA</v>
      </c>
      <c r="F1046" s="7">
        <f>[10]PL!F1043</f>
        <v>38486</v>
      </c>
      <c r="G1046" t="str">
        <f>[10]PL!G1043</f>
        <v>Round Rock</v>
      </c>
      <c r="H1046" t="str">
        <f>[10]PL!H1043</f>
        <v xml:space="preserve"> </v>
      </c>
      <c r="I1046" t="str">
        <f>[10]PL!I1043</f>
        <v xml:space="preserve"> </v>
      </c>
    </row>
    <row r="1047" spans="1:9" x14ac:dyDescent="0.25">
      <c r="A1047" s="18" t="str">
        <f>IFERROR( LEFT( [10]PL!C1044, FIND("kg",[10]PL!C1044)-1),"")</f>
        <v/>
      </c>
      <c r="B1047" s="12">
        <f>[10]PL!B1044</f>
        <v>110</v>
      </c>
      <c r="C1047" t="str">
        <f>[10]PL!C1044</f>
        <v>Milian, Ernesto</v>
      </c>
      <c r="D1047">
        <f>[10]PL!D1044</f>
        <v>47</v>
      </c>
      <c r="E1047" t="str">
        <f>[10]PL!E1044</f>
        <v>USA</v>
      </c>
      <c r="F1047" s="7">
        <f>[10]PL!F1044</f>
        <v>38486</v>
      </c>
      <c r="G1047" t="str">
        <f>[10]PL!G1044</f>
        <v>Round Rock</v>
      </c>
      <c r="H1047" t="str">
        <f>[10]PL!H1044</f>
        <v xml:space="preserve"> </v>
      </c>
      <c r="I1047" t="str">
        <f>[10]PL!I1044</f>
        <v xml:space="preserve"> </v>
      </c>
    </row>
    <row r="1048" spans="1:9" x14ac:dyDescent="0.25">
      <c r="A1048" s="18" t="str">
        <f>IFERROR( LEFT( [10]PL!C1045, FIND("kg",[10]PL!C1045)-1),"")</f>
        <v/>
      </c>
      <c r="B1048" s="12">
        <f>[10]PL!B1045</f>
        <v>210</v>
      </c>
      <c r="C1048" t="str">
        <f>[10]PL!C1045</f>
        <v>Milian, Ernesto</v>
      </c>
      <c r="D1048">
        <f>[10]PL!D1045</f>
        <v>47</v>
      </c>
      <c r="E1048" t="str">
        <f>[10]PL!E1045</f>
        <v>USA</v>
      </c>
      <c r="F1048" s="7">
        <f>[10]PL!F1045</f>
        <v>38486</v>
      </c>
      <c r="G1048" t="str">
        <f>[10]PL!G1045</f>
        <v>Round Rock</v>
      </c>
      <c r="H1048" t="str">
        <f>[10]PL!H1045</f>
        <v xml:space="preserve"> </v>
      </c>
      <c r="I1048" t="str">
        <f>[10]PL!I1045</f>
        <v xml:space="preserve"> </v>
      </c>
    </row>
    <row r="1049" spans="1:9" x14ac:dyDescent="0.25">
      <c r="A1049" s="18" t="str">
        <f>IFERROR( LEFT( [10]PL!C1046, FIND("kg",[10]PL!C1046)-1),"")</f>
        <v/>
      </c>
      <c r="B1049" s="12">
        <f>[10]PL!B1046</f>
        <v>527.5</v>
      </c>
      <c r="C1049" t="str">
        <f>[10]PL!C1046</f>
        <v>Milian, Ernesto</v>
      </c>
      <c r="D1049">
        <f>[10]PL!D1046</f>
        <v>47</v>
      </c>
      <c r="E1049" t="str">
        <f>[10]PL!E1046</f>
        <v>USA</v>
      </c>
      <c r="F1049" s="7">
        <f>[10]PL!F1046</f>
        <v>38486</v>
      </c>
      <c r="G1049" t="str">
        <f>[10]PL!G1046</f>
        <v>Round Rock</v>
      </c>
      <c r="H1049" t="str">
        <f>[10]PL!H1046</f>
        <v xml:space="preserve"> </v>
      </c>
      <c r="I1049">
        <f>[10]PL!I1046</f>
        <v>0</v>
      </c>
    </row>
    <row r="1050" spans="1:9" x14ac:dyDescent="0.25">
      <c r="A1050" s="18" t="str">
        <f>IFERROR( LEFT( [10]PL!C1047, FIND("kg",[10]PL!C1047)-1),"")</f>
        <v/>
      </c>
      <c r="B1050" s="12" t="str">
        <f>[10]PL!B1047</f>
        <v xml:space="preserve"> </v>
      </c>
      <c r="C1050" t="str">
        <f>[10]PL!C1047</f>
        <v>207.5-110-210</v>
      </c>
      <c r="D1050" t="str">
        <f>[10]PL!D1047</f>
        <v xml:space="preserve"> </v>
      </c>
      <c r="E1050" t="str">
        <f>[10]PL!E1047</f>
        <v xml:space="preserve"> </v>
      </c>
      <c r="F1050" s="7" t="str">
        <f>[10]PL!F1047</f>
        <v xml:space="preserve"> </v>
      </c>
      <c r="G1050" t="str">
        <f>[10]PL!G1047</f>
        <v xml:space="preserve"> </v>
      </c>
      <c r="H1050" t="str">
        <f>[10]PL!H1047</f>
        <v xml:space="preserve"> </v>
      </c>
      <c r="I1050">
        <f>[10]PL!I1047</f>
        <v>0</v>
      </c>
    </row>
    <row r="1051" spans="1:9" x14ac:dyDescent="0.25">
      <c r="A1051" s="18" t="str">
        <f>IFERROR( LEFT( [10]PL!C1048, FIND("kg",[10]PL!C1048)-1),"")</f>
        <v xml:space="preserve">56 </v>
      </c>
      <c r="B1051" s="12" t="str">
        <f>[10]PL!B1048</f>
        <v xml:space="preserve"> </v>
      </c>
      <c r="C1051" t="str">
        <f>[10]PL!C1048</f>
        <v>56 kg Class</v>
      </c>
      <c r="D1051" t="str">
        <f>[10]PL!D1048</f>
        <v xml:space="preserve"> </v>
      </c>
      <c r="E1051" t="str">
        <f>[10]PL!E1048</f>
        <v xml:space="preserve"> </v>
      </c>
      <c r="F1051" s="7" t="str">
        <f>[10]PL!F1048</f>
        <v xml:space="preserve"> </v>
      </c>
      <c r="G1051" t="str">
        <f>[10]PL!G1048</f>
        <v xml:space="preserve"> </v>
      </c>
      <c r="H1051" t="str">
        <f>[10]PL!H1048</f>
        <v xml:space="preserve"> </v>
      </c>
      <c r="I1051">
        <f>[10]PL!I1048</f>
        <v>0</v>
      </c>
    </row>
    <row r="1052" spans="1:9" x14ac:dyDescent="0.25">
      <c r="A1052" s="18" t="str">
        <f>IFERROR( LEFT( [10]PL!C1049, FIND("kg",[10]PL!C1049)-1),"")</f>
        <v/>
      </c>
      <c r="B1052" s="12">
        <f>[10]PL!B1049</f>
        <v>0</v>
      </c>
      <c r="C1052">
        <f>[10]PL!C1049</f>
        <v>0</v>
      </c>
      <c r="D1052">
        <f>[10]PL!D1049</f>
        <v>0</v>
      </c>
      <c r="E1052">
        <f>[10]PL!E1049</f>
        <v>0</v>
      </c>
      <c r="F1052" s="7">
        <f>[10]PL!F1049</f>
        <v>0</v>
      </c>
      <c r="G1052">
        <f>[10]PL!G1049</f>
        <v>0</v>
      </c>
      <c r="H1052">
        <f>[10]PL!H1049</f>
        <v>0</v>
      </c>
      <c r="I1052">
        <f>[10]PL!I1049</f>
        <v>0</v>
      </c>
    </row>
    <row r="1053" spans="1:9" x14ac:dyDescent="0.25">
      <c r="A1053" s="18" t="str">
        <f>IFERROR( LEFT( [10]PL!C1050, FIND("kg",[10]PL!C1050)-1),"")</f>
        <v/>
      </c>
      <c r="B1053" s="12">
        <f>[10]PL!B1050</f>
        <v>0</v>
      </c>
      <c r="C1053">
        <f>[10]PL!C1050</f>
        <v>0</v>
      </c>
      <c r="D1053">
        <f>[10]PL!D1050</f>
        <v>0</v>
      </c>
      <c r="E1053">
        <f>[10]PL!E1050</f>
        <v>0</v>
      </c>
      <c r="F1053" s="7">
        <f>[10]PL!F1050</f>
        <v>0</v>
      </c>
      <c r="G1053">
        <f>[10]PL!G1050</f>
        <v>0</v>
      </c>
      <c r="H1053">
        <f>[10]PL!H1050</f>
        <v>0</v>
      </c>
      <c r="I1053">
        <f>[10]PL!I1050</f>
        <v>0</v>
      </c>
    </row>
    <row r="1054" spans="1:9" x14ac:dyDescent="0.25">
      <c r="A1054" s="18" t="str">
        <f>IFERROR( LEFT( [10]PL!C1051, FIND("kg",[10]PL!C1051)-1),"")</f>
        <v/>
      </c>
      <c r="B1054" s="12">
        <f>[10]PL!B1051</f>
        <v>0</v>
      </c>
      <c r="C1054">
        <f>[10]PL!C1051</f>
        <v>0</v>
      </c>
      <c r="D1054">
        <f>[10]PL!D1051</f>
        <v>0</v>
      </c>
      <c r="E1054">
        <f>[10]PL!E1051</f>
        <v>0</v>
      </c>
      <c r="F1054" s="7">
        <f>[10]PL!F1051</f>
        <v>0</v>
      </c>
      <c r="G1054">
        <f>[10]PL!G1051</f>
        <v>0</v>
      </c>
      <c r="H1054">
        <f>[10]PL!H1051</f>
        <v>0</v>
      </c>
      <c r="I1054">
        <f>[10]PL!I1051</f>
        <v>0</v>
      </c>
    </row>
    <row r="1055" spans="1:9" x14ac:dyDescent="0.25">
      <c r="A1055" s="18" t="str">
        <f>IFERROR( LEFT( [10]PL!C1052, FIND("kg",[10]PL!C1052)-1),"")</f>
        <v/>
      </c>
      <c r="B1055" s="12">
        <f>[10]PL!B1052</f>
        <v>0</v>
      </c>
      <c r="C1055">
        <f>[10]PL!C1052</f>
        <v>0</v>
      </c>
      <c r="D1055">
        <f>[10]PL!D1052</f>
        <v>0</v>
      </c>
      <c r="E1055">
        <f>[10]PL!E1052</f>
        <v>0</v>
      </c>
      <c r="F1055" s="7">
        <f>[10]PL!F1052</f>
        <v>0</v>
      </c>
      <c r="G1055">
        <f>[10]PL!G1052</f>
        <v>0</v>
      </c>
      <c r="H1055">
        <f>[10]PL!H1052</f>
        <v>0</v>
      </c>
      <c r="I1055">
        <f>[10]PL!I1052</f>
        <v>0</v>
      </c>
    </row>
    <row r="1056" spans="1:9" x14ac:dyDescent="0.25">
      <c r="A1056" s="18" t="str">
        <f>IFERROR( LEFT( [10]PL!C1053, FIND("kg",[10]PL!C1053)-1),"")</f>
        <v/>
      </c>
      <c r="B1056" s="12">
        <f>[10]PL!B1053</f>
        <v>0</v>
      </c>
      <c r="C1056">
        <f>[10]PL!C1053</f>
        <v>0</v>
      </c>
      <c r="D1056">
        <f>[10]PL!D1053</f>
        <v>0</v>
      </c>
      <c r="E1056">
        <f>[10]PL!E1053</f>
        <v>0</v>
      </c>
      <c r="F1056" s="7">
        <f>[10]PL!F1053</f>
        <v>0</v>
      </c>
      <c r="G1056">
        <f>[10]PL!G1053</f>
        <v>0</v>
      </c>
      <c r="H1056">
        <f>[10]PL!H1053</f>
        <v>0</v>
      </c>
      <c r="I1056">
        <f>[10]PL!I1053</f>
        <v>0</v>
      </c>
    </row>
    <row r="1057" spans="1:9" x14ac:dyDescent="0.25">
      <c r="A1057" s="18" t="str">
        <f>IFERROR( LEFT( [10]PL!C1054, FIND("kg",[10]PL!C1054)-1),"")</f>
        <v xml:space="preserve">60 </v>
      </c>
      <c r="B1057" s="12" t="str">
        <f>[10]PL!B1054</f>
        <v xml:space="preserve"> </v>
      </c>
      <c r="C1057" t="str">
        <f>[10]PL!C1054</f>
        <v>60 kg Class</v>
      </c>
      <c r="D1057" t="str">
        <f>[10]PL!D1054</f>
        <v xml:space="preserve"> </v>
      </c>
      <c r="E1057" t="str">
        <f>[10]PL!E1054</f>
        <v xml:space="preserve"> </v>
      </c>
      <c r="F1057" s="7" t="str">
        <f>[10]PL!F1054</f>
        <v xml:space="preserve"> </v>
      </c>
      <c r="G1057" t="str">
        <f>[10]PL!G1054</f>
        <v xml:space="preserve"> </v>
      </c>
      <c r="H1057" t="str">
        <f>[10]PL!H1054</f>
        <v xml:space="preserve"> </v>
      </c>
      <c r="I1057">
        <f>[10]PL!I1054</f>
        <v>0</v>
      </c>
    </row>
    <row r="1058" spans="1:9" x14ac:dyDescent="0.25">
      <c r="A1058" s="18" t="str">
        <f>IFERROR( LEFT( [10]PL!C1055, FIND("kg",[10]PL!C1055)-1),"")</f>
        <v/>
      </c>
      <c r="B1058" s="12">
        <f>[10]PL!B1055</f>
        <v>190</v>
      </c>
      <c r="C1058" t="str">
        <f>[10]PL!C1055</f>
        <v>Bobrovitz,Gary</v>
      </c>
      <c r="D1058">
        <f>[10]PL!D1055</f>
        <v>52</v>
      </c>
      <c r="E1058" t="str">
        <f>[10]PL!E1055</f>
        <v>CAN</v>
      </c>
      <c r="F1058" s="7">
        <f>[10]PL!F1055</f>
        <v>40395</v>
      </c>
      <c r="G1058" t="str">
        <f>[10]PL!G1055</f>
        <v>Montreal</v>
      </c>
      <c r="H1058">
        <f>[10]PL!H1055</f>
        <v>0</v>
      </c>
      <c r="I1058" t="str">
        <f>[10]PL!I1055</f>
        <v xml:space="preserve"> </v>
      </c>
    </row>
    <row r="1059" spans="1:9" x14ac:dyDescent="0.25">
      <c r="A1059" s="18" t="str">
        <f>IFERROR( LEFT( [10]PL!C1056, FIND("kg",[10]PL!C1056)-1),"")</f>
        <v/>
      </c>
      <c r="B1059" s="12">
        <f>[10]PL!B1056</f>
        <v>135</v>
      </c>
      <c r="C1059" t="str">
        <f>[10]PL!C1056</f>
        <v>Bobrovitz,Gary</v>
      </c>
      <c r="D1059">
        <f>[10]PL!D1056</f>
        <v>52</v>
      </c>
      <c r="E1059" t="str">
        <f>[10]PL!E1056</f>
        <v>CAN</v>
      </c>
      <c r="F1059" s="7">
        <f>[10]PL!F1056</f>
        <v>40395</v>
      </c>
      <c r="G1059" t="str">
        <f>[10]PL!G1056</f>
        <v>Montreal</v>
      </c>
      <c r="H1059">
        <f>[10]PL!H1056</f>
        <v>0</v>
      </c>
      <c r="I1059" t="str">
        <f>[10]PL!I1056</f>
        <v xml:space="preserve"> </v>
      </c>
    </row>
    <row r="1060" spans="1:9" x14ac:dyDescent="0.25">
      <c r="A1060" s="18" t="str">
        <f>IFERROR( LEFT( [10]PL!C1057, FIND("kg",[10]PL!C1057)-1),"")</f>
        <v/>
      </c>
      <c r="B1060" s="12">
        <f>[10]PL!B1057</f>
        <v>190.5</v>
      </c>
      <c r="C1060" t="str">
        <f>[10]PL!C1057</f>
        <v>Glass,. Fred</v>
      </c>
      <c r="D1060">
        <f>[10]PL!D1057</f>
        <v>36</v>
      </c>
      <c r="E1060" t="str">
        <f>[10]PL!E1057</f>
        <v>USA</v>
      </c>
      <c r="F1060" s="7">
        <f>[10]PL!F1057</f>
        <v>34126</v>
      </c>
      <c r="G1060" t="str">
        <f>[10]PL!G1057</f>
        <v>Batavia</v>
      </c>
      <c r="H1060">
        <f>[10]PL!H1057</f>
        <v>0</v>
      </c>
      <c r="I1060" t="str">
        <f>[10]PL!I1057</f>
        <v xml:space="preserve"> </v>
      </c>
    </row>
    <row r="1061" spans="1:9" x14ac:dyDescent="0.25">
      <c r="A1061" s="18" t="str">
        <f>IFERROR( LEFT( [10]PL!C1058, FIND("kg",[10]PL!C1058)-1),"")</f>
        <v/>
      </c>
      <c r="B1061" s="12">
        <f>[10]PL!B1058</f>
        <v>505</v>
      </c>
      <c r="C1061" t="str">
        <f>[10]PL!C1058</f>
        <v>Bobrovitz,Gary</v>
      </c>
      <c r="D1061">
        <f>[10]PL!D1058</f>
        <v>52</v>
      </c>
      <c r="E1061" t="str">
        <f>[10]PL!E1058</f>
        <v>CAN</v>
      </c>
      <c r="F1061" s="7">
        <f>[10]PL!F1058</f>
        <v>40395</v>
      </c>
      <c r="G1061" t="str">
        <f>[10]PL!G1058</f>
        <v>Montreal</v>
      </c>
      <c r="H1061">
        <f>[10]PL!H1058</f>
        <v>0</v>
      </c>
      <c r="I1061">
        <f>[10]PL!I1058</f>
        <v>0</v>
      </c>
    </row>
    <row r="1062" spans="1:9" x14ac:dyDescent="0.25">
      <c r="A1062" s="18" t="str">
        <f>IFERROR( LEFT( [10]PL!C1059, FIND("kg",[10]PL!C1059)-1),"")</f>
        <v/>
      </c>
      <c r="B1062" s="12" t="str">
        <f>[10]PL!B1059</f>
        <v xml:space="preserve"> </v>
      </c>
      <c r="C1062" t="str">
        <f>[10]PL!C1059</f>
        <v>190-135-182,5</v>
      </c>
      <c r="D1062" t="str">
        <f>[10]PL!D1059</f>
        <v xml:space="preserve"> </v>
      </c>
      <c r="E1062" t="str">
        <f>[10]PL!E1059</f>
        <v xml:space="preserve"> </v>
      </c>
      <c r="F1062" s="7" t="str">
        <f>[10]PL!F1059</f>
        <v xml:space="preserve"> </v>
      </c>
      <c r="G1062" t="str">
        <f>[10]PL!G1059</f>
        <v xml:space="preserve"> </v>
      </c>
      <c r="H1062" t="str">
        <f>[10]PL!H1059</f>
        <v xml:space="preserve"> </v>
      </c>
      <c r="I1062">
        <f>[10]PL!I1059</f>
        <v>0</v>
      </c>
    </row>
    <row r="1063" spans="1:9" x14ac:dyDescent="0.25">
      <c r="A1063" s="18" t="str">
        <f>IFERROR( LEFT( [10]PL!C1060, FIND("kg",[10]PL!C1060)-1),"")</f>
        <v xml:space="preserve">67,5 </v>
      </c>
      <c r="B1063" s="12">
        <f>[10]PL!B1060</f>
        <v>0</v>
      </c>
      <c r="C1063" t="str">
        <f>[10]PL!C1060</f>
        <v>67,5 kg Class</v>
      </c>
      <c r="D1063" t="str">
        <f>[10]PL!D1060</f>
        <v xml:space="preserve"> </v>
      </c>
      <c r="E1063" t="str">
        <f>[10]PL!E1060</f>
        <v xml:space="preserve"> </v>
      </c>
      <c r="F1063" s="7" t="str">
        <f>[10]PL!F1060</f>
        <v xml:space="preserve"> </v>
      </c>
      <c r="G1063" t="str">
        <f>[10]PL!G1060</f>
        <v xml:space="preserve"> </v>
      </c>
      <c r="H1063" t="str">
        <f>[10]PL!H1060</f>
        <v xml:space="preserve"> </v>
      </c>
      <c r="I1063">
        <f>[10]PL!I1060</f>
        <v>0</v>
      </c>
    </row>
    <row r="1064" spans="1:9" x14ac:dyDescent="0.25">
      <c r="A1064" s="18" t="str">
        <f>IFERROR( LEFT( [10]PL!C1061, FIND("kg",[10]PL!C1061)-1),"")</f>
        <v/>
      </c>
      <c r="B1064" s="12">
        <f>[10]PL!B1061</f>
        <v>200</v>
      </c>
      <c r="C1064" t="str">
        <f>[10]PL!C1061</f>
        <v xml:space="preserve"> Bobrovitz, Gary</v>
      </c>
      <c r="D1064">
        <f>[10]PL!D1061</f>
        <v>52</v>
      </c>
      <c r="E1064" t="str">
        <f>[10]PL!E1061</f>
        <v>CAN</v>
      </c>
      <c r="F1064" s="7">
        <f>[10]PL!F1061</f>
        <v>40698</v>
      </c>
      <c r="G1064" t="str">
        <f>[10]PL!G1061</f>
        <v>Guebec</v>
      </c>
      <c r="H1064">
        <f>[10]PL!H1061</f>
        <v>0</v>
      </c>
      <c r="I1064" t="str">
        <f>[10]PL!I1061</f>
        <v xml:space="preserve"> </v>
      </c>
    </row>
    <row r="1065" spans="1:9" x14ac:dyDescent="0.25">
      <c r="A1065" s="18" t="str">
        <f>IFERROR( LEFT( [10]PL!C1062, FIND("kg",[10]PL!C1062)-1),"")</f>
        <v/>
      </c>
      <c r="B1065" s="12">
        <f>[10]PL!B1062</f>
        <v>140</v>
      </c>
      <c r="C1065" t="str">
        <f>[10]PL!C1062</f>
        <v xml:space="preserve"> Bobrovitz, Gary</v>
      </c>
      <c r="D1065">
        <f>[10]PL!D1062</f>
        <v>52</v>
      </c>
      <c r="E1065" t="str">
        <f>[10]PL!E1062</f>
        <v>CAN</v>
      </c>
      <c r="F1065" s="7">
        <f>[10]PL!F1062</f>
        <v>40698</v>
      </c>
      <c r="G1065" t="str">
        <f>[10]PL!G1062</f>
        <v>Quebec</v>
      </c>
      <c r="H1065">
        <f>[10]PL!H1062</f>
        <v>0</v>
      </c>
      <c r="I1065" t="str">
        <f>[10]PL!I1062</f>
        <v xml:space="preserve"> </v>
      </c>
    </row>
    <row r="1066" spans="1:9" x14ac:dyDescent="0.25">
      <c r="A1066" s="18" t="str">
        <f>IFERROR( LEFT( [10]PL!C1063, FIND("kg",[10]PL!C1063)-1),"")</f>
        <v/>
      </c>
      <c r="B1066" s="12">
        <f>[10]PL!B1063</f>
        <v>226.5</v>
      </c>
      <c r="C1066" t="str">
        <f>[10]PL!C1063</f>
        <v>Cortes, Robert</v>
      </c>
      <c r="D1066">
        <f>[10]PL!D1063</f>
        <v>30</v>
      </c>
      <c r="E1066" t="str">
        <f>[10]PL!E1063</f>
        <v>USA</v>
      </c>
      <c r="F1066" s="7">
        <f>[10]PL!F1063</f>
        <v>32474</v>
      </c>
      <c r="G1066" t="str">
        <f>[10]PL!G1063</f>
        <v>March</v>
      </c>
      <c r="H1066">
        <f>[10]PL!H1063</f>
        <v>0</v>
      </c>
      <c r="I1066" t="str">
        <f>[10]PL!I1063</f>
        <v xml:space="preserve"> </v>
      </c>
    </row>
    <row r="1067" spans="1:9" x14ac:dyDescent="0.25">
      <c r="A1067" s="18" t="str">
        <f>IFERROR( LEFT( [10]PL!C1064, FIND("kg",[10]PL!C1064)-1),"")</f>
        <v/>
      </c>
      <c r="B1067" s="12">
        <f>[10]PL!B1064</f>
        <v>548.5</v>
      </c>
      <c r="C1067" t="str">
        <f>[10]PL!C1064</f>
        <v>Cortes, Robert</v>
      </c>
      <c r="D1067">
        <f>[10]PL!D1064</f>
        <v>30</v>
      </c>
      <c r="E1067" t="str">
        <f>[10]PL!E1064</f>
        <v>USA</v>
      </c>
      <c r="F1067" s="7">
        <f>[10]PL!F1064</f>
        <v>32474</v>
      </c>
      <c r="G1067" t="str">
        <f>[10]PL!G1064</f>
        <v>March</v>
      </c>
      <c r="H1067">
        <f>[10]PL!H1064</f>
        <v>0</v>
      </c>
      <c r="I1067" t="str">
        <f>[10]PL!I1064</f>
        <v xml:space="preserve"> </v>
      </c>
    </row>
    <row r="1068" spans="1:9" x14ac:dyDescent="0.25">
      <c r="A1068" s="18" t="str">
        <f>IFERROR( LEFT( [10]PL!C1065, FIND("kg",[10]PL!C1065)-1),"")</f>
        <v/>
      </c>
      <c r="B1068" s="12" t="str">
        <f>[10]PL!B1065</f>
        <v xml:space="preserve"> </v>
      </c>
      <c r="C1068" t="str">
        <f>[10]PL!C1065</f>
        <v>190.5-131.5-226.5</v>
      </c>
      <c r="D1068" t="str">
        <f>[10]PL!D1065</f>
        <v xml:space="preserve"> </v>
      </c>
      <c r="E1068" t="str">
        <f>[10]PL!E1065</f>
        <v xml:space="preserve"> </v>
      </c>
      <c r="F1068" s="7" t="str">
        <f>[10]PL!F1065</f>
        <v xml:space="preserve"> </v>
      </c>
      <c r="G1068" t="str">
        <f>[10]PL!G1065</f>
        <v xml:space="preserve"> </v>
      </c>
      <c r="H1068" t="str">
        <f>[10]PL!H1065</f>
        <v xml:space="preserve"> </v>
      </c>
      <c r="I1068">
        <f>[10]PL!I1065</f>
        <v>0</v>
      </c>
    </row>
    <row r="1069" spans="1:9" x14ac:dyDescent="0.25">
      <c r="A1069" s="18" t="str">
        <f>IFERROR( LEFT( [10]PL!C1066, FIND("kg",[10]PL!C1066)-1),"")</f>
        <v xml:space="preserve">75 </v>
      </c>
      <c r="B1069" s="12" t="str">
        <f>[10]PL!B1066</f>
        <v xml:space="preserve"> </v>
      </c>
      <c r="C1069" t="str">
        <f>[10]PL!C1066</f>
        <v>75 kg Class</v>
      </c>
      <c r="D1069" t="str">
        <f>[10]PL!D1066</f>
        <v xml:space="preserve"> </v>
      </c>
      <c r="E1069" t="str">
        <f>[10]PL!E1066</f>
        <v xml:space="preserve"> </v>
      </c>
      <c r="F1069" s="7" t="str">
        <f>[10]PL!F1066</f>
        <v xml:space="preserve"> </v>
      </c>
      <c r="G1069" t="str">
        <f>[10]PL!G1066</f>
        <v xml:space="preserve"> </v>
      </c>
      <c r="H1069" t="str">
        <f>[10]PL!H1066</f>
        <v xml:space="preserve"> </v>
      </c>
      <c r="I1069">
        <f>[10]PL!I1066</f>
        <v>0</v>
      </c>
    </row>
    <row r="1070" spans="1:9" x14ac:dyDescent="0.25">
      <c r="A1070" s="18" t="str">
        <f>IFERROR( LEFT( [10]PL!C1067, FIND("kg",[10]PL!C1067)-1),"")</f>
        <v/>
      </c>
      <c r="B1070" s="12">
        <f>[10]PL!B1067</f>
        <v>337.5</v>
      </c>
      <c r="C1070" t="str">
        <f>[10]PL!C1067</f>
        <v>Cayer,Alan</v>
      </c>
      <c r="D1070">
        <f>[10]PL!D1067</f>
        <v>56</v>
      </c>
      <c r="E1070" t="str">
        <f>[10]PL!E1067</f>
        <v>USA</v>
      </c>
      <c r="F1070" s="7">
        <f>[10]PL!F1067</f>
        <v>41056</v>
      </c>
      <c r="G1070" t="str">
        <f>[10]PL!G1067</f>
        <v>Baton Rouge</v>
      </c>
      <c r="H1070">
        <f>[10]PL!H1067</f>
        <v>0</v>
      </c>
      <c r="I1070" t="str">
        <f>[10]PL!I1067</f>
        <v xml:space="preserve"> </v>
      </c>
    </row>
    <row r="1071" spans="1:9" x14ac:dyDescent="0.25">
      <c r="A1071" s="18" t="str">
        <f>IFERROR( LEFT( [10]PL!C1068, FIND("kg",[10]PL!C1068)-1),"")</f>
        <v/>
      </c>
      <c r="B1071" s="12">
        <f>[10]PL!B1068</f>
        <v>197.5</v>
      </c>
      <c r="C1071" t="str">
        <f>[10]PL!C1068</f>
        <v>Cayer,Alan</v>
      </c>
      <c r="D1071">
        <f>[10]PL!D1068</f>
        <v>56</v>
      </c>
      <c r="E1071" t="str">
        <f>[10]PL!E1068</f>
        <v>USA</v>
      </c>
      <c r="F1071" s="7">
        <f>[10]PL!F1068</f>
        <v>41224</v>
      </c>
      <c r="G1071" t="str">
        <f>[10]PL!G1068</f>
        <v>Las Vegas</v>
      </c>
      <c r="H1071">
        <f>[10]PL!H1068</f>
        <v>0</v>
      </c>
      <c r="I1071" t="str">
        <f>[10]PL!I1068</f>
        <v xml:space="preserve"> </v>
      </c>
    </row>
    <row r="1072" spans="1:9" x14ac:dyDescent="0.25">
      <c r="A1072" s="18" t="str">
        <f>IFERROR( LEFT( [10]PL!C1069, FIND("kg",[10]PL!C1069)-1),"")</f>
        <v/>
      </c>
      <c r="B1072" s="12">
        <f>[10]PL!B1069</f>
        <v>295</v>
      </c>
      <c r="C1072" t="str">
        <f>[10]PL!C1069</f>
        <v>Cayer,Alan</v>
      </c>
      <c r="D1072">
        <f>[10]PL!D1069</f>
        <v>56</v>
      </c>
      <c r="E1072" t="str">
        <f>[10]PL!E1069</f>
        <v>USA</v>
      </c>
      <c r="F1072" s="7">
        <f>[10]PL!F1069</f>
        <v>41224</v>
      </c>
      <c r="G1072" t="str">
        <f>[10]PL!G1069</f>
        <v>Las Vegas</v>
      </c>
      <c r="H1072">
        <f>[10]PL!H1069</f>
        <v>0</v>
      </c>
      <c r="I1072" t="str">
        <f>[10]PL!I1069</f>
        <v xml:space="preserve"> </v>
      </c>
    </row>
    <row r="1073" spans="1:9" x14ac:dyDescent="0.25">
      <c r="A1073" s="18" t="str">
        <f>IFERROR( LEFT( [10]PL!C1070, FIND("kg",[10]PL!C1070)-1),"")</f>
        <v/>
      </c>
      <c r="B1073" s="12">
        <f>[10]PL!B1070</f>
        <v>817.5</v>
      </c>
      <c r="C1073" t="str">
        <f>[10]PL!C1070</f>
        <v>Cayer,Alan</v>
      </c>
      <c r="D1073">
        <f>[10]PL!D1070</f>
        <v>56</v>
      </c>
      <c r="E1073" t="str">
        <f>[10]PL!E1070</f>
        <v>USA</v>
      </c>
      <c r="F1073" s="7">
        <f>[10]PL!F1070</f>
        <v>41056</v>
      </c>
      <c r="G1073" t="str">
        <f>[10]PL!G1070</f>
        <v>Baton Rouge</v>
      </c>
      <c r="H1073">
        <f>[10]PL!H1070</f>
        <v>0</v>
      </c>
      <c r="I1073">
        <f>[10]PL!I1070</f>
        <v>0</v>
      </c>
    </row>
    <row r="1074" spans="1:9" x14ac:dyDescent="0.25">
      <c r="A1074" s="18" t="str">
        <f>IFERROR( LEFT( [10]PL!C1071, FIND("kg",[10]PL!C1071)-1),"")</f>
        <v/>
      </c>
      <c r="B1074" s="12">
        <f>[10]PL!B1071</f>
        <v>0</v>
      </c>
      <c r="C1074" t="str">
        <f>[10]PL!C1071</f>
        <v>337,5-195-285</v>
      </c>
      <c r="D1074">
        <f>[10]PL!D1071</f>
        <v>0</v>
      </c>
      <c r="E1074">
        <f>[10]PL!E1071</f>
        <v>0</v>
      </c>
      <c r="F1074" s="7">
        <f>[10]PL!F1071</f>
        <v>0</v>
      </c>
      <c r="G1074">
        <f>[10]PL!G1071</f>
        <v>0</v>
      </c>
      <c r="H1074" t="str">
        <f>[10]PL!H1071</f>
        <v xml:space="preserve"> </v>
      </c>
      <c r="I1074">
        <f>[10]PL!I1071</f>
        <v>0</v>
      </c>
    </row>
    <row r="1075" spans="1:9" x14ac:dyDescent="0.25">
      <c r="A1075" s="18" t="str">
        <f>IFERROR( LEFT( [10]PL!C1072, FIND("kg",[10]PL!C1072)-1),"")</f>
        <v xml:space="preserve">82.5 </v>
      </c>
      <c r="B1075" s="12" t="str">
        <f>[10]PL!B1072</f>
        <v xml:space="preserve"> </v>
      </c>
      <c r="C1075" t="str">
        <f>[10]PL!C1072</f>
        <v>82.5 kg Class</v>
      </c>
      <c r="D1075" t="str">
        <f>[10]PL!D1072</f>
        <v xml:space="preserve"> </v>
      </c>
      <c r="E1075" t="str">
        <f>[10]PL!E1072</f>
        <v xml:space="preserve"> </v>
      </c>
      <c r="F1075" s="7" t="str">
        <f>[10]PL!F1072</f>
        <v xml:space="preserve"> </v>
      </c>
      <c r="G1075" t="str">
        <f>[10]PL!G1072</f>
        <v xml:space="preserve"> </v>
      </c>
      <c r="H1075">
        <f>[10]PL!H1072</f>
        <v>0</v>
      </c>
      <c r="I1075">
        <f>[10]PL!I1072</f>
        <v>0</v>
      </c>
    </row>
    <row r="1076" spans="1:9" x14ac:dyDescent="0.25">
      <c r="A1076" s="18" t="str">
        <f>IFERROR( LEFT( [10]PL!C1073, FIND("kg",[10]PL!C1073)-1),"")</f>
        <v/>
      </c>
      <c r="B1076" s="12">
        <f>[10]PL!B1073</f>
        <v>302.5</v>
      </c>
      <c r="C1076" t="str">
        <f>[10]PL!C1073</f>
        <v>Glazunov, Valery</v>
      </c>
      <c r="D1076">
        <f>[10]PL!D1073</f>
        <v>48</v>
      </c>
      <c r="E1076" t="str">
        <f>[10]PL!E1073</f>
        <v>RUS</v>
      </c>
      <c r="F1076" s="7">
        <f>[10]PL!F1073</f>
        <v>39387</v>
      </c>
      <c r="G1076" t="str">
        <f>[10]PL!G1073</f>
        <v>Togliatti</v>
      </c>
      <c r="H1076">
        <f>[10]PL!H1073</f>
        <v>0</v>
      </c>
      <c r="I1076" t="str">
        <f>[10]PL!I1073</f>
        <v xml:space="preserve"> </v>
      </c>
    </row>
    <row r="1077" spans="1:9" x14ac:dyDescent="0.25">
      <c r="A1077" s="18" t="str">
        <f>IFERROR( LEFT( [10]PL!C1074, FIND("kg",[10]PL!C1074)-1),"")</f>
        <v/>
      </c>
      <c r="B1077" s="12">
        <f>[10]PL!B1074</f>
        <v>185</v>
      </c>
      <c r="C1077" t="str">
        <f>[10]PL!C1074</f>
        <v>Rouse, James</v>
      </c>
      <c r="D1077">
        <f>[10]PL!D1074</f>
        <v>41</v>
      </c>
      <c r="E1077" t="str">
        <f>[10]PL!E1074</f>
        <v>USA</v>
      </c>
      <c r="F1077" s="7">
        <f>[10]PL!F1074</f>
        <v>35377</v>
      </c>
      <c r="G1077" t="str">
        <f>[10]PL!G1074</f>
        <v>Durban</v>
      </c>
      <c r="H1077">
        <f>[10]PL!H1074</f>
        <v>0</v>
      </c>
      <c r="I1077" t="str">
        <f>[10]PL!I1074</f>
        <v xml:space="preserve"> </v>
      </c>
    </row>
    <row r="1078" spans="1:9" x14ac:dyDescent="0.25">
      <c r="A1078" s="18" t="str">
        <f>IFERROR( LEFT( [10]PL!C1075, FIND("kg",[10]PL!C1075)-1),"")</f>
        <v/>
      </c>
      <c r="B1078" s="12">
        <f>[10]PL!B1075</f>
        <v>300</v>
      </c>
      <c r="C1078" t="str">
        <f>[10]PL!C1075</f>
        <v>Ferreira, Jan/Jose</v>
      </c>
      <c r="D1078">
        <f>[10]PL!D1075</f>
        <v>46</v>
      </c>
      <c r="E1078" t="str">
        <f>[10]PL!E1075</f>
        <v>USA</v>
      </c>
      <c r="F1078" s="7">
        <f>[10]PL!F1075</f>
        <v>37203</v>
      </c>
      <c r="G1078" t="str">
        <f>[10]PL!G1075</f>
        <v>Capetown</v>
      </c>
      <c r="H1078">
        <f>[10]PL!H1075</f>
        <v>0</v>
      </c>
      <c r="I1078" t="str">
        <f>[10]PL!I1075</f>
        <v xml:space="preserve"> </v>
      </c>
    </row>
    <row r="1079" spans="1:9" x14ac:dyDescent="0.25">
      <c r="A1079" s="18" t="str">
        <f>IFERROR( LEFT( [10]PL!C1076, FIND("kg",[10]PL!C1076)-1),"")</f>
        <v/>
      </c>
      <c r="B1079" s="12">
        <f>[10]PL!B1076</f>
        <v>765</v>
      </c>
      <c r="C1079" t="str">
        <f>[10]PL!C1076</f>
        <v>Ferreira, Jan/Jose</v>
      </c>
      <c r="D1079">
        <f>[10]PL!D1076</f>
        <v>46</v>
      </c>
      <c r="E1079" t="str">
        <f>[10]PL!E1076</f>
        <v>USA</v>
      </c>
      <c r="F1079" s="7">
        <f>[10]PL!F1076</f>
        <v>37203</v>
      </c>
      <c r="G1079" t="str">
        <f>[10]PL!G1076</f>
        <v>Capetown</v>
      </c>
      <c r="H1079">
        <f>[10]PL!H1076</f>
        <v>0</v>
      </c>
      <c r="I1079">
        <f>[10]PL!I1076</f>
        <v>0</v>
      </c>
    </row>
    <row r="1080" spans="1:9" x14ac:dyDescent="0.25">
      <c r="A1080" s="18" t="str">
        <f>IFERROR( LEFT( [10]PL!C1077, FIND("kg",[10]PL!C1077)-1),"")</f>
        <v/>
      </c>
      <c r="B1080" s="12" t="str">
        <f>[10]PL!B1077</f>
        <v xml:space="preserve"> </v>
      </c>
      <c r="C1080" t="str">
        <f>[10]PL!C1077</f>
        <v>300-165-300</v>
      </c>
      <c r="D1080" t="str">
        <f>[10]PL!D1077</f>
        <v xml:space="preserve"> </v>
      </c>
      <c r="E1080" t="str">
        <f>[10]PL!E1077</f>
        <v xml:space="preserve"> </v>
      </c>
      <c r="F1080" s="7" t="str">
        <f>[10]PL!F1077</f>
        <v xml:space="preserve"> </v>
      </c>
      <c r="G1080" t="str">
        <f>[10]PL!G1077</f>
        <v xml:space="preserve"> </v>
      </c>
      <c r="H1080" t="str">
        <f>[10]PL!H1077</f>
        <v xml:space="preserve"> </v>
      </c>
      <c r="I1080">
        <f>[10]PL!I1077</f>
        <v>0</v>
      </c>
    </row>
    <row r="1081" spans="1:9" x14ac:dyDescent="0.25">
      <c r="A1081" s="18" t="str">
        <f>IFERROR( LEFT( [10]PL!C1078, FIND("kg",[10]PL!C1078)-1),"")</f>
        <v xml:space="preserve">90 </v>
      </c>
      <c r="B1081" s="12" t="str">
        <f>[10]PL!B1078</f>
        <v xml:space="preserve"> </v>
      </c>
      <c r="C1081" t="str">
        <f>[10]PL!C1078</f>
        <v>90 kg Class</v>
      </c>
      <c r="D1081" t="str">
        <f>[10]PL!D1078</f>
        <v xml:space="preserve"> </v>
      </c>
      <c r="E1081" t="str">
        <f>[10]PL!E1078</f>
        <v xml:space="preserve"> </v>
      </c>
      <c r="F1081" s="7" t="str">
        <f>[10]PL!F1078</f>
        <v xml:space="preserve"> </v>
      </c>
      <c r="G1081" t="str">
        <f>[10]PL!G1078</f>
        <v xml:space="preserve"> </v>
      </c>
      <c r="H1081" t="str">
        <f>[10]PL!H1078</f>
        <v xml:space="preserve"> </v>
      </c>
      <c r="I1081">
        <f>[10]PL!I1078</f>
        <v>0</v>
      </c>
    </row>
    <row r="1082" spans="1:9" x14ac:dyDescent="0.25">
      <c r="A1082" s="18" t="str">
        <f>IFERROR( LEFT( [10]PL!C1079, FIND("kg",[10]PL!C1079)-1),"")</f>
        <v/>
      </c>
      <c r="B1082" s="12">
        <f>[10]PL!B1079</f>
        <v>292.5</v>
      </c>
      <c r="C1082" t="str">
        <f>[10]PL!C1079</f>
        <v>Atkinson, John</v>
      </c>
      <c r="D1082">
        <f>[10]PL!D1079</f>
        <v>45</v>
      </c>
      <c r="E1082" t="str">
        <f>[10]PL!E1079</f>
        <v>USA</v>
      </c>
      <c r="F1082" s="7">
        <f>[10]PL!F1079</f>
        <v>37203</v>
      </c>
      <c r="G1082" t="str">
        <f>[10]PL!G1079</f>
        <v>Capetown</v>
      </c>
      <c r="H1082">
        <f>[10]PL!H1079</f>
        <v>0</v>
      </c>
      <c r="I1082" t="str">
        <f>[10]PL!I1079</f>
        <v xml:space="preserve"> </v>
      </c>
    </row>
    <row r="1083" spans="1:9" x14ac:dyDescent="0.25">
      <c r="A1083" s="18" t="str">
        <f>IFERROR( LEFT( [10]PL!C1080, FIND("kg",[10]PL!C1080)-1),"")</f>
        <v/>
      </c>
      <c r="B1083" s="12">
        <f>[10]PL!B1080</f>
        <v>190</v>
      </c>
      <c r="C1083" t="str">
        <f>[10]PL!C1080</f>
        <v>Stankevich,Viacheslav</v>
      </c>
      <c r="D1083">
        <f>[10]PL!D1080</f>
        <v>50</v>
      </c>
      <c r="E1083" t="str">
        <f>[10]PL!E1080</f>
        <v>RUS</v>
      </c>
      <c r="F1083" s="7">
        <f>[10]PL!F1080</f>
        <v>39023</v>
      </c>
      <c r="G1083" t="str">
        <f>[10]PL!G1080</f>
        <v>Lake George</v>
      </c>
      <c r="H1083">
        <f>[10]PL!H1080</f>
        <v>0</v>
      </c>
      <c r="I1083" t="str">
        <f>[10]PL!I1080</f>
        <v xml:space="preserve"> </v>
      </c>
    </row>
    <row r="1084" spans="1:9" x14ac:dyDescent="0.25">
      <c r="A1084" s="18" t="str">
        <f>IFERROR( LEFT( [10]PL!C1081, FIND("kg",[10]PL!C1081)-1),"")</f>
        <v/>
      </c>
      <c r="B1084" s="12">
        <f>[10]PL!B1081</f>
        <v>287.5</v>
      </c>
      <c r="C1084" t="str">
        <f>[10]PL!C1081</f>
        <v>McCauley, Larry</v>
      </c>
      <c r="D1084" t="str">
        <f>[10]PL!D1081</f>
        <v>27-93</v>
      </c>
      <c r="E1084" t="str">
        <f>[10]PL!E1081</f>
        <v>USA</v>
      </c>
      <c r="F1084" s="7">
        <f>[10]PL!F1081</f>
        <v>1986</v>
      </c>
      <c r="G1084" t="str">
        <f>[10]PL!G1081</f>
        <v xml:space="preserve"> </v>
      </c>
      <c r="H1084">
        <f>[10]PL!H1081</f>
        <v>0</v>
      </c>
      <c r="I1084" t="str">
        <f>[10]PL!I1081</f>
        <v xml:space="preserve"> </v>
      </c>
    </row>
    <row r="1085" spans="1:9" x14ac:dyDescent="0.25">
      <c r="A1085" s="18" t="str">
        <f>IFERROR( LEFT( [10]PL!C1082, FIND("kg",[10]PL!C1082)-1),"")</f>
        <v/>
      </c>
      <c r="B1085" s="12">
        <f>[10]PL!B1082</f>
        <v>738</v>
      </c>
      <c r="C1085" t="str">
        <f>[10]PL!C1082</f>
        <v>Atkinson, John</v>
      </c>
      <c r="D1085">
        <f>[10]PL!D1082</f>
        <v>45</v>
      </c>
      <c r="E1085" t="str">
        <f>[10]PL!E1082</f>
        <v>USA</v>
      </c>
      <c r="F1085" s="7">
        <f>[10]PL!F1082</f>
        <v>37203</v>
      </c>
      <c r="G1085" t="str">
        <f>[10]PL!G1082</f>
        <v>Capetown</v>
      </c>
      <c r="H1085">
        <f>[10]PL!H1082</f>
        <v>0</v>
      </c>
      <c r="I1085" t="str">
        <f>[10]PL!I1082</f>
        <v xml:space="preserve"> </v>
      </c>
    </row>
    <row r="1086" spans="1:9" x14ac:dyDescent="0.25">
      <c r="A1086" s="18" t="str">
        <f>IFERROR( LEFT( [10]PL!C1083, FIND("kg",[10]PL!C1083)-1),"")</f>
        <v/>
      </c>
      <c r="B1086" s="12" t="str">
        <f>[10]PL!B1083</f>
        <v xml:space="preserve"> </v>
      </c>
      <c r="C1086" t="str">
        <f>[10]PL!C1083</f>
        <v>292,5-185,5-260</v>
      </c>
      <c r="D1086" t="str">
        <f>[10]PL!D1083</f>
        <v xml:space="preserve"> </v>
      </c>
      <c r="E1086" t="str">
        <f>[10]PL!E1083</f>
        <v xml:space="preserve"> </v>
      </c>
      <c r="F1086" s="7" t="str">
        <f>[10]PL!F1083</f>
        <v xml:space="preserve"> </v>
      </c>
      <c r="G1086" t="str">
        <f>[10]PL!G1083</f>
        <v xml:space="preserve"> </v>
      </c>
      <c r="H1086" t="str">
        <f>[10]PL!H1083</f>
        <v xml:space="preserve"> </v>
      </c>
      <c r="I1086">
        <f>[10]PL!I1083</f>
        <v>0</v>
      </c>
    </row>
    <row r="1087" spans="1:9" x14ac:dyDescent="0.25">
      <c r="A1087" s="18" t="str">
        <f>IFERROR( LEFT( [10]PL!C1084, FIND("kg",[10]PL!C1084)-1),"")</f>
        <v xml:space="preserve">100 </v>
      </c>
      <c r="B1087" s="12" t="str">
        <f>[10]PL!B1084</f>
        <v xml:space="preserve"> </v>
      </c>
      <c r="C1087" t="str">
        <f>[10]PL!C1084</f>
        <v>100 kg Class</v>
      </c>
      <c r="D1087" t="str">
        <f>[10]PL!D1084</f>
        <v xml:space="preserve"> </v>
      </c>
      <c r="E1087" t="str">
        <f>[10]PL!E1084</f>
        <v xml:space="preserve"> </v>
      </c>
      <c r="F1087" s="7" t="str">
        <f>[10]PL!F1084</f>
        <v xml:space="preserve"> </v>
      </c>
      <c r="G1087" t="str">
        <f>[10]PL!G1084</f>
        <v xml:space="preserve"> </v>
      </c>
      <c r="H1087" t="str">
        <f>[10]PL!H1084</f>
        <v xml:space="preserve"> </v>
      </c>
      <c r="I1087">
        <f>[10]PL!I1084</f>
        <v>0</v>
      </c>
    </row>
    <row r="1088" spans="1:9" x14ac:dyDescent="0.25">
      <c r="A1088" s="18" t="str">
        <f>IFERROR( LEFT( [10]PL!C1085, FIND("kg",[10]PL!C1085)-1),"")</f>
        <v/>
      </c>
      <c r="B1088" s="12">
        <f>[10]PL!B1085</f>
        <v>342.5</v>
      </c>
      <c r="C1088" t="str">
        <f>[10]PL!C1085</f>
        <v>Garcia,Chris</v>
      </c>
      <c r="D1088">
        <f>[10]PL!D1085</f>
        <v>56</v>
      </c>
      <c r="E1088" t="str">
        <f>[10]PL!E1085</f>
        <v>USA</v>
      </c>
      <c r="F1088" s="7">
        <f>[10]PL!F1085</f>
        <v>41056</v>
      </c>
      <c r="G1088" t="str">
        <f>[10]PL!G1085</f>
        <v>Baton Rouge</v>
      </c>
      <c r="H1088">
        <f>[10]PL!H1085</f>
        <v>0</v>
      </c>
      <c r="I1088" t="str">
        <f>[10]PL!I1085</f>
        <v xml:space="preserve"> </v>
      </c>
    </row>
    <row r="1089" spans="1:9" x14ac:dyDescent="0.25">
      <c r="A1089" s="18" t="str">
        <f>IFERROR( LEFT( [10]PL!C1086, FIND("kg",[10]PL!C1086)-1),"")</f>
        <v/>
      </c>
      <c r="B1089" s="12">
        <f>[10]PL!B1086</f>
        <v>200</v>
      </c>
      <c r="C1089" t="str">
        <f>[10]PL!C1086</f>
        <v>Butler, Laurie</v>
      </c>
      <c r="D1089">
        <f>[10]PL!D1086</f>
        <v>47</v>
      </c>
      <c r="E1089" t="str">
        <f>[10]PL!E1086</f>
        <v>AUS</v>
      </c>
      <c r="F1089" s="7">
        <f>[10]PL!F1086</f>
        <v>37710</v>
      </c>
      <c r="G1089" t="str">
        <f>[10]PL!G1086</f>
        <v>Albury</v>
      </c>
      <c r="H1089">
        <f>[10]PL!H1086</f>
        <v>0</v>
      </c>
      <c r="I1089" t="str">
        <f>[10]PL!I1086</f>
        <v xml:space="preserve"> </v>
      </c>
    </row>
    <row r="1090" spans="1:9" x14ac:dyDescent="0.25">
      <c r="A1090" s="18" t="str">
        <f>IFERROR( LEFT( [10]PL!C1087, FIND("kg",[10]PL!C1087)-1),"")</f>
        <v/>
      </c>
      <c r="B1090" s="12">
        <f>[10]PL!B1087</f>
        <v>320</v>
      </c>
      <c r="C1090" t="str">
        <f>[10]PL!C1087</f>
        <v>Butler, Laurie</v>
      </c>
      <c r="D1090">
        <f>[10]PL!D1087</f>
        <v>47</v>
      </c>
      <c r="E1090" t="str">
        <f>[10]PL!E1087</f>
        <v>AUS</v>
      </c>
      <c r="F1090" s="7">
        <f>[10]PL!F1087</f>
        <v>37710</v>
      </c>
      <c r="G1090" t="str">
        <f>[10]PL!G1087</f>
        <v>Albury</v>
      </c>
      <c r="H1090">
        <f>[10]PL!H1087</f>
        <v>0</v>
      </c>
      <c r="I1090" t="str">
        <f>[10]PL!I1087</f>
        <v xml:space="preserve"> </v>
      </c>
    </row>
    <row r="1091" spans="1:9" x14ac:dyDescent="0.25">
      <c r="A1091" s="18" t="str">
        <f>IFERROR( LEFT( [10]PL!C1088, FIND("kg",[10]PL!C1088)-1),"")</f>
        <v/>
      </c>
      <c r="B1091" s="12">
        <f>[10]PL!B1088</f>
        <v>835</v>
      </c>
      <c r="C1091" t="str">
        <f>[10]PL!C1088</f>
        <v>Butler, Laurie</v>
      </c>
      <c r="D1091">
        <f>[10]PL!D1088</f>
        <v>47</v>
      </c>
      <c r="E1091" t="str">
        <f>[10]PL!E1088</f>
        <v>AUS</v>
      </c>
      <c r="F1091" s="7">
        <f>[10]PL!F1088</f>
        <v>37710</v>
      </c>
      <c r="G1091" t="str">
        <f>[10]PL!G1088</f>
        <v>Albury</v>
      </c>
      <c r="H1091">
        <f>[10]PL!H1088</f>
        <v>0</v>
      </c>
      <c r="I1091">
        <f>[10]PL!I1088</f>
        <v>0</v>
      </c>
    </row>
    <row r="1092" spans="1:9" x14ac:dyDescent="0.25">
      <c r="A1092" s="18" t="str">
        <f>IFERROR( LEFT( [10]PL!C1089, FIND("kg",[10]PL!C1089)-1),"")</f>
        <v/>
      </c>
      <c r="B1092" s="12" t="str">
        <f>[10]PL!B1089</f>
        <v xml:space="preserve"> </v>
      </c>
      <c r="C1092" t="str">
        <f>[10]PL!C1089</f>
        <v>315-200-320</v>
      </c>
      <c r="D1092" t="str">
        <f>[10]PL!D1089</f>
        <v xml:space="preserve"> </v>
      </c>
      <c r="E1092" t="str">
        <f>[10]PL!E1089</f>
        <v xml:space="preserve"> </v>
      </c>
      <c r="F1092" s="7" t="str">
        <f>[10]PL!F1089</f>
        <v xml:space="preserve"> </v>
      </c>
      <c r="G1092" t="str">
        <f>[10]PL!G1089</f>
        <v xml:space="preserve"> </v>
      </c>
      <c r="H1092" t="str">
        <f>[10]PL!H1089</f>
        <v xml:space="preserve"> </v>
      </c>
      <c r="I1092">
        <f>[10]PL!I1089</f>
        <v>0</v>
      </c>
    </row>
    <row r="1093" spans="1:9" x14ac:dyDescent="0.25">
      <c r="A1093" s="18" t="str">
        <f>IFERROR( LEFT( [10]PL!C1090, FIND("kg",[10]PL!C1090)-1),"")</f>
        <v xml:space="preserve">110 </v>
      </c>
      <c r="B1093" s="12" t="str">
        <f>[10]PL!B1090</f>
        <v xml:space="preserve"> </v>
      </c>
      <c r="C1093" t="str">
        <f>[10]PL!C1090</f>
        <v>110 kg Class</v>
      </c>
      <c r="D1093" t="str">
        <f>[10]PL!D1090</f>
        <v xml:space="preserve"> </v>
      </c>
      <c r="E1093" t="str">
        <f>[10]PL!E1090</f>
        <v xml:space="preserve"> </v>
      </c>
      <c r="F1093" s="7" t="str">
        <f>[10]PL!F1090</f>
        <v xml:space="preserve"> </v>
      </c>
      <c r="G1093" t="str">
        <f>[10]PL!G1090</f>
        <v xml:space="preserve"> </v>
      </c>
      <c r="H1093" t="str">
        <f>[10]PL!H1090</f>
        <v xml:space="preserve"> </v>
      </c>
      <c r="I1093">
        <f>[10]PL!I1090</f>
        <v>0</v>
      </c>
    </row>
    <row r="1094" spans="1:9" x14ac:dyDescent="0.25">
      <c r="A1094" s="18" t="str">
        <f>IFERROR( LEFT( [10]PL!C1091, FIND("kg",[10]PL!C1091)-1),"")</f>
        <v/>
      </c>
      <c r="B1094" s="12">
        <f>[10]PL!B1091</f>
        <v>367.5</v>
      </c>
      <c r="C1094" t="str">
        <f>[10]PL!C1091</f>
        <v>Mictric,Larry</v>
      </c>
      <c r="D1094">
        <f>[10]PL!D1091</f>
        <v>56</v>
      </c>
      <c r="E1094" t="str">
        <f>[10]PL!E1091</f>
        <v>USA</v>
      </c>
      <c r="F1094" s="7">
        <f>[10]PL!F1091</f>
        <v>41224</v>
      </c>
      <c r="G1094" t="str">
        <f>[10]PL!G1091</f>
        <v>Las Vegas</v>
      </c>
      <c r="H1094">
        <f>[10]PL!H1091</f>
        <v>0</v>
      </c>
      <c r="I1094" t="str">
        <f>[10]PL!I1091</f>
        <v xml:space="preserve"> </v>
      </c>
    </row>
    <row r="1095" spans="1:9" x14ac:dyDescent="0.25">
      <c r="A1095" s="18" t="str">
        <f>IFERROR( LEFT( [10]PL!C1092, FIND("kg",[10]PL!C1092)-1),"")</f>
        <v/>
      </c>
      <c r="B1095" s="12">
        <f>[10]PL!B1092</f>
        <v>240</v>
      </c>
      <c r="C1095" t="str">
        <f>[10]PL!C1092</f>
        <v>Mictric,Larry</v>
      </c>
      <c r="D1095">
        <f>[10]PL!D1092</f>
        <v>56</v>
      </c>
      <c r="E1095" t="str">
        <f>[10]PL!E1092</f>
        <v>USA</v>
      </c>
      <c r="F1095" s="7">
        <f>[10]PL!F1092</f>
        <v>41056</v>
      </c>
      <c r="G1095" t="str">
        <f>[10]PL!G1092</f>
        <v>Baton Rouge</v>
      </c>
      <c r="H1095">
        <f>[10]PL!H1092</f>
        <v>0</v>
      </c>
      <c r="I1095" t="str">
        <f>[10]PL!I1092</f>
        <v xml:space="preserve"> </v>
      </c>
    </row>
    <row r="1096" spans="1:9" x14ac:dyDescent="0.25">
      <c r="A1096" s="18" t="str">
        <f>IFERROR( LEFT( [10]PL!C1093, FIND("kg",[10]PL!C1093)-1),"")</f>
        <v/>
      </c>
      <c r="B1096" s="12">
        <f>[10]PL!B1093</f>
        <v>322.5</v>
      </c>
      <c r="C1096" t="str">
        <f>[10]PL!C1093</f>
        <v>Luker,Alan</v>
      </c>
      <c r="D1096">
        <f>[10]PL!D1093</f>
        <v>49</v>
      </c>
      <c r="E1096" t="str">
        <f>[10]PL!E1093</f>
        <v>GBR</v>
      </c>
      <c r="F1096" s="7">
        <f>[10]PL!F1093</f>
        <v>39641</v>
      </c>
      <c r="G1096" t="str">
        <f>[10]PL!G1093</f>
        <v>Bournemouth</v>
      </c>
      <c r="H1096">
        <f>[10]PL!H1093</f>
        <v>0</v>
      </c>
      <c r="I1096" t="str">
        <f>[10]PL!I1093</f>
        <v xml:space="preserve"> </v>
      </c>
    </row>
    <row r="1097" spans="1:9" x14ac:dyDescent="0.25">
      <c r="A1097" s="18" t="str">
        <f>IFERROR( LEFT( [10]PL!C1094, FIND("kg",[10]PL!C1094)-1),"")</f>
        <v/>
      </c>
      <c r="B1097" s="12">
        <f>[10]PL!B1094</f>
        <v>882.5</v>
      </c>
      <c r="C1097" t="str">
        <f>[10]PL!C1094</f>
        <v>Mictric,Larry</v>
      </c>
      <c r="D1097">
        <f>[10]PL!D1094</f>
        <v>56</v>
      </c>
      <c r="E1097" t="str">
        <f>[10]PL!E1094</f>
        <v>USA</v>
      </c>
      <c r="F1097" s="7">
        <f>[10]PL!F1094</f>
        <v>41056</v>
      </c>
      <c r="G1097" t="str">
        <f>[10]PL!G1094</f>
        <v>Baton Rouge</v>
      </c>
      <c r="H1097">
        <f>[10]PL!H1094</f>
        <v>0</v>
      </c>
      <c r="I1097">
        <f>[10]PL!I1094</f>
        <v>0</v>
      </c>
    </row>
    <row r="1098" spans="1:9" x14ac:dyDescent="0.25">
      <c r="A1098" s="18" t="str">
        <f>IFERROR( LEFT( [10]PL!C1095, FIND("kg",[10]PL!C1095)-1),"")</f>
        <v/>
      </c>
      <c r="B1098" s="12">
        <f>[10]PL!B1095</f>
        <v>0</v>
      </c>
      <c r="C1098" t="str">
        <f>[10]PL!C1095</f>
        <v>365-240-277,5</v>
      </c>
      <c r="D1098">
        <f>[10]PL!D1095</f>
        <v>0</v>
      </c>
      <c r="E1098">
        <f>[10]PL!E1095</f>
        <v>0</v>
      </c>
      <c r="F1098" s="7">
        <f>[10]PL!F1095</f>
        <v>0</v>
      </c>
      <c r="G1098">
        <f>[10]PL!G1095</f>
        <v>0</v>
      </c>
      <c r="H1098" t="str">
        <f>[10]PL!H1095</f>
        <v xml:space="preserve"> </v>
      </c>
      <c r="I1098">
        <f>[10]PL!I1095</f>
        <v>0</v>
      </c>
    </row>
    <row r="1099" spans="1:9" x14ac:dyDescent="0.25">
      <c r="A1099" s="18" t="str">
        <f>IFERROR( LEFT( [10]PL!C1096, FIND("kg",[10]PL!C1096)-1),"")</f>
        <v xml:space="preserve">125 </v>
      </c>
      <c r="B1099" s="12" t="str">
        <f>[10]PL!B1096</f>
        <v xml:space="preserve"> </v>
      </c>
      <c r="C1099" t="str">
        <f>[10]PL!C1096</f>
        <v>125 kg Class</v>
      </c>
      <c r="D1099" t="str">
        <f>[10]PL!D1096</f>
        <v xml:space="preserve"> </v>
      </c>
      <c r="E1099" t="str">
        <f>[10]PL!E1096</f>
        <v xml:space="preserve"> </v>
      </c>
      <c r="F1099" s="7" t="str">
        <f>[10]PL!F1096</f>
        <v xml:space="preserve"> </v>
      </c>
      <c r="G1099" t="str">
        <f>[10]PL!G1096</f>
        <v xml:space="preserve"> </v>
      </c>
      <c r="H1099" t="str">
        <f>[10]PL!H1096</f>
        <v xml:space="preserve"> </v>
      </c>
      <c r="I1099">
        <f>[10]PL!I1096</f>
        <v>0</v>
      </c>
    </row>
    <row r="1100" spans="1:9" x14ac:dyDescent="0.25">
      <c r="A1100" s="18" t="str">
        <f>IFERROR( LEFT( [10]PL!C1097, FIND("kg",[10]PL!C1097)-1),"")</f>
        <v/>
      </c>
      <c r="B1100" s="12">
        <f>[10]PL!B1097</f>
        <v>387.5</v>
      </c>
      <c r="C1100" t="str">
        <f>[10]PL!C1097</f>
        <v>Meek, Brian</v>
      </c>
      <c r="D1100">
        <f>[10]PL!D1097</f>
        <v>46</v>
      </c>
      <c r="E1100" t="str">
        <f>[10]PL!E1097</f>
        <v>USA</v>
      </c>
      <c r="F1100" s="7">
        <f>[10]PL!F1097</f>
        <v>37493</v>
      </c>
      <c r="G1100" t="str">
        <f>[10]PL!G1097</f>
        <v>Red Deer</v>
      </c>
      <c r="H1100">
        <f>[10]PL!H1097</f>
        <v>0</v>
      </c>
      <c r="I1100" t="str">
        <f>[10]PL!I1097</f>
        <v xml:space="preserve"> </v>
      </c>
    </row>
    <row r="1101" spans="1:9" s="9" customFormat="1" x14ac:dyDescent="0.25">
      <c r="A1101" s="18" t="str">
        <f>IFERROR( LEFT( [10]PL!C1098, FIND("kg",[10]PL!C1098)-1),"")</f>
        <v/>
      </c>
      <c r="B1101" s="18">
        <f>[10]PL!B1098</f>
        <v>260</v>
      </c>
      <c r="C1101" s="9" t="str">
        <f>[10]PL!C1098</f>
        <v>Varela, Daniel</v>
      </c>
      <c r="D1101" s="9">
        <f>[10]PL!D1098</f>
        <v>50</v>
      </c>
      <c r="E1101" s="9" t="str">
        <f>[10]PL!E1098</f>
        <v>USA</v>
      </c>
      <c r="F1101" s="10">
        <f>[10]PL!F1098</f>
        <v>38487</v>
      </c>
      <c r="G1101" s="9" t="str">
        <f>[10]PL!G1098</f>
        <v>Round Rock</v>
      </c>
      <c r="H1101" s="9">
        <f>[10]PL!H1098</f>
        <v>0</v>
      </c>
      <c r="I1101" s="9" t="str">
        <f>[10]PL!I1098</f>
        <v xml:space="preserve"> </v>
      </c>
    </row>
    <row r="1102" spans="1:9" s="9" customFormat="1" x14ac:dyDescent="0.25">
      <c r="A1102" s="18" t="str">
        <f>IFERROR( LEFT( [10]PL!C1099, FIND("kg",[10]PL!C1099)-1),"")</f>
        <v/>
      </c>
      <c r="B1102" s="18">
        <f>[10]PL!B1099</f>
        <v>310</v>
      </c>
      <c r="C1102" s="9" t="str">
        <f>[10]PL!C1099</f>
        <v>Meek, Brian</v>
      </c>
      <c r="D1102" s="9">
        <f>[10]PL!D1099</f>
        <v>46</v>
      </c>
      <c r="E1102" s="9" t="str">
        <f>[10]PL!E1099</f>
        <v>USA</v>
      </c>
      <c r="F1102" s="10">
        <f>[10]PL!F1099</f>
        <v>37402</v>
      </c>
      <c r="G1102" s="9" t="str">
        <f>[10]PL!G1099</f>
        <v>Fresno</v>
      </c>
      <c r="H1102" s="9">
        <f>[10]PL!H1099</f>
        <v>0</v>
      </c>
      <c r="I1102" s="9" t="str">
        <f>[10]PL!I1099</f>
        <v xml:space="preserve"> </v>
      </c>
    </row>
    <row r="1103" spans="1:9" s="9" customFormat="1" x14ac:dyDescent="0.25">
      <c r="A1103" s="18" t="str">
        <f>IFERROR( LEFT( [10]PL!C1100, FIND("kg",[10]PL!C1100)-1),"")</f>
        <v/>
      </c>
      <c r="B1103" s="18">
        <f>[10]PL!B1100</f>
        <v>930</v>
      </c>
      <c r="C1103" s="9" t="str">
        <f>[10]PL!C1100</f>
        <v>Meek, Brian</v>
      </c>
      <c r="D1103" s="9">
        <f>[10]PL!D1100</f>
        <v>46</v>
      </c>
      <c r="E1103" s="9" t="str">
        <f>[10]PL!E1100</f>
        <v>USA</v>
      </c>
      <c r="F1103" s="10">
        <f>[10]PL!F1100</f>
        <v>37493</v>
      </c>
      <c r="G1103" s="9" t="str">
        <f>[10]PL!G1100</f>
        <v>Red Deer</v>
      </c>
      <c r="H1103" s="9">
        <f>[10]PL!H1100</f>
        <v>0</v>
      </c>
      <c r="I1103" s="9">
        <f>[10]PL!I1100</f>
        <v>0</v>
      </c>
    </row>
    <row r="1104" spans="1:9" x14ac:dyDescent="0.25">
      <c r="A1104" s="18" t="str">
        <f>IFERROR( LEFT( [10]PL!C1101, FIND("kg",[10]PL!C1101)-1),"")</f>
        <v/>
      </c>
      <c r="B1104" s="12" t="str">
        <f>[10]PL!B1101</f>
        <v xml:space="preserve"> </v>
      </c>
      <c r="C1104" t="str">
        <f>[10]PL!C1101</f>
        <v>387,5-232,5-310</v>
      </c>
      <c r="D1104" t="str">
        <f>[10]PL!D1101</f>
        <v xml:space="preserve"> </v>
      </c>
      <c r="E1104" t="str">
        <f>[10]PL!E1101</f>
        <v xml:space="preserve"> </v>
      </c>
      <c r="F1104" s="7" t="str">
        <f>[10]PL!F1101</f>
        <v xml:space="preserve"> </v>
      </c>
      <c r="G1104" t="str">
        <f>[10]PL!G1101</f>
        <v xml:space="preserve"> </v>
      </c>
      <c r="H1104" t="str">
        <f>[10]PL!H1101</f>
        <v xml:space="preserve"> </v>
      </c>
      <c r="I1104">
        <f>[10]PL!I1101</f>
        <v>0</v>
      </c>
    </row>
    <row r="1105" spans="1:9" x14ac:dyDescent="0.25">
      <c r="A1105" s="18" t="str">
        <f>IFERROR( LEFT( [10]PL!C1102, FIND("kg",[10]PL!C1102)-1),"")</f>
        <v xml:space="preserve">140 </v>
      </c>
      <c r="B1105" s="12" t="str">
        <f>[10]PL!B1102</f>
        <v xml:space="preserve"> </v>
      </c>
      <c r="C1105" t="str">
        <f>[10]PL!C1102</f>
        <v>140 kg Class</v>
      </c>
      <c r="D1105" t="str">
        <f>[10]PL!D1102</f>
        <v xml:space="preserve"> </v>
      </c>
      <c r="E1105" t="str">
        <f>[10]PL!E1102</f>
        <v xml:space="preserve"> </v>
      </c>
      <c r="F1105" s="7" t="str">
        <f>[10]PL!F1102</f>
        <v xml:space="preserve"> </v>
      </c>
      <c r="G1105" t="str">
        <f>[10]PL!G1102</f>
        <v xml:space="preserve"> </v>
      </c>
      <c r="H1105" t="str">
        <f>[10]PL!H1102</f>
        <v xml:space="preserve"> </v>
      </c>
      <c r="I1105">
        <f>[10]PL!I1102</f>
        <v>0</v>
      </c>
    </row>
    <row r="1106" spans="1:9" x14ac:dyDescent="0.25">
      <c r="A1106" s="18" t="str">
        <f>IFERROR( LEFT( [10]PL!C1103, FIND("kg",[10]PL!C1103)-1),"")</f>
        <v/>
      </c>
      <c r="B1106" s="12">
        <f>[10]PL!B1103</f>
        <v>382.5</v>
      </c>
      <c r="C1106" t="str">
        <f>[10]PL!C1103</f>
        <v>Meek, Brian</v>
      </c>
      <c r="D1106">
        <f>[10]PL!D1103</f>
        <v>46</v>
      </c>
      <c r="E1106" t="str">
        <f>[10]PL!E1103</f>
        <v>USA</v>
      </c>
      <c r="F1106" s="7">
        <f>[10]PL!F1103</f>
        <v>37552</v>
      </c>
      <c r="G1106" t="str">
        <f>[10]PL!G1103</f>
        <v>Helsinki</v>
      </c>
      <c r="H1106">
        <f>[10]PL!H1103</f>
        <v>0</v>
      </c>
      <c r="I1106" t="str">
        <f>[10]PL!I1103</f>
        <v xml:space="preserve"> </v>
      </c>
    </row>
    <row r="1107" spans="1:9" x14ac:dyDescent="0.25">
      <c r="A1107" s="18" t="str">
        <f>IFERROR( LEFT( [10]PL!C1104, FIND("kg",[10]PL!C1104)-1),"")</f>
        <v/>
      </c>
      <c r="B1107" s="12">
        <f>[10]PL!B1104</f>
        <v>247.5</v>
      </c>
      <c r="C1107" t="str">
        <f>[10]PL!C1104</f>
        <v>Meek, Brian</v>
      </c>
      <c r="D1107">
        <f>[10]PL!D1104</f>
        <v>46</v>
      </c>
      <c r="E1107" t="str">
        <f>[10]PL!E1104</f>
        <v>USA</v>
      </c>
      <c r="F1107" s="7">
        <f>[10]PL!F1104</f>
        <v>38658</v>
      </c>
      <c r="G1107" t="str">
        <f>[10]PL!G1104</f>
        <v>Helsinki</v>
      </c>
      <c r="H1107">
        <f>[10]PL!H1104</f>
        <v>0</v>
      </c>
      <c r="I1107" t="str">
        <f>[10]PL!I1104</f>
        <v xml:space="preserve"> </v>
      </c>
    </row>
    <row r="1108" spans="1:9" x14ac:dyDescent="0.25">
      <c r="A1108" s="18" t="str">
        <f>IFERROR( LEFT( [10]PL!C1105, FIND("kg",[10]PL!C1105)-1),"")</f>
        <v/>
      </c>
      <c r="B1108" s="12">
        <f>[10]PL!B1105</f>
        <v>312.5</v>
      </c>
      <c r="C1108" t="str">
        <f>[10]PL!C1105</f>
        <v>Meek, Brian</v>
      </c>
      <c r="D1108">
        <f>[10]PL!D1105</f>
        <v>46</v>
      </c>
      <c r="E1108" t="str">
        <f>[10]PL!E1105</f>
        <v>USA</v>
      </c>
      <c r="F1108" s="7">
        <f>[10]PL!F1105</f>
        <v>37031</v>
      </c>
      <c r="G1108" t="str">
        <f>[10]PL!G1105</f>
        <v>Bath</v>
      </c>
      <c r="H1108">
        <f>[10]PL!H1105</f>
        <v>0</v>
      </c>
      <c r="I1108" t="str">
        <f>[10]PL!I1105</f>
        <v xml:space="preserve"> </v>
      </c>
    </row>
    <row r="1109" spans="1:9" x14ac:dyDescent="0.25">
      <c r="A1109" s="18" t="str">
        <f>IFERROR( LEFT( [10]PL!C1106, FIND("kg",[10]PL!C1106)-1),"")</f>
        <v/>
      </c>
      <c r="B1109" s="12">
        <f>[10]PL!B1106</f>
        <v>922.5</v>
      </c>
      <c r="C1109" t="str">
        <f>[10]PL!C1106</f>
        <v>Meek, Brian</v>
      </c>
      <c r="D1109">
        <f>[10]PL!D1106</f>
        <v>46</v>
      </c>
      <c r="E1109" t="str">
        <f>[10]PL!E1106</f>
        <v>USA</v>
      </c>
      <c r="F1109" s="7">
        <f>[10]PL!F1106</f>
        <v>37552</v>
      </c>
      <c r="G1109" t="str">
        <f>[10]PL!G1106</f>
        <v>Helsinki</v>
      </c>
      <c r="H1109">
        <f>[10]PL!H1106</f>
        <v>0</v>
      </c>
      <c r="I1109">
        <f>[10]PL!I1106</f>
        <v>0</v>
      </c>
    </row>
    <row r="1110" spans="1:9" x14ac:dyDescent="0.25">
      <c r="A1110" s="18" t="str">
        <f>IFERROR( LEFT( [10]PL!C1107, FIND("kg",[10]PL!C1107)-1),"")</f>
        <v/>
      </c>
      <c r="B1110" s="12" t="str">
        <f>[10]PL!B1107</f>
        <v xml:space="preserve"> </v>
      </c>
      <c r="C1110" t="str">
        <f>[10]PL!C1107</f>
        <v>382.5-232.5-307.5</v>
      </c>
      <c r="D1110" t="str">
        <f>[10]PL!D1107</f>
        <v xml:space="preserve"> </v>
      </c>
      <c r="E1110" t="str">
        <f>[10]PL!E1107</f>
        <v xml:space="preserve"> </v>
      </c>
      <c r="F1110" s="7" t="str">
        <f>[10]PL!F1107</f>
        <v xml:space="preserve"> </v>
      </c>
      <c r="G1110" t="str">
        <f>[10]PL!G1107</f>
        <v xml:space="preserve"> </v>
      </c>
      <c r="H1110" t="str">
        <f>[10]PL!H1107</f>
        <v xml:space="preserve"> </v>
      </c>
      <c r="I1110">
        <f>[10]PL!I1107</f>
        <v>0</v>
      </c>
    </row>
    <row r="1111" spans="1:9" x14ac:dyDescent="0.25">
      <c r="A1111" s="18" t="str">
        <f>IFERROR( LEFT( [10]PL!C1108, FIND("kg",[10]PL!C1108)-1),"")</f>
        <v xml:space="preserve">140+ </v>
      </c>
      <c r="B1111" s="12" t="str">
        <f>[10]PL!B1108</f>
        <v xml:space="preserve"> </v>
      </c>
      <c r="C1111" t="str">
        <f>[10]PL!C1108</f>
        <v>140+ kg Class</v>
      </c>
      <c r="D1111" t="str">
        <f>[10]PL!D1108</f>
        <v xml:space="preserve"> </v>
      </c>
      <c r="E1111" t="str">
        <f>[10]PL!E1108</f>
        <v xml:space="preserve"> </v>
      </c>
      <c r="F1111" s="7" t="str">
        <f>[10]PL!F1108</f>
        <v xml:space="preserve"> </v>
      </c>
      <c r="G1111" t="str">
        <f>[10]PL!G1108</f>
        <v xml:space="preserve"> </v>
      </c>
      <c r="H1111">
        <f>[10]PL!H1108</f>
        <v>0</v>
      </c>
      <c r="I1111">
        <f>[10]PL!I1108</f>
        <v>0</v>
      </c>
    </row>
    <row r="1112" spans="1:9" x14ac:dyDescent="0.25">
      <c r="A1112" s="18" t="str">
        <f>IFERROR( LEFT( [10]PL!C1109, FIND("kg",[10]PL!C1109)-1),"")</f>
        <v/>
      </c>
      <c r="B1112" s="12">
        <f>[10]PL!B1109</f>
        <v>365</v>
      </c>
      <c r="C1112" t="str">
        <f>[10]PL!C1109</f>
        <v>Petrino Anthony</v>
      </c>
      <c r="D1112">
        <f>[10]PL!D1109</f>
        <v>59</v>
      </c>
      <c r="E1112" t="str">
        <f>[10]PL!E1109</f>
        <v>USA</v>
      </c>
      <c r="F1112" s="7" t="str">
        <f>[10]PL!F1109</f>
        <v>01.06.2014</v>
      </c>
      <c r="G1112" t="str">
        <f>[10]PL!G1109</f>
        <v>Waxahachie</v>
      </c>
      <c r="H1112" t="str">
        <f>[10]PL!H1109</f>
        <v xml:space="preserve"> </v>
      </c>
      <c r="I1112" t="str">
        <f>[10]PL!I1109</f>
        <v xml:space="preserve"> </v>
      </c>
    </row>
    <row r="1113" spans="1:9" x14ac:dyDescent="0.25">
      <c r="A1113" s="18" t="str">
        <f>IFERROR( LEFT( [10]PL!C1110, FIND("kg",[10]PL!C1110)-1),"")</f>
        <v/>
      </c>
      <c r="B1113" s="12">
        <f>[10]PL!B1110</f>
        <v>305</v>
      </c>
      <c r="C1113" t="str">
        <f>[10]PL!C1110</f>
        <v>Petrino Anthony</v>
      </c>
      <c r="D1113">
        <f>[10]PL!D1110</f>
        <v>59</v>
      </c>
      <c r="E1113" t="str">
        <f>[10]PL!E1110</f>
        <v>USA</v>
      </c>
      <c r="F1113" s="7" t="str">
        <f>[10]PL!F1110</f>
        <v>01.06.2014</v>
      </c>
      <c r="G1113" t="str">
        <f>[10]PL!G1110</f>
        <v>Waxahachie</v>
      </c>
      <c r="H1113" t="str">
        <f>[10]PL!H1110</f>
        <v xml:space="preserve"> </v>
      </c>
      <c r="I1113" t="str">
        <f>[10]PL!I1110</f>
        <v xml:space="preserve"> </v>
      </c>
    </row>
    <row r="1114" spans="1:9" x14ac:dyDescent="0.25">
      <c r="A1114" s="18" t="str">
        <f>IFERROR( LEFT( [10]PL!C1111, FIND("kg",[10]PL!C1111)-1),"")</f>
        <v/>
      </c>
      <c r="B1114" s="12">
        <f>[10]PL!B1111</f>
        <v>315</v>
      </c>
      <c r="C1114" t="str">
        <f>[10]PL!C1111</f>
        <v>Bach, Henning</v>
      </c>
      <c r="D1114">
        <f>[10]PL!D1111</f>
        <v>49</v>
      </c>
      <c r="E1114" t="str">
        <f>[10]PL!E1111</f>
        <v>AUS</v>
      </c>
      <c r="F1114" s="7">
        <f>[10]PL!F1111</f>
        <v>38206</v>
      </c>
      <c r="G1114" t="str">
        <f>[10]PL!G1111</f>
        <v>Adelaide</v>
      </c>
      <c r="H1114" t="str">
        <f>[10]PL!H1111</f>
        <v xml:space="preserve"> </v>
      </c>
      <c r="I1114" t="str">
        <f>[10]PL!I1111</f>
        <v xml:space="preserve"> </v>
      </c>
    </row>
    <row r="1115" spans="1:9" x14ac:dyDescent="0.25">
      <c r="A1115" s="18" t="str">
        <f>IFERROR( LEFT( [10]PL!C1112, FIND("kg",[10]PL!C1112)-1),"")</f>
        <v/>
      </c>
      <c r="B1115" s="12">
        <f>[10]PL!B1112</f>
        <v>952.5</v>
      </c>
      <c r="C1115" t="str">
        <f>[10]PL!C1112</f>
        <v>Petrino Anthony</v>
      </c>
      <c r="D1115">
        <f>[10]PL!D1112</f>
        <v>59</v>
      </c>
      <c r="E1115" t="str">
        <f>[10]PL!E1112</f>
        <v>USA</v>
      </c>
      <c r="F1115" s="7" t="str">
        <f>[10]PL!F1112</f>
        <v>01.06.2014</v>
      </c>
      <c r="G1115" t="str">
        <f>[10]PL!G1112</f>
        <v>Waxahachie</v>
      </c>
      <c r="H1115">
        <f>[10]PL!H1112</f>
        <v>0</v>
      </c>
      <c r="I1115" t="str">
        <f>[10]PL!I1112</f>
        <v xml:space="preserve"> </v>
      </c>
    </row>
    <row r="1116" spans="1:9" x14ac:dyDescent="0.25">
      <c r="A1116" s="18" t="str">
        <f>IFERROR( LEFT( [10]PL!C1113, FIND("kg",[10]PL!C1113)-1),"")</f>
        <v/>
      </c>
      <c r="B1116" s="12" t="str">
        <f>[10]PL!B1113</f>
        <v xml:space="preserve"> </v>
      </c>
      <c r="C1116" t="str">
        <f>[10]PL!C1113</f>
        <v>365-305-282.5</v>
      </c>
      <c r="D1116" t="str">
        <f>[10]PL!D1113</f>
        <v xml:space="preserve"> </v>
      </c>
      <c r="E1116" t="str">
        <f>[10]PL!E1113</f>
        <v xml:space="preserve"> </v>
      </c>
      <c r="F1116" s="7" t="str">
        <f>[10]PL!F1113</f>
        <v xml:space="preserve"> </v>
      </c>
      <c r="G1116" t="str">
        <f>[10]PL!G1113</f>
        <v xml:space="preserve"> </v>
      </c>
      <c r="H1116">
        <f>[10]PL!H1113</f>
        <v>0</v>
      </c>
      <c r="I1116">
        <f>[10]PL!I1113</f>
        <v>0</v>
      </c>
    </row>
    <row r="1117" spans="1:9" x14ac:dyDescent="0.25">
      <c r="A1117" s="18" t="str">
        <f>IFERROR( LEFT( [10]PL!C1114, FIND("kg",[10]PL!C1114)-1),"")</f>
        <v/>
      </c>
      <c r="B1117" s="12">
        <f>[10]PL!B1114</f>
        <v>0</v>
      </c>
      <c r="C1117">
        <f>[10]PL!C1114</f>
        <v>0</v>
      </c>
      <c r="D1117">
        <f>[10]PL!D1114</f>
        <v>0</v>
      </c>
      <c r="E1117">
        <f>[10]PL!E1114</f>
        <v>0</v>
      </c>
      <c r="F1117" s="7">
        <f>[10]PL!F1114</f>
        <v>0</v>
      </c>
      <c r="G1117">
        <f>[10]PL!G1114</f>
        <v>0</v>
      </c>
      <c r="H1117">
        <f>[10]PL!H1114</f>
        <v>0</v>
      </c>
      <c r="I1117">
        <f>[10]PL!I1114</f>
        <v>0</v>
      </c>
    </row>
    <row r="1118" spans="1:9" s="4" customFormat="1" x14ac:dyDescent="0.25">
      <c r="A1118" s="13" t="s">
        <v>2</v>
      </c>
      <c r="B1118" s="13">
        <v>1</v>
      </c>
      <c r="C1118" s="4">
        <v>60</v>
      </c>
      <c r="D1118" s="4" t="str">
        <f>[10]PL!C1115</f>
        <v xml:space="preserve">Men's Master 60-64  </v>
      </c>
      <c r="F1118" s="8"/>
    </row>
    <row r="1119" spans="1:9" x14ac:dyDescent="0.25">
      <c r="A1119" s="18" t="str">
        <f>IFERROR( LEFT( [10]PL!C1116, FIND("kg",[10]PL!C1116)-1),"")</f>
        <v xml:space="preserve">52 </v>
      </c>
      <c r="B1119" s="12" t="str">
        <f>[10]PL!B1116</f>
        <v xml:space="preserve"> </v>
      </c>
      <c r="C1119" t="str">
        <f>[10]PL!C1116</f>
        <v>52 kg Class</v>
      </c>
      <c r="D1119" t="str">
        <f>[10]PL!D1116</f>
        <v xml:space="preserve"> </v>
      </c>
      <c r="E1119" t="str">
        <f>[10]PL!E1116</f>
        <v xml:space="preserve"> </v>
      </c>
      <c r="F1119" s="7" t="str">
        <f>[10]PL!F1116</f>
        <v xml:space="preserve"> </v>
      </c>
      <c r="G1119" t="str">
        <f>[10]PL!G1116</f>
        <v xml:space="preserve"> </v>
      </c>
      <c r="H1119" t="str">
        <f>[10]PL!H1116</f>
        <v xml:space="preserve"> </v>
      </c>
      <c r="I1119">
        <f>[10]PL!I1116</f>
        <v>0</v>
      </c>
    </row>
    <row r="1120" spans="1:9" x14ac:dyDescent="0.25">
      <c r="A1120" s="18" t="str">
        <f>IFERROR( LEFT( [10]PL!C1117, FIND("kg",[10]PL!C1117)-1),"")</f>
        <v/>
      </c>
      <c r="B1120" s="12">
        <f>[10]PL!B1117</f>
        <v>0</v>
      </c>
      <c r="C1120">
        <f>[10]PL!C1117</f>
        <v>0</v>
      </c>
      <c r="D1120">
        <f>[10]PL!D1117</f>
        <v>0</v>
      </c>
      <c r="E1120">
        <f>[10]PL!E1117</f>
        <v>0</v>
      </c>
      <c r="F1120" s="7">
        <f>[10]PL!F1117</f>
        <v>0</v>
      </c>
      <c r="G1120">
        <f>[10]PL!G1117</f>
        <v>0</v>
      </c>
      <c r="H1120">
        <f>[10]PL!H1117</f>
        <v>0</v>
      </c>
      <c r="I1120">
        <f>[10]PL!I1117</f>
        <v>0</v>
      </c>
    </row>
    <row r="1121" spans="1:9" x14ac:dyDescent="0.25">
      <c r="A1121" s="18" t="str">
        <f>IFERROR( LEFT( [10]PL!C1118, FIND("kg",[10]PL!C1118)-1),"")</f>
        <v/>
      </c>
      <c r="B1121" s="12">
        <f>[10]PL!B1118</f>
        <v>0</v>
      </c>
      <c r="C1121">
        <f>[10]PL!C1118</f>
        <v>0</v>
      </c>
      <c r="D1121">
        <f>[10]PL!D1118</f>
        <v>0</v>
      </c>
      <c r="E1121">
        <f>[10]PL!E1118</f>
        <v>0</v>
      </c>
      <c r="F1121" s="7">
        <f>[10]PL!F1118</f>
        <v>0</v>
      </c>
      <c r="G1121">
        <f>[10]PL!G1118</f>
        <v>0</v>
      </c>
      <c r="H1121">
        <f>[10]PL!H1118</f>
        <v>0</v>
      </c>
      <c r="I1121">
        <f>[10]PL!I1118</f>
        <v>0</v>
      </c>
    </row>
    <row r="1122" spans="1:9" x14ac:dyDescent="0.25">
      <c r="A1122" s="18" t="str">
        <f>IFERROR( LEFT( [10]PL!C1119, FIND("kg",[10]PL!C1119)-1),"")</f>
        <v/>
      </c>
      <c r="B1122" s="12">
        <f>[10]PL!B1119</f>
        <v>0</v>
      </c>
      <c r="C1122">
        <f>[10]PL!C1119</f>
        <v>0</v>
      </c>
      <c r="D1122">
        <f>[10]PL!D1119</f>
        <v>0</v>
      </c>
      <c r="E1122">
        <f>[10]PL!E1119</f>
        <v>0</v>
      </c>
      <c r="F1122" s="7">
        <f>[10]PL!F1119</f>
        <v>0</v>
      </c>
      <c r="G1122">
        <f>[10]PL!G1119</f>
        <v>0</v>
      </c>
      <c r="H1122">
        <f>[10]PL!H1119</f>
        <v>0</v>
      </c>
      <c r="I1122">
        <f>[10]PL!I1119</f>
        <v>0</v>
      </c>
    </row>
    <row r="1123" spans="1:9" x14ac:dyDescent="0.25">
      <c r="A1123" s="18" t="str">
        <f>IFERROR( LEFT( [10]PL!C1120, FIND("kg",[10]PL!C1120)-1),"")</f>
        <v/>
      </c>
      <c r="B1123" s="12">
        <f>[10]PL!B1120</f>
        <v>0</v>
      </c>
      <c r="C1123">
        <f>[10]PL!C1120</f>
        <v>0</v>
      </c>
      <c r="D1123">
        <f>[10]PL!D1120</f>
        <v>0</v>
      </c>
      <c r="E1123">
        <f>[10]PL!E1120</f>
        <v>0</v>
      </c>
      <c r="F1123" s="7">
        <f>[10]PL!F1120</f>
        <v>0</v>
      </c>
      <c r="G1123">
        <f>[10]PL!G1120</f>
        <v>0</v>
      </c>
      <c r="H1123">
        <f>[10]PL!H1120</f>
        <v>0</v>
      </c>
      <c r="I1123">
        <f>[10]PL!I1120</f>
        <v>0</v>
      </c>
    </row>
    <row r="1124" spans="1:9" x14ac:dyDescent="0.25">
      <c r="A1124" s="18" t="str">
        <f>IFERROR( LEFT( [10]PL!C1121, FIND("kg",[10]PL!C1121)-1),"")</f>
        <v/>
      </c>
      <c r="B1124" s="12">
        <f>[10]PL!B1121</f>
        <v>0</v>
      </c>
      <c r="C1124">
        <f>[10]PL!C1121</f>
        <v>0</v>
      </c>
      <c r="D1124">
        <f>[10]PL!D1121</f>
        <v>0</v>
      </c>
      <c r="E1124">
        <f>[10]PL!E1121</f>
        <v>0</v>
      </c>
      <c r="F1124" s="7">
        <f>[10]PL!F1121</f>
        <v>0</v>
      </c>
      <c r="G1124">
        <f>[10]PL!G1121</f>
        <v>0</v>
      </c>
      <c r="H1124">
        <f>[10]PL!H1121</f>
        <v>0</v>
      </c>
      <c r="I1124">
        <f>[10]PL!I1121</f>
        <v>0</v>
      </c>
    </row>
    <row r="1125" spans="1:9" x14ac:dyDescent="0.25">
      <c r="A1125" s="18" t="str">
        <f>IFERROR( LEFT( [10]PL!C1122, FIND("kg",[10]PL!C1122)-1),"")</f>
        <v xml:space="preserve">56 </v>
      </c>
      <c r="B1125" s="12" t="str">
        <f>[10]PL!B1122</f>
        <v xml:space="preserve"> </v>
      </c>
      <c r="C1125" t="str">
        <f>[10]PL!C1122</f>
        <v>56 kg Class</v>
      </c>
      <c r="D1125" t="str">
        <f>[10]PL!D1122</f>
        <v xml:space="preserve"> </v>
      </c>
      <c r="E1125" t="str">
        <f>[10]PL!E1122</f>
        <v xml:space="preserve"> </v>
      </c>
      <c r="F1125" s="7" t="str">
        <f>[10]PL!F1122</f>
        <v xml:space="preserve"> </v>
      </c>
      <c r="G1125" t="str">
        <f>[10]PL!G1122</f>
        <v xml:space="preserve"> </v>
      </c>
      <c r="H1125" t="str">
        <f>[10]PL!H1122</f>
        <v xml:space="preserve"> </v>
      </c>
      <c r="I1125">
        <f>[10]PL!I1122</f>
        <v>0</v>
      </c>
    </row>
    <row r="1126" spans="1:9" x14ac:dyDescent="0.25">
      <c r="A1126" s="18" t="str">
        <f>IFERROR( LEFT( [10]PL!C1123, FIND("kg",[10]PL!C1123)-1),"")</f>
        <v/>
      </c>
      <c r="B1126" s="12">
        <f>[10]PL!B1123</f>
        <v>0</v>
      </c>
      <c r="C1126">
        <f>[10]PL!C1123</f>
        <v>0</v>
      </c>
      <c r="D1126">
        <f>[10]PL!D1123</f>
        <v>0</v>
      </c>
      <c r="E1126">
        <f>[10]PL!E1123</f>
        <v>0</v>
      </c>
      <c r="F1126" s="7">
        <f>[10]PL!F1123</f>
        <v>0</v>
      </c>
      <c r="G1126">
        <f>[10]PL!G1123</f>
        <v>0</v>
      </c>
      <c r="H1126">
        <f>[10]PL!H1123</f>
        <v>0</v>
      </c>
      <c r="I1126">
        <f>[10]PL!I1123</f>
        <v>0</v>
      </c>
    </row>
    <row r="1127" spans="1:9" x14ac:dyDescent="0.25">
      <c r="A1127" s="18" t="str">
        <f>IFERROR( LEFT( [10]PL!C1124, FIND("kg",[10]PL!C1124)-1),"")</f>
        <v/>
      </c>
      <c r="B1127" s="12">
        <f>[10]PL!B1124</f>
        <v>0</v>
      </c>
      <c r="C1127">
        <f>[10]PL!C1124</f>
        <v>0</v>
      </c>
      <c r="D1127">
        <f>[10]PL!D1124</f>
        <v>0</v>
      </c>
      <c r="E1127">
        <f>[10]PL!E1124</f>
        <v>0</v>
      </c>
      <c r="F1127" s="7">
        <f>[10]PL!F1124</f>
        <v>0</v>
      </c>
      <c r="G1127">
        <f>[10]PL!G1124</f>
        <v>0</v>
      </c>
      <c r="H1127">
        <f>[10]PL!H1124</f>
        <v>0</v>
      </c>
      <c r="I1127">
        <f>[10]PL!I1124</f>
        <v>0</v>
      </c>
    </row>
    <row r="1128" spans="1:9" x14ac:dyDescent="0.25">
      <c r="A1128" s="18" t="str">
        <f>IFERROR( LEFT( [10]PL!C1125, FIND("kg",[10]PL!C1125)-1),"")</f>
        <v/>
      </c>
      <c r="B1128" s="12">
        <f>[10]PL!B1125</f>
        <v>0</v>
      </c>
      <c r="C1128">
        <f>[10]PL!C1125</f>
        <v>0</v>
      </c>
      <c r="D1128">
        <f>[10]PL!D1125</f>
        <v>0</v>
      </c>
      <c r="E1128">
        <f>[10]PL!E1125</f>
        <v>0</v>
      </c>
      <c r="F1128" s="7">
        <f>[10]PL!F1125</f>
        <v>0</v>
      </c>
      <c r="G1128">
        <f>[10]PL!G1125</f>
        <v>0</v>
      </c>
      <c r="H1128">
        <f>[10]PL!H1125</f>
        <v>0</v>
      </c>
      <c r="I1128">
        <f>[10]PL!I1125</f>
        <v>0</v>
      </c>
    </row>
    <row r="1129" spans="1:9" x14ac:dyDescent="0.25">
      <c r="A1129" s="18" t="str">
        <f>IFERROR( LEFT( [10]PL!C1126, FIND("kg",[10]PL!C1126)-1),"")</f>
        <v/>
      </c>
      <c r="B1129" s="12">
        <f>[10]PL!B1126</f>
        <v>0</v>
      </c>
      <c r="C1129">
        <f>[10]PL!C1126</f>
        <v>0</v>
      </c>
      <c r="D1129">
        <f>[10]PL!D1126</f>
        <v>0</v>
      </c>
      <c r="E1129">
        <f>[10]PL!E1126</f>
        <v>0</v>
      </c>
      <c r="F1129" s="7">
        <f>[10]PL!F1126</f>
        <v>0</v>
      </c>
      <c r="G1129">
        <f>[10]PL!G1126</f>
        <v>0</v>
      </c>
      <c r="H1129">
        <f>[10]PL!H1126</f>
        <v>0</v>
      </c>
      <c r="I1129">
        <f>[10]PL!I1126</f>
        <v>0</v>
      </c>
    </row>
    <row r="1130" spans="1:9" x14ac:dyDescent="0.25">
      <c r="A1130" s="18" t="str">
        <f>IFERROR( LEFT( [10]PL!C1127, FIND("kg",[10]PL!C1127)-1),"")</f>
        <v/>
      </c>
      <c r="B1130" s="12" t="str">
        <f>[10]PL!B1127</f>
        <v xml:space="preserve"> </v>
      </c>
      <c r="C1130" t="str">
        <f>[10]PL!C1127</f>
        <v xml:space="preserve"> </v>
      </c>
      <c r="D1130" t="str">
        <f>[10]PL!D1127</f>
        <v xml:space="preserve"> </v>
      </c>
      <c r="E1130" t="str">
        <f>[10]PL!E1127</f>
        <v xml:space="preserve"> </v>
      </c>
      <c r="F1130" s="7" t="str">
        <f>[10]PL!F1127</f>
        <v xml:space="preserve"> </v>
      </c>
      <c r="G1130" t="str">
        <f>[10]PL!G1127</f>
        <v xml:space="preserve"> </v>
      </c>
      <c r="H1130" t="str">
        <f>[10]PL!H1127</f>
        <v xml:space="preserve"> </v>
      </c>
      <c r="I1130">
        <f>[10]PL!I1127</f>
        <v>0</v>
      </c>
    </row>
    <row r="1131" spans="1:9" x14ac:dyDescent="0.25">
      <c r="A1131" s="18" t="str">
        <f>IFERROR( LEFT( [10]PL!C1128, FIND("kg",[10]PL!C1128)-1),"")</f>
        <v xml:space="preserve">60 </v>
      </c>
      <c r="B1131" s="12" t="str">
        <f>[10]PL!B1128</f>
        <v xml:space="preserve"> </v>
      </c>
      <c r="C1131" t="str">
        <f>[10]PL!C1128</f>
        <v>60 kg Class</v>
      </c>
      <c r="D1131" t="str">
        <f>[10]PL!D1128</f>
        <v xml:space="preserve"> </v>
      </c>
      <c r="E1131" t="str">
        <f>[10]PL!E1128</f>
        <v xml:space="preserve"> </v>
      </c>
      <c r="F1131" s="7" t="str">
        <f>[10]PL!F1128</f>
        <v xml:space="preserve"> </v>
      </c>
      <c r="G1131" t="str">
        <f>[10]PL!G1128</f>
        <v xml:space="preserve"> </v>
      </c>
      <c r="H1131" t="str">
        <f>[10]PL!H1128</f>
        <v xml:space="preserve"> </v>
      </c>
      <c r="I1131">
        <f>[10]PL!I1128</f>
        <v>0</v>
      </c>
    </row>
    <row r="1132" spans="1:9" x14ac:dyDescent="0.25">
      <c r="A1132" s="18" t="str">
        <f>IFERROR( LEFT( [10]PL!C1129, FIND("kg",[10]PL!C1129)-1),"")</f>
        <v/>
      </c>
      <c r="B1132" s="12">
        <f>[10]PL!B1129</f>
        <v>185</v>
      </c>
      <c r="C1132" t="str">
        <f>[10]PL!C1129</f>
        <v>Bobrovitz,Gary</v>
      </c>
      <c r="D1132">
        <f>[10]PL!D1129</f>
        <v>52</v>
      </c>
      <c r="E1132" t="str">
        <f>[10]PL!E1129</f>
        <v>CAN</v>
      </c>
      <c r="F1132" s="7">
        <f>[10]PL!F1129</f>
        <v>41062</v>
      </c>
      <c r="G1132" t="str">
        <f>[10]PL!G1129</f>
        <v>Ontario</v>
      </c>
      <c r="H1132">
        <f>[10]PL!H1129</f>
        <v>0</v>
      </c>
      <c r="I1132" t="str">
        <f>[10]PL!I1129</f>
        <v xml:space="preserve"> </v>
      </c>
    </row>
    <row r="1133" spans="1:9" x14ac:dyDescent="0.25">
      <c r="A1133" s="18" t="str">
        <f>IFERROR( LEFT( [10]PL!C1130, FIND("kg",[10]PL!C1130)-1),"")</f>
        <v/>
      </c>
      <c r="B1133" s="12">
        <f>[10]PL!B1130</f>
        <v>135</v>
      </c>
      <c r="C1133" t="str">
        <f>[10]PL!C1130</f>
        <v>Bobrovitz,Gary</v>
      </c>
      <c r="D1133">
        <f>[10]PL!D1130</f>
        <v>52</v>
      </c>
      <c r="E1133" t="str">
        <f>[10]PL!E1130</f>
        <v>CAN</v>
      </c>
      <c r="F1133" s="7">
        <f>[10]PL!F1130</f>
        <v>41062</v>
      </c>
      <c r="G1133" t="str">
        <f>[10]PL!G1130</f>
        <v>Ontario</v>
      </c>
      <c r="H1133">
        <f>[10]PL!H1130</f>
        <v>0</v>
      </c>
      <c r="I1133" t="str">
        <f>[10]PL!I1130</f>
        <v xml:space="preserve"> </v>
      </c>
    </row>
    <row r="1134" spans="1:9" x14ac:dyDescent="0.25">
      <c r="A1134" s="18" t="str">
        <f>IFERROR( LEFT( [10]PL!C1131, FIND("kg",[10]PL!C1131)-1),"")</f>
        <v/>
      </c>
      <c r="B1134" s="12">
        <f>[10]PL!B1131</f>
        <v>177.5</v>
      </c>
      <c r="C1134" t="str">
        <f>[10]PL!C1131</f>
        <v>Kawasaki, Nori</v>
      </c>
      <c r="D1134">
        <f>[10]PL!D1131</f>
        <v>28</v>
      </c>
      <c r="E1134" t="str">
        <f>[10]PL!E1131</f>
        <v>USA</v>
      </c>
      <c r="F1134" s="7">
        <f>[10]PL!F1131</f>
        <v>34265</v>
      </c>
      <c r="G1134" t="str">
        <f>[10]PL!G1131</f>
        <v>Macon</v>
      </c>
      <c r="H1134">
        <f>[10]PL!H1131</f>
        <v>0</v>
      </c>
      <c r="I1134" t="str">
        <f>[10]PL!I1131</f>
        <v xml:space="preserve"> </v>
      </c>
    </row>
    <row r="1135" spans="1:9" x14ac:dyDescent="0.25">
      <c r="A1135" s="18" t="str">
        <f>IFERROR( LEFT( [10]PL!C1132, FIND("kg",[10]PL!C1132)-1),"")</f>
        <v/>
      </c>
      <c r="B1135" s="12">
        <f>[10]PL!B1132</f>
        <v>485</v>
      </c>
      <c r="C1135" t="str">
        <f>[10]PL!C1132</f>
        <v>Bobrovitz,Gary</v>
      </c>
      <c r="D1135">
        <f>[10]PL!D1132</f>
        <v>52</v>
      </c>
      <c r="E1135" t="str">
        <f>[10]PL!E1132</f>
        <v>CAN</v>
      </c>
      <c r="F1135" s="7">
        <f>[10]PL!F1132</f>
        <v>41062</v>
      </c>
      <c r="G1135" t="str">
        <f>[10]PL!G1132</f>
        <v>Ontario</v>
      </c>
      <c r="H1135">
        <f>[10]PL!H1132</f>
        <v>0</v>
      </c>
      <c r="I1135">
        <f>[10]PL!I1132</f>
        <v>0</v>
      </c>
    </row>
    <row r="1136" spans="1:9" x14ac:dyDescent="0.25">
      <c r="A1136" s="18" t="str">
        <f>IFERROR( LEFT( [10]PL!C1133, FIND("kg",[10]PL!C1133)-1),"")</f>
        <v/>
      </c>
      <c r="B1136" s="12" t="str">
        <f>[10]PL!B1133</f>
        <v xml:space="preserve"> </v>
      </c>
      <c r="C1136" t="str">
        <f>[10]PL!C1133</f>
        <v>185-135-165</v>
      </c>
      <c r="D1136">
        <f>[10]PL!D1133</f>
        <v>0</v>
      </c>
      <c r="E1136">
        <f>[10]PL!E1133</f>
        <v>0</v>
      </c>
      <c r="F1136" s="7">
        <f>[10]PL!F1133</f>
        <v>0</v>
      </c>
      <c r="G1136">
        <f>[10]PL!G1133</f>
        <v>0</v>
      </c>
      <c r="H1136" t="str">
        <f>[10]PL!H1133</f>
        <v xml:space="preserve"> </v>
      </c>
      <c r="I1136">
        <f>[10]PL!I1133</f>
        <v>0</v>
      </c>
    </row>
    <row r="1137" spans="1:9" x14ac:dyDescent="0.25">
      <c r="A1137" s="18" t="str">
        <f>IFERROR( LEFT( [10]PL!C1134, FIND("kg",[10]PL!C1134)-1),"")</f>
        <v xml:space="preserve">67,5 </v>
      </c>
      <c r="B1137" s="12">
        <f>[10]PL!B1134</f>
        <v>0</v>
      </c>
      <c r="C1137" t="str">
        <f>[10]PL!C1134</f>
        <v>67,5 kg Class</v>
      </c>
      <c r="D1137" t="str">
        <f>[10]PL!D1134</f>
        <v xml:space="preserve"> </v>
      </c>
      <c r="E1137" t="str">
        <f>[10]PL!E1134</f>
        <v xml:space="preserve"> </v>
      </c>
      <c r="F1137" s="7" t="str">
        <f>[10]PL!F1134</f>
        <v xml:space="preserve"> </v>
      </c>
      <c r="G1137" t="str">
        <f>[10]PL!G1134</f>
        <v xml:space="preserve"> </v>
      </c>
      <c r="H1137" t="str">
        <f>[10]PL!H1134</f>
        <v xml:space="preserve"> </v>
      </c>
      <c r="I1137">
        <f>[10]PL!I1134</f>
        <v>0</v>
      </c>
    </row>
    <row r="1138" spans="1:9" x14ac:dyDescent="0.25">
      <c r="A1138" s="18" t="str">
        <f>IFERROR( LEFT( [10]PL!C1135, FIND("kg",[10]PL!C1135)-1),"")</f>
        <v/>
      </c>
      <c r="B1138" s="12">
        <f>[10]PL!B1135</f>
        <v>192.5</v>
      </c>
      <c r="C1138" t="str">
        <f>[10]PL!C1135</f>
        <v>Glass, Fred</v>
      </c>
      <c r="D1138">
        <f>[10]PL!D1135</f>
        <v>36</v>
      </c>
      <c r="E1138" t="str">
        <f>[10]PL!E1135</f>
        <v>USA</v>
      </c>
      <c r="F1138" s="7">
        <f>[10]PL!F1135</f>
        <v>36666</v>
      </c>
      <c r="G1138" t="str">
        <f>[10]PL!G1135</f>
        <v>Aurora</v>
      </c>
      <c r="H1138">
        <f>[10]PL!H1135</f>
        <v>0</v>
      </c>
      <c r="I1138" t="str">
        <f>[10]PL!I1135</f>
        <v xml:space="preserve"> </v>
      </c>
    </row>
    <row r="1139" spans="1:9" x14ac:dyDescent="0.25">
      <c r="A1139" s="18" t="str">
        <f>IFERROR( LEFT( [10]PL!C1136, FIND("kg",[10]PL!C1136)-1),"")</f>
        <v/>
      </c>
      <c r="B1139" s="12">
        <f>[10]PL!B1136</f>
        <v>120</v>
      </c>
      <c r="C1139" t="str">
        <f>[10]PL!C1136</f>
        <v>Collins,Alan</v>
      </c>
      <c r="D1139">
        <f>[10]PL!D1136</f>
        <v>59</v>
      </c>
      <c r="E1139" t="str">
        <f>[10]PL!E1136</f>
        <v>GBR</v>
      </c>
      <c r="F1139" s="7">
        <f>[10]PL!F1136</f>
        <v>41153</v>
      </c>
      <c r="G1139" t="str">
        <f>[10]PL!G1136</f>
        <v>Kent</v>
      </c>
      <c r="H1139">
        <f>[10]PL!H1136</f>
        <v>0</v>
      </c>
      <c r="I1139" t="str">
        <f>[10]PL!I1136</f>
        <v xml:space="preserve"> </v>
      </c>
    </row>
    <row r="1140" spans="1:9" x14ac:dyDescent="0.25">
      <c r="A1140" s="18" t="str">
        <f>IFERROR( LEFT( [10]PL!C1137, FIND("kg",[10]PL!C1137)-1),"")</f>
        <v/>
      </c>
      <c r="B1140" s="12">
        <f>[10]PL!B1137</f>
        <v>197.5</v>
      </c>
      <c r="C1140" t="str">
        <f>[10]PL!C1137</f>
        <v>Glass, Fred</v>
      </c>
      <c r="D1140">
        <f>[10]PL!D1137</f>
        <v>36</v>
      </c>
      <c r="E1140" t="str">
        <f>[10]PL!E1137</f>
        <v>USA</v>
      </c>
      <c r="F1140" s="7">
        <f>[10]PL!F1137</f>
        <v>36846</v>
      </c>
      <c r="G1140" t="str">
        <f>[10]PL!G1137</f>
        <v>Las Vegas</v>
      </c>
      <c r="H1140">
        <f>[10]PL!H1137</f>
        <v>0</v>
      </c>
      <c r="I1140" t="str">
        <f>[10]PL!I1137</f>
        <v xml:space="preserve"> </v>
      </c>
    </row>
    <row r="1141" spans="1:9" x14ac:dyDescent="0.25">
      <c r="A1141" s="18" t="str">
        <f>IFERROR( LEFT( [10]PL!C1138, FIND("kg",[10]PL!C1138)-1),"")</f>
        <v/>
      </c>
      <c r="B1141" s="12">
        <f>[10]PL!B1138</f>
        <v>470</v>
      </c>
      <c r="C1141" t="str">
        <f>[10]PL!C1138</f>
        <v>Garcia, Yves</v>
      </c>
      <c r="D1141">
        <f>[10]PL!D1138</f>
        <v>42</v>
      </c>
      <c r="E1141" t="str">
        <f>[10]PL!E1138</f>
        <v>FRA</v>
      </c>
      <c r="F1141" s="7">
        <f>[10]PL!F1138</f>
        <v>38658</v>
      </c>
      <c r="G1141" t="str">
        <f>[10]PL!G1138</f>
        <v>Helsinki</v>
      </c>
      <c r="H1141">
        <f>[10]PL!H1138</f>
        <v>0</v>
      </c>
      <c r="I1141" t="str">
        <f>[10]PL!I1138</f>
        <v xml:space="preserve"> </v>
      </c>
    </row>
    <row r="1142" spans="1:9" x14ac:dyDescent="0.25">
      <c r="A1142" s="18" t="str">
        <f>IFERROR( LEFT( [10]PL!C1139, FIND("kg",[10]PL!C1139)-1),"")</f>
        <v/>
      </c>
      <c r="B1142" s="12" t="str">
        <f>[10]PL!B1139</f>
        <v xml:space="preserve"> </v>
      </c>
      <c r="C1142" t="str">
        <f>[10]PL!C1139</f>
        <v>175-115-180</v>
      </c>
      <c r="D1142" t="str">
        <f>[10]PL!D1139</f>
        <v xml:space="preserve"> </v>
      </c>
      <c r="E1142" t="str">
        <f>[10]PL!E1139</f>
        <v xml:space="preserve"> </v>
      </c>
      <c r="F1142" s="7" t="str">
        <f>[10]PL!F1139</f>
        <v xml:space="preserve"> </v>
      </c>
      <c r="G1142" t="str">
        <f>[10]PL!G1139</f>
        <v xml:space="preserve"> </v>
      </c>
      <c r="H1142" t="str">
        <f>[10]PL!H1139</f>
        <v xml:space="preserve"> </v>
      </c>
      <c r="I1142">
        <f>[10]PL!I1139</f>
        <v>0</v>
      </c>
    </row>
    <row r="1143" spans="1:9" x14ac:dyDescent="0.25">
      <c r="A1143" s="18" t="str">
        <f>IFERROR( LEFT( [10]PL!C1140, FIND("kg",[10]PL!C1140)-1),"")</f>
        <v xml:space="preserve">75 </v>
      </c>
      <c r="B1143" s="12" t="str">
        <f>[10]PL!B1140</f>
        <v xml:space="preserve"> </v>
      </c>
      <c r="C1143" t="str">
        <f>[10]PL!C1140</f>
        <v>75 kg Class</v>
      </c>
      <c r="D1143" t="str">
        <f>[10]PL!D1140</f>
        <v xml:space="preserve"> </v>
      </c>
      <c r="E1143" t="str">
        <f>[10]PL!E1140</f>
        <v xml:space="preserve"> </v>
      </c>
      <c r="F1143" s="7" t="str">
        <f>[10]PL!F1140</f>
        <v xml:space="preserve"> </v>
      </c>
      <c r="G1143" t="str">
        <f>[10]PL!G1140</f>
        <v xml:space="preserve"> </v>
      </c>
      <c r="H1143" t="str">
        <f>[10]PL!H1140</f>
        <v xml:space="preserve"> </v>
      </c>
      <c r="I1143">
        <f>[10]PL!I1140</f>
        <v>0</v>
      </c>
    </row>
    <row r="1144" spans="1:9" x14ac:dyDescent="0.25">
      <c r="A1144" s="18" t="str">
        <f>IFERROR( LEFT( [10]PL!C1141, FIND("kg",[10]PL!C1141)-1),"")</f>
        <v/>
      </c>
      <c r="B1144" s="12">
        <f>[10]PL!B1141</f>
        <v>250</v>
      </c>
      <c r="C1144" t="str">
        <f>[10]PL!C1141</f>
        <v>Ponedelin, Alexander</v>
      </c>
      <c r="D1144">
        <f>[10]PL!D1141</f>
        <v>50</v>
      </c>
      <c r="E1144" t="str">
        <f>[10]PL!E1141</f>
        <v>RUS</v>
      </c>
      <c r="F1144" s="7">
        <f>[10]PL!F1141</f>
        <v>40865</v>
      </c>
      <c r="G1144" t="str">
        <f>[10]PL!G1141</f>
        <v>Riga</v>
      </c>
      <c r="H1144">
        <f>[10]PL!H1141</f>
        <v>0</v>
      </c>
      <c r="I1144" t="str">
        <f>[10]PL!I1141</f>
        <v xml:space="preserve"> </v>
      </c>
    </row>
    <row r="1145" spans="1:9" x14ac:dyDescent="0.25">
      <c r="A1145" s="18" t="str">
        <f>IFERROR( LEFT( [10]PL!C1142, FIND("kg",[10]PL!C1142)-1),"")</f>
        <v/>
      </c>
      <c r="B1145" s="12">
        <f>[10]PL!B1142</f>
        <v>188</v>
      </c>
      <c r="C1145" t="str">
        <f>[10]PL!C1142</f>
        <v>Chepets, Yuri</v>
      </c>
      <c r="D1145">
        <f>[10]PL!D1142</f>
        <v>43</v>
      </c>
      <c r="E1145" t="str">
        <f>[10]PL!E1142</f>
        <v>RUS</v>
      </c>
      <c r="F1145" s="7">
        <f>[10]PL!F1142</f>
        <v>39023</v>
      </c>
      <c r="G1145" t="str">
        <f>[10]PL!G1142</f>
        <v>Lake George</v>
      </c>
      <c r="H1145">
        <f>[10]PL!H1142</f>
        <v>0</v>
      </c>
      <c r="I1145" t="str">
        <f>[10]PL!I1142</f>
        <v xml:space="preserve"> </v>
      </c>
    </row>
    <row r="1146" spans="1:9" x14ac:dyDescent="0.25">
      <c r="A1146" s="18" t="str">
        <f>IFERROR( LEFT( [10]PL!C1143, FIND("kg",[10]PL!C1143)-1),"")</f>
        <v/>
      </c>
      <c r="B1146" s="12">
        <f>[10]PL!B1143</f>
        <v>248</v>
      </c>
      <c r="C1146" t="str">
        <f>[10]PL!C1143</f>
        <v>Ponedelin, Alexander</v>
      </c>
      <c r="D1146">
        <f>[10]PL!D1143</f>
        <v>50</v>
      </c>
      <c r="E1146" t="str">
        <f>[10]PL!E1143</f>
        <v>RUS</v>
      </c>
      <c r="F1146" s="7">
        <f>[10]PL!F1143</f>
        <v>40485</v>
      </c>
      <c r="G1146" t="str">
        <f>[10]PL!G1143</f>
        <v>Mikkeli</v>
      </c>
      <c r="H1146">
        <f>[10]PL!H1143</f>
        <v>0</v>
      </c>
      <c r="I1146" t="str">
        <f>[10]PL!I1143</f>
        <v xml:space="preserve"> </v>
      </c>
    </row>
    <row r="1147" spans="1:9" x14ac:dyDescent="0.25">
      <c r="A1147" s="18" t="str">
        <f>IFERROR( LEFT( [10]PL!C1144, FIND("kg",[10]PL!C1144)-1),"")</f>
        <v/>
      </c>
      <c r="B1147" s="12">
        <f>[10]PL!B1144</f>
        <v>630</v>
      </c>
      <c r="C1147" t="str">
        <f>[10]PL!C1144</f>
        <v>Chepets, Yuri</v>
      </c>
      <c r="D1147">
        <f>[10]PL!D1144</f>
        <v>43</v>
      </c>
      <c r="E1147" t="str">
        <f>[10]PL!E1144</f>
        <v>RUS</v>
      </c>
      <c r="F1147" s="7">
        <f>[10]PL!F1144</f>
        <v>39387</v>
      </c>
      <c r="G1147" t="str">
        <f>[10]PL!G1144</f>
        <v>Togliatti</v>
      </c>
      <c r="H1147">
        <f>[10]PL!H1144</f>
        <v>0</v>
      </c>
      <c r="I1147" t="str">
        <f>[10]PL!I1144</f>
        <v xml:space="preserve"> </v>
      </c>
    </row>
    <row r="1148" spans="1:9" x14ac:dyDescent="0.25">
      <c r="A1148" s="18" t="str">
        <f>IFERROR( LEFT( [10]PL!C1145, FIND("kg",[10]PL!C1145)-1),"")</f>
        <v/>
      </c>
      <c r="B1148" s="12" t="str">
        <f>[10]PL!B1145</f>
        <v xml:space="preserve"> </v>
      </c>
      <c r="C1148" t="str">
        <f>[10]PL!C1145</f>
        <v>240-185-205</v>
      </c>
      <c r="D1148" t="str">
        <f>[10]PL!D1145</f>
        <v xml:space="preserve"> </v>
      </c>
      <c r="E1148" t="str">
        <f>[10]PL!E1145</f>
        <v xml:space="preserve"> </v>
      </c>
      <c r="F1148" s="7" t="str">
        <f>[10]PL!F1145</f>
        <v xml:space="preserve"> </v>
      </c>
      <c r="G1148" t="str">
        <f>[10]PL!G1145</f>
        <v xml:space="preserve"> </v>
      </c>
      <c r="H1148">
        <f>[10]PL!H1145</f>
        <v>0</v>
      </c>
      <c r="I1148">
        <f>[10]PL!I1145</f>
        <v>0</v>
      </c>
    </row>
    <row r="1149" spans="1:9" x14ac:dyDescent="0.25">
      <c r="A1149" s="18" t="str">
        <f>IFERROR( LEFT( [10]PL!C1146, FIND("kg",[10]PL!C1146)-1),"")</f>
        <v xml:space="preserve">82.5 </v>
      </c>
      <c r="B1149" s="12" t="str">
        <f>[10]PL!B1146</f>
        <v xml:space="preserve"> </v>
      </c>
      <c r="C1149" t="str">
        <f>[10]PL!C1146</f>
        <v>82.5 kg Class</v>
      </c>
      <c r="D1149" t="str">
        <f>[10]PL!D1146</f>
        <v xml:space="preserve"> </v>
      </c>
      <c r="E1149" t="str">
        <f>[10]PL!E1146</f>
        <v xml:space="preserve"> </v>
      </c>
      <c r="F1149" s="7" t="str">
        <f>[10]PL!F1146</f>
        <v xml:space="preserve"> </v>
      </c>
      <c r="G1149" t="str">
        <f>[10]PL!G1146</f>
        <v xml:space="preserve"> </v>
      </c>
      <c r="H1149" t="str">
        <f>[10]PL!H1146</f>
        <v xml:space="preserve"> </v>
      </c>
      <c r="I1149">
        <f>[10]PL!I1146</f>
        <v>0</v>
      </c>
    </row>
    <row r="1150" spans="1:9" x14ac:dyDescent="0.25">
      <c r="A1150" s="18" t="str">
        <f>IFERROR( LEFT( [10]PL!C1147, FIND("kg",[10]PL!C1147)-1),"")</f>
        <v/>
      </c>
      <c r="B1150" s="12">
        <f>[10]PL!B1147</f>
        <v>315</v>
      </c>
      <c r="C1150" t="str">
        <f>[10]PL!C1147</f>
        <v>Glazunov,Valery</v>
      </c>
      <c r="D1150">
        <f>[10]PL!D1147</f>
        <v>48</v>
      </c>
      <c r="E1150" t="str">
        <f>[10]PL!E1147</f>
        <v>RUS</v>
      </c>
      <c r="F1150" s="7">
        <f>[10]PL!F1147</f>
        <v>40256</v>
      </c>
      <c r="G1150" t="str">
        <f>[10]PL!G1147</f>
        <v>Kursk</v>
      </c>
      <c r="H1150" t="str">
        <f>[10]PL!H1147</f>
        <v xml:space="preserve"> </v>
      </c>
      <c r="I1150" t="str">
        <f>[10]PL!I1147</f>
        <v xml:space="preserve"> </v>
      </c>
    </row>
    <row r="1151" spans="1:9" x14ac:dyDescent="0.25">
      <c r="A1151" s="18" t="str">
        <f>IFERROR( LEFT( [10]PL!C1148, FIND("kg",[10]PL!C1148)-1),"")</f>
        <v/>
      </c>
      <c r="B1151" s="12">
        <f>[10]PL!B1148</f>
        <v>185</v>
      </c>
      <c r="C1151" t="str">
        <f>[10]PL!C1148</f>
        <v>Glazunov,Valery</v>
      </c>
      <c r="D1151">
        <f>[10]PL!D1148</f>
        <v>48</v>
      </c>
      <c r="E1151" t="str">
        <f>[10]PL!E1148</f>
        <v>RUS</v>
      </c>
      <c r="F1151" s="7">
        <f>[10]PL!F1148</f>
        <v>40256</v>
      </c>
      <c r="G1151" t="str">
        <f>[10]PL!G1148</f>
        <v>Kursk</v>
      </c>
      <c r="H1151" t="str">
        <f>[10]PL!H1148</f>
        <v xml:space="preserve"> </v>
      </c>
      <c r="I1151" t="str">
        <f>[10]PL!I1148</f>
        <v xml:space="preserve"> </v>
      </c>
    </row>
    <row r="1152" spans="1:9" x14ac:dyDescent="0.25">
      <c r="A1152" s="18" t="str">
        <f>IFERROR( LEFT( [10]PL!C1149, FIND("kg",[10]PL!C1149)-1),"")</f>
        <v/>
      </c>
      <c r="B1152" s="12">
        <f>[10]PL!B1149</f>
        <v>280</v>
      </c>
      <c r="C1152" t="str">
        <f>[10]PL!C1149</f>
        <v>Douglas,Ian</v>
      </c>
      <c r="D1152">
        <f>[10]PL!D1149</f>
        <v>47</v>
      </c>
      <c r="E1152" t="str">
        <f>[10]PL!E1149</f>
        <v>GBR</v>
      </c>
      <c r="F1152" s="7">
        <f>[10]PL!F1149</f>
        <v>40134</v>
      </c>
      <c r="G1152" t="str">
        <f>[10]PL!G1149</f>
        <v>Bournemouth</v>
      </c>
      <c r="H1152" t="str">
        <f>[10]PL!H1149</f>
        <v xml:space="preserve"> </v>
      </c>
      <c r="I1152" t="str">
        <f>[10]PL!I1149</f>
        <v xml:space="preserve"> </v>
      </c>
    </row>
    <row r="1153" spans="1:9" x14ac:dyDescent="0.25">
      <c r="A1153" s="18" t="str">
        <f>IFERROR( LEFT( [10]PL!C1150, FIND("kg",[10]PL!C1150)-1),"")</f>
        <v/>
      </c>
      <c r="B1153" s="12">
        <f>[10]PL!B1150</f>
        <v>750</v>
      </c>
      <c r="C1153" t="str">
        <f>[10]PL!C1150</f>
        <v>Glazunov,Valery</v>
      </c>
      <c r="D1153">
        <f>[10]PL!D1150</f>
        <v>48</v>
      </c>
      <c r="E1153" t="str">
        <f>[10]PL!E1150</f>
        <v>RUS</v>
      </c>
      <c r="F1153" s="7">
        <f>[10]PL!F1150</f>
        <v>40256</v>
      </c>
      <c r="G1153" t="str">
        <f>[10]PL!G1150</f>
        <v>Kursk</v>
      </c>
      <c r="H1153">
        <f>[10]PL!H1150</f>
        <v>0</v>
      </c>
      <c r="I1153">
        <f>[10]PL!I1150</f>
        <v>0</v>
      </c>
    </row>
    <row r="1154" spans="1:9" x14ac:dyDescent="0.25">
      <c r="A1154" s="18" t="str">
        <f>IFERROR( LEFT( [10]PL!C1151, FIND("kg",[10]PL!C1151)-1),"")</f>
        <v/>
      </c>
      <c r="B1154" s="12" t="str">
        <f>[10]PL!B1151</f>
        <v xml:space="preserve"> </v>
      </c>
      <c r="C1154" t="str">
        <f>[10]PL!C1151</f>
        <v>315-185-250</v>
      </c>
      <c r="D1154" t="str">
        <f>[10]PL!D1151</f>
        <v xml:space="preserve"> </v>
      </c>
      <c r="E1154" t="str">
        <f>[10]PL!E1151</f>
        <v xml:space="preserve"> </v>
      </c>
      <c r="F1154" s="7" t="str">
        <f>[10]PL!F1151</f>
        <v xml:space="preserve"> </v>
      </c>
      <c r="G1154" t="str">
        <f>[10]PL!G1151</f>
        <v xml:space="preserve"> </v>
      </c>
      <c r="H1154" t="str">
        <f>[10]PL!H1151</f>
        <v xml:space="preserve"> </v>
      </c>
      <c r="I1154">
        <f>[10]PL!I1151</f>
        <v>0</v>
      </c>
    </row>
    <row r="1155" spans="1:9" x14ac:dyDescent="0.25">
      <c r="A1155" s="18" t="str">
        <f>IFERROR( LEFT( [10]PL!C1152, FIND("kg",[10]PL!C1152)-1),"")</f>
        <v xml:space="preserve">90 </v>
      </c>
      <c r="B1155" s="12" t="str">
        <f>[10]PL!B1152</f>
        <v xml:space="preserve"> </v>
      </c>
      <c r="C1155" t="str">
        <f>[10]PL!C1152</f>
        <v>90 kg Class</v>
      </c>
      <c r="D1155" t="str">
        <f>[10]PL!D1152</f>
        <v xml:space="preserve"> </v>
      </c>
      <c r="E1155" t="str">
        <f>[10]PL!E1152</f>
        <v xml:space="preserve"> </v>
      </c>
      <c r="F1155" s="7" t="str">
        <f>[10]PL!F1152</f>
        <v xml:space="preserve"> </v>
      </c>
      <c r="G1155" t="str">
        <f>[10]PL!G1152</f>
        <v xml:space="preserve"> </v>
      </c>
      <c r="H1155" t="str">
        <f>[10]PL!H1152</f>
        <v xml:space="preserve"> </v>
      </c>
      <c r="I1155">
        <f>[10]PL!I1152</f>
        <v>0</v>
      </c>
    </row>
    <row r="1156" spans="1:9" x14ac:dyDescent="0.25">
      <c r="A1156" s="18" t="str">
        <f>IFERROR( LEFT( [10]PL!C1153, FIND("kg",[10]PL!C1153)-1),"")</f>
        <v/>
      </c>
      <c r="B1156" s="12">
        <f>[10]PL!B1153</f>
        <v>327.5</v>
      </c>
      <c r="C1156" t="str">
        <f>[10]PL!C1153</f>
        <v>Frantz, Ernie</v>
      </c>
      <c r="D1156">
        <f>[10]PL!D1153</f>
        <v>34</v>
      </c>
      <c r="E1156" t="str">
        <f>[10]PL!E1153</f>
        <v>USA</v>
      </c>
      <c r="F1156" s="7">
        <f>[10]PL!F1153</f>
        <v>35246</v>
      </c>
      <c r="G1156" t="str">
        <f>[10]PL!G1153</f>
        <v>Pensacola</v>
      </c>
      <c r="H1156">
        <f>[10]PL!H1153</f>
        <v>0</v>
      </c>
      <c r="I1156" t="str">
        <f>[10]PL!I1153</f>
        <v xml:space="preserve"> </v>
      </c>
    </row>
    <row r="1157" spans="1:9" x14ac:dyDescent="0.25">
      <c r="A1157" s="18" t="str">
        <f>IFERROR( LEFT( [10]PL!C1154, FIND("kg",[10]PL!C1154)-1),"")</f>
        <v/>
      </c>
      <c r="B1157" s="12">
        <f>[10]PL!B1154</f>
        <v>200</v>
      </c>
      <c r="C1157" t="str">
        <f>[10]PL!C1154</f>
        <v>Rouse, James</v>
      </c>
      <c r="D1157">
        <f>[10]PL!D1154</f>
        <v>41</v>
      </c>
      <c r="E1157" t="str">
        <f>[10]PL!E1154</f>
        <v>USA</v>
      </c>
      <c r="F1157" s="7">
        <f>[10]PL!F1154</f>
        <v>37203</v>
      </c>
      <c r="G1157" t="str">
        <f>[10]PL!G1154</f>
        <v>Capetown</v>
      </c>
      <c r="H1157">
        <f>[10]PL!H1154</f>
        <v>0</v>
      </c>
      <c r="I1157" t="str">
        <f>[10]PL!I1154</f>
        <v xml:space="preserve"> </v>
      </c>
    </row>
    <row r="1158" spans="1:9" x14ac:dyDescent="0.25">
      <c r="A1158" s="18" t="str">
        <f>IFERROR( LEFT( [10]PL!C1155, FIND("kg",[10]PL!C1155)-1),"")</f>
        <v/>
      </c>
      <c r="B1158" s="12">
        <f>[10]PL!B1155</f>
        <v>300</v>
      </c>
      <c r="C1158" t="str">
        <f>[10]PL!C1155</f>
        <v>Butler,Lawrence</v>
      </c>
      <c r="D1158">
        <f>[10]PL!D1155</f>
        <v>47</v>
      </c>
      <c r="E1158" t="str">
        <f>[10]PL!E1155</f>
        <v>AUS</v>
      </c>
      <c r="F1158" s="7">
        <f>[10]PL!F1155</f>
        <v>40405</v>
      </c>
      <c r="G1158" t="str">
        <f>[10]PL!G1155</f>
        <v>Melbourne</v>
      </c>
      <c r="H1158">
        <f>[10]PL!H1155</f>
        <v>0</v>
      </c>
      <c r="I1158" t="str">
        <f>[10]PL!I1155</f>
        <v xml:space="preserve"> </v>
      </c>
    </row>
    <row r="1159" spans="1:9" x14ac:dyDescent="0.25">
      <c r="A1159" s="18" t="str">
        <f>IFERROR( LEFT( [10]PL!C1156, FIND("kg",[10]PL!C1156)-1),"")</f>
        <v/>
      </c>
      <c r="B1159" s="12">
        <f>[10]PL!B1156</f>
        <v>740</v>
      </c>
      <c r="C1159" t="str">
        <f>[10]PL!C1156</f>
        <v>Frantz, Ernie</v>
      </c>
      <c r="D1159">
        <f>[10]PL!D1156</f>
        <v>34</v>
      </c>
      <c r="E1159" t="str">
        <f>[10]PL!E1156</f>
        <v>USA</v>
      </c>
      <c r="F1159" s="7">
        <f>[10]PL!F1156</f>
        <v>35246</v>
      </c>
      <c r="G1159" t="str">
        <f>[10]PL!G1156</f>
        <v>Pensacola</v>
      </c>
      <c r="H1159">
        <f>[10]PL!H1156</f>
        <v>0</v>
      </c>
      <c r="I1159">
        <f>[10]PL!I1156</f>
        <v>0</v>
      </c>
    </row>
    <row r="1160" spans="1:9" x14ac:dyDescent="0.25">
      <c r="A1160" s="18" t="str">
        <f>IFERROR( LEFT( [10]PL!C1157, FIND("kg",[10]PL!C1157)-1),"")</f>
        <v/>
      </c>
      <c r="B1160" s="12" t="str">
        <f>[10]PL!B1157</f>
        <v xml:space="preserve"> </v>
      </c>
      <c r="C1160" t="str">
        <f>[10]PL!C1157</f>
        <v>327.5-140-272.5</v>
      </c>
      <c r="D1160" t="str">
        <f>[10]PL!D1157</f>
        <v xml:space="preserve"> </v>
      </c>
      <c r="E1160" t="str">
        <f>[10]PL!E1157</f>
        <v xml:space="preserve"> </v>
      </c>
      <c r="F1160" s="7" t="str">
        <f>[10]PL!F1157</f>
        <v xml:space="preserve"> </v>
      </c>
      <c r="G1160" t="str">
        <f>[10]PL!G1157</f>
        <v xml:space="preserve"> </v>
      </c>
      <c r="H1160" t="str">
        <f>[10]PL!H1157</f>
        <v xml:space="preserve"> </v>
      </c>
      <c r="I1160">
        <f>[10]PL!I1157</f>
        <v>0</v>
      </c>
    </row>
    <row r="1161" spans="1:9" x14ac:dyDescent="0.25">
      <c r="A1161" s="18" t="str">
        <f>IFERROR( LEFT( [10]PL!C1158, FIND("kg",[10]PL!C1158)-1),"")</f>
        <v xml:space="preserve">100 </v>
      </c>
      <c r="B1161" s="12" t="str">
        <f>[10]PL!B1158</f>
        <v xml:space="preserve"> </v>
      </c>
      <c r="C1161" t="str">
        <f>[10]PL!C1158</f>
        <v>100 kg Class</v>
      </c>
      <c r="D1161" t="str">
        <f>[10]PL!D1158</f>
        <v xml:space="preserve"> </v>
      </c>
      <c r="E1161" t="str">
        <f>[10]PL!E1158</f>
        <v xml:space="preserve"> </v>
      </c>
      <c r="F1161" s="7" t="str">
        <f>[10]PL!F1158</f>
        <v xml:space="preserve"> </v>
      </c>
      <c r="G1161" t="str">
        <f>[10]PL!G1158</f>
        <v xml:space="preserve"> </v>
      </c>
      <c r="H1161" t="str">
        <f>[10]PL!H1158</f>
        <v xml:space="preserve"> </v>
      </c>
      <c r="I1161">
        <f>[10]PL!I1158</f>
        <v>0</v>
      </c>
    </row>
    <row r="1162" spans="1:9" x14ac:dyDescent="0.25">
      <c r="A1162" s="18" t="str">
        <f>IFERROR( LEFT( [10]PL!C1159, FIND("kg",[10]PL!C1159)-1),"")</f>
        <v/>
      </c>
      <c r="B1162" s="12">
        <f>[10]PL!B1159</f>
        <v>372.5</v>
      </c>
      <c r="C1162" t="str">
        <f>[10]PL!C1159</f>
        <v>Frantz, Ernie</v>
      </c>
      <c r="D1162">
        <f>[10]PL!D1159</f>
        <v>34</v>
      </c>
      <c r="E1162" t="str">
        <f>[10]PL!E1159</f>
        <v>USA</v>
      </c>
      <c r="F1162" s="7">
        <f>[10]PL!F1159</f>
        <v>35014</v>
      </c>
      <c r="G1162" t="str">
        <f>[10]PL!G1159</f>
        <v>Chicago</v>
      </c>
      <c r="H1162" t="str">
        <f>[10]PL!H1159</f>
        <v xml:space="preserve"> </v>
      </c>
      <c r="I1162" t="str">
        <f>[10]PL!I1159</f>
        <v xml:space="preserve"> </v>
      </c>
    </row>
    <row r="1163" spans="1:9" x14ac:dyDescent="0.25">
      <c r="A1163" s="18" t="str">
        <f>IFERROR( LEFT( [10]PL!C1160, FIND("kg",[10]PL!C1160)-1),"")</f>
        <v/>
      </c>
      <c r="B1163" s="12">
        <f>[10]PL!B1160</f>
        <v>190</v>
      </c>
      <c r="C1163" t="str">
        <f>[10]PL!C1160</f>
        <v>Lancaster, Terry</v>
      </c>
      <c r="D1163">
        <f>[10]PL!D1160</f>
        <v>42</v>
      </c>
      <c r="E1163" t="str">
        <f>[10]PL!E1160</f>
        <v>USA</v>
      </c>
      <c r="F1163" s="7">
        <f>[10]PL!F1160</f>
        <v>38274</v>
      </c>
      <c r="G1163" t="str">
        <f>[10]PL!G1160</f>
        <v>Fresno</v>
      </c>
      <c r="H1163">
        <f>[10]PL!H1160</f>
        <v>0</v>
      </c>
      <c r="I1163" t="str">
        <f>[10]PL!I1160</f>
        <v xml:space="preserve"> </v>
      </c>
    </row>
    <row r="1164" spans="1:9" x14ac:dyDescent="0.25">
      <c r="A1164" s="18" t="str">
        <f>IFERROR( LEFT( [10]PL!C1161, FIND("kg",[10]PL!C1161)-1),"")</f>
        <v/>
      </c>
      <c r="B1164" s="12">
        <f>[10]PL!B1161</f>
        <v>302.5</v>
      </c>
      <c r="C1164" t="str">
        <f>[10]PL!C1161</f>
        <v>Luker, Alan</v>
      </c>
      <c r="D1164">
        <f>[10]PL!D1161</f>
        <v>50</v>
      </c>
      <c r="E1164" t="str">
        <f>[10]PL!E1161</f>
        <v>GBR</v>
      </c>
      <c r="F1164" s="7">
        <f>[10]PL!F1161</f>
        <v>40485</v>
      </c>
      <c r="G1164" t="str">
        <f>[10]PL!G1161</f>
        <v>Mikkeli</v>
      </c>
      <c r="H1164">
        <f>[10]PL!H1161</f>
        <v>0</v>
      </c>
      <c r="I1164" t="str">
        <f>[10]PL!I1161</f>
        <v xml:space="preserve"> </v>
      </c>
    </row>
    <row r="1165" spans="1:9" x14ac:dyDescent="0.25">
      <c r="A1165" s="18" t="str">
        <f>IFERROR( LEFT( [10]PL!C1162, FIND("kg",[10]PL!C1162)-1),"")</f>
        <v/>
      </c>
      <c r="B1165" s="12">
        <f>[10]PL!B1162</f>
        <v>807.5</v>
      </c>
      <c r="C1165" t="str">
        <f>[10]PL!C1162</f>
        <v>Frantz, Ernie</v>
      </c>
      <c r="D1165">
        <f>[10]PL!D1162</f>
        <v>34</v>
      </c>
      <c r="E1165" t="str">
        <f>[10]PL!E1162</f>
        <v>USA</v>
      </c>
      <c r="F1165" s="7">
        <f>[10]PL!F1162</f>
        <v>34854</v>
      </c>
      <c r="G1165" t="str">
        <f>[10]PL!G1162</f>
        <v>Rosemont</v>
      </c>
      <c r="H1165">
        <f>[10]PL!H1162</f>
        <v>0</v>
      </c>
      <c r="I1165">
        <f>[10]PL!I1162</f>
        <v>0</v>
      </c>
    </row>
    <row r="1166" spans="1:9" x14ac:dyDescent="0.25">
      <c r="A1166" s="18" t="str">
        <f>IFERROR( LEFT( [10]PL!C1163, FIND("kg",[10]PL!C1163)-1),"")</f>
        <v/>
      </c>
      <c r="B1166" s="12" t="str">
        <f>[10]PL!B1163</f>
        <v xml:space="preserve"> </v>
      </c>
      <c r="C1166" t="str">
        <f>[10]PL!C1163</f>
        <v>340-167.5-300</v>
      </c>
      <c r="D1166" t="str">
        <f>[10]PL!D1163</f>
        <v xml:space="preserve"> </v>
      </c>
      <c r="E1166" t="str">
        <f>[10]PL!E1163</f>
        <v xml:space="preserve"> </v>
      </c>
      <c r="F1166" s="7" t="str">
        <f>[10]PL!F1163</f>
        <v xml:space="preserve"> </v>
      </c>
      <c r="G1166" t="str">
        <f>[10]PL!G1163</f>
        <v xml:space="preserve"> </v>
      </c>
      <c r="H1166" t="str">
        <f>[10]PL!H1163</f>
        <v xml:space="preserve"> </v>
      </c>
      <c r="I1166">
        <f>[10]PL!I1163</f>
        <v>0</v>
      </c>
    </row>
    <row r="1167" spans="1:9" x14ac:dyDescent="0.25">
      <c r="A1167" s="18" t="str">
        <f>IFERROR( LEFT( [10]PL!C1164, FIND("kg",[10]PL!C1164)-1),"")</f>
        <v xml:space="preserve">110 </v>
      </c>
      <c r="B1167" s="12" t="str">
        <f>[10]PL!B1164</f>
        <v xml:space="preserve"> </v>
      </c>
      <c r="C1167" t="str">
        <f>[10]PL!C1164</f>
        <v>110 kg Class</v>
      </c>
      <c r="D1167" t="str">
        <f>[10]PL!D1164</f>
        <v xml:space="preserve"> </v>
      </c>
      <c r="E1167" t="str">
        <f>[10]PL!E1164</f>
        <v xml:space="preserve"> </v>
      </c>
      <c r="F1167" s="7" t="str">
        <f>[10]PL!F1164</f>
        <v xml:space="preserve"> </v>
      </c>
      <c r="G1167" t="str">
        <f>[10]PL!G1164</f>
        <v xml:space="preserve"> </v>
      </c>
      <c r="H1167" t="str">
        <f>[10]PL!H1164</f>
        <v xml:space="preserve"> </v>
      </c>
      <c r="I1167">
        <f>[10]PL!I1164</f>
        <v>0</v>
      </c>
    </row>
    <row r="1168" spans="1:9" x14ac:dyDescent="0.25">
      <c r="A1168" s="18" t="str">
        <f>IFERROR( LEFT( [10]PL!C1165, FIND("kg",[10]PL!C1165)-1),"")</f>
        <v/>
      </c>
      <c r="B1168" s="12">
        <f>[10]PL!B1165</f>
        <v>300</v>
      </c>
      <c r="C1168" t="str">
        <f>[10]PL!C1165</f>
        <v>Sandberg, Larry</v>
      </c>
      <c r="D1168">
        <f>[10]PL!D1165</f>
        <v>40</v>
      </c>
      <c r="E1168" t="str">
        <f>[10]PL!E1165</f>
        <v>USA</v>
      </c>
      <c r="F1168" s="7">
        <f>[10]PL!F1165</f>
        <v>37953</v>
      </c>
      <c r="G1168" t="str">
        <f>[10]PL!G1165</f>
        <v>Calgary</v>
      </c>
      <c r="H1168" t="str">
        <f>[10]PL!H1165</f>
        <v xml:space="preserve"> </v>
      </c>
      <c r="I1168">
        <f>[10]PL!I1165</f>
        <v>0</v>
      </c>
    </row>
    <row r="1169" spans="1:9" x14ac:dyDescent="0.25">
      <c r="A1169" s="18" t="str">
        <f>IFERROR( LEFT( [10]PL!C1166, FIND("kg",[10]PL!C1166)-1),"")</f>
        <v/>
      </c>
      <c r="B1169" s="12">
        <f>[10]PL!B1166</f>
        <v>210</v>
      </c>
      <c r="C1169" t="str">
        <f>[10]PL!C1166</f>
        <v>Sandberg, Larry</v>
      </c>
      <c r="D1169">
        <f>[10]PL!D1166</f>
        <v>40</v>
      </c>
      <c r="E1169" t="str">
        <f>[10]PL!E1166</f>
        <v>USA</v>
      </c>
      <c r="F1169" s="7">
        <f>[10]PL!F1166</f>
        <v>38264</v>
      </c>
      <c r="G1169" t="str">
        <f>[10]PL!G1166</f>
        <v>Fresno</v>
      </c>
      <c r="H1169" t="str">
        <f>[10]PL!H1166</f>
        <v>4th</v>
      </c>
      <c r="I1169">
        <f>[10]PL!I1166</f>
        <v>0</v>
      </c>
    </row>
    <row r="1170" spans="1:9" x14ac:dyDescent="0.25">
      <c r="A1170" s="18" t="str">
        <f>IFERROR( LEFT( [10]PL!C1167, FIND("kg",[10]PL!C1167)-1),"")</f>
        <v/>
      </c>
      <c r="B1170" s="12">
        <f>[10]PL!B1167</f>
        <v>285</v>
      </c>
      <c r="C1170" t="str">
        <f>[10]PL!C1167</f>
        <v>Sandberg, Larry</v>
      </c>
      <c r="D1170">
        <f>[10]PL!D1167</f>
        <v>40</v>
      </c>
      <c r="E1170" t="str">
        <f>[10]PL!E1167</f>
        <v>USA</v>
      </c>
      <c r="F1170" s="7">
        <f>[10]PL!F1167</f>
        <v>37953</v>
      </c>
      <c r="G1170" t="str">
        <f>[10]PL!G1167</f>
        <v>Calgary</v>
      </c>
      <c r="H1170" t="str">
        <f>[10]PL!H1167</f>
        <v xml:space="preserve"> </v>
      </c>
      <c r="I1170">
        <f>[10]PL!I1167</f>
        <v>0</v>
      </c>
    </row>
    <row r="1171" spans="1:9" x14ac:dyDescent="0.25">
      <c r="A1171" s="18" t="str">
        <f>IFERROR( LEFT( [10]PL!C1168, FIND("kg",[10]PL!C1168)-1),"")</f>
        <v/>
      </c>
      <c r="B1171" s="12">
        <f>[10]PL!B1168</f>
        <v>780</v>
      </c>
      <c r="C1171" t="str">
        <f>[10]PL!C1168</f>
        <v>Sandberg, Larry</v>
      </c>
      <c r="D1171">
        <f>[10]PL!D1168</f>
        <v>40</v>
      </c>
      <c r="E1171" t="str">
        <f>[10]PL!E1168</f>
        <v>USA</v>
      </c>
      <c r="F1171" s="7">
        <f>[10]PL!F1168</f>
        <v>37953</v>
      </c>
      <c r="G1171" t="str">
        <f>[10]PL!G1168</f>
        <v>Calgary</v>
      </c>
      <c r="H1171" t="str">
        <f>[10]PL!H1168</f>
        <v xml:space="preserve"> </v>
      </c>
      <c r="I1171">
        <f>[10]PL!I1168</f>
        <v>0</v>
      </c>
    </row>
    <row r="1172" spans="1:9" x14ac:dyDescent="0.25">
      <c r="A1172" s="18" t="str">
        <f>IFERROR( LEFT( [10]PL!C1169, FIND("kg",[10]PL!C1169)-1),"")</f>
        <v/>
      </c>
      <c r="B1172" s="12" t="str">
        <f>[10]PL!B1169</f>
        <v xml:space="preserve"> </v>
      </c>
      <c r="C1172" t="str">
        <f>[10]PL!C1169</f>
        <v>300-195-285</v>
      </c>
      <c r="D1172" t="str">
        <f>[10]PL!D1169</f>
        <v xml:space="preserve"> </v>
      </c>
      <c r="E1172" t="str">
        <f>[10]PL!E1169</f>
        <v xml:space="preserve"> </v>
      </c>
      <c r="F1172" s="7" t="str">
        <f>[10]PL!F1169</f>
        <v xml:space="preserve"> </v>
      </c>
      <c r="G1172" t="str">
        <f>[10]PL!G1169</f>
        <v xml:space="preserve"> </v>
      </c>
      <c r="H1172" t="str">
        <f>[10]PL!H1169</f>
        <v xml:space="preserve"> </v>
      </c>
      <c r="I1172">
        <f>[10]PL!I1169</f>
        <v>0</v>
      </c>
    </row>
    <row r="1173" spans="1:9" s="9" customFormat="1" x14ac:dyDescent="0.25">
      <c r="A1173" s="18" t="str">
        <f>IFERROR( LEFT( [10]PL!C1170, FIND("kg",[10]PL!C1170)-1),"")</f>
        <v xml:space="preserve">125 </v>
      </c>
      <c r="B1173" s="18" t="str">
        <f>[10]PL!B1170</f>
        <v xml:space="preserve"> </v>
      </c>
      <c r="C1173" s="9" t="str">
        <f>[10]PL!C1170</f>
        <v>125 kg Class</v>
      </c>
      <c r="D1173" s="9" t="str">
        <f>[10]PL!D1170</f>
        <v xml:space="preserve"> </v>
      </c>
      <c r="E1173" s="9" t="str">
        <f>[10]PL!E1170</f>
        <v xml:space="preserve"> </v>
      </c>
      <c r="F1173" s="10" t="str">
        <f>[10]PL!F1170</f>
        <v xml:space="preserve"> </v>
      </c>
      <c r="G1173" s="9" t="str">
        <f>[10]PL!G1170</f>
        <v xml:space="preserve"> </v>
      </c>
      <c r="H1173" s="9" t="str">
        <f>[10]PL!H1170</f>
        <v xml:space="preserve"> </v>
      </c>
      <c r="I1173" s="9">
        <f>[10]PL!I1170</f>
        <v>0</v>
      </c>
    </row>
    <row r="1174" spans="1:9" s="9" customFormat="1" x14ac:dyDescent="0.25">
      <c r="A1174" s="18" t="str">
        <f>IFERROR( LEFT( [10]PL!C1171, FIND("kg",[10]PL!C1171)-1),"")</f>
        <v/>
      </c>
      <c r="B1174" s="18">
        <f>[10]PL!B1171</f>
        <v>255</v>
      </c>
      <c r="C1174" s="9" t="str">
        <f>[10]PL!C1171</f>
        <v>Brooks, David</v>
      </c>
      <c r="D1174" s="9">
        <f>[10]PL!D1171</f>
        <v>48</v>
      </c>
      <c r="E1174" s="9" t="str">
        <f>[10]PL!E1171</f>
        <v>USA</v>
      </c>
      <c r="F1174" s="10">
        <f>[10]PL!F1171</f>
        <v>39773</v>
      </c>
      <c r="G1174" s="9" t="str">
        <f>[10]PL!G1171</f>
        <v>West Palm Beach</v>
      </c>
      <c r="H1174" s="9" t="str">
        <f>[10]PL!H1171</f>
        <v xml:space="preserve"> </v>
      </c>
      <c r="I1174" s="9" t="str">
        <f>[10]PL!I1171</f>
        <v xml:space="preserve"> </v>
      </c>
    </row>
    <row r="1175" spans="1:9" s="9" customFormat="1" x14ac:dyDescent="0.25">
      <c r="A1175" s="18" t="str">
        <f>IFERROR( LEFT( [10]PL!C1172, FIND("kg",[10]PL!C1172)-1),"")</f>
        <v/>
      </c>
      <c r="B1175" s="18">
        <f>[10]PL!B1172</f>
        <v>212.5</v>
      </c>
      <c r="C1175" s="9" t="str">
        <f>[10]PL!C1172</f>
        <v>Cavelier, Jean-Marie</v>
      </c>
      <c r="D1175" s="9">
        <f>[10]PL!D1172</f>
        <v>39</v>
      </c>
      <c r="E1175" s="9" t="str">
        <f>[10]PL!E1172</f>
        <v>FRA</v>
      </c>
      <c r="F1175" s="10">
        <f>[10]PL!F1172</f>
        <v>2002</v>
      </c>
      <c r="G1175" s="9" t="str">
        <f>[10]PL!G1172</f>
        <v xml:space="preserve"> </v>
      </c>
      <c r="H1175" s="9" t="str">
        <f>[10]PL!H1172</f>
        <v xml:space="preserve"> </v>
      </c>
      <c r="I1175" s="9" t="str">
        <f>[10]PL!I1172</f>
        <v xml:space="preserve"> </v>
      </c>
    </row>
    <row r="1176" spans="1:9" s="9" customFormat="1" x14ac:dyDescent="0.25">
      <c r="A1176" s="18" t="str">
        <f>IFERROR( LEFT( [10]PL!C1173, FIND("kg",[10]PL!C1173)-1),"")</f>
        <v/>
      </c>
      <c r="B1176" s="18">
        <f>[10]PL!B1173</f>
        <v>252.5</v>
      </c>
      <c r="C1176" s="9" t="str">
        <f>[10]PL!C1173</f>
        <v>Cavelier, Jean-Marie</v>
      </c>
      <c r="D1176" s="9">
        <f>[10]PL!D1173</f>
        <v>39</v>
      </c>
      <c r="E1176" s="9" t="str">
        <f>[10]PL!E1173</f>
        <v>FRA</v>
      </c>
      <c r="F1176" s="10">
        <f>[10]PL!F1173</f>
        <v>2002</v>
      </c>
      <c r="G1176" s="9" t="str">
        <f>[10]PL!G1173</f>
        <v xml:space="preserve"> </v>
      </c>
      <c r="H1176" s="9" t="str">
        <f>[10]PL!H1173</f>
        <v xml:space="preserve"> </v>
      </c>
      <c r="I1176" s="9" t="str">
        <f>[10]PL!I1173</f>
        <v xml:space="preserve"> </v>
      </c>
    </row>
    <row r="1177" spans="1:9" x14ac:dyDescent="0.25">
      <c r="A1177" s="18" t="str">
        <f>IFERROR( LEFT( [10]PL!C1174, FIND("kg",[10]PL!C1174)-1),"")</f>
        <v/>
      </c>
      <c r="B1177" s="12">
        <f>[10]PL!B1174</f>
        <v>712.5</v>
      </c>
      <c r="C1177" t="str">
        <f>[10]PL!C1174</f>
        <v>Cavelier, Jean-Marie</v>
      </c>
      <c r="D1177">
        <f>[10]PL!D1174</f>
        <v>39</v>
      </c>
      <c r="E1177" t="str">
        <f>[10]PL!E1174</f>
        <v>FRA</v>
      </c>
      <c r="F1177" s="7">
        <f>[10]PL!F1174</f>
        <v>2002</v>
      </c>
      <c r="G1177" t="str">
        <f>[10]PL!G1174</f>
        <v xml:space="preserve"> </v>
      </c>
      <c r="H1177" t="str">
        <f>[10]PL!H1174</f>
        <v xml:space="preserve"> </v>
      </c>
      <c r="I1177" t="str">
        <f>[10]PL!I1174</f>
        <v xml:space="preserve"> </v>
      </c>
    </row>
    <row r="1178" spans="1:9" x14ac:dyDescent="0.25">
      <c r="A1178" s="18" t="str">
        <f>IFERROR( LEFT( [10]PL!C1175, FIND("kg",[10]PL!C1175)-1),"")</f>
        <v/>
      </c>
      <c r="B1178" s="12" t="str">
        <f>[10]PL!B1175</f>
        <v xml:space="preserve"> </v>
      </c>
      <c r="C1178" t="str">
        <f>[10]PL!C1175</f>
        <v xml:space="preserve"> </v>
      </c>
      <c r="D1178" t="str">
        <f>[10]PL!D1175</f>
        <v xml:space="preserve"> </v>
      </c>
      <c r="E1178" t="str">
        <f>[10]PL!E1175</f>
        <v xml:space="preserve"> </v>
      </c>
      <c r="F1178" s="7" t="str">
        <f>[10]PL!F1175</f>
        <v xml:space="preserve"> </v>
      </c>
      <c r="G1178" t="str">
        <f>[10]PL!G1175</f>
        <v xml:space="preserve"> </v>
      </c>
      <c r="H1178" t="str">
        <f>[10]PL!H1175</f>
        <v xml:space="preserve"> </v>
      </c>
      <c r="I1178">
        <f>[10]PL!I1175</f>
        <v>0</v>
      </c>
    </row>
    <row r="1179" spans="1:9" x14ac:dyDescent="0.25">
      <c r="A1179" s="18" t="str">
        <f>IFERROR( LEFT( [10]PL!C1176, FIND("kg",[10]PL!C1176)-1),"")</f>
        <v xml:space="preserve">140 </v>
      </c>
      <c r="B1179" s="12" t="str">
        <f>[10]PL!B1176</f>
        <v xml:space="preserve"> </v>
      </c>
      <c r="C1179" t="str">
        <f>[10]PL!C1176</f>
        <v>140 kg Class</v>
      </c>
      <c r="D1179" t="str">
        <f>[10]PL!D1176</f>
        <v xml:space="preserve"> </v>
      </c>
      <c r="E1179" t="str">
        <f>[10]PL!E1176</f>
        <v xml:space="preserve"> </v>
      </c>
      <c r="F1179" s="7" t="str">
        <f>[10]PL!F1176</f>
        <v xml:space="preserve"> </v>
      </c>
      <c r="G1179" t="str">
        <f>[10]PL!G1176</f>
        <v xml:space="preserve"> </v>
      </c>
      <c r="H1179" t="str">
        <f>[10]PL!H1176</f>
        <v xml:space="preserve"> </v>
      </c>
      <c r="I1179">
        <f>[10]PL!I1176</f>
        <v>0</v>
      </c>
    </row>
    <row r="1180" spans="1:9" x14ac:dyDescent="0.25">
      <c r="A1180" s="18" t="str">
        <f>IFERROR( LEFT( [10]PL!C1177, FIND("kg",[10]PL!C1177)-1),"")</f>
        <v/>
      </c>
      <c r="B1180" s="12">
        <f>[10]PL!B1177</f>
        <v>352.5</v>
      </c>
      <c r="C1180" t="str">
        <f>[10]PL!C1177</f>
        <v>Meek, Brian</v>
      </c>
      <c r="D1180">
        <f>[10]PL!D1177</f>
        <v>46</v>
      </c>
      <c r="E1180" t="str">
        <f>[10]PL!E1177</f>
        <v>USA</v>
      </c>
      <c r="F1180" s="7">
        <f>[10]PL!F1177</f>
        <v>38852</v>
      </c>
      <c r="G1180" t="str">
        <f>[10]PL!G1177</f>
        <v>Saco</v>
      </c>
      <c r="H1180">
        <f>[10]PL!H1177</f>
        <v>0</v>
      </c>
      <c r="I1180" t="str">
        <f>[10]PL!I1177</f>
        <v xml:space="preserve"> </v>
      </c>
    </row>
    <row r="1181" spans="1:9" x14ac:dyDescent="0.25">
      <c r="A1181" s="18" t="str">
        <f>IFERROR( LEFT( [10]PL!C1178, FIND("kg",[10]PL!C1178)-1),"")</f>
        <v/>
      </c>
      <c r="B1181" s="12">
        <f>[10]PL!B1178</f>
        <v>240</v>
      </c>
      <c r="C1181" t="str">
        <f>[10]PL!C1178</f>
        <v>Meek, Brian</v>
      </c>
      <c r="D1181">
        <f>[10]PL!D1178</f>
        <v>46</v>
      </c>
      <c r="E1181" t="str">
        <f>[10]PL!E1178</f>
        <v>USA</v>
      </c>
      <c r="F1181" s="7">
        <f>[10]PL!F1178</f>
        <v>38852</v>
      </c>
      <c r="G1181" t="str">
        <f>[10]PL!G1178</f>
        <v>Saco</v>
      </c>
      <c r="H1181">
        <f>[10]PL!H1178</f>
        <v>0</v>
      </c>
      <c r="I1181" t="str">
        <f>[10]PL!I1178</f>
        <v xml:space="preserve"> </v>
      </c>
    </row>
    <row r="1182" spans="1:9" x14ac:dyDescent="0.25">
      <c r="A1182" s="18" t="str">
        <f>IFERROR( LEFT( [10]PL!C1179, FIND("kg",[10]PL!C1179)-1),"")</f>
        <v/>
      </c>
      <c r="B1182" s="12">
        <f>[10]PL!B1179</f>
        <v>272.5</v>
      </c>
      <c r="C1182" t="str">
        <f>[10]PL!C1179</f>
        <v>Meek, Brian</v>
      </c>
      <c r="D1182">
        <f>[10]PL!D1179</f>
        <v>46</v>
      </c>
      <c r="E1182" t="str">
        <f>[10]PL!E1179</f>
        <v>USA</v>
      </c>
      <c r="F1182" s="7">
        <f>[10]PL!F1179</f>
        <v>38852</v>
      </c>
      <c r="G1182" t="str">
        <f>[10]PL!G1179</f>
        <v>Saco</v>
      </c>
      <c r="H1182">
        <f>[10]PL!H1179</f>
        <v>0</v>
      </c>
      <c r="I1182" t="str">
        <f>[10]PL!I1179</f>
        <v xml:space="preserve"> </v>
      </c>
    </row>
    <row r="1183" spans="1:9" x14ac:dyDescent="0.25">
      <c r="A1183" s="18" t="str">
        <f>IFERROR( LEFT( [10]PL!C1180, FIND("kg",[10]PL!C1180)-1),"")</f>
        <v/>
      </c>
      <c r="B1183" s="12">
        <f>[10]PL!B1180</f>
        <v>865</v>
      </c>
      <c r="C1183" t="str">
        <f>[10]PL!C1180</f>
        <v>Meek, Brian</v>
      </c>
      <c r="D1183">
        <f>[10]PL!D1180</f>
        <v>46</v>
      </c>
      <c r="E1183" t="str">
        <f>[10]PL!E1180</f>
        <v>USA</v>
      </c>
      <c r="F1183" s="7">
        <f>[10]PL!F1180</f>
        <v>38852</v>
      </c>
      <c r="G1183" t="str">
        <f>[10]PL!G1180</f>
        <v>Saco</v>
      </c>
      <c r="H1183">
        <f>[10]PL!H1180</f>
        <v>0</v>
      </c>
      <c r="I1183">
        <f>[10]PL!I1180</f>
        <v>0</v>
      </c>
    </row>
    <row r="1184" spans="1:9" x14ac:dyDescent="0.25">
      <c r="A1184" s="18" t="str">
        <f>IFERROR( LEFT( [10]PL!C1181, FIND("kg",[10]PL!C1181)-1),"")</f>
        <v/>
      </c>
      <c r="B1184" s="12" t="str">
        <f>[10]PL!B1181</f>
        <v xml:space="preserve"> </v>
      </c>
      <c r="C1184" t="str">
        <f>[10]PL!C1181</f>
        <v>352,5-240-272,5</v>
      </c>
      <c r="D1184" t="str">
        <f>[10]PL!D1181</f>
        <v xml:space="preserve"> </v>
      </c>
      <c r="E1184" t="str">
        <f>[10]PL!E1181</f>
        <v xml:space="preserve"> </v>
      </c>
      <c r="F1184" s="7">
        <f>[10]PL!F1181</f>
        <v>0</v>
      </c>
      <c r="G1184" t="str">
        <f>[10]PL!G1181</f>
        <v xml:space="preserve"> </v>
      </c>
      <c r="H1184" t="str">
        <f>[10]PL!H1181</f>
        <v xml:space="preserve"> </v>
      </c>
      <c r="I1184">
        <f>[10]PL!I1181</f>
        <v>0</v>
      </c>
    </row>
    <row r="1185" spans="1:9" x14ac:dyDescent="0.25">
      <c r="A1185" s="18" t="str">
        <f>IFERROR( LEFT( [10]PL!C1182, FIND("kg",[10]PL!C1182)-1),"")</f>
        <v xml:space="preserve">140+ </v>
      </c>
      <c r="B1185" s="12" t="str">
        <f>[10]PL!B1182</f>
        <v xml:space="preserve"> </v>
      </c>
      <c r="C1185" t="str">
        <f>[10]PL!C1182</f>
        <v>140+ kg Class</v>
      </c>
      <c r="D1185" t="str">
        <f>[10]PL!D1182</f>
        <v xml:space="preserve"> </v>
      </c>
      <c r="E1185" t="str">
        <f>[10]PL!E1182</f>
        <v xml:space="preserve"> </v>
      </c>
      <c r="F1185" s="7" t="str">
        <f>[10]PL!F1182</f>
        <v xml:space="preserve"> </v>
      </c>
      <c r="G1185" t="str">
        <f>[10]PL!G1182</f>
        <v xml:space="preserve"> </v>
      </c>
      <c r="H1185">
        <f>[10]PL!H1182</f>
        <v>0</v>
      </c>
      <c r="I1185">
        <f>[10]PL!I1182</f>
        <v>0</v>
      </c>
    </row>
    <row r="1186" spans="1:9" x14ac:dyDescent="0.25">
      <c r="A1186" s="18" t="str">
        <f>IFERROR( LEFT( [10]PL!C1183, FIND("kg",[10]PL!C1183)-1),"")</f>
        <v/>
      </c>
      <c r="B1186" s="12">
        <f>[10]PL!B1183</f>
        <v>202.5</v>
      </c>
      <c r="C1186" t="str">
        <f>[10]PL!C1183</f>
        <v>Mackenzie, Donald</v>
      </c>
      <c r="D1186">
        <f>[10]PL!D1183</f>
        <v>40</v>
      </c>
      <c r="E1186" t="str">
        <f>[10]PL!E1183</f>
        <v>USA</v>
      </c>
      <c r="F1186" s="7">
        <f>[10]PL!F1183</f>
        <v>37031</v>
      </c>
      <c r="G1186" t="str">
        <f>[10]PL!G1183</f>
        <v>Bath</v>
      </c>
      <c r="H1186" t="str">
        <f>[10]PL!H1183</f>
        <v xml:space="preserve"> </v>
      </c>
      <c r="I1186" t="str">
        <f>[10]PL!I1183</f>
        <v xml:space="preserve"> </v>
      </c>
    </row>
    <row r="1187" spans="1:9" x14ac:dyDescent="0.25">
      <c r="A1187" s="18" t="str">
        <f>IFERROR( LEFT( [10]PL!C1184, FIND("kg",[10]PL!C1184)-1),"")</f>
        <v/>
      </c>
      <c r="B1187" s="12">
        <f>[10]PL!B1184</f>
        <v>167.5</v>
      </c>
      <c r="C1187" t="str">
        <f>[10]PL!C1184</f>
        <v>Mackenzie, Donald</v>
      </c>
      <c r="D1187">
        <f>[10]PL!D1184</f>
        <v>40</v>
      </c>
      <c r="E1187" t="str">
        <f>[10]PL!E1184</f>
        <v>USA</v>
      </c>
      <c r="F1187" s="7">
        <f>[10]PL!F1184</f>
        <v>37031</v>
      </c>
      <c r="G1187" t="str">
        <f>[10]PL!G1184</f>
        <v>Bath</v>
      </c>
      <c r="H1187" t="str">
        <f>[10]PL!H1184</f>
        <v xml:space="preserve"> </v>
      </c>
      <c r="I1187" t="str">
        <f>[10]PL!I1184</f>
        <v xml:space="preserve"> </v>
      </c>
    </row>
    <row r="1188" spans="1:9" x14ac:dyDescent="0.25">
      <c r="A1188" s="18" t="str">
        <f>IFERROR( LEFT( [10]PL!C1185, FIND("kg",[10]PL!C1185)-1),"")</f>
        <v/>
      </c>
      <c r="B1188" s="12">
        <f>[10]PL!B1185</f>
        <v>220.5</v>
      </c>
      <c r="C1188" t="str">
        <f>[10]PL!C1185</f>
        <v>Mackenzie, Donald</v>
      </c>
      <c r="D1188">
        <f>[10]PL!D1185</f>
        <v>40</v>
      </c>
      <c r="E1188" t="str">
        <f>[10]PL!E1185</f>
        <v>USA</v>
      </c>
      <c r="F1188" s="7">
        <f>[10]PL!F1185</f>
        <v>37031</v>
      </c>
      <c r="G1188" t="str">
        <f>[10]PL!G1185</f>
        <v>Bath</v>
      </c>
      <c r="H1188" t="str">
        <f>[10]PL!H1185</f>
        <v xml:space="preserve"> </v>
      </c>
      <c r="I1188" t="str">
        <f>[10]PL!I1185</f>
        <v xml:space="preserve"> </v>
      </c>
    </row>
    <row r="1189" spans="1:9" x14ac:dyDescent="0.25">
      <c r="A1189" s="18" t="str">
        <f>IFERROR( LEFT( [10]PL!C1186, FIND("kg",[10]PL!C1186)-1),"")</f>
        <v/>
      </c>
      <c r="B1189" s="12">
        <f>[10]PL!B1186</f>
        <v>590.5</v>
      </c>
      <c r="C1189" t="str">
        <f>[10]PL!C1186</f>
        <v>Mackenzie, Donald</v>
      </c>
      <c r="D1189">
        <f>[10]PL!D1186</f>
        <v>40</v>
      </c>
      <c r="E1189" t="str">
        <f>[10]PL!E1186</f>
        <v>USA</v>
      </c>
      <c r="F1189" s="7">
        <f>[10]PL!F1186</f>
        <v>37031</v>
      </c>
      <c r="G1189" t="str">
        <f>[10]PL!G1186</f>
        <v>Bath</v>
      </c>
      <c r="H1189" t="str">
        <f>[10]PL!H1186</f>
        <v xml:space="preserve"> </v>
      </c>
      <c r="I1189">
        <f>[10]PL!I1186</f>
        <v>0</v>
      </c>
    </row>
    <row r="1190" spans="1:9" x14ac:dyDescent="0.25">
      <c r="A1190" s="18" t="str">
        <f>IFERROR( LEFT( [10]PL!C1187, FIND("kg",[10]PL!C1187)-1),"")</f>
        <v/>
      </c>
      <c r="B1190" s="12" t="str">
        <f>[10]PL!B1187</f>
        <v xml:space="preserve"> </v>
      </c>
      <c r="C1190" t="str">
        <f>[10]PL!C1187</f>
        <v>202.5-167.5-220.5</v>
      </c>
      <c r="D1190" t="str">
        <f>[10]PL!D1187</f>
        <v xml:space="preserve"> </v>
      </c>
      <c r="E1190" t="str">
        <f>[10]PL!E1187</f>
        <v xml:space="preserve"> </v>
      </c>
      <c r="F1190" s="7" t="str">
        <f>[10]PL!F1187</f>
        <v xml:space="preserve"> </v>
      </c>
      <c r="G1190" t="str">
        <f>[10]PL!G1187</f>
        <v xml:space="preserve"> </v>
      </c>
      <c r="H1190">
        <f>[10]PL!H1187</f>
        <v>0</v>
      </c>
      <c r="I1190">
        <f>[10]PL!I1187</f>
        <v>0</v>
      </c>
    </row>
    <row r="1191" spans="1:9" x14ac:dyDescent="0.25">
      <c r="A1191" s="18" t="str">
        <f>IFERROR( LEFT( [10]PL!C1188, FIND("kg",[10]PL!C1188)-1),"")</f>
        <v/>
      </c>
      <c r="B1191" s="12">
        <f>[10]PL!B1188</f>
        <v>0</v>
      </c>
      <c r="C1191">
        <f>[10]PL!C1188</f>
        <v>0</v>
      </c>
      <c r="D1191">
        <f>[10]PL!D1188</f>
        <v>0</v>
      </c>
      <c r="E1191">
        <f>[10]PL!E1188</f>
        <v>0</v>
      </c>
      <c r="F1191" s="7">
        <f>[10]PL!F1188</f>
        <v>0</v>
      </c>
      <c r="G1191">
        <f>[10]PL!G1188</f>
        <v>0</v>
      </c>
      <c r="H1191">
        <f>[10]PL!H1188</f>
        <v>0</v>
      </c>
      <c r="I1191">
        <f>[10]PL!I1188</f>
        <v>0</v>
      </c>
    </row>
    <row r="1192" spans="1:9" s="4" customFormat="1" x14ac:dyDescent="0.25">
      <c r="A1192" s="13" t="s">
        <v>2</v>
      </c>
      <c r="B1192" s="13">
        <v>1</v>
      </c>
      <c r="C1192" s="4">
        <v>65</v>
      </c>
      <c r="D1192" s="4" t="str">
        <f>[10]PL!C1189</f>
        <v xml:space="preserve">Men's Master 65-69 </v>
      </c>
      <c r="F1192" s="8"/>
    </row>
    <row r="1193" spans="1:9" x14ac:dyDescent="0.25">
      <c r="A1193" s="18" t="str">
        <f>IFERROR( LEFT( [10]PL!C1190, FIND("kg",[10]PL!C1190)-1),"")</f>
        <v xml:space="preserve">52 </v>
      </c>
      <c r="B1193" s="12" t="str">
        <f>[10]PL!B1190</f>
        <v xml:space="preserve"> </v>
      </c>
      <c r="C1193" t="str">
        <f>[10]PL!C1190</f>
        <v>52 kg Class</v>
      </c>
      <c r="D1193" t="str">
        <f>[10]PL!D1190</f>
        <v xml:space="preserve"> </v>
      </c>
      <c r="E1193" t="str">
        <f>[10]PL!E1190</f>
        <v xml:space="preserve"> </v>
      </c>
      <c r="F1193" s="7" t="str">
        <f>[10]PL!F1190</f>
        <v xml:space="preserve"> </v>
      </c>
      <c r="G1193" t="str">
        <f>[10]PL!G1190</f>
        <v xml:space="preserve"> </v>
      </c>
      <c r="H1193" t="str">
        <f>[10]PL!H1190</f>
        <v xml:space="preserve"> </v>
      </c>
      <c r="I1193">
        <f>[10]PL!I1190</f>
        <v>0</v>
      </c>
    </row>
    <row r="1194" spans="1:9" x14ac:dyDescent="0.25">
      <c r="A1194" s="18" t="str">
        <f>IFERROR( LEFT( [10]PL!C1191, FIND("kg",[10]PL!C1191)-1),"")</f>
        <v/>
      </c>
      <c r="B1194" s="12">
        <f>[10]PL!B1191</f>
        <v>0</v>
      </c>
      <c r="C1194">
        <f>[10]PL!C1191</f>
        <v>0</v>
      </c>
      <c r="D1194">
        <f>[10]PL!D1191</f>
        <v>0</v>
      </c>
      <c r="E1194">
        <f>[10]PL!E1191</f>
        <v>0</v>
      </c>
      <c r="F1194" s="7">
        <f>[10]PL!F1191</f>
        <v>0</v>
      </c>
      <c r="G1194">
        <f>[10]PL!G1191</f>
        <v>0</v>
      </c>
      <c r="H1194">
        <f>[10]PL!H1191</f>
        <v>0</v>
      </c>
      <c r="I1194">
        <f>[10]PL!I1191</f>
        <v>0</v>
      </c>
    </row>
    <row r="1195" spans="1:9" x14ac:dyDescent="0.25">
      <c r="A1195" s="18" t="str">
        <f>IFERROR( LEFT( [10]PL!C1192, FIND("kg",[10]PL!C1192)-1),"")</f>
        <v/>
      </c>
      <c r="B1195" s="12">
        <f>[10]PL!B1192</f>
        <v>0</v>
      </c>
      <c r="C1195">
        <f>[10]PL!C1192</f>
        <v>0</v>
      </c>
      <c r="D1195">
        <f>[10]PL!D1192</f>
        <v>0</v>
      </c>
      <c r="E1195">
        <f>[10]PL!E1192</f>
        <v>0</v>
      </c>
      <c r="F1195" s="7">
        <f>[10]PL!F1192</f>
        <v>0</v>
      </c>
      <c r="G1195">
        <f>[10]PL!G1192</f>
        <v>0</v>
      </c>
      <c r="H1195">
        <f>[10]PL!H1192</f>
        <v>0</v>
      </c>
      <c r="I1195">
        <f>[10]PL!I1192</f>
        <v>0</v>
      </c>
    </row>
    <row r="1196" spans="1:9" x14ac:dyDescent="0.25">
      <c r="A1196" s="18" t="str">
        <f>IFERROR( LEFT( [10]PL!C1193, FIND("kg",[10]PL!C1193)-1),"")</f>
        <v/>
      </c>
      <c r="B1196" s="12">
        <f>[10]PL!B1193</f>
        <v>0</v>
      </c>
      <c r="C1196">
        <f>[10]PL!C1193</f>
        <v>0</v>
      </c>
      <c r="D1196">
        <f>[10]PL!D1193</f>
        <v>0</v>
      </c>
      <c r="E1196">
        <f>[10]PL!E1193</f>
        <v>0</v>
      </c>
      <c r="F1196" s="7">
        <f>[10]PL!F1193</f>
        <v>0</v>
      </c>
      <c r="G1196">
        <f>[10]PL!G1193</f>
        <v>0</v>
      </c>
      <c r="H1196">
        <f>[10]PL!H1193</f>
        <v>0</v>
      </c>
      <c r="I1196">
        <f>[10]PL!I1193</f>
        <v>0</v>
      </c>
    </row>
    <row r="1197" spans="1:9" x14ac:dyDescent="0.25">
      <c r="A1197" s="18" t="str">
        <f>IFERROR( LEFT( [10]PL!C1194, FIND("kg",[10]PL!C1194)-1),"")</f>
        <v/>
      </c>
      <c r="B1197" s="12">
        <f>[10]PL!B1194</f>
        <v>0</v>
      </c>
      <c r="C1197">
        <f>[10]PL!C1194</f>
        <v>0</v>
      </c>
      <c r="D1197">
        <f>[10]PL!D1194</f>
        <v>0</v>
      </c>
      <c r="E1197">
        <f>[10]PL!E1194</f>
        <v>0</v>
      </c>
      <c r="F1197" s="7">
        <f>[10]PL!F1194</f>
        <v>0</v>
      </c>
      <c r="G1197">
        <f>[10]PL!G1194</f>
        <v>0</v>
      </c>
      <c r="H1197">
        <f>[10]PL!H1194</f>
        <v>0</v>
      </c>
      <c r="I1197">
        <f>[10]PL!I1194</f>
        <v>0</v>
      </c>
    </row>
    <row r="1198" spans="1:9" x14ac:dyDescent="0.25">
      <c r="A1198" s="18" t="str">
        <f>IFERROR( LEFT( [10]PL!C1195, FIND("kg",[10]PL!C1195)-1),"")</f>
        <v/>
      </c>
      <c r="B1198" s="12" t="str">
        <f>[10]PL!B1195</f>
        <v xml:space="preserve"> </v>
      </c>
      <c r="C1198" t="str">
        <f>[10]PL!C1195</f>
        <v xml:space="preserve"> </v>
      </c>
      <c r="D1198" t="str">
        <f>[10]PL!D1195</f>
        <v xml:space="preserve"> </v>
      </c>
      <c r="E1198" t="str">
        <f>[10]PL!E1195</f>
        <v xml:space="preserve"> </v>
      </c>
      <c r="F1198" s="7" t="str">
        <f>[10]PL!F1195</f>
        <v xml:space="preserve"> </v>
      </c>
      <c r="G1198" t="str">
        <f>[10]PL!G1195</f>
        <v xml:space="preserve"> </v>
      </c>
      <c r="H1198" t="str">
        <f>[10]PL!H1195</f>
        <v xml:space="preserve"> </v>
      </c>
      <c r="I1198">
        <f>[10]PL!I1195</f>
        <v>0</v>
      </c>
    </row>
    <row r="1199" spans="1:9" x14ac:dyDescent="0.25">
      <c r="A1199" s="18" t="str">
        <f>IFERROR( LEFT( [10]PL!C1196, FIND("kg",[10]PL!C1196)-1),"")</f>
        <v xml:space="preserve">56 </v>
      </c>
      <c r="B1199" s="12" t="str">
        <f>[10]PL!B1196</f>
        <v xml:space="preserve"> </v>
      </c>
      <c r="C1199" t="str">
        <f>[10]PL!C1196</f>
        <v>56 kg Class</v>
      </c>
      <c r="D1199" t="str">
        <f>[10]PL!D1196</f>
        <v xml:space="preserve"> </v>
      </c>
      <c r="E1199" t="str">
        <f>[10]PL!E1196</f>
        <v xml:space="preserve"> </v>
      </c>
      <c r="F1199" s="7" t="str">
        <f>[10]PL!F1196</f>
        <v xml:space="preserve"> </v>
      </c>
      <c r="G1199" t="str">
        <f>[10]PL!G1196</f>
        <v xml:space="preserve"> </v>
      </c>
      <c r="H1199" t="str">
        <f>[10]PL!H1196</f>
        <v xml:space="preserve"> </v>
      </c>
      <c r="I1199">
        <f>[10]PL!I1196</f>
        <v>0</v>
      </c>
    </row>
    <row r="1200" spans="1:9" x14ac:dyDescent="0.25">
      <c r="A1200" s="18" t="str">
        <f>IFERROR( LEFT( [10]PL!C1197, FIND("kg",[10]PL!C1197)-1),"")</f>
        <v/>
      </c>
      <c r="B1200" s="12">
        <f>[10]PL!B1197</f>
        <v>55</v>
      </c>
      <c r="C1200" t="str">
        <f>[10]PL!C1197</f>
        <v>Morabito, Salvatore</v>
      </c>
      <c r="D1200">
        <f>[10]PL!D1197</f>
        <v>41</v>
      </c>
      <c r="E1200" t="str">
        <f>[10]PL!E1197</f>
        <v>BEL/USA</v>
      </c>
      <c r="F1200" s="7">
        <f>[10]PL!F1197</f>
        <v>40339</v>
      </c>
      <c r="G1200" t="str">
        <f>[10]PL!G1197</f>
        <v>Mosonmagyarovar</v>
      </c>
      <c r="H1200">
        <f>[10]PL!H1197</f>
        <v>0</v>
      </c>
      <c r="I1200">
        <f>[10]PL!I1197</f>
        <v>0</v>
      </c>
    </row>
    <row r="1201" spans="1:9" x14ac:dyDescent="0.25">
      <c r="A1201" s="18" t="str">
        <f>IFERROR( LEFT( [10]PL!C1198, FIND("kg",[10]PL!C1198)-1),"")</f>
        <v/>
      </c>
      <c r="B1201" s="12">
        <f>[10]PL!B1198</f>
        <v>62.5</v>
      </c>
      <c r="C1201" t="str">
        <f>[10]PL!C1198</f>
        <v>Morabito, Salvatore</v>
      </c>
      <c r="D1201">
        <f>[10]PL!D1198</f>
        <v>41</v>
      </c>
      <c r="E1201" t="str">
        <f>[10]PL!E1198</f>
        <v>BEL/USA</v>
      </c>
      <c r="F1201" s="7">
        <f>[10]PL!F1198</f>
        <v>40339</v>
      </c>
      <c r="G1201" t="str">
        <f>[10]PL!G1198</f>
        <v>Mosonmagyarovar</v>
      </c>
      <c r="H1201">
        <f>[10]PL!H1198</f>
        <v>0</v>
      </c>
      <c r="I1201">
        <f>[10]PL!I1198</f>
        <v>0</v>
      </c>
    </row>
    <row r="1202" spans="1:9" x14ac:dyDescent="0.25">
      <c r="A1202" s="18" t="str">
        <f>IFERROR( LEFT( [10]PL!C1199, FIND("kg",[10]PL!C1199)-1),"")</f>
        <v/>
      </c>
      <c r="B1202" s="12">
        <f>[10]PL!B1199</f>
        <v>140</v>
      </c>
      <c r="C1202" t="str">
        <f>[10]PL!C1199</f>
        <v>Morabito, Salvatore</v>
      </c>
      <c r="D1202">
        <f>[10]PL!D1199</f>
        <v>41</v>
      </c>
      <c r="E1202" t="str">
        <f>[10]PL!E1199</f>
        <v>BEL/USA</v>
      </c>
      <c r="F1202" s="7">
        <f>[10]PL!F1199</f>
        <v>40339</v>
      </c>
      <c r="G1202" t="str">
        <f>[10]PL!G1199</f>
        <v>Mosonmagyarovar</v>
      </c>
      <c r="H1202" t="str">
        <f>[10]PL!H1199</f>
        <v>4th</v>
      </c>
      <c r="I1202">
        <f>[10]PL!I1199</f>
        <v>0</v>
      </c>
    </row>
    <row r="1203" spans="1:9" x14ac:dyDescent="0.25">
      <c r="A1203" s="18" t="str">
        <f>IFERROR( LEFT( [10]PL!C1200, FIND("kg",[10]PL!C1200)-1),"")</f>
        <v/>
      </c>
      <c r="B1203" s="12">
        <f>[10]PL!B1200</f>
        <v>252.5</v>
      </c>
      <c r="C1203" t="str">
        <f>[10]PL!C1200</f>
        <v>Morabito, Salvatore</v>
      </c>
      <c r="D1203">
        <f>[10]PL!D1200</f>
        <v>41</v>
      </c>
      <c r="E1203" t="str">
        <f>[10]PL!E1200</f>
        <v>BEL/USA</v>
      </c>
      <c r="F1203" s="7">
        <f>[10]PL!F1200</f>
        <v>40339</v>
      </c>
      <c r="G1203" t="str">
        <f>[10]PL!G1200</f>
        <v>Mosonmagyarovar</v>
      </c>
      <c r="H1203">
        <f>[10]PL!H1200</f>
        <v>0</v>
      </c>
      <c r="I1203">
        <f>[10]PL!I1200</f>
        <v>0</v>
      </c>
    </row>
    <row r="1204" spans="1:9" x14ac:dyDescent="0.25">
      <c r="A1204" s="18" t="str">
        <f>IFERROR( LEFT( [10]PL!C1201, FIND("kg",[10]PL!C1201)-1),"")</f>
        <v/>
      </c>
      <c r="B1204" s="12">
        <f>[10]PL!B1201</f>
        <v>0</v>
      </c>
      <c r="C1204" t="str">
        <f>[10]PL!C1201</f>
        <v>55/62,5/125</v>
      </c>
      <c r="D1204">
        <f>[10]PL!D1201</f>
        <v>0</v>
      </c>
      <c r="E1204">
        <f>[10]PL!E1201</f>
        <v>0</v>
      </c>
      <c r="F1204" s="7">
        <f>[10]PL!F1201</f>
        <v>0</v>
      </c>
      <c r="G1204">
        <f>[10]PL!G1201</f>
        <v>0</v>
      </c>
      <c r="H1204">
        <f>[10]PL!H1201</f>
        <v>0</v>
      </c>
      <c r="I1204">
        <f>[10]PL!I1201</f>
        <v>0</v>
      </c>
    </row>
    <row r="1205" spans="1:9" x14ac:dyDescent="0.25">
      <c r="A1205" s="18" t="str">
        <f>IFERROR( LEFT( [10]PL!C1202, FIND("kg",[10]PL!C1202)-1),"")</f>
        <v xml:space="preserve">60 </v>
      </c>
      <c r="B1205" s="12" t="str">
        <f>[10]PL!B1202</f>
        <v xml:space="preserve"> </v>
      </c>
      <c r="C1205" t="str">
        <f>[10]PL!C1202</f>
        <v>60 kg Class</v>
      </c>
      <c r="D1205" t="str">
        <f>[10]PL!D1202</f>
        <v xml:space="preserve"> </v>
      </c>
      <c r="E1205" t="str">
        <f>[10]PL!E1202</f>
        <v xml:space="preserve"> </v>
      </c>
      <c r="F1205" s="7" t="str">
        <f>[10]PL!F1202</f>
        <v xml:space="preserve"> </v>
      </c>
      <c r="G1205" t="str">
        <f>[10]PL!G1202</f>
        <v xml:space="preserve"> </v>
      </c>
      <c r="H1205" t="str">
        <f>[10]PL!H1202</f>
        <v xml:space="preserve"> </v>
      </c>
      <c r="I1205">
        <f>[10]PL!I1202</f>
        <v>0</v>
      </c>
    </row>
    <row r="1206" spans="1:9" x14ac:dyDescent="0.25">
      <c r="A1206" s="18" t="str">
        <f>IFERROR( LEFT( [10]PL!C1203, FIND("kg",[10]PL!C1203)-1),"")</f>
        <v/>
      </c>
      <c r="B1206" s="12">
        <f>[10]PL!B1203</f>
        <v>155</v>
      </c>
      <c r="C1206" t="str">
        <f>[10]PL!C1203</f>
        <v>Gun,Hoi Koo</v>
      </c>
      <c r="D1206">
        <f>[10]PL!D1203</f>
        <v>46</v>
      </c>
      <c r="E1206" t="str">
        <f>[10]PL!E1203</f>
        <v>KOR</v>
      </c>
      <c r="F1206" s="7">
        <f>[10]PL!F1203</f>
        <v>41224</v>
      </c>
      <c r="G1206" t="str">
        <f>[10]PL!G1203</f>
        <v>Las Vegas</v>
      </c>
      <c r="H1206" t="str">
        <f>[10]PL!H1203</f>
        <v xml:space="preserve"> </v>
      </c>
      <c r="I1206" t="str">
        <f>[10]PL!I1203</f>
        <v xml:space="preserve"> </v>
      </c>
    </row>
    <row r="1207" spans="1:9" x14ac:dyDescent="0.25">
      <c r="A1207" s="18" t="str">
        <f>IFERROR( LEFT( [10]PL!C1204, FIND("kg",[10]PL!C1204)-1),"")</f>
        <v/>
      </c>
      <c r="B1207" s="12">
        <f>[10]PL!B1204</f>
        <v>100</v>
      </c>
      <c r="C1207" t="str">
        <f>[10]PL!C1204</f>
        <v>Kawasaki, Nori</v>
      </c>
      <c r="D1207">
        <f>[10]PL!D1204</f>
        <v>28</v>
      </c>
      <c r="E1207" t="str">
        <f>[10]PL!E1204</f>
        <v>USA</v>
      </c>
      <c r="F1207" s="7">
        <f>[10]PL!F1204</f>
        <v>34642</v>
      </c>
      <c r="G1207" t="str">
        <f>[10]PL!G1204</f>
        <v>Columbus</v>
      </c>
      <c r="H1207" t="str">
        <f>[10]PL!H1204</f>
        <v xml:space="preserve"> </v>
      </c>
      <c r="I1207" t="str">
        <f>[10]PL!I1204</f>
        <v xml:space="preserve"> </v>
      </c>
    </row>
    <row r="1208" spans="1:9" x14ac:dyDescent="0.25">
      <c r="A1208" s="18" t="str">
        <f>IFERROR( LEFT( [10]PL!C1205, FIND("kg",[10]PL!C1205)-1),"")</f>
        <v/>
      </c>
      <c r="B1208" s="12">
        <f>[10]PL!B1205</f>
        <v>182.5</v>
      </c>
      <c r="C1208" t="str">
        <f>[10]PL!C1205</f>
        <v>Kawasaki, Nori</v>
      </c>
      <c r="D1208">
        <f>[10]PL!D1205</f>
        <v>28</v>
      </c>
      <c r="E1208" t="str">
        <f>[10]PL!E1205</f>
        <v>USA</v>
      </c>
      <c r="F1208" s="7">
        <f>[10]PL!F1205</f>
        <v>34642</v>
      </c>
      <c r="G1208" t="str">
        <f>[10]PL!G1205</f>
        <v>Columbus</v>
      </c>
      <c r="H1208" t="str">
        <f>[10]PL!H1205</f>
        <v xml:space="preserve"> </v>
      </c>
      <c r="I1208" t="str">
        <f>[10]PL!I1205</f>
        <v xml:space="preserve"> </v>
      </c>
    </row>
    <row r="1209" spans="1:9" x14ac:dyDescent="0.25">
      <c r="A1209" s="18" t="str">
        <f>IFERROR( LEFT( [10]PL!C1206, FIND("kg",[10]PL!C1206)-1),"")</f>
        <v/>
      </c>
      <c r="B1209" s="12">
        <f>[10]PL!B1206</f>
        <v>435</v>
      </c>
      <c r="C1209" t="str">
        <f>[10]PL!C1206</f>
        <v>Kawasaki, Nori</v>
      </c>
      <c r="D1209">
        <f>[10]PL!D1206</f>
        <v>28</v>
      </c>
      <c r="E1209" t="str">
        <f>[10]PL!E1206</f>
        <v>USA</v>
      </c>
      <c r="F1209" s="7">
        <f>[10]PL!F1206</f>
        <v>34642</v>
      </c>
      <c r="G1209" t="str">
        <f>[10]PL!G1206</f>
        <v>Columbus</v>
      </c>
      <c r="H1209" t="str">
        <f>[10]PL!H1206</f>
        <v xml:space="preserve"> </v>
      </c>
      <c r="I1209">
        <f>[10]PL!I1206</f>
        <v>0</v>
      </c>
    </row>
    <row r="1210" spans="1:9" x14ac:dyDescent="0.25">
      <c r="A1210" s="18" t="str">
        <f>IFERROR( LEFT( [10]PL!C1207, FIND("kg",[10]PL!C1207)-1),"")</f>
        <v/>
      </c>
      <c r="B1210" s="12" t="str">
        <f>[10]PL!B1207</f>
        <v xml:space="preserve"> </v>
      </c>
      <c r="C1210" t="str">
        <f>[10]PL!C1207</f>
        <v>152.5-100-182.5</v>
      </c>
      <c r="D1210" t="str">
        <f>[10]PL!D1207</f>
        <v xml:space="preserve"> </v>
      </c>
      <c r="E1210" t="str">
        <f>[10]PL!E1207</f>
        <v xml:space="preserve"> </v>
      </c>
      <c r="F1210" s="7" t="str">
        <f>[10]PL!F1207</f>
        <v xml:space="preserve"> </v>
      </c>
      <c r="G1210" t="str">
        <f>[10]PL!G1207</f>
        <v xml:space="preserve"> </v>
      </c>
      <c r="H1210" t="str">
        <f>[10]PL!H1207</f>
        <v xml:space="preserve"> </v>
      </c>
      <c r="I1210">
        <f>[10]PL!I1207</f>
        <v>0</v>
      </c>
    </row>
    <row r="1211" spans="1:9" x14ac:dyDescent="0.25">
      <c r="A1211" s="18" t="str">
        <f>IFERROR( LEFT( [10]PL!C1208, FIND("kg",[10]PL!C1208)-1),"")</f>
        <v xml:space="preserve">67,5 </v>
      </c>
      <c r="B1211" s="12">
        <f>[10]PL!B1208</f>
        <v>0</v>
      </c>
      <c r="C1211" t="str">
        <f>[10]PL!C1208</f>
        <v>67,5 kg Class</v>
      </c>
      <c r="D1211" t="str">
        <f>[10]PL!D1208</f>
        <v xml:space="preserve"> </v>
      </c>
      <c r="E1211" t="str">
        <f>[10]PL!E1208</f>
        <v xml:space="preserve"> </v>
      </c>
      <c r="F1211" s="7" t="str">
        <f>[10]PL!F1208</f>
        <v xml:space="preserve"> </v>
      </c>
      <c r="G1211" t="str">
        <f>[10]PL!G1208</f>
        <v xml:space="preserve"> </v>
      </c>
      <c r="H1211" t="str">
        <f>[10]PL!H1208</f>
        <v xml:space="preserve"> </v>
      </c>
      <c r="I1211">
        <f>[10]PL!I1208</f>
        <v>0</v>
      </c>
    </row>
    <row r="1212" spans="1:9" x14ac:dyDescent="0.25">
      <c r="A1212" s="18" t="str">
        <f>IFERROR( LEFT( [10]PL!C1209, FIND("kg",[10]PL!C1209)-1),"")</f>
        <v/>
      </c>
      <c r="B1212" s="12">
        <f>[10]PL!B1209</f>
        <v>215</v>
      </c>
      <c r="C1212" t="str">
        <f>[10]PL!C1209</f>
        <v>Whitney, Dean</v>
      </c>
      <c r="D1212">
        <f>[10]PL!D1209</f>
        <v>44</v>
      </c>
      <c r="E1212" t="str">
        <f>[10]PL!E1209</f>
        <v>USA</v>
      </c>
      <c r="F1212" s="7">
        <f>[10]PL!F1209</f>
        <v>40307</v>
      </c>
      <c r="G1212" t="str">
        <f>[10]PL!G1209</f>
        <v>West Palm Beach</v>
      </c>
      <c r="H1212" t="str">
        <f>[10]PL!H1209</f>
        <v xml:space="preserve"> </v>
      </c>
      <c r="I1212" t="str">
        <f>[10]PL!I1209</f>
        <v xml:space="preserve"> </v>
      </c>
    </row>
    <row r="1213" spans="1:9" x14ac:dyDescent="0.25">
      <c r="A1213" s="18" t="str">
        <f>IFERROR( LEFT( [10]PL!C1210, FIND("kg",[10]PL!C1210)-1),"")</f>
        <v/>
      </c>
      <c r="B1213" s="12">
        <f>[10]PL!B1210</f>
        <v>112.5</v>
      </c>
      <c r="C1213" t="str">
        <f>[10]PL!C1210</f>
        <v>Richey, Frank</v>
      </c>
      <c r="D1213">
        <f>[10]PL!D1210</f>
        <v>30</v>
      </c>
      <c r="E1213" t="str">
        <f>[10]PL!E1210</f>
        <v>USA</v>
      </c>
      <c r="F1213" s="7">
        <f>[10]PL!F1210</f>
        <v>36666</v>
      </c>
      <c r="G1213" t="str">
        <f>[10]PL!G1210</f>
        <v>Aurora</v>
      </c>
      <c r="H1213" t="str">
        <f>[10]PL!H1210</f>
        <v xml:space="preserve"> </v>
      </c>
      <c r="I1213" t="str">
        <f>[10]PL!I1210</f>
        <v xml:space="preserve"> </v>
      </c>
    </row>
    <row r="1214" spans="1:9" x14ac:dyDescent="0.25">
      <c r="A1214" s="18" t="str">
        <f>IFERROR( LEFT( [10]PL!C1211, FIND("kg",[10]PL!C1211)-1),"")</f>
        <v/>
      </c>
      <c r="B1214" s="12">
        <f>[10]PL!B1211</f>
        <v>220</v>
      </c>
      <c r="C1214" t="str">
        <f>[10]PL!C1211</f>
        <v>Whitney, Dean</v>
      </c>
      <c r="D1214">
        <f>[10]PL!D1211</f>
        <v>44</v>
      </c>
      <c r="E1214" t="str">
        <f>[10]PL!E1211</f>
        <v>USA</v>
      </c>
      <c r="F1214" s="7">
        <f>[10]PL!F1211</f>
        <v>40307</v>
      </c>
      <c r="G1214" t="str">
        <f>[10]PL!G1211</f>
        <v>West Palm Beach</v>
      </c>
      <c r="H1214" t="str">
        <f>[10]PL!H1211</f>
        <v xml:space="preserve"> </v>
      </c>
      <c r="I1214" t="str">
        <f>[10]PL!I1211</f>
        <v xml:space="preserve"> </v>
      </c>
    </row>
    <row r="1215" spans="1:9" x14ac:dyDescent="0.25">
      <c r="A1215" s="18" t="str">
        <f>IFERROR( LEFT( [10]PL!C1212, FIND("kg",[10]PL!C1212)-1),"")</f>
        <v/>
      </c>
      <c r="B1215" s="12">
        <f>[10]PL!B1212</f>
        <v>535</v>
      </c>
      <c r="C1215" t="str">
        <f>[10]PL!C1212</f>
        <v>Whitney, Dean</v>
      </c>
      <c r="D1215">
        <f>[10]PL!D1212</f>
        <v>44</v>
      </c>
      <c r="E1215" t="str">
        <f>[10]PL!E1212</f>
        <v>USA</v>
      </c>
      <c r="F1215" s="7">
        <f>[10]PL!F1212</f>
        <v>40307</v>
      </c>
      <c r="G1215" t="str">
        <f>[10]PL!G1212</f>
        <v>West Palm Beach</v>
      </c>
      <c r="H1215" t="str">
        <f>[10]PL!H1212</f>
        <v xml:space="preserve"> </v>
      </c>
      <c r="I1215">
        <f>[10]PL!I1212</f>
        <v>0</v>
      </c>
    </row>
    <row r="1216" spans="1:9" x14ac:dyDescent="0.25">
      <c r="A1216" s="18" t="str">
        <f>IFERROR( LEFT( [10]PL!C1213, FIND("kg",[10]PL!C1213)-1),"")</f>
        <v/>
      </c>
      <c r="B1216" s="12" t="str">
        <f>[10]PL!B1213</f>
        <v xml:space="preserve"> </v>
      </c>
      <c r="C1216" t="str">
        <f>[10]PL!C1213</f>
        <v>215-100-220</v>
      </c>
      <c r="D1216" t="str">
        <f>[10]PL!D1213</f>
        <v xml:space="preserve"> </v>
      </c>
      <c r="E1216" t="str">
        <f>[10]PL!E1213</f>
        <v xml:space="preserve"> </v>
      </c>
      <c r="F1216" s="7" t="str">
        <f>[10]PL!F1213</f>
        <v xml:space="preserve"> </v>
      </c>
      <c r="G1216" t="str">
        <f>[10]PL!G1213</f>
        <v xml:space="preserve"> </v>
      </c>
      <c r="H1216" t="str">
        <f>[10]PL!H1213</f>
        <v xml:space="preserve"> </v>
      </c>
      <c r="I1216">
        <f>[10]PL!I1213</f>
        <v>0</v>
      </c>
    </row>
    <row r="1217" spans="1:9" x14ac:dyDescent="0.25">
      <c r="A1217" s="18" t="str">
        <f>IFERROR( LEFT( [10]PL!C1214, FIND("kg",[10]PL!C1214)-1),"")</f>
        <v xml:space="preserve">75 </v>
      </c>
      <c r="B1217" s="12" t="str">
        <f>[10]PL!B1214</f>
        <v xml:space="preserve"> </v>
      </c>
      <c r="C1217" t="str">
        <f>[10]PL!C1214</f>
        <v>75 kg Class</v>
      </c>
      <c r="D1217" t="str">
        <f>[10]PL!D1214</f>
        <v xml:space="preserve"> </v>
      </c>
      <c r="E1217" t="str">
        <f>[10]PL!E1214</f>
        <v xml:space="preserve"> </v>
      </c>
      <c r="F1217" s="7" t="str">
        <f>[10]PL!F1214</f>
        <v xml:space="preserve"> </v>
      </c>
      <c r="G1217" t="str">
        <f>[10]PL!G1214</f>
        <v xml:space="preserve"> </v>
      </c>
      <c r="H1217" t="str">
        <f>[10]PL!H1214</f>
        <v xml:space="preserve"> </v>
      </c>
      <c r="I1217">
        <f>[10]PL!I1214</f>
        <v>0</v>
      </c>
    </row>
    <row r="1218" spans="1:9" x14ac:dyDescent="0.25">
      <c r="A1218" s="18" t="str">
        <f>IFERROR( LEFT( [10]PL!C1215, FIND("kg",[10]PL!C1215)-1),"")</f>
        <v/>
      </c>
      <c r="B1218" s="12">
        <f>[10]PL!B1215</f>
        <v>240.5</v>
      </c>
      <c r="C1218" t="str">
        <f>[10]PL!C1215</f>
        <v>Chepets, Yuri</v>
      </c>
      <c r="D1218">
        <f>[10]PL!D1215</f>
        <v>43</v>
      </c>
      <c r="E1218" t="str">
        <f>[10]PL!E1215</f>
        <v>RUS</v>
      </c>
      <c r="F1218" s="7">
        <f>[10]PL!F1215</f>
        <v>39591</v>
      </c>
      <c r="G1218" t="str">
        <f>[10]PL!G1215</f>
        <v>Wienn</v>
      </c>
      <c r="H1218" t="str">
        <f>[10]PL!H1215</f>
        <v>4th</v>
      </c>
      <c r="I1218" t="str">
        <f>[10]PL!I1215</f>
        <v xml:space="preserve"> </v>
      </c>
    </row>
    <row r="1219" spans="1:9" x14ac:dyDescent="0.25">
      <c r="A1219" s="18" t="str">
        <f>IFERROR( LEFT( [10]PL!C1216, FIND("kg",[10]PL!C1216)-1),"")</f>
        <v/>
      </c>
      <c r="B1219" s="12">
        <f>[10]PL!B1216</f>
        <v>177.5</v>
      </c>
      <c r="C1219" t="str">
        <f>[10]PL!C1216</f>
        <v>Chepets, Yuri</v>
      </c>
      <c r="D1219">
        <f>[10]PL!D1216</f>
        <v>43</v>
      </c>
      <c r="E1219" t="str">
        <f>[10]PL!E1216</f>
        <v>RUS</v>
      </c>
      <c r="F1219" s="7">
        <f>[10]PL!F1216</f>
        <v>39591</v>
      </c>
      <c r="G1219" t="str">
        <f>[10]PL!G1216</f>
        <v>Wienn</v>
      </c>
      <c r="H1219" t="str">
        <f>[10]PL!H1216</f>
        <v xml:space="preserve"> </v>
      </c>
      <c r="I1219" t="str">
        <f>[10]PL!I1216</f>
        <v xml:space="preserve"> </v>
      </c>
    </row>
    <row r="1220" spans="1:9" x14ac:dyDescent="0.25">
      <c r="A1220" s="18" t="str">
        <f>IFERROR( LEFT( [10]PL!C1217, FIND("kg",[10]PL!C1217)-1),"")</f>
        <v/>
      </c>
      <c r="B1220" s="12">
        <f>[10]PL!B1217</f>
        <v>242.5</v>
      </c>
      <c r="C1220" t="str">
        <f>[10]PL!C1217</f>
        <v>Flores, Rich</v>
      </c>
      <c r="D1220">
        <f>[10]PL!D1217</f>
        <v>38</v>
      </c>
      <c r="E1220" t="str">
        <f>[10]PL!E1217</f>
        <v>USA</v>
      </c>
      <c r="F1220" s="7">
        <f>[10]PL!F1217</f>
        <v>39207</v>
      </c>
      <c r="G1220" t="str">
        <f>[10]PL!G1217</f>
        <v>Saco</v>
      </c>
      <c r="H1220" t="str">
        <f>[10]PL!H1217</f>
        <v xml:space="preserve"> </v>
      </c>
      <c r="I1220" t="str">
        <f>[10]PL!I1217</f>
        <v xml:space="preserve"> </v>
      </c>
    </row>
    <row r="1221" spans="1:9" x14ac:dyDescent="0.25">
      <c r="A1221" s="18" t="str">
        <f>IFERROR( LEFT( [10]PL!C1218, FIND("kg",[10]PL!C1218)-1),"")</f>
        <v/>
      </c>
      <c r="B1221" s="12">
        <f>[10]PL!B1218</f>
        <v>625</v>
      </c>
      <c r="C1221" t="str">
        <f>[10]PL!C1218</f>
        <v>Chepets, Yuri</v>
      </c>
      <c r="D1221">
        <f>[10]PL!D1218</f>
        <v>43</v>
      </c>
      <c r="E1221" t="str">
        <f>[10]PL!E1218</f>
        <v>RUS</v>
      </c>
      <c r="F1221" s="7">
        <f>[10]PL!F1218</f>
        <v>39591</v>
      </c>
      <c r="G1221" t="str">
        <f>[10]PL!G1218</f>
        <v>Wienn</v>
      </c>
      <c r="H1221" t="str">
        <f>[10]PL!H1218</f>
        <v xml:space="preserve"> </v>
      </c>
      <c r="I1221">
        <f>[10]PL!I1218</f>
        <v>0</v>
      </c>
    </row>
    <row r="1222" spans="1:9" x14ac:dyDescent="0.25">
      <c r="A1222" s="18" t="str">
        <f>IFERROR( LEFT( [10]PL!C1219, FIND("kg",[10]PL!C1219)-1),"")</f>
        <v/>
      </c>
      <c r="B1222" s="12" t="str">
        <f>[10]PL!B1219</f>
        <v xml:space="preserve"> </v>
      </c>
      <c r="C1222" t="str">
        <f>[10]PL!C1219</f>
        <v>240-175-210</v>
      </c>
      <c r="D1222" t="str">
        <f>[10]PL!D1219</f>
        <v xml:space="preserve"> </v>
      </c>
      <c r="E1222" t="str">
        <f>[10]PL!E1219</f>
        <v xml:space="preserve"> </v>
      </c>
      <c r="F1222" s="7" t="str">
        <f>[10]PL!F1219</f>
        <v xml:space="preserve"> </v>
      </c>
      <c r="G1222" t="str">
        <f>[10]PL!G1219</f>
        <v xml:space="preserve"> </v>
      </c>
      <c r="H1222" t="str">
        <f>[10]PL!H1219</f>
        <v xml:space="preserve"> </v>
      </c>
      <c r="I1222">
        <f>[10]PL!I1219</f>
        <v>0</v>
      </c>
    </row>
    <row r="1223" spans="1:9" x14ac:dyDescent="0.25">
      <c r="A1223" s="18" t="str">
        <f>IFERROR( LEFT( [10]PL!C1220, FIND("kg",[10]PL!C1220)-1),"")</f>
        <v xml:space="preserve">82.5 </v>
      </c>
      <c r="B1223" s="12" t="str">
        <f>[10]PL!B1220</f>
        <v xml:space="preserve"> </v>
      </c>
      <c r="C1223" t="str">
        <f>[10]PL!C1220</f>
        <v>82.5 kg Class</v>
      </c>
      <c r="D1223" t="str">
        <f>[10]PL!D1220</f>
        <v xml:space="preserve"> </v>
      </c>
      <c r="E1223" t="str">
        <f>[10]PL!E1220</f>
        <v xml:space="preserve"> </v>
      </c>
      <c r="F1223" s="7" t="str">
        <f>[10]PL!F1220</f>
        <v xml:space="preserve"> </v>
      </c>
      <c r="G1223" t="str">
        <f>[10]PL!G1220</f>
        <v xml:space="preserve"> </v>
      </c>
      <c r="H1223" t="str">
        <f>[10]PL!H1220</f>
        <v xml:space="preserve"> </v>
      </c>
      <c r="I1223">
        <f>[10]PL!I1220</f>
        <v>0</v>
      </c>
    </row>
    <row r="1224" spans="1:9" x14ac:dyDescent="0.25">
      <c r="A1224" s="18" t="str">
        <f>IFERROR( LEFT( [10]PL!C1221, FIND("kg",[10]PL!C1221)-1),"")</f>
        <v/>
      </c>
      <c r="B1224" s="12">
        <f>[10]PL!B1221</f>
        <v>280</v>
      </c>
      <c r="C1224" t="str">
        <f>[10]PL!C1221</f>
        <v>Glazunov Valeriy</v>
      </c>
      <c r="D1224">
        <f>[10]PL!D1221</f>
        <v>48</v>
      </c>
      <c r="E1224" t="str">
        <f>[10]PL!E1221</f>
        <v>RUS</v>
      </c>
      <c r="F1224" s="7" t="str">
        <f>[10]PL!F1221</f>
        <v>09.02.2014</v>
      </c>
      <c r="G1224" t="str">
        <f>[10]PL!G1221</f>
        <v>Yekaterinburg</v>
      </c>
      <c r="H1224" t="str">
        <f>[10]PL!H1221</f>
        <v xml:space="preserve"> </v>
      </c>
      <c r="I1224" t="str">
        <f>[10]PL!I1221</f>
        <v xml:space="preserve"> </v>
      </c>
    </row>
    <row r="1225" spans="1:9" x14ac:dyDescent="0.25">
      <c r="A1225" s="18" t="str">
        <f>IFERROR( LEFT( [10]PL!C1222, FIND("kg",[10]PL!C1222)-1),"")</f>
        <v/>
      </c>
      <c r="B1225" s="12">
        <f>[10]PL!B1222</f>
        <v>185</v>
      </c>
      <c r="C1225" t="str">
        <f>[10]PL!C1222</f>
        <v>Chepets, Yuri</v>
      </c>
      <c r="D1225">
        <f>[10]PL!D1222</f>
        <v>43</v>
      </c>
      <c r="E1225" t="str">
        <f>[10]PL!E1222</f>
        <v>RUS</v>
      </c>
      <c r="F1225" s="7">
        <f>[10]PL!F1222</f>
        <v>40134</v>
      </c>
      <c r="G1225" t="str">
        <f>[10]PL!G1222</f>
        <v>Bournemouth</v>
      </c>
      <c r="H1225" t="str">
        <f>[10]PL!H1222</f>
        <v>4th</v>
      </c>
      <c r="I1225" t="str">
        <f>[10]PL!I1222</f>
        <v xml:space="preserve"> </v>
      </c>
    </row>
    <row r="1226" spans="1:9" x14ac:dyDescent="0.25">
      <c r="A1226" s="18" t="str">
        <f>IFERROR( LEFT( [10]PL!C1223, FIND("kg",[10]PL!C1223)-1),"")</f>
        <v/>
      </c>
      <c r="B1226" s="12">
        <f>[10]PL!B1223</f>
        <v>250</v>
      </c>
      <c r="C1226" t="str">
        <f>[10]PL!C1223</f>
        <v>Brown,Robyn</v>
      </c>
      <c r="D1226">
        <f>[10]PL!D1223</f>
        <v>0</v>
      </c>
      <c r="E1226" t="str">
        <f>[10]PL!E1223</f>
        <v>GBR</v>
      </c>
      <c r="F1226" s="7">
        <f>[10]PL!F1223</f>
        <v>40134</v>
      </c>
      <c r="G1226" t="str">
        <f>[10]PL!G1223</f>
        <v>Bournemouth</v>
      </c>
      <c r="H1226" t="str">
        <f>[10]PL!H1223</f>
        <v xml:space="preserve"> </v>
      </c>
      <c r="I1226" t="str">
        <f>[10]PL!I1223</f>
        <v xml:space="preserve"> </v>
      </c>
    </row>
    <row r="1227" spans="1:9" x14ac:dyDescent="0.25">
      <c r="A1227" s="18" t="str">
        <f>IFERROR( LEFT( [10]PL!C1224, FIND("kg",[10]PL!C1224)-1),"")</f>
        <v/>
      </c>
      <c r="B1227" s="12">
        <f>[10]PL!B1224</f>
        <v>690</v>
      </c>
      <c r="C1227" t="str">
        <f>[10]PL!C1224</f>
        <v>Glazunov Valeriy</v>
      </c>
      <c r="D1227">
        <f>[10]PL!D1224</f>
        <v>48</v>
      </c>
      <c r="E1227" t="str">
        <f>[10]PL!E1224</f>
        <v>RUS</v>
      </c>
      <c r="F1227" s="7" t="str">
        <f>[10]PL!F1224</f>
        <v>09.02.2014</v>
      </c>
      <c r="G1227" t="str">
        <f>[10]PL!G1224</f>
        <v>Yekaterinburg</v>
      </c>
      <c r="H1227" t="str">
        <f>[10]PL!H1224</f>
        <v xml:space="preserve"> </v>
      </c>
      <c r="I1227" t="str">
        <f>[10]PL!I1224</f>
        <v xml:space="preserve"> </v>
      </c>
    </row>
    <row r="1228" spans="1:9" x14ac:dyDescent="0.25">
      <c r="A1228" s="18" t="str">
        <f>IFERROR( LEFT( [10]PL!C1225, FIND("kg",[10]PL!C1225)-1),"")</f>
        <v/>
      </c>
      <c r="B1228" s="12" t="str">
        <f>[10]PL!B1225</f>
        <v xml:space="preserve"> </v>
      </c>
      <c r="C1228" t="str">
        <f>[10]PL!C1225</f>
        <v>280-170-240</v>
      </c>
      <c r="D1228" t="str">
        <f>[10]PL!D1225</f>
        <v xml:space="preserve"> </v>
      </c>
      <c r="E1228" t="str">
        <f>[10]PL!E1225</f>
        <v xml:space="preserve"> </v>
      </c>
      <c r="F1228" s="7" t="str">
        <f>[10]PL!F1225</f>
        <v xml:space="preserve"> </v>
      </c>
      <c r="G1228" t="str">
        <f>[10]PL!G1225</f>
        <v xml:space="preserve"> </v>
      </c>
      <c r="H1228" t="str">
        <f>[10]PL!H1225</f>
        <v xml:space="preserve"> </v>
      </c>
      <c r="I1228">
        <f>[10]PL!I1225</f>
        <v>0</v>
      </c>
    </row>
    <row r="1229" spans="1:9" x14ac:dyDescent="0.25">
      <c r="A1229" s="18" t="str">
        <f>IFERROR( LEFT( [10]PL!C1226, FIND("kg",[10]PL!C1226)-1),"")</f>
        <v xml:space="preserve">90 </v>
      </c>
      <c r="B1229" s="12" t="str">
        <f>[10]PL!B1226</f>
        <v xml:space="preserve"> </v>
      </c>
      <c r="C1229" t="str">
        <f>[10]PL!C1226</f>
        <v>90 kg Class</v>
      </c>
      <c r="D1229" t="str">
        <f>[10]PL!D1226</f>
        <v xml:space="preserve"> </v>
      </c>
      <c r="E1229" t="str">
        <f>[10]PL!E1226</f>
        <v xml:space="preserve"> </v>
      </c>
      <c r="F1229" s="7" t="str">
        <f>[10]PL!F1226</f>
        <v xml:space="preserve"> </v>
      </c>
      <c r="G1229" t="str">
        <f>[10]PL!G1226</f>
        <v xml:space="preserve"> </v>
      </c>
      <c r="H1229" t="str">
        <f>[10]PL!H1226</f>
        <v xml:space="preserve"> </v>
      </c>
      <c r="I1229">
        <f>[10]PL!I1226</f>
        <v>0</v>
      </c>
    </row>
    <row r="1230" spans="1:9" x14ac:dyDescent="0.25">
      <c r="A1230" s="18" t="str">
        <f>IFERROR( LEFT( [10]PL!C1227, FIND("kg",[10]PL!C1227)-1),"")</f>
        <v/>
      </c>
      <c r="B1230" s="12">
        <f>[10]PL!B1227</f>
        <v>232.5</v>
      </c>
      <c r="C1230" t="str">
        <f>[10]PL!C1227</f>
        <v>Chepets, Yuri</v>
      </c>
      <c r="D1230">
        <f>[10]PL!D1227</f>
        <v>43</v>
      </c>
      <c r="E1230" t="str">
        <f>[10]PL!E1227</f>
        <v>RUS</v>
      </c>
      <c r="F1230" s="7">
        <f>[10]PL!F1227</f>
        <v>40485</v>
      </c>
      <c r="G1230" t="str">
        <f>[10]PL!G1227</f>
        <v>Mikkeli</v>
      </c>
      <c r="H1230" t="str">
        <f>[10]PL!H1227</f>
        <v xml:space="preserve"> </v>
      </c>
      <c r="I1230" t="str">
        <f>[10]PL!I1227</f>
        <v xml:space="preserve"> </v>
      </c>
    </row>
    <row r="1231" spans="1:9" x14ac:dyDescent="0.25">
      <c r="A1231" s="18" t="str">
        <f>IFERROR( LEFT( [10]PL!C1228, FIND("kg",[10]PL!C1228)-1),"")</f>
        <v/>
      </c>
      <c r="B1231" s="12">
        <f>[10]PL!B1228</f>
        <v>180</v>
      </c>
      <c r="C1231" t="str">
        <f>[10]PL!C1228</f>
        <v>Khudoleev,Yevgeniy</v>
      </c>
      <c r="D1231">
        <f>[10]PL!D1228</f>
        <v>46</v>
      </c>
      <c r="E1231" t="str">
        <f>[10]PL!E1228</f>
        <v>RUS</v>
      </c>
      <c r="F1231" s="7">
        <f>[10]PL!F1228</f>
        <v>41224</v>
      </c>
      <c r="G1231" t="str">
        <f>[10]PL!G1228</f>
        <v>Las Vegas</v>
      </c>
      <c r="H1231" t="str">
        <f>[10]PL!H1228</f>
        <v xml:space="preserve"> </v>
      </c>
      <c r="I1231" t="str">
        <f>[10]PL!I1228</f>
        <v xml:space="preserve"> </v>
      </c>
    </row>
    <row r="1232" spans="1:9" x14ac:dyDescent="0.25">
      <c r="A1232" s="18" t="str">
        <f>IFERROR( LEFT( [10]PL!C1229, FIND("kg",[10]PL!C1229)-1),"")</f>
        <v/>
      </c>
      <c r="B1232" s="12">
        <f>[10]PL!B1229</f>
        <v>254</v>
      </c>
      <c r="C1232" t="str">
        <f>[10]PL!C1229</f>
        <v>McCauley, Larry</v>
      </c>
      <c r="D1232">
        <f>[10]PL!D1229</f>
        <v>27</v>
      </c>
      <c r="E1232" t="str">
        <f>[10]PL!E1229</f>
        <v>USA</v>
      </c>
      <c r="F1232" s="7">
        <f>[10]PL!F1229</f>
        <v>34126</v>
      </c>
      <c r="G1232" t="str">
        <f>[10]PL!G1229</f>
        <v>Batavia</v>
      </c>
      <c r="H1232" t="str">
        <f>[10]PL!H1229</f>
        <v xml:space="preserve"> </v>
      </c>
      <c r="I1232" t="str">
        <f>[10]PL!I1229</f>
        <v xml:space="preserve"> </v>
      </c>
    </row>
    <row r="1233" spans="1:9" x14ac:dyDescent="0.25">
      <c r="A1233" s="18" t="str">
        <f>IFERROR( LEFT( [10]PL!C1230, FIND("kg",[10]PL!C1230)-1),"")</f>
        <v/>
      </c>
      <c r="B1233" s="12">
        <f>[10]PL!B1230</f>
        <v>648</v>
      </c>
      <c r="C1233" t="str">
        <f>[10]PL!C1230</f>
        <v>McCauley, Larry</v>
      </c>
      <c r="D1233">
        <f>[10]PL!D1230</f>
        <v>27</v>
      </c>
      <c r="E1233" t="str">
        <f>[10]PL!E1230</f>
        <v>USA</v>
      </c>
      <c r="F1233" s="7">
        <f>[10]PL!F1230</f>
        <v>34126</v>
      </c>
      <c r="G1233" t="str">
        <f>[10]PL!G1230</f>
        <v>Batavia</v>
      </c>
      <c r="H1233">
        <f>[10]PL!H1230</f>
        <v>0</v>
      </c>
      <c r="I1233" t="str">
        <f>[10]PL!I1230</f>
        <v xml:space="preserve"> </v>
      </c>
    </row>
    <row r="1234" spans="1:9" x14ac:dyDescent="0.25">
      <c r="A1234" s="18" t="str">
        <f>IFERROR( LEFT( [10]PL!C1231, FIND("kg",[10]PL!C1231)-1),"")</f>
        <v/>
      </c>
      <c r="B1234" s="12" t="str">
        <f>[10]PL!B1231</f>
        <v xml:space="preserve"> </v>
      </c>
      <c r="C1234" t="str">
        <f>[10]PL!C1231</f>
        <v>217.5-176.5-254</v>
      </c>
      <c r="D1234" t="str">
        <f>[10]PL!D1231</f>
        <v xml:space="preserve"> </v>
      </c>
      <c r="E1234" t="str">
        <f>[10]PL!E1231</f>
        <v xml:space="preserve"> </v>
      </c>
      <c r="F1234" s="7" t="str">
        <f>[10]PL!F1231</f>
        <v xml:space="preserve"> </v>
      </c>
      <c r="G1234" t="str">
        <f>[10]PL!G1231</f>
        <v xml:space="preserve"> </v>
      </c>
      <c r="H1234" t="str">
        <f>[10]PL!H1231</f>
        <v xml:space="preserve"> </v>
      </c>
      <c r="I1234">
        <f>[10]PL!I1231</f>
        <v>0</v>
      </c>
    </row>
    <row r="1235" spans="1:9" x14ac:dyDescent="0.25">
      <c r="A1235" s="18" t="str">
        <f>IFERROR( LEFT( [10]PL!C1232, FIND("kg",[10]PL!C1232)-1),"")</f>
        <v xml:space="preserve">100 </v>
      </c>
      <c r="B1235" s="12" t="str">
        <f>[10]PL!B1232</f>
        <v xml:space="preserve"> </v>
      </c>
      <c r="C1235" t="str">
        <f>[10]PL!C1232</f>
        <v>100 kg Class</v>
      </c>
      <c r="D1235" t="str">
        <f>[10]PL!D1232</f>
        <v xml:space="preserve"> </v>
      </c>
      <c r="E1235" t="str">
        <f>[10]PL!E1232</f>
        <v xml:space="preserve"> </v>
      </c>
      <c r="F1235" s="7" t="str">
        <f>[10]PL!F1232</f>
        <v xml:space="preserve"> </v>
      </c>
      <c r="G1235" t="str">
        <f>[10]PL!G1232</f>
        <v xml:space="preserve"> </v>
      </c>
      <c r="H1235" t="str">
        <f>[10]PL!H1232</f>
        <v xml:space="preserve"> </v>
      </c>
      <c r="I1235">
        <f>[10]PL!I1232</f>
        <v>0</v>
      </c>
    </row>
    <row r="1236" spans="1:9" x14ac:dyDescent="0.25">
      <c r="A1236" s="18" t="str">
        <f>IFERROR( LEFT( [10]PL!C1233, FIND("kg",[10]PL!C1233)-1),"")</f>
        <v/>
      </c>
      <c r="B1236" s="12">
        <f>[10]PL!B1233</f>
        <v>272.5</v>
      </c>
      <c r="C1236" t="str">
        <f>[10]PL!C1233</f>
        <v>Frantz, Ernie</v>
      </c>
      <c r="D1236">
        <f>[10]PL!D1233</f>
        <v>34</v>
      </c>
      <c r="E1236" t="str">
        <f>[10]PL!E1233</f>
        <v>USA</v>
      </c>
      <c r="F1236" s="7">
        <f>[10]PL!F1233</f>
        <v>36303</v>
      </c>
      <c r="G1236" t="str">
        <f>[10]PL!G1233</f>
        <v>Fresno</v>
      </c>
      <c r="H1236" t="str">
        <f>[10]PL!H1233</f>
        <v xml:space="preserve"> </v>
      </c>
      <c r="I1236" t="str">
        <f>[10]PL!I1233</f>
        <v xml:space="preserve"> </v>
      </c>
    </row>
    <row r="1237" spans="1:9" x14ac:dyDescent="0.25">
      <c r="A1237" s="18" t="str">
        <f>IFERROR( LEFT( [10]PL!C1234, FIND("kg",[10]PL!C1234)-1),"")</f>
        <v/>
      </c>
      <c r="B1237" s="12">
        <f>[10]PL!B1234</f>
        <v>185</v>
      </c>
      <c r="C1237" t="str">
        <f>[10]PL!C1234</f>
        <v>Lancaster,Terry</v>
      </c>
      <c r="D1237">
        <f>[10]PL!D1234</f>
        <v>42</v>
      </c>
      <c r="E1237" t="str">
        <f>[10]PL!E1234</f>
        <v>USA</v>
      </c>
      <c r="F1237" s="7">
        <f>[10]PL!F1234</f>
        <v>39936</v>
      </c>
      <c r="G1237" t="str">
        <f>[10]PL!G1234</f>
        <v>Baton Rouge</v>
      </c>
      <c r="H1237" t="str">
        <f>[10]PL!H1234</f>
        <v xml:space="preserve"> </v>
      </c>
      <c r="I1237" t="str">
        <f>[10]PL!I1234</f>
        <v xml:space="preserve"> </v>
      </c>
    </row>
    <row r="1238" spans="1:9" x14ac:dyDescent="0.25">
      <c r="A1238" s="18" t="str">
        <f>IFERROR( LEFT( [10]PL!C1235, FIND("kg",[10]PL!C1235)-1),"")</f>
        <v/>
      </c>
      <c r="B1238" s="12">
        <f>[10]PL!B1235</f>
        <v>257.5</v>
      </c>
      <c r="C1238" t="str">
        <f>[10]PL!C1235</f>
        <v>Lancaster,Terry</v>
      </c>
      <c r="D1238">
        <f>[10]PL!D1235</f>
        <v>42</v>
      </c>
      <c r="E1238" t="str">
        <f>[10]PL!E1235</f>
        <v>USA</v>
      </c>
      <c r="F1238" s="7">
        <f>[10]PL!F1235</f>
        <v>39387</v>
      </c>
      <c r="G1238" t="str">
        <f>[10]PL!G1235</f>
        <v>Togliatti</v>
      </c>
      <c r="H1238" t="str">
        <f>[10]PL!H1235</f>
        <v xml:space="preserve"> </v>
      </c>
      <c r="I1238" t="str">
        <f>[10]PL!I1235</f>
        <v xml:space="preserve"> </v>
      </c>
    </row>
    <row r="1239" spans="1:9" x14ac:dyDescent="0.25">
      <c r="A1239" s="18" t="str">
        <f>IFERROR( LEFT( [10]PL!C1236, FIND("kg",[10]PL!C1236)-1),"")</f>
        <v/>
      </c>
      <c r="B1239" s="12">
        <f>[10]PL!B1236</f>
        <v>697.5</v>
      </c>
      <c r="C1239" t="str">
        <f>[10]PL!C1236</f>
        <v>Frantz, Ernie</v>
      </c>
      <c r="D1239">
        <f>[10]PL!D1236</f>
        <v>34</v>
      </c>
      <c r="E1239" t="str">
        <f>[10]PL!E1236</f>
        <v>USA</v>
      </c>
      <c r="F1239" s="7">
        <f>[10]PL!F1236</f>
        <v>36303</v>
      </c>
      <c r="G1239" t="str">
        <f>[10]PL!G1236</f>
        <v>Fresno</v>
      </c>
      <c r="H1239" t="str">
        <f>[10]PL!H1236</f>
        <v xml:space="preserve"> </v>
      </c>
      <c r="I1239">
        <f>[10]PL!I1236</f>
        <v>0</v>
      </c>
    </row>
    <row r="1240" spans="1:9" x14ac:dyDescent="0.25">
      <c r="A1240" s="18" t="str">
        <f>IFERROR( LEFT( [10]PL!C1237, FIND("kg",[10]PL!C1237)-1),"")</f>
        <v/>
      </c>
      <c r="B1240" s="12" t="str">
        <f>[10]PL!B1237</f>
        <v xml:space="preserve"> </v>
      </c>
      <c r="C1240" t="str">
        <f>[10]PL!C1237</f>
        <v>272.5-170-255</v>
      </c>
      <c r="D1240" t="str">
        <f>[10]PL!D1237</f>
        <v xml:space="preserve"> </v>
      </c>
      <c r="E1240" t="str">
        <f>[10]PL!E1237</f>
        <v xml:space="preserve"> </v>
      </c>
      <c r="F1240" s="7" t="str">
        <f>[10]PL!F1237</f>
        <v xml:space="preserve"> </v>
      </c>
      <c r="G1240" t="str">
        <f>[10]PL!G1237</f>
        <v xml:space="preserve"> </v>
      </c>
      <c r="H1240" t="str">
        <f>[10]PL!H1237</f>
        <v xml:space="preserve"> </v>
      </c>
      <c r="I1240">
        <f>[10]PL!I1237</f>
        <v>0</v>
      </c>
    </row>
    <row r="1241" spans="1:9" x14ac:dyDescent="0.25">
      <c r="A1241" s="18" t="str">
        <f>IFERROR( LEFT( [10]PL!C1238, FIND("kg",[10]PL!C1238)-1),"")</f>
        <v xml:space="preserve">110 </v>
      </c>
      <c r="B1241" s="12" t="str">
        <f>[10]PL!B1238</f>
        <v xml:space="preserve"> </v>
      </c>
      <c r="C1241" t="str">
        <f>[10]PL!C1238</f>
        <v>110 kg Class</v>
      </c>
      <c r="D1241" t="str">
        <f>[10]PL!D1238</f>
        <v xml:space="preserve"> </v>
      </c>
      <c r="E1241" t="str">
        <f>[10]PL!E1238</f>
        <v xml:space="preserve"> </v>
      </c>
      <c r="F1241" s="7" t="str">
        <f>[10]PL!F1238</f>
        <v xml:space="preserve"> </v>
      </c>
      <c r="G1241" t="str">
        <f>[10]PL!G1238</f>
        <v xml:space="preserve"> </v>
      </c>
      <c r="H1241" t="str">
        <f>[10]PL!H1238</f>
        <v xml:space="preserve"> </v>
      </c>
      <c r="I1241">
        <f>[10]PL!I1238</f>
        <v>0</v>
      </c>
    </row>
    <row r="1242" spans="1:9" x14ac:dyDescent="0.25">
      <c r="A1242" s="18" t="str">
        <f>IFERROR( LEFT( [10]PL!C1239, FIND("kg",[10]PL!C1239)-1),"")</f>
        <v/>
      </c>
      <c r="B1242" s="12">
        <f>[10]PL!B1239</f>
        <v>250</v>
      </c>
      <c r="C1242" t="str">
        <f>[10]PL!C1239</f>
        <v>Austin, Richard</v>
      </c>
      <c r="D1242">
        <f>[10]PL!D1239</f>
        <v>31</v>
      </c>
      <c r="E1242" t="str">
        <f>[10]PL!E1239</f>
        <v>USA</v>
      </c>
      <c r="F1242" s="7">
        <f>[10]PL!F1239</f>
        <v>35918</v>
      </c>
      <c r="G1242" t="str">
        <f>[10]PL!G1239</f>
        <v>Daytona</v>
      </c>
      <c r="H1242">
        <f>[10]PL!H1239</f>
        <v>0</v>
      </c>
      <c r="I1242" t="str">
        <f>[10]PL!I1239</f>
        <v xml:space="preserve"> </v>
      </c>
    </row>
    <row r="1243" spans="1:9" x14ac:dyDescent="0.25">
      <c r="A1243" s="18" t="str">
        <f>IFERROR( LEFT( [10]PL!C1240, FIND("kg",[10]PL!C1240)-1),"")</f>
        <v/>
      </c>
      <c r="B1243" s="12">
        <f>[10]PL!B1240</f>
        <v>197.5</v>
      </c>
      <c r="C1243" t="str">
        <f>[10]PL!C1240</f>
        <v>Anderson, Ernie</v>
      </c>
      <c r="D1243">
        <f>[10]PL!D1240</f>
        <v>33</v>
      </c>
      <c r="E1243" t="str">
        <f>[10]PL!E1240</f>
        <v>USA</v>
      </c>
      <c r="F1243" s="7">
        <f>[10]PL!F1240</f>
        <v>36484</v>
      </c>
      <c r="G1243" t="str">
        <f>[10]PL!G1240</f>
        <v>Calgary</v>
      </c>
      <c r="H1243">
        <f>[10]PL!H1240</f>
        <v>0</v>
      </c>
      <c r="I1243" t="str">
        <f>[10]PL!I1240</f>
        <v xml:space="preserve"> </v>
      </c>
    </row>
    <row r="1244" spans="1:9" x14ac:dyDescent="0.25">
      <c r="A1244" s="18" t="str">
        <f>IFERROR( LEFT( [10]PL!C1241, FIND("kg",[10]PL!C1241)-1),"")</f>
        <v/>
      </c>
      <c r="B1244" s="12">
        <f>[10]PL!B1241</f>
        <v>231</v>
      </c>
      <c r="C1244" t="str">
        <f>[10]PL!C1241</f>
        <v>Jordan, Bill</v>
      </c>
      <c r="D1244">
        <f>[10]PL!D1241</f>
        <v>43</v>
      </c>
      <c r="E1244" t="str">
        <f>[10]PL!E1241</f>
        <v>USA</v>
      </c>
      <c r="F1244" s="7">
        <f>[10]PL!F1241</f>
        <v>39572</v>
      </c>
      <c r="G1244" t="str">
        <f>[10]PL!G1241</f>
        <v>Baton Rouge</v>
      </c>
      <c r="H1244">
        <f>[10]PL!H1241</f>
        <v>0</v>
      </c>
      <c r="I1244" t="str">
        <f>[10]PL!I1241</f>
        <v xml:space="preserve"> </v>
      </c>
    </row>
    <row r="1245" spans="1:9" x14ac:dyDescent="0.25">
      <c r="A1245" s="18" t="str">
        <f>IFERROR( LEFT( [10]PL!C1242, FIND("kg",[10]PL!C1242)-1),"")</f>
        <v/>
      </c>
      <c r="B1245" s="12">
        <f>[10]PL!B1242</f>
        <v>630</v>
      </c>
      <c r="C1245" t="str">
        <f>[10]PL!C1242</f>
        <v>Austin, Richard</v>
      </c>
      <c r="D1245">
        <f>[10]PL!D1242</f>
        <v>31</v>
      </c>
      <c r="E1245" t="str">
        <f>[10]PL!E1242</f>
        <v>USA</v>
      </c>
      <c r="F1245" s="7">
        <f>[10]PL!F1242</f>
        <v>35918</v>
      </c>
      <c r="G1245" t="str">
        <f>[10]PL!G1242</f>
        <v>Daytona</v>
      </c>
      <c r="H1245">
        <f>[10]PL!H1242</f>
        <v>0</v>
      </c>
      <c r="I1245">
        <f>[10]PL!I1242</f>
        <v>0</v>
      </c>
    </row>
    <row r="1246" spans="1:9" x14ac:dyDescent="0.25">
      <c r="A1246" s="18" t="str">
        <f>IFERROR( LEFT( [10]PL!C1243, FIND("kg",[10]PL!C1243)-1),"")</f>
        <v/>
      </c>
      <c r="B1246" s="12" t="str">
        <f>[10]PL!B1243</f>
        <v xml:space="preserve"> </v>
      </c>
      <c r="C1246" t="str">
        <f>[10]PL!C1243</f>
        <v>250-152.5-227.5</v>
      </c>
      <c r="D1246" t="str">
        <f>[10]PL!D1243</f>
        <v xml:space="preserve"> </v>
      </c>
      <c r="E1246" t="str">
        <f>[10]PL!E1243</f>
        <v xml:space="preserve"> </v>
      </c>
      <c r="F1246" s="7" t="str">
        <f>[10]PL!F1243</f>
        <v xml:space="preserve"> </v>
      </c>
      <c r="G1246" t="str">
        <f>[10]PL!G1243</f>
        <v xml:space="preserve"> </v>
      </c>
      <c r="H1246" t="str">
        <f>[10]PL!H1243</f>
        <v xml:space="preserve"> </v>
      </c>
      <c r="I1246">
        <f>[10]PL!I1243</f>
        <v>0</v>
      </c>
    </row>
    <row r="1247" spans="1:9" s="9" customFormat="1" x14ac:dyDescent="0.25">
      <c r="A1247" s="18" t="str">
        <f>IFERROR( LEFT( [10]PL!C1244, FIND("kg",[10]PL!C1244)-1),"")</f>
        <v xml:space="preserve">125 </v>
      </c>
      <c r="B1247" s="18" t="str">
        <f>[10]PL!B1244</f>
        <v xml:space="preserve"> </v>
      </c>
      <c r="C1247" s="9" t="str">
        <f>[10]PL!C1244</f>
        <v>125 kg Class</v>
      </c>
      <c r="D1247" s="9" t="str">
        <f>[10]PL!D1244</f>
        <v xml:space="preserve"> </v>
      </c>
      <c r="E1247" s="9" t="str">
        <f>[10]PL!E1244</f>
        <v xml:space="preserve"> </v>
      </c>
      <c r="F1247" s="10" t="str">
        <f>[10]PL!F1244</f>
        <v xml:space="preserve"> </v>
      </c>
      <c r="G1247" s="9" t="str">
        <f>[10]PL!G1244</f>
        <v xml:space="preserve"> </v>
      </c>
      <c r="H1247" s="9" t="str">
        <f>[10]PL!H1244</f>
        <v xml:space="preserve"> </v>
      </c>
      <c r="I1247" s="9">
        <f>[10]PL!I1244</f>
        <v>0</v>
      </c>
    </row>
    <row r="1248" spans="1:9" s="9" customFormat="1" x14ac:dyDescent="0.25">
      <c r="A1248" s="18" t="str">
        <f>IFERROR( LEFT( [10]PL!C1245, FIND("kg",[10]PL!C1245)-1),"")</f>
        <v/>
      </c>
      <c r="B1248" s="18">
        <f>[10]PL!B1245</f>
        <v>190</v>
      </c>
      <c r="C1248" s="9" t="str">
        <f>[10]PL!C1245</f>
        <v>Dmitriev, Yevgeny</v>
      </c>
      <c r="D1248" s="9">
        <f>[10]PL!D1245</f>
        <v>40</v>
      </c>
      <c r="E1248" s="9" t="str">
        <f>[10]PL!E1245</f>
        <v>RUS</v>
      </c>
      <c r="F1248" s="10">
        <f>[10]PL!F1245</f>
        <v>39773</v>
      </c>
      <c r="G1248" s="9" t="str">
        <f>[10]PL!G1245</f>
        <v>West Palm Beach</v>
      </c>
      <c r="H1248" s="9" t="str">
        <f>[10]PL!H1245</f>
        <v xml:space="preserve"> </v>
      </c>
      <c r="I1248" s="9" t="str">
        <f>[10]PL!I1245</f>
        <v xml:space="preserve"> </v>
      </c>
    </row>
    <row r="1249" spans="1:9" x14ac:dyDescent="0.25">
      <c r="A1249" s="18" t="str">
        <f>IFERROR( LEFT( [10]PL!C1246, FIND("kg",[10]PL!C1246)-1),"")</f>
        <v/>
      </c>
      <c r="B1249" s="12">
        <f>[10]PL!B1246</f>
        <v>180</v>
      </c>
      <c r="C1249" t="str">
        <f>[10]PL!C1246</f>
        <v>Dmitriev, Yevgeny</v>
      </c>
      <c r="D1249">
        <f>[10]PL!D1246</f>
        <v>40</v>
      </c>
      <c r="E1249" t="str">
        <f>[10]PL!E1246</f>
        <v>RUS</v>
      </c>
      <c r="F1249" s="7">
        <f>[10]PL!F1246</f>
        <v>39773</v>
      </c>
      <c r="G1249" t="str">
        <f>[10]PL!G1246</f>
        <v>West Palm Beach</v>
      </c>
      <c r="H1249" t="str">
        <f>[10]PL!H1246</f>
        <v xml:space="preserve"> </v>
      </c>
      <c r="I1249" t="str">
        <f>[10]PL!I1246</f>
        <v xml:space="preserve"> </v>
      </c>
    </row>
    <row r="1250" spans="1:9" x14ac:dyDescent="0.25">
      <c r="A1250" s="18" t="str">
        <f>IFERROR( LEFT( [10]PL!C1247, FIND("kg",[10]PL!C1247)-1),"")</f>
        <v/>
      </c>
      <c r="B1250" s="12">
        <f>[10]PL!B1247</f>
        <v>200</v>
      </c>
      <c r="C1250" t="str">
        <f>[10]PL!C1247</f>
        <v>Dmitriev, Yevgeny</v>
      </c>
      <c r="D1250">
        <f>[10]PL!D1247</f>
        <v>40</v>
      </c>
      <c r="E1250" t="str">
        <f>[10]PL!E1247</f>
        <v>RUS</v>
      </c>
      <c r="F1250" s="7">
        <f>[10]PL!F1247</f>
        <v>40135</v>
      </c>
      <c r="G1250" t="str">
        <f>[10]PL!G1247</f>
        <v>Bournemouth</v>
      </c>
      <c r="H1250" t="str">
        <f>[10]PL!H1247</f>
        <v xml:space="preserve"> </v>
      </c>
      <c r="I1250" t="str">
        <f>[10]PL!I1247</f>
        <v xml:space="preserve"> </v>
      </c>
    </row>
    <row r="1251" spans="1:9" x14ac:dyDescent="0.25">
      <c r="A1251" s="18" t="str">
        <f>IFERROR( LEFT( [10]PL!C1248, FIND("kg",[10]PL!C1248)-1),"")</f>
        <v/>
      </c>
      <c r="B1251" s="12">
        <f>[10]PL!B1248</f>
        <v>560</v>
      </c>
      <c r="C1251" t="str">
        <f>[10]PL!C1248</f>
        <v>Dmitriev, Yevgeny</v>
      </c>
      <c r="D1251">
        <f>[10]PL!D1248</f>
        <v>40</v>
      </c>
      <c r="E1251" t="str">
        <f>[10]PL!E1248</f>
        <v>RUS</v>
      </c>
      <c r="F1251" s="7">
        <f>[10]PL!F1248</f>
        <v>39773</v>
      </c>
      <c r="G1251" t="str">
        <f>[10]PL!G1248</f>
        <v>West Palm Beach</v>
      </c>
      <c r="H1251" t="str">
        <f>[10]PL!H1248</f>
        <v xml:space="preserve"> </v>
      </c>
      <c r="I1251" t="str">
        <f>[10]PL!I1248</f>
        <v xml:space="preserve"> </v>
      </c>
    </row>
    <row r="1252" spans="1:9" x14ac:dyDescent="0.25">
      <c r="A1252" s="18" t="str">
        <f>IFERROR( LEFT( [10]PL!C1249, FIND("kg",[10]PL!C1249)-1),"")</f>
        <v/>
      </c>
      <c r="B1252" s="12" t="str">
        <f>[10]PL!B1249</f>
        <v xml:space="preserve"> </v>
      </c>
      <c r="C1252" t="str">
        <f>[10]PL!C1249</f>
        <v>190-180-190</v>
      </c>
      <c r="D1252" t="str">
        <f>[10]PL!D1249</f>
        <v xml:space="preserve"> </v>
      </c>
      <c r="E1252" t="str">
        <f>[10]PL!E1249</f>
        <v xml:space="preserve"> </v>
      </c>
      <c r="F1252" s="7" t="str">
        <f>[10]PL!F1249</f>
        <v xml:space="preserve"> </v>
      </c>
      <c r="G1252" t="str">
        <f>[10]PL!G1249</f>
        <v xml:space="preserve"> </v>
      </c>
      <c r="H1252" t="str">
        <f>[10]PL!H1249</f>
        <v xml:space="preserve"> </v>
      </c>
      <c r="I1252">
        <f>[10]PL!I1249</f>
        <v>0</v>
      </c>
    </row>
    <row r="1253" spans="1:9" x14ac:dyDescent="0.25">
      <c r="A1253" s="18" t="str">
        <f>IFERROR( LEFT( [10]PL!C1250, FIND("kg",[10]PL!C1250)-1),"")</f>
        <v xml:space="preserve">140 </v>
      </c>
      <c r="B1253" s="12" t="str">
        <f>[10]PL!B1250</f>
        <v xml:space="preserve"> </v>
      </c>
      <c r="C1253" t="str">
        <f>[10]PL!C1250</f>
        <v>140 kg Class</v>
      </c>
      <c r="D1253" t="str">
        <f>[10]PL!D1250</f>
        <v xml:space="preserve"> </v>
      </c>
      <c r="E1253" t="str">
        <f>[10]PL!E1250</f>
        <v xml:space="preserve"> </v>
      </c>
      <c r="F1253" s="7" t="str">
        <f>[10]PL!F1250</f>
        <v xml:space="preserve"> </v>
      </c>
      <c r="G1253" t="str">
        <f>[10]PL!G1250</f>
        <v xml:space="preserve"> </v>
      </c>
      <c r="H1253" t="str">
        <f>[10]PL!H1250</f>
        <v xml:space="preserve"> </v>
      </c>
      <c r="I1253">
        <f>[10]PL!I1250</f>
        <v>0</v>
      </c>
    </row>
    <row r="1254" spans="1:9" x14ac:dyDescent="0.25">
      <c r="A1254" s="18" t="str">
        <f>IFERROR( LEFT( [10]PL!C1251, FIND("kg",[10]PL!C1251)-1),"")</f>
        <v/>
      </c>
      <c r="B1254" s="12">
        <f>[10]PL!B1251</f>
        <v>70</v>
      </c>
      <c r="C1254" t="str">
        <f>[10]PL!C1251</f>
        <v>Reph,Dan</v>
      </c>
      <c r="D1254">
        <f>[10]PL!D1251</f>
        <v>42</v>
      </c>
      <c r="E1254" t="str">
        <f>[10]PL!E1251</f>
        <v>USA</v>
      </c>
      <c r="F1254" s="7">
        <f>[10]PL!F1251</f>
        <v>39208</v>
      </c>
      <c r="G1254" t="str">
        <f>[10]PL!G1251</f>
        <v>Saco</v>
      </c>
      <c r="H1254" t="str">
        <f>[10]PL!H1251</f>
        <v xml:space="preserve"> </v>
      </c>
      <c r="I1254" t="str">
        <f>[10]PL!I1251</f>
        <v xml:space="preserve"> </v>
      </c>
    </row>
    <row r="1255" spans="1:9" x14ac:dyDescent="0.25">
      <c r="A1255" s="18" t="str">
        <f>IFERROR( LEFT( [10]PL!C1252, FIND("kg",[10]PL!C1252)-1),"")</f>
        <v/>
      </c>
      <c r="B1255" s="12">
        <f>[10]PL!B1252</f>
        <v>70</v>
      </c>
      <c r="C1255" t="str">
        <f>[10]PL!C1252</f>
        <v>Reph,Dan</v>
      </c>
      <c r="D1255">
        <f>[10]PL!D1252</f>
        <v>42</v>
      </c>
      <c r="E1255" t="str">
        <f>[10]PL!E1252</f>
        <v>USA</v>
      </c>
      <c r="F1255" s="7">
        <f>[10]PL!F1252</f>
        <v>39208</v>
      </c>
      <c r="G1255" t="str">
        <f>[10]PL!G1252</f>
        <v>Saco</v>
      </c>
      <c r="H1255" t="str">
        <f>[10]PL!H1252</f>
        <v xml:space="preserve"> </v>
      </c>
      <c r="I1255" t="str">
        <f>[10]PL!I1252</f>
        <v xml:space="preserve"> </v>
      </c>
    </row>
    <row r="1256" spans="1:9" x14ac:dyDescent="0.25">
      <c r="A1256" s="18" t="str">
        <f>IFERROR( LEFT( [10]PL!C1253, FIND("kg",[10]PL!C1253)-1),"")</f>
        <v/>
      </c>
      <c r="B1256" s="12">
        <f>[10]PL!B1253</f>
        <v>230</v>
      </c>
      <c r="C1256" t="str">
        <f>[10]PL!C1253</f>
        <v>Reph,Dan</v>
      </c>
      <c r="D1256">
        <f>[10]PL!D1253</f>
        <v>42</v>
      </c>
      <c r="E1256" t="str">
        <f>[10]PL!E1253</f>
        <v>USA</v>
      </c>
      <c r="F1256" s="7">
        <f>[10]PL!F1253</f>
        <v>39208</v>
      </c>
      <c r="G1256" t="str">
        <f>[10]PL!G1253</f>
        <v>Saco</v>
      </c>
      <c r="H1256" t="str">
        <f>[10]PL!H1253</f>
        <v xml:space="preserve"> </v>
      </c>
      <c r="I1256" t="str">
        <f>[10]PL!I1253</f>
        <v xml:space="preserve"> </v>
      </c>
    </row>
    <row r="1257" spans="1:9" x14ac:dyDescent="0.25">
      <c r="A1257" s="18" t="str">
        <f>IFERROR( LEFT( [10]PL!C1254, FIND("kg",[10]PL!C1254)-1),"")</f>
        <v/>
      </c>
      <c r="B1257" s="12">
        <f>[10]PL!B1254</f>
        <v>370</v>
      </c>
      <c r="C1257" t="str">
        <f>[10]PL!C1254</f>
        <v>Reph,Dan</v>
      </c>
      <c r="D1257">
        <f>[10]PL!D1254</f>
        <v>42</v>
      </c>
      <c r="E1257" t="str">
        <f>[10]PL!E1254</f>
        <v>USA</v>
      </c>
      <c r="F1257" s="7">
        <f>[10]PL!F1254</f>
        <v>39208</v>
      </c>
      <c r="G1257" t="str">
        <f>[10]PL!G1254</f>
        <v>Saco</v>
      </c>
      <c r="H1257" t="str">
        <f>[10]PL!H1254</f>
        <v xml:space="preserve"> </v>
      </c>
      <c r="I1257" t="str">
        <f>[10]PL!I1254</f>
        <v xml:space="preserve"> </v>
      </c>
    </row>
    <row r="1258" spans="1:9" x14ac:dyDescent="0.25">
      <c r="A1258" s="18" t="str">
        <f>IFERROR( LEFT( [10]PL!C1255, FIND("kg",[10]PL!C1255)-1),"")</f>
        <v/>
      </c>
      <c r="B1258" s="12" t="str">
        <f>[10]PL!B1255</f>
        <v xml:space="preserve"> </v>
      </c>
      <c r="C1258" t="str">
        <f>[10]PL!C1255</f>
        <v>70-70-230</v>
      </c>
      <c r="D1258" t="str">
        <f>[10]PL!D1255</f>
        <v xml:space="preserve"> </v>
      </c>
      <c r="E1258" t="str">
        <f>[10]PL!E1255</f>
        <v xml:space="preserve"> </v>
      </c>
      <c r="F1258" s="7" t="str">
        <f>[10]PL!F1255</f>
        <v xml:space="preserve"> </v>
      </c>
      <c r="G1258" t="str">
        <f>[10]PL!G1255</f>
        <v xml:space="preserve"> </v>
      </c>
      <c r="H1258" t="str">
        <f>[10]PL!H1255</f>
        <v xml:space="preserve"> </v>
      </c>
      <c r="I1258">
        <f>[10]PL!I1255</f>
        <v>0</v>
      </c>
    </row>
    <row r="1259" spans="1:9" x14ac:dyDescent="0.25">
      <c r="A1259" s="18" t="str">
        <f>IFERROR( LEFT( [10]PL!C1256, FIND("kg",[10]PL!C1256)-1),"")</f>
        <v xml:space="preserve">140+ </v>
      </c>
      <c r="B1259" s="12" t="str">
        <f>[10]PL!B1256</f>
        <v xml:space="preserve"> </v>
      </c>
      <c r="C1259" t="str">
        <f>[10]PL!C1256</f>
        <v>140+ kg Class</v>
      </c>
      <c r="D1259" t="str">
        <f>[10]PL!D1256</f>
        <v xml:space="preserve"> </v>
      </c>
      <c r="E1259" t="str">
        <f>[10]PL!E1256</f>
        <v xml:space="preserve"> </v>
      </c>
      <c r="F1259" s="7" t="str">
        <f>[10]PL!F1256</f>
        <v xml:space="preserve"> </v>
      </c>
      <c r="G1259" t="str">
        <f>[10]PL!G1256</f>
        <v xml:space="preserve"> </v>
      </c>
      <c r="H1259">
        <f>[10]PL!H1256</f>
        <v>0</v>
      </c>
      <c r="I1259">
        <f>[10]PL!I1256</f>
        <v>0</v>
      </c>
    </row>
    <row r="1260" spans="1:9" x14ac:dyDescent="0.25">
      <c r="A1260" s="18" t="str">
        <f>IFERROR( LEFT( [10]PL!C1257, FIND("kg",[10]PL!C1257)-1),"")</f>
        <v/>
      </c>
      <c r="B1260" s="12">
        <f>[10]PL!B1257</f>
        <v>145</v>
      </c>
      <c r="C1260" t="str">
        <f>[10]PL!C1257</f>
        <v>McKenzie,Donald</v>
      </c>
      <c r="D1260">
        <f>[10]PL!D1257</f>
        <v>40</v>
      </c>
      <c r="E1260" t="str">
        <f>[10]PL!E1257</f>
        <v>USA</v>
      </c>
      <c r="F1260" s="7">
        <f>[10]PL!F1257</f>
        <v>39208</v>
      </c>
      <c r="G1260" t="str">
        <f>[10]PL!G1257</f>
        <v>Saco</v>
      </c>
      <c r="H1260" t="str">
        <f>[10]PL!H1257</f>
        <v xml:space="preserve"> </v>
      </c>
      <c r="I1260" t="str">
        <f>[10]PL!I1257</f>
        <v xml:space="preserve"> </v>
      </c>
    </row>
    <row r="1261" spans="1:9" x14ac:dyDescent="0.25">
      <c r="A1261" s="18" t="str">
        <f>IFERROR( LEFT( [10]PL!C1258, FIND("kg",[10]PL!C1258)-1),"")</f>
        <v/>
      </c>
      <c r="B1261" s="12">
        <f>[10]PL!B1258</f>
        <v>155</v>
      </c>
      <c r="C1261" t="str">
        <f>[10]PL!C1258</f>
        <v>McKenzie,Donald</v>
      </c>
      <c r="D1261">
        <f>[10]PL!D1258</f>
        <v>40</v>
      </c>
      <c r="E1261" t="str">
        <f>[10]PL!E1258</f>
        <v>USA</v>
      </c>
      <c r="F1261" s="7">
        <f>[10]PL!F1258</f>
        <v>39208</v>
      </c>
      <c r="G1261" t="str">
        <f>[10]PL!G1258</f>
        <v>Saco</v>
      </c>
      <c r="H1261" t="str">
        <f>[10]PL!H1258</f>
        <v xml:space="preserve"> </v>
      </c>
      <c r="I1261" t="str">
        <f>[10]PL!I1258</f>
        <v xml:space="preserve"> </v>
      </c>
    </row>
    <row r="1262" spans="1:9" x14ac:dyDescent="0.25">
      <c r="A1262" s="18" t="str">
        <f>IFERROR( LEFT( [10]PL!C1259, FIND("kg",[10]PL!C1259)-1),"")</f>
        <v/>
      </c>
      <c r="B1262" s="12">
        <f>[10]PL!B1259</f>
        <v>187.5</v>
      </c>
      <c r="C1262" t="str">
        <f>[10]PL!C1259</f>
        <v>McKenzie,Donald</v>
      </c>
      <c r="D1262">
        <f>[10]PL!D1259</f>
        <v>40</v>
      </c>
      <c r="E1262" t="str">
        <f>[10]PL!E1259</f>
        <v>USA</v>
      </c>
      <c r="F1262" s="7">
        <f>[10]PL!F1259</f>
        <v>39208</v>
      </c>
      <c r="G1262" t="str">
        <f>[10]PL!G1259</f>
        <v>Saco</v>
      </c>
      <c r="H1262" t="str">
        <f>[10]PL!H1259</f>
        <v xml:space="preserve"> </v>
      </c>
      <c r="I1262" t="str">
        <f>[10]PL!I1259</f>
        <v xml:space="preserve"> </v>
      </c>
    </row>
    <row r="1263" spans="1:9" x14ac:dyDescent="0.25">
      <c r="A1263" s="18" t="str">
        <f>IFERROR( LEFT( [10]PL!C1260, FIND("kg",[10]PL!C1260)-1),"")</f>
        <v/>
      </c>
      <c r="B1263" s="12">
        <f>[10]PL!B1260</f>
        <v>487.5</v>
      </c>
      <c r="C1263" t="str">
        <f>[10]PL!C1260</f>
        <v>McKenzie,Donald</v>
      </c>
      <c r="D1263">
        <f>[10]PL!D1260</f>
        <v>40</v>
      </c>
      <c r="E1263" t="str">
        <f>[10]PL!E1260</f>
        <v>USA</v>
      </c>
      <c r="F1263" s="7">
        <f>[10]PL!F1260</f>
        <v>39208</v>
      </c>
      <c r="G1263" t="str">
        <f>[10]PL!G1260</f>
        <v>Saco</v>
      </c>
      <c r="H1263" t="str">
        <f>[10]PL!H1260</f>
        <v xml:space="preserve"> </v>
      </c>
      <c r="I1263" t="str">
        <f>[10]PL!I1260</f>
        <v xml:space="preserve"> </v>
      </c>
    </row>
    <row r="1264" spans="1:9" x14ac:dyDescent="0.25">
      <c r="A1264" s="18" t="str">
        <f>IFERROR( LEFT( [10]PL!C1261, FIND("kg",[10]PL!C1261)-1),"")</f>
        <v/>
      </c>
      <c r="B1264" s="12" t="str">
        <f>[10]PL!B1261</f>
        <v xml:space="preserve"> </v>
      </c>
      <c r="C1264" t="str">
        <f>[10]PL!C1261</f>
        <v>145-155-187,5</v>
      </c>
      <c r="D1264" t="str">
        <f>[10]PL!D1261</f>
        <v xml:space="preserve"> </v>
      </c>
      <c r="E1264" t="str">
        <f>[10]PL!E1261</f>
        <v xml:space="preserve"> </v>
      </c>
      <c r="F1264" s="7" t="str">
        <f>[10]PL!F1261</f>
        <v xml:space="preserve"> </v>
      </c>
      <c r="G1264" t="str">
        <f>[10]PL!G1261</f>
        <v xml:space="preserve"> </v>
      </c>
      <c r="H1264">
        <f>[10]PL!H1261</f>
        <v>0</v>
      </c>
      <c r="I1264">
        <f>[10]PL!I1261</f>
        <v>0</v>
      </c>
    </row>
    <row r="1265" spans="1:9" s="4" customFormat="1" x14ac:dyDescent="0.25">
      <c r="A1265" s="13" t="s">
        <v>2</v>
      </c>
      <c r="B1265" s="13">
        <v>1</v>
      </c>
      <c r="C1265" s="4">
        <v>70</v>
      </c>
      <c r="D1265" s="4" t="str">
        <f>[10]PL!C1262</f>
        <v>Men's Master 70-74</v>
      </c>
      <c r="F1265" s="8"/>
    </row>
    <row r="1266" spans="1:9" x14ac:dyDescent="0.25">
      <c r="A1266" s="18" t="str">
        <f>IFERROR( LEFT( [10]PL!C1263, FIND("kg",[10]PL!C1263)-1),"")</f>
        <v xml:space="preserve">52 </v>
      </c>
      <c r="B1266" s="12" t="str">
        <f>[10]PL!B1263</f>
        <v xml:space="preserve"> </v>
      </c>
      <c r="C1266" t="str">
        <f>[10]PL!C1263</f>
        <v>52 kg Class</v>
      </c>
      <c r="D1266" t="str">
        <f>[10]PL!D1263</f>
        <v xml:space="preserve"> </v>
      </c>
      <c r="E1266" t="str">
        <f>[10]PL!E1263</f>
        <v xml:space="preserve"> </v>
      </c>
      <c r="F1266" s="7" t="str">
        <f>[10]PL!F1263</f>
        <v xml:space="preserve"> </v>
      </c>
      <c r="G1266" t="str">
        <f>[10]PL!G1263</f>
        <v xml:space="preserve"> </v>
      </c>
      <c r="H1266" t="str">
        <f>[10]PL!H1263</f>
        <v xml:space="preserve"> </v>
      </c>
      <c r="I1266">
        <f>[10]PL!I1263</f>
        <v>0</v>
      </c>
    </row>
    <row r="1267" spans="1:9" x14ac:dyDescent="0.25">
      <c r="A1267" s="18" t="str">
        <f>IFERROR( LEFT( [10]PL!C1264, FIND("kg",[10]PL!C1264)-1),"")</f>
        <v/>
      </c>
      <c r="B1267" s="12" t="str">
        <f>[10]PL!B1264</f>
        <v xml:space="preserve"> </v>
      </c>
      <c r="C1267" t="str">
        <f>[10]PL!C1264</f>
        <v xml:space="preserve"> </v>
      </c>
      <c r="D1267" t="str">
        <f>[10]PL!D1264</f>
        <v xml:space="preserve"> </v>
      </c>
      <c r="E1267" t="str">
        <f>[10]PL!E1264</f>
        <v xml:space="preserve"> </v>
      </c>
      <c r="F1267" s="7" t="str">
        <f>[10]PL!F1264</f>
        <v xml:space="preserve"> </v>
      </c>
      <c r="G1267" t="str">
        <f>[10]PL!G1264</f>
        <v xml:space="preserve"> </v>
      </c>
      <c r="H1267" t="str">
        <f>[10]PL!H1264</f>
        <v xml:space="preserve"> </v>
      </c>
      <c r="I1267">
        <f>[10]PL!I1264</f>
        <v>0</v>
      </c>
    </row>
    <row r="1268" spans="1:9" x14ac:dyDescent="0.25">
      <c r="A1268" s="18" t="str">
        <f>IFERROR( LEFT( [10]PL!C1265, FIND("kg",[10]PL!C1265)-1),"")</f>
        <v xml:space="preserve">56 </v>
      </c>
      <c r="B1268" s="12" t="str">
        <f>[10]PL!B1265</f>
        <v xml:space="preserve"> </v>
      </c>
      <c r="C1268" t="str">
        <f>[10]PL!C1265</f>
        <v>56 kg Class</v>
      </c>
      <c r="D1268" t="str">
        <f>[10]PL!D1265</f>
        <v xml:space="preserve"> </v>
      </c>
      <c r="E1268" t="str">
        <f>[10]PL!E1265</f>
        <v xml:space="preserve"> </v>
      </c>
      <c r="F1268" s="7" t="str">
        <f>[10]PL!F1265</f>
        <v xml:space="preserve"> </v>
      </c>
      <c r="G1268" t="str">
        <f>[10]PL!G1265</f>
        <v xml:space="preserve"> </v>
      </c>
      <c r="H1268" t="str">
        <f>[10]PL!H1265</f>
        <v xml:space="preserve"> </v>
      </c>
      <c r="I1268">
        <f>[10]PL!I1265</f>
        <v>0</v>
      </c>
    </row>
    <row r="1269" spans="1:9" x14ac:dyDescent="0.25">
      <c r="A1269" s="18" t="str">
        <f>IFERROR( LEFT( [10]PL!C1266, FIND("kg",[10]PL!C1266)-1),"")</f>
        <v/>
      </c>
      <c r="B1269" s="12">
        <f>[10]PL!B1266</f>
        <v>75</v>
      </c>
      <c r="C1269" t="str">
        <f>[10]PL!C1266</f>
        <v>Dambinov Alexander</v>
      </c>
      <c r="D1269">
        <f>[10]PL!D1266</f>
        <v>36</v>
      </c>
      <c r="E1269" t="str">
        <f>[10]PL!E1266</f>
        <v>RUS</v>
      </c>
      <c r="F1269" s="7">
        <f>[10]PL!F1266</f>
        <v>39528</v>
      </c>
      <c r="G1269" t="str">
        <f>[10]PL!G1266</f>
        <v>Rostov</v>
      </c>
      <c r="H1269" t="str">
        <f>[10]PL!H1266</f>
        <v xml:space="preserve"> </v>
      </c>
      <c r="I1269" t="str">
        <f>[10]PL!I1266</f>
        <v xml:space="preserve"> </v>
      </c>
    </row>
    <row r="1270" spans="1:9" x14ac:dyDescent="0.25">
      <c r="A1270" s="18" t="str">
        <f>IFERROR( LEFT( [10]PL!C1267, FIND("kg",[10]PL!C1267)-1),"")</f>
        <v/>
      </c>
      <c r="B1270" s="12">
        <f>[10]PL!B1267</f>
        <v>65</v>
      </c>
      <c r="C1270" t="str">
        <f>[10]PL!C1267</f>
        <v>Dambinov Alexander</v>
      </c>
      <c r="D1270">
        <f>[10]PL!D1267</f>
        <v>36</v>
      </c>
      <c r="E1270" t="str">
        <f>[10]PL!E1267</f>
        <v>RUS</v>
      </c>
      <c r="F1270" s="7">
        <f>[10]PL!F1267</f>
        <v>39528</v>
      </c>
      <c r="G1270" t="str">
        <f>[10]PL!G1267</f>
        <v>Rostov</v>
      </c>
      <c r="H1270" t="str">
        <f>[10]PL!H1267</f>
        <v xml:space="preserve"> </v>
      </c>
      <c r="I1270" t="str">
        <f>[10]PL!I1267</f>
        <v xml:space="preserve"> </v>
      </c>
    </row>
    <row r="1271" spans="1:9" x14ac:dyDescent="0.25">
      <c r="A1271" s="18" t="str">
        <f>IFERROR( LEFT( [10]PL!C1268, FIND("kg",[10]PL!C1268)-1),"")</f>
        <v/>
      </c>
      <c r="B1271" s="12">
        <f>[10]PL!B1268</f>
        <v>127.5</v>
      </c>
      <c r="C1271" t="str">
        <f>[10]PL!C1268</f>
        <v>Dambinov Alexander</v>
      </c>
      <c r="D1271">
        <f>[10]PL!D1268</f>
        <v>36</v>
      </c>
      <c r="E1271" t="str">
        <f>[10]PL!E1268</f>
        <v>RUS</v>
      </c>
      <c r="F1271" s="7">
        <f>[10]PL!F1268</f>
        <v>39528</v>
      </c>
      <c r="G1271" t="str">
        <f>[10]PL!G1268</f>
        <v>Rostov</v>
      </c>
      <c r="H1271" t="str">
        <f>[10]PL!H1268</f>
        <v xml:space="preserve"> </v>
      </c>
      <c r="I1271" t="str">
        <f>[10]PL!I1268</f>
        <v xml:space="preserve"> </v>
      </c>
    </row>
    <row r="1272" spans="1:9" x14ac:dyDescent="0.25">
      <c r="A1272" s="18" t="str">
        <f>IFERROR( LEFT( [10]PL!C1269, FIND("kg",[10]PL!C1269)-1),"")</f>
        <v/>
      </c>
      <c r="B1272" s="12">
        <f>[10]PL!B1269</f>
        <v>267.5</v>
      </c>
      <c r="C1272" t="str">
        <f>[10]PL!C1269</f>
        <v>Dambinov Alexander</v>
      </c>
      <c r="D1272">
        <f>[10]PL!D1269</f>
        <v>36</v>
      </c>
      <c r="E1272" t="str">
        <f>[10]PL!E1269</f>
        <v>RUS</v>
      </c>
      <c r="F1272" s="7">
        <f>[10]PL!F1269</f>
        <v>39528</v>
      </c>
      <c r="G1272" t="str">
        <f>[10]PL!G1269</f>
        <v>Rostov</v>
      </c>
      <c r="H1272" t="str">
        <f>[10]PL!H1269</f>
        <v xml:space="preserve"> </v>
      </c>
      <c r="I1272" t="str">
        <f>[10]PL!I1269</f>
        <v xml:space="preserve"> </v>
      </c>
    </row>
    <row r="1273" spans="1:9" x14ac:dyDescent="0.25">
      <c r="A1273" s="18" t="str">
        <f>IFERROR( LEFT( [10]PL!C1270, FIND("kg",[10]PL!C1270)-1),"")</f>
        <v/>
      </c>
      <c r="B1273" s="12" t="str">
        <f>[10]PL!B1270</f>
        <v xml:space="preserve"> </v>
      </c>
      <c r="C1273" t="str">
        <f>[10]PL!C1270</f>
        <v>75-65-127,5</v>
      </c>
      <c r="D1273" t="str">
        <f>[10]PL!D1270</f>
        <v xml:space="preserve"> </v>
      </c>
      <c r="E1273" t="str">
        <f>[10]PL!E1270</f>
        <v xml:space="preserve"> </v>
      </c>
      <c r="F1273" s="7" t="str">
        <f>[10]PL!F1270</f>
        <v xml:space="preserve"> </v>
      </c>
      <c r="G1273" t="str">
        <f>[10]PL!G1270</f>
        <v xml:space="preserve"> </v>
      </c>
      <c r="H1273" t="str">
        <f>[10]PL!H1270</f>
        <v xml:space="preserve"> </v>
      </c>
      <c r="I1273">
        <f>[10]PL!I1270</f>
        <v>0</v>
      </c>
    </row>
    <row r="1274" spans="1:9" x14ac:dyDescent="0.25">
      <c r="A1274" s="18" t="str">
        <f>IFERROR( LEFT( [10]PL!C1271, FIND("kg",[10]PL!C1271)-1),"")</f>
        <v xml:space="preserve">60 </v>
      </c>
      <c r="B1274" s="12" t="str">
        <f>[10]PL!B1271</f>
        <v xml:space="preserve"> </v>
      </c>
      <c r="C1274" t="str">
        <f>[10]PL!C1271</f>
        <v>60 kg Class</v>
      </c>
      <c r="D1274" t="str">
        <f>[10]PL!D1271</f>
        <v xml:space="preserve"> </v>
      </c>
      <c r="E1274" t="str">
        <f>[10]PL!E1271</f>
        <v xml:space="preserve"> </v>
      </c>
      <c r="F1274" s="7" t="str">
        <f>[10]PL!F1271</f>
        <v xml:space="preserve"> </v>
      </c>
      <c r="G1274" t="str">
        <f>[10]PL!G1271</f>
        <v xml:space="preserve"> </v>
      </c>
      <c r="H1274" t="str">
        <f>[10]PL!H1271</f>
        <v xml:space="preserve"> </v>
      </c>
      <c r="I1274">
        <f>[10]PL!I1271</f>
        <v>0</v>
      </c>
    </row>
    <row r="1275" spans="1:9" x14ac:dyDescent="0.25">
      <c r="A1275" s="18" t="str">
        <f>IFERROR( LEFT( [10]PL!C1272, FIND("kg",[10]PL!C1272)-1),"")</f>
        <v/>
      </c>
      <c r="B1275" s="12">
        <f>[10]PL!B1272</f>
        <v>147.5</v>
      </c>
      <c r="C1275" t="str">
        <f>[10]PL!C1272</f>
        <v>Kawasaki, Nori</v>
      </c>
      <c r="D1275">
        <f>[10]PL!D1272</f>
        <v>28</v>
      </c>
      <c r="E1275" t="str">
        <f>[10]PL!E1272</f>
        <v>USA</v>
      </c>
      <c r="F1275" s="7">
        <f>[10]PL!F1272</f>
        <v>36301</v>
      </c>
      <c r="G1275" t="str">
        <f>[10]PL!G1272</f>
        <v>Fresno</v>
      </c>
      <c r="H1275">
        <f>[10]PL!H1272</f>
        <v>0</v>
      </c>
      <c r="I1275" t="str">
        <f>[10]PL!I1272</f>
        <v xml:space="preserve"> </v>
      </c>
    </row>
    <row r="1276" spans="1:9" x14ac:dyDescent="0.25">
      <c r="A1276" s="18" t="str">
        <f>IFERROR( LEFT( [10]PL!C1273, FIND("kg",[10]PL!C1273)-1),"")</f>
        <v/>
      </c>
      <c r="B1276" s="12">
        <f>[10]PL!B1273</f>
        <v>106.5</v>
      </c>
      <c r="C1276" t="str">
        <f>[10]PL!C1273</f>
        <v>Kawasaki, Nori</v>
      </c>
      <c r="D1276">
        <f>[10]PL!D1273</f>
        <v>28</v>
      </c>
      <c r="E1276" t="str">
        <f>[10]PL!E1273</f>
        <v>USA</v>
      </c>
      <c r="F1276" s="7">
        <f>[10]PL!F1273</f>
        <v>36840</v>
      </c>
      <c r="G1276" t="str">
        <f>[10]PL!G1273</f>
        <v>Las Vegas</v>
      </c>
      <c r="H1276">
        <f>[10]PL!H1273</f>
        <v>0</v>
      </c>
      <c r="I1276" t="str">
        <f>[10]PL!I1273</f>
        <v xml:space="preserve"> </v>
      </c>
    </row>
    <row r="1277" spans="1:9" x14ac:dyDescent="0.25">
      <c r="A1277" s="18" t="str">
        <f>IFERROR( LEFT( [10]PL!C1274, FIND("kg",[10]PL!C1274)-1),"")</f>
        <v/>
      </c>
      <c r="B1277" s="12">
        <f>[10]PL!B1274</f>
        <v>184</v>
      </c>
      <c r="C1277" t="str">
        <f>[10]PL!C1274</f>
        <v>Kawasaki, Nori</v>
      </c>
      <c r="D1277">
        <f>[10]PL!D1274</f>
        <v>28</v>
      </c>
      <c r="E1277" t="str">
        <f>[10]PL!E1274</f>
        <v>USA</v>
      </c>
      <c r="F1277" s="7">
        <f>[10]PL!F1274</f>
        <v>36840</v>
      </c>
      <c r="G1277" t="str">
        <f>[10]PL!G1274</f>
        <v>Las Vegas</v>
      </c>
      <c r="H1277">
        <f>[10]PL!H1274</f>
        <v>0</v>
      </c>
      <c r="I1277" t="str">
        <f>[10]PL!I1274</f>
        <v xml:space="preserve"> </v>
      </c>
    </row>
    <row r="1278" spans="1:9" x14ac:dyDescent="0.25">
      <c r="A1278" s="18" t="str">
        <f>IFERROR( LEFT( [10]PL!C1275, FIND("kg",[10]PL!C1275)-1),"")</f>
        <v/>
      </c>
      <c r="B1278" s="12">
        <f>[10]PL!B1275</f>
        <v>427.5</v>
      </c>
      <c r="C1278" t="str">
        <f>[10]PL!C1275</f>
        <v>Kawasaki, Nori</v>
      </c>
      <c r="D1278">
        <f>[10]PL!D1275</f>
        <v>28</v>
      </c>
      <c r="E1278" t="str">
        <f>[10]PL!E1275</f>
        <v>USA</v>
      </c>
      <c r="F1278" s="7">
        <f>[10]PL!F1275</f>
        <v>36840</v>
      </c>
      <c r="G1278" t="str">
        <f>[10]PL!G1275</f>
        <v>Las Vegas</v>
      </c>
      <c r="H1278">
        <f>[10]PL!H1275</f>
        <v>0</v>
      </c>
      <c r="I1278" t="str">
        <f>[10]PL!I1275</f>
        <v xml:space="preserve"> </v>
      </c>
    </row>
    <row r="1279" spans="1:9" x14ac:dyDescent="0.25">
      <c r="A1279" s="18" t="str">
        <f>IFERROR( LEFT( [10]PL!C1276, FIND("kg",[10]PL!C1276)-1),"")</f>
        <v/>
      </c>
      <c r="B1279" s="12" t="str">
        <f>[10]PL!B1276</f>
        <v xml:space="preserve"> </v>
      </c>
      <c r="C1279" t="str">
        <f>[10]PL!C1276</f>
        <v>140-106.5-184</v>
      </c>
      <c r="D1279" t="str">
        <f>[10]PL!D1276</f>
        <v xml:space="preserve"> </v>
      </c>
      <c r="E1279" t="str">
        <f>[10]PL!E1276</f>
        <v xml:space="preserve"> </v>
      </c>
      <c r="F1279" s="7" t="str">
        <f>[10]PL!F1276</f>
        <v xml:space="preserve"> </v>
      </c>
      <c r="G1279" t="str">
        <f>[10]PL!G1276</f>
        <v xml:space="preserve"> </v>
      </c>
      <c r="H1279" t="str">
        <f>[10]PL!H1276</f>
        <v xml:space="preserve"> </v>
      </c>
      <c r="I1279">
        <f>[10]PL!I1276</f>
        <v>0</v>
      </c>
    </row>
    <row r="1280" spans="1:9" x14ac:dyDescent="0.25">
      <c r="A1280" s="18" t="str">
        <f>IFERROR( LEFT( [10]PL!C1277, FIND("kg",[10]PL!C1277)-1),"")</f>
        <v xml:space="preserve">67,5 </v>
      </c>
      <c r="B1280" s="12">
        <f>[10]PL!B1277</f>
        <v>0</v>
      </c>
      <c r="C1280" t="str">
        <f>[10]PL!C1277</f>
        <v>67,5 kg Class</v>
      </c>
      <c r="D1280" t="str">
        <f>[10]PL!D1277</f>
        <v xml:space="preserve"> </v>
      </c>
      <c r="E1280" t="str">
        <f>[10]PL!E1277</f>
        <v xml:space="preserve"> </v>
      </c>
      <c r="F1280" s="7" t="str">
        <f>[10]PL!F1277</f>
        <v xml:space="preserve"> </v>
      </c>
      <c r="G1280" t="str">
        <f>[10]PL!G1277</f>
        <v xml:space="preserve"> </v>
      </c>
      <c r="H1280" t="str">
        <f>[10]PL!H1277</f>
        <v xml:space="preserve"> </v>
      </c>
      <c r="I1280">
        <f>[10]PL!I1277</f>
        <v>0</v>
      </c>
    </row>
    <row r="1281" spans="1:9" x14ac:dyDescent="0.25">
      <c r="A1281" s="18" t="str">
        <f>IFERROR( LEFT( [10]PL!C1278, FIND("kg",[10]PL!C1278)-1),"")</f>
        <v/>
      </c>
      <c r="B1281" s="12">
        <f>[10]PL!B1278</f>
        <v>165</v>
      </c>
      <c r="C1281" t="str">
        <f>[10]PL!C1278</f>
        <v>Richey, Frank</v>
      </c>
      <c r="D1281">
        <f>[10]PL!D1278</f>
        <v>30</v>
      </c>
      <c r="E1281" t="str">
        <f>[10]PL!E1278</f>
        <v>USA</v>
      </c>
      <c r="F1281" s="7">
        <f>[10]PL!F1278</f>
        <v>38487</v>
      </c>
      <c r="G1281" t="str">
        <f>[10]PL!G1278</f>
        <v>Round Rock</v>
      </c>
      <c r="H1281" t="str">
        <f>[10]PL!H1278</f>
        <v>4th</v>
      </c>
      <c r="I1281">
        <f>[10]PL!I1278</f>
        <v>0</v>
      </c>
    </row>
    <row r="1282" spans="1:9" x14ac:dyDescent="0.25">
      <c r="A1282" s="18" t="str">
        <f>IFERROR( LEFT( [10]PL!C1279, FIND("kg",[10]PL!C1279)-1),"")</f>
        <v/>
      </c>
      <c r="B1282" s="12">
        <f>[10]PL!B1279</f>
        <v>127.5</v>
      </c>
      <c r="C1282" t="str">
        <f>[10]PL!C1279</f>
        <v>Richey, Frank</v>
      </c>
      <c r="D1282">
        <f>[10]PL!D1279</f>
        <v>30</v>
      </c>
      <c r="E1282" t="str">
        <f>[10]PL!E1279</f>
        <v>USA</v>
      </c>
      <c r="F1282" s="7">
        <f>[10]PL!F1279</f>
        <v>38487</v>
      </c>
      <c r="G1282" t="str">
        <f>[10]PL!G1279</f>
        <v>Round Rock</v>
      </c>
      <c r="H1282" t="str">
        <f>[10]PL!H1279</f>
        <v>4th</v>
      </c>
      <c r="I1282">
        <f>[10]PL!I1279</f>
        <v>0</v>
      </c>
    </row>
    <row r="1283" spans="1:9" x14ac:dyDescent="0.25">
      <c r="A1283" s="18" t="str">
        <f>IFERROR( LEFT( [10]PL!C1280, FIND("kg",[10]PL!C1280)-1),"")</f>
        <v/>
      </c>
      <c r="B1283" s="12">
        <f>[10]PL!B1280</f>
        <v>200</v>
      </c>
      <c r="C1283" t="str">
        <f>[10]PL!C1280</f>
        <v>Stockinger, Joe</v>
      </c>
      <c r="D1283">
        <f>[10]PL!D1280</f>
        <v>29</v>
      </c>
      <c r="E1283" t="str">
        <f>[10]PL!E1280</f>
        <v>CAN</v>
      </c>
      <c r="F1283" s="7">
        <f>[10]PL!F1280</f>
        <v>38274</v>
      </c>
      <c r="G1283" t="str">
        <f>[10]PL!G1280</f>
        <v>Fresno</v>
      </c>
      <c r="H1283" t="str">
        <f>[10]PL!H1280</f>
        <v xml:space="preserve"> </v>
      </c>
      <c r="I1283">
        <f>[10]PL!I1280</f>
        <v>0</v>
      </c>
    </row>
    <row r="1284" spans="1:9" x14ac:dyDescent="0.25">
      <c r="A1284" s="18" t="str">
        <f>IFERROR( LEFT( [10]PL!C1281, FIND("kg",[10]PL!C1281)-1),"")</f>
        <v/>
      </c>
      <c r="B1284" s="12">
        <f>[10]PL!B1281</f>
        <v>467.5</v>
      </c>
      <c r="C1284" t="str">
        <f>[10]PL!C1281</f>
        <v>Richey, Frank</v>
      </c>
      <c r="D1284">
        <f>[10]PL!D1281</f>
        <v>30</v>
      </c>
      <c r="E1284" t="str">
        <f>[10]PL!E1281</f>
        <v>USA</v>
      </c>
      <c r="F1284" s="7">
        <f>[10]PL!F1281</f>
        <v>38487</v>
      </c>
      <c r="G1284" t="str">
        <f>[10]PL!G1281</f>
        <v>Round Rock</v>
      </c>
      <c r="H1284" t="str">
        <f>[10]PL!H1281</f>
        <v xml:space="preserve"> </v>
      </c>
      <c r="I1284">
        <f>[10]PL!I1281</f>
        <v>0</v>
      </c>
    </row>
    <row r="1285" spans="1:9" x14ac:dyDescent="0.25">
      <c r="A1285" s="18" t="str">
        <f>IFERROR( LEFT( [10]PL!C1282, FIND("kg",[10]PL!C1282)-1),"")</f>
        <v/>
      </c>
      <c r="B1285" s="12" t="str">
        <f>[10]PL!B1282</f>
        <v xml:space="preserve"> </v>
      </c>
      <c r="C1285" t="str">
        <f>[10]PL!C1282</f>
        <v>157.5-125-185</v>
      </c>
      <c r="D1285" t="str">
        <f>[10]PL!D1282</f>
        <v xml:space="preserve"> </v>
      </c>
      <c r="E1285" t="str">
        <f>[10]PL!E1282</f>
        <v xml:space="preserve"> </v>
      </c>
      <c r="F1285" s="7" t="str">
        <f>[10]PL!F1282</f>
        <v xml:space="preserve"> </v>
      </c>
      <c r="G1285" t="str">
        <f>[10]PL!G1282</f>
        <v xml:space="preserve"> </v>
      </c>
      <c r="H1285" t="str">
        <f>[10]PL!H1282</f>
        <v xml:space="preserve"> </v>
      </c>
      <c r="I1285">
        <f>[10]PL!I1282</f>
        <v>0</v>
      </c>
    </row>
    <row r="1286" spans="1:9" x14ac:dyDescent="0.25">
      <c r="A1286" s="18" t="str">
        <f>IFERROR( LEFT( [10]PL!C1283, FIND("kg",[10]PL!C1283)-1),"")</f>
        <v xml:space="preserve">75 </v>
      </c>
      <c r="B1286" s="12" t="str">
        <f>[10]PL!B1283</f>
        <v xml:space="preserve"> </v>
      </c>
      <c r="C1286" t="str">
        <f>[10]PL!C1283</f>
        <v>75 kg Class</v>
      </c>
      <c r="D1286" t="str">
        <f>[10]PL!D1283</f>
        <v xml:space="preserve"> </v>
      </c>
      <c r="E1286" t="str">
        <f>[10]PL!E1283</f>
        <v xml:space="preserve"> </v>
      </c>
      <c r="F1286" s="7" t="str">
        <f>[10]PL!F1283</f>
        <v xml:space="preserve"> </v>
      </c>
      <c r="G1286" t="str">
        <f>[10]PL!G1283</f>
        <v xml:space="preserve"> </v>
      </c>
      <c r="H1286" t="str">
        <f>[10]PL!H1283</f>
        <v xml:space="preserve"> </v>
      </c>
      <c r="I1286">
        <f>[10]PL!I1283</f>
        <v>0</v>
      </c>
    </row>
    <row r="1287" spans="1:9" x14ac:dyDescent="0.25">
      <c r="A1287" s="18" t="str">
        <f>IFERROR( LEFT( [10]PL!C1284, FIND("kg",[10]PL!C1284)-1),"")</f>
        <v/>
      </c>
      <c r="B1287" s="12">
        <f>[10]PL!B1284</f>
        <v>207.5</v>
      </c>
      <c r="C1287" t="str">
        <f>[10]PL!C1284</f>
        <v>Flores, Rich</v>
      </c>
      <c r="D1287">
        <f>[10]PL!D1284</f>
        <v>38</v>
      </c>
      <c r="E1287" t="str">
        <f>[10]PL!E1284</f>
        <v>USA</v>
      </c>
      <c r="F1287" s="7">
        <f>[10]PL!F1284</f>
        <v>39936</v>
      </c>
      <c r="G1287" t="str">
        <f>[10]PL!G1284</f>
        <v>Baton Rouge</v>
      </c>
      <c r="H1287" t="str">
        <f>[10]PL!H1284</f>
        <v xml:space="preserve"> </v>
      </c>
      <c r="I1287">
        <f>[10]PL!I1284</f>
        <v>0</v>
      </c>
    </row>
    <row r="1288" spans="1:9" x14ac:dyDescent="0.25">
      <c r="A1288" s="18" t="str">
        <f>IFERROR( LEFT( [10]PL!C1285, FIND("kg",[10]PL!C1285)-1),"")</f>
        <v/>
      </c>
      <c r="B1288" s="12">
        <f>[10]PL!B1285</f>
        <v>135.5</v>
      </c>
      <c r="C1288" t="str">
        <f>[10]PL!C1285</f>
        <v>Giller, Richard</v>
      </c>
      <c r="D1288">
        <f>[10]PL!D1285</f>
        <v>27</v>
      </c>
      <c r="E1288" t="str">
        <f>[10]PL!E1285</f>
        <v>USA</v>
      </c>
      <c r="F1288" s="7">
        <f>[10]PL!F1285</f>
        <v>35918</v>
      </c>
      <c r="G1288" t="str">
        <f>[10]PL!G1285</f>
        <v>Daytona</v>
      </c>
      <c r="H1288" t="str">
        <f>[10]PL!H1285</f>
        <v>4th</v>
      </c>
      <c r="I1288">
        <f>[10]PL!I1285</f>
        <v>0</v>
      </c>
    </row>
    <row r="1289" spans="1:9" x14ac:dyDescent="0.25">
      <c r="A1289" s="18" t="str">
        <f>IFERROR( LEFT( [10]PL!C1286, FIND("kg",[10]PL!C1286)-1),"")</f>
        <v/>
      </c>
      <c r="B1289" s="12">
        <f>[10]PL!B1286</f>
        <v>217.5</v>
      </c>
      <c r="C1289" t="str">
        <f>[10]PL!C1286</f>
        <v>Flores, Rich</v>
      </c>
      <c r="D1289">
        <f>[10]PL!D1286</f>
        <v>38</v>
      </c>
      <c r="E1289" t="str">
        <f>[10]PL!E1286</f>
        <v>USA</v>
      </c>
      <c r="F1289" s="7">
        <f>[10]PL!F1286</f>
        <v>39773</v>
      </c>
      <c r="G1289" t="str">
        <f>[10]PL!G1286</f>
        <v>West Palm Beach</v>
      </c>
      <c r="H1289" t="str">
        <f>[10]PL!H1286</f>
        <v xml:space="preserve"> </v>
      </c>
      <c r="I1289">
        <f>[10]PL!I1286</f>
        <v>0</v>
      </c>
    </row>
    <row r="1290" spans="1:9" x14ac:dyDescent="0.25">
      <c r="A1290" s="18" t="str">
        <f>IFERROR( LEFT( [10]PL!C1287, FIND("kg",[10]PL!C1287)-1),"")</f>
        <v/>
      </c>
      <c r="B1290" s="12">
        <f>[10]PL!B1287</f>
        <v>517.5</v>
      </c>
      <c r="C1290" t="str">
        <f>[10]PL!C1287</f>
        <v>Flores, Rich</v>
      </c>
      <c r="D1290">
        <f>[10]PL!D1287</f>
        <v>38</v>
      </c>
      <c r="E1290" t="str">
        <f>[10]PL!E1287</f>
        <v>USA</v>
      </c>
      <c r="F1290" s="7">
        <f>[10]PL!F1287</f>
        <v>39773</v>
      </c>
      <c r="G1290" t="str">
        <f>[10]PL!G1287</f>
        <v>West Palm Beach</v>
      </c>
      <c r="H1290" t="str">
        <f>[10]PL!H1287</f>
        <v xml:space="preserve"> </v>
      </c>
      <c r="I1290">
        <f>[10]PL!I1287</f>
        <v>0</v>
      </c>
    </row>
    <row r="1291" spans="1:9" x14ac:dyDescent="0.25">
      <c r="A1291" s="18" t="str">
        <f>IFERROR( LEFT( [10]PL!C1288, FIND("kg",[10]PL!C1288)-1),"")</f>
        <v/>
      </c>
      <c r="B1291" s="12" t="str">
        <f>[10]PL!B1288</f>
        <v xml:space="preserve"> </v>
      </c>
      <c r="C1291" t="str">
        <f>[10]PL!C1288</f>
        <v>205-92,5-217,5</v>
      </c>
      <c r="D1291" t="str">
        <f>[10]PL!D1288</f>
        <v xml:space="preserve"> </v>
      </c>
      <c r="E1291" t="str">
        <f>[10]PL!E1288</f>
        <v xml:space="preserve"> </v>
      </c>
      <c r="F1291" s="7" t="str">
        <f>[10]PL!F1288</f>
        <v xml:space="preserve"> </v>
      </c>
      <c r="G1291" t="str">
        <f>[10]PL!G1288</f>
        <v xml:space="preserve"> </v>
      </c>
      <c r="H1291" t="str">
        <f>[10]PL!H1288</f>
        <v xml:space="preserve"> </v>
      </c>
      <c r="I1291">
        <f>[10]PL!I1288</f>
        <v>0</v>
      </c>
    </row>
    <row r="1292" spans="1:9" x14ac:dyDescent="0.25">
      <c r="A1292" s="18" t="str">
        <f>IFERROR( LEFT( [10]PL!C1289, FIND("kg",[10]PL!C1289)-1),"")</f>
        <v xml:space="preserve">82.5 </v>
      </c>
      <c r="B1292" s="12" t="str">
        <f>[10]PL!B1289</f>
        <v xml:space="preserve"> </v>
      </c>
      <c r="C1292" t="str">
        <f>[10]PL!C1289</f>
        <v>82.5 kg Class</v>
      </c>
      <c r="D1292" t="str">
        <f>[10]PL!D1289</f>
        <v xml:space="preserve"> </v>
      </c>
      <c r="E1292" t="str">
        <f>[10]PL!E1289</f>
        <v xml:space="preserve"> </v>
      </c>
      <c r="F1292" s="7" t="str">
        <f>[10]PL!F1289</f>
        <v xml:space="preserve"> </v>
      </c>
      <c r="G1292" t="str">
        <f>[10]PL!G1289</f>
        <v xml:space="preserve"> </v>
      </c>
      <c r="H1292" t="str">
        <f>[10]PL!H1289</f>
        <v xml:space="preserve"> </v>
      </c>
      <c r="I1292">
        <f>[10]PL!I1289</f>
        <v>0</v>
      </c>
    </row>
    <row r="1293" spans="1:9" x14ac:dyDescent="0.25">
      <c r="A1293" s="18" t="str">
        <f>IFERROR( LEFT( [10]PL!C1290, FIND("kg",[10]PL!C1290)-1),"")</f>
        <v/>
      </c>
      <c r="B1293" s="12">
        <f>[10]PL!B1290</f>
        <v>227.5</v>
      </c>
      <c r="C1293" t="str">
        <f>[10]PL!C1290</f>
        <v>Edwards, Ron</v>
      </c>
      <c r="D1293">
        <f>[10]PL!D1290</f>
        <v>38</v>
      </c>
      <c r="E1293" t="str">
        <f>[10]PL!E1290</f>
        <v>USA</v>
      </c>
      <c r="F1293" s="7">
        <f>[10]PL!F1290</f>
        <v>39936</v>
      </c>
      <c r="G1293" t="str">
        <f>[10]PL!G1290</f>
        <v>Baton Rouge</v>
      </c>
      <c r="H1293" t="str">
        <f>[10]PL!H1290</f>
        <v xml:space="preserve"> </v>
      </c>
      <c r="I1293">
        <f>[10]PL!I1290</f>
        <v>0</v>
      </c>
    </row>
    <row r="1294" spans="1:9" x14ac:dyDescent="0.25">
      <c r="A1294" s="18" t="str">
        <f>IFERROR( LEFT( [10]PL!C1291, FIND("kg",[10]PL!C1291)-1),"")</f>
        <v/>
      </c>
      <c r="B1294" s="12">
        <f>[10]PL!B1291</f>
        <v>152.5</v>
      </c>
      <c r="C1294" t="str">
        <f>[10]PL!C1291</f>
        <v>Edwards, Ron</v>
      </c>
      <c r="D1294">
        <f>[10]PL!D1291</f>
        <v>38</v>
      </c>
      <c r="E1294" t="str">
        <f>[10]PL!E1291</f>
        <v>USA</v>
      </c>
      <c r="F1294" s="7">
        <f>[10]PL!F1291</f>
        <v>40677</v>
      </c>
      <c r="G1294" t="str">
        <f>[10]PL!G1291</f>
        <v>Fort Worth</v>
      </c>
      <c r="H1294">
        <f>[10]PL!H1291</f>
        <v>0</v>
      </c>
      <c r="I1294">
        <f>[10]PL!I1291</f>
        <v>0</v>
      </c>
    </row>
    <row r="1295" spans="1:9" x14ac:dyDescent="0.25">
      <c r="A1295" s="18" t="str">
        <f>IFERROR( LEFT( [10]PL!C1292, FIND("kg",[10]PL!C1292)-1),"")</f>
        <v/>
      </c>
      <c r="B1295" s="12">
        <f>[10]PL!B1292</f>
        <v>228</v>
      </c>
      <c r="C1295" t="str">
        <f>[10]PL!C1292</f>
        <v>Edwards, Ron</v>
      </c>
      <c r="D1295">
        <f>[10]PL!D1292</f>
        <v>38</v>
      </c>
      <c r="E1295" t="str">
        <f>[10]PL!E1292</f>
        <v>USA</v>
      </c>
      <c r="F1295" s="7">
        <f>[10]PL!F1292</f>
        <v>39936</v>
      </c>
      <c r="G1295" t="str">
        <f>[10]PL!G1292</f>
        <v>Baton Rouge</v>
      </c>
      <c r="H1295" t="str">
        <f>[10]PL!H1292</f>
        <v>4th</v>
      </c>
      <c r="I1295">
        <f>[10]PL!I1292</f>
        <v>0</v>
      </c>
    </row>
    <row r="1296" spans="1:9" x14ac:dyDescent="0.25">
      <c r="A1296" s="18" t="str">
        <f>IFERROR( LEFT( [10]PL!C1293, FIND("kg",[10]PL!C1293)-1),"")</f>
        <v/>
      </c>
      <c r="B1296" s="12">
        <f>[10]PL!B1293</f>
        <v>597.5</v>
      </c>
      <c r="C1296" t="str">
        <f>[10]PL!C1293</f>
        <v>Edwards, Ron</v>
      </c>
      <c r="D1296">
        <f>[10]PL!D1293</f>
        <v>38</v>
      </c>
      <c r="E1296" t="str">
        <f>[10]PL!E1293</f>
        <v>USA</v>
      </c>
      <c r="F1296" s="7">
        <f>[10]PL!F1293</f>
        <v>39936</v>
      </c>
      <c r="G1296" t="str">
        <f>[10]PL!G1293</f>
        <v>Baton Rouge</v>
      </c>
      <c r="H1296" t="str">
        <f>[10]PL!H1293</f>
        <v xml:space="preserve"> </v>
      </c>
      <c r="I1296">
        <f>[10]PL!I1293</f>
        <v>0</v>
      </c>
    </row>
    <row r="1297" spans="1:9" x14ac:dyDescent="0.25">
      <c r="A1297" s="18" t="str">
        <f>IFERROR( LEFT( [10]PL!C1294, FIND("kg",[10]PL!C1294)-1),"")</f>
        <v/>
      </c>
      <c r="B1297" s="12" t="str">
        <f>[10]PL!B1294</f>
        <v xml:space="preserve"> </v>
      </c>
      <c r="C1297" t="str">
        <f>[10]PL!C1294</f>
        <v>227,5-142,5-227,5</v>
      </c>
      <c r="D1297" t="str">
        <f>[10]PL!D1294</f>
        <v xml:space="preserve"> </v>
      </c>
      <c r="E1297" t="str">
        <f>[10]PL!E1294</f>
        <v xml:space="preserve"> </v>
      </c>
      <c r="F1297" s="7" t="str">
        <f>[10]PL!F1294</f>
        <v xml:space="preserve"> </v>
      </c>
      <c r="G1297" t="str">
        <f>[10]PL!G1294</f>
        <v xml:space="preserve"> </v>
      </c>
      <c r="H1297" t="str">
        <f>[10]PL!H1294</f>
        <v xml:space="preserve"> </v>
      </c>
      <c r="I1297">
        <f>[10]PL!I1294</f>
        <v>0</v>
      </c>
    </row>
    <row r="1298" spans="1:9" x14ac:dyDescent="0.25">
      <c r="A1298" s="18" t="str">
        <f>IFERROR( LEFT( [10]PL!C1295, FIND("kg",[10]PL!C1295)-1),"")</f>
        <v xml:space="preserve">90 </v>
      </c>
      <c r="B1298" s="12" t="str">
        <f>[10]PL!B1295</f>
        <v xml:space="preserve"> </v>
      </c>
      <c r="C1298" t="str">
        <f>[10]PL!C1295</f>
        <v>90 kg Class</v>
      </c>
      <c r="D1298" t="str">
        <f>[10]PL!D1295</f>
        <v xml:space="preserve"> </v>
      </c>
      <c r="E1298" t="str">
        <f>[10]PL!E1295</f>
        <v xml:space="preserve"> </v>
      </c>
      <c r="F1298" s="7" t="str">
        <f>[10]PL!F1295</f>
        <v xml:space="preserve"> </v>
      </c>
      <c r="G1298" t="str">
        <f>[10]PL!G1295</f>
        <v xml:space="preserve"> </v>
      </c>
      <c r="H1298" t="str">
        <f>[10]PL!H1295</f>
        <v xml:space="preserve"> </v>
      </c>
      <c r="I1298">
        <f>[10]PL!I1295</f>
        <v>0</v>
      </c>
    </row>
    <row r="1299" spans="1:9" x14ac:dyDescent="0.25">
      <c r="A1299" s="18" t="str">
        <f>IFERROR( LEFT( [10]PL!C1296, FIND("kg",[10]PL!C1296)-1),"")</f>
        <v/>
      </c>
      <c r="B1299" s="12">
        <f>[10]PL!B1296</f>
        <v>230</v>
      </c>
      <c r="C1299" t="str">
        <f>[10]PL!C1296</f>
        <v xml:space="preserve">Edwards, Ron </v>
      </c>
      <c r="D1299">
        <f>[10]PL!D1296</f>
        <v>38</v>
      </c>
      <c r="E1299" t="str">
        <f>[10]PL!E1296</f>
        <v>USA</v>
      </c>
      <c r="F1299" s="7">
        <f>[10]PL!F1296</f>
        <v>40307</v>
      </c>
      <c r="G1299" t="str">
        <f>[10]PL!G1296</f>
        <v>West Palm Beach</v>
      </c>
      <c r="H1299">
        <f>[10]PL!H1296</f>
        <v>0</v>
      </c>
      <c r="I1299" t="str">
        <f>[10]PL!I1296</f>
        <v xml:space="preserve"> </v>
      </c>
    </row>
    <row r="1300" spans="1:9" x14ac:dyDescent="0.25">
      <c r="A1300" s="18" t="str">
        <f>IFERROR( LEFT( [10]PL!C1297, FIND("kg",[10]PL!C1297)-1),"")</f>
        <v/>
      </c>
      <c r="B1300" s="12">
        <f>[10]PL!B1297</f>
        <v>155</v>
      </c>
      <c r="C1300" t="str">
        <f>[10]PL!C1297</f>
        <v xml:space="preserve">Edwards, Ron </v>
      </c>
      <c r="D1300">
        <f>[10]PL!D1297</f>
        <v>38</v>
      </c>
      <c r="E1300" t="str">
        <f>[10]PL!E1297</f>
        <v>USA</v>
      </c>
      <c r="F1300" s="7">
        <f>[10]PL!F1297</f>
        <v>40307</v>
      </c>
      <c r="G1300" t="str">
        <f>[10]PL!G1297</f>
        <v>West Palm Beach</v>
      </c>
      <c r="H1300">
        <f>[10]PL!H1297</f>
        <v>0</v>
      </c>
      <c r="I1300" t="str">
        <f>[10]PL!I1297</f>
        <v xml:space="preserve"> </v>
      </c>
    </row>
    <row r="1301" spans="1:9" x14ac:dyDescent="0.25">
      <c r="A1301" s="18" t="str">
        <f>IFERROR( LEFT( [10]PL!C1298, FIND("kg",[10]PL!C1298)-1),"")</f>
        <v/>
      </c>
      <c r="B1301" s="12">
        <f>[10]PL!B1298</f>
        <v>225</v>
      </c>
      <c r="C1301" t="str">
        <f>[10]PL!C1298</f>
        <v>Van Weenen, Wim</v>
      </c>
      <c r="D1301">
        <f>[10]PL!D1298</f>
        <v>32</v>
      </c>
      <c r="E1301" t="str">
        <f>[10]PL!E1298</f>
        <v>AUS</v>
      </c>
      <c r="F1301" s="7">
        <f>[10]PL!F1298</f>
        <v>38176</v>
      </c>
      <c r="G1301" t="str">
        <f>[10]PL!G1298</f>
        <v>Adelaide</v>
      </c>
      <c r="H1301">
        <f>[10]PL!H1298</f>
        <v>0</v>
      </c>
      <c r="I1301" t="str">
        <f>[10]PL!I1298</f>
        <v xml:space="preserve"> </v>
      </c>
    </row>
    <row r="1302" spans="1:9" x14ac:dyDescent="0.25">
      <c r="A1302" s="18" t="str">
        <f>IFERROR( LEFT( [10]PL!C1299, FIND("kg",[10]PL!C1299)-1),"")</f>
        <v/>
      </c>
      <c r="B1302" s="12">
        <f>[10]PL!B1299</f>
        <v>597.5</v>
      </c>
      <c r="C1302" t="str">
        <f>[10]PL!C1299</f>
        <v xml:space="preserve">Edwards, Ron </v>
      </c>
      <c r="D1302">
        <f>[10]PL!D1299</f>
        <v>38</v>
      </c>
      <c r="E1302" t="str">
        <f>[10]PL!E1299</f>
        <v>USA</v>
      </c>
      <c r="F1302" s="7">
        <f>[10]PL!F1299</f>
        <v>40307</v>
      </c>
      <c r="G1302" t="str">
        <f>[10]PL!G1299</f>
        <v>West Palm Beach</v>
      </c>
      <c r="H1302">
        <f>[10]PL!H1299</f>
        <v>0</v>
      </c>
      <c r="I1302">
        <f>[10]PL!I1299</f>
        <v>0</v>
      </c>
    </row>
    <row r="1303" spans="1:9" x14ac:dyDescent="0.25">
      <c r="A1303" s="18" t="str">
        <f>IFERROR( LEFT( [10]PL!C1300, FIND("kg",[10]PL!C1300)-1),"")</f>
        <v/>
      </c>
      <c r="B1303" s="12" t="str">
        <f>[10]PL!B1300</f>
        <v xml:space="preserve"> </v>
      </c>
      <c r="C1303" t="str">
        <f>[10]PL!C1300</f>
        <v>230-155-212,5</v>
      </c>
      <c r="D1303" t="str">
        <f>[10]PL!D1300</f>
        <v xml:space="preserve"> </v>
      </c>
      <c r="E1303" t="str">
        <f>[10]PL!E1300</f>
        <v xml:space="preserve"> </v>
      </c>
      <c r="F1303" s="7" t="str">
        <f>[10]PL!F1300</f>
        <v xml:space="preserve"> </v>
      </c>
      <c r="G1303" t="str">
        <f>[10]PL!G1300</f>
        <v xml:space="preserve"> </v>
      </c>
      <c r="H1303" t="str">
        <f>[10]PL!H1300</f>
        <v xml:space="preserve"> </v>
      </c>
      <c r="I1303">
        <f>[10]PL!I1300</f>
        <v>0</v>
      </c>
    </row>
    <row r="1304" spans="1:9" x14ac:dyDescent="0.25">
      <c r="A1304" s="18" t="str">
        <f>IFERROR( LEFT( [10]PL!C1301, FIND("kg",[10]PL!C1301)-1),"")</f>
        <v xml:space="preserve">100 </v>
      </c>
      <c r="B1304" s="12" t="str">
        <f>[10]PL!B1301</f>
        <v xml:space="preserve"> </v>
      </c>
      <c r="C1304" t="str">
        <f>[10]PL!C1301</f>
        <v>100 kg Class</v>
      </c>
      <c r="D1304" t="str">
        <f>[10]PL!D1301</f>
        <v xml:space="preserve"> </v>
      </c>
      <c r="E1304" t="str">
        <f>[10]PL!E1301</f>
        <v xml:space="preserve"> </v>
      </c>
      <c r="F1304" s="7" t="str">
        <f>[10]PL!F1301</f>
        <v xml:space="preserve"> </v>
      </c>
      <c r="G1304" t="str">
        <f>[10]PL!G1301</f>
        <v xml:space="preserve"> </v>
      </c>
      <c r="H1304" t="str">
        <f>[10]PL!H1301</f>
        <v xml:space="preserve"> </v>
      </c>
      <c r="I1304">
        <f>[10]PL!I1301</f>
        <v>0</v>
      </c>
    </row>
    <row r="1305" spans="1:9" x14ac:dyDescent="0.25">
      <c r="A1305" s="18" t="str">
        <f>IFERROR( LEFT( [10]PL!C1302, FIND("kg",[10]PL!C1302)-1),"")</f>
        <v/>
      </c>
      <c r="B1305" s="12">
        <f>[10]PL!B1302</f>
        <v>212.5</v>
      </c>
      <c r="C1305" t="str">
        <f>[10]PL!C1302</f>
        <v>Ellis, James</v>
      </c>
      <c r="D1305">
        <f>[10]PL!D1302</f>
        <v>38</v>
      </c>
      <c r="E1305" t="str">
        <f>[10]PL!E1302</f>
        <v>USA</v>
      </c>
      <c r="F1305" s="7">
        <f>[10]PL!F1302</f>
        <v>40377</v>
      </c>
      <c r="G1305" t="str">
        <f>[10]PL!G1302</f>
        <v>West Palm Beach</v>
      </c>
      <c r="H1305" t="str">
        <f>[10]PL!H1302</f>
        <v xml:space="preserve"> </v>
      </c>
      <c r="I1305">
        <f>[10]PL!I1302</f>
        <v>0</v>
      </c>
    </row>
    <row r="1306" spans="1:9" x14ac:dyDescent="0.25">
      <c r="A1306" s="18" t="str">
        <f>IFERROR( LEFT( [10]PL!C1303, FIND("kg",[10]PL!C1303)-1),"")</f>
        <v/>
      </c>
      <c r="B1306" s="12">
        <f>[10]PL!B1303</f>
        <v>135</v>
      </c>
      <c r="C1306" t="str">
        <f>[10]PL!C1303</f>
        <v xml:space="preserve">Skvortsov, Alexander </v>
      </c>
      <c r="D1306">
        <f>[10]PL!D1303</f>
        <v>37</v>
      </c>
      <c r="E1306" t="str">
        <f>[10]PL!E1303</f>
        <v>RUS</v>
      </c>
      <c r="F1306" s="7">
        <f>[10]PL!F1303</f>
        <v>39309</v>
      </c>
      <c r="G1306" t="str">
        <f>[10]PL!G1303</f>
        <v>Kursk</v>
      </c>
      <c r="H1306">
        <f>[10]PL!H1303</f>
        <v>0</v>
      </c>
      <c r="I1306">
        <f>[10]PL!I1303</f>
        <v>0</v>
      </c>
    </row>
    <row r="1307" spans="1:9" x14ac:dyDescent="0.25">
      <c r="A1307" s="18" t="str">
        <f>IFERROR( LEFT( [10]PL!C1304, FIND("kg",[10]PL!C1304)-1),"")</f>
        <v/>
      </c>
      <c r="B1307" s="12">
        <f>[10]PL!B1304</f>
        <v>227.5</v>
      </c>
      <c r="C1307" t="str">
        <f>[10]PL!C1304</f>
        <v>Ellis, James</v>
      </c>
      <c r="D1307">
        <f>[10]PL!D1304</f>
        <v>38</v>
      </c>
      <c r="E1307" t="str">
        <f>[10]PL!E1304</f>
        <v>USA</v>
      </c>
      <c r="F1307" s="7">
        <f>[10]PL!F1304</f>
        <v>40377</v>
      </c>
      <c r="G1307" t="str">
        <f>[10]PL!G1304</f>
        <v>West Palm Beach</v>
      </c>
      <c r="H1307" t="str">
        <f>[10]PL!H1304</f>
        <v xml:space="preserve"> </v>
      </c>
      <c r="I1307">
        <f>[10]PL!I1304</f>
        <v>0</v>
      </c>
    </row>
    <row r="1308" spans="1:9" x14ac:dyDescent="0.25">
      <c r="A1308" s="18" t="str">
        <f>IFERROR( LEFT( [10]PL!C1305, FIND("kg",[10]PL!C1305)-1),"")</f>
        <v/>
      </c>
      <c r="B1308" s="12">
        <f>[10]PL!B1305</f>
        <v>562.5</v>
      </c>
      <c r="C1308" t="str">
        <f>[10]PL!C1305</f>
        <v>Ellis, James</v>
      </c>
      <c r="D1308">
        <f>[10]PL!D1305</f>
        <v>38</v>
      </c>
      <c r="E1308" t="str">
        <f>[10]PL!E1305</f>
        <v>USA</v>
      </c>
      <c r="F1308" s="7">
        <f>[10]PL!F1305</f>
        <v>40377</v>
      </c>
      <c r="G1308" t="str">
        <f>[10]PL!G1305</f>
        <v>West Palm Beach</v>
      </c>
      <c r="H1308" t="str">
        <f>[10]PL!H1305</f>
        <v xml:space="preserve"> </v>
      </c>
      <c r="I1308">
        <f>[10]PL!I1305</f>
        <v>0</v>
      </c>
    </row>
    <row r="1309" spans="1:9" x14ac:dyDescent="0.25">
      <c r="A1309" s="18" t="str">
        <f>IFERROR( LEFT( [10]PL!C1306, FIND("kg",[10]PL!C1306)-1),"")</f>
        <v/>
      </c>
      <c r="B1309" s="12" t="str">
        <f>[10]PL!B1306</f>
        <v xml:space="preserve"> </v>
      </c>
      <c r="C1309" t="str">
        <f>[10]PL!C1306</f>
        <v>212,5-122,5-227,5</v>
      </c>
      <c r="D1309" t="str">
        <f>[10]PL!D1306</f>
        <v xml:space="preserve"> </v>
      </c>
      <c r="E1309" t="str">
        <f>[10]PL!E1306</f>
        <v xml:space="preserve"> </v>
      </c>
      <c r="F1309" s="7" t="str">
        <f>[10]PL!F1306</f>
        <v xml:space="preserve"> </v>
      </c>
      <c r="G1309" t="str">
        <f>[10]PL!G1306</f>
        <v xml:space="preserve"> </v>
      </c>
      <c r="H1309" t="str">
        <f>[10]PL!H1306</f>
        <v xml:space="preserve"> </v>
      </c>
      <c r="I1309">
        <f>[10]PL!I1306</f>
        <v>0</v>
      </c>
    </row>
    <row r="1310" spans="1:9" x14ac:dyDescent="0.25">
      <c r="A1310" s="18" t="str">
        <f>IFERROR( LEFT( [10]PL!C1307, FIND("kg",[10]PL!C1307)-1),"")</f>
        <v xml:space="preserve">110 </v>
      </c>
      <c r="B1310" s="12" t="str">
        <f>[10]PL!B1307</f>
        <v xml:space="preserve"> </v>
      </c>
      <c r="C1310" t="str">
        <f>[10]PL!C1307</f>
        <v>110 kg Class</v>
      </c>
      <c r="D1310" t="str">
        <f>[10]PL!D1307</f>
        <v xml:space="preserve"> </v>
      </c>
      <c r="E1310" t="str">
        <f>[10]PL!E1307</f>
        <v xml:space="preserve"> </v>
      </c>
      <c r="F1310" s="7" t="str">
        <f>[10]PL!F1307</f>
        <v xml:space="preserve"> </v>
      </c>
      <c r="G1310" t="str">
        <f>[10]PL!G1307</f>
        <v xml:space="preserve"> </v>
      </c>
      <c r="H1310" t="str">
        <f>[10]PL!H1307</f>
        <v xml:space="preserve"> </v>
      </c>
      <c r="I1310">
        <f>[10]PL!I1307</f>
        <v>0</v>
      </c>
    </row>
    <row r="1311" spans="1:9" x14ac:dyDescent="0.25">
      <c r="A1311" s="18" t="str">
        <f>IFERROR( LEFT( [10]PL!C1308, FIND("kg",[10]PL!C1308)-1),"")</f>
        <v/>
      </c>
      <c r="B1311" s="12">
        <f>[10]PL!B1308</f>
        <v>240</v>
      </c>
      <c r="C1311" t="str">
        <f>[10]PL!C1308</f>
        <v>Austin, Richard</v>
      </c>
      <c r="D1311">
        <f>[10]PL!D1308</f>
        <v>21</v>
      </c>
      <c r="E1311" t="str">
        <f>[10]PL!E1308</f>
        <v>USA</v>
      </c>
      <c r="F1311" s="7">
        <f>[10]PL!F1308</f>
        <v>37031</v>
      </c>
      <c r="G1311" t="str">
        <f>[10]PL!G1308</f>
        <v>Bath</v>
      </c>
      <c r="H1311">
        <f>[10]PL!H1308</f>
        <v>0</v>
      </c>
      <c r="I1311" t="str">
        <f>[10]PL!I1308</f>
        <v xml:space="preserve"> </v>
      </c>
    </row>
    <row r="1312" spans="1:9" x14ac:dyDescent="0.25">
      <c r="A1312" s="18" t="str">
        <f>IFERROR( LEFT( [10]PL!C1309, FIND("kg",[10]PL!C1309)-1),"")</f>
        <v/>
      </c>
      <c r="B1312" s="12">
        <f>[10]PL!B1309</f>
        <v>162.5</v>
      </c>
      <c r="C1312" t="str">
        <f>[10]PL!C1309</f>
        <v>Brousseau, Collin</v>
      </c>
      <c r="D1312" t="str">
        <f>[10]PL!D1309</f>
        <v xml:space="preserve"> </v>
      </c>
      <c r="E1312" t="str">
        <f>[10]PL!E1309</f>
        <v>USA</v>
      </c>
      <c r="F1312" s="7">
        <f>[10]PL!F1309</f>
        <v>1998</v>
      </c>
      <c r="G1312" t="str">
        <f>[10]PL!G1309</f>
        <v xml:space="preserve"> </v>
      </c>
      <c r="H1312">
        <f>[10]PL!H1309</f>
        <v>0</v>
      </c>
      <c r="I1312" t="str">
        <f>[10]PL!I1309</f>
        <v xml:space="preserve"> </v>
      </c>
    </row>
    <row r="1313" spans="1:9" x14ac:dyDescent="0.25">
      <c r="A1313" s="18" t="str">
        <f>IFERROR( LEFT( [10]PL!C1310, FIND("kg",[10]PL!C1310)-1),"")</f>
        <v/>
      </c>
      <c r="B1313" s="12">
        <f>[10]PL!B1310</f>
        <v>230</v>
      </c>
      <c r="C1313" t="str">
        <f>[10]PL!C1310</f>
        <v>Stupp, Howard</v>
      </c>
      <c r="D1313" t="str">
        <f>[10]PL!D1310</f>
        <v xml:space="preserve"> </v>
      </c>
      <c r="E1313" t="str">
        <f>[10]PL!E1310</f>
        <v>USA</v>
      </c>
      <c r="F1313" s="7">
        <f>[10]PL!F1310</f>
        <v>0</v>
      </c>
      <c r="G1313" t="str">
        <f>[10]PL!G1310</f>
        <v xml:space="preserve"> </v>
      </c>
      <c r="H1313">
        <f>[10]PL!H1310</f>
        <v>0</v>
      </c>
      <c r="I1313" t="str">
        <f>[10]PL!I1310</f>
        <v xml:space="preserve"> </v>
      </c>
    </row>
    <row r="1314" spans="1:9" x14ac:dyDescent="0.25">
      <c r="A1314" s="18" t="str">
        <f>IFERROR( LEFT( [10]PL!C1311, FIND("kg",[10]PL!C1311)-1),"")</f>
        <v/>
      </c>
      <c r="B1314" s="12">
        <f>[10]PL!B1311</f>
        <v>602.5</v>
      </c>
      <c r="C1314" t="str">
        <f>[10]PL!C1311</f>
        <v>Austin, Richard</v>
      </c>
      <c r="D1314">
        <f>[10]PL!D1311</f>
        <v>21</v>
      </c>
      <c r="E1314" t="str">
        <f>[10]PL!E1311</f>
        <v>USA</v>
      </c>
      <c r="F1314" s="7">
        <f>[10]PL!F1311</f>
        <v>37031</v>
      </c>
      <c r="G1314" t="str">
        <f>[10]PL!G1311</f>
        <v>Bath</v>
      </c>
      <c r="H1314">
        <f>[10]PL!H1311</f>
        <v>0</v>
      </c>
      <c r="I1314">
        <f>[10]PL!I1311</f>
        <v>0</v>
      </c>
    </row>
    <row r="1315" spans="1:9" x14ac:dyDescent="0.25">
      <c r="A1315" s="18" t="str">
        <f>IFERROR( LEFT( [10]PL!C1312, FIND("kg",[10]PL!C1312)-1),"")</f>
        <v/>
      </c>
      <c r="B1315" s="12" t="str">
        <f>[10]PL!B1312</f>
        <v xml:space="preserve"> </v>
      </c>
      <c r="C1315" t="str">
        <f>[10]PL!C1312</f>
        <v>240-152.5-210</v>
      </c>
      <c r="D1315" t="str">
        <f>[10]PL!D1312</f>
        <v xml:space="preserve"> </v>
      </c>
      <c r="E1315" t="str">
        <f>[10]PL!E1312</f>
        <v xml:space="preserve"> </v>
      </c>
      <c r="F1315" s="7" t="str">
        <f>[10]PL!F1312</f>
        <v xml:space="preserve"> </v>
      </c>
      <c r="G1315" t="str">
        <f>[10]PL!G1312</f>
        <v xml:space="preserve"> </v>
      </c>
      <c r="H1315" t="str">
        <f>[10]PL!H1312</f>
        <v xml:space="preserve"> </v>
      </c>
      <c r="I1315">
        <f>[10]PL!I1312</f>
        <v>0</v>
      </c>
    </row>
    <row r="1316" spans="1:9" x14ac:dyDescent="0.25">
      <c r="A1316" s="18" t="str">
        <f>IFERROR( LEFT( [10]PL!C1313, FIND("kg",[10]PL!C1313)-1),"")</f>
        <v xml:space="preserve">125 </v>
      </c>
      <c r="B1316" s="12" t="str">
        <f>[10]PL!B1313</f>
        <v xml:space="preserve"> </v>
      </c>
      <c r="C1316" t="str">
        <f>[10]PL!C1313</f>
        <v>125 kg Class</v>
      </c>
      <c r="D1316" t="str">
        <f>[10]PL!D1313</f>
        <v xml:space="preserve"> </v>
      </c>
      <c r="E1316" t="str">
        <f>[10]PL!E1313</f>
        <v xml:space="preserve"> </v>
      </c>
      <c r="F1316" s="7" t="str">
        <f>[10]PL!F1313</f>
        <v xml:space="preserve"> </v>
      </c>
      <c r="G1316" t="str">
        <f>[10]PL!G1313</f>
        <v xml:space="preserve"> </v>
      </c>
      <c r="H1316" t="str">
        <f>[10]PL!H1313</f>
        <v xml:space="preserve"> </v>
      </c>
      <c r="I1316">
        <f>[10]PL!I1313</f>
        <v>0</v>
      </c>
    </row>
    <row r="1317" spans="1:9" x14ac:dyDescent="0.25">
      <c r="A1317" s="18" t="str">
        <f>IFERROR( LEFT( [10]PL!C1314, FIND("kg",[10]PL!C1314)-1),"")</f>
        <v/>
      </c>
      <c r="B1317" s="12">
        <f>[10]PL!B1314</f>
        <v>242.5</v>
      </c>
      <c r="C1317" t="str">
        <f>[10]PL!C1314</f>
        <v>Sandberg, Skip</v>
      </c>
      <c r="D1317">
        <f>[10]PL!D1314</f>
        <v>40</v>
      </c>
      <c r="E1317" t="str">
        <f>[10]PL!E1314</f>
        <v>USA</v>
      </c>
      <c r="F1317" s="7">
        <f>[10]PL!F1314</f>
        <v>40307</v>
      </c>
      <c r="G1317" t="str">
        <f>[10]PL!G1314</f>
        <v>West Palm Beach</v>
      </c>
      <c r="H1317" t="str">
        <f>[10]PL!H1314</f>
        <v xml:space="preserve"> </v>
      </c>
      <c r="I1317" t="str">
        <f>[10]PL!I1314</f>
        <v xml:space="preserve"> </v>
      </c>
    </row>
    <row r="1318" spans="1:9" x14ac:dyDescent="0.25">
      <c r="A1318" s="18" t="str">
        <f>IFERROR( LEFT( [10]PL!C1315, FIND("kg",[10]PL!C1315)-1),"")</f>
        <v/>
      </c>
      <c r="B1318" s="12">
        <f>[10]PL!B1315</f>
        <v>200</v>
      </c>
      <c r="C1318" t="str">
        <f>[10]PL!C1315</f>
        <v>Sandberg, Skip</v>
      </c>
      <c r="D1318">
        <f>[10]PL!D1315</f>
        <v>40</v>
      </c>
      <c r="E1318" t="str">
        <f>[10]PL!E1315</f>
        <v>USA</v>
      </c>
      <c r="F1318" s="7">
        <f>[10]PL!F1315</f>
        <v>40307</v>
      </c>
      <c r="G1318" t="str">
        <f>[10]PL!G1315</f>
        <v>West Palm Beach</v>
      </c>
      <c r="H1318" t="str">
        <f>[10]PL!H1315</f>
        <v xml:space="preserve"> </v>
      </c>
      <c r="I1318" t="str">
        <f>[10]PL!I1315</f>
        <v xml:space="preserve"> </v>
      </c>
    </row>
    <row r="1319" spans="1:9" s="9" customFormat="1" ht="14.25" customHeight="1" x14ac:dyDescent="0.25">
      <c r="A1319" s="18" t="str">
        <f>IFERROR( LEFT( [10]PL!C1316, FIND("kg",[10]PL!C1316)-1),"")</f>
        <v/>
      </c>
      <c r="B1319" s="18">
        <f>[10]PL!B1316</f>
        <v>250</v>
      </c>
      <c r="C1319" s="9" t="str">
        <f>[10]PL!C1316</f>
        <v>Sandberg, Skip</v>
      </c>
      <c r="D1319" s="9">
        <f>[10]PL!D1316</f>
        <v>40</v>
      </c>
      <c r="E1319" s="9" t="str">
        <f>[10]PL!E1316</f>
        <v>USA</v>
      </c>
      <c r="F1319" s="10">
        <f>[10]PL!F1316</f>
        <v>40307</v>
      </c>
      <c r="G1319" s="9" t="str">
        <f>[10]PL!G1316</f>
        <v>West Palm Beach</v>
      </c>
      <c r="H1319" s="9" t="str">
        <f>[10]PL!H1316</f>
        <v xml:space="preserve"> </v>
      </c>
      <c r="I1319" s="9" t="str">
        <f>[10]PL!I1316</f>
        <v xml:space="preserve"> </v>
      </c>
    </row>
    <row r="1320" spans="1:9" s="9" customFormat="1" x14ac:dyDescent="0.25">
      <c r="A1320" s="18" t="str">
        <f>IFERROR( LEFT( [10]PL!C1317, FIND("kg",[10]PL!C1317)-1),"")</f>
        <v/>
      </c>
      <c r="B1320" s="18">
        <f>[10]PL!B1317</f>
        <v>692.5</v>
      </c>
      <c r="C1320" s="9" t="str">
        <f>[10]PL!C1317</f>
        <v>Sandberg, Skip</v>
      </c>
      <c r="D1320" s="9">
        <f>[10]PL!D1317</f>
        <v>40</v>
      </c>
      <c r="E1320" s="9" t="str">
        <f>[10]PL!E1317</f>
        <v>USA</v>
      </c>
      <c r="F1320" s="10">
        <f>[10]PL!F1317</f>
        <v>40307</v>
      </c>
      <c r="G1320" s="9" t="str">
        <f>[10]PL!G1317</f>
        <v>West Palm Beach</v>
      </c>
      <c r="H1320" s="9">
        <f>[10]PL!H1317</f>
        <v>0</v>
      </c>
      <c r="I1320" s="9" t="str">
        <f>[10]PL!I1317</f>
        <v xml:space="preserve"> </v>
      </c>
    </row>
    <row r="1321" spans="1:9" s="9" customFormat="1" x14ac:dyDescent="0.25">
      <c r="A1321" s="18" t="str">
        <f>IFERROR( LEFT( [10]PL!C1318, FIND("kg",[10]PL!C1318)-1),"")</f>
        <v/>
      </c>
      <c r="B1321" s="18" t="str">
        <f>[10]PL!B1318</f>
        <v xml:space="preserve"> </v>
      </c>
      <c r="C1321" s="9" t="str">
        <f>[10]PL!C1318</f>
        <v>242,5-200-250</v>
      </c>
      <c r="D1321" s="9" t="str">
        <f>[10]PL!D1318</f>
        <v xml:space="preserve"> </v>
      </c>
      <c r="E1321" s="9" t="str">
        <f>[10]PL!E1318</f>
        <v xml:space="preserve"> </v>
      </c>
      <c r="F1321" s="10" t="str">
        <f>[10]PL!F1318</f>
        <v xml:space="preserve"> </v>
      </c>
      <c r="G1321" s="9" t="str">
        <f>[10]PL!G1318</f>
        <v xml:space="preserve"> </v>
      </c>
      <c r="H1321" s="9" t="str">
        <f>[10]PL!H1318</f>
        <v xml:space="preserve"> </v>
      </c>
      <c r="I1321" s="9">
        <f>[10]PL!I1318</f>
        <v>0</v>
      </c>
    </row>
    <row r="1322" spans="1:9" s="9" customFormat="1" x14ac:dyDescent="0.25">
      <c r="A1322" s="18" t="str">
        <f>IFERROR( LEFT( [10]PL!C1319, FIND("kg",[10]PL!C1319)-1),"")</f>
        <v xml:space="preserve">140 </v>
      </c>
      <c r="B1322" s="18" t="str">
        <f>[10]PL!B1319</f>
        <v xml:space="preserve"> </v>
      </c>
      <c r="C1322" s="9" t="str">
        <f>[10]PL!C1319</f>
        <v>140 kg Class</v>
      </c>
      <c r="D1322" s="9" t="str">
        <f>[10]PL!D1319</f>
        <v xml:space="preserve"> </v>
      </c>
      <c r="E1322" s="9" t="str">
        <f>[10]PL!E1319</f>
        <v xml:space="preserve"> </v>
      </c>
      <c r="F1322" s="10" t="str">
        <f>[10]PL!F1319</f>
        <v xml:space="preserve"> </v>
      </c>
      <c r="G1322" s="9" t="str">
        <f>[10]PL!G1319</f>
        <v xml:space="preserve"> </v>
      </c>
      <c r="H1322" s="9" t="str">
        <f>[10]PL!H1319</f>
        <v xml:space="preserve"> </v>
      </c>
      <c r="I1322" s="9">
        <f>[10]PL!I1319</f>
        <v>0</v>
      </c>
    </row>
    <row r="1323" spans="1:9" x14ac:dyDescent="0.25">
      <c r="A1323" s="18" t="str">
        <f>IFERROR( LEFT( [10]PL!C1320, FIND("kg",[10]PL!C1320)-1),"")</f>
        <v/>
      </c>
      <c r="B1323" s="12">
        <f>[10]PL!B1320</f>
        <v>0</v>
      </c>
      <c r="C1323">
        <f>[10]PL!C1320</f>
        <v>0</v>
      </c>
      <c r="D1323">
        <f>[10]PL!D1320</f>
        <v>0</v>
      </c>
      <c r="E1323">
        <f>[10]PL!E1320</f>
        <v>0</v>
      </c>
      <c r="F1323" s="7">
        <f>[10]PL!F1320</f>
        <v>0</v>
      </c>
      <c r="G1323">
        <f>[10]PL!G1320</f>
        <v>0</v>
      </c>
      <c r="H1323">
        <f>[10]PL!H1320</f>
        <v>0</v>
      </c>
      <c r="I1323">
        <f>[10]PL!I1320</f>
        <v>0</v>
      </c>
    </row>
    <row r="1324" spans="1:9" x14ac:dyDescent="0.25">
      <c r="A1324" s="18" t="str">
        <f>IFERROR( LEFT( [10]PL!C1321, FIND("kg",[10]PL!C1321)-1),"")</f>
        <v/>
      </c>
      <c r="B1324" s="12">
        <f>[10]PL!B1321</f>
        <v>0</v>
      </c>
      <c r="C1324">
        <f>[10]PL!C1321</f>
        <v>0</v>
      </c>
      <c r="D1324">
        <f>[10]PL!D1321</f>
        <v>0</v>
      </c>
      <c r="E1324">
        <f>[10]PL!E1321</f>
        <v>0</v>
      </c>
      <c r="F1324" s="7">
        <f>[10]PL!F1321</f>
        <v>0</v>
      </c>
      <c r="G1324">
        <f>[10]PL!G1321</f>
        <v>0</v>
      </c>
      <c r="H1324">
        <f>[10]PL!H1321</f>
        <v>0</v>
      </c>
      <c r="I1324">
        <f>[10]PL!I1321</f>
        <v>0</v>
      </c>
    </row>
    <row r="1325" spans="1:9" x14ac:dyDescent="0.25">
      <c r="A1325" s="18" t="str">
        <f>IFERROR( LEFT( [10]PL!C1322, FIND("kg",[10]PL!C1322)-1),"")</f>
        <v/>
      </c>
      <c r="B1325" s="12">
        <f>[10]PL!B1322</f>
        <v>0</v>
      </c>
      <c r="C1325">
        <f>[10]PL!C1322</f>
        <v>0</v>
      </c>
      <c r="D1325">
        <f>[10]PL!D1322</f>
        <v>0</v>
      </c>
      <c r="E1325">
        <f>[10]PL!E1322</f>
        <v>0</v>
      </c>
      <c r="F1325" s="7">
        <f>[10]PL!F1322</f>
        <v>0</v>
      </c>
      <c r="G1325">
        <f>[10]PL!G1322</f>
        <v>0</v>
      </c>
      <c r="H1325">
        <f>[10]PL!H1322</f>
        <v>0</v>
      </c>
      <c r="I1325">
        <f>[10]PL!I1322</f>
        <v>0</v>
      </c>
    </row>
    <row r="1326" spans="1:9" x14ac:dyDescent="0.25">
      <c r="A1326" s="18" t="str">
        <f>IFERROR( LEFT( [10]PL!C1323, FIND("kg",[10]PL!C1323)-1),"")</f>
        <v/>
      </c>
      <c r="B1326" s="12">
        <f>[10]PL!B1323</f>
        <v>0</v>
      </c>
      <c r="C1326">
        <f>[10]PL!C1323</f>
        <v>0</v>
      </c>
      <c r="D1326">
        <f>[10]PL!D1323</f>
        <v>0</v>
      </c>
      <c r="E1326">
        <f>[10]PL!E1323</f>
        <v>0</v>
      </c>
      <c r="F1326" s="7">
        <f>[10]PL!F1323</f>
        <v>0</v>
      </c>
      <c r="G1326">
        <f>[10]PL!G1323</f>
        <v>0</v>
      </c>
      <c r="H1326">
        <f>[10]PL!H1323</f>
        <v>0</v>
      </c>
      <c r="I1326">
        <f>[10]PL!I1323</f>
        <v>0</v>
      </c>
    </row>
    <row r="1327" spans="1:9" x14ac:dyDescent="0.25">
      <c r="A1327" s="18" t="str">
        <f>IFERROR( LEFT( [10]PL!C1324, FIND("kg",[10]PL!C1324)-1),"")</f>
        <v/>
      </c>
      <c r="B1327" s="12">
        <f>[10]PL!B1324</f>
        <v>0</v>
      </c>
      <c r="C1327">
        <f>[10]PL!C1324</f>
        <v>0</v>
      </c>
      <c r="D1327">
        <f>[10]PL!D1324</f>
        <v>0</v>
      </c>
      <c r="E1327">
        <f>[10]PL!E1324</f>
        <v>0</v>
      </c>
      <c r="F1327" s="7">
        <f>[10]PL!F1324</f>
        <v>0</v>
      </c>
      <c r="G1327">
        <f>[10]PL!G1324</f>
        <v>0</v>
      </c>
      <c r="H1327">
        <f>[10]PL!H1324</f>
        <v>0</v>
      </c>
      <c r="I1327">
        <f>[10]PL!I1324</f>
        <v>0</v>
      </c>
    </row>
    <row r="1328" spans="1:9" x14ac:dyDescent="0.25">
      <c r="A1328" s="18" t="str">
        <f>IFERROR( LEFT( [10]PL!C1325, FIND("kg",[10]PL!C1325)-1),"")</f>
        <v xml:space="preserve">140+ </v>
      </c>
      <c r="B1328" s="12" t="str">
        <f>[10]PL!B1325</f>
        <v xml:space="preserve"> </v>
      </c>
      <c r="C1328" t="str">
        <f>[10]PL!C1325</f>
        <v>140+ kg Class</v>
      </c>
      <c r="D1328" t="str">
        <f>[10]PL!D1325</f>
        <v xml:space="preserve"> </v>
      </c>
      <c r="E1328" t="str">
        <f>[10]PL!E1325</f>
        <v xml:space="preserve"> </v>
      </c>
      <c r="F1328" s="7" t="str">
        <f>[10]PL!F1325</f>
        <v xml:space="preserve"> </v>
      </c>
      <c r="G1328" t="str">
        <f>[10]PL!G1325</f>
        <v xml:space="preserve"> </v>
      </c>
      <c r="H1328">
        <f>[10]PL!H1325</f>
        <v>0</v>
      </c>
      <c r="I1328">
        <f>[10]PL!I1325</f>
        <v>0</v>
      </c>
    </row>
    <row r="1329" spans="1:9" x14ac:dyDescent="0.25">
      <c r="A1329" s="18" t="str">
        <f>IFERROR( LEFT( [10]PL!C1326, FIND("kg",[10]PL!C1326)-1),"")</f>
        <v/>
      </c>
      <c r="B1329" s="12">
        <f>[10]PL!B1326</f>
        <v>0</v>
      </c>
      <c r="C1329">
        <f>[10]PL!C1326</f>
        <v>0</v>
      </c>
      <c r="D1329">
        <f>[10]PL!D1326</f>
        <v>0</v>
      </c>
      <c r="E1329">
        <f>[10]PL!E1326</f>
        <v>0</v>
      </c>
      <c r="F1329" s="7">
        <f>[10]PL!F1326</f>
        <v>0</v>
      </c>
      <c r="G1329">
        <f>[10]PL!G1326</f>
        <v>0</v>
      </c>
      <c r="H1329">
        <f>[10]PL!H1326</f>
        <v>0</v>
      </c>
      <c r="I1329">
        <f>[10]PL!I1326</f>
        <v>0</v>
      </c>
    </row>
    <row r="1330" spans="1:9" x14ac:dyDescent="0.25">
      <c r="A1330" s="18" t="str">
        <f>IFERROR( LEFT( [10]PL!C1327, FIND("kg",[10]PL!C1327)-1),"")</f>
        <v/>
      </c>
      <c r="B1330" s="12">
        <f>[10]PL!B1327</f>
        <v>0</v>
      </c>
      <c r="C1330">
        <f>[10]PL!C1327</f>
        <v>0</v>
      </c>
      <c r="D1330">
        <f>[10]PL!D1327</f>
        <v>0</v>
      </c>
      <c r="E1330">
        <f>[10]PL!E1327</f>
        <v>0</v>
      </c>
      <c r="F1330" s="7">
        <f>[10]PL!F1327</f>
        <v>0</v>
      </c>
      <c r="G1330">
        <f>[10]PL!G1327</f>
        <v>0</v>
      </c>
      <c r="H1330">
        <f>[10]PL!H1327</f>
        <v>0</v>
      </c>
      <c r="I1330">
        <f>[10]PL!I1327</f>
        <v>0</v>
      </c>
    </row>
    <row r="1331" spans="1:9" x14ac:dyDescent="0.25">
      <c r="A1331" s="18" t="str">
        <f>IFERROR( LEFT( [10]PL!C1328, FIND("kg",[10]PL!C1328)-1),"")</f>
        <v/>
      </c>
      <c r="B1331" s="12">
        <f>[10]PL!B1328</f>
        <v>0</v>
      </c>
      <c r="C1331">
        <f>[10]PL!C1328</f>
        <v>0</v>
      </c>
      <c r="D1331">
        <f>[10]PL!D1328</f>
        <v>0</v>
      </c>
      <c r="E1331">
        <f>[10]PL!E1328</f>
        <v>0</v>
      </c>
      <c r="F1331" s="7">
        <f>[10]PL!F1328</f>
        <v>0</v>
      </c>
      <c r="G1331">
        <f>[10]PL!G1328</f>
        <v>0</v>
      </c>
      <c r="H1331">
        <f>[10]PL!H1328</f>
        <v>0</v>
      </c>
      <c r="I1331">
        <f>[10]PL!I1328</f>
        <v>0</v>
      </c>
    </row>
    <row r="1332" spans="1:9" x14ac:dyDescent="0.25">
      <c r="A1332" s="18" t="str">
        <f>IFERROR( LEFT( [10]PL!C1329, FIND("kg",[10]PL!C1329)-1),"")</f>
        <v/>
      </c>
      <c r="B1332" s="12">
        <f>[10]PL!B1329</f>
        <v>0</v>
      </c>
      <c r="C1332">
        <f>[10]PL!C1329</f>
        <v>0</v>
      </c>
      <c r="D1332">
        <f>[10]PL!D1329</f>
        <v>0</v>
      </c>
      <c r="E1332">
        <f>[10]PL!E1329</f>
        <v>0</v>
      </c>
      <c r="F1332" s="7">
        <f>[10]PL!F1329</f>
        <v>0</v>
      </c>
      <c r="G1332">
        <f>[10]PL!G1329</f>
        <v>0</v>
      </c>
      <c r="H1332">
        <f>[10]PL!H1329</f>
        <v>0</v>
      </c>
      <c r="I1332">
        <f>[10]PL!I1329</f>
        <v>0</v>
      </c>
    </row>
    <row r="1333" spans="1:9" x14ac:dyDescent="0.25">
      <c r="A1333" s="18" t="str">
        <f>IFERROR( LEFT( [10]PL!C1330, FIND("kg",[10]PL!C1330)-1),"")</f>
        <v/>
      </c>
      <c r="B1333" s="12">
        <f>[10]PL!B1330</f>
        <v>0</v>
      </c>
      <c r="C1333">
        <f>[10]PL!C1330</f>
        <v>0</v>
      </c>
      <c r="D1333">
        <f>[10]PL!D1330</f>
        <v>0</v>
      </c>
      <c r="E1333">
        <f>[10]PL!E1330</f>
        <v>0</v>
      </c>
      <c r="F1333" s="7">
        <f>[10]PL!F1330</f>
        <v>0</v>
      </c>
      <c r="G1333">
        <f>[10]PL!G1330</f>
        <v>0</v>
      </c>
      <c r="H1333">
        <f>[10]PL!H1330</f>
        <v>0</v>
      </c>
      <c r="I1333">
        <f>[10]PL!I1330</f>
        <v>0</v>
      </c>
    </row>
    <row r="1334" spans="1:9" x14ac:dyDescent="0.25">
      <c r="A1334" s="18" t="str">
        <f>IFERROR( LEFT( [10]PL!C1331, FIND("kg",[10]PL!C1331)-1),"")</f>
        <v/>
      </c>
      <c r="B1334" s="12" t="str">
        <f>[10]PL!B1331</f>
        <v xml:space="preserve"> </v>
      </c>
      <c r="C1334" t="str">
        <f>[10]PL!C1331</f>
        <v xml:space="preserve"> </v>
      </c>
      <c r="D1334" t="str">
        <f>[10]PL!D1331</f>
        <v xml:space="preserve"> </v>
      </c>
      <c r="E1334" t="str">
        <f>[10]PL!E1331</f>
        <v xml:space="preserve"> </v>
      </c>
      <c r="F1334" s="7" t="str">
        <f>[10]PL!F1331</f>
        <v xml:space="preserve"> </v>
      </c>
      <c r="G1334" t="str">
        <f>[10]PL!G1331</f>
        <v xml:space="preserve"> </v>
      </c>
      <c r="H1334">
        <f>[10]PL!H1331</f>
        <v>0</v>
      </c>
      <c r="I1334">
        <f>[10]PL!I1331</f>
        <v>0</v>
      </c>
    </row>
    <row r="1335" spans="1:9" s="4" customFormat="1" x14ac:dyDescent="0.25">
      <c r="A1335" s="13" t="s">
        <v>2</v>
      </c>
      <c r="B1335" s="13">
        <v>1</v>
      </c>
      <c r="C1335" s="4">
        <v>75</v>
      </c>
      <c r="D1335" s="4" t="str">
        <f>[10]PL!C1332</f>
        <v xml:space="preserve">Men's Master 75-79 </v>
      </c>
      <c r="F1335" s="8"/>
    </row>
    <row r="1336" spans="1:9" x14ac:dyDescent="0.25">
      <c r="A1336" s="18" t="str">
        <f>IFERROR( LEFT( [10]PL!C1333, FIND("kg",[10]PL!C1333)-1),"")</f>
        <v xml:space="preserve">52 </v>
      </c>
      <c r="B1336" s="12" t="str">
        <f>[10]PL!B1333</f>
        <v xml:space="preserve"> </v>
      </c>
      <c r="C1336" t="str">
        <f>[10]PL!C1333</f>
        <v>52 kg Class</v>
      </c>
      <c r="D1336" t="str">
        <f>[10]PL!D1333</f>
        <v xml:space="preserve"> </v>
      </c>
      <c r="E1336" t="str">
        <f>[10]PL!E1333</f>
        <v xml:space="preserve"> </v>
      </c>
      <c r="F1336" s="7" t="str">
        <f>[10]PL!F1333</f>
        <v xml:space="preserve"> </v>
      </c>
      <c r="G1336" t="str">
        <f>[10]PL!G1333</f>
        <v xml:space="preserve"> </v>
      </c>
      <c r="H1336" t="str">
        <f>[10]PL!H1333</f>
        <v xml:space="preserve"> </v>
      </c>
      <c r="I1336">
        <f>[10]PL!I1333</f>
        <v>0</v>
      </c>
    </row>
    <row r="1337" spans="1:9" x14ac:dyDescent="0.25">
      <c r="A1337" s="18" t="str">
        <f>IFERROR( LEFT( [10]PL!C1334, FIND("kg",[10]PL!C1334)-1),"")</f>
        <v/>
      </c>
      <c r="B1337" s="12">
        <f>[10]PL!B1334</f>
        <v>0</v>
      </c>
      <c r="C1337">
        <f>[10]PL!C1334</f>
        <v>0</v>
      </c>
      <c r="D1337">
        <f>[10]PL!D1334</f>
        <v>0</v>
      </c>
      <c r="E1337">
        <f>[10]PL!E1334</f>
        <v>0</v>
      </c>
      <c r="F1337" s="7">
        <f>[10]PL!F1334</f>
        <v>0</v>
      </c>
      <c r="G1337">
        <f>[10]PL!G1334</f>
        <v>0</v>
      </c>
      <c r="H1337">
        <f>[10]PL!H1334</f>
        <v>0</v>
      </c>
      <c r="I1337">
        <f>[10]PL!I1334</f>
        <v>0</v>
      </c>
    </row>
    <row r="1338" spans="1:9" x14ac:dyDescent="0.25">
      <c r="A1338" s="18" t="str">
        <f>IFERROR( LEFT( [10]PL!C1335, FIND("kg",[10]PL!C1335)-1),"")</f>
        <v/>
      </c>
      <c r="B1338" s="12">
        <f>[10]PL!B1335</f>
        <v>0</v>
      </c>
      <c r="C1338">
        <f>[10]PL!C1335</f>
        <v>0</v>
      </c>
      <c r="D1338">
        <f>[10]PL!D1335</f>
        <v>0</v>
      </c>
      <c r="E1338">
        <f>[10]PL!E1335</f>
        <v>0</v>
      </c>
      <c r="F1338" s="7">
        <f>[10]PL!F1335</f>
        <v>0</v>
      </c>
      <c r="G1338">
        <f>[10]PL!G1335</f>
        <v>0</v>
      </c>
      <c r="H1338">
        <f>[10]PL!H1335</f>
        <v>0</v>
      </c>
      <c r="I1338">
        <f>[10]PL!I1335</f>
        <v>0</v>
      </c>
    </row>
    <row r="1339" spans="1:9" x14ac:dyDescent="0.25">
      <c r="A1339" s="18" t="str">
        <f>IFERROR( LEFT( [10]PL!C1336, FIND("kg",[10]PL!C1336)-1),"")</f>
        <v/>
      </c>
      <c r="B1339" s="12">
        <f>[10]PL!B1336</f>
        <v>0</v>
      </c>
      <c r="C1339">
        <f>[10]PL!C1336</f>
        <v>0</v>
      </c>
      <c r="D1339">
        <f>[10]PL!D1336</f>
        <v>0</v>
      </c>
      <c r="E1339">
        <f>[10]PL!E1336</f>
        <v>0</v>
      </c>
      <c r="F1339" s="7">
        <f>[10]PL!F1336</f>
        <v>0</v>
      </c>
      <c r="G1339">
        <f>[10]PL!G1336</f>
        <v>0</v>
      </c>
      <c r="H1339">
        <f>[10]PL!H1336</f>
        <v>0</v>
      </c>
      <c r="I1339">
        <f>[10]PL!I1336</f>
        <v>0</v>
      </c>
    </row>
    <row r="1340" spans="1:9" x14ac:dyDescent="0.25">
      <c r="A1340" s="18" t="str">
        <f>IFERROR( LEFT( [10]PL!C1337, FIND("kg",[10]PL!C1337)-1),"")</f>
        <v/>
      </c>
      <c r="B1340" s="12">
        <f>[10]PL!B1337</f>
        <v>0</v>
      </c>
      <c r="C1340">
        <f>[10]PL!C1337</f>
        <v>0</v>
      </c>
      <c r="D1340">
        <f>[10]PL!D1337</f>
        <v>0</v>
      </c>
      <c r="E1340">
        <f>[10]PL!E1337</f>
        <v>0</v>
      </c>
      <c r="F1340" s="7">
        <f>[10]PL!F1337</f>
        <v>0</v>
      </c>
      <c r="G1340">
        <f>[10]PL!G1337</f>
        <v>0</v>
      </c>
      <c r="H1340">
        <f>[10]PL!H1337</f>
        <v>0</v>
      </c>
      <c r="I1340">
        <f>[10]PL!I1337</f>
        <v>0</v>
      </c>
    </row>
    <row r="1341" spans="1:9" x14ac:dyDescent="0.25">
      <c r="A1341" s="18" t="str">
        <f>IFERROR( LEFT( [10]PL!C1338, FIND("kg",[10]PL!C1338)-1),"")</f>
        <v/>
      </c>
      <c r="B1341" s="12" t="str">
        <f>[10]PL!B1338</f>
        <v xml:space="preserve"> </v>
      </c>
      <c r="C1341" t="str">
        <f>[10]PL!C1338</f>
        <v xml:space="preserve"> </v>
      </c>
      <c r="D1341" t="str">
        <f>[10]PL!D1338</f>
        <v xml:space="preserve"> </v>
      </c>
      <c r="E1341" t="str">
        <f>[10]PL!E1338</f>
        <v xml:space="preserve"> </v>
      </c>
      <c r="F1341" s="7" t="str">
        <f>[10]PL!F1338</f>
        <v xml:space="preserve"> </v>
      </c>
      <c r="G1341" t="str">
        <f>[10]PL!G1338</f>
        <v xml:space="preserve"> </v>
      </c>
      <c r="H1341" t="str">
        <f>[10]PL!H1338</f>
        <v xml:space="preserve"> </v>
      </c>
      <c r="I1341">
        <f>[10]PL!I1338</f>
        <v>0</v>
      </c>
    </row>
    <row r="1342" spans="1:9" x14ac:dyDescent="0.25">
      <c r="A1342" s="18" t="str">
        <f>IFERROR( LEFT( [10]PL!C1339, FIND("kg",[10]PL!C1339)-1),"")</f>
        <v xml:space="preserve">56 </v>
      </c>
      <c r="B1342" s="12" t="str">
        <f>[10]PL!B1339</f>
        <v xml:space="preserve"> </v>
      </c>
      <c r="C1342" t="str">
        <f>[10]PL!C1339</f>
        <v>56 kg Class</v>
      </c>
      <c r="D1342" t="str">
        <f>[10]PL!D1339</f>
        <v xml:space="preserve"> </v>
      </c>
      <c r="E1342" t="str">
        <f>[10]PL!E1339</f>
        <v xml:space="preserve"> </v>
      </c>
      <c r="F1342" s="7" t="str">
        <f>[10]PL!F1339</f>
        <v xml:space="preserve"> </v>
      </c>
      <c r="G1342" t="str">
        <f>[10]PL!G1339</f>
        <v xml:space="preserve"> </v>
      </c>
      <c r="H1342" t="str">
        <f>[10]PL!H1339</f>
        <v xml:space="preserve"> </v>
      </c>
      <c r="I1342">
        <f>[10]PL!I1339</f>
        <v>0</v>
      </c>
    </row>
    <row r="1343" spans="1:9" x14ac:dyDescent="0.25">
      <c r="A1343" s="18" t="str">
        <f>IFERROR( LEFT( [10]PL!C1340, FIND("kg",[10]PL!C1340)-1),"")</f>
        <v/>
      </c>
      <c r="B1343" s="12">
        <f>[10]PL!B1340</f>
        <v>0</v>
      </c>
      <c r="C1343">
        <f>[10]PL!C1340</f>
        <v>0</v>
      </c>
      <c r="D1343">
        <f>[10]PL!D1340</f>
        <v>0</v>
      </c>
      <c r="E1343">
        <f>[10]PL!E1340</f>
        <v>0</v>
      </c>
      <c r="F1343" s="7">
        <f>[10]PL!F1340</f>
        <v>0</v>
      </c>
      <c r="G1343">
        <f>[10]PL!G1340</f>
        <v>0</v>
      </c>
      <c r="H1343">
        <f>[10]PL!H1340</f>
        <v>0</v>
      </c>
      <c r="I1343">
        <f>[10]PL!I1340</f>
        <v>0</v>
      </c>
    </row>
    <row r="1344" spans="1:9" x14ac:dyDescent="0.25">
      <c r="A1344" s="18" t="str">
        <f>IFERROR( LEFT( [10]PL!C1341, FIND("kg",[10]PL!C1341)-1),"")</f>
        <v/>
      </c>
      <c r="B1344" s="12">
        <f>[10]PL!B1341</f>
        <v>0</v>
      </c>
      <c r="C1344">
        <f>[10]PL!C1341</f>
        <v>0</v>
      </c>
      <c r="D1344">
        <f>[10]PL!D1341</f>
        <v>0</v>
      </c>
      <c r="E1344">
        <f>[10]PL!E1341</f>
        <v>0</v>
      </c>
      <c r="F1344" s="7">
        <f>[10]PL!F1341</f>
        <v>0</v>
      </c>
      <c r="G1344">
        <f>[10]PL!G1341</f>
        <v>0</v>
      </c>
      <c r="H1344">
        <f>[10]PL!H1341</f>
        <v>0</v>
      </c>
      <c r="I1344">
        <f>[10]PL!I1341</f>
        <v>0</v>
      </c>
    </row>
    <row r="1345" spans="1:9" x14ac:dyDescent="0.25">
      <c r="A1345" s="18" t="str">
        <f>IFERROR( LEFT( [10]PL!C1342, FIND("kg",[10]PL!C1342)-1),"")</f>
        <v/>
      </c>
      <c r="B1345" s="12">
        <f>[10]PL!B1342</f>
        <v>0</v>
      </c>
      <c r="C1345">
        <f>[10]PL!C1342</f>
        <v>0</v>
      </c>
      <c r="D1345">
        <f>[10]PL!D1342</f>
        <v>0</v>
      </c>
      <c r="E1345">
        <f>[10]PL!E1342</f>
        <v>0</v>
      </c>
      <c r="F1345" s="7">
        <f>[10]PL!F1342</f>
        <v>0</v>
      </c>
      <c r="G1345">
        <f>[10]PL!G1342</f>
        <v>0</v>
      </c>
      <c r="H1345">
        <f>[10]PL!H1342</f>
        <v>0</v>
      </c>
      <c r="I1345">
        <f>[10]PL!I1342</f>
        <v>0</v>
      </c>
    </row>
    <row r="1346" spans="1:9" x14ac:dyDescent="0.25">
      <c r="A1346" s="18" t="str">
        <f>IFERROR( LEFT( [10]PL!C1343, FIND("kg",[10]PL!C1343)-1),"")</f>
        <v/>
      </c>
      <c r="B1346" s="12">
        <f>[10]PL!B1343</f>
        <v>0</v>
      </c>
      <c r="C1346">
        <f>[10]PL!C1343</f>
        <v>0</v>
      </c>
      <c r="D1346">
        <f>[10]PL!D1343</f>
        <v>0</v>
      </c>
      <c r="E1346">
        <f>[10]PL!E1343</f>
        <v>0</v>
      </c>
      <c r="F1346" s="7">
        <f>[10]PL!F1343</f>
        <v>0</v>
      </c>
      <c r="G1346">
        <f>[10]PL!G1343</f>
        <v>0</v>
      </c>
      <c r="H1346">
        <f>[10]PL!H1343</f>
        <v>0</v>
      </c>
      <c r="I1346">
        <f>[10]PL!I1343</f>
        <v>0</v>
      </c>
    </row>
    <row r="1347" spans="1:9" x14ac:dyDescent="0.25">
      <c r="A1347" s="18" t="str">
        <f>IFERROR( LEFT( [10]PL!C1344, FIND("kg",[10]PL!C1344)-1),"")</f>
        <v/>
      </c>
      <c r="B1347" s="12" t="str">
        <f>[10]PL!B1344</f>
        <v xml:space="preserve"> </v>
      </c>
      <c r="C1347" t="str">
        <f>[10]PL!C1344</f>
        <v xml:space="preserve"> </v>
      </c>
      <c r="D1347" t="str">
        <f>[10]PL!D1344</f>
        <v xml:space="preserve"> </v>
      </c>
      <c r="E1347" t="str">
        <f>[10]PL!E1344</f>
        <v xml:space="preserve"> </v>
      </c>
      <c r="F1347" s="7" t="str">
        <f>[10]PL!F1344</f>
        <v xml:space="preserve"> </v>
      </c>
      <c r="G1347" t="str">
        <f>[10]PL!G1344</f>
        <v xml:space="preserve"> </v>
      </c>
      <c r="H1347" t="str">
        <f>[10]PL!H1344</f>
        <v xml:space="preserve"> </v>
      </c>
      <c r="I1347">
        <f>[10]PL!I1344</f>
        <v>0</v>
      </c>
    </row>
    <row r="1348" spans="1:9" x14ac:dyDescent="0.25">
      <c r="A1348" s="18" t="str">
        <f>IFERROR( LEFT( [10]PL!C1345, FIND("kg",[10]PL!C1345)-1),"")</f>
        <v xml:space="preserve">60 </v>
      </c>
      <c r="B1348" s="12" t="str">
        <f>[10]PL!B1345</f>
        <v xml:space="preserve"> </v>
      </c>
      <c r="C1348" t="str">
        <f>[10]PL!C1345</f>
        <v>60 kg Class</v>
      </c>
      <c r="D1348" t="str">
        <f>[10]PL!D1345</f>
        <v xml:space="preserve"> </v>
      </c>
      <c r="E1348" t="str">
        <f>[10]PL!E1345</f>
        <v xml:space="preserve"> </v>
      </c>
      <c r="F1348" s="7" t="str">
        <f>[10]PL!F1345</f>
        <v xml:space="preserve"> </v>
      </c>
      <c r="G1348" t="str">
        <f>[10]PL!G1345</f>
        <v xml:space="preserve"> </v>
      </c>
      <c r="H1348" t="str">
        <f>[10]PL!H1345</f>
        <v xml:space="preserve"> </v>
      </c>
      <c r="I1348">
        <f>[10]PL!I1345</f>
        <v>0</v>
      </c>
    </row>
    <row r="1349" spans="1:9" x14ac:dyDescent="0.25">
      <c r="A1349" s="18" t="str">
        <f>IFERROR( LEFT( [10]PL!C1346, FIND("kg",[10]PL!C1346)-1),"")</f>
        <v/>
      </c>
      <c r="B1349" s="12">
        <f>[10]PL!B1346</f>
        <v>65</v>
      </c>
      <c r="C1349" t="str">
        <f>[10]PL!C1346</f>
        <v>Gellman, David</v>
      </c>
      <c r="D1349">
        <f>[10]PL!D1346</f>
        <v>26</v>
      </c>
      <c r="E1349" t="str">
        <f>[10]PL!E1346</f>
        <v>USA</v>
      </c>
      <c r="F1349" s="7">
        <f>[10]PL!F1346</f>
        <v>2002</v>
      </c>
      <c r="G1349" t="str">
        <f>[10]PL!G1346</f>
        <v xml:space="preserve"> </v>
      </c>
      <c r="H1349" t="str">
        <f>[10]PL!H1346</f>
        <v xml:space="preserve"> </v>
      </c>
      <c r="I1349" t="str">
        <f>[10]PL!I1346</f>
        <v xml:space="preserve"> </v>
      </c>
    </row>
    <row r="1350" spans="1:9" x14ac:dyDescent="0.25">
      <c r="A1350" s="18" t="str">
        <f>IFERROR( LEFT( [10]PL!C1347, FIND("kg",[10]PL!C1347)-1),"")</f>
        <v/>
      </c>
      <c r="B1350" s="12">
        <f>[10]PL!B1347</f>
        <v>65</v>
      </c>
      <c r="C1350" t="str">
        <f>[10]PL!C1347</f>
        <v>Gellman, David</v>
      </c>
      <c r="D1350">
        <f>[10]PL!D1347</f>
        <v>26</v>
      </c>
      <c r="E1350" t="str">
        <f>[10]PL!E1347</f>
        <v>USA</v>
      </c>
      <c r="F1350" s="7">
        <f>[10]PL!F1347</f>
        <v>2002</v>
      </c>
      <c r="G1350" t="str">
        <f>[10]PL!G1347</f>
        <v xml:space="preserve"> </v>
      </c>
      <c r="H1350" t="str">
        <f>[10]PL!H1347</f>
        <v xml:space="preserve"> </v>
      </c>
      <c r="I1350" t="str">
        <f>[10]PL!I1347</f>
        <v xml:space="preserve"> </v>
      </c>
    </row>
    <row r="1351" spans="1:9" x14ac:dyDescent="0.25">
      <c r="A1351" s="18" t="str">
        <f>IFERROR( LEFT( [10]PL!C1348, FIND("kg",[10]PL!C1348)-1),"")</f>
        <v/>
      </c>
      <c r="B1351" s="12">
        <f>[10]PL!B1348</f>
        <v>120</v>
      </c>
      <c r="C1351" t="str">
        <f>[10]PL!C1348</f>
        <v>Gellman, David</v>
      </c>
      <c r="D1351">
        <f>[10]PL!D1348</f>
        <v>26</v>
      </c>
      <c r="E1351" t="str">
        <f>[10]PL!E1348</f>
        <v>USA</v>
      </c>
      <c r="F1351" s="7">
        <f>[10]PL!F1348</f>
        <v>2002</v>
      </c>
      <c r="G1351" t="str">
        <f>[10]PL!G1348</f>
        <v xml:space="preserve"> </v>
      </c>
      <c r="H1351" t="str">
        <f>[10]PL!H1348</f>
        <v xml:space="preserve"> </v>
      </c>
      <c r="I1351" t="str">
        <f>[10]PL!I1348</f>
        <v xml:space="preserve"> </v>
      </c>
    </row>
    <row r="1352" spans="1:9" x14ac:dyDescent="0.25">
      <c r="A1352" s="18" t="str">
        <f>IFERROR( LEFT( [10]PL!C1349, FIND("kg",[10]PL!C1349)-1),"")</f>
        <v/>
      </c>
      <c r="B1352" s="12">
        <f>[10]PL!B1349</f>
        <v>250</v>
      </c>
      <c r="C1352" t="str">
        <f>[10]PL!C1349</f>
        <v>Gellman, David</v>
      </c>
      <c r="D1352">
        <f>[10]PL!D1349</f>
        <v>26</v>
      </c>
      <c r="E1352" t="str">
        <f>[10]PL!E1349</f>
        <v>USA</v>
      </c>
      <c r="F1352" s="7">
        <f>[10]PL!F1349</f>
        <v>2002</v>
      </c>
      <c r="G1352" t="str">
        <f>[10]PL!G1349</f>
        <v xml:space="preserve"> </v>
      </c>
      <c r="H1352" t="str">
        <f>[10]PL!H1349</f>
        <v xml:space="preserve"> </v>
      </c>
      <c r="I1352">
        <f>[10]PL!I1349</f>
        <v>0</v>
      </c>
    </row>
    <row r="1353" spans="1:9" x14ac:dyDescent="0.25">
      <c r="A1353" s="18" t="str">
        <f>IFERROR( LEFT( [10]PL!C1350, FIND("kg",[10]PL!C1350)-1),"")</f>
        <v/>
      </c>
      <c r="B1353" s="12">
        <f>[10]PL!B1350</f>
        <v>0</v>
      </c>
      <c r="C1353" t="str">
        <f>[10]PL!C1350</f>
        <v>65-65-120</v>
      </c>
      <c r="D1353">
        <f>[10]PL!D1350</f>
        <v>0</v>
      </c>
      <c r="E1353">
        <f>[10]PL!E1350</f>
        <v>0</v>
      </c>
      <c r="F1353" s="7">
        <f>[10]PL!F1350</f>
        <v>0</v>
      </c>
      <c r="G1353">
        <f>[10]PL!G1350</f>
        <v>0</v>
      </c>
      <c r="H1353">
        <f>[10]PL!H1350</f>
        <v>0</v>
      </c>
      <c r="I1353">
        <f>[10]PL!I1350</f>
        <v>0</v>
      </c>
    </row>
    <row r="1354" spans="1:9" x14ac:dyDescent="0.25">
      <c r="A1354" s="18" t="str">
        <f>IFERROR( LEFT( [10]PL!C1351, FIND("kg",[10]PL!C1351)-1),"")</f>
        <v xml:space="preserve">67,5 </v>
      </c>
      <c r="B1354" s="12">
        <f>[10]PL!B1351</f>
        <v>0</v>
      </c>
      <c r="C1354" t="str">
        <f>[10]PL!C1351</f>
        <v>67,5 kg Class</v>
      </c>
      <c r="D1354" t="str">
        <f>[10]PL!D1351</f>
        <v xml:space="preserve"> </v>
      </c>
      <c r="E1354" t="str">
        <f>[10]PL!E1351</f>
        <v xml:space="preserve"> </v>
      </c>
      <c r="F1354" s="7" t="str">
        <f>[10]PL!F1351</f>
        <v xml:space="preserve"> </v>
      </c>
      <c r="G1354" t="str">
        <f>[10]PL!G1351</f>
        <v xml:space="preserve"> </v>
      </c>
      <c r="H1354" t="str">
        <f>[10]PL!H1351</f>
        <v xml:space="preserve"> </v>
      </c>
      <c r="I1354">
        <f>[10]PL!I1351</f>
        <v>0</v>
      </c>
    </row>
    <row r="1355" spans="1:9" x14ac:dyDescent="0.25">
      <c r="A1355" s="18" t="str">
        <f>IFERROR( LEFT( [10]PL!C1352, FIND("kg",[10]PL!C1352)-1),"")</f>
        <v/>
      </c>
      <c r="B1355" s="12">
        <f>[10]PL!B1352</f>
        <v>0</v>
      </c>
      <c r="C1355">
        <f>[10]PL!C1352</f>
        <v>0</v>
      </c>
      <c r="D1355">
        <f>[10]PL!D1352</f>
        <v>0</v>
      </c>
      <c r="E1355">
        <f>[10]PL!E1352</f>
        <v>0</v>
      </c>
      <c r="F1355" s="7">
        <f>[10]PL!F1352</f>
        <v>0</v>
      </c>
      <c r="G1355">
        <f>[10]PL!G1352</f>
        <v>0</v>
      </c>
      <c r="H1355">
        <f>[10]PL!H1352</f>
        <v>0</v>
      </c>
      <c r="I1355">
        <f>[10]PL!I1352</f>
        <v>0</v>
      </c>
    </row>
    <row r="1356" spans="1:9" x14ac:dyDescent="0.25">
      <c r="A1356" s="18" t="str">
        <f>IFERROR( LEFT( [10]PL!C1353, FIND("kg",[10]PL!C1353)-1),"")</f>
        <v/>
      </c>
      <c r="B1356" s="12">
        <f>[10]PL!B1353</f>
        <v>0</v>
      </c>
      <c r="C1356">
        <f>[10]PL!C1353</f>
        <v>0</v>
      </c>
      <c r="D1356">
        <f>[10]PL!D1353</f>
        <v>0</v>
      </c>
      <c r="E1356">
        <f>[10]PL!E1353</f>
        <v>0</v>
      </c>
      <c r="F1356" s="7">
        <f>[10]PL!F1353</f>
        <v>0</v>
      </c>
      <c r="G1356">
        <f>[10]PL!G1353</f>
        <v>0</v>
      </c>
      <c r="H1356">
        <f>[10]PL!H1353</f>
        <v>0</v>
      </c>
      <c r="I1356">
        <f>[10]PL!I1353</f>
        <v>0</v>
      </c>
    </row>
    <row r="1357" spans="1:9" x14ac:dyDescent="0.25">
      <c r="A1357" s="18" t="str">
        <f>IFERROR( LEFT( [10]PL!C1354, FIND("kg",[10]PL!C1354)-1),"")</f>
        <v/>
      </c>
      <c r="B1357" s="12">
        <f>[10]PL!B1354</f>
        <v>0</v>
      </c>
      <c r="C1357">
        <f>[10]PL!C1354</f>
        <v>0</v>
      </c>
      <c r="D1357">
        <f>[10]PL!D1354</f>
        <v>0</v>
      </c>
      <c r="E1357">
        <f>[10]PL!E1354</f>
        <v>0</v>
      </c>
      <c r="F1357" s="7">
        <f>[10]PL!F1354</f>
        <v>0</v>
      </c>
      <c r="G1357">
        <f>[10]PL!G1354</f>
        <v>0</v>
      </c>
      <c r="H1357">
        <f>[10]PL!H1354</f>
        <v>0</v>
      </c>
      <c r="I1357">
        <f>[10]PL!I1354</f>
        <v>0</v>
      </c>
    </row>
    <row r="1358" spans="1:9" x14ac:dyDescent="0.25">
      <c r="A1358" s="18" t="str">
        <f>IFERROR( LEFT( [10]PL!C1355, FIND("kg",[10]PL!C1355)-1),"")</f>
        <v/>
      </c>
      <c r="B1358" s="12">
        <f>[10]PL!B1355</f>
        <v>0</v>
      </c>
      <c r="C1358">
        <f>[10]PL!C1355</f>
        <v>0</v>
      </c>
      <c r="D1358">
        <f>[10]PL!D1355</f>
        <v>0</v>
      </c>
      <c r="E1358">
        <f>[10]PL!E1355</f>
        <v>0</v>
      </c>
      <c r="F1358" s="7">
        <f>[10]PL!F1355</f>
        <v>0</v>
      </c>
      <c r="G1358">
        <f>[10]PL!G1355</f>
        <v>0</v>
      </c>
      <c r="H1358">
        <f>[10]PL!H1355</f>
        <v>0</v>
      </c>
      <c r="I1358">
        <f>[10]PL!I1355</f>
        <v>0</v>
      </c>
    </row>
    <row r="1359" spans="1:9" x14ac:dyDescent="0.25">
      <c r="A1359" s="18" t="str">
        <f>IFERROR( LEFT( [10]PL!C1356, FIND("kg",[10]PL!C1356)-1),"")</f>
        <v/>
      </c>
      <c r="B1359" s="12" t="str">
        <f>[10]PL!B1356</f>
        <v xml:space="preserve"> </v>
      </c>
      <c r="C1359" t="str">
        <f>[10]PL!C1356</f>
        <v xml:space="preserve"> </v>
      </c>
      <c r="D1359" t="str">
        <f>[10]PL!D1356</f>
        <v xml:space="preserve"> </v>
      </c>
      <c r="E1359" t="str">
        <f>[10]PL!E1356</f>
        <v xml:space="preserve"> </v>
      </c>
      <c r="F1359" s="7" t="str">
        <f>[10]PL!F1356</f>
        <v xml:space="preserve"> </v>
      </c>
      <c r="G1359" t="str">
        <f>[10]PL!G1356</f>
        <v xml:space="preserve"> </v>
      </c>
      <c r="H1359" t="str">
        <f>[10]PL!H1356</f>
        <v xml:space="preserve"> </v>
      </c>
      <c r="I1359">
        <f>[10]PL!I1356</f>
        <v>0</v>
      </c>
    </row>
    <row r="1360" spans="1:9" x14ac:dyDescent="0.25">
      <c r="A1360" s="18" t="str">
        <f>IFERROR( LEFT( [10]PL!C1357, FIND("kg",[10]PL!C1357)-1),"")</f>
        <v xml:space="preserve">75 </v>
      </c>
      <c r="B1360" s="12" t="str">
        <f>[10]PL!B1357</f>
        <v xml:space="preserve"> </v>
      </c>
      <c r="C1360" t="str">
        <f>[10]PL!C1357</f>
        <v>75 kg Class</v>
      </c>
      <c r="D1360" t="str">
        <f>[10]PL!D1357</f>
        <v xml:space="preserve"> </v>
      </c>
      <c r="E1360" t="str">
        <f>[10]PL!E1357</f>
        <v xml:space="preserve"> </v>
      </c>
      <c r="F1360" s="7" t="str">
        <f>[10]PL!F1357</f>
        <v xml:space="preserve"> </v>
      </c>
      <c r="G1360" t="str">
        <f>[10]PL!G1357</f>
        <v xml:space="preserve"> </v>
      </c>
      <c r="H1360" t="str">
        <f>[10]PL!H1357</f>
        <v xml:space="preserve"> </v>
      </c>
      <c r="I1360">
        <f>[10]PL!I1357</f>
        <v>0</v>
      </c>
    </row>
    <row r="1361" spans="1:9" x14ac:dyDescent="0.25">
      <c r="A1361" s="18" t="str">
        <f>IFERROR( LEFT( [10]PL!C1358, FIND("kg",[10]PL!C1358)-1),"")</f>
        <v/>
      </c>
      <c r="B1361" s="12">
        <f>[10]PL!B1358</f>
        <v>152.5</v>
      </c>
      <c r="C1361" t="str">
        <f>[10]PL!C1358</f>
        <v>Martin, Garry</v>
      </c>
      <c r="D1361">
        <f>[10]PL!D1358</f>
        <v>29</v>
      </c>
      <c r="E1361" t="str">
        <f>[10]PL!E1358</f>
        <v>USA</v>
      </c>
      <c r="F1361" s="7">
        <f>[10]PL!F1358</f>
        <v>38274</v>
      </c>
      <c r="G1361" t="str">
        <f>[10]PL!G1358</f>
        <v>Fresno</v>
      </c>
      <c r="H1361" t="str">
        <f>[10]PL!H1358</f>
        <v>4th</v>
      </c>
      <c r="I1361" t="str">
        <f>[10]PL!I1358</f>
        <v xml:space="preserve"> </v>
      </c>
    </row>
    <row r="1362" spans="1:9" x14ac:dyDescent="0.25">
      <c r="A1362" s="18" t="str">
        <f>IFERROR( LEFT( [10]PL!C1359, FIND("kg",[10]PL!C1359)-1),"")</f>
        <v/>
      </c>
      <c r="B1362" s="12">
        <f>[10]PL!B1359</f>
        <v>100</v>
      </c>
      <c r="C1362" t="str">
        <f>[10]PL!C1359</f>
        <v>Martin, Garry</v>
      </c>
      <c r="D1362">
        <f>[10]PL!D1359</f>
        <v>29</v>
      </c>
      <c r="E1362" t="str">
        <f>[10]PL!E1359</f>
        <v>USA</v>
      </c>
      <c r="F1362" s="7">
        <f>[10]PL!F1359</f>
        <v>38274</v>
      </c>
      <c r="G1362" t="str">
        <f>[10]PL!G1359</f>
        <v>Fresno</v>
      </c>
      <c r="H1362" t="str">
        <f>[10]PL!H1359</f>
        <v xml:space="preserve"> </v>
      </c>
      <c r="I1362" t="str">
        <f>[10]PL!I1359</f>
        <v xml:space="preserve"> </v>
      </c>
    </row>
    <row r="1363" spans="1:9" x14ac:dyDescent="0.25">
      <c r="A1363" s="18" t="str">
        <f>IFERROR( LEFT( [10]PL!C1360, FIND("kg",[10]PL!C1360)-1),"")</f>
        <v/>
      </c>
      <c r="B1363" s="12">
        <f>[10]PL!B1360</f>
        <v>192.5</v>
      </c>
      <c r="C1363" t="str">
        <f>[10]PL!C1360</f>
        <v>Martin, Garry</v>
      </c>
      <c r="D1363">
        <f>[10]PL!D1360</f>
        <v>29</v>
      </c>
      <c r="E1363" t="str">
        <f>[10]PL!E1360</f>
        <v>USA</v>
      </c>
      <c r="F1363" s="7">
        <f>[10]PL!F1360</f>
        <v>38274</v>
      </c>
      <c r="G1363" t="str">
        <f>[10]PL!G1360</f>
        <v>Fresno</v>
      </c>
      <c r="H1363" t="str">
        <f>[10]PL!H1360</f>
        <v>4th</v>
      </c>
      <c r="I1363" t="str">
        <f>[10]PL!I1360</f>
        <v xml:space="preserve"> </v>
      </c>
    </row>
    <row r="1364" spans="1:9" x14ac:dyDescent="0.25">
      <c r="A1364" s="18" t="str">
        <f>IFERROR( LEFT( [10]PL!C1361, FIND("kg",[10]PL!C1361)-1),"")</f>
        <v/>
      </c>
      <c r="B1364" s="12">
        <f>[10]PL!B1361</f>
        <v>430</v>
      </c>
      <c r="C1364" t="str">
        <f>[10]PL!C1361</f>
        <v>Martin, Garry</v>
      </c>
      <c r="D1364">
        <f>[10]PL!D1361</f>
        <v>29</v>
      </c>
      <c r="E1364" t="str">
        <f>[10]PL!E1361</f>
        <v>USA</v>
      </c>
      <c r="F1364" s="7">
        <f>[10]PL!F1361</f>
        <v>38274</v>
      </c>
      <c r="G1364" t="str">
        <f>[10]PL!G1361</f>
        <v>Fresno</v>
      </c>
      <c r="H1364">
        <f>[10]PL!H1361</f>
        <v>0</v>
      </c>
      <c r="I1364" t="str">
        <f>[10]PL!I1361</f>
        <v xml:space="preserve"> </v>
      </c>
    </row>
    <row r="1365" spans="1:9" x14ac:dyDescent="0.25">
      <c r="A1365" s="18" t="str">
        <f>IFERROR( LEFT( [10]PL!C1362, FIND("kg",[10]PL!C1362)-1),"")</f>
        <v/>
      </c>
      <c r="B1365" s="12" t="str">
        <f>[10]PL!B1362</f>
        <v xml:space="preserve"> </v>
      </c>
      <c r="C1365" t="str">
        <f>[10]PL!C1362</f>
        <v>147.5-100-182.5</v>
      </c>
      <c r="D1365" t="str">
        <f>[10]PL!D1362</f>
        <v xml:space="preserve"> </v>
      </c>
      <c r="E1365" t="str">
        <f>[10]PL!E1362</f>
        <v xml:space="preserve"> </v>
      </c>
      <c r="F1365" s="7" t="str">
        <f>[10]PL!F1362</f>
        <v xml:space="preserve"> </v>
      </c>
      <c r="G1365" t="str">
        <f>[10]PL!G1362</f>
        <v xml:space="preserve"> </v>
      </c>
      <c r="H1365" t="str">
        <f>[10]PL!H1362</f>
        <v xml:space="preserve"> </v>
      </c>
      <c r="I1365">
        <f>[10]PL!I1362</f>
        <v>0</v>
      </c>
    </row>
    <row r="1366" spans="1:9" x14ac:dyDescent="0.25">
      <c r="A1366" s="18" t="str">
        <f>IFERROR( LEFT( [10]PL!C1363, FIND("kg",[10]PL!C1363)-1),"")</f>
        <v xml:space="preserve">82.5 </v>
      </c>
      <c r="B1366" s="12" t="str">
        <f>[10]PL!B1363</f>
        <v xml:space="preserve"> </v>
      </c>
      <c r="C1366" t="str">
        <f>[10]PL!C1363</f>
        <v>82.5 kg Class</v>
      </c>
      <c r="D1366" t="str">
        <f>[10]PL!D1363</f>
        <v xml:space="preserve"> </v>
      </c>
      <c r="E1366" t="str">
        <f>[10]PL!E1363</f>
        <v xml:space="preserve"> </v>
      </c>
      <c r="F1366" s="7" t="str">
        <f>[10]PL!F1363</f>
        <v xml:space="preserve"> </v>
      </c>
      <c r="G1366" t="str">
        <f>[10]PL!G1363</f>
        <v xml:space="preserve"> </v>
      </c>
      <c r="H1366" t="str">
        <f>[10]PL!H1363</f>
        <v xml:space="preserve"> </v>
      </c>
      <c r="I1366">
        <f>[10]PL!I1363</f>
        <v>0</v>
      </c>
    </row>
    <row r="1367" spans="1:9" x14ac:dyDescent="0.25">
      <c r="A1367" s="18" t="str">
        <f>IFERROR( LEFT( [10]PL!C1364, FIND("kg",[10]PL!C1364)-1),"")</f>
        <v/>
      </c>
      <c r="B1367" s="12">
        <f>[10]PL!B1364</f>
        <v>190</v>
      </c>
      <c r="C1367" t="str">
        <f>[10]PL!C1364</f>
        <v>Lazaridi,Georgy</v>
      </c>
      <c r="D1367">
        <f>[10]PL!D1364</f>
        <v>30</v>
      </c>
      <c r="E1367" t="str">
        <f>[10]PL!E1364</f>
        <v>RUS</v>
      </c>
      <c r="F1367" s="7">
        <f>[10]PL!F1364</f>
        <v>40134</v>
      </c>
      <c r="G1367" t="str">
        <f>[10]PL!G1364</f>
        <v>Bournemouth</v>
      </c>
      <c r="H1367" t="str">
        <f>[10]PL!H1364</f>
        <v xml:space="preserve"> </v>
      </c>
      <c r="I1367" t="str">
        <f>[10]PL!I1364</f>
        <v xml:space="preserve"> </v>
      </c>
    </row>
    <row r="1368" spans="1:9" x14ac:dyDescent="0.25">
      <c r="A1368" s="18" t="str">
        <f>IFERROR( LEFT( [10]PL!C1365, FIND("kg",[10]PL!C1365)-1),"")</f>
        <v/>
      </c>
      <c r="B1368" s="12">
        <f>[10]PL!B1365</f>
        <v>100</v>
      </c>
      <c r="C1368" t="str">
        <f>[10]PL!C1365</f>
        <v>Lazaridi,Georgy</v>
      </c>
      <c r="D1368">
        <f>[10]PL!D1365</f>
        <v>30</v>
      </c>
      <c r="E1368" t="str">
        <f>[10]PL!E1365</f>
        <v>RUS</v>
      </c>
      <c r="F1368" s="7">
        <f>[10]PL!F1365</f>
        <v>40134</v>
      </c>
      <c r="G1368" t="str">
        <f>[10]PL!G1365</f>
        <v>Bournemouth</v>
      </c>
      <c r="H1368" t="str">
        <f>[10]PL!H1365</f>
        <v xml:space="preserve"> </v>
      </c>
      <c r="I1368" t="str">
        <f>[10]PL!I1365</f>
        <v xml:space="preserve"> </v>
      </c>
    </row>
    <row r="1369" spans="1:9" x14ac:dyDescent="0.25">
      <c r="A1369" s="18" t="str">
        <f>IFERROR( LEFT( [10]PL!C1366, FIND("kg",[10]PL!C1366)-1),"")</f>
        <v/>
      </c>
      <c r="B1369" s="12">
        <f>[10]PL!B1366</f>
        <v>190</v>
      </c>
      <c r="C1369" t="str">
        <f>[10]PL!C1366</f>
        <v>Lazaridi,Georgy</v>
      </c>
      <c r="D1369">
        <f>[10]PL!D1366</f>
        <v>30</v>
      </c>
      <c r="E1369" t="str">
        <f>[10]PL!E1366</f>
        <v>RUS</v>
      </c>
      <c r="F1369" s="7">
        <f>[10]PL!F1366</f>
        <v>40134</v>
      </c>
      <c r="G1369" t="str">
        <f>[10]PL!G1366</f>
        <v>Bournemouth</v>
      </c>
      <c r="H1369">
        <f>[10]PL!H1366</f>
        <v>0</v>
      </c>
      <c r="I1369" t="str">
        <f>[10]PL!I1366</f>
        <v xml:space="preserve"> </v>
      </c>
    </row>
    <row r="1370" spans="1:9" x14ac:dyDescent="0.25">
      <c r="A1370" s="18" t="str">
        <f>IFERROR( LEFT( [10]PL!C1367, FIND("kg",[10]PL!C1367)-1),"")</f>
        <v/>
      </c>
      <c r="B1370" s="12">
        <f>[10]PL!B1367</f>
        <v>480</v>
      </c>
      <c r="C1370" t="str">
        <f>[10]PL!C1367</f>
        <v>Lazaridi,Georgy</v>
      </c>
      <c r="D1370">
        <f>[10]PL!D1367</f>
        <v>30</v>
      </c>
      <c r="E1370" t="str">
        <f>[10]PL!E1367</f>
        <v>RUS</v>
      </c>
      <c r="F1370" s="7">
        <f>[10]PL!F1367</f>
        <v>40134</v>
      </c>
      <c r="G1370" t="str">
        <f>[10]PL!G1367</f>
        <v>Bournemouth</v>
      </c>
      <c r="H1370" t="str">
        <f>[10]PL!H1367</f>
        <v xml:space="preserve"> </v>
      </c>
      <c r="I1370">
        <f>[10]PL!I1367</f>
        <v>0</v>
      </c>
    </row>
    <row r="1371" spans="1:9" x14ac:dyDescent="0.25">
      <c r="A1371" s="18" t="str">
        <f>IFERROR( LEFT( [10]PL!C1368, FIND("kg",[10]PL!C1368)-1),"")</f>
        <v/>
      </c>
      <c r="B1371" s="12" t="str">
        <f>[10]PL!B1368</f>
        <v xml:space="preserve"> </v>
      </c>
      <c r="C1371" t="str">
        <f>[10]PL!C1368</f>
        <v>190-100-190</v>
      </c>
      <c r="D1371" t="str">
        <f>[10]PL!D1368</f>
        <v xml:space="preserve"> </v>
      </c>
      <c r="E1371" t="str">
        <f>[10]PL!E1368</f>
        <v xml:space="preserve"> </v>
      </c>
      <c r="F1371" s="7" t="str">
        <f>[10]PL!F1368</f>
        <v xml:space="preserve"> </v>
      </c>
      <c r="G1371" t="str">
        <f>[10]PL!G1368</f>
        <v xml:space="preserve"> </v>
      </c>
      <c r="H1371" t="str">
        <f>[10]PL!H1368</f>
        <v xml:space="preserve"> </v>
      </c>
      <c r="I1371">
        <f>[10]PL!I1368</f>
        <v>0</v>
      </c>
    </row>
    <row r="1372" spans="1:9" x14ac:dyDescent="0.25">
      <c r="A1372" s="18" t="str">
        <f>IFERROR( LEFT( [10]PL!C1369, FIND("kg",[10]PL!C1369)-1),"")</f>
        <v xml:space="preserve">90 </v>
      </c>
      <c r="B1372" s="12" t="str">
        <f>[10]PL!B1369</f>
        <v xml:space="preserve"> </v>
      </c>
      <c r="C1372" t="str">
        <f>[10]PL!C1369</f>
        <v>90 kg Class</v>
      </c>
      <c r="D1372" t="str">
        <f>[10]PL!D1369</f>
        <v xml:space="preserve"> </v>
      </c>
      <c r="E1372" t="str">
        <f>[10]PL!E1369</f>
        <v xml:space="preserve"> </v>
      </c>
      <c r="F1372" s="7" t="str">
        <f>[10]PL!F1369</f>
        <v xml:space="preserve"> </v>
      </c>
      <c r="G1372" t="str">
        <f>[10]PL!G1369</f>
        <v xml:space="preserve"> </v>
      </c>
      <c r="H1372" t="str">
        <f>[10]PL!H1369</f>
        <v xml:space="preserve"> </v>
      </c>
      <c r="I1372">
        <f>[10]PL!I1369</f>
        <v>0</v>
      </c>
    </row>
    <row r="1373" spans="1:9" x14ac:dyDescent="0.25">
      <c r="A1373" s="18" t="str">
        <f>IFERROR( LEFT( [10]PL!C1370, FIND("kg",[10]PL!C1370)-1),"")</f>
        <v/>
      </c>
      <c r="B1373" s="12">
        <f>[10]PL!B1370</f>
        <v>152.5</v>
      </c>
      <c r="C1373" t="str">
        <f>[10]PL!C1370</f>
        <v>Miller, Darwin</v>
      </c>
      <c r="D1373">
        <f>[10]PL!D1370</f>
        <v>23</v>
      </c>
      <c r="E1373" t="str">
        <f>[10]PL!E1370</f>
        <v>CAN</v>
      </c>
      <c r="F1373" s="7">
        <f>[10]PL!F1370</f>
        <v>37030</v>
      </c>
      <c r="G1373" t="str">
        <f>[10]PL!G1370</f>
        <v>Lethbridge</v>
      </c>
      <c r="H1373">
        <f>[10]PL!H1370</f>
        <v>0</v>
      </c>
      <c r="I1373" t="str">
        <f>[10]PL!I1370</f>
        <v xml:space="preserve"> </v>
      </c>
    </row>
    <row r="1374" spans="1:9" x14ac:dyDescent="0.25">
      <c r="A1374" s="18" t="str">
        <f>IFERROR( LEFT( [10]PL!C1371, FIND("kg",[10]PL!C1371)-1),"")</f>
        <v/>
      </c>
      <c r="B1374" s="12">
        <f>[10]PL!B1371</f>
        <v>106.5</v>
      </c>
      <c r="C1374" t="str">
        <f>[10]PL!C1371</f>
        <v>Gonzales, Mustang</v>
      </c>
      <c r="D1374" t="str">
        <f>[10]PL!D1371</f>
        <v xml:space="preserve"> </v>
      </c>
      <c r="E1374" t="str">
        <f>[10]PL!E1371</f>
        <v>USA</v>
      </c>
      <c r="F1374" s="7">
        <f>[10]PL!F1371</f>
        <v>33565</v>
      </c>
      <c r="G1374" t="str">
        <f>[10]PL!G1371</f>
        <v>Hololulu</v>
      </c>
      <c r="H1374">
        <f>[10]PL!H1371</f>
        <v>0</v>
      </c>
      <c r="I1374" t="str">
        <f>[10]PL!I1371</f>
        <v xml:space="preserve"> </v>
      </c>
    </row>
    <row r="1375" spans="1:9" x14ac:dyDescent="0.25">
      <c r="A1375" s="18" t="str">
        <f>IFERROR( LEFT( [10]PL!C1372, FIND("kg",[10]PL!C1372)-1),"")</f>
        <v/>
      </c>
      <c r="B1375" s="12">
        <f>[10]PL!B1372</f>
        <v>183.5</v>
      </c>
      <c r="C1375" t="str">
        <f>[10]PL!C1372</f>
        <v>Kurpiel, Joseph</v>
      </c>
      <c r="D1375">
        <f>[10]PL!D1372</f>
        <v>14</v>
      </c>
      <c r="E1375" t="str">
        <f>[10]PL!E1372</f>
        <v>USA</v>
      </c>
      <c r="F1375" s="7">
        <f>[10]PL!F1372</f>
        <v>32600</v>
      </c>
      <c r="G1375" t="str">
        <f>[10]PL!G1372</f>
        <v>Concord</v>
      </c>
      <c r="H1375">
        <f>[10]PL!H1372</f>
        <v>0</v>
      </c>
      <c r="I1375" t="str">
        <f>[10]PL!I1372</f>
        <v xml:space="preserve"> </v>
      </c>
    </row>
    <row r="1376" spans="1:9" x14ac:dyDescent="0.25">
      <c r="A1376" s="18" t="str">
        <f>IFERROR( LEFT( [10]PL!C1373, FIND("kg",[10]PL!C1373)-1),"")</f>
        <v/>
      </c>
      <c r="B1376" s="12">
        <f>[10]PL!B1373</f>
        <v>423.5</v>
      </c>
      <c r="C1376" t="str">
        <f>[10]PL!C1373</f>
        <v>Kurpiel, Joseph</v>
      </c>
      <c r="D1376">
        <f>[10]PL!D1373</f>
        <v>14</v>
      </c>
      <c r="E1376" t="str">
        <f>[10]PL!E1373</f>
        <v>USA</v>
      </c>
      <c r="F1376" s="7">
        <f>[10]PL!F1373</f>
        <v>32600</v>
      </c>
      <c r="G1376" t="str">
        <f>[10]PL!G1373</f>
        <v>Concord</v>
      </c>
      <c r="H1376">
        <f>[10]PL!H1373</f>
        <v>0</v>
      </c>
      <c r="I1376">
        <f>[10]PL!I1373</f>
        <v>0</v>
      </c>
    </row>
    <row r="1377" spans="1:9" x14ac:dyDescent="0.25">
      <c r="A1377" s="18" t="str">
        <f>IFERROR( LEFT( [10]PL!C1374, FIND("kg",[10]PL!C1374)-1),"")</f>
        <v/>
      </c>
      <c r="B1377" s="12" t="str">
        <f>[10]PL!B1374</f>
        <v xml:space="preserve"> </v>
      </c>
      <c r="C1377" t="str">
        <f>[10]PL!C1374</f>
        <v>147.5-92.5-183.5</v>
      </c>
      <c r="D1377" t="str">
        <f>[10]PL!D1374</f>
        <v xml:space="preserve"> </v>
      </c>
      <c r="E1377" t="str">
        <f>[10]PL!E1374</f>
        <v xml:space="preserve"> </v>
      </c>
      <c r="F1377" s="7" t="str">
        <f>[10]PL!F1374</f>
        <v xml:space="preserve"> </v>
      </c>
      <c r="G1377" t="str">
        <f>[10]PL!G1374</f>
        <v xml:space="preserve"> </v>
      </c>
      <c r="H1377" t="str">
        <f>[10]PL!H1374</f>
        <v xml:space="preserve"> </v>
      </c>
      <c r="I1377">
        <f>[10]PL!I1374</f>
        <v>0</v>
      </c>
    </row>
    <row r="1378" spans="1:9" x14ac:dyDescent="0.25">
      <c r="A1378" s="18" t="str">
        <f>IFERROR( LEFT( [10]PL!C1375, FIND("kg",[10]PL!C1375)-1),"")</f>
        <v xml:space="preserve">100 </v>
      </c>
      <c r="B1378" s="12" t="str">
        <f>[10]PL!B1375</f>
        <v xml:space="preserve"> </v>
      </c>
      <c r="C1378" t="str">
        <f>[10]PL!C1375</f>
        <v>100 kg Class</v>
      </c>
      <c r="D1378" t="str">
        <f>[10]PL!D1375</f>
        <v xml:space="preserve"> </v>
      </c>
      <c r="E1378" t="str">
        <f>[10]PL!E1375</f>
        <v xml:space="preserve"> </v>
      </c>
      <c r="F1378" s="7" t="str">
        <f>[10]PL!F1375</f>
        <v xml:space="preserve"> </v>
      </c>
      <c r="G1378" t="str">
        <f>[10]PL!G1375</f>
        <v xml:space="preserve"> </v>
      </c>
      <c r="H1378" t="str">
        <f>[10]PL!H1375</f>
        <v xml:space="preserve"> </v>
      </c>
      <c r="I1378">
        <f>[10]PL!I1375</f>
        <v>0</v>
      </c>
    </row>
    <row r="1379" spans="1:9" x14ac:dyDescent="0.25">
      <c r="A1379" s="18" t="str">
        <f>IFERROR( LEFT( [10]PL!C1376, FIND("kg",[10]PL!C1376)-1),"")</f>
        <v/>
      </c>
      <c r="B1379" s="12">
        <f>[10]PL!B1376</f>
        <v>147.5</v>
      </c>
      <c r="C1379" t="str">
        <f>[10]PL!C1376</f>
        <v>Soudiers, Henri</v>
      </c>
      <c r="D1379">
        <f>[10]PL!D1376</f>
        <v>0</v>
      </c>
      <c r="E1379" t="str">
        <f>[10]PL!E1376</f>
        <v>USA</v>
      </c>
      <c r="F1379" s="7">
        <f>[10]PL!F1376</f>
        <v>30080</v>
      </c>
      <c r="G1379" t="str">
        <f>[10]PL!G1376</f>
        <v>Greensboro</v>
      </c>
      <c r="H1379" t="str">
        <f>[10]PL!H1376</f>
        <v xml:space="preserve"> </v>
      </c>
      <c r="I1379" t="str">
        <f>[10]PL!I1376</f>
        <v xml:space="preserve"> </v>
      </c>
    </row>
    <row r="1380" spans="1:9" x14ac:dyDescent="0.25">
      <c r="A1380" s="18" t="str">
        <f>IFERROR( LEFT( [10]PL!C1377, FIND("kg",[10]PL!C1377)-1),"")</f>
        <v/>
      </c>
      <c r="B1380" s="12">
        <f>[10]PL!B1377</f>
        <v>105</v>
      </c>
      <c r="C1380" t="str">
        <f>[10]PL!C1377</f>
        <v>Soudiers, Henri</v>
      </c>
      <c r="D1380">
        <f>[10]PL!D1377</f>
        <v>0</v>
      </c>
      <c r="E1380" t="str">
        <f>[10]PL!E1377</f>
        <v>USA</v>
      </c>
      <c r="F1380" s="7">
        <f>[10]PL!F1377</f>
        <v>30080</v>
      </c>
      <c r="G1380" t="str">
        <f>[10]PL!G1377</f>
        <v>Greensboro</v>
      </c>
      <c r="H1380" t="str">
        <f>[10]PL!H1377</f>
        <v xml:space="preserve"> </v>
      </c>
      <c r="I1380" t="str">
        <f>[10]PL!I1377</f>
        <v xml:space="preserve"> </v>
      </c>
    </row>
    <row r="1381" spans="1:9" x14ac:dyDescent="0.25">
      <c r="A1381" s="18" t="str">
        <f>IFERROR( LEFT( [10]PL!C1378, FIND("kg",[10]PL!C1378)-1),"")</f>
        <v/>
      </c>
      <c r="B1381" s="12">
        <f>[10]PL!B1378</f>
        <v>182.5</v>
      </c>
      <c r="C1381" t="str">
        <f>[10]PL!C1378</f>
        <v>Soudiers, Henri</v>
      </c>
      <c r="D1381">
        <f>[10]PL!D1378</f>
        <v>0</v>
      </c>
      <c r="E1381" t="str">
        <f>[10]PL!E1378</f>
        <v>USA</v>
      </c>
      <c r="F1381" s="7">
        <f>[10]PL!F1378</f>
        <v>30080</v>
      </c>
      <c r="G1381" t="str">
        <f>[10]PL!G1378</f>
        <v>Greensboro</v>
      </c>
      <c r="H1381" t="str">
        <f>[10]PL!H1378</f>
        <v xml:space="preserve"> </v>
      </c>
      <c r="I1381" t="str">
        <f>[10]PL!I1378</f>
        <v xml:space="preserve"> </v>
      </c>
    </row>
    <row r="1382" spans="1:9" x14ac:dyDescent="0.25">
      <c r="A1382" s="18" t="str">
        <f>IFERROR( LEFT( [10]PL!C1379, FIND("kg",[10]PL!C1379)-1),"")</f>
        <v/>
      </c>
      <c r="B1382" s="12">
        <f>[10]PL!B1379</f>
        <v>425</v>
      </c>
      <c r="C1382" t="str">
        <f>[10]PL!C1379</f>
        <v>Soudiers, Henri</v>
      </c>
      <c r="D1382">
        <f>[10]PL!D1379</f>
        <v>0</v>
      </c>
      <c r="E1382" t="str">
        <f>[10]PL!E1379</f>
        <v>USA</v>
      </c>
      <c r="F1382" s="7">
        <f>[10]PL!F1379</f>
        <v>30080</v>
      </c>
      <c r="G1382" t="str">
        <f>[10]PL!G1379</f>
        <v>Greensboro</v>
      </c>
      <c r="H1382" t="str">
        <f>[10]PL!H1379</f>
        <v xml:space="preserve"> </v>
      </c>
      <c r="I1382">
        <f>[10]PL!I1379</f>
        <v>0</v>
      </c>
    </row>
    <row r="1383" spans="1:9" x14ac:dyDescent="0.25">
      <c r="A1383" s="18" t="str">
        <f>IFERROR( LEFT( [10]PL!C1380, FIND("kg",[10]PL!C1380)-1),"")</f>
        <v/>
      </c>
      <c r="B1383" s="12" t="str">
        <f>[10]PL!B1380</f>
        <v xml:space="preserve"> </v>
      </c>
      <c r="C1383" t="str">
        <f>[10]PL!C1380</f>
        <v>147.5-105-182.5</v>
      </c>
      <c r="D1383" t="str">
        <f>[10]PL!D1380</f>
        <v xml:space="preserve"> </v>
      </c>
      <c r="E1383" t="str">
        <f>[10]PL!E1380</f>
        <v xml:space="preserve"> </v>
      </c>
      <c r="F1383" s="7" t="str">
        <f>[10]PL!F1380</f>
        <v xml:space="preserve"> </v>
      </c>
      <c r="G1383" t="str">
        <f>[10]PL!G1380</f>
        <v xml:space="preserve"> </v>
      </c>
      <c r="H1383" t="str">
        <f>[10]PL!H1380</f>
        <v xml:space="preserve"> </v>
      </c>
      <c r="I1383">
        <f>[10]PL!I1380</f>
        <v>0</v>
      </c>
    </row>
    <row r="1384" spans="1:9" x14ac:dyDescent="0.25">
      <c r="A1384" s="18" t="str">
        <f>IFERROR( LEFT( [10]PL!C1381, FIND("kg",[10]PL!C1381)-1),"")</f>
        <v xml:space="preserve">110 </v>
      </c>
      <c r="B1384" s="12">
        <f>[10]PL!B1381</f>
        <v>0</v>
      </c>
      <c r="C1384" t="str">
        <f>[10]PL!C1381</f>
        <v>110 kg Class</v>
      </c>
      <c r="D1384">
        <f>[10]PL!D1381</f>
        <v>0</v>
      </c>
      <c r="E1384">
        <f>[10]PL!E1381</f>
        <v>0</v>
      </c>
      <c r="F1384" s="7">
        <f>[10]PL!F1381</f>
        <v>0</v>
      </c>
      <c r="G1384">
        <f>[10]PL!G1381</f>
        <v>0</v>
      </c>
      <c r="H1384" t="str">
        <f>[10]PL!H1381</f>
        <v xml:space="preserve"> </v>
      </c>
      <c r="I1384">
        <f>[10]PL!I1381</f>
        <v>0</v>
      </c>
    </row>
    <row r="1385" spans="1:9" x14ac:dyDescent="0.25">
      <c r="A1385" s="18" t="str">
        <f>IFERROR( LEFT( [10]PL!C1382, FIND("kg",[10]PL!C1382)-1),"")</f>
        <v/>
      </c>
      <c r="B1385" s="12">
        <f>[10]PL!B1382</f>
        <v>0</v>
      </c>
      <c r="C1385">
        <f>[10]PL!C1382</f>
        <v>0</v>
      </c>
      <c r="D1385">
        <f>[10]PL!D1382</f>
        <v>0</v>
      </c>
      <c r="E1385">
        <f>[10]PL!E1382</f>
        <v>0</v>
      </c>
      <c r="F1385" s="7">
        <f>[10]PL!F1382</f>
        <v>0</v>
      </c>
      <c r="G1385">
        <f>[10]PL!G1382</f>
        <v>0</v>
      </c>
      <c r="H1385">
        <f>[10]PL!H1382</f>
        <v>0</v>
      </c>
      <c r="I1385" t="str">
        <f>[10]PL!I1382</f>
        <v xml:space="preserve"> </v>
      </c>
    </row>
    <row r="1386" spans="1:9" x14ac:dyDescent="0.25">
      <c r="A1386" s="18" t="str">
        <f>IFERROR( LEFT( [10]PL!C1383, FIND("kg",[10]PL!C1383)-1),"")</f>
        <v/>
      </c>
      <c r="B1386" s="12">
        <f>[10]PL!B1383</f>
        <v>0</v>
      </c>
      <c r="C1386">
        <f>[10]PL!C1383</f>
        <v>0</v>
      </c>
      <c r="D1386">
        <f>[10]PL!D1383</f>
        <v>0</v>
      </c>
      <c r="E1386">
        <f>[10]PL!E1383</f>
        <v>0</v>
      </c>
      <c r="F1386" s="7">
        <f>[10]PL!F1383</f>
        <v>0</v>
      </c>
      <c r="G1386">
        <f>[10]PL!G1383</f>
        <v>0</v>
      </c>
      <c r="H1386">
        <f>[10]PL!H1383</f>
        <v>0</v>
      </c>
      <c r="I1386" t="str">
        <f>[10]PL!I1383</f>
        <v xml:space="preserve"> </v>
      </c>
    </row>
    <row r="1387" spans="1:9" x14ac:dyDescent="0.25">
      <c r="A1387" s="18" t="str">
        <f>IFERROR( LEFT( [10]PL!C1384, FIND("kg",[10]PL!C1384)-1),"")</f>
        <v/>
      </c>
      <c r="B1387" s="12">
        <f>[10]PL!B1384</f>
        <v>0</v>
      </c>
      <c r="C1387">
        <f>[10]PL!C1384</f>
        <v>0</v>
      </c>
      <c r="D1387">
        <f>[10]PL!D1384</f>
        <v>0</v>
      </c>
      <c r="E1387">
        <f>[10]PL!E1384</f>
        <v>0</v>
      </c>
      <c r="F1387" s="7">
        <f>[10]PL!F1384</f>
        <v>0</v>
      </c>
      <c r="G1387">
        <f>[10]PL!G1384</f>
        <v>0</v>
      </c>
      <c r="H1387">
        <f>[10]PL!H1384</f>
        <v>0</v>
      </c>
      <c r="I1387" t="str">
        <f>[10]PL!I1384</f>
        <v xml:space="preserve"> </v>
      </c>
    </row>
    <row r="1388" spans="1:9" x14ac:dyDescent="0.25">
      <c r="A1388" s="18" t="str">
        <f>IFERROR( LEFT( [10]PL!C1385, FIND("kg",[10]PL!C1385)-1),"")</f>
        <v/>
      </c>
      <c r="B1388" s="12">
        <f>[10]PL!B1385</f>
        <v>0</v>
      </c>
      <c r="C1388">
        <f>[10]PL!C1385</f>
        <v>0</v>
      </c>
      <c r="D1388">
        <f>[10]PL!D1385</f>
        <v>0</v>
      </c>
      <c r="E1388">
        <f>[10]PL!E1385</f>
        <v>0</v>
      </c>
      <c r="F1388" s="7">
        <f>[10]PL!F1385</f>
        <v>0</v>
      </c>
      <c r="G1388">
        <f>[10]PL!G1385</f>
        <v>0</v>
      </c>
      <c r="H1388">
        <f>[10]PL!H1385</f>
        <v>0</v>
      </c>
      <c r="I1388">
        <f>[10]PL!I1385</f>
        <v>0</v>
      </c>
    </row>
    <row r="1389" spans="1:9" x14ac:dyDescent="0.25">
      <c r="A1389" s="18" t="str">
        <f>IFERROR( LEFT( [10]PL!C1386, FIND("kg",[10]PL!C1386)-1),"")</f>
        <v/>
      </c>
      <c r="B1389" s="12">
        <f>[10]PL!B1386</f>
        <v>0</v>
      </c>
      <c r="C1389">
        <f>[10]PL!C1386</f>
        <v>0</v>
      </c>
      <c r="D1389">
        <f>[10]PL!D1386</f>
        <v>0</v>
      </c>
      <c r="E1389">
        <f>[10]PL!E1386</f>
        <v>0</v>
      </c>
      <c r="F1389" s="7">
        <f>[10]PL!F1386</f>
        <v>0</v>
      </c>
      <c r="G1389">
        <f>[10]PL!G1386</f>
        <v>0</v>
      </c>
      <c r="H1389">
        <f>[10]PL!H1386</f>
        <v>0</v>
      </c>
      <c r="I1389">
        <f>[10]PL!I1386</f>
        <v>0</v>
      </c>
    </row>
    <row r="1390" spans="1:9" x14ac:dyDescent="0.25">
      <c r="A1390" s="18" t="str">
        <f>IFERROR( LEFT( [10]PL!C1387, FIND("kg",[10]PL!C1387)-1),"")</f>
        <v xml:space="preserve">125 </v>
      </c>
      <c r="B1390" s="12">
        <f>[10]PL!B1387</f>
        <v>0</v>
      </c>
      <c r="C1390" t="str">
        <f>[10]PL!C1387</f>
        <v>125 kg Class</v>
      </c>
      <c r="D1390">
        <f>[10]PL!D1387</f>
        <v>0</v>
      </c>
      <c r="E1390">
        <f>[10]PL!E1387</f>
        <v>0</v>
      </c>
      <c r="F1390" s="7">
        <f>[10]PL!F1387</f>
        <v>0</v>
      </c>
      <c r="G1390">
        <f>[10]PL!G1387</f>
        <v>0</v>
      </c>
      <c r="H1390" t="str">
        <f>[10]PL!H1387</f>
        <v xml:space="preserve"> </v>
      </c>
      <c r="I1390">
        <f>[10]PL!I1387</f>
        <v>0</v>
      </c>
    </row>
    <row r="1391" spans="1:9" x14ac:dyDescent="0.25">
      <c r="A1391" s="18" t="str">
        <f>IFERROR( LEFT( [10]PL!C1388, FIND("kg",[10]PL!C1388)-1),"")</f>
        <v/>
      </c>
      <c r="B1391" s="12">
        <f>[10]PL!B1388</f>
        <v>0</v>
      </c>
      <c r="C1391">
        <f>[10]PL!C1388</f>
        <v>0</v>
      </c>
      <c r="D1391">
        <f>[10]PL!D1388</f>
        <v>0</v>
      </c>
      <c r="E1391">
        <f>[10]PL!E1388</f>
        <v>0</v>
      </c>
      <c r="F1391" s="7">
        <f>[10]PL!F1388</f>
        <v>0</v>
      </c>
      <c r="G1391">
        <f>[10]PL!G1388</f>
        <v>0</v>
      </c>
      <c r="H1391" t="str">
        <f>[10]PL!H1388</f>
        <v xml:space="preserve"> </v>
      </c>
      <c r="I1391">
        <f>[10]PL!I1388</f>
        <v>0</v>
      </c>
    </row>
    <row r="1392" spans="1:9" x14ac:dyDescent="0.25">
      <c r="A1392" s="18" t="str">
        <f>IFERROR( LEFT( [10]PL!C1389, FIND("kg",[10]PL!C1389)-1),"")</f>
        <v/>
      </c>
      <c r="B1392" s="12">
        <f>[10]PL!B1389</f>
        <v>0</v>
      </c>
      <c r="C1392">
        <f>[10]PL!C1389</f>
        <v>0</v>
      </c>
      <c r="D1392">
        <f>[10]PL!D1389</f>
        <v>0</v>
      </c>
      <c r="E1392">
        <f>[10]PL!E1389</f>
        <v>0</v>
      </c>
      <c r="F1392" s="7">
        <f>[10]PL!F1389</f>
        <v>0</v>
      </c>
      <c r="G1392">
        <f>[10]PL!G1389</f>
        <v>0</v>
      </c>
      <c r="H1392">
        <f>[10]PL!H1389</f>
        <v>0</v>
      </c>
      <c r="I1392">
        <f>[10]PL!I1389</f>
        <v>0</v>
      </c>
    </row>
    <row r="1393" spans="1:9" s="9" customFormat="1" x14ac:dyDescent="0.25">
      <c r="A1393" s="18" t="str">
        <f>IFERROR( LEFT( [10]PL!C1390, FIND("kg",[10]PL!C1390)-1),"")</f>
        <v/>
      </c>
      <c r="B1393" s="18">
        <f>[10]PL!B1390</f>
        <v>0</v>
      </c>
      <c r="C1393" s="9">
        <f>[10]PL!C1390</f>
        <v>0</v>
      </c>
      <c r="D1393" s="9">
        <f>[10]PL!D1390</f>
        <v>0</v>
      </c>
      <c r="E1393" s="9">
        <f>[10]PL!E1390</f>
        <v>0</v>
      </c>
      <c r="F1393" s="10">
        <f>[10]PL!F1390</f>
        <v>0</v>
      </c>
      <c r="G1393" s="9">
        <f>[10]PL!G1390</f>
        <v>0</v>
      </c>
      <c r="H1393" s="9">
        <f>[10]PL!H1390</f>
        <v>0</v>
      </c>
      <c r="I1393" s="9">
        <f>[10]PL!I1390</f>
        <v>0</v>
      </c>
    </row>
    <row r="1394" spans="1:9" s="9" customFormat="1" x14ac:dyDescent="0.25">
      <c r="A1394" s="18" t="str">
        <f>IFERROR( LEFT( [10]PL!C1391, FIND("kg",[10]PL!C1391)-1),"")</f>
        <v/>
      </c>
      <c r="B1394" s="18">
        <f>[10]PL!B1391</f>
        <v>0</v>
      </c>
      <c r="C1394" s="9">
        <f>[10]PL!C1391</f>
        <v>0</v>
      </c>
      <c r="D1394" s="9">
        <f>[10]PL!D1391</f>
        <v>0</v>
      </c>
      <c r="E1394" s="9">
        <f>[10]PL!E1391</f>
        <v>0</v>
      </c>
      <c r="F1394" s="10">
        <f>[10]PL!F1391</f>
        <v>0</v>
      </c>
      <c r="G1394" s="9">
        <f>[10]PL!G1391</f>
        <v>0</v>
      </c>
      <c r="H1394" s="9">
        <f>[10]PL!H1391</f>
        <v>0</v>
      </c>
      <c r="I1394" s="9">
        <f>[10]PL!I1391</f>
        <v>0</v>
      </c>
    </row>
    <row r="1395" spans="1:9" s="9" customFormat="1" x14ac:dyDescent="0.25">
      <c r="A1395" s="18" t="str">
        <f>IFERROR( LEFT( [10]PL!C1392, FIND("kg",[10]PL!C1392)-1),"")</f>
        <v/>
      </c>
      <c r="B1395" s="18">
        <f>[10]PL!B1392</f>
        <v>0</v>
      </c>
      <c r="C1395" s="9">
        <f>[10]PL!C1392</f>
        <v>0</v>
      </c>
      <c r="D1395" s="9">
        <f>[10]PL!D1392</f>
        <v>0</v>
      </c>
      <c r="E1395" s="9">
        <f>[10]PL!E1392</f>
        <v>0</v>
      </c>
      <c r="F1395" s="10">
        <f>[10]PL!F1392</f>
        <v>0</v>
      </c>
      <c r="G1395" s="9">
        <f>[10]PL!G1392</f>
        <v>0</v>
      </c>
      <c r="H1395" s="9">
        <f>[10]PL!H1392</f>
        <v>0</v>
      </c>
      <c r="I1395" s="9">
        <f>[10]PL!I1392</f>
        <v>0</v>
      </c>
    </row>
    <row r="1396" spans="1:9" x14ac:dyDescent="0.25">
      <c r="A1396" s="18" t="str">
        <f>IFERROR( LEFT( [10]PL!C1393, FIND("kg",[10]PL!C1393)-1),"")</f>
        <v xml:space="preserve">140 </v>
      </c>
      <c r="B1396" s="12">
        <f>[10]PL!B1393</f>
        <v>0</v>
      </c>
      <c r="C1396" t="str">
        <f>[10]PL!C1393</f>
        <v>140 kg Class</v>
      </c>
      <c r="D1396">
        <f>[10]PL!D1393</f>
        <v>0</v>
      </c>
      <c r="E1396">
        <f>[10]PL!E1393</f>
        <v>0</v>
      </c>
      <c r="F1396" s="7">
        <f>[10]PL!F1393</f>
        <v>0</v>
      </c>
      <c r="G1396">
        <f>[10]PL!G1393</f>
        <v>0</v>
      </c>
      <c r="H1396">
        <f>[10]PL!H1393</f>
        <v>0</v>
      </c>
      <c r="I1396">
        <f>[10]PL!I1393</f>
        <v>0</v>
      </c>
    </row>
    <row r="1397" spans="1:9" x14ac:dyDescent="0.25">
      <c r="A1397" s="18" t="str">
        <f>IFERROR( LEFT( [10]PL!C1394, FIND("kg",[10]PL!C1394)-1),"")</f>
        <v/>
      </c>
      <c r="B1397" s="12">
        <f>[10]PL!B1394</f>
        <v>0</v>
      </c>
      <c r="C1397">
        <f>[10]PL!C1394</f>
        <v>0</v>
      </c>
      <c r="D1397">
        <f>[10]PL!D1394</f>
        <v>0</v>
      </c>
      <c r="E1397">
        <f>[10]PL!E1394</f>
        <v>0</v>
      </c>
      <c r="F1397" s="7">
        <f>[10]PL!F1394</f>
        <v>0</v>
      </c>
      <c r="G1397">
        <f>[10]PL!G1394</f>
        <v>0</v>
      </c>
      <c r="H1397">
        <f>[10]PL!H1394</f>
        <v>0</v>
      </c>
      <c r="I1397">
        <f>[10]PL!I1394</f>
        <v>0</v>
      </c>
    </row>
    <row r="1398" spans="1:9" x14ac:dyDescent="0.25">
      <c r="A1398" s="18" t="str">
        <f>IFERROR( LEFT( [10]PL!C1395, FIND("kg",[10]PL!C1395)-1),"")</f>
        <v/>
      </c>
      <c r="B1398" s="12">
        <f>[10]PL!B1395</f>
        <v>0</v>
      </c>
      <c r="C1398">
        <f>[10]PL!C1395</f>
        <v>0</v>
      </c>
      <c r="D1398">
        <f>[10]PL!D1395</f>
        <v>0</v>
      </c>
      <c r="E1398">
        <f>[10]PL!E1395</f>
        <v>0</v>
      </c>
      <c r="F1398" s="7">
        <f>[10]PL!F1395</f>
        <v>0</v>
      </c>
      <c r="G1398">
        <f>[10]PL!G1395</f>
        <v>0</v>
      </c>
      <c r="H1398">
        <f>[10]PL!H1395</f>
        <v>0</v>
      </c>
      <c r="I1398">
        <f>[10]PL!I1395</f>
        <v>0</v>
      </c>
    </row>
    <row r="1399" spans="1:9" x14ac:dyDescent="0.25">
      <c r="A1399" s="18" t="str">
        <f>IFERROR( LEFT( [10]PL!C1396, FIND("kg",[10]PL!C1396)-1),"")</f>
        <v/>
      </c>
      <c r="B1399" s="12">
        <f>[10]PL!B1396</f>
        <v>0</v>
      </c>
      <c r="C1399">
        <f>[10]PL!C1396</f>
        <v>0</v>
      </c>
      <c r="D1399">
        <f>[10]PL!D1396</f>
        <v>0</v>
      </c>
      <c r="E1399">
        <f>[10]PL!E1396</f>
        <v>0</v>
      </c>
      <c r="F1399" s="7">
        <f>[10]PL!F1396</f>
        <v>0</v>
      </c>
      <c r="G1399">
        <f>[10]PL!G1396</f>
        <v>0</v>
      </c>
      <c r="H1399">
        <f>[10]PL!H1396</f>
        <v>0</v>
      </c>
      <c r="I1399">
        <f>[10]PL!I1396</f>
        <v>0</v>
      </c>
    </row>
    <row r="1400" spans="1:9" x14ac:dyDescent="0.25">
      <c r="A1400" s="18" t="str">
        <f>IFERROR( LEFT( [10]PL!C1397, FIND("kg",[10]PL!C1397)-1),"")</f>
        <v/>
      </c>
      <c r="B1400" s="12">
        <f>[10]PL!B1397</f>
        <v>0</v>
      </c>
      <c r="C1400">
        <f>[10]PL!C1397</f>
        <v>0</v>
      </c>
      <c r="D1400">
        <f>[10]PL!D1397</f>
        <v>0</v>
      </c>
      <c r="E1400">
        <f>[10]PL!E1397</f>
        <v>0</v>
      </c>
      <c r="F1400" s="7">
        <f>[10]PL!F1397</f>
        <v>0</v>
      </c>
      <c r="G1400">
        <f>[10]PL!G1397</f>
        <v>0</v>
      </c>
      <c r="H1400">
        <f>[10]PL!H1397</f>
        <v>0</v>
      </c>
      <c r="I1400">
        <f>[10]PL!I1397</f>
        <v>0</v>
      </c>
    </row>
    <row r="1401" spans="1:9" x14ac:dyDescent="0.25">
      <c r="A1401" s="18" t="str">
        <f>IFERROR( LEFT( [10]PL!C1398, FIND("kg",[10]PL!C1398)-1),"")</f>
        <v/>
      </c>
      <c r="B1401" s="12">
        <f>[10]PL!B1398</f>
        <v>0</v>
      </c>
      <c r="C1401">
        <f>[10]PL!C1398</f>
        <v>0</v>
      </c>
      <c r="D1401">
        <f>[10]PL!D1398</f>
        <v>0</v>
      </c>
      <c r="E1401">
        <f>[10]PL!E1398</f>
        <v>0</v>
      </c>
      <c r="F1401" s="7">
        <f>[10]PL!F1398</f>
        <v>0</v>
      </c>
      <c r="G1401">
        <f>[10]PL!G1398</f>
        <v>0</v>
      </c>
      <c r="H1401">
        <f>[10]PL!H1398</f>
        <v>0</v>
      </c>
      <c r="I1401">
        <f>[10]PL!I1398</f>
        <v>0</v>
      </c>
    </row>
    <row r="1402" spans="1:9" x14ac:dyDescent="0.25">
      <c r="A1402" s="18" t="s">
        <v>5</v>
      </c>
      <c r="B1402" s="12" t="str">
        <f>[10]PL!B1399</f>
        <v xml:space="preserve"> </v>
      </c>
      <c r="C1402" t="str">
        <f>[10]PL!C1399</f>
        <v>110 kg Class</v>
      </c>
      <c r="D1402" t="str">
        <f>[10]PL!D1399</f>
        <v xml:space="preserve"> </v>
      </c>
      <c r="E1402" t="str">
        <f>[10]PL!E1399</f>
        <v xml:space="preserve"> </v>
      </c>
      <c r="F1402" s="7" t="str">
        <f>[10]PL!F1399</f>
        <v xml:space="preserve"> </v>
      </c>
      <c r="G1402" t="str">
        <f>[10]PL!G1399</f>
        <v xml:space="preserve"> </v>
      </c>
      <c r="H1402" t="str">
        <f>[10]PL!H1399</f>
        <v xml:space="preserve"> </v>
      </c>
      <c r="I1402">
        <f>[10]PL!I1399</f>
        <v>0</v>
      </c>
    </row>
    <row r="1403" spans="1:9" x14ac:dyDescent="0.25">
      <c r="A1403" s="18" t="str">
        <f>IFERROR( LEFT( [10]PL!C1400, FIND("kg",[10]PL!C1400)-1),"")</f>
        <v/>
      </c>
      <c r="B1403" s="12">
        <f>[10]PL!B1400</f>
        <v>227.5</v>
      </c>
      <c r="C1403" t="str">
        <f>[10]PL!C1400</f>
        <v>Austin, Richard</v>
      </c>
      <c r="D1403">
        <f>[10]PL!D1400</f>
        <v>31</v>
      </c>
      <c r="E1403" t="str">
        <f>[10]PL!E1400</f>
        <v>USA</v>
      </c>
      <c r="F1403" s="7">
        <f>[10]PL!F1400</f>
        <v>38851</v>
      </c>
      <c r="G1403" t="str">
        <f>[10]PL!G1400</f>
        <v>Saco</v>
      </c>
      <c r="H1403" t="str">
        <f>[10]PL!H1400</f>
        <v xml:space="preserve"> </v>
      </c>
      <c r="I1403" t="str">
        <f>[10]PL!I1400</f>
        <v xml:space="preserve"> </v>
      </c>
    </row>
    <row r="1404" spans="1:9" x14ac:dyDescent="0.25">
      <c r="A1404" s="18" t="str">
        <f>IFERROR( LEFT( [10]PL!C1401, FIND("kg",[10]PL!C1401)-1),"")</f>
        <v/>
      </c>
      <c r="B1404" s="12">
        <f>[10]PL!B1401</f>
        <v>162.5</v>
      </c>
      <c r="C1404" t="str">
        <f>[10]PL!C1401</f>
        <v>Austin, Richard</v>
      </c>
      <c r="D1404">
        <f>[10]PL!D1401</f>
        <v>31</v>
      </c>
      <c r="E1404" t="str">
        <f>[10]PL!E1401</f>
        <v>USA</v>
      </c>
      <c r="F1404" s="7">
        <f>[10]PL!F1401</f>
        <v>39023</v>
      </c>
      <c r="G1404" t="str">
        <f>[10]PL!G1401</f>
        <v>Lake George</v>
      </c>
      <c r="H1404" t="str">
        <f>[10]PL!H1401</f>
        <v xml:space="preserve"> </v>
      </c>
      <c r="I1404" t="str">
        <f>[10]PL!I1401</f>
        <v xml:space="preserve"> </v>
      </c>
    </row>
    <row r="1405" spans="1:9" x14ac:dyDescent="0.25">
      <c r="A1405" s="18" t="str">
        <f>IFERROR( LEFT( [10]PL!C1402, FIND("kg",[10]PL!C1402)-1),"")</f>
        <v/>
      </c>
      <c r="B1405" s="12">
        <f>[10]PL!B1402</f>
        <v>162.5</v>
      </c>
      <c r="C1405" t="str">
        <f>[10]PL!C1402</f>
        <v>Austin, Richard</v>
      </c>
      <c r="D1405">
        <f>[10]PL!D1402</f>
        <v>31</v>
      </c>
      <c r="E1405" t="str">
        <f>[10]PL!E1402</f>
        <v>USA</v>
      </c>
      <c r="F1405" s="7">
        <f>[10]PL!F1402</f>
        <v>39023</v>
      </c>
      <c r="G1405" t="str">
        <f>[10]PL!G1402</f>
        <v>Lake George</v>
      </c>
      <c r="H1405" t="str">
        <f>[10]PL!H1402</f>
        <v xml:space="preserve"> </v>
      </c>
      <c r="I1405" t="str">
        <f>[10]PL!I1402</f>
        <v xml:space="preserve"> </v>
      </c>
    </row>
    <row r="1406" spans="1:9" x14ac:dyDescent="0.25">
      <c r="A1406" s="18" t="str">
        <f>IFERROR( LEFT( [10]PL!C1403, FIND("kg",[10]PL!C1403)-1),"")</f>
        <v/>
      </c>
      <c r="B1406" s="12">
        <f>[10]PL!B1403</f>
        <v>552.5</v>
      </c>
      <c r="C1406" t="str">
        <f>[10]PL!C1403</f>
        <v>Austin, Richard</v>
      </c>
      <c r="D1406">
        <f>[10]PL!D1403</f>
        <v>31</v>
      </c>
      <c r="E1406" t="str">
        <f>[10]PL!E1403</f>
        <v>USA</v>
      </c>
      <c r="F1406" s="7">
        <f>[10]PL!F1403</f>
        <v>39023</v>
      </c>
      <c r="G1406" t="str">
        <f>[10]PL!G1403</f>
        <v>Lake George</v>
      </c>
      <c r="H1406" t="str">
        <f>[10]PL!H1403</f>
        <v xml:space="preserve"> </v>
      </c>
      <c r="I1406">
        <f>[10]PL!I1403</f>
        <v>0</v>
      </c>
    </row>
    <row r="1407" spans="1:9" x14ac:dyDescent="0.25">
      <c r="A1407" s="18" t="str">
        <f>IFERROR( LEFT( [10]PL!C1404, FIND("kg",[10]PL!C1404)-1),"")</f>
        <v/>
      </c>
      <c r="B1407" s="12" t="str">
        <f>[10]PL!B1404</f>
        <v xml:space="preserve"> </v>
      </c>
      <c r="C1407" t="str">
        <f>[10]PL!C1404</f>
        <v>227,5-162,5-162,5</v>
      </c>
      <c r="D1407" t="str">
        <f>[10]PL!D1404</f>
        <v xml:space="preserve"> </v>
      </c>
      <c r="E1407" t="str">
        <f>[10]PL!E1404</f>
        <v xml:space="preserve"> </v>
      </c>
      <c r="F1407" s="7" t="str">
        <f>[10]PL!F1404</f>
        <v xml:space="preserve"> </v>
      </c>
      <c r="G1407" t="str">
        <f>[10]PL!G1404</f>
        <v xml:space="preserve"> </v>
      </c>
      <c r="H1407" t="str">
        <f>[10]PL!H1404</f>
        <v xml:space="preserve"> </v>
      </c>
      <c r="I1407">
        <f>[10]PL!I1404</f>
        <v>0</v>
      </c>
    </row>
    <row r="1408" spans="1:9" x14ac:dyDescent="0.25">
      <c r="A1408" s="18" t="str">
        <f>IFERROR( LEFT( [10]PL!C1405, FIND("kg",[10]PL!C1405)-1),"")</f>
        <v/>
      </c>
      <c r="B1408" s="12" t="str">
        <f>[10]PL!B1405</f>
        <v xml:space="preserve"> </v>
      </c>
      <c r="C1408" t="str">
        <f>[10]PL!C1405</f>
        <v xml:space="preserve"> </v>
      </c>
      <c r="D1408" t="str">
        <f>[10]PL!D1405</f>
        <v xml:space="preserve"> </v>
      </c>
      <c r="E1408" t="str">
        <f>[10]PL!E1405</f>
        <v xml:space="preserve"> </v>
      </c>
      <c r="F1408" s="7" t="str">
        <f>[10]PL!F1405</f>
        <v xml:space="preserve"> </v>
      </c>
      <c r="G1408" t="str">
        <f>[10]PL!G1405</f>
        <v xml:space="preserve"> </v>
      </c>
      <c r="H1408" t="str">
        <f>[10]PL!H1405</f>
        <v xml:space="preserve"> </v>
      </c>
      <c r="I1408">
        <f>[10]PL!I1405</f>
        <v>0</v>
      </c>
    </row>
    <row r="1409" spans="1:9" s="4" customFormat="1" x14ac:dyDescent="0.25">
      <c r="A1409" s="13" t="s">
        <v>2</v>
      </c>
      <c r="B1409" s="13">
        <v>1</v>
      </c>
      <c r="C1409" s="4">
        <v>80</v>
      </c>
      <c r="D1409" s="4" t="str">
        <f>[10]PL!C1406</f>
        <v xml:space="preserve">Men's Master 80+  </v>
      </c>
      <c r="F1409" s="8"/>
    </row>
    <row r="1410" spans="1:9" x14ac:dyDescent="0.25">
      <c r="A1410" s="18" t="str">
        <f>IFERROR( LEFT( [10]PL!C1407, FIND("kg",[10]PL!C1407)-1),"")</f>
        <v xml:space="preserve">52 </v>
      </c>
      <c r="B1410" s="12">
        <f>[10]PL!B1407</f>
        <v>0</v>
      </c>
      <c r="C1410" t="str">
        <f>[10]PL!C1407</f>
        <v>52 kg Class</v>
      </c>
      <c r="D1410">
        <f>[10]PL!D1407</f>
        <v>0</v>
      </c>
      <c r="E1410">
        <f>[10]PL!E1407</f>
        <v>0</v>
      </c>
      <c r="F1410" s="7">
        <f>[10]PL!F1407</f>
        <v>0</v>
      </c>
      <c r="G1410">
        <f>[10]PL!G1407</f>
        <v>0</v>
      </c>
      <c r="H1410" t="str">
        <f>[10]PL!H1407</f>
        <v xml:space="preserve"> </v>
      </c>
      <c r="I1410" t="str">
        <f>[10]PL!I1407</f>
        <v xml:space="preserve"> </v>
      </c>
    </row>
    <row r="1411" spans="1:9" x14ac:dyDescent="0.25">
      <c r="A1411" s="18" t="str">
        <f>IFERROR( LEFT( [10]PL!C1408, FIND("kg",[10]PL!C1408)-1),"")</f>
        <v/>
      </c>
      <c r="B1411" s="12">
        <f>[10]PL!B1408</f>
        <v>0</v>
      </c>
      <c r="C1411">
        <f>[10]PL!C1408</f>
        <v>0</v>
      </c>
      <c r="D1411">
        <f>[10]PL!D1408</f>
        <v>0</v>
      </c>
      <c r="E1411">
        <f>[10]PL!E1408</f>
        <v>0</v>
      </c>
      <c r="F1411" s="7">
        <f>[10]PL!F1408</f>
        <v>0</v>
      </c>
      <c r="G1411">
        <f>[10]PL!G1408</f>
        <v>0</v>
      </c>
      <c r="H1411" t="str">
        <f>[10]PL!H1408</f>
        <v xml:space="preserve"> </v>
      </c>
      <c r="I1411" t="str">
        <f>[10]PL!I1408</f>
        <v xml:space="preserve"> </v>
      </c>
    </row>
    <row r="1412" spans="1:9" x14ac:dyDescent="0.25">
      <c r="A1412" s="18" t="str">
        <f>IFERROR( LEFT( [10]PL!C1409, FIND("kg",[10]PL!C1409)-1),"")</f>
        <v/>
      </c>
      <c r="B1412" s="12">
        <f>[10]PL!B1409</f>
        <v>0</v>
      </c>
      <c r="C1412">
        <f>[10]PL!C1409</f>
        <v>0</v>
      </c>
      <c r="D1412">
        <f>[10]PL!D1409</f>
        <v>0</v>
      </c>
      <c r="E1412">
        <f>[10]PL!E1409</f>
        <v>0</v>
      </c>
      <c r="F1412" s="7">
        <f>[10]PL!F1409</f>
        <v>0</v>
      </c>
      <c r="G1412">
        <f>[10]PL!G1409</f>
        <v>0</v>
      </c>
      <c r="H1412" t="str">
        <f>[10]PL!H1409</f>
        <v xml:space="preserve"> </v>
      </c>
      <c r="I1412">
        <f>[10]PL!I1409</f>
        <v>0</v>
      </c>
    </row>
    <row r="1413" spans="1:9" x14ac:dyDescent="0.25">
      <c r="A1413" s="18" t="str">
        <f>IFERROR( LEFT( [10]PL!C1410, FIND("kg",[10]PL!C1410)-1),"")</f>
        <v/>
      </c>
      <c r="B1413" s="12">
        <f>[10]PL!B1410</f>
        <v>0</v>
      </c>
      <c r="C1413">
        <f>[10]PL!C1410</f>
        <v>0</v>
      </c>
      <c r="D1413">
        <f>[10]PL!D1410</f>
        <v>0</v>
      </c>
      <c r="E1413">
        <f>[10]PL!E1410</f>
        <v>0</v>
      </c>
      <c r="F1413" s="7">
        <f>[10]PL!F1410</f>
        <v>0</v>
      </c>
      <c r="G1413">
        <f>[10]PL!G1410</f>
        <v>0</v>
      </c>
      <c r="H1413" t="str">
        <f>[10]PL!H1410</f>
        <v xml:space="preserve"> </v>
      </c>
      <c r="I1413">
        <f>[10]PL!I1410</f>
        <v>0</v>
      </c>
    </row>
    <row r="1414" spans="1:9" x14ac:dyDescent="0.25">
      <c r="A1414" s="18" t="str">
        <f>IFERROR( LEFT( [10]PL!C1411, FIND("kg",[10]PL!C1411)-1),"")</f>
        <v/>
      </c>
      <c r="B1414" s="12">
        <f>[10]PL!B1411</f>
        <v>0</v>
      </c>
      <c r="C1414">
        <f>[10]PL!C1411</f>
        <v>0</v>
      </c>
      <c r="D1414">
        <f>[10]PL!D1411</f>
        <v>0</v>
      </c>
      <c r="E1414">
        <f>[10]PL!E1411</f>
        <v>0</v>
      </c>
      <c r="F1414" s="7">
        <f>[10]PL!F1411</f>
        <v>0</v>
      </c>
      <c r="G1414">
        <f>[10]PL!G1411</f>
        <v>0</v>
      </c>
      <c r="H1414">
        <f>[10]PL!H1411</f>
        <v>0</v>
      </c>
      <c r="I1414">
        <f>[10]PL!I1411</f>
        <v>0</v>
      </c>
    </row>
    <row r="1415" spans="1:9" x14ac:dyDescent="0.25">
      <c r="A1415" s="18" t="str">
        <f>IFERROR( LEFT( [10]PL!C1412, FIND("kg",[10]PL!C1412)-1),"")</f>
        <v/>
      </c>
      <c r="B1415" s="12">
        <f>[10]PL!B1412</f>
        <v>0</v>
      </c>
      <c r="C1415">
        <f>[10]PL!C1412</f>
        <v>0</v>
      </c>
      <c r="D1415">
        <f>[10]PL!D1412</f>
        <v>0</v>
      </c>
      <c r="E1415">
        <f>[10]PL!E1412</f>
        <v>0</v>
      </c>
      <c r="F1415" s="7">
        <f>[10]PL!F1412</f>
        <v>0</v>
      </c>
      <c r="G1415">
        <f>[10]PL!G1412</f>
        <v>0</v>
      </c>
      <c r="H1415" t="str">
        <f>[10]PL!H1412</f>
        <v xml:space="preserve"> </v>
      </c>
      <c r="I1415">
        <f>[10]PL!I1412</f>
        <v>0</v>
      </c>
    </row>
    <row r="1416" spans="1:9" x14ac:dyDescent="0.25">
      <c r="A1416" s="18" t="str">
        <f>IFERROR( LEFT( [10]PL!C1413, FIND("kg",[10]PL!C1413)-1),"")</f>
        <v xml:space="preserve">56 </v>
      </c>
      <c r="B1416" s="12">
        <f>[10]PL!B1413</f>
        <v>0</v>
      </c>
      <c r="C1416" t="str">
        <f>[10]PL!C1413</f>
        <v>56 kg Class</v>
      </c>
      <c r="D1416">
        <f>[10]PL!D1413</f>
        <v>0</v>
      </c>
      <c r="E1416">
        <f>[10]PL!E1413</f>
        <v>0</v>
      </c>
      <c r="F1416" s="7">
        <f>[10]PL!F1413</f>
        <v>0</v>
      </c>
      <c r="G1416">
        <f>[10]PL!G1413</f>
        <v>0</v>
      </c>
      <c r="H1416">
        <f>[10]PL!H1413</f>
        <v>0</v>
      </c>
      <c r="I1416">
        <f>[10]PL!I1413</f>
        <v>0</v>
      </c>
    </row>
    <row r="1417" spans="1:9" x14ac:dyDescent="0.25">
      <c r="A1417" s="18" t="str">
        <f>IFERROR( LEFT( [10]PL!C1414, FIND("kg",[10]PL!C1414)-1),"")</f>
        <v/>
      </c>
      <c r="B1417" s="12">
        <f>[10]PL!B1414</f>
        <v>0</v>
      </c>
      <c r="C1417">
        <f>[10]PL!C1414</f>
        <v>0</v>
      </c>
      <c r="D1417">
        <f>[10]PL!D1414</f>
        <v>0</v>
      </c>
      <c r="E1417">
        <f>[10]PL!E1414</f>
        <v>0</v>
      </c>
      <c r="F1417" s="7">
        <f>[10]PL!F1414</f>
        <v>0</v>
      </c>
      <c r="G1417">
        <f>[10]PL!G1414</f>
        <v>0</v>
      </c>
      <c r="H1417">
        <f>[10]PL!H1414</f>
        <v>0</v>
      </c>
      <c r="I1417">
        <f>[10]PL!I1414</f>
        <v>0</v>
      </c>
    </row>
    <row r="1418" spans="1:9" x14ac:dyDescent="0.25">
      <c r="A1418" s="18" t="str">
        <f>IFERROR( LEFT( [10]PL!C1415, FIND("kg",[10]PL!C1415)-1),"")</f>
        <v/>
      </c>
      <c r="B1418" s="12">
        <f>[10]PL!B1415</f>
        <v>0</v>
      </c>
      <c r="C1418">
        <f>[10]PL!C1415</f>
        <v>0</v>
      </c>
      <c r="D1418">
        <f>[10]PL!D1415</f>
        <v>0</v>
      </c>
      <c r="E1418">
        <f>[10]PL!E1415</f>
        <v>0</v>
      </c>
      <c r="F1418" s="7">
        <f>[10]PL!F1415</f>
        <v>0</v>
      </c>
      <c r="G1418">
        <f>[10]PL!G1415</f>
        <v>0</v>
      </c>
      <c r="H1418">
        <f>[10]PL!H1415</f>
        <v>0</v>
      </c>
      <c r="I1418">
        <f>[10]PL!I1415</f>
        <v>0</v>
      </c>
    </row>
    <row r="1419" spans="1:9" x14ac:dyDescent="0.25">
      <c r="A1419" s="18" t="str">
        <f>IFERROR( LEFT( [10]PL!C1416, FIND("kg",[10]PL!C1416)-1),"")</f>
        <v/>
      </c>
      <c r="B1419" s="12">
        <f>[10]PL!B1416</f>
        <v>0</v>
      </c>
      <c r="C1419">
        <f>[10]PL!C1416</f>
        <v>0</v>
      </c>
      <c r="D1419">
        <f>[10]PL!D1416</f>
        <v>0</v>
      </c>
      <c r="E1419">
        <f>[10]PL!E1416</f>
        <v>0</v>
      </c>
      <c r="F1419" s="7">
        <f>[10]PL!F1416</f>
        <v>0</v>
      </c>
      <c r="G1419">
        <f>[10]PL!G1416</f>
        <v>0</v>
      </c>
      <c r="H1419" t="str">
        <f>[10]PL!H1416</f>
        <v xml:space="preserve"> </v>
      </c>
      <c r="I1419">
        <f>[10]PL!I1416</f>
        <v>0</v>
      </c>
    </row>
    <row r="1420" spans="1:9" x14ac:dyDescent="0.25">
      <c r="A1420" s="18" t="str">
        <f>IFERROR( LEFT( [10]PL!C1417, FIND("kg",[10]PL!C1417)-1),"")</f>
        <v/>
      </c>
      <c r="B1420" s="12">
        <f>[10]PL!B1417</f>
        <v>0</v>
      </c>
      <c r="C1420">
        <f>[10]PL!C1417</f>
        <v>0</v>
      </c>
      <c r="D1420">
        <f>[10]PL!D1417</f>
        <v>0</v>
      </c>
      <c r="E1420">
        <f>[10]PL!E1417</f>
        <v>0</v>
      </c>
      <c r="F1420" s="7">
        <f>[10]PL!F1417</f>
        <v>0</v>
      </c>
      <c r="G1420">
        <f>[10]PL!G1417</f>
        <v>0</v>
      </c>
      <c r="H1420">
        <f>[10]PL!H1417</f>
        <v>0</v>
      </c>
      <c r="I1420">
        <f>[10]PL!I1417</f>
        <v>0</v>
      </c>
    </row>
    <row r="1421" spans="1:9" x14ac:dyDescent="0.25">
      <c r="A1421" s="18" t="str">
        <f>IFERROR( LEFT( [10]PL!C1418, FIND("kg",[10]PL!C1418)-1),"")</f>
        <v/>
      </c>
      <c r="B1421" s="12">
        <f>[10]PL!B1418</f>
        <v>0</v>
      </c>
      <c r="C1421">
        <f>[10]PL!C1418</f>
        <v>0</v>
      </c>
      <c r="D1421">
        <f>[10]PL!D1418</f>
        <v>0</v>
      </c>
      <c r="E1421">
        <f>[10]PL!E1418</f>
        <v>0</v>
      </c>
      <c r="F1421" s="7">
        <f>[10]PL!F1418</f>
        <v>0</v>
      </c>
      <c r="G1421">
        <f>[10]PL!G1418</f>
        <v>0</v>
      </c>
      <c r="H1421" t="str">
        <f>[10]PL!H1418</f>
        <v xml:space="preserve"> </v>
      </c>
      <c r="I1421">
        <f>[10]PL!I1418</f>
        <v>0</v>
      </c>
    </row>
    <row r="1422" spans="1:9" x14ac:dyDescent="0.25">
      <c r="A1422" s="18" t="str">
        <f>IFERROR( LEFT( [10]PL!C1419, FIND("kg",[10]PL!C1419)-1),"")</f>
        <v xml:space="preserve">60 </v>
      </c>
      <c r="B1422" s="12">
        <f>[10]PL!B1419</f>
        <v>0</v>
      </c>
      <c r="C1422" t="str">
        <f>[10]PL!C1419</f>
        <v>60 kg Class</v>
      </c>
      <c r="D1422">
        <f>[10]PL!D1419</f>
        <v>0</v>
      </c>
      <c r="E1422">
        <f>[10]PL!E1419</f>
        <v>0</v>
      </c>
      <c r="F1422" s="7">
        <f>[10]PL!F1419</f>
        <v>0</v>
      </c>
      <c r="G1422">
        <f>[10]PL!G1419</f>
        <v>0</v>
      </c>
      <c r="H1422" t="str">
        <f>[10]PL!H1419</f>
        <v xml:space="preserve"> </v>
      </c>
      <c r="I1422" t="str">
        <f>[10]PL!I1419</f>
        <v xml:space="preserve"> </v>
      </c>
    </row>
    <row r="1423" spans="1:9" x14ac:dyDescent="0.25">
      <c r="A1423" s="18" t="str">
        <f>IFERROR( LEFT( [10]PL!C1420, FIND("kg",[10]PL!C1420)-1),"")</f>
        <v/>
      </c>
      <c r="B1423" s="12">
        <f>[10]PL!B1420</f>
        <v>0</v>
      </c>
      <c r="C1423">
        <f>[10]PL!C1420</f>
        <v>0</v>
      </c>
      <c r="D1423">
        <f>[10]PL!D1420</f>
        <v>0</v>
      </c>
      <c r="E1423">
        <f>[10]PL!E1420</f>
        <v>0</v>
      </c>
      <c r="F1423" s="7">
        <f>[10]PL!F1420</f>
        <v>0</v>
      </c>
      <c r="G1423">
        <f>[10]PL!G1420</f>
        <v>0</v>
      </c>
      <c r="H1423" t="str">
        <f>[10]PL!H1420</f>
        <v xml:space="preserve"> </v>
      </c>
      <c r="I1423" t="str">
        <f>[10]PL!I1420</f>
        <v xml:space="preserve"> </v>
      </c>
    </row>
    <row r="1424" spans="1:9" x14ac:dyDescent="0.25">
      <c r="A1424" s="18" t="str">
        <f>IFERROR( LEFT( [10]PL!C1421, FIND("kg",[10]PL!C1421)-1),"")</f>
        <v/>
      </c>
      <c r="B1424" s="12">
        <f>[10]PL!B1421</f>
        <v>0</v>
      </c>
      <c r="C1424">
        <f>[10]PL!C1421</f>
        <v>0</v>
      </c>
      <c r="D1424">
        <f>[10]PL!D1421</f>
        <v>0</v>
      </c>
      <c r="E1424">
        <f>[10]PL!E1421</f>
        <v>0</v>
      </c>
      <c r="F1424" s="7">
        <f>[10]PL!F1421</f>
        <v>0</v>
      </c>
      <c r="G1424">
        <f>[10]PL!G1421</f>
        <v>0</v>
      </c>
      <c r="H1424" t="str">
        <f>[10]PL!H1421</f>
        <v xml:space="preserve"> </v>
      </c>
      <c r="I1424" t="str">
        <f>[10]PL!I1421</f>
        <v xml:space="preserve"> </v>
      </c>
    </row>
    <row r="1425" spans="1:9" x14ac:dyDescent="0.25">
      <c r="A1425" s="18" t="str">
        <f>IFERROR( LEFT( [10]PL!C1422, FIND("kg",[10]PL!C1422)-1),"")</f>
        <v/>
      </c>
      <c r="B1425" s="12">
        <f>[10]PL!B1422</f>
        <v>0</v>
      </c>
      <c r="C1425">
        <f>[10]PL!C1422</f>
        <v>0</v>
      </c>
      <c r="D1425">
        <f>[10]PL!D1422</f>
        <v>0</v>
      </c>
      <c r="E1425">
        <f>[10]PL!E1422</f>
        <v>0</v>
      </c>
      <c r="F1425" s="7">
        <f>[10]PL!F1422</f>
        <v>0</v>
      </c>
      <c r="G1425">
        <f>[10]PL!G1422</f>
        <v>0</v>
      </c>
      <c r="H1425" t="str">
        <f>[10]PL!H1422</f>
        <v xml:space="preserve"> </v>
      </c>
      <c r="I1425" t="str">
        <f>[10]PL!I1422</f>
        <v xml:space="preserve"> </v>
      </c>
    </row>
    <row r="1426" spans="1:9" x14ac:dyDescent="0.25">
      <c r="A1426" s="18" t="str">
        <f>IFERROR( LEFT( [10]PL!C1423, FIND("kg",[10]PL!C1423)-1),"")</f>
        <v/>
      </c>
      <c r="B1426" s="12">
        <f>[10]PL!B1423</f>
        <v>0</v>
      </c>
      <c r="C1426">
        <f>[10]PL!C1423</f>
        <v>0</v>
      </c>
      <c r="D1426">
        <f>[10]PL!D1423</f>
        <v>0</v>
      </c>
      <c r="E1426">
        <f>[10]PL!E1423</f>
        <v>0</v>
      </c>
      <c r="F1426" s="7">
        <f>[10]PL!F1423</f>
        <v>0</v>
      </c>
      <c r="G1426">
        <f>[10]PL!G1423</f>
        <v>0</v>
      </c>
      <c r="H1426">
        <f>[10]PL!H1423</f>
        <v>0</v>
      </c>
      <c r="I1426">
        <f>[10]PL!I1423</f>
        <v>0</v>
      </c>
    </row>
    <row r="1427" spans="1:9" x14ac:dyDescent="0.25">
      <c r="A1427" s="18" t="str">
        <f>IFERROR( LEFT( [10]PL!C1424, FIND("kg",[10]PL!C1424)-1),"")</f>
        <v/>
      </c>
      <c r="B1427" s="12">
        <f>[10]PL!B1424</f>
        <v>0</v>
      </c>
      <c r="C1427">
        <f>[10]PL!C1424</f>
        <v>0</v>
      </c>
      <c r="D1427">
        <f>[10]PL!D1424</f>
        <v>0</v>
      </c>
      <c r="E1427">
        <f>[10]PL!E1424</f>
        <v>0</v>
      </c>
      <c r="F1427" s="7">
        <f>[10]PL!F1424</f>
        <v>0</v>
      </c>
      <c r="G1427">
        <f>[10]PL!G1424</f>
        <v>0</v>
      </c>
      <c r="H1427" t="str">
        <f>[10]PL!H1424</f>
        <v xml:space="preserve"> </v>
      </c>
      <c r="I1427">
        <f>[10]PL!I1424</f>
        <v>0</v>
      </c>
    </row>
    <row r="1428" spans="1:9" x14ac:dyDescent="0.25">
      <c r="A1428" s="18" t="str">
        <f>IFERROR( LEFT( [10]PL!C1425, FIND("kg",[10]PL!C1425)-1),"")</f>
        <v xml:space="preserve">67,5 </v>
      </c>
      <c r="B1428" s="12">
        <f>[10]PL!B1425</f>
        <v>0</v>
      </c>
      <c r="C1428" t="str">
        <f>[10]PL!C1425</f>
        <v>67,5 kg Class</v>
      </c>
      <c r="D1428" t="str">
        <f>[10]PL!D1425</f>
        <v xml:space="preserve"> </v>
      </c>
      <c r="E1428" t="str">
        <f>[10]PL!E1425</f>
        <v xml:space="preserve"> </v>
      </c>
      <c r="F1428" s="7" t="str">
        <f>[10]PL!F1425</f>
        <v xml:space="preserve"> </v>
      </c>
      <c r="G1428" t="str">
        <f>[10]PL!G1425</f>
        <v xml:space="preserve"> </v>
      </c>
      <c r="H1428" t="str">
        <f>[10]PL!H1425</f>
        <v xml:space="preserve"> </v>
      </c>
      <c r="I1428">
        <f>[10]PL!I1425</f>
        <v>0</v>
      </c>
    </row>
    <row r="1429" spans="1:9" x14ac:dyDescent="0.25">
      <c r="A1429" s="18" t="str">
        <f>IFERROR( LEFT( [10]PL!C1426, FIND("kg",[10]PL!C1426)-1),"")</f>
        <v/>
      </c>
      <c r="B1429" s="12">
        <f>[10]PL!B1426</f>
        <v>100.5</v>
      </c>
      <c r="C1429" t="str">
        <f>[10]PL!C1426</f>
        <v>Younger, Victor</v>
      </c>
      <c r="D1429">
        <f>[10]PL!D1426</f>
        <v>13</v>
      </c>
      <c r="E1429" t="str">
        <f>[10]PL!E1426</f>
        <v>AUS</v>
      </c>
      <c r="F1429" s="7">
        <f>[10]PL!F1426</f>
        <v>34264</v>
      </c>
      <c r="G1429" t="str">
        <f>[10]PL!G1426</f>
        <v>Macon</v>
      </c>
      <c r="H1429" t="str">
        <f>[10]PL!H1426</f>
        <v xml:space="preserve"> </v>
      </c>
      <c r="I1429">
        <f>[10]PL!I1426</f>
        <v>0</v>
      </c>
    </row>
    <row r="1430" spans="1:9" x14ac:dyDescent="0.25">
      <c r="A1430" s="18" t="str">
        <f>IFERROR( LEFT( [10]PL!C1427, FIND("kg",[10]PL!C1427)-1),"")</f>
        <v/>
      </c>
      <c r="B1430" s="12">
        <f>[10]PL!B1427</f>
        <v>70</v>
      </c>
      <c r="C1430" t="str">
        <f>[10]PL!C1427</f>
        <v>Younger, Victor</v>
      </c>
      <c r="D1430">
        <f>[10]PL!D1427</f>
        <v>13</v>
      </c>
      <c r="E1430" t="str">
        <f>[10]PL!E1427</f>
        <v>AUS</v>
      </c>
      <c r="F1430" s="7">
        <f>[10]PL!F1427</f>
        <v>34264</v>
      </c>
      <c r="G1430" t="str">
        <f>[10]PL!G1427</f>
        <v>Macon</v>
      </c>
      <c r="H1430" t="str">
        <f>[10]PL!H1427</f>
        <v xml:space="preserve"> </v>
      </c>
      <c r="I1430">
        <f>[10]PL!I1427</f>
        <v>0</v>
      </c>
    </row>
    <row r="1431" spans="1:9" x14ac:dyDescent="0.25">
      <c r="A1431" s="18" t="str">
        <f>IFERROR( LEFT( [10]PL!C1428, FIND("kg",[10]PL!C1428)-1),"")</f>
        <v/>
      </c>
      <c r="B1431" s="12">
        <f>[10]PL!B1428</f>
        <v>150.5</v>
      </c>
      <c r="C1431" t="str">
        <f>[10]PL!C1428</f>
        <v>Younger, Victor</v>
      </c>
      <c r="D1431">
        <f>[10]PL!D1428</f>
        <v>13</v>
      </c>
      <c r="E1431" t="str">
        <f>[10]PL!E1428</f>
        <v>AUS</v>
      </c>
      <c r="F1431" s="7">
        <f>[10]PL!F1428</f>
        <v>34264</v>
      </c>
      <c r="G1431" t="str">
        <f>[10]PL!G1428</f>
        <v>Macon</v>
      </c>
      <c r="H1431" t="str">
        <f>[10]PL!H1428</f>
        <v>4th</v>
      </c>
      <c r="I1431" t="str">
        <f>[10]PL!I1428</f>
        <v xml:space="preserve"> </v>
      </c>
    </row>
    <row r="1432" spans="1:9" x14ac:dyDescent="0.25">
      <c r="A1432" s="18" t="str">
        <f>IFERROR( LEFT( [10]PL!C1429, FIND("kg",[10]PL!C1429)-1),"")</f>
        <v/>
      </c>
      <c r="B1432" s="12">
        <f>[10]PL!B1429</f>
        <v>317.5</v>
      </c>
      <c r="C1432" t="str">
        <f>[10]PL!C1429</f>
        <v>Younger, Victor</v>
      </c>
      <c r="D1432">
        <f>[10]PL!D1429</f>
        <v>13</v>
      </c>
      <c r="E1432" t="str">
        <f>[10]PL!E1429</f>
        <v>AUS</v>
      </c>
      <c r="F1432" s="7">
        <f>[10]PL!F1429</f>
        <v>34264</v>
      </c>
      <c r="G1432" t="str">
        <f>[10]PL!G1429</f>
        <v>Macon</v>
      </c>
      <c r="H1432" t="str">
        <f>[10]PL!H1429</f>
        <v xml:space="preserve"> </v>
      </c>
      <c r="I1432" t="str">
        <f>[10]PL!I1429</f>
        <v xml:space="preserve"> </v>
      </c>
    </row>
    <row r="1433" spans="1:9" x14ac:dyDescent="0.25">
      <c r="A1433" s="18" t="str">
        <f>IFERROR( LEFT( [10]PL!C1430, FIND("kg",[10]PL!C1430)-1),"")</f>
        <v/>
      </c>
      <c r="B1433" s="12" t="str">
        <f>[10]PL!B1430</f>
        <v xml:space="preserve"> </v>
      </c>
      <c r="C1433" t="str">
        <f>[10]PL!C1430</f>
        <v>100-67.5-150</v>
      </c>
      <c r="D1433" t="str">
        <f>[10]PL!D1430</f>
        <v xml:space="preserve"> </v>
      </c>
      <c r="E1433" t="str">
        <f>[10]PL!E1430</f>
        <v xml:space="preserve"> </v>
      </c>
      <c r="F1433" s="7" t="str">
        <f>[10]PL!F1430</f>
        <v xml:space="preserve"> </v>
      </c>
      <c r="G1433" t="str">
        <f>[10]PL!G1430</f>
        <v xml:space="preserve"> </v>
      </c>
      <c r="H1433">
        <f>[10]PL!H1430</f>
        <v>0</v>
      </c>
      <c r="I1433">
        <f>[10]PL!I1430</f>
        <v>0</v>
      </c>
    </row>
    <row r="1434" spans="1:9" x14ac:dyDescent="0.25">
      <c r="A1434" s="18" t="str">
        <f>IFERROR( LEFT( [10]PL!C1431, FIND("kg",[10]PL!C1431)-1),"")</f>
        <v xml:space="preserve">75 </v>
      </c>
      <c r="B1434" s="12" t="str">
        <f>[10]PL!B1431</f>
        <v xml:space="preserve"> </v>
      </c>
      <c r="C1434" t="str">
        <f>[10]PL!C1431</f>
        <v>75 kg Class</v>
      </c>
      <c r="D1434" t="str">
        <f>[10]PL!D1431</f>
        <v xml:space="preserve"> </v>
      </c>
      <c r="E1434" t="str">
        <f>[10]PL!E1431</f>
        <v xml:space="preserve"> </v>
      </c>
      <c r="F1434" s="7" t="str">
        <f>[10]PL!F1431</f>
        <v xml:space="preserve"> </v>
      </c>
      <c r="G1434" t="str">
        <f>[10]PL!G1431</f>
        <v xml:space="preserve"> </v>
      </c>
      <c r="H1434">
        <f>[10]PL!H1431</f>
        <v>0</v>
      </c>
      <c r="I1434">
        <f>[10]PL!I1431</f>
        <v>0</v>
      </c>
    </row>
    <row r="1435" spans="1:9" x14ac:dyDescent="0.25">
      <c r="A1435" s="18" t="str">
        <f>IFERROR( LEFT( [10]PL!C1432, FIND("kg",[10]PL!C1432)-1),"")</f>
        <v/>
      </c>
      <c r="B1435" s="12">
        <f>[10]PL!B1432</f>
        <v>100.5</v>
      </c>
      <c r="C1435" t="str">
        <f>[10]PL!C1432</f>
        <v>Younger, Victor</v>
      </c>
      <c r="D1435">
        <f>[10]PL!D1432</f>
        <v>13</v>
      </c>
      <c r="E1435" t="str">
        <f>[10]PL!E1432</f>
        <v>AUS</v>
      </c>
      <c r="F1435" s="7">
        <f>[10]PL!F1432</f>
        <v>1994</v>
      </c>
      <c r="G1435" t="str">
        <f>[10]PL!G1432</f>
        <v xml:space="preserve"> </v>
      </c>
      <c r="H1435">
        <f>[10]PL!H1432</f>
        <v>0</v>
      </c>
      <c r="I1435">
        <f>[10]PL!I1432</f>
        <v>0</v>
      </c>
    </row>
    <row r="1436" spans="1:9" x14ac:dyDescent="0.25">
      <c r="A1436" s="18" t="str">
        <f>IFERROR( LEFT( [10]PL!C1433, FIND("kg",[10]PL!C1433)-1),"")</f>
        <v/>
      </c>
      <c r="B1436" s="12">
        <f>[10]PL!B1433</f>
        <v>105</v>
      </c>
      <c r="C1436" t="str">
        <f>[10]PL!C1433</f>
        <v>Upton, John</v>
      </c>
      <c r="D1436">
        <f>[10]PL!D1433</f>
        <v>23</v>
      </c>
      <c r="E1436" t="str">
        <f>[10]PL!E1433</f>
        <v>USA</v>
      </c>
      <c r="F1436" s="7">
        <f>[10]PL!F1433</f>
        <v>37808</v>
      </c>
      <c r="G1436" t="str">
        <f>[10]PL!G1433</f>
        <v>Los Angeles</v>
      </c>
      <c r="H1436">
        <f>[10]PL!H1433</f>
        <v>0</v>
      </c>
      <c r="I1436">
        <f>[10]PL!I1433</f>
        <v>0</v>
      </c>
    </row>
    <row r="1437" spans="1:9" x14ac:dyDescent="0.25">
      <c r="A1437" s="18" t="str">
        <f>IFERROR( LEFT( [10]PL!C1434, FIND("kg",[10]PL!C1434)-1),"")</f>
        <v/>
      </c>
      <c r="B1437" s="12">
        <f>[10]PL!B1434</f>
        <v>150.5</v>
      </c>
      <c r="C1437" t="str">
        <f>[10]PL!C1434</f>
        <v>Younger, Victor</v>
      </c>
      <c r="D1437">
        <f>[10]PL!D1434</f>
        <v>13</v>
      </c>
      <c r="E1437" t="str">
        <f>[10]PL!E1434</f>
        <v>AUS</v>
      </c>
      <c r="F1437" s="7">
        <f>[10]PL!F1434</f>
        <v>1994</v>
      </c>
      <c r="G1437" t="str">
        <f>[10]PL!G1434</f>
        <v xml:space="preserve"> </v>
      </c>
      <c r="H1437">
        <f>[10]PL!H1434</f>
        <v>0</v>
      </c>
      <c r="I1437">
        <f>[10]PL!I1434</f>
        <v>0</v>
      </c>
    </row>
    <row r="1438" spans="1:9" x14ac:dyDescent="0.25">
      <c r="A1438" s="18" t="str">
        <f>IFERROR( LEFT( [10]PL!C1435, FIND("kg",[10]PL!C1435)-1),"")</f>
        <v/>
      </c>
      <c r="B1438" s="12">
        <f>[10]PL!B1435</f>
        <v>337.5</v>
      </c>
      <c r="C1438" t="str">
        <f>[10]PL!C1435</f>
        <v>Upton, John</v>
      </c>
      <c r="D1438">
        <f>[10]PL!D1435</f>
        <v>23</v>
      </c>
      <c r="E1438" t="str">
        <f>[10]PL!E1435</f>
        <v>USA</v>
      </c>
      <c r="F1438" s="7">
        <f>[10]PL!F1435</f>
        <v>37808</v>
      </c>
      <c r="G1438" t="str">
        <f>[10]PL!G1435</f>
        <v>Los Angeles</v>
      </c>
      <c r="H1438">
        <f>[10]PL!H1435</f>
        <v>0</v>
      </c>
      <c r="I1438">
        <f>[10]PL!I1435</f>
        <v>0</v>
      </c>
    </row>
    <row r="1439" spans="1:9" x14ac:dyDescent="0.25">
      <c r="A1439" s="18" t="str">
        <f>IFERROR( LEFT( [10]PL!C1436, FIND("kg",[10]PL!C1436)-1),"")</f>
        <v/>
      </c>
      <c r="B1439" s="12" t="str">
        <f>[10]PL!B1436</f>
        <v xml:space="preserve"> </v>
      </c>
      <c r="C1439" t="str">
        <f>[10]PL!C1436</f>
        <v>95-105-137.5</v>
      </c>
      <c r="D1439" t="str">
        <f>[10]PL!D1436</f>
        <v xml:space="preserve"> </v>
      </c>
      <c r="E1439" t="str">
        <f>[10]PL!E1436</f>
        <v xml:space="preserve"> </v>
      </c>
      <c r="F1439" s="7" t="str">
        <f>[10]PL!F1436</f>
        <v xml:space="preserve"> </v>
      </c>
      <c r="G1439" t="str">
        <f>[10]PL!G1436</f>
        <v xml:space="preserve"> </v>
      </c>
      <c r="H1439">
        <f>[10]PL!H1436</f>
        <v>0</v>
      </c>
      <c r="I1439">
        <f>[10]PL!I1436</f>
        <v>0</v>
      </c>
    </row>
    <row r="1440" spans="1:9" x14ac:dyDescent="0.25">
      <c r="A1440" s="18" t="str">
        <f>IFERROR( LEFT( [10]PL!C1437, FIND("kg",[10]PL!C1437)-1),"")</f>
        <v xml:space="preserve">82.5 </v>
      </c>
      <c r="B1440" s="12" t="str">
        <f>[10]PL!B1437</f>
        <v xml:space="preserve"> </v>
      </c>
      <c r="C1440" t="str">
        <f>[10]PL!C1437</f>
        <v>82.5 kg Class</v>
      </c>
      <c r="D1440" t="str">
        <f>[10]PL!D1437</f>
        <v xml:space="preserve"> </v>
      </c>
      <c r="E1440" t="str">
        <f>[10]PL!E1437</f>
        <v xml:space="preserve"> </v>
      </c>
      <c r="F1440" s="7" t="str">
        <f>[10]PL!F1437</f>
        <v xml:space="preserve"> </v>
      </c>
      <c r="G1440" t="str">
        <f>[10]PL!G1437</f>
        <v xml:space="preserve"> </v>
      </c>
      <c r="H1440">
        <f>[10]PL!H1437</f>
        <v>0</v>
      </c>
      <c r="I1440">
        <f>[10]PL!I1437</f>
        <v>0</v>
      </c>
    </row>
    <row r="1441" spans="1:9" x14ac:dyDescent="0.25">
      <c r="A1441" s="18" t="str">
        <f>IFERROR( LEFT( [10]PL!C1438, FIND("kg",[10]PL!C1438)-1),"")</f>
        <v/>
      </c>
      <c r="B1441" s="12">
        <f>[10]PL!B1438</f>
        <v>0</v>
      </c>
      <c r="C1441">
        <f>[10]PL!C1438</f>
        <v>0</v>
      </c>
      <c r="D1441">
        <f>[10]PL!D1438</f>
        <v>0</v>
      </c>
      <c r="E1441">
        <f>[10]PL!E1438</f>
        <v>0</v>
      </c>
      <c r="F1441" s="7">
        <f>[10]PL!F1438</f>
        <v>0</v>
      </c>
      <c r="G1441">
        <f>[10]PL!G1438</f>
        <v>0</v>
      </c>
      <c r="H1441">
        <f>[10]PL!H1438</f>
        <v>0</v>
      </c>
      <c r="I1441">
        <f>[10]PL!I1438</f>
        <v>0</v>
      </c>
    </row>
    <row r="1442" spans="1:9" x14ac:dyDescent="0.25">
      <c r="A1442" s="18" t="str">
        <f>IFERROR( LEFT( [10]PL!C1439, FIND("kg",[10]PL!C1439)-1),"")</f>
        <v/>
      </c>
      <c r="B1442" s="12">
        <f>[10]PL!B1439</f>
        <v>0</v>
      </c>
      <c r="C1442">
        <f>[10]PL!C1439</f>
        <v>0</v>
      </c>
      <c r="D1442">
        <f>[10]PL!D1439</f>
        <v>0</v>
      </c>
      <c r="E1442">
        <f>[10]PL!E1439</f>
        <v>0</v>
      </c>
      <c r="F1442" s="7">
        <f>[10]PL!F1439</f>
        <v>0</v>
      </c>
      <c r="G1442">
        <f>[10]PL!G1439</f>
        <v>0</v>
      </c>
      <c r="H1442">
        <f>[10]PL!H1439</f>
        <v>0</v>
      </c>
      <c r="I1442">
        <f>[10]PL!I1439</f>
        <v>0</v>
      </c>
    </row>
    <row r="1443" spans="1:9" x14ac:dyDescent="0.25">
      <c r="A1443" s="18" t="str">
        <f>IFERROR( LEFT( [10]PL!C1440, FIND("kg",[10]PL!C1440)-1),"")</f>
        <v/>
      </c>
      <c r="B1443" s="12">
        <f>[10]PL!B1440</f>
        <v>0</v>
      </c>
      <c r="C1443">
        <f>[10]PL!C1440</f>
        <v>0</v>
      </c>
      <c r="D1443">
        <f>[10]PL!D1440</f>
        <v>0</v>
      </c>
      <c r="E1443">
        <f>[10]PL!E1440</f>
        <v>0</v>
      </c>
      <c r="F1443" s="7">
        <f>[10]PL!F1440</f>
        <v>0</v>
      </c>
      <c r="G1443">
        <f>[10]PL!G1440</f>
        <v>0</v>
      </c>
      <c r="H1443">
        <f>[10]PL!H1440</f>
        <v>0</v>
      </c>
      <c r="I1443">
        <f>[10]PL!I1440</f>
        <v>0</v>
      </c>
    </row>
    <row r="1444" spans="1:9" x14ac:dyDescent="0.25">
      <c r="A1444" s="18" t="str">
        <f>IFERROR( LEFT( [10]PL!C1441, FIND("kg",[10]PL!C1441)-1),"")</f>
        <v/>
      </c>
      <c r="B1444" s="12">
        <f>[10]PL!B1441</f>
        <v>0</v>
      </c>
      <c r="C1444">
        <f>[10]PL!C1441</f>
        <v>0</v>
      </c>
      <c r="D1444">
        <f>[10]PL!D1441</f>
        <v>0</v>
      </c>
      <c r="E1444">
        <f>[10]PL!E1441</f>
        <v>0</v>
      </c>
      <c r="F1444" s="7">
        <f>[10]PL!F1441</f>
        <v>0</v>
      </c>
      <c r="G1444">
        <f>[10]PL!G1441</f>
        <v>0</v>
      </c>
      <c r="H1444">
        <f>[10]PL!H1441</f>
        <v>0</v>
      </c>
      <c r="I1444">
        <f>[10]PL!I1441</f>
        <v>0</v>
      </c>
    </row>
    <row r="1445" spans="1:9" x14ac:dyDescent="0.25">
      <c r="A1445" s="18" t="str">
        <f>IFERROR( LEFT( [10]PL!C1442, FIND("kg",[10]PL!C1442)-1),"")</f>
        <v/>
      </c>
      <c r="B1445" s="12" t="str">
        <f>[10]PL!B1442</f>
        <v xml:space="preserve"> </v>
      </c>
      <c r="C1445" t="str">
        <f>[10]PL!C1442</f>
        <v xml:space="preserve"> </v>
      </c>
      <c r="D1445" t="str">
        <f>[10]PL!D1442</f>
        <v xml:space="preserve"> </v>
      </c>
      <c r="E1445" t="str">
        <f>[10]PL!E1442</f>
        <v xml:space="preserve"> </v>
      </c>
      <c r="F1445" s="7" t="str">
        <f>[10]PL!F1442</f>
        <v xml:space="preserve"> </v>
      </c>
      <c r="G1445" t="str">
        <f>[10]PL!G1442</f>
        <v xml:space="preserve"> </v>
      </c>
      <c r="H1445">
        <f>[10]PL!H1442</f>
        <v>0</v>
      </c>
      <c r="I1445">
        <f>[10]PL!I1442</f>
        <v>0</v>
      </c>
    </row>
    <row r="1446" spans="1:9" x14ac:dyDescent="0.25">
      <c r="A1446" s="18" t="str">
        <f>IFERROR( LEFT( [10]PL!C1443, FIND("kg",[10]PL!C1443)-1),"")</f>
        <v xml:space="preserve">90 </v>
      </c>
      <c r="B1446" s="12" t="str">
        <f>[10]PL!B1443</f>
        <v xml:space="preserve"> </v>
      </c>
      <c r="C1446" t="str">
        <f>[10]PL!C1443</f>
        <v>90 kg Class</v>
      </c>
      <c r="D1446" t="str">
        <f>[10]PL!D1443</f>
        <v xml:space="preserve"> </v>
      </c>
      <c r="E1446" t="str">
        <f>[10]PL!E1443</f>
        <v xml:space="preserve"> </v>
      </c>
      <c r="F1446" s="7" t="str">
        <f>[10]PL!F1443</f>
        <v xml:space="preserve"> </v>
      </c>
      <c r="G1446" t="str">
        <f>[10]PL!G1443</f>
        <v xml:space="preserve"> </v>
      </c>
      <c r="H1446">
        <f>[10]PL!H1443</f>
        <v>0</v>
      </c>
      <c r="I1446">
        <f>[10]PL!I1443</f>
        <v>0</v>
      </c>
    </row>
    <row r="1447" spans="1:9" x14ac:dyDescent="0.25">
      <c r="A1447" s="18" t="str">
        <f>IFERROR( LEFT( [10]PL!C1444, FIND("kg",[10]PL!C1444)-1),"")</f>
        <v/>
      </c>
      <c r="B1447" s="12">
        <f>[10]PL!B1444</f>
        <v>25</v>
      </c>
      <c r="C1447" t="str">
        <f>[10]PL!C1444</f>
        <v>Williams, Wesley</v>
      </c>
      <c r="D1447">
        <f>[10]PL!D1444</f>
        <v>16</v>
      </c>
      <c r="E1447" t="str">
        <f>[10]PL!E1444</f>
        <v>USA</v>
      </c>
      <c r="F1447" s="7">
        <f>[10]PL!F1444</f>
        <v>1996</v>
      </c>
      <c r="G1447" t="str">
        <f>[10]PL!G1444</f>
        <v xml:space="preserve"> </v>
      </c>
      <c r="H1447">
        <f>[10]PL!H1444</f>
        <v>0</v>
      </c>
      <c r="I1447">
        <f>[10]PL!I1444</f>
        <v>0</v>
      </c>
    </row>
    <row r="1448" spans="1:9" x14ac:dyDescent="0.25">
      <c r="A1448" s="18" t="str">
        <f>IFERROR( LEFT( [10]PL!C1445, FIND("kg",[10]PL!C1445)-1),"")</f>
        <v/>
      </c>
      <c r="B1448" s="12">
        <f>[10]PL!B1445</f>
        <v>80</v>
      </c>
      <c r="C1448" t="str">
        <f>[10]PL!C1445</f>
        <v>Williams, Wesley</v>
      </c>
      <c r="D1448">
        <f>[10]PL!D1445</f>
        <v>16</v>
      </c>
      <c r="E1448" t="str">
        <f>[10]PL!E1445</f>
        <v>USA</v>
      </c>
      <c r="F1448" s="7">
        <f>[10]PL!F1445</f>
        <v>1996</v>
      </c>
      <c r="G1448" t="str">
        <f>[10]PL!G1445</f>
        <v xml:space="preserve"> </v>
      </c>
      <c r="H1448" t="str">
        <f>[10]PL!H1445</f>
        <v>4th</v>
      </c>
      <c r="I1448">
        <f>[10]PL!I1445</f>
        <v>0</v>
      </c>
    </row>
    <row r="1449" spans="1:9" x14ac:dyDescent="0.25">
      <c r="A1449" s="18" t="str">
        <f>IFERROR( LEFT( [10]PL!C1446, FIND("kg",[10]PL!C1446)-1),"")</f>
        <v/>
      </c>
      <c r="B1449" s="12">
        <f>[10]PL!B1446</f>
        <v>72.5</v>
      </c>
      <c r="C1449" t="str">
        <f>[10]PL!C1446</f>
        <v>Williams, Wesley</v>
      </c>
      <c r="D1449">
        <f>[10]PL!D1446</f>
        <v>16</v>
      </c>
      <c r="E1449" t="str">
        <f>[10]PL!E1446</f>
        <v>USA</v>
      </c>
      <c r="F1449" s="7">
        <f>[10]PL!F1446</f>
        <v>1996</v>
      </c>
      <c r="G1449" t="str">
        <f>[10]PL!G1446</f>
        <v xml:space="preserve"> </v>
      </c>
      <c r="H1449">
        <f>[10]PL!H1446</f>
        <v>0</v>
      </c>
      <c r="I1449">
        <f>[10]PL!I1446</f>
        <v>0</v>
      </c>
    </row>
    <row r="1450" spans="1:9" x14ac:dyDescent="0.25">
      <c r="A1450" s="18" t="str">
        <f>IFERROR( LEFT( [10]PL!C1447, FIND("kg",[10]PL!C1447)-1),"")</f>
        <v/>
      </c>
      <c r="B1450" s="12">
        <f>[10]PL!B1447</f>
        <v>177.5</v>
      </c>
      <c r="C1450" t="str">
        <f>[10]PL!C1447</f>
        <v>Williams, Wesley</v>
      </c>
      <c r="D1450">
        <f>[10]PL!D1447</f>
        <v>16</v>
      </c>
      <c r="E1450" t="str">
        <f>[10]PL!E1447</f>
        <v>USA</v>
      </c>
      <c r="F1450" s="7">
        <f>[10]PL!F1447</f>
        <v>1996</v>
      </c>
      <c r="G1450" t="str">
        <f>[10]PL!G1447</f>
        <v xml:space="preserve"> </v>
      </c>
      <c r="H1450">
        <f>[10]PL!H1447</f>
        <v>0</v>
      </c>
      <c r="I1450">
        <f>[10]PL!I1447</f>
        <v>0</v>
      </c>
    </row>
    <row r="1451" spans="1:9" x14ac:dyDescent="0.25">
      <c r="A1451" s="18" t="str">
        <f>IFERROR( LEFT( [10]PL!C1448, FIND("kg",[10]PL!C1448)-1),"")</f>
        <v/>
      </c>
      <c r="B1451" s="12">
        <f>[10]PL!B1448</f>
        <v>0</v>
      </c>
      <c r="C1451">
        <f>[10]PL!C1448</f>
        <v>0</v>
      </c>
      <c r="D1451">
        <f>[10]PL!D1448</f>
        <v>0</v>
      </c>
      <c r="E1451">
        <f>[10]PL!E1448</f>
        <v>0</v>
      </c>
      <c r="F1451" s="7">
        <f>[10]PL!F1448</f>
        <v>0</v>
      </c>
      <c r="G1451">
        <f>[10]PL!G1448</f>
        <v>0</v>
      </c>
      <c r="H1451">
        <f>[10]PL!H1448</f>
        <v>0</v>
      </c>
      <c r="I1451">
        <f>[10]PL!I1448</f>
        <v>0</v>
      </c>
    </row>
    <row r="1452" spans="1:9" x14ac:dyDescent="0.25">
      <c r="A1452" s="18" t="str">
        <f>IFERROR( LEFT( [10]PL!C1449, FIND("kg",[10]PL!C1449)-1),"")</f>
        <v xml:space="preserve">100 </v>
      </c>
      <c r="B1452" s="12">
        <f>[10]PL!B1449</f>
        <v>0</v>
      </c>
      <c r="C1452" t="str">
        <f>[10]PL!C1449</f>
        <v>100 kg Class</v>
      </c>
      <c r="D1452">
        <f>[10]PL!D1449</f>
        <v>0</v>
      </c>
      <c r="E1452">
        <f>[10]PL!E1449</f>
        <v>0</v>
      </c>
      <c r="F1452" s="7">
        <f>[10]PL!F1449</f>
        <v>0</v>
      </c>
      <c r="G1452">
        <f>[10]PL!G1449</f>
        <v>0</v>
      </c>
      <c r="H1452">
        <f>[10]PL!H1449</f>
        <v>0</v>
      </c>
      <c r="I1452">
        <f>[10]PL!I1449</f>
        <v>0</v>
      </c>
    </row>
    <row r="1453" spans="1:9" x14ac:dyDescent="0.25">
      <c r="A1453" s="18" t="str">
        <f>IFERROR( LEFT( [10]PL!C1450, FIND("kg",[10]PL!C1450)-1),"")</f>
        <v/>
      </c>
      <c r="B1453" s="12">
        <f>[10]PL!B1450</f>
        <v>0</v>
      </c>
      <c r="C1453">
        <f>[10]PL!C1450</f>
        <v>0</v>
      </c>
      <c r="D1453">
        <f>[10]PL!D1450</f>
        <v>0</v>
      </c>
      <c r="E1453">
        <f>[10]PL!E1450</f>
        <v>0</v>
      </c>
      <c r="F1453" s="7">
        <f>[10]PL!F1450</f>
        <v>0</v>
      </c>
      <c r="G1453">
        <f>[10]PL!G1450</f>
        <v>0</v>
      </c>
      <c r="H1453">
        <f>[10]PL!H1450</f>
        <v>0</v>
      </c>
      <c r="I1453">
        <f>[10]PL!I1450</f>
        <v>0</v>
      </c>
    </row>
    <row r="1454" spans="1:9" x14ac:dyDescent="0.25">
      <c r="A1454" s="18" t="str">
        <f>IFERROR( LEFT( [10]PL!C1451, FIND("kg",[10]PL!C1451)-1),"")</f>
        <v/>
      </c>
      <c r="B1454" s="12">
        <f>[10]PL!B1451</f>
        <v>0</v>
      </c>
      <c r="C1454">
        <f>[10]PL!C1451</f>
        <v>0</v>
      </c>
      <c r="D1454">
        <f>[10]PL!D1451</f>
        <v>0</v>
      </c>
      <c r="E1454">
        <f>[10]PL!E1451</f>
        <v>0</v>
      </c>
      <c r="F1454" s="7">
        <f>[10]PL!F1451</f>
        <v>0</v>
      </c>
      <c r="G1454">
        <f>[10]PL!G1451</f>
        <v>0</v>
      </c>
      <c r="H1454">
        <f>[10]PL!H1451</f>
        <v>0</v>
      </c>
      <c r="I1454">
        <f>[10]PL!I1451</f>
        <v>0</v>
      </c>
    </row>
    <row r="1455" spans="1:9" x14ac:dyDescent="0.25">
      <c r="A1455" s="18" t="str">
        <f>IFERROR( LEFT( [10]PL!C1452, FIND("kg",[10]PL!C1452)-1),"")</f>
        <v/>
      </c>
      <c r="B1455" s="12">
        <f>[10]PL!B1452</f>
        <v>0</v>
      </c>
      <c r="C1455">
        <f>[10]PL!C1452</f>
        <v>0</v>
      </c>
      <c r="D1455">
        <f>[10]PL!D1452</f>
        <v>0</v>
      </c>
      <c r="E1455">
        <f>[10]PL!E1452</f>
        <v>0</v>
      </c>
      <c r="F1455" s="7">
        <f>[10]PL!F1452</f>
        <v>0</v>
      </c>
      <c r="G1455">
        <f>[10]PL!G1452</f>
        <v>0</v>
      </c>
      <c r="H1455" t="str">
        <f>[10]PL!H1452</f>
        <v xml:space="preserve"> </v>
      </c>
      <c r="I1455" t="str">
        <f>[10]PL!I1452</f>
        <v xml:space="preserve"> </v>
      </c>
    </row>
    <row r="1456" spans="1:9" x14ac:dyDescent="0.25">
      <c r="A1456" s="18" t="str">
        <f>IFERROR( LEFT( [10]PL!C1453, FIND("kg",[10]PL!C1453)-1),"")</f>
        <v/>
      </c>
      <c r="B1456" s="12">
        <f>[10]PL!B1453</f>
        <v>0</v>
      </c>
      <c r="C1456">
        <f>[10]PL!C1453</f>
        <v>0</v>
      </c>
      <c r="D1456">
        <f>[10]PL!D1453</f>
        <v>0</v>
      </c>
      <c r="E1456">
        <f>[10]PL!E1453</f>
        <v>0</v>
      </c>
      <c r="F1456" s="7">
        <f>[10]PL!F1453</f>
        <v>0</v>
      </c>
      <c r="G1456">
        <f>[10]PL!G1453</f>
        <v>0</v>
      </c>
      <c r="H1456">
        <f>[10]PL!H1453</f>
        <v>0</v>
      </c>
      <c r="I1456">
        <f>[10]PL!I1453</f>
        <v>0</v>
      </c>
    </row>
    <row r="1457" spans="1:9" x14ac:dyDescent="0.25">
      <c r="A1457" s="18" t="str">
        <f>IFERROR( LEFT( [10]PL!C1454, FIND("kg",[10]PL!C1454)-1),"")</f>
        <v/>
      </c>
      <c r="B1457" s="12">
        <f>[10]PL!B1454</f>
        <v>0</v>
      </c>
      <c r="C1457">
        <f>[10]PL!C1454</f>
        <v>0</v>
      </c>
      <c r="D1457">
        <f>[10]PL!D1454</f>
        <v>0</v>
      </c>
      <c r="E1457">
        <f>[10]PL!E1454</f>
        <v>0</v>
      </c>
      <c r="F1457" s="7">
        <f>[10]PL!F1454</f>
        <v>0</v>
      </c>
      <c r="G1457">
        <f>[10]PL!G1454</f>
        <v>0</v>
      </c>
      <c r="H1457">
        <f>[10]PL!H1454</f>
        <v>0</v>
      </c>
      <c r="I1457" t="str">
        <f>[10]PL!I1454</f>
        <v xml:space="preserve"> </v>
      </c>
    </row>
    <row r="1458" spans="1:9" x14ac:dyDescent="0.25">
      <c r="A1458" s="18" t="str">
        <f>IFERROR( LEFT( [10]PL!C1455, FIND("kg",[10]PL!C1455)-1),"")</f>
        <v xml:space="preserve">110 </v>
      </c>
      <c r="B1458" s="12">
        <f>[10]PL!B1455</f>
        <v>0</v>
      </c>
      <c r="C1458" t="str">
        <f>[10]PL!C1455</f>
        <v>110 kg Class</v>
      </c>
      <c r="D1458">
        <f>[10]PL!D1455</f>
        <v>0</v>
      </c>
      <c r="E1458">
        <f>[10]PL!E1455</f>
        <v>0</v>
      </c>
      <c r="F1458" s="7">
        <f>[10]PL!F1455</f>
        <v>0</v>
      </c>
      <c r="G1458">
        <f>[10]PL!G1455</f>
        <v>0</v>
      </c>
      <c r="H1458" t="str">
        <f>[10]PL!H1455</f>
        <v xml:space="preserve"> </v>
      </c>
      <c r="I1458">
        <f>[10]PL!I1455</f>
        <v>0</v>
      </c>
    </row>
    <row r="1459" spans="1:9" x14ac:dyDescent="0.25">
      <c r="A1459" s="18" t="str">
        <f>IFERROR( LEFT( [10]PL!C1456, FIND("kg",[10]PL!C1456)-1),"")</f>
        <v/>
      </c>
      <c r="B1459" s="12">
        <f>[10]PL!B1456</f>
        <v>0</v>
      </c>
      <c r="C1459">
        <f>[10]PL!C1456</f>
        <v>0</v>
      </c>
      <c r="D1459">
        <f>[10]PL!D1456</f>
        <v>0</v>
      </c>
      <c r="E1459">
        <f>[10]PL!E1456</f>
        <v>0</v>
      </c>
      <c r="F1459" s="7">
        <f>[10]PL!F1456</f>
        <v>0</v>
      </c>
      <c r="G1459">
        <f>[10]PL!G1456</f>
        <v>0</v>
      </c>
      <c r="H1459" t="str">
        <f>[10]PL!H1456</f>
        <v xml:space="preserve"> </v>
      </c>
      <c r="I1459">
        <f>[10]PL!I1456</f>
        <v>0</v>
      </c>
    </row>
    <row r="1460" spans="1:9" x14ac:dyDescent="0.25">
      <c r="A1460" s="18" t="str">
        <f>IFERROR( LEFT( [10]PL!C1457, FIND("kg",[10]PL!C1457)-1),"")</f>
        <v/>
      </c>
      <c r="B1460" s="12">
        <f>[10]PL!B1457</f>
        <v>0</v>
      </c>
      <c r="C1460">
        <f>[10]PL!C1457</f>
        <v>0</v>
      </c>
      <c r="D1460">
        <f>[10]PL!D1457</f>
        <v>0</v>
      </c>
      <c r="E1460">
        <f>[10]PL!E1457</f>
        <v>0</v>
      </c>
      <c r="F1460" s="7">
        <f>[10]PL!F1457</f>
        <v>0</v>
      </c>
      <c r="G1460">
        <f>[10]PL!G1457</f>
        <v>0</v>
      </c>
      <c r="H1460">
        <f>[10]PL!H1457</f>
        <v>0</v>
      </c>
      <c r="I1460" t="str">
        <f>[10]PL!I1457</f>
        <v xml:space="preserve"> </v>
      </c>
    </row>
    <row r="1461" spans="1:9" x14ac:dyDescent="0.25">
      <c r="A1461" s="18" t="str">
        <f>IFERROR( LEFT( [10]PL!C1458, FIND("kg",[10]PL!C1458)-1),"")</f>
        <v/>
      </c>
      <c r="B1461" s="12">
        <f>[10]PL!B1458</f>
        <v>0</v>
      </c>
      <c r="C1461">
        <f>[10]PL!C1458</f>
        <v>0</v>
      </c>
      <c r="D1461">
        <f>[10]PL!D1458</f>
        <v>0</v>
      </c>
      <c r="E1461">
        <f>[10]PL!E1458</f>
        <v>0</v>
      </c>
      <c r="F1461" s="7">
        <f>[10]PL!F1458</f>
        <v>0</v>
      </c>
      <c r="G1461">
        <f>[10]PL!G1458</f>
        <v>0</v>
      </c>
      <c r="H1461">
        <f>[10]PL!H1458</f>
        <v>0</v>
      </c>
      <c r="I1461" t="str">
        <f>[10]PL!I1458</f>
        <v xml:space="preserve"> </v>
      </c>
    </row>
    <row r="1462" spans="1:9" x14ac:dyDescent="0.25">
      <c r="A1462" s="18" t="str">
        <f>IFERROR( LEFT( [10]PL!C1459, FIND("kg",[10]PL!C1459)-1),"")</f>
        <v/>
      </c>
      <c r="B1462" s="12">
        <f>[10]PL!B1459</f>
        <v>0</v>
      </c>
      <c r="C1462">
        <f>[10]PL!C1459</f>
        <v>0</v>
      </c>
      <c r="D1462">
        <f>[10]PL!D1459</f>
        <v>0</v>
      </c>
      <c r="E1462">
        <f>[10]PL!E1459</f>
        <v>0</v>
      </c>
      <c r="F1462" s="7">
        <f>[10]PL!F1459</f>
        <v>0</v>
      </c>
      <c r="G1462">
        <f>[10]PL!G1459</f>
        <v>0</v>
      </c>
      <c r="H1462">
        <f>[10]PL!H1459</f>
        <v>0</v>
      </c>
      <c r="I1462">
        <f>[10]PL!I1459</f>
        <v>0</v>
      </c>
    </row>
    <row r="1463" spans="1:9" x14ac:dyDescent="0.25">
      <c r="A1463" s="18" t="str">
        <f>IFERROR( LEFT( [10]PL!C1460, FIND("kg",[10]PL!C1460)-1),"")</f>
        <v/>
      </c>
      <c r="B1463" s="12">
        <f>[10]PL!B1460</f>
        <v>0</v>
      </c>
      <c r="C1463">
        <f>[10]PL!C1460</f>
        <v>0</v>
      </c>
      <c r="D1463">
        <f>[10]PL!D1460</f>
        <v>0</v>
      </c>
      <c r="E1463">
        <f>[10]PL!E1460</f>
        <v>0</v>
      </c>
      <c r="F1463" s="7">
        <f>[10]PL!F1460</f>
        <v>0</v>
      </c>
      <c r="G1463">
        <f>[10]PL!G1460</f>
        <v>0</v>
      </c>
      <c r="H1463">
        <f>[10]PL!H1460</f>
        <v>0</v>
      </c>
      <c r="I1463" t="str">
        <f>[10]PL!I1460</f>
        <v xml:space="preserve"> </v>
      </c>
    </row>
    <row r="1464" spans="1:9" x14ac:dyDescent="0.25">
      <c r="A1464" s="18" t="str">
        <f>IFERROR( LEFT( [10]PL!C1461, FIND("kg",[10]PL!C1461)-1),"")</f>
        <v xml:space="preserve">125 </v>
      </c>
      <c r="B1464" s="12">
        <f>[10]PL!B1461</f>
        <v>0</v>
      </c>
      <c r="C1464" t="str">
        <f>[10]PL!C1461</f>
        <v>125 kg Class</v>
      </c>
      <c r="D1464">
        <f>[10]PL!D1461</f>
        <v>0</v>
      </c>
      <c r="E1464">
        <f>[10]PL!E1461</f>
        <v>0</v>
      </c>
      <c r="F1464" s="7">
        <f>[10]PL!F1461</f>
        <v>0</v>
      </c>
      <c r="G1464">
        <f>[10]PL!G1461</f>
        <v>0</v>
      </c>
      <c r="H1464">
        <f>[10]PL!H1461</f>
        <v>0</v>
      </c>
      <c r="I1464">
        <f>[10]PL!I1461</f>
        <v>0</v>
      </c>
    </row>
    <row r="1465" spans="1:9" s="9" customFormat="1" x14ac:dyDescent="0.25">
      <c r="A1465" s="18" t="str">
        <f>IFERROR( LEFT( [10]PL!C1462, FIND("kg",[10]PL!C1462)-1),"")</f>
        <v/>
      </c>
      <c r="B1465" s="18">
        <f>[10]PL!B1462</f>
        <v>0</v>
      </c>
      <c r="C1465" s="9">
        <f>[10]PL!C1462</f>
        <v>0</v>
      </c>
      <c r="D1465" s="9">
        <f>[10]PL!D1462</f>
        <v>0</v>
      </c>
      <c r="E1465" s="9">
        <f>[10]PL!E1462</f>
        <v>0</v>
      </c>
      <c r="F1465" s="10">
        <f>[10]PL!F1462</f>
        <v>0</v>
      </c>
      <c r="G1465" s="9">
        <f>[10]PL!G1462</f>
        <v>0</v>
      </c>
      <c r="H1465" s="9" t="str">
        <f>[10]PL!H1462</f>
        <v xml:space="preserve"> </v>
      </c>
      <c r="I1465" s="9">
        <f>[10]PL!I1462</f>
        <v>0</v>
      </c>
    </row>
    <row r="1466" spans="1:9" s="9" customFormat="1" x14ac:dyDescent="0.25">
      <c r="A1466" s="18" t="str">
        <f>IFERROR( LEFT( [10]PL!C1463, FIND("kg",[10]PL!C1463)-1),"")</f>
        <v/>
      </c>
      <c r="B1466" s="18">
        <f>[10]PL!B1463</f>
        <v>0</v>
      </c>
      <c r="C1466" s="9">
        <f>[10]PL!C1463</f>
        <v>0</v>
      </c>
      <c r="D1466" s="9">
        <f>[10]PL!D1463</f>
        <v>0</v>
      </c>
      <c r="E1466" s="9">
        <f>[10]PL!E1463</f>
        <v>0</v>
      </c>
      <c r="F1466" s="10">
        <f>[10]PL!F1463</f>
        <v>0</v>
      </c>
      <c r="G1466" s="9">
        <f>[10]PL!G1463</f>
        <v>0</v>
      </c>
      <c r="H1466" s="9" t="str">
        <f>[10]PL!H1463</f>
        <v xml:space="preserve"> </v>
      </c>
      <c r="I1466" s="9">
        <f>[10]PL!I1463</f>
        <v>0</v>
      </c>
    </row>
    <row r="1467" spans="1:9" s="9" customFormat="1" x14ac:dyDescent="0.25">
      <c r="A1467" s="18" t="str">
        <f>IFERROR( LEFT( [10]PL!C1464, FIND("kg",[10]PL!C1464)-1),"")</f>
        <v/>
      </c>
      <c r="B1467" s="18">
        <f>[10]PL!B1464</f>
        <v>0</v>
      </c>
      <c r="C1467" s="9">
        <f>[10]PL!C1464</f>
        <v>0</v>
      </c>
      <c r="D1467" s="9">
        <f>[10]PL!D1464</f>
        <v>0</v>
      </c>
      <c r="E1467" s="9">
        <f>[10]PL!E1464</f>
        <v>0</v>
      </c>
      <c r="F1467" s="10">
        <f>[10]PL!F1464</f>
        <v>0</v>
      </c>
      <c r="G1467" s="9">
        <f>[10]PL!G1464</f>
        <v>0</v>
      </c>
      <c r="H1467" s="9">
        <f>[10]PL!H1464</f>
        <v>0</v>
      </c>
      <c r="I1467" s="9" t="str">
        <f>[10]PL!I1464</f>
        <v xml:space="preserve"> </v>
      </c>
    </row>
    <row r="1468" spans="1:9" x14ac:dyDescent="0.25">
      <c r="A1468" s="18" t="str">
        <f>IFERROR( LEFT( [10]PL!C1465, FIND("kg",[10]PL!C1465)-1),"")</f>
        <v/>
      </c>
      <c r="B1468" s="12">
        <f>[10]PL!B1465</f>
        <v>0</v>
      </c>
      <c r="C1468">
        <f>[10]PL!C1465</f>
        <v>0</v>
      </c>
      <c r="D1468">
        <f>[10]PL!D1465</f>
        <v>0</v>
      </c>
      <c r="E1468">
        <f>[10]PL!E1465</f>
        <v>0</v>
      </c>
      <c r="F1468" s="7">
        <f>[10]PL!F1465</f>
        <v>0</v>
      </c>
      <c r="G1468">
        <f>[10]PL!G1465</f>
        <v>0</v>
      </c>
      <c r="H1468">
        <f>[10]PL!H1465</f>
        <v>0</v>
      </c>
      <c r="I1468" t="str">
        <f>[10]PL!I1465</f>
        <v xml:space="preserve"> </v>
      </c>
    </row>
    <row r="1469" spans="1:9" x14ac:dyDescent="0.25">
      <c r="A1469" s="18" t="str">
        <f>IFERROR( LEFT( [10]PL!C1466, FIND("kg",[10]PL!C1466)-1),"")</f>
        <v xml:space="preserve">140 </v>
      </c>
      <c r="B1469" s="12">
        <f>[10]PL!B1466</f>
        <v>0</v>
      </c>
      <c r="C1469" t="str">
        <f>[10]PL!C1466</f>
        <v>140 kg Class</v>
      </c>
      <c r="D1469">
        <f>[10]PL!D1466</f>
        <v>0</v>
      </c>
      <c r="E1469">
        <f>[10]PL!E1466</f>
        <v>0</v>
      </c>
      <c r="F1469" s="7">
        <f>[10]PL!F1466</f>
        <v>0</v>
      </c>
      <c r="G1469">
        <f>[10]PL!G1466</f>
        <v>0</v>
      </c>
      <c r="H1469">
        <f>[10]PL!H1466</f>
        <v>0</v>
      </c>
      <c r="I1469" t="str">
        <f>[10]PL!I1466</f>
        <v xml:space="preserve"> </v>
      </c>
    </row>
    <row r="1470" spans="1:9" x14ac:dyDescent="0.25">
      <c r="A1470" s="18" t="str">
        <f>IFERROR( LEFT( [10]PL!C1467, FIND("kg",[10]PL!C1467)-1),"")</f>
        <v/>
      </c>
      <c r="B1470" s="12">
        <f>[10]PL!B1467</f>
        <v>0</v>
      </c>
      <c r="C1470">
        <f>[10]PL!C1467</f>
        <v>0</v>
      </c>
      <c r="D1470">
        <f>[10]PL!D1467</f>
        <v>0</v>
      </c>
      <c r="E1470">
        <f>[10]PL!E1467</f>
        <v>0</v>
      </c>
      <c r="F1470" s="7">
        <f>[10]PL!F1467</f>
        <v>0</v>
      </c>
      <c r="G1470">
        <f>[10]PL!G1467</f>
        <v>0</v>
      </c>
      <c r="H1470">
        <f>[10]PL!H1467</f>
        <v>0</v>
      </c>
      <c r="I1470">
        <f>[10]PL!I1467</f>
        <v>0</v>
      </c>
    </row>
    <row r="1471" spans="1:9" x14ac:dyDescent="0.25">
      <c r="A1471" s="18" t="str">
        <f>IFERROR( LEFT( [10]PL!C1468, FIND("kg",[10]PL!C1468)-1),"")</f>
        <v/>
      </c>
      <c r="B1471" s="12">
        <f>[10]PL!B1468</f>
        <v>0</v>
      </c>
      <c r="C1471">
        <f>[10]PL!C1468</f>
        <v>0</v>
      </c>
      <c r="D1471">
        <f>[10]PL!D1468</f>
        <v>0</v>
      </c>
      <c r="E1471">
        <f>[10]PL!E1468</f>
        <v>0</v>
      </c>
      <c r="F1471" s="7">
        <f>[10]PL!F1468</f>
        <v>0</v>
      </c>
      <c r="G1471">
        <f>[10]PL!G1468</f>
        <v>0</v>
      </c>
      <c r="H1471" t="str">
        <f>[10]PL!H1468</f>
        <v xml:space="preserve"> </v>
      </c>
      <c r="I1471">
        <f>[10]PL!I1468</f>
        <v>0</v>
      </c>
    </row>
    <row r="1472" spans="1:9" x14ac:dyDescent="0.25">
      <c r="A1472" s="18" t="str">
        <f>IFERROR( LEFT( [10]PL!C1469, FIND("kg",[10]PL!C1469)-1),"")</f>
        <v/>
      </c>
      <c r="B1472" s="12">
        <f>[10]PL!B1469</f>
        <v>0</v>
      </c>
      <c r="C1472">
        <f>[10]PL!C1469</f>
        <v>0</v>
      </c>
      <c r="D1472">
        <f>[10]PL!D1469</f>
        <v>0</v>
      </c>
      <c r="E1472">
        <f>[10]PL!E1469</f>
        <v>0</v>
      </c>
      <c r="F1472" s="7">
        <f>[10]PL!F1469</f>
        <v>0</v>
      </c>
      <c r="G1472">
        <f>[10]PL!G1469</f>
        <v>0</v>
      </c>
      <c r="H1472" t="str">
        <f>[10]PL!H1469</f>
        <v xml:space="preserve"> </v>
      </c>
      <c r="I1472">
        <f>[10]PL!I1469</f>
        <v>0</v>
      </c>
    </row>
    <row r="1473" spans="1:9" x14ac:dyDescent="0.25">
      <c r="A1473" s="18" t="str">
        <f>IFERROR( LEFT( [10]PL!C1470, FIND("kg",[10]PL!C1470)-1),"")</f>
        <v/>
      </c>
      <c r="B1473" s="12">
        <f>[10]PL!B1470</f>
        <v>0</v>
      </c>
      <c r="C1473">
        <f>[10]PL!C1470</f>
        <v>0</v>
      </c>
      <c r="D1473">
        <f>[10]PL!D1470</f>
        <v>0</v>
      </c>
      <c r="E1473">
        <f>[10]PL!E1470</f>
        <v>0</v>
      </c>
      <c r="F1473" s="7">
        <f>[10]PL!F1470</f>
        <v>0</v>
      </c>
      <c r="G1473">
        <f>[10]PL!G1470</f>
        <v>0</v>
      </c>
      <c r="H1473">
        <f>[10]PL!H1470</f>
        <v>0</v>
      </c>
      <c r="I1473">
        <f>[10]PL!I1470</f>
        <v>0</v>
      </c>
    </row>
    <row r="1474" spans="1:9" x14ac:dyDescent="0.25">
      <c r="A1474" s="18" t="str">
        <f>IFERROR( LEFT( [10]PL!C1471, FIND("kg",[10]PL!C1471)-1),"")</f>
        <v/>
      </c>
      <c r="B1474" s="12">
        <f>[10]PL!B1471</f>
        <v>0</v>
      </c>
      <c r="C1474">
        <f>[10]PL!C1471</f>
        <v>0</v>
      </c>
      <c r="D1474">
        <f>[10]PL!D1471</f>
        <v>0</v>
      </c>
      <c r="E1474">
        <f>[10]PL!E1471</f>
        <v>0</v>
      </c>
      <c r="F1474" s="7">
        <f>[10]PL!F1471</f>
        <v>0</v>
      </c>
      <c r="G1474">
        <f>[10]PL!G1471</f>
        <v>0</v>
      </c>
      <c r="H1474">
        <f>[10]PL!H1471</f>
        <v>0</v>
      </c>
      <c r="I1474" t="str">
        <f>[10]PL!I1471</f>
        <v xml:space="preserve"> </v>
      </c>
    </row>
    <row r="1475" spans="1:9" x14ac:dyDescent="0.25">
      <c r="A1475" s="18" t="str">
        <f>IFERROR( LEFT( [10]PL!C1472, FIND("kg",[10]PL!C1472)-1),"")</f>
        <v xml:space="preserve">140+ </v>
      </c>
      <c r="B1475" s="12" t="str">
        <f>[10]PL!B1472</f>
        <v xml:space="preserve"> </v>
      </c>
      <c r="C1475" t="str">
        <f>[10]PL!C1472</f>
        <v>140+ kg Class</v>
      </c>
      <c r="D1475" t="str">
        <f>[10]PL!D1472</f>
        <v xml:space="preserve"> </v>
      </c>
      <c r="E1475" t="str">
        <f>[10]PL!E1472</f>
        <v xml:space="preserve"> </v>
      </c>
      <c r="F1475" s="7" t="str">
        <f>[10]PL!F1472</f>
        <v xml:space="preserve"> </v>
      </c>
      <c r="G1475" t="str">
        <f>[10]PL!G1472</f>
        <v xml:space="preserve"> </v>
      </c>
      <c r="H1475">
        <f>[10]PL!H1472</f>
        <v>0</v>
      </c>
      <c r="I1475" t="str">
        <f>[10]PL!I1472</f>
        <v xml:space="preserve"> </v>
      </c>
    </row>
    <row r="1476" spans="1:9" x14ac:dyDescent="0.25">
      <c r="A1476" s="18" t="str">
        <f>IFERROR( LEFT( [10]PL!C1473, FIND("kg",[10]PL!C1473)-1),"")</f>
        <v/>
      </c>
      <c r="B1476" s="12">
        <f>[10]PL!B1473</f>
        <v>0</v>
      </c>
      <c r="C1476">
        <f>[10]PL!C1473</f>
        <v>0</v>
      </c>
      <c r="D1476">
        <f>[10]PL!D1473</f>
        <v>0</v>
      </c>
      <c r="E1476">
        <f>[10]PL!E1473</f>
        <v>0</v>
      </c>
      <c r="F1476" s="7">
        <f>[10]PL!F1473</f>
        <v>0</v>
      </c>
      <c r="G1476">
        <f>[10]PL!G1473</f>
        <v>0</v>
      </c>
      <c r="H1476">
        <f>[10]PL!H1473</f>
        <v>0</v>
      </c>
      <c r="I1476" t="str">
        <f>[10]PL!I1473</f>
        <v xml:space="preserve"> </v>
      </c>
    </row>
    <row r="1477" spans="1:9" x14ac:dyDescent="0.25">
      <c r="A1477" s="18" t="str">
        <f>IFERROR( LEFT( [10]PL!C1474, FIND("kg",[10]PL!C1474)-1),"")</f>
        <v/>
      </c>
      <c r="B1477" s="12">
        <f>[10]PL!B1474</f>
        <v>0</v>
      </c>
      <c r="C1477">
        <f>[10]PL!C1474</f>
        <v>0</v>
      </c>
      <c r="D1477">
        <f>[10]PL!D1474</f>
        <v>0</v>
      </c>
      <c r="E1477">
        <f>[10]PL!E1474</f>
        <v>0</v>
      </c>
      <c r="F1477" s="7">
        <f>[10]PL!F1474</f>
        <v>0</v>
      </c>
      <c r="G1477">
        <f>[10]PL!G1474</f>
        <v>0</v>
      </c>
      <c r="H1477">
        <f>[10]PL!H1474</f>
        <v>0</v>
      </c>
      <c r="I1477">
        <f>[10]PL!I1474</f>
        <v>0</v>
      </c>
    </row>
    <row r="1478" spans="1:9" x14ac:dyDescent="0.25">
      <c r="A1478" s="18" t="str">
        <f>IFERROR( LEFT( [10]PL!C1475, FIND("kg",[10]PL!C1475)-1),"")</f>
        <v/>
      </c>
      <c r="B1478" s="12">
        <f>[10]PL!B1475</f>
        <v>0</v>
      </c>
      <c r="C1478">
        <f>[10]PL!C1475</f>
        <v>0</v>
      </c>
      <c r="D1478">
        <f>[10]PL!D1475</f>
        <v>0</v>
      </c>
      <c r="E1478">
        <f>[10]PL!E1475</f>
        <v>0</v>
      </c>
      <c r="F1478" s="7">
        <f>[10]PL!F1475</f>
        <v>0</v>
      </c>
      <c r="G1478">
        <f>[10]PL!G1475</f>
        <v>0</v>
      </c>
      <c r="H1478" t="str">
        <f>[10]PL!H1475</f>
        <v xml:space="preserve"> </v>
      </c>
      <c r="I1478">
        <f>[10]PL!I1475</f>
        <v>0</v>
      </c>
    </row>
    <row r="1479" spans="1:9" x14ac:dyDescent="0.25">
      <c r="A1479" s="18" t="str">
        <f>IFERROR( LEFT( [10]PL!C1476, FIND("kg",[10]PL!C1476)-1),"")</f>
        <v/>
      </c>
      <c r="B1479" s="12">
        <f>[10]PL!B1476</f>
        <v>0</v>
      </c>
      <c r="C1479">
        <f>[10]PL!C1476</f>
        <v>0</v>
      </c>
      <c r="D1479">
        <f>[10]PL!D1476</f>
        <v>0</v>
      </c>
      <c r="E1479">
        <f>[10]PL!E1476</f>
        <v>0</v>
      </c>
      <c r="F1479" s="7">
        <f>[10]PL!F1476</f>
        <v>0</v>
      </c>
      <c r="G1479">
        <f>[10]PL!G1476</f>
        <v>0</v>
      </c>
      <c r="H1479">
        <f>[10]PL!H1476</f>
        <v>0</v>
      </c>
      <c r="I1479">
        <f>[10]PL!I1476</f>
        <v>0</v>
      </c>
    </row>
    <row r="1480" spans="1:9" x14ac:dyDescent="0.25">
      <c r="A1480" s="18" t="str">
        <f>IFERROR( LEFT( [10]PL!C1477, FIND("kg",[10]PL!C1477)-1),"")</f>
        <v/>
      </c>
      <c r="B1480" s="12">
        <f>[10]PL!B1477</f>
        <v>0</v>
      </c>
      <c r="C1480">
        <f>[10]PL!C1477</f>
        <v>0</v>
      </c>
      <c r="D1480">
        <f>[10]PL!D1477</f>
        <v>0</v>
      </c>
      <c r="E1480">
        <f>[10]PL!E1477</f>
        <v>0</v>
      </c>
      <c r="F1480" s="7">
        <f>[10]PL!F1477</f>
        <v>0</v>
      </c>
      <c r="G1480">
        <f>[10]PL!G1477</f>
        <v>0</v>
      </c>
      <c r="H1480" t="str">
        <f>[10]PL!H1477</f>
        <v xml:space="preserve"> </v>
      </c>
      <c r="I1480">
        <f>[10]PL!I1477</f>
        <v>0</v>
      </c>
    </row>
    <row r="1481" spans="1:9" x14ac:dyDescent="0.25">
      <c r="A1481" s="18" t="str">
        <f>IFERROR( LEFT( [10]PL!C1478, FIND("kg",[10]PL!C1478)-1),"")</f>
        <v/>
      </c>
      <c r="B1481" s="12" t="str">
        <f>[10]PL!B1478</f>
        <v xml:space="preserve"> </v>
      </c>
      <c r="C1481" t="str">
        <f>[10]PL!C1478</f>
        <v xml:space="preserve"> </v>
      </c>
      <c r="D1481" t="str">
        <f>[10]PL!D1478</f>
        <v xml:space="preserve"> </v>
      </c>
      <c r="E1481" t="str">
        <f>[10]PL!E1478</f>
        <v xml:space="preserve"> </v>
      </c>
      <c r="F1481" s="7" t="str">
        <f>[10]PL!F1478</f>
        <v xml:space="preserve"> </v>
      </c>
      <c r="G1481" t="str">
        <f>[10]PL!G1478</f>
        <v xml:space="preserve"> </v>
      </c>
      <c r="H1481">
        <f>[10]PL!H1478</f>
        <v>0</v>
      </c>
      <c r="I1481">
        <f>[10]PL!I1478</f>
        <v>0</v>
      </c>
    </row>
    <row r="1482" spans="1:9" s="4" customFormat="1" x14ac:dyDescent="0.25">
      <c r="A1482" s="13" t="s">
        <v>2</v>
      </c>
      <c r="B1482" s="13">
        <v>0</v>
      </c>
      <c r="C1482" s="4">
        <v>40</v>
      </c>
      <c r="D1482" s="4" t="str">
        <f>[10]PL!C1479</f>
        <v xml:space="preserve">Women's Master 40-44 </v>
      </c>
      <c r="F1482" s="8"/>
    </row>
    <row r="1483" spans="1:9" x14ac:dyDescent="0.25">
      <c r="A1483" s="18" t="str">
        <f>IFERROR( LEFT( [10]PL!C1480, FIND("kg",[10]PL!C1480)-1),"")</f>
        <v xml:space="preserve">44 </v>
      </c>
      <c r="B1483" s="12" t="str">
        <f>[10]PL!B1480</f>
        <v xml:space="preserve"> </v>
      </c>
      <c r="C1483" t="str">
        <f>[10]PL!C1480</f>
        <v>44 kg Class</v>
      </c>
      <c r="D1483" t="str">
        <f>[10]PL!D1480</f>
        <v xml:space="preserve"> </v>
      </c>
      <c r="E1483" t="str">
        <f>[10]PL!E1480</f>
        <v xml:space="preserve"> </v>
      </c>
      <c r="F1483" s="7" t="str">
        <f>[10]PL!F1480</f>
        <v xml:space="preserve"> </v>
      </c>
      <c r="G1483" t="str">
        <f>[10]PL!G1480</f>
        <v xml:space="preserve"> </v>
      </c>
      <c r="H1483" t="str">
        <f>[10]PL!H1480</f>
        <v xml:space="preserve"> </v>
      </c>
      <c r="I1483">
        <f>[10]PL!I1480</f>
        <v>0</v>
      </c>
    </row>
    <row r="1484" spans="1:9" x14ac:dyDescent="0.25">
      <c r="A1484" s="18" t="str">
        <f>IFERROR( LEFT( [10]PL!C1481, FIND("kg",[10]PL!C1481)-1),"")</f>
        <v/>
      </c>
      <c r="B1484" s="12">
        <f>[10]PL!B1481</f>
        <v>142.5</v>
      </c>
      <c r="C1484" t="str">
        <f>[10]PL!C1481</f>
        <v>Mistric Cindy</v>
      </c>
      <c r="D1484">
        <f>[10]PL!D1481</f>
        <v>71</v>
      </c>
      <c r="E1484" t="str">
        <f>[10]PL!E1481</f>
        <v>USA</v>
      </c>
      <c r="F1484" s="7" t="str">
        <f>[10]PL!F1481</f>
        <v>31.05.2014</v>
      </c>
      <c r="G1484" t="str">
        <f>[10]PL!G1481</f>
        <v>Waxahachie</v>
      </c>
      <c r="H1484" t="str">
        <f>[10]PL!H1481</f>
        <v xml:space="preserve"> </v>
      </c>
      <c r="I1484">
        <f>[10]PL!I1481</f>
        <v>0</v>
      </c>
    </row>
    <row r="1485" spans="1:9" x14ac:dyDescent="0.25">
      <c r="A1485" s="18" t="str">
        <f>IFERROR( LEFT( [10]PL!C1482, FIND("kg",[10]PL!C1482)-1),"")</f>
        <v/>
      </c>
      <c r="B1485" s="12">
        <f>[10]PL!B1482</f>
        <v>80</v>
      </c>
      <c r="C1485" t="str">
        <f>[10]PL!C1482</f>
        <v>Leverett, Ann</v>
      </c>
      <c r="D1485">
        <f>[10]PL!D1482</f>
        <v>54</v>
      </c>
      <c r="E1485" t="str">
        <f>[10]PL!E1482</f>
        <v>USA</v>
      </c>
      <c r="F1485" s="7">
        <f>[10]PL!F1482</f>
        <v>35980</v>
      </c>
      <c r="G1485" t="str">
        <f>[10]PL!G1482</f>
        <v>North Brook</v>
      </c>
      <c r="H1485" t="str">
        <f>[10]PL!H1482</f>
        <v xml:space="preserve"> </v>
      </c>
      <c r="I1485">
        <f>[10]PL!I1482</f>
        <v>0</v>
      </c>
    </row>
    <row r="1486" spans="1:9" x14ac:dyDescent="0.25">
      <c r="A1486" s="18" t="str">
        <f>IFERROR( LEFT( [10]PL!C1483, FIND("kg",[10]PL!C1483)-1),"")</f>
        <v/>
      </c>
      <c r="B1486" s="12">
        <f>[10]PL!B1483</f>
        <v>145</v>
      </c>
      <c r="C1486" t="str">
        <f>[10]PL!C1483</f>
        <v>Leverett, Ann</v>
      </c>
      <c r="D1486">
        <f>[10]PL!D1483</f>
        <v>54</v>
      </c>
      <c r="E1486" t="str">
        <f>[10]PL!E1483</f>
        <v>USA</v>
      </c>
      <c r="F1486" s="7">
        <f>[10]PL!F1483</f>
        <v>35980</v>
      </c>
      <c r="G1486" t="str">
        <f>[10]PL!G1483</f>
        <v>North Brook</v>
      </c>
      <c r="H1486">
        <f>[10]PL!H1483</f>
        <v>0</v>
      </c>
      <c r="I1486">
        <f>[10]PL!I1483</f>
        <v>0</v>
      </c>
    </row>
    <row r="1487" spans="1:9" x14ac:dyDescent="0.25">
      <c r="A1487" s="18" t="str">
        <f>IFERROR( LEFT( [10]PL!C1484, FIND("kg",[10]PL!C1484)-1),"")</f>
        <v/>
      </c>
      <c r="B1487" s="12">
        <f>[10]PL!B1484</f>
        <v>352.5</v>
      </c>
      <c r="C1487" t="str">
        <f>[10]PL!C1484</f>
        <v>Leverett, Ann</v>
      </c>
      <c r="D1487">
        <f>[10]PL!D1484</f>
        <v>54</v>
      </c>
      <c r="E1487" t="str">
        <f>[10]PL!E1484</f>
        <v>USA</v>
      </c>
      <c r="F1487" s="7">
        <f>[10]PL!F1484</f>
        <v>35980</v>
      </c>
      <c r="G1487" t="str">
        <f>[10]PL!G1484</f>
        <v>North Brook</v>
      </c>
      <c r="H1487">
        <f>[10]PL!H1484</f>
        <v>0</v>
      </c>
      <c r="I1487" t="str">
        <f>[10]PL!I1484</f>
        <v xml:space="preserve"> </v>
      </c>
    </row>
    <row r="1488" spans="1:9" x14ac:dyDescent="0.25">
      <c r="A1488" s="18" t="str">
        <f>IFERROR( LEFT( [10]PL!C1485, FIND("kg",[10]PL!C1485)-1),"")</f>
        <v/>
      </c>
      <c r="B1488" s="12" t="str">
        <f>[10]PL!B1485</f>
        <v xml:space="preserve"> </v>
      </c>
      <c r="C1488" t="str">
        <f>[10]PL!C1485</f>
        <v>127.5-80-145</v>
      </c>
      <c r="D1488" t="str">
        <f>[10]PL!D1485</f>
        <v xml:space="preserve"> </v>
      </c>
      <c r="E1488" t="str">
        <f>[10]PL!E1485</f>
        <v xml:space="preserve"> </v>
      </c>
      <c r="F1488" s="7" t="str">
        <f>[10]PL!F1485</f>
        <v xml:space="preserve"> </v>
      </c>
      <c r="G1488" t="str">
        <f>[10]PL!G1485</f>
        <v xml:space="preserve"> </v>
      </c>
      <c r="H1488">
        <f>[10]PL!H1485</f>
        <v>0</v>
      </c>
      <c r="I1488" t="str">
        <f>[10]PL!I1485</f>
        <v xml:space="preserve"> </v>
      </c>
    </row>
    <row r="1489" spans="1:9" x14ac:dyDescent="0.25">
      <c r="A1489" s="18" t="str">
        <f>IFERROR( LEFT( [10]PL!C1486, FIND("kg",[10]PL!C1486)-1),"")</f>
        <v xml:space="preserve">48 </v>
      </c>
      <c r="B1489" s="12" t="str">
        <f>[10]PL!B1486</f>
        <v xml:space="preserve"> </v>
      </c>
      <c r="C1489" t="str">
        <f>[10]PL!C1486</f>
        <v>48 kg Class</v>
      </c>
      <c r="D1489" t="str">
        <f>[10]PL!D1486</f>
        <v xml:space="preserve"> </v>
      </c>
      <c r="E1489" t="str">
        <f>[10]PL!E1486</f>
        <v xml:space="preserve"> </v>
      </c>
      <c r="F1489" s="7" t="str">
        <f>[10]PL!F1486</f>
        <v xml:space="preserve"> </v>
      </c>
      <c r="G1489" t="str">
        <f>[10]PL!G1486</f>
        <v xml:space="preserve"> </v>
      </c>
      <c r="H1489">
        <f>[10]PL!H1486</f>
        <v>0</v>
      </c>
      <c r="I1489" t="str">
        <f>[10]PL!I1486</f>
        <v xml:space="preserve"> </v>
      </c>
    </row>
    <row r="1490" spans="1:9" x14ac:dyDescent="0.25">
      <c r="A1490" s="18" t="str">
        <f>IFERROR( LEFT( [10]PL!C1487, FIND("kg",[10]PL!C1487)-1),"")</f>
        <v/>
      </c>
      <c r="B1490" s="12">
        <f>[10]PL!B1487</f>
        <v>156</v>
      </c>
      <c r="C1490" t="str">
        <f>[10]PL!C1487</f>
        <v>Barlow, Lynn</v>
      </c>
      <c r="D1490">
        <f>[10]PL!D1487</f>
        <v>59</v>
      </c>
      <c r="E1490" t="str">
        <f>[10]PL!E1487</f>
        <v>USA</v>
      </c>
      <c r="F1490" s="7">
        <f>[10]PL!F1487</f>
        <v>36687</v>
      </c>
      <c r="G1490" t="str">
        <f>[10]PL!G1487</f>
        <v>Warren</v>
      </c>
      <c r="H1490">
        <f>[10]PL!H1487</f>
        <v>0</v>
      </c>
      <c r="I1490">
        <f>[10]PL!I1487</f>
        <v>0</v>
      </c>
    </row>
    <row r="1491" spans="1:9" x14ac:dyDescent="0.25">
      <c r="A1491" s="18" t="str">
        <f>IFERROR( LEFT( [10]PL!C1488, FIND("kg",[10]PL!C1488)-1),"")</f>
        <v/>
      </c>
      <c r="B1491" s="12">
        <f>[10]PL!B1488</f>
        <v>95.5</v>
      </c>
      <c r="C1491" t="str">
        <f>[10]PL!C1488</f>
        <v>Hickman,Dawn</v>
      </c>
      <c r="D1491">
        <f>[10]PL!D1488</f>
        <v>68</v>
      </c>
      <c r="E1491" t="str">
        <f>[10]PL!E1488</f>
        <v>USA</v>
      </c>
      <c r="F1491" s="7">
        <f>[10]PL!F1488</f>
        <v>41062</v>
      </c>
      <c r="G1491" t="str">
        <f>[10]PL!G1488</f>
        <v>Myrtle Beach</v>
      </c>
      <c r="H1491" t="str">
        <f>[10]PL!H1488</f>
        <v xml:space="preserve"> </v>
      </c>
      <c r="I1491">
        <f>[10]PL!I1488</f>
        <v>0</v>
      </c>
    </row>
    <row r="1492" spans="1:9" x14ac:dyDescent="0.25">
      <c r="A1492" s="18" t="str">
        <f>IFERROR( LEFT( [10]PL!C1489, FIND("kg",[10]PL!C1489)-1),"")</f>
        <v/>
      </c>
      <c r="B1492" s="12">
        <f>[10]PL!B1489</f>
        <v>145</v>
      </c>
      <c r="C1492" t="str">
        <f>[10]PL!C1489</f>
        <v>Barlow, Lynn</v>
      </c>
      <c r="D1492">
        <f>[10]PL!D1489</f>
        <v>59</v>
      </c>
      <c r="E1492" t="str">
        <f>[10]PL!E1489</f>
        <v>USA</v>
      </c>
      <c r="F1492" s="7">
        <f>[10]PL!F1489</f>
        <v>36687</v>
      </c>
      <c r="G1492" t="str">
        <f>[10]PL!G1489</f>
        <v>Warren</v>
      </c>
      <c r="H1492" t="str">
        <f>[10]PL!H1489</f>
        <v xml:space="preserve"> </v>
      </c>
      <c r="I1492">
        <f>[10]PL!I1489</f>
        <v>0</v>
      </c>
    </row>
    <row r="1493" spans="1:9" x14ac:dyDescent="0.25">
      <c r="A1493" s="18" t="str">
        <f>IFERROR( LEFT( [10]PL!C1490, FIND("kg",[10]PL!C1490)-1),"")</f>
        <v/>
      </c>
      <c r="B1493" s="12">
        <f>[10]PL!B1490</f>
        <v>378.5</v>
      </c>
      <c r="C1493" t="str">
        <f>[10]PL!C1490</f>
        <v>Barlow, Lynn</v>
      </c>
      <c r="D1493">
        <f>[10]PL!D1490</f>
        <v>59</v>
      </c>
      <c r="E1493" t="str">
        <f>[10]PL!E1490</f>
        <v>USA</v>
      </c>
      <c r="F1493" s="7">
        <f>[10]PL!F1490</f>
        <v>36687</v>
      </c>
      <c r="G1493" t="str">
        <f>[10]PL!G1490</f>
        <v>Warren</v>
      </c>
      <c r="H1493">
        <f>[10]PL!H1490</f>
        <v>0</v>
      </c>
      <c r="I1493" t="str">
        <f>[10]PL!I1490</f>
        <v xml:space="preserve"> </v>
      </c>
    </row>
    <row r="1494" spans="1:9" x14ac:dyDescent="0.25">
      <c r="A1494" s="18" t="str">
        <f>IFERROR( LEFT( [10]PL!C1491, FIND("kg",[10]PL!C1491)-1),"")</f>
        <v/>
      </c>
      <c r="B1494" s="12" t="str">
        <f>[10]PL!B1491</f>
        <v xml:space="preserve"> </v>
      </c>
      <c r="C1494" t="str">
        <f>[10]PL!C1491</f>
        <v>156-77.5-145</v>
      </c>
      <c r="D1494" t="str">
        <f>[10]PL!D1491</f>
        <v xml:space="preserve"> </v>
      </c>
      <c r="E1494" t="str">
        <f>[10]PL!E1491</f>
        <v xml:space="preserve"> </v>
      </c>
      <c r="F1494" s="7" t="str">
        <f>[10]PL!F1491</f>
        <v xml:space="preserve"> </v>
      </c>
      <c r="G1494" t="str">
        <f>[10]PL!G1491</f>
        <v xml:space="preserve"> </v>
      </c>
      <c r="H1494">
        <f>[10]PL!H1491</f>
        <v>0</v>
      </c>
      <c r="I1494" t="str">
        <f>[10]PL!I1491</f>
        <v xml:space="preserve"> </v>
      </c>
    </row>
    <row r="1495" spans="1:9" x14ac:dyDescent="0.25">
      <c r="A1495" s="18" t="str">
        <f>IFERROR( LEFT( [10]PL!C1492, FIND("kg",[10]PL!C1492)-1),"")</f>
        <v xml:space="preserve">52 </v>
      </c>
      <c r="B1495" s="12" t="str">
        <f>[10]PL!B1492</f>
        <v xml:space="preserve"> </v>
      </c>
      <c r="C1495" t="str">
        <f>[10]PL!C1492</f>
        <v>52 kg Class</v>
      </c>
      <c r="D1495" t="str">
        <f>[10]PL!D1492</f>
        <v xml:space="preserve"> </v>
      </c>
      <c r="E1495" t="str">
        <f>[10]PL!E1492</f>
        <v xml:space="preserve"> </v>
      </c>
      <c r="F1495" s="7" t="str">
        <f>[10]PL!F1492</f>
        <v xml:space="preserve"> </v>
      </c>
      <c r="G1495" t="str">
        <f>[10]PL!G1492</f>
        <v xml:space="preserve"> </v>
      </c>
      <c r="H1495">
        <f>[10]PL!H1492</f>
        <v>0</v>
      </c>
      <c r="I1495" t="str">
        <f>[10]PL!I1492</f>
        <v xml:space="preserve"> </v>
      </c>
    </row>
    <row r="1496" spans="1:9" x14ac:dyDescent="0.25">
      <c r="A1496" s="18" t="str">
        <f>IFERROR( LEFT( [10]PL!C1493, FIND("kg",[10]PL!C1493)-1),"")</f>
        <v/>
      </c>
      <c r="B1496" s="12">
        <f>[10]PL!B1493</f>
        <v>217.5</v>
      </c>
      <c r="C1496" t="str">
        <f>[10]PL!C1493</f>
        <v>Kirkland, Margaret</v>
      </c>
      <c r="D1496">
        <f>[10]PL!D1493</f>
        <v>63</v>
      </c>
      <c r="E1496" t="str">
        <f>[10]PL!E1493</f>
        <v>USA</v>
      </c>
      <c r="F1496" s="7">
        <f>[10]PL!F1493</f>
        <v>39249</v>
      </c>
      <c r="G1496" t="str">
        <f>[10]PL!G1493</f>
        <v>Daytona Beach</v>
      </c>
      <c r="H1496">
        <f>[10]PL!H1493</f>
        <v>0</v>
      </c>
      <c r="I1496">
        <f>[10]PL!I1493</f>
        <v>0</v>
      </c>
    </row>
    <row r="1497" spans="1:9" x14ac:dyDescent="0.25">
      <c r="A1497" s="18" t="str">
        <f>IFERROR( LEFT( [10]PL!C1494, FIND("kg",[10]PL!C1494)-1),"")</f>
        <v/>
      </c>
      <c r="B1497" s="12">
        <f>[10]PL!B1494</f>
        <v>102.5</v>
      </c>
      <c r="C1497" t="str">
        <f>[10]PL!C1494</f>
        <v>Kirkland, Margaret</v>
      </c>
      <c r="D1497">
        <f>[10]PL!D1494</f>
        <v>63</v>
      </c>
      <c r="E1497" t="str">
        <f>[10]PL!E1494</f>
        <v>USA</v>
      </c>
      <c r="F1497" s="7">
        <f>[10]PL!F1494</f>
        <v>39249</v>
      </c>
      <c r="G1497" t="str">
        <f>[10]PL!G1494</f>
        <v>Daytona Beach</v>
      </c>
      <c r="H1497">
        <f>[10]PL!H1494</f>
        <v>0</v>
      </c>
      <c r="I1497">
        <f>[10]PL!I1494</f>
        <v>0</v>
      </c>
    </row>
    <row r="1498" spans="1:9" x14ac:dyDescent="0.25">
      <c r="A1498" s="18" t="str">
        <f>IFERROR( LEFT( [10]PL!C1495, FIND("kg",[10]PL!C1495)-1),"")</f>
        <v/>
      </c>
      <c r="B1498" s="12">
        <f>[10]PL!B1495</f>
        <v>192.5</v>
      </c>
      <c r="C1498" t="str">
        <f>[10]PL!C1495</f>
        <v>Kirkland, Margaret</v>
      </c>
      <c r="D1498">
        <f>[10]PL!D1495</f>
        <v>63</v>
      </c>
      <c r="E1498" t="str">
        <f>[10]PL!E1495</f>
        <v>USA</v>
      </c>
      <c r="F1498" s="7">
        <f>[10]PL!F1495</f>
        <v>39249</v>
      </c>
      <c r="G1498" t="str">
        <f>[10]PL!G1495</f>
        <v>Daytona Beach</v>
      </c>
      <c r="H1498">
        <f>[10]PL!H1495</f>
        <v>0</v>
      </c>
      <c r="I1498">
        <f>[10]PL!I1495</f>
        <v>0</v>
      </c>
    </row>
    <row r="1499" spans="1:9" x14ac:dyDescent="0.25">
      <c r="A1499" s="18" t="str">
        <f>IFERROR( LEFT( [10]PL!C1496, FIND("kg",[10]PL!C1496)-1),"")</f>
        <v/>
      </c>
      <c r="B1499" s="12">
        <f>[10]PL!B1496</f>
        <v>512.5</v>
      </c>
      <c r="C1499" t="str">
        <f>[10]PL!C1496</f>
        <v>Kirkland, Margaret</v>
      </c>
      <c r="D1499">
        <f>[10]PL!D1496</f>
        <v>63</v>
      </c>
      <c r="E1499" t="str">
        <f>[10]PL!E1496</f>
        <v>USA</v>
      </c>
      <c r="F1499" s="7">
        <f>[10]PL!F1496</f>
        <v>39249</v>
      </c>
      <c r="G1499" t="str">
        <f>[10]PL!G1496</f>
        <v>Daytona Beach</v>
      </c>
      <c r="H1499" t="str">
        <f>[10]PL!H1496</f>
        <v xml:space="preserve"> </v>
      </c>
      <c r="I1499" t="str">
        <f>[10]PL!I1496</f>
        <v xml:space="preserve"> </v>
      </c>
    </row>
    <row r="1500" spans="1:9" x14ac:dyDescent="0.25">
      <c r="A1500" s="18" t="str">
        <f>IFERROR( LEFT( [10]PL!C1497, FIND("kg",[10]PL!C1497)-1),"")</f>
        <v/>
      </c>
      <c r="B1500" s="12" t="str">
        <f>[10]PL!B1497</f>
        <v xml:space="preserve"> </v>
      </c>
      <c r="C1500" t="str">
        <f>[10]PL!C1497</f>
        <v>217,5-102,5-192,5</v>
      </c>
      <c r="D1500" t="str">
        <f>[10]PL!D1497</f>
        <v xml:space="preserve"> </v>
      </c>
      <c r="E1500" t="str">
        <f>[10]PL!E1497</f>
        <v xml:space="preserve"> </v>
      </c>
      <c r="F1500" s="7" t="str">
        <f>[10]PL!F1497</f>
        <v xml:space="preserve"> </v>
      </c>
      <c r="G1500" t="str">
        <f>[10]PL!G1497</f>
        <v xml:space="preserve"> </v>
      </c>
      <c r="H1500" t="str">
        <f>[10]PL!H1497</f>
        <v xml:space="preserve"> </v>
      </c>
      <c r="I1500" t="str">
        <f>[10]PL!I1497</f>
        <v xml:space="preserve"> </v>
      </c>
    </row>
    <row r="1501" spans="1:9" x14ac:dyDescent="0.25">
      <c r="A1501" s="18" t="str">
        <f>IFERROR( LEFT( [10]PL!C1498, FIND("kg",[10]PL!C1498)-1),"")</f>
        <v xml:space="preserve">56 </v>
      </c>
      <c r="B1501" s="12">
        <f>[10]PL!B1498</f>
        <v>0</v>
      </c>
      <c r="C1501" t="str">
        <f>[10]PL!C1498</f>
        <v>56 kg Class</v>
      </c>
      <c r="D1501" t="str">
        <f>[10]PL!D1498</f>
        <v xml:space="preserve"> </v>
      </c>
      <c r="E1501" t="str">
        <f>[10]PL!E1498</f>
        <v xml:space="preserve"> </v>
      </c>
      <c r="F1501" s="7" t="str">
        <f>[10]PL!F1498</f>
        <v xml:space="preserve"> </v>
      </c>
      <c r="G1501" t="str">
        <f>[10]PL!G1498</f>
        <v xml:space="preserve"> </v>
      </c>
      <c r="H1501" t="str">
        <f>[10]PL!H1498</f>
        <v xml:space="preserve"> </v>
      </c>
      <c r="I1501" t="str">
        <f>[10]PL!I1498</f>
        <v xml:space="preserve"> </v>
      </c>
    </row>
    <row r="1502" spans="1:9" x14ac:dyDescent="0.25">
      <c r="A1502" s="18" t="str">
        <f>IFERROR( LEFT( [10]PL!C1499, FIND("kg",[10]PL!C1499)-1),"")</f>
        <v/>
      </c>
      <c r="B1502" s="12">
        <f>[10]PL!B1499</f>
        <v>220.5</v>
      </c>
      <c r="C1502" t="str">
        <f>[10]PL!C1499</f>
        <v>Kirkland, Margaret</v>
      </c>
      <c r="D1502">
        <f>[10]PL!D1499</f>
        <v>63</v>
      </c>
      <c r="E1502" t="str">
        <f>[10]PL!E1499</f>
        <v>USA</v>
      </c>
      <c r="F1502" s="7">
        <f>[10]PL!F1499</f>
        <v>39598</v>
      </c>
      <c r="G1502" t="str">
        <f>[10]PL!G1499</f>
        <v>Omaha</v>
      </c>
      <c r="H1502" t="str">
        <f>[10]PL!H1499</f>
        <v xml:space="preserve"> </v>
      </c>
      <c r="I1502">
        <f>[10]PL!I1499</f>
        <v>0</v>
      </c>
    </row>
    <row r="1503" spans="1:9" x14ac:dyDescent="0.25">
      <c r="A1503" s="18" t="str">
        <f>IFERROR( LEFT( [10]PL!C1500, FIND("kg",[10]PL!C1500)-1),"")</f>
        <v/>
      </c>
      <c r="B1503" s="12">
        <f>[10]PL!B1500</f>
        <v>115.5</v>
      </c>
      <c r="C1503" t="str">
        <f>[10]PL!C1500</f>
        <v>Rinn, Susan</v>
      </c>
      <c r="D1503">
        <f>[10]PL!D1500</f>
        <v>62</v>
      </c>
      <c r="E1503" t="str">
        <f>[10]PL!E1500</f>
        <v>USA</v>
      </c>
      <c r="F1503" s="7">
        <f>[10]PL!F1500</f>
        <v>39598</v>
      </c>
      <c r="G1503" t="str">
        <f>[10]PL!G1500</f>
        <v>Omaha</v>
      </c>
      <c r="H1503" t="str">
        <f>[10]PL!H1500</f>
        <v xml:space="preserve"> </v>
      </c>
      <c r="I1503">
        <f>[10]PL!I1500</f>
        <v>0</v>
      </c>
    </row>
    <row r="1504" spans="1:9" x14ac:dyDescent="0.25">
      <c r="A1504" s="18" t="str">
        <f>IFERROR( LEFT( [10]PL!C1501, FIND("kg",[10]PL!C1501)-1),"")</f>
        <v/>
      </c>
      <c r="B1504" s="12">
        <f>[10]PL!B1501</f>
        <v>190.5</v>
      </c>
      <c r="C1504" t="str">
        <f>[10]PL!C1501</f>
        <v>Kirkland, Margaret</v>
      </c>
      <c r="D1504">
        <f>[10]PL!D1501</f>
        <v>63</v>
      </c>
      <c r="E1504" t="str">
        <f>[10]PL!E1501</f>
        <v>USA</v>
      </c>
      <c r="F1504" s="7">
        <f>[10]PL!F1501</f>
        <v>39598</v>
      </c>
      <c r="G1504" t="str">
        <f>[10]PL!G1501</f>
        <v>Omaha</v>
      </c>
      <c r="H1504" t="str">
        <f>[10]PL!H1501</f>
        <v xml:space="preserve"> </v>
      </c>
      <c r="I1504">
        <f>[10]PL!I1501</f>
        <v>0</v>
      </c>
    </row>
    <row r="1505" spans="1:9" x14ac:dyDescent="0.25">
      <c r="A1505" s="18" t="str">
        <f>IFERROR( LEFT( [10]PL!C1502, FIND("kg",[10]PL!C1502)-1),"")</f>
        <v/>
      </c>
      <c r="B1505" s="12">
        <f>[10]PL!B1502</f>
        <v>525</v>
      </c>
      <c r="C1505" t="str">
        <f>[10]PL!C1502</f>
        <v>Kirkland, Margaret</v>
      </c>
      <c r="D1505">
        <f>[10]PL!D1502</f>
        <v>63</v>
      </c>
      <c r="E1505" t="str">
        <f>[10]PL!E1502</f>
        <v>USA</v>
      </c>
      <c r="F1505" s="7">
        <f>[10]PL!F1502</f>
        <v>39598</v>
      </c>
      <c r="G1505" t="str">
        <f>[10]PL!G1502</f>
        <v>Omaha</v>
      </c>
      <c r="H1505" t="str">
        <f>[10]PL!H1502</f>
        <v xml:space="preserve"> </v>
      </c>
      <c r="I1505">
        <f>[10]PL!I1502</f>
        <v>0</v>
      </c>
    </row>
    <row r="1506" spans="1:9" x14ac:dyDescent="0.25">
      <c r="A1506" s="18" t="str">
        <f>IFERROR( LEFT( [10]PL!C1503, FIND("kg",[10]PL!C1503)-1),"")</f>
        <v/>
      </c>
      <c r="B1506" s="12" t="str">
        <f>[10]PL!B1503</f>
        <v xml:space="preserve"> </v>
      </c>
      <c r="C1506" t="str">
        <f>[10]PL!C1503</f>
        <v>220-115-190</v>
      </c>
      <c r="D1506" t="str">
        <f>[10]PL!D1503</f>
        <v xml:space="preserve"> </v>
      </c>
      <c r="E1506" t="str">
        <f>[10]PL!E1503</f>
        <v xml:space="preserve"> </v>
      </c>
      <c r="F1506" s="7" t="str">
        <f>[10]PL!F1503</f>
        <v xml:space="preserve"> </v>
      </c>
      <c r="G1506" t="str">
        <f>[10]PL!G1503</f>
        <v xml:space="preserve"> </v>
      </c>
      <c r="H1506" t="str">
        <f>[10]PL!H1503</f>
        <v xml:space="preserve"> </v>
      </c>
      <c r="I1506">
        <f>[10]PL!I1503</f>
        <v>0</v>
      </c>
    </row>
    <row r="1507" spans="1:9" x14ac:dyDescent="0.25">
      <c r="A1507" s="18" t="str">
        <f>IFERROR( LEFT( [10]PL!C1504, FIND("kg",[10]PL!C1504)-1),"")</f>
        <v xml:space="preserve">60 </v>
      </c>
      <c r="B1507" s="12" t="str">
        <f>[10]PL!B1504</f>
        <v xml:space="preserve"> </v>
      </c>
      <c r="C1507" t="str">
        <f>[10]PL!C1504</f>
        <v>60 kg Class</v>
      </c>
      <c r="D1507" t="str">
        <f>[10]PL!D1504</f>
        <v xml:space="preserve"> </v>
      </c>
      <c r="E1507" t="str">
        <f>[10]PL!E1504</f>
        <v xml:space="preserve"> </v>
      </c>
      <c r="F1507" s="7" t="str">
        <f>[10]PL!F1504</f>
        <v xml:space="preserve"> </v>
      </c>
      <c r="G1507" t="str">
        <f>[10]PL!G1504</f>
        <v xml:space="preserve"> </v>
      </c>
      <c r="H1507">
        <f>[10]PL!H1504</f>
        <v>0</v>
      </c>
      <c r="I1507">
        <f>[10]PL!I1504</f>
        <v>0</v>
      </c>
    </row>
    <row r="1508" spans="1:9" x14ac:dyDescent="0.25">
      <c r="A1508" s="18" t="str">
        <f>IFERROR( LEFT( [10]PL!C1505, FIND("kg",[10]PL!C1505)-1),"")</f>
        <v/>
      </c>
      <c r="B1508" s="12">
        <f>[10]PL!B1505</f>
        <v>208</v>
      </c>
      <c r="C1508" t="str">
        <f>[10]PL!C1505</f>
        <v>Avigliano, Nance</v>
      </c>
      <c r="D1508">
        <f>[10]PL!D1505</f>
        <v>56</v>
      </c>
      <c r="E1508" t="str">
        <f>[10]PL!E1505</f>
        <v>USA</v>
      </c>
      <c r="F1508" s="7">
        <f>[10]PL!F1505</f>
        <v>37030</v>
      </c>
      <c r="G1508" t="str">
        <f>[10]PL!G1505</f>
        <v>Bath</v>
      </c>
      <c r="H1508" t="str">
        <f>[10]PL!H1505</f>
        <v xml:space="preserve"> </v>
      </c>
      <c r="I1508">
        <f>[10]PL!I1505</f>
        <v>0</v>
      </c>
    </row>
    <row r="1509" spans="1:9" x14ac:dyDescent="0.25">
      <c r="A1509" s="18" t="str">
        <f>IFERROR( LEFT( [10]PL!C1506, FIND("kg",[10]PL!C1506)-1),"")</f>
        <v/>
      </c>
      <c r="B1509" s="12">
        <f>[10]PL!B1506</f>
        <v>107.5</v>
      </c>
      <c r="C1509" t="str">
        <f>[10]PL!C1506</f>
        <v>Dujardin, Yveline</v>
      </c>
      <c r="D1509">
        <f>[10]PL!D1506</f>
        <v>60</v>
      </c>
      <c r="E1509" t="str">
        <f>[10]PL!E1506</f>
        <v>BEL</v>
      </c>
      <c r="F1509" s="7">
        <f>[10]PL!F1506</f>
        <v>37551</v>
      </c>
      <c r="G1509" t="str">
        <f>[10]PL!G1506</f>
        <v>Helsinki</v>
      </c>
      <c r="H1509" t="str">
        <f>[10]PL!H1506</f>
        <v xml:space="preserve"> </v>
      </c>
      <c r="I1509">
        <f>[10]PL!I1506</f>
        <v>0</v>
      </c>
    </row>
    <row r="1510" spans="1:9" x14ac:dyDescent="0.25">
      <c r="A1510" s="18" t="str">
        <f>IFERROR( LEFT( [10]PL!C1507, FIND("kg",[10]PL!C1507)-1),"")</f>
        <v/>
      </c>
      <c r="B1510" s="12">
        <f>[10]PL!B1507</f>
        <v>197.5</v>
      </c>
      <c r="C1510" t="str">
        <f>[10]PL!C1507</f>
        <v>Avigliano, Nance</v>
      </c>
      <c r="D1510">
        <f>[10]PL!D1507</f>
        <v>56</v>
      </c>
      <c r="E1510" t="str">
        <f>[10]PL!E1507</f>
        <v>USA</v>
      </c>
      <c r="F1510" s="7">
        <f>[10]PL!F1507</f>
        <v>37065</v>
      </c>
      <c r="G1510" t="str">
        <f>[10]PL!G1507</f>
        <v>Daytona</v>
      </c>
      <c r="H1510">
        <f>[10]PL!H1507</f>
        <v>0</v>
      </c>
      <c r="I1510">
        <f>[10]PL!I1507</f>
        <v>0</v>
      </c>
    </row>
    <row r="1511" spans="1:9" x14ac:dyDescent="0.25">
      <c r="A1511" s="18" t="str">
        <f>IFERROR( LEFT( [10]PL!C1508, FIND("kg",[10]PL!C1508)-1),"")</f>
        <v/>
      </c>
      <c r="B1511" s="12">
        <f>[10]PL!B1508</f>
        <v>503</v>
      </c>
      <c r="C1511" t="str">
        <f>[10]PL!C1508</f>
        <v>Avigliano, Nance</v>
      </c>
      <c r="D1511">
        <f>[10]PL!D1508</f>
        <v>56</v>
      </c>
      <c r="E1511" t="str">
        <f>[10]PL!E1508</f>
        <v>USA</v>
      </c>
      <c r="F1511" s="7">
        <f>[10]PL!F1508</f>
        <v>37065</v>
      </c>
      <c r="G1511" t="str">
        <f>[10]PL!G1508</f>
        <v>Daytona</v>
      </c>
      <c r="H1511" t="str">
        <f>[10]PL!H1508</f>
        <v xml:space="preserve"> </v>
      </c>
      <c r="I1511" t="str">
        <f>[10]PL!I1508</f>
        <v xml:space="preserve"> </v>
      </c>
    </row>
    <row r="1512" spans="1:9" x14ac:dyDescent="0.25">
      <c r="A1512" s="18" t="str">
        <f>IFERROR( LEFT( [10]PL!C1509, FIND("kg",[10]PL!C1509)-1),"")</f>
        <v/>
      </c>
      <c r="B1512" s="12" t="str">
        <f>[10]PL!B1509</f>
        <v xml:space="preserve"> </v>
      </c>
      <c r="C1512" t="str">
        <f>[10]PL!C1509</f>
        <v>200-105.5-197.5</v>
      </c>
      <c r="D1512" t="str">
        <f>[10]PL!D1509</f>
        <v xml:space="preserve"> </v>
      </c>
      <c r="E1512" t="str">
        <f>[10]PL!E1509</f>
        <v xml:space="preserve"> </v>
      </c>
      <c r="F1512" s="7" t="str">
        <f>[10]PL!F1509</f>
        <v xml:space="preserve"> </v>
      </c>
      <c r="G1512" t="str">
        <f>[10]PL!G1509</f>
        <v xml:space="preserve"> </v>
      </c>
      <c r="H1512">
        <f>[10]PL!H1509</f>
        <v>0</v>
      </c>
      <c r="I1512" t="str">
        <f>[10]PL!I1509</f>
        <v xml:space="preserve"> </v>
      </c>
    </row>
    <row r="1513" spans="1:9" x14ac:dyDescent="0.25">
      <c r="A1513" s="18" t="str">
        <f>IFERROR( LEFT( [10]PL!C1510, FIND("kg",[10]PL!C1510)-1),"")</f>
        <v xml:space="preserve">67.5  </v>
      </c>
      <c r="B1513" s="12" t="str">
        <f>[10]PL!B1510</f>
        <v xml:space="preserve"> </v>
      </c>
      <c r="C1513" t="str">
        <f>[10]PL!C1510</f>
        <v>67.5  kg Class</v>
      </c>
      <c r="D1513" t="str">
        <f>[10]PL!D1510</f>
        <v xml:space="preserve"> </v>
      </c>
      <c r="E1513" t="str">
        <f>[10]PL!E1510</f>
        <v xml:space="preserve"> </v>
      </c>
      <c r="F1513" s="7" t="str">
        <f>[10]PL!F1510</f>
        <v xml:space="preserve"> </v>
      </c>
      <c r="G1513" t="str">
        <f>[10]PL!G1510</f>
        <v xml:space="preserve"> </v>
      </c>
      <c r="H1513">
        <f>[10]PL!H1510</f>
        <v>0</v>
      </c>
      <c r="I1513" t="str">
        <f>[10]PL!I1510</f>
        <v xml:space="preserve"> </v>
      </c>
    </row>
    <row r="1514" spans="1:9" x14ac:dyDescent="0.25">
      <c r="A1514" s="18" t="str">
        <f>IFERROR( LEFT( [10]PL!C1511, FIND("kg",[10]PL!C1511)-1),"")</f>
        <v/>
      </c>
      <c r="B1514" s="12">
        <f>[10]PL!B1511</f>
        <v>265.5</v>
      </c>
      <c r="C1514" t="str">
        <f>[10]PL!C1511</f>
        <v>Hartnett,Shannon</v>
      </c>
      <c r="D1514">
        <f>[10]PL!D1511</f>
        <v>64</v>
      </c>
      <c r="E1514" t="str">
        <f>[10]PL!E1511</f>
        <v>USA</v>
      </c>
      <c r="F1514" s="7">
        <f>[10]PL!F1511</f>
        <v>39772</v>
      </c>
      <c r="G1514" t="str">
        <f>[10]PL!G1511</f>
        <v>West Palm Beach</v>
      </c>
      <c r="H1514" t="str">
        <f>[10]PL!H1511</f>
        <v xml:space="preserve"> </v>
      </c>
      <c r="I1514">
        <f>[10]PL!I1511</f>
        <v>0</v>
      </c>
    </row>
    <row r="1515" spans="1:9" x14ac:dyDescent="0.25">
      <c r="A1515" s="18" t="str">
        <f>IFERROR( LEFT( [10]PL!C1512, FIND("kg",[10]PL!C1512)-1),"")</f>
        <v/>
      </c>
      <c r="B1515" s="12">
        <f>[10]PL!B1512</f>
        <v>137.5</v>
      </c>
      <c r="C1515" t="str">
        <f>[10]PL!C1512</f>
        <v>Hartnett,Shannon</v>
      </c>
      <c r="D1515">
        <f>[10]PL!D1512</f>
        <v>64</v>
      </c>
      <c r="E1515" t="str">
        <f>[10]PL!E1512</f>
        <v>USA</v>
      </c>
      <c r="F1515" s="7">
        <f>[10]PL!F1512</f>
        <v>39772</v>
      </c>
      <c r="G1515" t="str">
        <f>[10]PL!G1512</f>
        <v>West Palm Beach</v>
      </c>
      <c r="H1515" t="str">
        <f>[10]PL!H1512</f>
        <v xml:space="preserve"> </v>
      </c>
      <c r="I1515">
        <f>[10]PL!I1512</f>
        <v>0</v>
      </c>
    </row>
    <row r="1516" spans="1:9" x14ac:dyDescent="0.25">
      <c r="A1516" s="18" t="str">
        <f>IFERROR( LEFT( [10]PL!C1513, FIND("kg",[10]PL!C1513)-1),"")</f>
        <v/>
      </c>
      <c r="B1516" s="12">
        <f>[10]PL!B1513</f>
        <v>245</v>
      </c>
      <c r="C1516" t="str">
        <f>[10]PL!C1513</f>
        <v>Hartnett,Shannon</v>
      </c>
      <c r="D1516">
        <f>[10]PL!D1513</f>
        <v>64</v>
      </c>
      <c r="E1516" t="str">
        <f>[10]PL!E1513</f>
        <v>USA</v>
      </c>
      <c r="F1516" s="7">
        <f>[10]PL!F1513</f>
        <v>39249</v>
      </c>
      <c r="G1516" t="str">
        <f>[10]PL!G1513</f>
        <v>Daytona Beach</v>
      </c>
      <c r="H1516">
        <f>[10]PL!H1513</f>
        <v>0</v>
      </c>
      <c r="I1516">
        <f>[10]PL!I1513</f>
        <v>0</v>
      </c>
    </row>
    <row r="1517" spans="1:9" x14ac:dyDescent="0.25">
      <c r="A1517" s="18" t="str">
        <f>IFERROR( LEFT( [10]PL!C1514, FIND("kg",[10]PL!C1514)-1),"")</f>
        <v/>
      </c>
      <c r="B1517" s="12">
        <f>[10]PL!B1514</f>
        <v>642.5</v>
      </c>
      <c r="C1517" t="str">
        <f>[10]PL!C1514</f>
        <v>Hartnett,Shannon</v>
      </c>
      <c r="D1517">
        <f>[10]PL!D1514</f>
        <v>64</v>
      </c>
      <c r="E1517" t="str">
        <f>[10]PL!E1514</f>
        <v>USA</v>
      </c>
      <c r="F1517" s="7">
        <f>[10]PL!F1514</f>
        <v>39772</v>
      </c>
      <c r="G1517" t="str">
        <f>[10]PL!G1514</f>
        <v>West Palm Beach</v>
      </c>
      <c r="H1517" t="str">
        <f>[10]PL!H1514</f>
        <v xml:space="preserve"> </v>
      </c>
      <c r="I1517">
        <f>[10]PL!I1514</f>
        <v>0</v>
      </c>
    </row>
    <row r="1518" spans="1:9" x14ac:dyDescent="0.25">
      <c r="A1518" s="18" t="str">
        <f>IFERROR( LEFT( [10]PL!C1515, FIND("kg",[10]PL!C1515)-1),"")</f>
        <v/>
      </c>
      <c r="B1518" s="12" t="str">
        <f>[10]PL!B1515</f>
        <v xml:space="preserve"> </v>
      </c>
      <c r="C1518" t="str">
        <f>[10]PL!C1515</f>
        <v>265-137,5-240</v>
      </c>
      <c r="D1518" t="str">
        <f>[10]PL!D1515</f>
        <v xml:space="preserve"> </v>
      </c>
      <c r="E1518" t="str">
        <f>[10]PL!E1515</f>
        <v xml:space="preserve"> </v>
      </c>
      <c r="F1518" s="7" t="str">
        <f>[10]PL!F1515</f>
        <v xml:space="preserve"> </v>
      </c>
      <c r="G1518" t="str">
        <f>[10]PL!G1515</f>
        <v xml:space="preserve"> </v>
      </c>
      <c r="H1518" t="str">
        <f>[10]PL!H1515</f>
        <v xml:space="preserve"> </v>
      </c>
      <c r="I1518">
        <f>[10]PL!I1515</f>
        <v>0</v>
      </c>
    </row>
    <row r="1519" spans="1:9" x14ac:dyDescent="0.25">
      <c r="A1519" s="18" t="str">
        <f>IFERROR( LEFT( [10]PL!C1516, FIND("kg",[10]PL!C1516)-1),"")</f>
        <v xml:space="preserve">75 </v>
      </c>
      <c r="B1519" s="12" t="str">
        <f>[10]PL!B1516</f>
        <v xml:space="preserve"> </v>
      </c>
      <c r="C1519" t="str">
        <f>[10]PL!C1516</f>
        <v>75 kg Class</v>
      </c>
      <c r="D1519" t="str">
        <f>[10]PL!D1516</f>
        <v xml:space="preserve"> </v>
      </c>
      <c r="E1519" t="str">
        <f>[10]PL!E1516</f>
        <v xml:space="preserve"> </v>
      </c>
      <c r="F1519" s="7" t="str">
        <f>[10]PL!F1516</f>
        <v xml:space="preserve"> </v>
      </c>
      <c r="G1519" t="str">
        <f>[10]PL!G1516</f>
        <v xml:space="preserve"> </v>
      </c>
      <c r="H1519" t="str">
        <f>[10]PL!H1516</f>
        <v xml:space="preserve"> </v>
      </c>
      <c r="I1519" t="str">
        <f>[10]PL!I1516</f>
        <v xml:space="preserve"> </v>
      </c>
    </row>
    <row r="1520" spans="1:9" x14ac:dyDescent="0.25">
      <c r="A1520" s="18" t="str">
        <f>IFERROR( LEFT( [10]PL!C1517, FIND("kg",[10]PL!C1517)-1),"")</f>
        <v/>
      </c>
      <c r="B1520" s="12">
        <f>[10]PL!B1517</f>
        <v>272.5</v>
      </c>
      <c r="C1520" t="str">
        <f>[10]PL!C1517</f>
        <v>Hartnett,Shannon</v>
      </c>
      <c r="D1520">
        <f>[10]PL!D1517</f>
        <v>64</v>
      </c>
      <c r="E1520" t="str">
        <f>[10]PL!E1517</f>
        <v>USA</v>
      </c>
      <c r="F1520" s="7">
        <f>[10]PL!F1517</f>
        <v>39598</v>
      </c>
      <c r="G1520" t="str">
        <f>[10]PL!G1517</f>
        <v>Omaha</v>
      </c>
      <c r="H1520" t="str">
        <f>[10]PL!H1517</f>
        <v xml:space="preserve"> </v>
      </c>
      <c r="I1520" t="str">
        <f>[10]PL!I1517</f>
        <v xml:space="preserve"> </v>
      </c>
    </row>
    <row r="1521" spans="1:9" x14ac:dyDescent="0.25">
      <c r="A1521" s="18" t="str">
        <f>IFERROR( LEFT( [10]PL!C1518, FIND("kg",[10]PL!C1518)-1),"")</f>
        <v/>
      </c>
      <c r="B1521" s="12">
        <f>[10]PL!B1518</f>
        <v>175</v>
      </c>
      <c r="C1521" t="str">
        <f>[10]PL!C1518</f>
        <v>Earney, Debra</v>
      </c>
      <c r="D1521">
        <f>[10]PL!D1518</f>
        <v>53</v>
      </c>
      <c r="E1521" t="str">
        <f>[10]PL!E1518</f>
        <v>USA</v>
      </c>
      <c r="F1521" s="7">
        <f>[10]PL!F1518</f>
        <v>34999</v>
      </c>
      <c r="G1521" t="str">
        <f>[10]PL!G1518</f>
        <v>Columbus</v>
      </c>
      <c r="H1521" t="str">
        <f>[10]PL!H1518</f>
        <v xml:space="preserve"> </v>
      </c>
      <c r="I1521" t="str">
        <f>[10]PL!I1518</f>
        <v xml:space="preserve"> </v>
      </c>
    </row>
    <row r="1522" spans="1:9" x14ac:dyDescent="0.25">
      <c r="A1522" s="18" t="str">
        <f>IFERROR( LEFT( [10]PL!C1519, FIND("kg",[10]PL!C1519)-1),"")</f>
        <v/>
      </c>
      <c r="B1522" s="12">
        <f>[10]PL!B1519</f>
        <v>243</v>
      </c>
      <c r="C1522" t="str">
        <f>[10]PL!C1519</f>
        <v>Hartnett,Shannon</v>
      </c>
      <c r="D1522">
        <f>[10]PL!D1519</f>
        <v>64</v>
      </c>
      <c r="E1522" t="str">
        <f>[10]PL!E1519</f>
        <v>USA</v>
      </c>
      <c r="F1522" s="7">
        <f>[10]PL!F1519</f>
        <v>39598</v>
      </c>
      <c r="G1522" t="str">
        <f>[10]PL!G1519</f>
        <v>Omaha</v>
      </c>
      <c r="H1522" t="str">
        <f>[10]PL!H1519</f>
        <v xml:space="preserve"> </v>
      </c>
      <c r="I1522" t="str">
        <f>[10]PL!I1519</f>
        <v xml:space="preserve"> </v>
      </c>
    </row>
    <row r="1523" spans="1:9" x14ac:dyDescent="0.25">
      <c r="A1523" s="18" t="str">
        <f>IFERROR( LEFT( [10]PL!C1520, FIND("kg",[10]PL!C1520)-1),"")</f>
        <v/>
      </c>
      <c r="B1523" s="12">
        <f>[10]PL!B1520</f>
        <v>642.5</v>
      </c>
      <c r="C1523" t="str">
        <f>[10]PL!C1520</f>
        <v>Hartnett,Shannon</v>
      </c>
      <c r="D1523">
        <f>[10]PL!D1520</f>
        <v>64</v>
      </c>
      <c r="E1523" t="str">
        <f>[10]PL!E1520</f>
        <v>USA</v>
      </c>
      <c r="F1523" s="7">
        <f>[10]PL!F1520</f>
        <v>39598</v>
      </c>
      <c r="G1523" t="str">
        <f>[10]PL!G1520</f>
        <v>Omaha</v>
      </c>
      <c r="H1523" t="str">
        <f>[10]PL!H1520</f>
        <v xml:space="preserve"> </v>
      </c>
      <c r="I1523">
        <f>[10]PL!I1520</f>
        <v>0</v>
      </c>
    </row>
    <row r="1524" spans="1:9" x14ac:dyDescent="0.25">
      <c r="A1524" s="18" t="str">
        <f>IFERROR( LEFT( [10]PL!C1521, FIND("kg",[10]PL!C1521)-1),"")</f>
        <v/>
      </c>
      <c r="B1524" s="12" t="str">
        <f>[10]PL!B1521</f>
        <v xml:space="preserve"> </v>
      </c>
      <c r="C1524" t="str">
        <f>[10]PL!C1521</f>
        <v>272,5-127,5-242,5</v>
      </c>
      <c r="D1524" t="str">
        <f>[10]PL!D1521</f>
        <v xml:space="preserve"> </v>
      </c>
      <c r="E1524" t="str">
        <f>[10]PL!E1521</f>
        <v xml:space="preserve"> </v>
      </c>
      <c r="F1524" s="7" t="str">
        <f>[10]PL!F1521</f>
        <v xml:space="preserve"> </v>
      </c>
      <c r="G1524" t="str">
        <f>[10]PL!G1521</f>
        <v xml:space="preserve"> </v>
      </c>
      <c r="H1524" t="str">
        <f>[10]PL!H1521</f>
        <v xml:space="preserve"> </v>
      </c>
      <c r="I1524">
        <f>[10]PL!I1521</f>
        <v>0</v>
      </c>
    </row>
    <row r="1525" spans="1:9" x14ac:dyDescent="0.25">
      <c r="A1525" s="18" t="str">
        <f>IFERROR( LEFT( [10]PL!C1522, FIND("kg",[10]PL!C1522)-1),"")</f>
        <v xml:space="preserve">82.5  </v>
      </c>
      <c r="B1525" s="12" t="str">
        <f>[10]PL!B1522</f>
        <v xml:space="preserve"> </v>
      </c>
      <c r="C1525" t="str">
        <f>[10]PL!C1522</f>
        <v>82.5  kg Class</v>
      </c>
      <c r="D1525" t="str">
        <f>[10]PL!D1522</f>
        <v xml:space="preserve"> </v>
      </c>
      <c r="E1525" t="str">
        <f>[10]PL!E1522</f>
        <v xml:space="preserve"> </v>
      </c>
      <c r="F1525" s="7" t="str">
        <f>[10]PL!F1522</f>
        <v xml:space="preserve"> </v>
      </c>
      <c r="G1525" t="str">
        <f>[10]PL!G1522</f>
        <v xml:space="preserve"> </v>
      </c>
      <c r="H1525" t="str">
        <f>[10]PL!H1522</f>
        <v xml:space="preserve"> </v>
      </c>
      <c r="I1525" t="str">
        <f>[10]PL!I1522</f>
        <v xml:space="preserve"> </v>
      </c>
    </row>
    <row r="1526" spans="1:9" s="9" customFormat="1" x14ac:dyDescent="0.25">
      <c r="A1526" s="18" t="str">
        <f>IFERROR( LEFT( [10]PL!C1523, FIND("kg",[10]PL!C1523)-1),"")</f>
        <v/>
      </c>
      <c r="B1526" s="18">
        <f>[10]PL!B1523</f>
        <v>285</v>
      </c>
      <c r="C1526" s="9" t="str">
        <f>[10]PL!C1523</f>
        <v>Ford, Krista</v>
      </c>
      <c r="D1526" s="9">
        <f>[10]PL!D1523</f>
        <v>66</v>
      </c>
      <c r="E1526" s="9" t="str">
        <f>[10]PL!E1523</f>
        <v>USA</v>
      </c>
      <c r="F1526" s="10">
        <f>[10]PL!F1523</f>
        <v>40705</v>
      </c>
      <c r="G1526" s="9" t="str">
        <f>[10]PL!G1523</f>
        <v>Sun Prairie</v>
      </c>
      <c r="H1526" s="9" t="str">
        <f>[10]PL!H1523</f>
        <v xml:space="preserve"> </v>
      </c>
      <c r="I1526" s="9" t="str">
        <f>[10]PL!I1523</f>
        <v xml:space="preserve"> </v>
      </c>
    </row>
    <row r="1527" spans="1:9" s="9" customFormat="1" x14ac:dyDescent="0.25">
      <c r="A1527" s="18" t="str">
        <f>IFERROR( LEFT( [10]PL!C1524, FIND("kg",[10]PL!C1524)-1),"")</f>
        <v/>
      </c>
      <c r="B1527" s="18">
        <f>[10]PL!B1524</f>
        <v>157.5</v>
      </c>
      <c r="C1527" s="9" t="str">
        <f>[10]PL!C1524</f>
        <v>Rivieccio, Annie</v>
      </c>
      <c r="D1527" s="9">
        <f>[10]PL!D1524</f>
        <v>62</v>
      </c>
      <c r="E1527" s="9" t="str">
        <f>[10]PL!E1524</f>
        <v>USA</v>
      </c>
      <c r="F1527" s="10">
        <f>[10]PL!F1524</f>
        <v>37779</v>
      </c>
      <c r="G1527" s="9" t="str">
        <f>[10]PL!G1524</f>
        <v>Los Angeles</v>
      </c>
      <c r="H1527" s="9" t="str">
        <f>[10]PL!H1524</f>
        <v xml:space="preserve"> </v>
      </c>
      <c r="I1527" s="9" t="str">
        <f>[10]PL!I1524</f>
        <v xml:space="preserve"> </v>
      </c>
    </row>
    <row r="1528" spans="1:9" s="9" customFormat="1" x14ac:dyDescent="0.25">
      <c r="A1528" s="18" t="str">
        <f>IFERROR( LEFT( [10]PL!C1525, FIND("kg",[10]PL!C1525)-1),"")</f>
        <v/>
      </c>
      <c r="B1528" s="18">
        <f>[10]PL!B1525</f>
        <v>220</v>
      </c>
      <c r="C1528" s="9" t="str">
        <f>[10]PL!C1525</f>
        <v>Ford, Krista</v>
      </c>
      <c r="D1528" s="9">
        <f>[10]PL!D1525</f>
        <v>66</v>
      </c>
      <c r="E1528" s="9" t="str">
        <f>[10]PL!E1525</f>
        <v>USA</v>
      </c>
      <c r="F1528" s="10">
        <f>[10]PL!F1525</f>
        <v>39249</v>
      </c>
      <c r="G1528" s="9" t="str">
        <f>[10]PL!G1525</f>
        <v>Daytona Beach</v>
      </c>
      <c r="H1528" s="9" t="str">
        <f>[10]PL!H1525</f>
        <v xml:space="preserve"> </v>
      </c>
      <c r="I1528" s="9">
        <f>[10]PL!I1525</f>
        <v>0</v>
      </c>
    </row>
    <row r="1529" spans="1:9" x14ac:dyDescent="0.25">
      <c r="A1529" s="18" t="str">
        <f>IFERROR( LEFT( [10]PL!C1526, FIND("kg",[10]PL!C1526)-1),"")</f>
        <v/>
      </c>
      <c r="B1529" s="12">
        <f>[10]PL!B1526</f>
        <v>617.5</v>
      </c>
      <c r="C1529" t="str">
        <f>[10]PL!C1526</f>
        <v>Rivieccio, Annie</v>
      </c>
      <c r="D1529">
        <f>[10]PL!D1526</f>
        <v>62</v>
      </c>
      <c r="E1529" t="str">
        <f>[10]PL!E1526</f>
        <v>USA</v>
      </c>
      <c r="F1529" s="7">
        <f>[10]PL!F1526</f>
        <v>37779</v>
      </c>
      <c r="G1529" t="str">
        <f>[10]PL!G1526</f>
        <v>Los Angeles</v>
      </c>
      <c r="H1529" t="str">
        <f>[10]PL!H1526</f>
        <v xml:space="preserve"> </v>
      </c>
      <c r="I1529">
        <f>[10]PL!I1526</f>
        <v>0</v>
      </c>
    </row>
    <row r="1530" spans="1:9" x14ac:dyDescent="0.25">
      <c r="A1530" s="18" t="str">
        <f>IFERROR( LEFT( [10]PL!C1527, FIND("kg",[10]PL!C1527)-1),"")</f>
        <v/>
      </c>
      <c r="B1530" s="12" t="str">
        <f>[10]PL!B1527</f>
        <v xml:space="preserve"> </v>
      </c>
      <c r="C1530" t="str">
        <f>[10]PL!C1527</f>
        <v>245-157.5-215</v>
      </c>
      <c r="D1530" t="str">
        <f>[10]PL!D1527</f>
        <v xml:space="preserve"> </v>
      </c>
      <c r="E1530" t="str">
        <f>[10]PL!E1527</f>
        <v xml:space="preserve"> </v>
      </c>
      <c r="F1530" s="7" t="str">
        <f>[10]PL!F1527</f>
        <v xml:space="preserve"> </v>
      </c>
      <c r="G1530" t="str">
        <f>[10]PL!G1527</f>
        <v xml:space="preserve"> </v>
      </c>
      <c r="H1530" t="str">
        <f>[10]PL!H1527</f>
        <v xml:space="preserve"> </v>
      </c>
      <c r="I1530">
        <f>[10]PL!I1527</f>
        <v>0</v>
      </c>
    </row>
    <row r="1531" spans="1:9" x14ac:dyDescent="0.25">
      <c r="A1531" s="18" t="str">
        <f>IFERROR( LEFT( [10]PL!C1528, FIND("kg",[10]PL!C1528)-1),"")</f>
        <v xml:space="preserve">90  </v>
      </c>
      <c r="B1531" s="12" t="str">
        <f>[10]PL!B1528</f>
        <v xml:space="preserve"> </v>
      </c>
      <c r="C1531" t="str">
        <f>[10]PL!C1528</f>
        <v>90  kg Class</v>
      </c>
      <c r="D1531" t="str">
        <f>[10]PL!D1528</f>
        <v xml:space="preserve"> </v>
      </c>
      <c r="E1531" t="str">
        <f>[10]PL!E1528</f>
        <v xml:space="preserve"> </v>
      </c>
      <c r="F1531" s="7" t="str">
        <f>[10]PL!F1528</f>
        <v xml:space="preserve"> </v>
      </c>
      <c r="G1531" t="str">
        <f>[10]PL!G1528</f>
        <v xml:space="preserve"> </v>
      </c>
      <c r="H1531" t="str">
        <f>[10]PL!H1528</f>
        <v xml:space="preserve"> </v>
      </c>
      <c r="I1531" t="str">
        <f>[10]PL!I1528</f>
        <v xml:space="preserve"> </v>
      </c>
    </row>
    <row r="1532" spans="1:9" x14ac:dyDescent="0.25">
      <c r="A1532" s="18" t="str">
        <f>IFERROR( LEFT( [10]PL!C1529, FIND("kg",[10]PL!C1529)-1),"")</f>
        <v/>
      </c>
      <c r="B1532" s="12">
        <f>[10]PL!B1529</f>
        <v>267.5</v>
      </c>
      <c r="C1532" t="str">
        <f>[10]PL!C1529</f>
        <v>Widdis, Deb</v>
      </c>
      <c r="D1532">
        <f>[10]PL!D1529</f>
        <v>60</v>
      </c>
      <c r="E1532" t="str">
        <f>[10]PL!E1529</f>
        <v>USA</v>
      </c>
      <c r="F1532" s="7">
        <f>[10]PL!F1529</f>
        <v>38507</v>
      </c>
      <c r="G1532" t="str">
        <f>[10]PL!G1529</f>
        <v>Detroit</v>
      </c>
      <c r="H1532" t="str">
        <f>[10]PL!H1529</f>
        <v xml:space="preserve"> </v>
      </c>
      <c r="I1532" t="str">
        <f>[10]PL!I1529</f>
        <v xml:space="preserve"> </v>
      </c>
    </row>
    <row r="1533" spans="1:9" x14ac:dyDescent="0.25">
      <c r="A1533" s="18" t="str">
        <f>IFERROR( LEFT( [10]PL!C1530, FIND("kg",[10]PL!C1530)-1),"")</f>
        <v/>
      </c>
      <c r="B1533" s="12">
        <f>[10]PL!B1530</f>
        <v>192.5</v>
      </c>
      <c r="C1533" t="str">
        <f>[10]PL!C1530</f>
        <v>James,Emma</v>
      </c>
      <c r="D1533">
        <f>[10]PL!D1530</f>
        <v>69</v>
      </c>
      <c r="E1533" t="str">
        <f>[10]PL!E1530</f>
        <v>GBR</v>
      </c>
      <c r="F1533" s="7">
        <f>[10]PL!F1530</f>
        <v>41222</v>
      </c>
      <c r="G1533" t="str">
        <f>[10]PL!G1530</f>
        <v>Los Angeles</v>
      </c>
      <c r="H1533" t="str">
        <f>[10]PL!H1530</f>
        <v xml:space="preserve"> </v>
      </c>
      <c r="I1533" t="str">
        <f>[10]PL!I1530</f>
        <v xml:space="preserve"> </v>
      </c>
    </row>
    <row r="1534" spans="1:9" x14ac:dyDescent="0.25">
      <c r="A1534" s="18" t="str">
        <f>IFERROR( LEFT( [10]PL!C1531, FIND("kg",[10]PL!C1531)-1),"")</f>
        <v/>
      </c>
      <c r="B1534" s="12">
        <f>[10]PL!B1531</f>
        <v>220</v>
      </c>
      <c r="C1534" t="str">
        <f>[10]PL!C1531</f>
        <v>Glodfelter,Cheryl</v>
      </c>
      <c r="D1534">
        <f>[10]PL!D1531</f>
        <v>62</v>
      </c>
      <c r="E1534" t="str">
        <f>[10]PL!E1531</f>
        <v>USA</v>
      </c>
      <c r="F1534" s="7">
        <f>[10]PL!F1531</f>
        <v>39249</v>
      </c>
      <c r="G1534" t="str">
        <f>[10]PL!G1531</f>
        <v>Daytona Beach</v>
      </c>
      <c r="H1534" t="str">
        <f>[10]PL!H1531</f>
        <v xml:space="preserve"> </v>
      </c>
      <c r="I1534" t="str">
        <f>[10]PL!I1531</f>
        <v xml:space="preserve"> </v>
      </c>
    </row>
    <row r="1535" spans="1:9" x14ac:dyDescent="0.25">
      <c r="A1535" s="18" t="str">
        <f>IFERROR( LEFT( [10]PL!C1532, FIND("kg",[10]PL!C1532)-1),"")</f>
        <v/>
      </c>
      <c r="B1535" s="12">
        <f>[10]PL!B1532</f>
        <v>600</v>
      </c>
      <c r="C1535" t="str">
        <f>[10]PL!C1532</f>
        <v>Widdis, Deb</v>
      </c>
      <c r="D1535">
        <f>[10]PL!D1532</f>
        <v>60</v>
      </c>
      <c r="E1535" t="str">
        <f>[10]PL!E1532</f>
        <v>USA</v>
      </c>
      <c r="F1535" s="7">
        <f>[10]PL!F1532</f>
        <v>38507</v>
      </c>
      <c r="G1535" t="str">
        <f>[10]PL!G1532</f>
        <v>Detroit</v>
      </c>
      <c r="H1535" t="str">
        <f>[10]PL!H1532</f>
        <v xml:space="preserve"> </v>
      </c>
      <c r="I1535">
        <f>[10]PL!I1532</f>
        <v>0</v>
      </c>
    </row>
    <row r="1536" spans="1:9" x14ac:dyDescent="0.25">
      <c r="A1536" s="18" t="str">
        <f>IFERROR( LEFT( [10]PL!C1533, FIND("kg",[10]PL!C1533)-1),"")</f>
        <v/>
      </c>
      <c r="B1536" s="12" t="str">
        <f>[10]PL!B1533</f>
        <v xml:space="preserve"> </v>
      </c>
      <c r="C1536" t="str">
        <f>[10]PL!C1533</f>
        <v>267.5-125-207.5</v>
      </c>
      <c r="D1536" t="str">
        <f>[10]PL!D1533</f>
        <v xml:space="preserve"> </v>
      </c>
      <c r="E1536" t="str">
        <f>[10]PL!E1533</f>
        <v xml:space="preserve"> </v>
      </c>
      <c r="F1536" s="7" t="str">
        <f>[10]PL!F1533</f>
        <v xml:space="preserve"> </v>
      </c>
      <c r="G1536" t="str">
        <f>[10]PL!G1533</f>
        <v xml:space="preserve"> </v>
      </c>
      <c r="H1536" t="str">
        <f>[10]PL!H1533</f>
        <v xml:space="preserve"> </v>
      </c>
      <c r="I1536">
        <f>[10]PL!I1533</f>
        <v>0</v>
      </c>
    </row>
    <row r="1537" spans="1:9" x14ac:dyDescent="0.25">
      <c r="A1537" s="18" t="str">
        <f>IFERROR( LEFT( [10]PL!C1534, FIND("kg",[10]PL!C1534)-1),"")</f>
        <v xml:space="preserve">90+  </v>
      </c>
      <c r="B1537" s="12" t="str">
        <f>[10]PL!B1534</f>
        <v xml:space="preserve"> </v>
      </c>
      <c r="C1537" t="str">
        <f>[10]PL!C1534</f>
        <v>90+  kg Class</v>
      </c>
      <c r="D1537" t="str">
        <f>[10]PL!D1534</f>
        <v xml:space="preserve"> </v>
      </c>
      <c r="E1537" t="str">
        <f>[10]PL!E1534</f>
        <v xml:space="preserve"> </v>
      </c>
      <c r="F1537" s="7" t="str">
        <f>[10]PL!F1534</f>
        <v xml:space="preserve"> </v>
      </c>
      <c r="G1537" t="str">
        <f>[10]PL!G1534</f>
        <v xml:space="preserve"> </v>
      </c>
      <c r="H1537">
        <f>[10]PL!H1534</f>
        <v>0</v>
      </c>
      <c r="I1537" t="str">
        <f>[10]PL!I1534</f>
        <v xml:space="preserve"> </v>
      </c>
    </row>
    <row r="1538" spans="1:9" x14ac:dyDescent="0.25">
      <c r="A1538" s="18" t="str">
        <f>IFERROR( LEFT( [10]PL!C1535, FIND("kg",[10]PL!C1535)-1),"")</f>
        <v/>
      </c>
      <c r="B1538" s="12">
        <f>[10]PL!B1535</f>
        <v>242.5</v>
      </c>
      <c r="C1538" t="str">
        <f>[10]PL!C1535</f>
        <v>Conner, Joanna</v>
      </c>
      <c r="D1538">
        <f>[10]PL!D1535</f>
        <v>64</v>
      </c>
      <c r="E1538" t="str">
        <f>[10]PL!E1535</f>
        <v>USA</v>
      </c>
      <c r="F1538" s="7">
        <f>[10]PL!F1535</f>
        <v>38507</v>
      </c>
      <c r="G1538" t="str">
        <f>[10]PL!G1535</f>
        <v>Detroit</v>
      </c>
      <c r="H1538">
        <f>[10]PL!H1535</f>
        <v>0</v>
      </c>
      <c r="I1538" t="str">
        <f>[10]PL!I1535</f>
        <v xml:space="preserve"> </v>
      </c>
    </row>
    <row r="1539" spans="1:9" x14ac:dyDescent="0.25">
      <c r="A1539" s="18" t="str">
        <f>IFERROR( LEFT( [10]PL!C1536, FIND("kg",[10]PL!C1536)-1),"")</f>
        <v/>
      </c>
      <c r="B1539" s="12">
        <f>[10]PL!B1536</f>
        <v>120</v>
      </c>
      <c r="C1539" t="str">
        <f>[10]PL!C1536</f>
        <v>Thoms, Sidney</v>
      </c>
      <c r="D1539">
        <f>[10]PL!D1536</f>
        <v>53</v>
      </c>
      <c r="E1539" t="str">
        <f>[10]PL!E1536</f>
        <v>USA</v>
      </c>
      <c r="F1539" s="7">
        <f>[10]PL!F1536</f>
        <v>35602</v>
      </c>
      <c r="G1539" t="str">
        <f>[10]PL!G1536</f>
        <v>Atlanta</v>
      </c>
      <c r="H1539">
        <f>[10]PL!H1536</f>
        <v>0</v>
      </c>
      <c r="I1539" t="str">
        <f>[10]PL!I1536</f>
        <v xml:space="preserve"> </v>
      </c>
    </row>
    <row r="1540" spans="1:9" x14ac:dyDescent="0.25">
      <c r="A1540" s="18" t="str">
        <f>IFERROR( LEFT( [10]PL!C1537, FIND("kg",[10]PL!C1537)-1),"")</f>
        <v/>
      </c>
      <c r="B1540" s="12">
        <f>[10]PL!B1537</f>
        <v>215</v>
      </c>
      <c r="C1540" t="str">
        <f>[10]PL!C1537</f>
        <v>Sternberg, Maris</v>
      </c>
      <c r="D1540">
        <f>[10]PL!D1537</f>
        <v>48</v>
      </c>
      <c r="E1540" t="str">
        <f>[10]PL!E1537</f>
        <v>USA</v>
      </c>
      <c r="F1540" s="7">
        <f>[10]PL!F1537</f>
        <v>32802</v>
      </c>
      <c r="G1540" t="str">
        <f>[10]PL!G1537</f>
        <v>Crystal Lake</v>
      </c>
      <c r="H1540">
        <f>[10]PL!H1537</f>
        <v>0</v>
      </c>
      <c r="I1540">
        <f>[10]PL!I1537</f>
        <v>0</v>
      </c>
    </row>
    <row r="1541" spans="1:9" x14ac:dyDescent="0.25">
      <c r="A1541" s="18" t="str">
        <f>IFERROR( LEFT( [10]PL!C1538, FIND("kg",[10]PL!C1538)-1),"")</f>
        <v/>
      </c>
      <c r="B1541" s="12">
        <f>[10]PL!B1538</f>
        <v>550</v>
      </c>
      <c r="C1541" t="str">
        <f>[10]PL!C1538</f>
        <v>Conner, Joanna</v>
      </c>
      <c r="D1541">
        <f>[10]PL!D1538</f>
        <v>64</v>
      </c>
      <c r="E1541" t="str">
        <f>[10]PL!E1538</f>
        <v>USA</v>
      </c>
      <c r="F1541" s="7">
        <f>[10]PL!F1538</f>
        <v>38507</v>
      </c>
      <c r="G1541" t="str">
        <f>[10]PL!G1538</f>
        <v>Detroit</v>
      </c>
      <c r="H1541" t="str">
        <f>[10]PL!H1538</f>
        <v xml:space="preserve"> </v>
      </c>
      <c r="I1541">
        <f>[10]PL!I1538</f>
        <v>0</v>
      </c>
    </row>
    <row r="1542" spans="1:9" x14ac:dyDescent="0.25">
      <c r="A1542" s="18" t="str">
        <f>IFERROR( LEFT( [10]PL!C1539, FIND("kg",[10]PL!C1539)-1),"")</f>
        <v/>
      </c>
      <c r="B1542" s="12" t="str">
        <f>[10]PL!B1539</f>
        <v xml:space="preserve"> </v>
      </c>
      <c r="C1542" t="str">
        <f>[10]PL!C1539</f>
        <v>242.5-115-192.5</v>
      </c>
      <c r="D1542" t="str">
        <f>[10]PL!D1539</f>
        <v xml:space="preserve"> </v>
      </c>
      <c r="E1542" t="str">
        <f>[10]PL!E1539</f>
        <v xml:space="preserve"> </v>
      </c>
      <c r="F1542" s="7" t="str">
        <f>[10]PL!F1539</f>
        <v xml:space="preserve"> </v>
      </c>
      <c r="G1542" t="str">
        <f>[10]PL!G1539</f>
        <v xml:space="preserve"> </v>
      </c>
      <c r="H1542" t="str">
        <f>[10]PL!H1539</f>
        <v xml:space="preserve"> </v>
      </c>
      <c r="I1542">
        <f>[10]PL!I1539</f>
        <v>0</v>
      </c>
    </row>
    <row r="1543" spans="1:9" s="9" customFormat="1" x14ac:dyDescent="0.25">
      <c r="A1543" s="18" t="str">
        <f>IFERROR( LEFT( [10]PL!C1540, FIND("kg",[10]PL!C1540)-1),"")</f>
        <v/>
      </c>
      <c r="B1543" s="18" t="str">
        <f>[10]PL!B1540</f>
        <v xml:space="preserve"> </v>
      </c>
      <c r="C1543" s="9" t="str">
        <f>[10]PL!C1540</f>
        <v xml:space="preserve"> </v>
      </c>
      <c r="D1543" s="9" t="str">
        <f>[10]PL!D1540</f>
        <v xml:space="preserve"> </v>
      </c>
      <c r="E1543" s="9" t="str">
        <f>[10]PL!E1540</f>
        <v xml:space="preserve"> </v>
      </c>
      <c r="F1543" s="10" t="str">
        <f>[10]PL!F1540</f>
        <v xml:space="preserve"> </v>
      </c>
      <c r="G1543" s="9" t="str">
        <f>[10]PL!G1540</f>
        <v xml:space="preserve"> </v>
      </c>
      <c r="H1543" s="9">
        <f>[10]PL!H1540</f>
        <v>0</v>
      </c>
      <c r="I1543" s="9" t="str">
        <f>[10]PL!I1540</f>
        <v xml:space="preserve"> </v>
      </c>
    </row>
    <row r="1544" spans="1:9" s="4" customFormat="1" x14ac:dyDescent="0.25">
      <c r="A1544" s="13" t="s">
        <v>2</v>
      </c>
      <c r="B1544" s="13">
        <v>0</v>
      </c>
      <c r="C1544" s="4">
        <v>45</v>
      </c>
      <c r="D1544" s="4" t="str">
        <f>[10]PL!C1541</f>
        <v xml:space="preserve">Women's Master 45-49 </v>
      </c>
      <c r="F1544" s="8"/>
    </row>
    <row r="1545" spans="1:9" s="9" customFormat="1" x14ac:dyDescent="0.25">
      <c r="A1545" s="18" t="str">
        <f>IFERROR( LEFT( [10]PL!C1542, FIND("kg",[10]PL!C1542)-1),"")</f>
        <v xml:space="preserve">44 </v>
      </c>
      <c r="B1545" s="18" t="str">
        <f>[10]PL!B1542</f>
        <v xml:space="preserve"> </v>
      </c>
      <c r="C1545" s="9" t="str">
        <f>[10]PL!C1542</f>
        <v>44 kg Class</v>
      </c>
      <c r="D1545" s="9" t="str">
        <f>[10]PL!D1542</f>
        <v xml:space="preserve"> </v>
      </c>
      <c r="E1545" s="9" t="str">
        <f>[10]PL!E1542</f>
        <v xml:space="preserve"> </v>
      </c>
      <c r="F1545" s="10" t="str">
        <f>[10]PL!F1542</f>
        <v xml:space="preserve"> </v>
      </c>
      <c r="G1545" s="9" t="str">
        <f>[10]PL!G1542</f>
        <v xml:space="preserve"> </v>
      </c>
      <c r="H1545" s="9">
        <f>[10]PL!H1542</f>
        <v>0</v>
      </c>
      <c r="I1545" s="9" t="str">
        <f>[10]PL!I1542</f>
        <v xml:space="preserve"> </v>
      </c>
    </row>
    <row r="1546" spans="1:9" x14ac:dyDescent="0.25">
      <c r="A1546" s="18" t="str">
        <f>IFERROR( LEFT( [10]PL!C1543, FIND("kg",[10]PL!C1543)-1),"")</f>
        <v/>
      </c>
      <c r="B1546" s="12">
        <f>[10]PL!B1543</f>
        <v>83.5</v>
      </c>
      <c r="C1546" t="str">
        <f>[10]PL!C1543</f>
        <v>Newman</v>
      </c>
      <c r="D1546" t="str">
        <f>[10]PL!D1543</f>
        <v xml:space="preserve"> </v>
      </c>
      <c r="E1546" t="str">
        <f>[10]PL!E1543</f>
        <v>USA</v>
      </c>
      <c r="F1546" s="7" t="str">
        <f>[10]PL!F1543</f>
        <v xml:space="preserve"> </v>
      </c>
      <c r="G1546" t="str">
        <f>[10]PL!G1543</f>
        <v xml:space="preserve"> </v>
      </c>
      <c r="H1546">
        <f>[10]PL!H1543</f>
        <v>0</v>
      </c>
      <c r="I1546" t="str">
        <f>[10]PL!I1543</f>
        <v xml:space="preserve"> </v>
      </c>
    </row>
    <row r="1547" spans="1:9" x14ac:dyDescent="0.25">
      <c r="A1547" s="18" t="str">
        <f>IFERROR( LEFT( [10]PL!C1544, FIND("kg",[10]PL!C1544)-1),"")</f>
        <v/>
      </c>
      <c r="B1547" s="12">
        <f>[10]PL!B1544</f>
        <v>52</v>
      </c>
      <c r="C1547" t="str">
        <f>[10]PL!C1544</f>
        <v>Newman</v>
      </c>
      <c r="D1547" t="str">
        <f>[10]PL!D1544</f>
        <v xml:space="preserve"> </v>
      </c>
      <c r="E1547" t="str">
        <f>[10]PL!E1544</f>
        <v>USA</v>
      </c>
      <c r="F1547" s="7" t="str">
        <f>[10]PL!F1544</f>
        <v xml:space="preserve"> </v>
      </c>
      <c r="G1547" t="str">
        <f>[10]PL!G1544</f>
        <v xml:space="preserve"> </v>
      </c>
      <c r="H1547" t="str">
        <f>[10]PL!H1544</f>
        <v xml:space="preserve"> </v>
      </c>
      <c r="I1547">
        <f>[10]PL!I1544</f>
        <v>0</v>
      </c>
    </row>
    <row r="1548" spans="1:9" x14ac:dyDescent="0.25">
      <c r="A1548" s="18" t="str">
        <f>IFERROR( LEFT( [10]PL!C1545, FIND("kg",[10]PL!C1545)-1),"")</f>
        <v/>
      </c>
      <c r="B1548" s="12">
        <f>[10]PL!B1545</f>
        <v>92</v>
      </c>
      <c r="C1548" t="str">
        <f>[10]PL!C1545</f>
        <v>Newman</v>
      </c>
      <c r="D1548" t="str">
        <f>[10]PL!D1545</f>
        <v xml:space="preserve"> </v>
      </c>
      <c r="E1548" t="str">
        <f>[10]PL!E1545</f>
        <v>USA</v>
      </c>
      <c r="F1548" s="7" t="str">
        <f>[10]PL!F1545</f>
        <v xml:space="preserve"> </v>
      </c>
      <c r="G1548" t="str">
        <f>[10]PL!G1545</f>
        <v xml:space="preserve"> </v>
      </c>
      <c r="H1548">
        <f>[10]PL!H1545</f>
        <v>0</v>
      </c>
      <c r="I1548">
        <f>[10]PL!I1545</f>
        <v>0</v>
      </c>
    </row>
    <row r="1549" spans="1:9" x14ac:dyDescent="0.25">
      <c r="A1549" s="18" t="str">
        <f>IFERROR( LEFT( [10]PL!C1546, FIND("kg",[10]PL!C1546)-1),"")</f>
        <v/>
      </c>
      <c r="B1549" s="12">
        <f>[10]PL!B1546</f>
        <v>227.5</v>
      </c>
      <c r="C1549" t="str">
        <f>[10]PL!C1546</f>
        <v>Newman</v>
      </c>
      <c r="D1549" t="str">
        <f>[10]PL!D1546</f>
        <v xml:space="preserve"> </v>
      </c>
      <c r="E1549" t="str">
        <f>[10]PL!E1546</f>
        <v>USA</v>
      </c>
      <c r="F1549" s="7" t="str">
        <f>[10]PL!F1546</f>
        <v xml:space="preserve"> </v>
      </c>
      <c r="G1549" t="str">
        <f>[10]PL!G1546</f>
        <v xml:space="preserve"> </v>
      </c>
      <c r="H1549">
        <f>[10]PL!H1546</f>
        <v>0</v>
      </c>
      <c r="I1549" t="str">
        <f>[10]PL!I1546</f>
        <v xml:space="preserve"> </v>
      </c>
    </row>
    <row r="1550" spans="1:9" x14ac:dyDescent="0.25">
      <c r="A1550" s="18" t="str">
        <f>IFERROR( LEFT( [10]PL!C1547, FIND("kg",[10]PL!C1547)-1),"")</f>
        <v/>
      </c>
      <c r="B1550" s="12" t="str">
        <f>[10]PL!B1547</f>
        <v xml:space="preserve"> </v>
      </c>
      <c r="C1550" t="str">
        <f>[10]PL!C1547</f>
        <v xml:space="preserve"> </v>
      </c>
      <c r="D1550" t="str">
        <f>[10]PL!D1547</f>
        <v xml:space="preserve"> </v>
      </c>
      <c r="E1550" t="str">
        <f>[10]PL!E1547</f>
        <v xml:space="preserve"> </v>
      </c>
      <c r="F1550" s="7" t="str">
        <f>[10]PL!F1547</f>
        <v xml:space="preserve"> </v>
      </c>
      <c r="G1550" t="str">
        <f>[10]PL!G1547</f>
        <v xml:space="preserve"> </v>
      </c>
      <c r="H1550">
        <f>[10]PL!H1547</f>
        <v>0</v>
      </c>
      <c r="I1550" t="str">
        <f>[10]PL!I1547</f>
        <v xml:space="preserve"> </v>
      </c>
    </row>
    <row r="1551" spans="1:9" x14ac:dyDescent="0.25">
      <c r="A1551" s="18" t="str">
        <f>IFERROR( LEFT( [10]PL!C1548, FIND("kg",[10]PL!C1548)-1),"")</f>
        <v xml:space="preserve">48 </v>
      </c>
      <c r="B1551" s="12" t="str">
        <f>[10]PL!B1548</f>
        <v xml:space="preserve"> </v>
      </c>
      <c r="C1551" t="str">
        <f>[10]PL!C1548</f>
        <v>48 kg Class</v>
      </c>
      <c r="D1551" t="str">
        <f>[10]PL!D1548</f>
        <v xml:space="preserve"> </v>
      </c>
      <c r="E1551" t="str">
        <f>[10]PL!E1548</f>
        <v xml:space="preserve"> </v>
      </c>
      <c r="F1551" s="7" t="str">
        <f>[10]PL!F1548</f>
        <v xml:space="preserve"> </v>
      </c>
      <c r="G1551" t="str">
        <f>[10]PL!G1548</f>
        <v xml:space="preserve"> </v>
      </c>
      <c r="H1551">
        <f>[10]PL!H1548</f>
        <v>0</v>
      </c>
      <c r="I1551" t="str">
        <f>[10]PL!I1548</f>
        <v xml:space="preserve"> </v>
      </c>
    </row>
    <row r="1552" spans="1:9" x14ac:dyDescent="0.25">
      <c r="A1552" s="18" t="str">
        <f>IFERROR( LEFT( [10]PL!C1549, FIND("kg",[10]PL!C1549)-1),"")</f>
        <v/>
      </c>
      <c r="B1552" s="12">
        <f>[10]PL!B1549</f>
        <v>100</v>
      </c>
      <c r="C1552" t="str">
        <f>[10]PL!C1549</f>
        <v>Manning, Teresa</v>
      </c>
      <c r="D1552">
        <f>[10]PL!D1549</f>
        <v>60</v>
      </c>
      <c r="E1552" t="str">
        <f>[10]PL!E1549</f>
        <v>AUS</v>
      </c>
      <c r="F1552" s="7">
        <f>[10]PL!F1549</f>
        <v>38934</v>
      </c>
      <c r="G1552" t="str">
        <f>[10]PL!G1549</f>
        <v>Brisbane</v>
      </c>
      <c r="H1552">
        <f>[10]PL!H1549</f>
        <v>0</v>
      </c>
      <c r="I1552">
        <f>[10]PL!I1549</f>
        <v>0</v>
      </c>
    </row>
    <row r="1553" spans="1:9" x14ac:dyDescent="0.25">
      <c r="A1553" s="18" t="str">
        <f>IFERROR( LEFT( [10]PL!C1550, FIND("kg",[10]PL!C1550)-1),"")</f>
        <v/>
      </c>
      <c r="B1553" s="12">
        <f>[10]PL!B1550</f>
        <v>70</v>
      </c>
      <c r="C1553" t="str">
        <f>[10]PL!C1550</f>
        <v>Manning, Teresa</v>
      </c>
      <c r="D1553">
        <f>[10]PL!D1550</f>
        <v>60</v>
      </c>
      <c r="E1553" t="str">
        <f>[10]PL!E1550</f>
        <v>AUS</v>
      </c>
      <c r="F1553" s="7">
        <f>[10]PL!F1550</f>
        <v>38934</v>
      </c>
      <c r="G1553" t="str">
        <f>[10]PL!G1550</f>
        <v>Brisbane</v>
      </c>
      <c r="H1553" t="str">
        <f>[10]PL!H1550</f>
        <v xml:space="preserve"> </v>
      </c>
      <c r="I1553">
        <f>[10]PL!I1550</f>
        <v>0</v>
      </c>
    </row>
    <row r="1554" spans="1:9" x14ac:dyDescent="0.25">
      <c r="A1554" s="18" t="str">
        <f>IFERROR( LEFT( [10]PL!C1551, FIND("kg",[10]PL!C1551)-1),"")</f>
        <v/>
      </c>
      <c r="B1554" s="12">
        <f>[10]PL!B1551</f>
        <v>127.5</v>
      </c>
      <c r="C1554" t="str">
        <f>[10]PL!C1551</f>
        <v>Manning, Teresa</v>
      </c>
      <c r="D1554">
        <f>[10]PL!D1551</f>
        <v>60</v>
      </c>
      <c r="E1554" t="str">
        <f>[10]PL!E1551</f>
        <v>AUS</v>
      </c>
      <c r="F1554" s="7">
        <f>[10]PL!F1551</f>
        <v>38934</v>
      </c>
      <c r="G1554" t="str">
        <f>[10]PL!G1551</f>
        <v>Brisbane</v>
      </c>
      <c r="H1554" t="str">
        <f>[10]PL!H1551</f>
        <v xml:space="preserve"> </v>
      </c>
      <c r="I1554">
        <f>[10]PL!I1551</f>
        <v>0</v>
      </c>
    </row>
    <row r="1555" spans="1:9" x14ac:dyDescent="0.25">
      <c r="A1555" s="18" t="str">
        <f>IFERROR( LEFT( [10]PL!C1552, FIND("kg",[10]PL!C1552)-1),"")</f>
        <v/>
      </c>
      <c r="B1555" s="12">
        <f>[10]PL!B1552</f>
        <v>297.5</v>
      </c>
      <c r="C1555" t="str">
        <f>[10]PL!C1552</f>
        <v>Manning, Teresa</v>
      </c>
      <c r="D1555">
        <f>[10]PL!D1552</f>
        <v>60</v>
      </c>
      <c r="E1555" t="str">
        <f>[10]PL!E1552</f>
        <v>AUS</v>
      </c>
      <c r="F1555" s="7">
        <f>[10]PL!F1552</f>
        <v>38934</v>
      </c>
      <c r="G1555" t="str">
        <f>[10]PL!G1552</f>
        <v>Brisbane</v>
      </c>
      <c r="H1555">
        <f>[10]PL!H1552</f>
        <v>0</v>
      </c>
      <c r="I1555" t="str">
        <f>[10]PL!I1552</f>
        <v xml:space="preserve"> </v>
      </c>
    </row>
    <row r="1556" spans="1:9" x14ac:dyDescent="0.25">
      <c r="A1556" s="18" t="str">
        <f>IFERROR( LEFT( [10]PL!C1553, FIND("kg",[10]PL!C1553)-1),"")</f>
        <v/>
      </c>
      <c r="B1556" s="12" t="str">
        <f>[10]PL!B1553</f>
        <v xml:space="preserve"> </v>
      </c>
      <c r="C1556" t="str">
        <f>[10]PL!C1553</f>
        <v>100-70-127,5</v>
      </c>
      <c r="D1556" t="str">
        <f>[10]PL!D1553</f>
        <v xml:space="preserve"> </v>
      </c>
      <c r="E1556" t="str">
        <f>[10]PL!E1553</f>
        <v xml:space="preserve"> </v>
      </c>
      <c r="F1556" s="7" t="str">
        <f>[10]PL!F1553</f>
        <v xml:space="preserve"> </v>
      </c>
      <c r="G1556" t="str">
        <f>[10]PL!G1553</f>
        <v xml:space="preserve"> </v>
      </c>
      <c r="H1556">
        <f>[10]PL!H1553</f>
        <v>0</v>
      </c>
      <c r="I1556" t="str">
        <f>[10]PL!I1553</f>
        <v xml:space="preserve"> </v>
      </c>
    </row>
    <row r="1557" spans="1:9" x14ac:dyDescent="0.25">
      <c r="A1557" s="18" t="str">
        <f>IFERROR( LEFT( [10]PL!C1554, FIND("kg",[10]PL!C1554)-1),"")</f>
        <v xml:space="preserve">52 </v>
      </c>
      <c r="B1557" s="12" t="str">
        <f>[10]PL!B1554</f>
        <v xml:space="preserve"> </v>
      </c>
      <c r="C1557" t="str">
        <f>[10]PL!C1554</f>
        <v>52 kg Class</v>
      </c>
      <c r="D1557" t="str">
        <f>[10]PL!D1554</f>
        <v xml:space="preserve"> </v>
      </c>
      <c r="E1557" t="str">
        <f>[10]PL!E1554</f>
        <v xml:space="preserve"> </v>
      </c>
      <c r="F1557" s="7" t="str">
        <f>[10]PL!F1554</f>
        <v xml:space="preserve"> </v>
      </c>
      <c r="G1557" t="str">
        <f>[10]PL!G1554</f>
        <v xml:space="preserve"> </v>
      </c>
      <c r="H1557">
        <f>[10]PL!H1554</f>
        <v>0</v>
      </c>
      <c r="I1557" t="str">
        <f>[10]PL!I1554</f>
        <v xml:space="preserve"> </v>
      </c>
    </row>
    <row r="1558" spans="1:9" x14ac:dyDescent="0.25">
      <c r="A1558" s="18" t="str">
        <f>IFERROR( LEFT( [10]PL!C1555, FIND("kg",[10]PL!C1555)-1),"")</f>
        <v/>
      </c>
      <c r="B1558" s="12">
        <f>[10]PL!B1555</f>
        <v>130</v>
      </c>
      <c r="C1558" t="str">
        <f>[10]PL!C1555</f>
        <v>Weir, Coralie</v>
      </c>
      <c r="D1558">
        <f>[10]PL!D1555</f>
        <v>62</v>
      </c>
      <c r="E1558" t="str">
        <f>[10]PL!E1555</f>
        <v>AUS</v>
      </c>
      <c r="F1558" s="7">
        <f>[10]PL!F1555</f>
        <v>40320</v>
      </c>
      <c r="G1558" t="str">
        <f>[10]PL!G1555</f>
        <v>Ballina</v>
      </c>
      <c r="H1558">
        <f>[10]PL!H1555</f>
        <v>0</v>
      </c>
      <c r="I1558">
        <f>[10]PL!I1555</f>
        <v>0</v>
      </c>
    </row>
    <row r="1559" spans="1:9" x14ac:dyDescent="0.25">
      <c r="A1559" s="18" t="str">
        <f>IFERROR( LEFT( [10]PL!C1556, FIND("kg",[10]PL!C1556)-1),"")</f>
        <v/>
      </c>
      <c r="B1559" s="12">
        <f>[10]PL!B1556</f>
        <v>80</v>
      </c>
      <c r="C1559" t="str">
        <f>[10]PL!C1556</f>
        <v>Weir, Coralie</v>
      </c>
      <c r="D1559">
        <f>[10]PL!D1556</f>
        <v>62</v>
      </c>
      <c r="E1559" t="str">
        <f>[10]PL!E1556</f>
        <v>AUS</v>
      </c>
      <c r="F1559" s="7">
        <f>[10]PL!F1556</f>
        <v>40320</v>
      </c>
      <c r="G1559" t="str">
        <f>[10]PL!G1556</f>
        <v>Ballina</v>
      </c>
      <c r="H1559" t="str">
        <f>[10]PL!H1556</f>
        <v xml:space="preserve"> </v>
      </c>
      <c r="I1559">
        <f>[10]PL!I1556</f>
        <v>0</v>
      </c>
    </row>
    <row r="1560" spans="1:9" x14ac:dyDescent="0.25">
      <c r="A1560" s="18" t="str">
        <f>IFERROR( LEFT( [10]PL!C1557, FIND("kg",[10]PL!C1557)-1),"")</f>
        <v/>
      </c>
      <c r="B1560" s="12">
        <f>[10]PL!B1557</f>
        <v>155</v>
      </c>
      <c r="C1560" t="str">
        <f>[10]PL!C1557</f>
        <v>Weir, Coralie</v>
      </c>
      <c r="D1560">
        <f>[10]PL!D1557</f>
        <v>62</v>
      </c>
      <c r="E1560" t="str">
        <f>[10]PL!E1557</f>
        <v>AUS</v>
      </c>
      <c r="F1560" s="7">
        <f>[10]PL!F1557</f>
        <v>40404</v>
      </c>
      <c r="G1560" t="str">
        <f>[10]PL!G1557</f>
        <v>Melbourne</v>
      </c>
      <c r="H1560">
        <f>[10]PL!H1557</f>
        <v>0</v>
      </c>
      <c r="I1560">
        <f>[10]PL!I1557</f>
        <v>0</v>
      </c>
    </row>
    <row r="1561" spans="1:9" x14ac:dyDescent="0.25">
      <c r="A1561" s="18" t="str">
        <f>IFERROR( LEFT( [10]PL!C1558, FIND("kg",[10]PL!C1558)-1),"")</f>
        <v/>
      </c>
      <c r="B1561" s="12">
        <f>[10]PL!B1558</f>
        <v>360</v>
      </c>
      <c r="C1561" t="str">
        <f>[10]PL!C1558</f>
        <v>Weir, Coralie</v>
      </c>
      <c r="D1561">
        <f>[10]PL!D1558</f>
        <v>62</v>
      </c>
      <c r="E1561" t="str">
        <f>[10]PL!E1558</f>
        <v>AUS</v>
      </c>
      <c r="F1561" s="7">
        <f>[10]PL!F1558</f>
        <v>40320</v>
      </c>
      <c r="G1561" t="str">
        <f>[10]PL!G1558</f>
        <v>Ballina</v>
      </c>
      <c r="H1561">
        <f>[10]PL!H1558</f>
        <v>0</v>
      </c>
      <c r="I1561" t="str">
        <f>[10]PL!I1558</f>
        <v xml:space="preserve"> </v>
      </c>
    </row>
    <row r="1562" spans="1:9" x14ac:dyDescent="0.25">
      <c r="A1562" s="18" t="str">
        <f>IFERROR( LEFT( [10]PL!C1559, FIND("kg",[10]PL!C1559)-1),"")</f>
        <v/>
      </c>
      <c r="B1562" s="12" t="str">
        <f>[10]PL!B1559</f>
        <v xml:space="preserve"> </v>
      </c>
      <c r="C1562" t="str">
        <f>[10]PL!C1559</f>
        <v>130-80-150</v>
      </c>
      <c r="D1562" t="str">
        <f>[10]PL!D1559</f>
        <v xml:space="preserve"> </v>
      </c>
      <c r="E1562" t="str">
        <f>[10]PL!E1559</f>
        <v xml:space="preserve"> </v>
      </c>
      <c r="F1562" s="7" t="str">
        <f>[10]PL!F1559</f>
        <v xml:space="preserve"> </v>
      </c>
      <c r="G1562" t="str">
        <f>[10]PL!G1559</f>
        <v xml:space="preserve"> </v>
      </c>
      <c r="H1562">
        <f>[10]PL!H1559</f>
        <v>0</v>
      </c>
      <c r="I1562" t="str">
        <f>[10]PL!I1559</f>
        <v xml:space="preserve"> </v>
      </c>
    </row>
    <row r="1563" spans="1:9" x14ac:dyDescent="0.25">
      <c r="A1563" s="18" t="str">
        <f>IFERROR( LEFT( [10]PL!C1560, FIND("kg",[10]PL!C1560)-1),"")</f>
        <v xml:space="preserve">56 </v>
      </c>
      <c r="B1563" s="12">
        <f>[10]PL!B1560</f>
        <v>0</v>
      </c>
      <c r="C1563" t="str">
        <f>[10]PL!C1560</f>
        <v>56 kg Class</v>
      </c>
      <c r="D1563" t="str">
        <f>[10]PL!D1560</f>
        <v xml:space="preserve"> </v>
      </c>
      <c r="E1563" t="str">
        <f>[10]PL!E1560</f>
        <v xml:space="preserve"> </v>
      </c>
      <c r="F1563" s="7" t="str">
        <f>[10]PL!F1560</f>
        <v xml:space="preserve"> </v>
      </c>
      <c r="G1563" t="str">
        <f>[10]PL!G1560</f>
        <v xml:space="preserve"> </v>
      </c>
      <c r="H1563">
        <f>[10]PL!H1560</f>
        <v>0</v>
      </c>
      <c r="I1563" t="str">
        <f>[10]PL!I1560</f>
        <v xml:space="preserve"> </v>
      </c>
    </row>
    <row r="1564" spans="1:9" x14ac:dyDescent="0.25">
      <c r="A1564" s="18" t="str">
        <f>IFERROR( LEFT( [10]PL!C1561, FIND("kg",[10]PL!C1561)-1),"")</f>
        <v/>
      </c>
      <c r="B1564" s="12">
        <f>[10]PL!B1561</f>
        <v>220</v>
      </c>
      <c r="C1564" t="str">
        <f>[10]PL!C1561</f>
        <v>Kirkland, Margaret</v>
      </c>
      <c r="D1564">
        <f>[10]PL!D1561</f>
        <v>63</v>
      </c>
      <c r="E1564" t="str">
        <f>[10]PL!E1561</f>
        <v>USA</v>
      </c>
      <c r="F1564" s="7">
        <f>[10]PL!F1561</f>
        <v>39772</v>
      </c>
      <c r="G1564" t="str">
        <f>[10]PL!G1561</f>
        <v>West Palm Beach</v>
      </c>
      <c r="H1564">
        <f>[10]PL!H1561</f>
        <v>0</v>
      </c>
      <c r="I1564">
        <f>[10]PL!I1561</f>
        <v>0</v>
      </c>
    </row>
    <row r="1565" spans="1:9" x14ac:dyDescent="0.25">
      <c r="A1565" s="18" t="str">
        <f>IFERROR( LEFT( [10]PL!C1562, FIND("kg",[10]PL!C1562)-1),"")</f>
        <v/>
      </c>
      <c r="B1565" s="12">
        <f>[10]PL!B1562</f>
        <v>115</v>
      </c>
      <c r="C1565" t="str">
        <f>[10]PL!C1562</f>
        <v>Kirkland, Margaret</v>
      </c>
      <c r="D1565">
        <f>[10]PL!D1562</f>
        <v>63</v>
      </c>
      <c r="E1565" t="str">
        <f>[10]PL!E1562</f>
        <v>USA</v>
      </c>
      <c r="F1565" s="7">
        <f>[10]PL!F1562</f>
        <v>39772</v>
      </c>
      <c r="G1565" t="str">
        <f>[10]PL!G1562</f>
        <v>West Palm Beach</v>
      </c>
      <c r="H1565" t="str">
        <f>[10]PL!H1562</f>
        <v xml:space="preserve"> </v>
      </c>
      <c r="I1565">
        <f>[10]PL!I1562</f>
        <v>0</v>
      </c>
    </row>
    <row r="1566" spans="1:9" x14ac:dyDescent="0.25">
      <c r="A1566" s="18" t="str">
        <f>IFERROR( LEFT( [10]PL!C1563, FIND("kg",[10]PL!C1563)-1),"")</f>
        <v/>
      </c>
      <c r="B1566" s="12">
        <f>[10]PL!B1563</f>
        <v>205</v>
      </c>
      <c r="C1566" t="str">
        <f>[10]PL!C1563</f>
        <v>Kirkland, Margaret</v>
      </c>
      <c r="D1566">
        <f>[10]PL!D1563</f>
        <v>63</v>
      </c>
      <c r="E1566" t="str">
        <f>[10]PL!E1563</f>
        <v>USA</v>
      </c>
      <c r="F1566" s="7">
        <f>[10]PL!F1563</f>
        <v>39772</v>
      </c>
      <c r="G1566" t="str">
        <f>[10]PL!G1563</f>
        <v>West Palm Beach</v>
      </c>
      <c r="H1566" t="str">
        <f>[10]PL!H1563</f>
        <v xml:space="preserve"> </v>
      </c>
      <c r="I1566">
        <f>[10]PL!I1563</f>
        <v>0</v>
      </c>
    </row>
    <row r="1567" spans="1:9" x14ac:dyDescent="0.25">
      <c r="A1567" s="18" t="str">
        <f>IFERROR( LEFT( [10]PL!C1564, FIND("kg",[10]PL!C1564)-1),"")</f>
        <v/>
      </c>
      <c r="B1567" s="12">
        <f>[10]PL!B1564</f>
        <v>540</v>
      </c>
      <c r="C1567" t="str">
        <f>[10]PL!C1564</f>
        <v>Kirkland, Margaret</v>
      </c>
      <c r="D1567">
        <f>[10]PL!D1564</f>
        <v>63</v>
      </c>
      <c r="E1567" t="str">
        <f>[10]PL!E1564</f>
        <v>USA</v>
      </c>
      <c r="F1567" s="7">
        <f>[10]PL!F1564</f>
        <v>39772</v>
      </c>
      <c r="G1567" t="str">
        <f>[10]PL!G1564</f>
        <v>West Palm Beach</v>
      </c>
      <c r="H1567" t="str">
        <f>[10]PL!H1564</f>
        <v xml:space="preserve"> </v>
      </c>
      <c r="I1567" t="str">
        <f>[10]PL!I1564</f>
        <v xml:space="preserve"> </v>
      </c>
    </row>
    <row r="1568" spans="1:9" x14ac:dyDescent="0.25">
      <c r="A1568" s="18" t="str">
        <f>IFERROR( LEFT( [10]PL!C1565, FIND("kg",[10]PL!C1565)-1),"")</f>
        <v/>
      </c>
      <c r="B1568" s="12" t="str">
        <f>[10]PL!B1565</f>
        <v xml:space="preserve"> </v>
      </c>
      <c r="C1568" t="str">
        <f>[10]PL!C1565</f>
        <v>220-115-205</v>
      </c>
      <c r="D1568" t="str">
        <f>[10]PL!D1565</f>
        <v xml:space="preserve"> </v>
      </c>
      <c r="E1568" t="str">
        <f>[10]PL!E1565</f>
        <v xml:space="preserve"> </v>
      </c>
      <c r="F1568" s="7" t="str">
        <f>[10]PL!F1565</f>
        <v xml:space="preserve"> </v>
      </c>
      <c r="G1568" t="str">
        <f>[10]PL!G1565</f>
        <v xml:space="preserve"> </v>
      </c>
      <c r="H1568" t="str">
        <f>[10]PL!H1565</f>
        <v xml:space="preserve"> </v>
      </c>
      <c r="I1568" t="str">
        <f>[10]PL!I1565</f>
        <v xml:space="preserve"> </v>
      </c>
    </row>
    <row r="1569" spans="1:9" x14ac:dyDescent="0.25">
      <c r="A1569" s="18" t="str">
        <f>IFERROR( LEFT( [10]PL!C1566, FIND("kg",[10]PL!C1566)-1),"")</f>
        <v xml:space="preserve">60 </v>
      </c>
      <c r="B1569" s="12" t="str">
        <f>[10]PL!B1566</f>
        <v xml:space="preserve"> </v>
      </c>
      <c r="C1569" t="str">
        <f>[10]PL!C1566</f>
        <v>60 kg Class</v>
      </c>
      <c r="D1569" t="str">
        <f>[10]PL!D1566</f>
        <v xml:space="preserve"> </v>
      </c>
      <c r="E1569" t="str">
        <f>[10]PL!E1566</f>
        <v xml:space="preserve"> </v>
      </c>
      <c r="F1569" s="7" t="str">
        <f>[10]PL!F1566</f>
        <v xml:space="preserve"> </v>
      </c>
      <c r="G1569" t="str">
        <f>[10]PL!G1566</f>
        <v xml:space="preserve"> </v>
      </c>
      <c r="H1569" t="str">
        <f>[10]PL!H1566</f>
        <v xml:space="preserve"> </v>
      </c>
      <c r="I1569" t="str">
        <f>[10]PL!I1566</f>
        <v xml:space="preserve"> </v>
      </c>
    </row>
    <row r="1570" spans="1:9" x14ac:dyDescent="0.25">
      <c r="A1570" s="18" t="str">
        <f>IFERROR( LEFT( [10]PL!C1567, FIND("kg",[10]PL!C1567)-1),"")</f>
        <v/>
      </c>
      <c r="B1570" s="12">
        <f>[10]PL!B1567</f>
        <v>252.5</v>
      </c>
      <c r="C1570" t="str">
        <f>[10]PL!C1567</f>
        <v>Avigliano, Nance</v>
      </c>
      <c r="D1570">
        <f>[10]PL!D1567</f>
        <v>56</v>
      </c>
      <c r="E1570" t="str">
        <f>[10]PL!E1567</f>
        <v>USA</v>
      </c>
      <c r="F1570" s="7">
        <f>[10]PL!F1567</f>
        <v>37493</v>
      </c>
      <c r="G1570" t="str">
        <f>[10]PL!G1567</f>
        <v>Red Deer</v>
      </c>
      <c r="H1570">
        <f>[10]PL!H1567</f>
        <v>0</v>
      </c>
      <c r="I1570" t="str">
        <f>[10]PL!I1567</f>
        <v xml:space="preserve"> </v>
      </c>
    </row>
    <row r="1571" spans="1:9" x14ac:dyDescent="0.25">
      <c r="A1571" s="18" t="str">
        <f>IFERROR( LEFT( [10]PL!C1568, FIND("kg",[10]PL!C1568)-1),"")</f>
        <v/>
      </c>
      <c r="B1571" s="12">
        <f>[10]PL!B1568</f>
        <v>112.5</v>
      </c>
      <c r="C1571" t="str">
        <f>[10]PL!C1568</f>
        <v>Kirkland, Margaret</v>
      </c>
      <c r="D1571">
        <f>[10]PL!D1568</f>
        <v>63</v>
      </c>
      <c r="E1571" t="str">
        <f>[10]PL!E1568</f>
        <v>USA</v>
      </c>
      <c r="F1571" s="7">
        <f>[10]PL!F1568</f>
        <v>39977</v>
      </c>
      <c r="G1571" t="str">
        <f>[10]PL!G1568</f>
        <v>West Palm Beach</v>
      </c>
      <c r="H1571">
        <f>[10]PL!H1568</f>
        <v>0</v>
      </c>
      <c r="I1571">
        <f>[10]PL!I1568</f>
        <v>0</v>
      </c>
    </row>
    <row r="1572" spans="1:9" x14ac:dyDescent="0.25">
      <c r="A1572" s="18" t="str">
        <f>IFERROR( LEFT( [10]PL!C1569, FIND("kg",[10]PL!C1569)-1),"")</f>
        <v/>
      </c>
      <c r="B1572" s="12">
        <f>[10]PL!B1569</f>
        <v>210</v>
      </c>
      <c r="C1572" t="str">
        <f>[10]PL!C1569</f>
        <v>Avigliano, Nance</v>
      </c>
      <c r="D1572">
        <f>[10]PL!D1569</f>
        <v>56</v>
      </c>
      <c r="E1572" t="str">
        <f>[10]PL!E1569</f>
        <v>USA</v>
      </c>
      <c r="F1572" s="7">
        <f>[10]PL!F1569</f>
        <v>37493</v>
      </c>
      <c r="G1572" t="str">
        <f>[10]PL!G1569</f>
        <v>Red Deer</v>
      </c>
      <c r="H1572">
        <f>[10]PL!H1569</f>
        <v>0</v>
      </c>
      <c r="I1572">
        <f>[10]PL!I1569</f>
        <v>0</v>
      </c>
    </row>
    <row r="1573" spans="1:9" x14ac:dyDescent="0.25">
      <c r="A1573" s="18" t="str">
        <f>IFERROR( LEFT( [10]PL!C1570, FIND("kg",[10]PL!C1570)-1),"")</f>
        <v/>
      </c>
      <c r="B1573" s="12">
        <f>[10]PL!B1570</f>
        <v>560</v>
      </c>
      <c r="C1573" t="str">
        <f>[10]PL!C1570</f>
        <v>Avigliano, Nance</v>
      </c>
      <c r="D1573">
        <f>[10]PL!D1570</f>
        <v>56</v>
      </c>
      <c r="E1573" t="str">
        <f>[10]PL!E1570</f>
        <v>USA</v>
      </c>
      <c r="F1573" s="7">
        <f>[10]PL!F1570</f>
        <v>37493</v>
      </c>
      <c r="G1573" t="str">
        <f>[10]PL!G1570</f>
        <v>Red Deer</v>
      </c>
      <c r="H1573" t="str">
        <f>[10]PL!H1570</f>
        <v xml:space="preserve"> </v>
      </c>
      <c r="I1573">
        <f>[10]PL!I1570</f>
        <v>0</v>
      </c>
    </row>
    <row r="1574" spans="1:9" x14ac:dyDescent="0.25">
      <c r="A1574" s="18" t="str">
        <f>IFERROR( LEFT( [10]PL!C1571, FIND("kg",[10]PL!C1571)-1),"")</f>
        <v/>
      </c>
      <c r="B1574" s="12" t="str">
        <f>[10]PL!B1571</f>
        <v xml:space="preserve"> </v>
      </c>
      <c r="C1574" t="str">
        <f>[10]PL!C1571</f>
        <v>252,5-105-202,5</v>
      </c>
      <c r="D1574" t="str">
        <f>[10]PL!D1571</f>
        <v xml:space="preserve"> </v>
      </c>
      <c r="E1574" t="str">
        <f>[10]PL!E1571</f>
        <v xml:space="preserve"> </v>
      </c>
      <c r="F1574" s="7" t="str">
        <f>[10]PL!F1571</f>
        <v xml:space="preserve"> </v>
      </c>
      <c r="G1574" t="str">
        <f>[10]PL!G1571</f>
        <v xml:space="preserve"> </v>
      </c>
      <c r="H1574" t="str">
        <f>[10]PL!H1571</f>
        <v xml:space="preserve"> </v>
      </c>
      <c r="I1574">
        <f>[10]PL!I1571</f>
        <v>0</v>
      </c>
    </row>
    <row r="1575" spans="1:9" x14ac:dyDescent="0.25">
      <c r="A1575" s="18" t="str">
        <f>IFERROR( LEFT( [10]PL!C1572, FIND("kg",[10]PL!C1572)-1),"")</f>
        <v xml:space="preserve">67.5  </v>
      </c>
      <c r="B1575" s="12" t="str">
        <f>[10]PL!B1572</f>
        <v xml:space="preserve"> </v>
      </c>
      <c r="C1575" t="str">
        <f>[10]PL!C1572</f>
        <v>67.5  kg Class</v>
      </c>
      <c r="D1575" t="str">
        <f>[10]PL!D1572</f>
        <v xml:space="preserve"> </v>
      </c>
      <c r="E1575" t="str">
        <f>[10]PL!E1572</f>
        <v xml:space="preserve"> </v>
      </c>
      <c r="F1575" s="7" t="str">
        <f>[10]PL!F1572</f>
        <v xml:space="preserve"> </v>
      </c>
      <c r="G1575" t="str">
        <f>[10]PL!G1572</f>
        <v xml:space="preserve"> </v>
      </c>
      <c r="H1575" t="str">
        <f>[10]PL!H1572</f>
        <v xml:space="preserve"> </v>
      </c>
      <c r="I1575">
        <f>[10]PL!I1572</f>
        <v>0</v>
      </c>
    </row>
    <row r="1576" spans="1:9" x14ac:dyDescent="0.25">
      <c r="A1576" s="18" t="str">
        <f>IFERROR( LEFT( [10]PL!C1573, FIND("kg",[10]PL!C1573)-1),"")</f>
        <v/>
      </c>
      <c r="B1576" s="12">
        <f>[10]PL!B1573</f>
        <v>211</v>
      </c>
      <c r="C1576" t="str">
        <f>[10]PL!C1573</f>
        <v>Damminga, Debbie</v>
      </c>
      <c r="D1576">
        <f>[10]PL!D1573</f>
        <v>61</v>
      </c>
      <c r="E1576" t="str">
        <f>[10]PL!E1573</f>
        <v>USA</v>
      </c>
      <c r="F1576" s="7">
        <f>[10]PL!F1573</f>
        <v>40705</v>
      </c>
      <c r="G1576" t="str">
        <f>[10]PL!G1573</f>
        <v>Sun Prairie</v>
      </c>
      <c r="H1576" t="str">
        <f>[10]PL!H1573</f>
        <v xml:space="preserve"> </v>
      </c>
      <c r="I1576">
        <f>[10]PL!I1573</f>
        <v>0</v>
      </c>
    </row>
    <row r="1577" spans="1:9" x14ac:dyDescent="0.25">
      <c r="A1577" s="18" t="str">
        <f>IFERROR( LEFT( [10]PL!C1574, FIND("kg",[10]PL!C1574)-1),"")</f>
        <v/>
      </c>
      <c r="B1577" s="12">
        <f>[10]PL!B1574</f>
        <v>115</v>
      </c>
      <c r="C1577" t="str">
        <f>[10]PL!C1574</f>
        <v>Damminga, Debbie</v>
      </c>
      <c r="D1577">
        <f>[10]PL!D1574</f>
        <v>61</v>
      </c>
      <c r="E1577" t="str">
        <f>[10]PL!E1574</f>
        <v>USA</v>
      </c>
      <c r="F1577" s="7">
        <f>[10]PL!F1574</f>
        <v>40705</v>
      </c>
      <c r="G1577" t="str">
        <f>[10]PL!G1574</f>
        <v>Sun Prairie</v>
      </c>
      <c r="H1577">
        <f>[10]PL!H1574</f>
        <v>0</v>
      </c>
      <c r="I1577">
        <f>[10]PL!I1574</f>
        <v>0</v>
      </c>
    </row>
    <row r="1578" spans="1:9" x14ac:dyDescent="0.25">
      <c r="A1578" s="18" t="str">
        <f>IFERROR( LEFT( [10]PL!C1575, FIND("kg",[10]PL!C1575)-1),"")</f>
        <v/>
      </c>
      <c r="B1578" s="12">
        <f>[10]PL!B1575</f>
        <v>230</v>
      </c>
      <c r="C1578" t="str">
        <f>[10]PL!C1575</f>
        <v>Dangerfield, Nancy</v>
      </c>
      <c r="D1578">
        <f>[10]PL!D1575</f>
        <v>56</v>
      </c>
      <c r="E1578" t="str">
        <f>[10]PL!E1575</f>
        <v>USA</v>
      </c>
      <c r="F1578" s="7">
        <f>[10]PL!F1575</f>
        <v>37421</v>
      </c>
      <c r="G1578" t="str">
        <f>[10]PL!G1575</f>
        <v>York</v>
      </c>
      <c r="H1578" t="str">
        <f>[10]PL!H1575</f>
        <v xml:space="preserve"> </v>
      </c>
      <c r="I1578">
        <f>[10]PL!I1575</f>
        <v>0</v>
      </c>
    </row>
    <row r="1579" spans="1:9" x14ac:dyDescent="0.25">
      <c r="A1579" s="18" t="str">
        <f>IFERROR( LEFT( [10]PL!C1576, FIND("kg",[10]PL!C1576)-1),"")</f>
        <v/>
      </c>
      <c r="B1579" s="12">
        <f>[10]PL!B1576</f>
        <v>527.5</v>
      </c>
      <c r="C1579" t="str">
        <f>[10]PL!C1576</f>
        <v>Damminga, Debbie</v>
      </c>
      <c r="D1579">
        <f>[10]PL!D1576</f>
        <v>61</v>
      </c>
      <c r="E1579" t="str">
        <f>[10]PL!E1576</f>
        <v>USA</v>
      </c>
      <c r="F1579" s="7">
        <f>[10]PL!F1576</f>
        <v>40705</v>
      </c>
      <c r="G1579" t="str">
        <f>[10]PL!G1576</f>
        <v>Sun Prairie</v>
      </c>
      <c r="H1579" t="str">
        <f>[10]PL!H1576</f>
        <v xml:space="preserve"> </v>
      </c>
      <c r="I1579">
        <f>[10]PL!I1576</f>
        <v>0</v>
      </c>
    </row>
    <row r="1580" spans="1:9" x14ac:dyDescent="0.25">
      <c r="A1580" s="18" t="str">
        <f>IFERROR( LEFT( [10]PL!C1577, FIND("kg",[10]PL!C1577)-1),"")</f>
        <v/>
      </c>
      <c r="B1580" s="12" t="str">
        <f>[10]PL!B1577</f>
        <v xml:space="preserve"> </v>
      </c>
      <c r="C1580" t="str">
        <f>[10]PL!C1577</f>
        <v>211-115-202,5</v>
      </c>
      <c r="D1580" t="str">
        <f>[10]PL!D1577</f>
        <v xml:space="preserve"> </v>
      </c>
      <c r="E1580" t="str">
        <f>[10]PL!E1577</f>
        <v xml:space="preserve"> </v>
      </c>
      <c r="F1580" s="7" t="str">
        <f>[10]PL!F1577</f>
        <v xml:space="preserve"> </v>
      </c>
      <c r="G1580" t="str">
        <f>[10]PL!G1577</f>
        <v xml:space="preserve"> </v>
      </c>
      <c r="H1580">
        <f>[10]PL!H1577</f>
        <v>0</v>
      </c>
      <c r="I1580">
        <f>[10]PL!I1577</f>
        <v>0</v>
      </c>
    </row>
    <row r="1581" spans="1:9" x14ac:dyDescent="0.25">
      <c r="A1581" s="18" t="str">
        <f>IFERROR( LEFT( [10]PL!C1578, FIND("kg",[10]PL!C1578)-1),"")</f>
        <v xml:space="preserve">75 </v>
      </c>
      <c r="B1581" s="12" t="str">
        <f>[10]PL!B1578</f>
        <v xml:space="preserve"> </v>
      </c>
      <c r="C1581" t="str">
        <f>[10]PL!C1578</f>
        <v>75 kg Class</v>
      </c>
      <c r="D1581" t="str">
        <f>[10]PL!D1578</f>
        <v xml:space="preserve"> </v>
      </c>
      <c r="E1581" t="str">
        <f>[10]PL!E1578</f>
        <v xml:space="preserve"> </v>
      </c>
      <c r="F1581" s="7" t="str">
        <f>[10]PL!F1578</f>
        <v xml:space="preserve"> </v>
      </c>
      <c r="G1581" t="str">
        <f>[10]PL!G1578</f>
        <v xml:space="preserve"> </v>
      </c>
      <c r="H1581" t="str">
        <f>[10]PL!H1578</f>
        <v xml:space="preserve"> </v>
      </c>
      <c r="I1581">
        <f>[10]PL!I1578</f>
        <v>0</v>
      </c>
    </row>
    <row r="1582" spans="1:9" x14ac:dyDescent="0.25">
      <c r="A1582" s="18" t="str">
        <f>IFERROR( LEFT( [10]PL!C1579, FIND("kg",[10]PL!C1579)-1),"")</f>
        <v/>
      </c>
      <c r="B1582" s="12">
        <f>[10]PL!B1579</f>
        <v>292.5</v>
      </c>
      <c r="C1582" t="str">
        <f>[10]PL!C1579</f>
        <v>Vanderweghe, Stephanie</v>
      </c>
      <c r="D1582">
        <f>[10]PL!D1579</f>
        <v>61</v>
      </c>
      <c r="E1582" t="str">
        <f>[10]PL!E1579</f>
        <v>USA</v>
      </c>
      <c r="F1582" s="7">
        <f>[10]PL!F1579</f>
        <v>39977</v>
      </c>
      <c r="G1582" t="str">
        <f>[10]PL!G1579</f>
        <v>West Palm Beach</v>
      </c>
      <c r="H1582" t="str">
        <f>[10]PL!H1579</f>
        <v xml:space="preserve"> </v>
      </c>
      <c r="I1582">
        <f>[10]PL!I1579</f>
        <v>0</v>
      </c>
    </row>
    <row r="1583" spans="1:9" x14ac:dyDescent="0.25">
      <c r="A1583" s="18" t="str">
        <f>IFERROR( LEFT( [10]PL!C1580, FIND("kg",[10]PL!C1580)-1),"")</f>
        <v/>
      </c>
      <c r="B1583" s="12">
        <f>[10]PL!B1580</f>
        <v>170</v>
      </c>
      <c r="C1583" t="str">
        <f>[10]PL!C1580</f>
        <v>Vanderweghe, Stephanie</v>
      </c>
      <c r="D1583">
        <f>[10]PL!D1580</f>
        <v>61</v>
      </c>
      <c r="E1583" t="str">
        <f>[10]PL!E1580</f>
        <v>USA</v>
      </c>
      <c r="F1583" s="7">
        <f>[10]PL!F1580</f>
        <v>39977</v>
      </c>
      <c r="G1583" t="str">
        <f>[10]PL!G1580</f>
        <v>West Palm Beach</v>
      </c>
      <c r="H1583" t="str">
        <f>[10]PL!H1580</f>
        <v xml:space="preserve"> </v>
      </c>
      <c r="I1583">
        <f>[10]PL!I1580</f>
        <v>0</v>
      </c>
    </row>
    <row r="1584" spans="1:9" x14ac:dyDescent="0.25">
      <c r="A1584" s="18" t="str">
        <f>IFERROR( LEFT( [10]PL!C1581, FIND("kg",[10]PL!C1581)-1),"")</f>
        <v/>
      </c>
      <c r="B1584" s="12">
        <f>[10]PL!B1581</f>
        <v>235</v>
      </c>
      <c r="C1584" t="str">
        <f>[10]PL!C1581</f>
        <v>Dodd, Laura</v>
      </c>
      <c r="D1584">
        <f>[10]PL!D1581</f>
        <v>47</v>
      </c>
      <c r="E1584" t="str">
        <f>[10]PL!E1581</f>
        <v>USA</v>
      </c>
      <c r="F1584" s="7">
        <f>[10]PL!F1581</f>
        <v>33915</v>
      </c>
      <c r="G1584" t="str">
        <f>[10]PL!G1581</f>
        <v>Stone</v>
      </c>
      <c r="H1584" t="str">
        <f>[10]PL!H1581</f>
        <v xml:space="preserve"> </v>
      </c>
      <c r="I1584">
        <f>[10]PL!I1581</f>
        <v>0</v>
      </c>
    </row>
    <row r="1585" spans="1:9" x14ac:dyDescent="0.25">
      <c r="A1585" s="18" t="str">
        <f>IFERROR( LEFT( [10]PL!C1582, FIND("kg",[10]PL!C1582)-1),"")</f>
        <v/>
      </c>
      <c r="B1585" s="12">
        <f>[10]PL!B1582</f>
        <v>672.5</v>
      </c>
      <c r="C1585" t="str">
        <f>[10]PL!C1582</f>
        <v>Vanderweghe, Stephanie</v>
      </c>
      <c r="D1585">
        <f>[10]PL!D1582</f>
        <v>61</v>
      </c>
      <c r="E1585" t="str">
        <f>[10]PL!E1582</f>
        <v>USA</v>
      </c>
      <c r="F1585" s="7">
        <f>[10]PL!F1582</f>
        <v>39977</v>
      </c>
      <c r="G1585" t="str">
        <f>[10]PL!G1582</f>
        <v>West Palm Beach</v>
      </c>
      <c r="H1585" t="str">
        <f>[10]PL!H1582</f>
        <v xml:space="preserve"> </v>
      </c>
      <c r="I1585">
        <f>[10]PL!I1582</f>
        <v>0</v>
      </c>
    </row>
    <row r="1586" spans="1:9" x14ac:dyDescent="0.25">
      <c r="A1586" s="18" t="str">
        <f>IFERROR( LEFT( [10]PL!C1583, FIND("kg",[10]PL!C1583)-1),"")</f>
        <v/>
      </c>
      <c r="B1586" s="12" t="str">
        <f>[10]PL!B1583</f>
        <v xml:space="preserve"> </v>
      </c>
      <c r="C1586" t="str">
        <f>[10]PL!C1583</f>
        <v>292,5-170-210</v>
      </c>
      <c r="D1586" t="str">
        <f>[10]PL!D1583</f>
        <v xml:space="preserve"> </v>
      </c>
      <c r="E1586" t="str">
        <f>[10]PL!E1583</f>
        <v xml:space="preserve"> </v>
      </c>
      <c r="F1586" s="7" t="str">
        <f>[10]PL!F1583</f>
        <v xml:space="preserve"> </v>
      </c>
      <c r="G1586" t="str">
        <f>[10]PL!G1583</f>
        <v xml:space="preserve"> </v>
      </c>
      <c r="H1586" t="str">
        <f>[10]PL!H1583</f>
        <v xml:space="preserve"> </v>
      </c>
      <c r="I1586" t="str">
        <f>[10]PL!I1583</f>
        <v xml:space="preserve"> </v>
      </c>
    </row>
    <row r="1587" spans="1:9" s="9" customFormat="1" x14ac:dyDescent="0.25">
      <c r="A1587" s="18" t="str">
        <f>IFERROR( LEFT( [10]PL!C1584, FIND("kg",[10]PL!C1584)-1),"")</f>
        <v xml:space="preserve">82.5  </v>
      </c>
      <c r="B1587" s="18" t="str">
        <f>[10]PL!B1584</f>
        <v xml:space="preserve"> </v>
      </c>
      <c r="C1587" s="9" t="str">
        <f>[10]PL!C1584</f>
        <v>82.5  kg Class</v>
      </c>
      <c r="D1587" s="9" t="str">
        <f>[10]PL!D1584</f>
        <v xml:space="preserve"> </v>
      </c>
      <c r="E1587" s="9" t="str">
        <f>[10]PL!E1584</f>
        <v xml:space="preserve"> </v>
      </c>
      <c r="F1587" s="10" t="str">
        <f>[10]PL!F1584</f>
        <v xml:space="preserve"> </v>
      </c>
      <c r="G1587" s="9" t="str">
        <f>[10]PL!G1584</f>
        <v xml:space="preserve"> </v>
      </c>
      <c r="H1587" s="9" t="str">
        <f>[10]PL!H1584</f>
        <v xml:space="preserve"> </v>
      </c>
      <c r="I1587" s="9" t="str">
        <f>[10]PL!I1584</f>
        <v xml:space="preserve"> </v>
      </c>
    </row>
    <row r="1588" spans="1:9" s="9" customFormat="1" x14ac:dyDescent="0.25">
      <c r="A1588" s="18" t="str">
        <f>IFERROR( LEFT( [10]PL!C1585, FIND("kg",[10]PL!C1585)-1),"")</f>
        <v/>
      </c>
      <c r="B1588" s="18">
        <f>[10]PL!B1585</f>
        <v>283</v>
      </c>
      <c r="C1588" s="9" t="str">
        <f>[10]PL!C1585</f>
        <v>Widdis, Deb</v>
      </c>
      <c r="D1588" s="9">
        <f>[10]PL!D1585</f>
        <v>60</v>
      </c>
      <c r="E1588" s="9" t="str">
        <f>[10]PL!E1585</f>
        <v>USA</v>
      </c>
      <c r="F1588" s="10">
        <f>[10]PL!F1585</f>
        <v>38870</v>
      </c>
      <c r="G1588" s="9" t="str">
        <f>[10]PL!G1585</f>
        <v>Las Vegas</v>
      </c>
      <c r="H1588" s="9" t="str">
        <f>[10]PL!H1585</f>
        <v xml:space="preserve"> </v>
      </c>
      <c r="I1588" s="9" t="str">
        <f>[10]PL!I1585</f>
        <v xml:space="preserve"> </v>
      </c>
    </row>
    <row r="1589" spans="1:9" s="9" customFormat="1" x14ac:dyDescent="0.25">
      <c r="A1589" s="18" t="str">
        <f>IFERROR( LEFT( [10]PL!C1586, FIND("kg",[10]PL!C1586)-1),"")</f>
        <v/>
      </c>
      <c r="B1589" s="18">
        <f>[10]PL!B1586</f>
        <v>185</v>
      </c>
      <c r="C1589" s="9" t="str">
        <f>[10]PL!C1586</f>
        <v xml:space="preserve"> Vandeweghe, Stephanie</v>
      </c>
      <c r="D1589" s="9">
        <f>[10]PL!D1586</f>
        <v>61</v>
      </c>
      <c r="E1589" s="9" t="str">
        <f>[10]PL!E1586</f>
        <v>USA</v>
      </c>
      <c r="F1589" s="10">
        <f>[10]PL!F1586</f>
        <v>40705</v>
      </c>
      <c r="G1589" s="9" t="str">
        <f>[10]PL!G1586</f>
        <v>Sun Prairie</v>
      </c>
      <c r="H1589" s="9" t="str">
        <f>[10]PL!H1586</f>
        <v xml:space="preserve"> </v>
      </c>
      <c r="I1589" s="9" t="str">
        <f>[10]PL!I1586</f>
        <v xml:space="preserve"> </v>
      </c>
    </row>
    <row r="1590" spans="1:9" x14ac:dyDescent="0.25">
      <c r="A1590" s="18" t="str">
        <f>IFERROR( LEFT( [10]PL!C1587, FIND("kg",[10]PL!C1587)-1),"")</f>
        <v/>
      </c>
      <c r="B1590" s="12">
        <f>[10]PL!B1587</f>
        <v>227.5</v>
      </c>
      <c r="C1590" t="str">
        <f>[10]PL!C1587</f>
        <v>Widdis, Deb</v>
      </c>
      <c r="D1590">
        <f>[10]PL!D1587</f>
        <v>60</v>
      </c>
      <c r="E1590" t="str">
        <f>[10]PL!E1587</f>
        <v>USA</v>
      </c>
      <c r="F1590" s="7">
        <f>[10]PL!F1587</f>
        <v>38870</v>
      </c>
      <c r="G1590" t="str">
        <f>[10]PL!G1587</f>
        <v>Las Vegas</v>
      </c>
      <c r="H1590" t="str">
        <f>[10]PL!H1587</f>
        <v xml:space="preserve"> </v>
      </c>
      <c r="I1590">
        <f>[10]PL!I1587</f>
        <v>0</v>
      </c>
    </row>
    <row r="1591" spans="1:9" x14ac:dyDescent="0.25">
      <c r="A1591" s="18" t="str">
        <f>IFERROR( LEFT( [10]PL!C1588, FIND("kg",[10]PL!C1588)-1),"")</f>
        <v/>
      </c>
      <c r="B1591" s="12">
        <f>[10]PL!B1588</f>
        <v>655</v>
      </c>
      <c r="C1591" t="str">
        <f>[10]PL!C1588</f>
        <v xml:space="preserve"> Vandeweghe, Stephanie</v>
      </c>
      <c r="D1591">
        <f>[10]PL!D1588</f>
        <v>61</v>
      </c>
      <c r="E1591" t="str">
        <f>[10]PL!E1588</f>
        <v>USA</v>
      </c>
      <c r="F1591" s="7">
        <f>[10]PL!F1588</f>
        <v>40705</v>
      </c>
      <c r="G1591" t="str">
        <f>[10]PL!G1588</f>
        <v>Sun Prairie</v>
      </c>
      <c r="H1591" t="str">
        <f>[10]PL!H1588</f>
        <v xml:space="preserve"> </v>
      </c>
      <c r="I1591">
        <f>[10]PL!I1588</f>
        <v>0</v>
      </c>
    </row>
    <row r="1592" spans="1:9" x14ac:dyDescent="0.25">
      <c r="A1592" s="18" t="str">
        <f>IFERROR( LEFT( [10]PL!C1589, FIND("kg",[10]PL!C1589)-1),"")</f>
        <v/>
      </c>
      <c r="B1592" s="12" t="str">
        <f>[10]PL!B1589</f>
        <v xml:space="preserve"> </v>
      </c>
      <c r="C1592" t="str">
        <f>[10]PL!C1589</f>
        <v>260-185-210</v>
      </c>
      <c r="D1592" t="str">
        <f>[10]PL!D1589</f>
        <v xml:space="preserve"> </v>
      </c>
      <c r="E1592" t="str">
        <f>[10]PL!E1589</f>
        <v xml:space="preserve"> </v>
      </c>
      <c r="F1592" s="7" t="str">
        <f>[10]PL!F1589</f>
        <v xml:space="preserve"> </v>
      </c>
      <c r="G1592" t="str">
        <f>[10]PL!G1589</f>
        <v xml:space="preserve"> </v>
      </c>
      <c r="H1592" t="str">
        <f>[10]PL!H1589</f>
        <v xml:space="preserve"> </v>
      </c>
      <c r="I1592" t="str">
        <f>[10]PL!I1589</f>
        <v xml:space="preserve"> </v>
      </c>
    </row>
    <row r="1593" spans="1:9" x14ac:dyDescent="0.25">
      <c r="A1593" s="18" t="str">
        <f>IFERROR( LEFT( [10]PL!C1590, FIND("kg",[10]PL!C1590)-1),"")</f>
        <v xml:space="preserve">90  </v>
      </c>
      <c r="B1593" s="12" t="str">
        <f>[10]PL!B1590</f>
        <v xml:space="preserve"> </v>
      </c>
      <c r="C1593" t="str">
        <f>[10]PL!C1590</f>
        <v>90  kg Class</v>
      </c>
      <c r="D1593" t="str">
        <f>[10]PL!D1590</f>
        <v xml:space="preserve"> </v>
      </c>
      <c r="E1593" t="str">
        <f>[10]PL!E1590</f>
        <v xml:space="preserve"> </v>
      </c>
      <c r="F1593" s="7" t="str">
        <f>[10]PL!F1590</f>
        <v xml:space="preserve"> </v>
      </c>
      <c r="G1593" t="str">
        <f>[10]PL!G1590</f>
        <v xml:space="preserve"> </v>
      </c>
      <c r="H1593" t="str">
        <f>[10]PL!H1590</f>
        <v xml:space="preserve"> </v>
      </c>
      <c r="I1593" t="str">
        <f>[10]PL!I1590</f>
        <v xml:space="preserve"> </v>
      </c>
    </row>
    <row r="1594" spans="1:9" x14ac:dyDescent="0.25">
      <c r="A1594" s="18" t="str">
        <f>IFERROR( LEFT( [10]PL!C1591, FIND("kg",[10]PL!C1591)-1),"")</f>
        <v/>
      </c>
      <c r="B1594" s="12">
        <f>[10]PL!B1591</f>
        <v>280</v>
      </c>
      <c r="C1594" t="str">
        <f>[10]PL!C1591</f>
        <v>Ford, Krista</v>
      </c>
      <c r="D1594">
        <f>[10]PL!D1591</f>
        <v>66</v>
      </c>
      <c r="E1594" t="str">
        <f>[10]PL!E1591</f>
        <v>USA</v>
      </c>
      <c r="F1594" s="7">
        <f>[10]PL!F1591</f>
        <v>41222</v>
      </c>
      <c r="G1594" t="str">
        <f>[10]PL!G1591</f>
        <v>Las Vegas</v>
      </c>
      <c r="H1594" t="str">
        <f>[10]PL!H1591</f>
        <v xml:space="preserve"> </v>
      </c>
      <c r="I1594" t="str">
        <f>[10]PL!I1591</f>
        <v xml:space="preserve"> </v>
      </c>
    </row>
    <row r="1595" spans="1:9" x14ac:dyDescent="0.25">
      <c r="A1595" s="18" t="str">
        <f>IFERROR( LEFT( [10]PL!C1592, FIND("kg",[10]PL!C1592)-1),"")</f>
        <v/>
      </c>
      <c r="B1595" s="12">
        <f>[10]PL!B1592</f>
        <v>175</v>
      </c>
      <c r="C1595" t="str">
        <f>[10]PL!C1592</f>
        <v>Rantanen, Tarja</v>
      </c>
      <c r="D1595">
        <f>[10]PL!D1592</f>
        <v>57</v>
      </c>
      <c r="E1595" t="str">
        <f>[10]PL!E1592</f>
        <v>FIN</v>
      </c>
      <c r="F1595" s="7">
        <f>[10]PL!F1592</f>
        <v>38659</v>
      </c>
      <c r="G1595" t="str">
        <f>[10]PL!G1592</f>
        <v>Helsinki</v>
      </c>
      <c r="H1595">
        <f>[10]PL!H1592</f>
        <v>0</v>
      </c>
      <c r="I1595" t="str">
        <f>[10]PL!I1592</f>
        <v xml:space="preserve"> </v>
      </c>
    </row>
    <row r="1596" spans="1:9" x14ac:dyDescent="0.25">
      <c r="A1596" s="18" t="str">
        <f>IFERROR( LEFT( [10]PL!C1593, FIND("kg",[10]PL!C1593)-1),"")</f>
        <v/>
      </c>
      <c r="B1596" s="12">
        <f>[10]PL!B1593</f>
        <v>210</v>
      </c>
      <c r="C1596" t="str">
        <f>[10]PL!C1593</f>
        <v>Ford, Krista</v>
      </c>
      <c r="D1596">
        <f>[10]PL!D1593</f>
        <v>66</v>
      </c>
      <c r="E1596" t="str">
        <f>[10]PL!E1593</f>
        <v>USA</v>
      </c>
      <c r="F1596" s="7">
        <f>[10]PL!F1593</f>
        <v>41222</v>
      </c>
      <c r="G1596" t="str">
        <f>[10]PL!G1593</f>
        <v>Las Vegas</v>
      </c>
      <c r="H1596" t="str">
        <f>[10]PL!H1593</f>
        <v xml:space="preserve"> </v>
      </c>
      <c r="I1596">
        <f>[10]PL!I1593</f>
        <v>0</v>
      </c>
    </row>
    <row r="1597" spans="1:9" x14ac:dyDescent="0.25">
      <c r="A1597" s="18" t="str">
        <f>IFERROR( LEFT( [10]PL!C1594, FIND("kg",[10]PL!C1594)-1),"")</f>
        <v/>
      </c>
      <c r="B1597" s="12">
        <f>[10]PL!B1594</f>
        <v>610</v>
      </c>
      <c r="C1597" t="str">
        <f>[10]PL!C1594</f>
        <v>Ford, Krista</v>
      </c>
      <c r="D1597">
        <f>[10]PL!D1594</f>
        <v>66</v>
      </c>
      <c r="E1597" t="str">
        <f>[10]PL!E1594</f>
        <v>USA</v>
      </c>
      <c r="F1597" s="7">
        <f>[10]PL!F1594</f>
        <v>41222</v>
      </c>
      <c r="G1597" t="str">
        <f>[10]PL!G1594</f>
        <v>Las Vegas</v>
      </c>
      <c r="H1597" t="str">
        <f>[10]PL!H1594</f>
        <v xml:space="preserve"> </v>
      </c>
      <c r="I1597">
        <f>[10]PL!I1594</f>
        <v>0</v>
      </c>
    </row>
    <row r="1598" spans="1:9" x14ac:dyDescent="0.25">
      <c r="A1598" s="18" t="str">
        <f>IFERROR( LEFT( [10]PL!C1595, FIND("kg",[10]PL!C1595)-1),"")</f>
        <v/>
      </c>
      <c r="B1598" s="12" t="str">
        <f>[10]PL!B1595</f>
        <v xml:space="preserve"> </v>
      </c>
      <c r="C1598" t="str">
        <f>[10]PL!C1595</f>
        <v>280-120-210</v>
      </c>
      <c r="D1598">
        <f>[10]PL!D1595</f>
        <v>0</v>
      </c>
      <c r="E1598">
        <f>[10]PL!E1595</f>
        <v>0</v>
      </c>
      <c r="F1598" s="7">
        <f>[10]PL!F1595</f>
        <v>0</v>
      </c>
      <c r="G1598">
        <f>[10]PL!G1595</f>
        <v>0</v>
      </c>
      <c r="H1598">
        <f>[10]PL!H1595</f>
        <v>0</v>
      </c>
      <c r="I1598" t="str">
        <f>[10]PL!I1595</f>
        <v xml:space="preserve"> </v>
      </c>
    </row>
    <row r="1599" spans="1:9" x14ac:dyDescent="0.25">
      <c r="A1599" s="18" t="str">
        <f>IFERROR( LEFT( [10]PL!C1596, FIND("kg",[10]PL!C1596)-1),"")</f>
        <v xml:space="preserve">90+  </v>
      </c>
      <c r="B1599" s="12" t="str">
        <f>[10]PL!B1596</f>
        <v xml:space="preserve"> </v>
      </c>
      <c r="C1599" t="str">
        <f>[10]PL!C1596</f>
        <v>90+  kg Class</v>
      </c>
      <c r="D1599" t="str">
        <f>[10]PL!D1596</f>
        <v xml:space="preserve"> </v>
      </c>
      <c r="E1599" t="str">
        <f>[10]PL!E1596</f>
        <v xml:space="preserve"> </v>
      </c>
      <c r="F1599" s="7" t="str">
        <f>[10]PL!F1596</f>
        <v xml:space="preserve"> </v>
      </c>
      <c r="G1599" t="str">
        <f>[10]PL!G1596</f>
        <v xml:space="preserve"> </v>
      </c>
      <c r="H1599">
        <f>[10]PL!H1596</f>
        <v>0</v>
      </c>
      <c r="I1599" t="str">
        <f>[10]PL!I1596</f>
        <v xml:space="preserve"> </v>
      </c>
    </row>
    <row r="1600" spans="1:9" x14ac:dyDescent="0.25">
      <c r="A1600" s="18" t="str">
        <f>IFERROR( LEFT( [10]PL!C1597, FIND("kg",[10]PL!C1597)-1),"")</f>
        <v/>
      </c>
      <c r="B1600" s="12">
        <f>[10]PL!B1597</f>
        <v>302.5</v>
      </c>
      <c r="C1600" t="str">
        <f>[10]PL!C1597</f>
        <v>Shaw,Dorothy</v>
      </c>
      <c r="D1600">
        <f>[10]PL!D1597</f>
        <v>63</v>
      </c>
      <c r="E1600" t="str">
        <f>[10]PL!E1597</f>
        <v>GBR</v>
      </c>
      <c r="F1600" s="7">
        <f>[10]PL!F1597</f>
        <v>41153</v>
      </c>
      <c r="G1600" t="str">
        <f>[10]PL!G1597</f>
        <v>Kent</v>
      </c>
      <c r="H1600">
        <f>[10]PL!H1597</f>
        <v>0</v>
      </c>
      <c r="I1600" t="str">
        <f>[10]PL!I1597</f>
        <v xml:space="preserve"> </v>
      </c>
    </row>
    <row r="1601" spans="1:9" x14ac:dyDescent="0.25">
      <c r="A1601" s="18" t="str">
        <f>IFERROR( LEFT( [10]PL!C1598, FIND("kg",[10]PL!C1598)-1),"")</f>
        <v/>
      </c>
      <c r="B1601" s="12">
        <f>[10]PL!B1598</f>
        <v>147.5</v>
      </c>
      <c r="C1601" t="str">
        <f>[10]PL!C1598</f>
        <v>Shaw,Dorothy</v>
      </c>
      <c r="D1601">
        <f>[10]PL!D1598</f>
        <v>63</v>
      </c>
      <c r="E1601" t="str">
        <f>[10]PL!E1598</f>
        <v>GBR</v>
      </c>
      <c r="F1601" s="7">
        <f>[10]PL!F1598</f>
        <v>40866</v>
      </c>
      <c r="G1601" t="str">
        <f>[10]PL!G1598</f>
        <v>Riga</v>
      </c>
      <c r="H1601">
        <f>[10]PL!H1598</f>
        <v>0</v>
      </c>
      <c r="I1601">
        <f>[10]PL!I1598</f>
        <v>0</v>
      </c>
    </row>
    <row r="1602" spans="1:9" x14ac:dyDescent="0.25">
      <c r="A1602" s="18" t="str">
        <f>IFERROR( LEFT( [10]PL!C1599, FIND("kg",[10]PL!C1599)-1),"")</f>
        <v/>
      </c>
      <c r="B1602" s="12">
        <f>[10]PL!B1599</f>
        <v>242.5</v>
      </c>
      <c r="C1602" t="str">
        <f>[10]PL!C1599</f>
        <v>Shaw,Dorothy</v>
      </c>
      <c r="D1602">
        <f>[10]PL!D1599</f>
        <v>63</v>
      </c>
      <c r="E1602" t="str">
        <f>[10]PL!E1599</f>
        <v>GBR</v>
      </c>
      <c r="F1602" s="7">
        <f>[10]PL!F1599</f>
        <v>41153</v>
      </c>
      <c r="G1602" t="str">
        <f>[10]PL!G1599</f>
        <v>Kent</v>
      </c>
      <c r="H1602" t="str">
        <f>[10]PL!H1599</f>
        <v xml:space="preserve"> </v>
      </c>
      <c r="I1602">
        <f>[10]PL!I1599</f>
        <v>0</v>
      </c>
    </row>
    <row r="1603" spans="1:9" x14ac:dyDescent="0.25">
      <c r="A1603" s="18" t="str">
        <f>IFERROR( LEFT( [10]PL!C1600, FIND("kg",[10]PL!C1600)-1),"")</f>
        <v/>
      </c>
      <c r="B1603" s="12">
        <f>[10]PL!B1600</f>
        <v>685</v>
      </c>
      <c r="C1603" t="str">
        <f>[10]PL!C1600</f>
        <v>Shaw,Dorothy</v>
      </c>
      <c r="D1603">
        <f>[10]PL!D1600</f>
        <v>63</v>
      </c>
      <c r="E1603" t="str">
        <f>[10]PL!E1600</f>
        <v>GBR</v>
      </c>
      <c r="F1603" s="7">
        <f>[10]PL!F1600</f>
        <v>41153</v>
      </c>
      <c r="G1603" t="str">
        <f>[10]PL!G1600</f>
        <v>Kent</v>
      </c>
      <c r="H1603" t="str">
        <f>[10]PL!H1600</f>
        <v xml:space="preserve"> </v>
      </c>
      <c r="I1603">
        <f>[10]PL!I1600</f>
        <v>0</v>
      </c>
    </row>
    <row r="1604" spans="1:9" x14ac:dyDescent="0.25">
      <c r="A1604" s="18" t="str">
        <f>IFERROR( LEFT( [10]PL!C1601, FIND("kg",[10]PL!C1601)-1),"")</f>
        <v/>
      </c>
      <c r="B1604" s="12" t="str">
        <f>[10]PL!B1601</f>
        <v xml:space="preserve"> </v>
      </c>
      <c r="C1604" t="str">
        <f>[10]PL!C1601</f>
        <v>302,5-140-242,5</v>
      </c>
      <c r="D1604" t="str">
        <f>[10]PL!D1601</f>
        <v xml:space="preserve"> </v>
      </c>
      <c r="E1604" t="str">
        <f>[10]PL!E1601</f>
        <v xml:space="preserve"> </v>
      </c>
      <c r="F1604" s="7" t="str">
        <f>[10]PL!F1601</f>
        <v xml:space="preserve"> </v>
      </c>
      <c r="G1604" t="str">
        <f>[10]PL!G1601</f>
        <v xml:space="preserve"> </v>
      </c>
      <c r="H1604">
        <f>[10]PL!H1601</f>
        <v>0</v>
      </c>
      <c r="I1604" t="str">
        <f>[10]PL!I1601</f>
        <v xml:space="preserve"> </v>
      </c>
    </row>
    <row r="1605" spans="1:9" x14ac:dyDescent="0.25">
      <c r="A1605" s="18"/>
    </row>
    <row r="1606" spans="1:9" s="4" customFormat="1" x14ac:dyDescent="0.25">
      <c r="A1606" s="13" t="s">
        <v>2</v>
      </c>
      <c r="B1606" s="13">
        <v>0</v>
      </c>
      <c r="C1606" s="4">
        <v>50</v>
      </c>
      <c r="D1606" s="4" t="str">
        <f>[10]PL!C1602</f>
        <v xml:space="preserve">Women's Master 50-54 </v>
      </c>
      <c r="F1606" s="8"/>
    </row>
    <row r="1607" spans="1:9" x14ac:dyDescent="0.25">
      <c r="A1607" s="18" t="str">
        <f>IFERROR( LEFT( [10]PL!C1603, FIND("kg",[10]PL!C1603)-1),"")</f>
        <v xml:space="preserve">44 </v>
      </c>
      <c r="B1607" s="12" t="str">
        <f>[10]PL!B1603</f>
        <v xml:space="preserve"> </v>
      </c>
      <c r="C1607" t="str">
        <f>[10]PL!C1603</f>
        <v>44 kg Class</v>
      </c>
      <c r="D1607" t="str">
        <f>[10]PL!D1603</f>
        <v xml:space="preserve"> </v>
      </c>
      <c r="E1607" t="str">
        <f>[10]PL!E1603</f>
        <v xml:space="preserve"> </v>
      </c>
      <c r="F1607" s="7" t="str">
        <f>[10]PL!F1603</f>
        <v xml:space="preserve"> </v>
      </c>
      <c r="G1607" t="str">
        <f>[10]PL!G1603</f>
        <v xml:space="preserve"> </v>
      </c>
      <c r="H1607">
        <f>[10]PL!H1603</f>
        <v>0</v>
      </c>
      <c r="I1607" t="str">
        <f>[10]PL!I1603</f>
        <v xml:space="preserve"> </v>
      </c>
    </row>
    <row r="1608" spans="1:9" x14ac:dyDescent="0.25">
      <c r="A1608" s="18" t="str">
        <f>IFERROR( LEFT( [10]PL!C1604, FIND("kg",[10]PL!C1604)-1),"")</f>
        <v/>
      </c>
      <c r="B1608" s="12">
        <f>[10]PL!B1604</f>
        <v>67.5</v>
      </c>
      <c r="C1608" t="str">
        <f>[10]PL!C1604</f>
        <v>Rodefer, Jo</v>
      </c>
      <c r="D1608">
        <f>[10]PL!D1604</f>
        <v>50</v>
      </c>
      <c r="E1608" t="str">
        <f>[10]PL!E1604</f>
        <v>USA</v>
      </c>
      <c r="F1608" s="7">
        <f>[10]PL!F1604</f>
        <v>37030</v>
      </c>
      <c r="G1608" t="str">
        <f>[10]PL!G1604</f>
        <v>Bath</v>
      </c>
      <c r="H1608">
        <f>[10]PL!H1604</f>
        <v>0</v>
      </c>
      <c r="I1608">
        <f>[10]PL!I1604</f>
        <v>0</v>
      </c>
    </row>
    <row r="1609" spans="1:9" x14ac:dyDescent="0.25">
      <c r="A1609" s="18" t="str">
        <f>IFERROR( LEFT( [10]PL!C1605, FIND("kg",[10]PL!C1605)-1),"")</f>
        <v/>
      </c>
      <c r="B1609" s="12">
        <f>[10]PL!B1605</f>
        <v>47.5</v>
      </c>
      <c r="C1609" t="str">
        <f>[10]PL!C1605</f>
        <v>Rodefer, Jo</v>
      </c>
      <c r="D1609">
        <f>[10]PL!D1605</f>
        <v>50</v>
      </c>
      <c r="E1609" t="str">
        <f>[10]PL!E1605</f>
        <v>USA</v>
      </c>
      <c r="F1609" s="7">
        <f>[10]PL!F1605</f>
        <v>36666</v>
      </c>
      <c r="G1609" t="str">
        <f>[10]PL!G1605</f>
        <v>Aurora</v>
      </c>
      <c r="H1609" t="str">
        <f>[10]PL!H1605</f>
        <v xml:space="preserve"> </v>
      </c>
      <c r="I1609">
        <f>[10]PL!I1605</f>
        <v>0</v>
      </c>
    </row>
    <row r="1610" spans="1:9" x14ac:dyDescent="0.25">
      <c r="A1610" s="18" t="str">
        <f>IFERROR( LEFT( [10]PL!C1606, FIND("kg",[10]PL!C1606)-1),"")</f>
        <v/>
      </c>
      <c r="B1610" s="12">
        <f>[10]PL!B1606</f>
        <v>100</v>
      </c>
      <c r="C1610" t="str">
        <f>[10]PL!C1606</f>
        <v>Rodefer, Jo</v>
      </c>
      <c r="D1610">
        <f>[10]PL!D1606</f>
        <v>50</v>
      </c>
      <c r="E1610" t="str">
        <f>[10]PL!E1606</f>
        <v>USA</v>
      </c>
      <c r="F1610" s="7">
        <f>[10]PL!F1606</f>
        <v>36666</v>
      </c>
      <c r="G1610" t="str">
        <f>[10]PL!G1606</f>
        <v>Aurora</v>
      </c>
      <c r="H1610">
        <f>[10]PL!H1606</f>
        <v>0</v>
      </c>
      <c r="I1610">
        <f>[10]PL!I1606</f>
        <v>0</v>
      </c>
    </row>
    <row r="1611" spans="1:9" x14ac:dyDescent="0.25">
      <c r="A1611" s="18" t="str">
        <f>IFERROR( LEFT( [10]PL!C1607, FIND("kg",[10]PL!C1607)-1),"")</f>
        <v/>
      </c>
      <c r="B1611" s="12">
        <f>[10]PL!B1607</f>
        <v>212.5</v>
      </c>
      <c r="C1611" t="str">
        <f>[10]PL!C1607</f>
        <v>Rodefer, Jo</v>
      </c>
      <c r="D1611">
        <f>[10]PL!D1607</f>
        <v>50</v>
      </c>
      <c r="E1611" t="str">
        <f>[10]PL!E1607</f>
        <v>USA</v>
      </c>
      <c r="F1611" s="7">
        <f>[10]PL!F1607</f>
        <v>36666</v>
      </c>
      <c r="G1611" t="str">
        <f>[10]PL!G1607</f>
        <v>Aurora</v>
      </c>
      <c r="H1611">
        <f>[10]PL!H1607</f>
        <v>0</v>
      </c>
      <c r="I1611" t="str">
        <f>[10]PL!I1607</f>
        <v xml:space="preserve"> </v>
      </c>
    </row>
    <row r="1612" spans="1:9" x14ac:dyDescent="0.25">
      <c r="A1612" s="18" t="str">
        <f>IFERROR( LEFT( [10]PL!C1608, FIND("kg",[10]PL!C1608)-1),"")</f>
        <v/>
      </c>
      <c r="B1612" s="12" t="str">
        <f>[10]PL!B1608</f>
        <v xml:space="preserve"> </v>
      </c>
      <c r="C1612" t="str">
        <f>[10]PL!C1608</f>
        <v>65-47.5-100</v>
      </c>
      <c r="D1612" t="str">
        <f>[10]PL!D1608</f>
        <v xml:space="preserve"> </v>
      </c>
      <c r="E1612" t="str">
        <f>[10]PL!E1608</f>
        <v xml:space="preserve"> </v>
      </c>
      <c r="F1612" s="7" t="str">
        <f>[10]PL!F1608</f>
        <v xml:space="preserve"> </v>
      </c>
      <c r="G1612" t="str">
        <f>[10]PL!G1608</f>
        <v xml:space="preserve"> </v>
      </c>
      <c r="H1612">
        <f>[10]PL!H1608</f>
        <v>0</v>
      </c>
      <c r="I1612" t="str">
        <f>[10]PL!I1608</f>
        <v xml:space="preserve"> </v>
      </c>
    </row>
    <row r="1613" spans="1:9" x14ac:dyDescent="0.25">
      <c r="A1613" s="18" t="str">
        <f>IFERROR( LEFT( [10]PL!C1609, FIND("kg",[10]PL!C1609)-1),"")</f>
        <v xml:space="preserve">48 </v>
      </c>
      <c r="B1613" s="12" t="str">
        <f>[10]PL!B1609</f>
        <v xml:space="preserve"> </v>
      </c>
      <c r="C1613" t="str">
        <f>[10]PL!C1609</f>
        <v>48 kg Class</v>
      </c>
      <c r="D1613" t="str">
        <f>[10]PL!D1609</f>
        <v xml:space="preserve"> </v>
      </c>
      <c r="E1613" t="str">
        <f>[10]PL!E1609</f>
        <v xml:space="preserve"> </v>
      </c>
      <c r="F1613" s="7" t="str">
        <f>[10]PL!F1609</f>
        <v xml:space="preserve"> </v>
      </c>
      <c r="G1613" t="str">
        <f>[10]PL!G1609</f>
        <v xml:space="preserve"> </v>
      </c>
      <c r="H1613">
        <f>[10]PL!H1609</f>
        <v>0</v>
      </c>
      <c r="I1613" t="str">
        <f>[10]PL!I1609</f>
        <v xml:space="preserve"> </v>
      </c>
    </row>
    <row r="1614" spans="1:9" x14ac:dyDescent="0.25">
      <c r="A1614" s="18" t="str">
        <f>IFERROR( LEFT( [10]PL!C1610, FIND("kg",[10]PL!C1610)-1),"")</f>
        <v/>
      </c>
      <c r="B1614" s="12">
        <f>[10]PL!B1610</f>
        <v>110</v>
      </c>
      <c r="C1614" t="str">
        <f>[10]PL!C1610</f>
        <v>Barlow, Lynn</v>
      </c>
      <c r="D1614">
        <f>[10]PL!D1610</f>
        <v>59</v>
      </c>
      <c r="E1614" t="str">
        <f>[10]PL!E1610</f>
        <v>USA</v>
      </c>
      <c r="F1614" s="7">
        <f>[10]PL!F1610</f>
        <v>41222</v>
      </c>
      <c r="G1614" t="str">
        <f>[10]PL!G1610</f>
        <v>Las Vegas</v>
      </c>
      <c r="H1614">
        <f>[10]PL!H1610</f>
        <v>0</v>
      </c>
      <c r="I1614">
        <f>[10]PL!I1610</f>
        <v>0</v>
      </c>
    </row>
    <row r="1615" spans="1:9" x14ac:dyDescent="0.25">
      <c r="A1615" s="18" t="str">
        <f>IFERROR( LEFT( [10]PL!C1611, FIND("kg",[10]PL!C1611)-1),"")</f>
        <v/>
      </c>
      <c r="B1615" s="12">
        <f>[10]PL!B1611</f>
        <v>70</v>
      </c>
      <c r="C1615" t="str">
        <f>[10]PL!C1611</f>
        <v>Barlow, Lynn</v>
      </c>
      <c r="D1615">
        <f>[10]PL!D1611</f>
        <v>59</v>
      </c>
      <c r="E1615" t="str">
        <f>[10]PL!E1611</f>
        <v>USA</v>
      </c>
      <c r="F1615" s="7">
        <f>[10]PL!F1611</f>
        <v>41222</v>
      </c>
      <c r="G1615" t="str">
        <f>[10]PL!G1611</f>
        <v>Las Vegas</v>
      </c>
      <c r="H1615" t="str">
        <f>[10]PL!H1611</f>
        <v xml:space="preserve"> </v>
      </c>
      <c r="I1615">
        <f>[10]PL!I1611</f>
        <v>0</v>
      </c>
    </row>
    <row r="1616" spans="1:9" x14ac:dyDescent="0.25">
      <c r="A1616" s="18" t="str">
        <f>IFERROR( LEFT( [10]PL!C1612, FIND("kg",[10]PL!C1612)-1),"")</f>
        <v/>
      </c>
      <c r="B1616" s="12">
        <f>[10]PL!B1612</f>
        <v>122.5</v>
      </c>
      <c r="C1616" t="str">
        <f>[10]PL!C1612</f>
        <v>Barlow, Lynn</v>
      </c>
      <c r="D1616">
        <f>[10]PL!D1612</f>
        <v>59</v>
      </c>
      <c r="E1616" t="str">
        <f>[10]PL!E1612</f>
        <v>USA</v>
      </c>
      <c r="F1616" s="7">
        <f>[10]PL!F1612</f>
        <v>41222</v>
      </c>
      <c r="G1616" t="str">
        <f>[10]PL!G1612</f>
        <v>Las Vegas</v>
      </c>
      <c r="H1616" t="str">
        <f>[10]PL!H1612</f>
        <v xml:space="preserve"> </v>
      </c>
      <c r="I1616">
        <f>[10]PL!I1612</f>
        <v>0</v>
      </c>
    </row>
    <row r="1617" spans="1:9" x14ac:dyDescent="0.25">
      <c r="A1617" s="18" t="str">
        <f>IFERROR( LEFT( [10]PL!C1613, FIND("kg",[10]PL!C1613)-1),"")</f>
        <v/>
      </c>
      <c r="B1617" s="12">
        <f>[10]PL!B1613</f>
        <v>302.5</v>
      </c>
      <c r="C1617" t="str">
        <f>[10]PL!C1613</f>
        <v>Barlow, Lynn</v>
      </c>
      <c r="D1617">
        <f>[10]PL!D1613</f>
        <v>59</v>
      </c>
      <c r="E1617" t="str">
        <f>[10]PL!E1613</f>
        <v>USA</v>
      </c>
      <c r="F1617" s="7">
        <f>[10]PL!F1613</f>
        <v>41222</v>
      </c>
      <c r="G1617" t="str">
        <f>[10]PL!G1613</f>
        <v>Las Vegas</v>
      </c>
      <c r="H1617" t="str">
        <f>[10]PL!H1613</f>
        <v xml:space="preserve"> </v>
      </c>
      <c r="I1617" t="str">
        <f>[10]PL!I1613</f>
        <v xml:space="preserve"> </v>
      </c>
    </row>
    <row r="1618" spans="1:9" x14ac:dyDescent="0.25">
      <c r="A1618" s="18" t="str">
        <f>IFERROR( LEFT( [10]PL!C1614, FIND("kg",[10]PL!C1614)-1),"")</f>
        <v/>
      </c>
      <c r="B1618" s="12" t="str">
        <f>[10]PL!B1614</f>
        <v xml:space="preserve"> </v>
      </c>
      <c r="C1618" t="str">
        <f>[10]PL!C1614</f>
        <v>110-70-122,5</v>
      </c>
      <c r="D1618" t="str">
        <f>[10]PL!D1614</f>
        <v xml:space="preserve"> </v>
      </c>
      <c r="E1618" t="str">
        <f>[10]PL!E1614</f>
        <v xml:space="preserve"> </v>
      </c>
      <c r="F1618" s="7" t="str">
        <f>[10]PL!F1614</f>
        <v xml:space="preserve"> </v>
      </c>
      <c r="G1618" t="str">
        <f>[10]PL!G1614</f>
        <v xml:space="preserve"> </v>
      </c>
      <c r="H1618" t="str">
        <f>[10]PL!H1614</f>
        <v xml:space="preserve"> </v>
      </c>
      <c r="I1618" t="str">
        <f>[10]PL!I1614</f>
        <v xml:space="preserve"> </v>
      </c>
    </row>
    <row r="1619" spans="1:9" x14ac:dyDescent="0.25">
      <c r="A1619" s="18" t="str">
        <f>IFERROR( LEFT( [10]PL!C1615, FIND("kg",[10]PL!C1615)-1),"")</f>
        <v xml:space="preserve">52 </v>
      </c>
      <c r="B1619" s="12" t="str">
        <f>[10]PL!B1615</f>
        <v xml:space="preserve"> </v>
      </c>
      <c r="C1619" t="str">
        <f>[10]PL!C1615</f>
        <v>52 kg Class</v>
      </c>
      <c r="D1619" t="str">
        <f>[10]PL!D1615</f>
        <v xml:space="preserve"> </v>
      </c>
      <c r="E1619" t="str">
        <f>[10]PL!E1615</f>
        <v xml:space="preserve"> </v>
      </c>
      <c r="F1619" s="7" t="str">
        <f>[10]PL!F1615</f>
        <v xml:space="preserve"> </v>
      </c>
      <c r="G1619" t="str">
        <f>[10]PL!G1615</f>
        <v xml:space="preserve"> </v>
      </c>
      <c r="H1619" t="str">
        <f>[10]PL!H1615</f>
        <v xml:space="preserve"> </v>
      </c>
      <c r="I1619" t="str">
        <f>[10]PL!I1615</f>
        <v xml:space="preserve"> </v>
      </c>
    </row>
    <row r="1620" spans="1:9" x14ac:dyDescent="0.25">
      <c r="A1620" s="18" t="str">
        <f>IFERROR( LEFT( [10]PL!C1616, FIND("kg",[10]PL!C1616)-1),"")</f>
        <v/>
      </c>
      <c r="B1620" s="12">
        <f>[10]PL!B1616</f>
        <v>142.5</v>
      </c>
      <c r="C1620" t="str">
        <f>[10]PL!C1616</f>
        <v>Rinn, Susan</v>
      </c>
      <c r="D1620">
        <f>[10]PL!D1616</f>
        <v>62</v>
      </c>
      <c r="E1620" t="str">
        <f>[10]PL!E1616</f>
        <v>USA</v>
      </c>
      <c r="F1620" s="7">
        <f>[10]PL!F1616</f>
        <v>41222</v>
      </c>
      <c r="G1620" t="str">
        <f>[10]PL!G1616</f>
        <v>Las Vegas</v>
      </c>
      <c r="H1620" t="str">
        <f>[10]PL!H1616</f>
        <v xml:space="preserve"> </v>
      </c>
      <c r="I1620">
        <f>[10]PL!I1616</f>
        <v>0</v>
      </c>
    </row>
    <row r="1621" spans="1:9" x14ac:dyDescent="0.25">
      <c r="A1621" s="18" t="str">
        <f>IFERROR( LEFT( [10]PL!C1617, FIND("kg",[10]PL!C1617)-1),"")</f>
        <v/>
      </c>
      <c r="B1621" s="12">
        <f>[10]PL!B1617</f>
        <v>82.5</v>
      </c>
      <c r="C1621" t="str">
        <f>[10]PL!C1617</f>
        <v>Rinn, Susan</v>
      </c>
      <c r="D1621">
        <f>[10]PL!D1617</f>
        <v>62</v>
      </c>
      <c r="E1621" t="str">
        <f>[10]PL!E1617</f>
        <v>USA</v>
      </c>
      <c r="F1621" s="7">
        <f>[10]PL!F1617</f>
        <v>41222</v>
      </c>
      <c r="G1621" t="str">
        <f>[10]PL!G1617</f>
        <v>Las Vegas</v>
      </c>
      <c r="H1621" t="str">
        <f>[10]PL!H1617</f>
        <v xml:space="preserve"> </v>
      </c>
      <c r="I1621">
        <f>[10]PL!I1617</f>
        <v>0</v>
      </c>
    </row>
    <row r="1622" spans="1:9" x14ac:dyDescent="0.25">
      <c r="A1622" s="18" t="str">
        <f>IFERROR( LEFT( [10]PL!C1618, FIND("kg",[10]PL!C1618)-1),"")</f>
        <v/>
      </c>
      <c r="B1622" s="12">
        <f>[10]PL!B1618</f>
        <v>145</v>
      </c>
      <c r="C1622" t="str">
        <f>[10]PL!C1618</f>
        <v>Plouviez, Bernadette</v>
      </c>
      <c r="D1622">
        <f>[10]PL!D1618</f>
        <v>40</v>
      </c>
      <c r="E1622" t="str">
        <f>[10]PL!E1618</f>
        <v>BEL</v>
      </c>
      <c r="F1622" s="7">
        <f>[10]PL!F1618</f>
        <v>1989</v>
      </c>
      <c r="G1622" t="str">
        <f>[10]PL!G1618</f>
        <v xml:space="preserve"> </v>
      </c>
      <c r="H1622">
        <f>[10]PL!H1618</f>
        <v>0</v>
      </c>
      <c r="I1622">
        <f>[10]PL!I1618</f>
        <v>0</v>
      </c>
    </row>
    <row r="1623" spans="1:9" x14ac:dyDescent="0.25">
      <c r="A1623" s="18" t="str">
        <f>IFERROR( LEFT( [10]PL!C1619, FIND("kg",[10]PL!C1619)-1),"")</f>
        <v/>
      </c>
      <c r="B1623" s="12">
        <f>[10]PL!B1619</f>
        <v>362.5</v>
      </c>
      <c r="C1623" t="str">
        <f>[10]PL!C1619</f>
        <v>Rinn, Susan</v>
      </c>
      <c r="D1623">
        <f>[10]PL!D1619</f>
        <v>62</v>
      </c>
      <c r="E1623" t="str">
        <f>[10]PL!E1619</f>
        <v>USA</v>
      </c>
      <c r="F1623" s="7">
        <f>[10]PL!F1619</f>
        <v>41222</v>
      </c>
      <c r="G1623" t="str">
        <f>[10]PL!G1619</f>
        <v>Las Vegas</v>
      </c>
      <c r="H1623">
        <f>[10]PL!H1619</f>
        <v>0</v>
      </c>
      <c r="I1623" t="str">
        <f>[10]PL!I1619</f>
        <v xml:space="preserve"> </v>
      </c>
    </row>
    <row r="1624" spans="1:9" x14ac:dyDescent="0.25">
      <c r="A1624" s="18" t="str">
        <f>IFERROR( LEFT( [10]PL!C1620, FIND("kg",[10]PL!C1620)-1),"")</f>
        <v/>
      </c>
      <c r="B1624" s="12" t="str">
        <f>[10]PL!B1620</f>
        <v xml:space="preserve"> </v>
      </c>
      <c r="C1624" t="str">
        <f>[10]PL!C1620</f>
        <v>142,5-82,5-137,5</v>
      </c>
      <c r="D1624">
        <f>[10]PL!D1620</f>
        <v>0</v>
      </c>
      <c r="E1624">
        <f>[10]PL!E1620</f>
        <v>0</v>
      </c>
      <c r="F1624" s="7">
        <f>[10]PL!F1620</f>
        <v>0</v>
      </c>
      <c r="G1624" t="str">
        <f>[10]PL!G1620</f>
        <v xml:space="preserve"> </v>
      </c>
      <c r="H1624">
        <f>[10]PL!H1620</f>
        <v>0</v>
      </c>
      <c r="I1624" t="str">
        <f>[10]PL!I1620</f>
        <v xml:space="preserve"> </v>
      </c>
    </row>
    <row r="1625" spans="1:9" x14ac:dyDescent="0.25">
      <c r="A1625" s="18" t="str">
        <f>IFERROR( LEFT( [10]PL!C1621, FIND("kg",[10]PL!C1621)-1),"")</f>
        <v xml:space="preserve">56 </v>
      </c>
      <c r="B1625" s="12">
        <f>[10]PL!B1621</f>
        <v>0</v>
      </c>
      <c r="C1625" t="str">
        <f>[10]PL!C1621</f>
        <v>56 kg Class</v>
      </c>
      <c r="D1625" t="str">
        <f>[10]PL!D1621</f>
        <v xml:space="preserve"> </v>
      </c>
      <c r="E1625" t="str">
        <f>[10]PL!E1621</f>
        <v xml:space="preserve"> </v>
      </c>
      <c r="F1625" s="7" t="str">
        <f>[10]PL!F1621</f>
        <v xml:space="preserve"> </v>
      </c>
      <c r="G1625" t="str">
        <f>[10]PL!G1621</f>
        <v xml:space="preserve"> </v>
      </c>
      <c r="H1625">
        <f>[10]PL!H1621</f>
        <v>0</v>
      </c>
      <c r="I1625" t="str">
        <f>[10]PL!I1621</f>
        <v xml:space="preserve"> </v>
      </c>
    </row>
    <row r="1626" spans="1:9" x14ac:dyDescent="0.25">
      <c r="A1626" s="18" t="str">
        <f>IFERROR( LEFT( [10]PL!C1622, FIND("kg",[10]PL!C1622)-1),"")</f>
        <v/>
      </c>
      <c r="B1626" s="12">
        <f>[10]PL!B1622</f>
        <v>176.5</v>
      </c>
      <c r="C1626" t="str">
        <f>[10]PL!C1622</f>
        <v>Frantz, Diane</v>
      </c>
      <c r="D1626">
        <f>[10]PL!D1622</f>
        <v>37</v>
      </c>
      <c r="E1626" t="str">
        <f>[10]PL!E1622</f>
        <v>USA</v>
      </c>
      <c r="F1626" s="7">
        <f>[10]PL!F1622</f>
        <v>32067</v>
      </c>
      <c r="G1626" t="str">
        <f>[10]PL!G1622</f>
        <v>Victoria</v>
      </c>
      <c r="H1626">
        <f>[10]PL!H1622</f>
        <v>0</v>
      </c>
      <c r="I1626">
        <f>[10]PL!I1622</f>
        <v>0</v>
      </c>
    </row>
    <row r="1627" spans="1:9" x14ac:dyDescent="0.25">
      <c r="A1627" s="18" t="str">
        <f>IFERROR( LEFT( [10]PL!C1623, FIND("kg",[10]PL!C1623)-1),"")</f>
        <v/>
      </c>
      <c r="B1627" s="12">
        <f>[10]PL!B1623</f>
        <v>97.5</v>
      </c>
      <c r="C1627" t="str">
        <f>[10]PL!C1623</f>
        <v>Callahan, Sabra</v>
      </c>
      <c r="D1627">
        <f>[10]PL!D1623</f>
        <v>55</v>
      </c>
      <c r="E1627" t="str">
        <f>[10]PL!E1623</f>
        <v>USA</v>
      </c>
      <c r="F1627" s="7">
        <f>[10]PL!F1623</f>
        <v>38870</v>
      </c>
      <c r="G1627" t="str">
        <f>[10]PL!G1623</f>
        <v>Las Vegas</v>
      </c>
      <c r="H1627" t="str">
        <f>[10]PL!H1623</f>
        <v xml:space="preserve"> </v>
      </c>
      <c r="I1627">
        <f>[10]PL!I1623</f>
        <v>0</v>
      </c>
    </row>
    <row r="1628" spans="1:9" x14ac:dyDescent="0.25">
      <c r="A1628" s="18" t="str">
        <f>IFERROR( LEFT( [10]PL!C1624, FIND("kg",[10]PL!C1624)-1),"")</f>
        <v/>
      </c>
      <c r="B1628" s="12">
        <f>[10]PL!B1624</f>
        <v>197</v>
      </c>
      <c r="C1628" t="str">
        <f>[10]PL!C1624</f>
        <v>Frantz, Diane</v>
      </c>
      <c r="D1628">
        <f>[10]PL!D1624</f>
        <v>37</v>
      </c>
      <c r="E1628" t="str">
        <f>[10]PL!E1624</f>
        <v>USA</v>
      </c>
      <c r="F1628" s="7">
        <f>[10]PL!F1624</f>
        <v>32067</v>
      </c>
      <c r="G1628" t="str">
        <f>[10]PL!G1624</f>
        <v>Victoria</v>
      </c>
      <c r="H1628" t="str">
        <f>[10]PL!H1624</f>
        <v xml:space="preserve"> </v>
      </c>
      <c r="I1628">
        <f>[10]PL!I1624</f>
        <v>0</v>
      </c>
    </row>
    <row r="1629" spans="1:9" x14ac:dyDescent="0.25">
      <c r="A1629" s="18" t="str">
        <f>IFERROR( LEFT( [10]PL!C1625, FIND("kg",[10]PL!C1625)-1),"")</f>
        <v/>
      </c>
      <c r="B1629" s="12">
        <f>[10]PL!B1625</f>
        <v>464</v>
      </c>
      <c r="C1629" t="str">
        <f>[10]PL!C1625</f>
        <v>Frantz, Diane</v>
      </c>
      <c r="D1629">
        <f>[10]PL!D1625</f>
        <v>37</v>
      </c>
      <c r="E1629" t="str">
        <f>[10]PL!E1625</f>
        <v>USA</v>
      </c>
      <c r="F1629" s="7">
        <f>[10]PL!F1625</f>
        <v>32067</v>
      </c>
      <c r="G1629" t="str">
        <f>[10]PL!G1625</f>
        <v>Victoria</v>
      </c>
      <c r="H1629" t="str">
        <f>[10]PL!H1625</f>
        <v xml:space="preserve"> </v>
      </c>
      <c r="I1629" t="str">
        <f>[10]PL!I1625</f>
        <v xml:space="preserve"> </v>
      </c>
    </row>
    <row r="1630" spans="1:9" x14ac:dyDescent="0.25">
      <c r="A1630" s="18" t="str">
        <f>IFERROR( LEFT( [10]PL!C1626, FIND("kg",[10]PL!C1626)-1),"")</f>
        <v/>
      </c>
      <c r="B1630" s="12" t="str">
        <f>[10]PL!B1626</f>
        <v xml:space="preserve"> </v>
      </c>
      <c r="C1630" t="str">
        <f>[10]PL!C1626</f>
        <v>176.5-90.5-197</v>
      </c>
      <c r="D1630" t="str">
        <f>[10]PL!D1626</f>
        <v xml:space="preserve"> </v>
      </c>
      <c r="E1630" t="str">
        <f>[10]PL!E1626</f>
        <v xml:space="preserve"> </v>
      </c>
      <c r="F1630" s="7" t="str">
        <f>[10]PL!F1626</f>
        <v xml:space="preserve"> </v>
      </c>
      <c r="G1630" t="str">
        <f>[10]PL!G1626</f>
        <v xml:space="preserve"> </v>
      </c>
      <c r="H1630" t="str">
        <f>[10]PL!H1626</f>
        <v xml:space="preserve"> </v>
      </c>
      <c r="I1630" t="str">
        <f>[10]PL!I1626</f>
        <v xml:space="preserve"> </v>
      </c>
    </row>
    <row r="1631" spans="1:9" x14ac:dyDescent="0.25">
      <c r="A1631" s="18" t="str">
        <f>IFERROR( LEFT( [10]PL!C1627, FIND("kg",[10]PL!C1627)-1),"")</f>
        <v xml:space="preserve">60 </v>
      </c>
      <c r="B1631" s="12" t="str">
        <f>[10]PL!B1627</f>
        <v xml:space="preserve"> </v>
      </c>
      <c r="C1631" t="str">
        <f>[10]PL!C1627</f>
        <v>60 kg Class</v>
      </c>
      <c r="D1631" t="str">
        <f>[10]PL!D1627</f>
        <v xml:space="preserve"> </v>
      </c>
      <c r="E1631" t="str">
        <f>[10]PL!E1627</f>
        <v xml:space="preserve"> </v>
      </c>
      <c r="F1631" s="7" t="str">
        <f>[10]PL!F1627</f>
        <v xml:space="preserve"> </v>
      </c>
      <c r="G1631" t="str">
        <f>[10]PL!G1627</f>
        <v xml:space="preserve"> </v>
      </c>
      <c r="H1631" t="str">
        <f>[10]PL!H1627</f>
        <v xml:space="preserve"> </v>
      </c>
      <c r="I1631" t="str">
        <f>[10]PL!I1627</f>
        <v xml:space="preserve"> </v>
      </c>
    </row>
    <row r="1632" spans="1:9" x14ac:dyDescent="0.25">
      <c r="A1632" s="18" t="str">
        <f>IFERROR( LEFT( [10]PL!C1628, FIND("kg",[10]PL!C1628)-1),"")</f>
        <v/>
      </c>
      <c r="B1632" s="12">
        <f>[10]PL!B1628</f>
        <v>159</v>
      </c>
      <c r="C1632" t="str">
        <f>[10]PL!C1628</f>
        <v>Dyer, Patricia</v>
      </c>
      <c r="D1632">
        <f>[10]PL!D1628</f>
        <v>49</v>
      </c>
      <c r="E1632" t="str">
        <f>[10]PL!E1628</f>
        <v>USA</v>
      </c>
      <c r="F1632" s="7">
        <f>[10]PL!F1628</f>
        <v>36482</v>
      </c>
      <c r="G1632" t="str">
        <f>[10]PL!G1628</f>
        <v>Calgary</v>
      </c>
      <c r="H1632" t="str">
        <f>[10]PL!H1628</f>
        <v xml:space="preserve"> </v>
      </c>
      <c r="I1632">
        <f>[10]PL!I1628</f>
        <v>0</v>
      </c>
    </row>
    <row r="1633" spans="1:9" x14ac:dyDescent="0.25">
      <c r="A1633" s="18" t="str">
        <f>IFERROR( LEFT( [10]PL!C1629, FIND("kg",[10]PL!C1629)-1),"")</f>
        <v/>
      </c>
      <c r="B1633" s="12">
        <f>[10]PL!B1629</f>
        <v>97.5</v>
      </c>
      <c r="C1633" t="str">
        <f>[10]PL!C1629</f>
        <v>Dyer, Patricia</v>
      </c>
      <c r="D1633">
        <f>[10]PL!D1629</f>
        <v>49</v>
      </c>
      <c r="E1633" t="str">
        <f>[10]PL!E1629</f>
        <v>USA</v>
      </c>
      <c r="F1633" s="7">
        <f>[10]PL!F1629</f>
        <v>36482</v>
      </c>
      <c r="G1633" t="str">
        <f>[10]PL!G1629</f>
        <v>Calgary</v>
      </c>
      <c r="H1633" t="str">
        <f>[10]PL!H1629</f>
        <v xml:space="preserve"> </v>
      </c>
      <c r="I1633">
        <f>[10]PL!I1629</f>
        <v>0</v>
      </c>
    </row>
    <row r="1634" spans="1:9" x14ac:dyDescent="0.25">
      <c r="A1634" s="18" t="str">
        <f>IFERROR( LEFT( [10]PL!C1630, FIND("kg",[10]PL!C1630)-1),"")</f>
        <v/>
      </c>
      <c r="B1634" s="12">
        <f>[10]PL!B1630</f>
        <v>181</v>
      </c>
      <c r="C1634" t="str">
        <f>[10]PL!C1630</f>
        <v>Frantz, Diane</v>
      </c>
      <c r="D1634">
        <f>[10]PL!D1630</f>
        <v>37</v>
      </c>
      <c r="E1634" t="str">
        <f>[10]PL!E1630</f>
        <v>USA</v>
      </c>
      <c r="F1634" s="7">
        <f>[10]PL!F1630</f>
        <v>32460</v>
      </c>
      <c r="G1634" t="str">
        <f>[10]PL!G1630</f>
        <v>Victoria</v>
      </c>
      <c r="H1634">
        <f>[10]PL!H1630</f>
        <v>0</v>
      </c>
      <c r="I1634">
        <f>[10]PL!I1630</f>
        <v>0</v>
      </c>
    </row>
    <row r="1635" spans="1:9" x14ac:dyDescent="0.25">
      <c r="A1635" s="18" t="str">
        <f>IFERROR( LEFT( [10]PL!C1631, FIND("kg",[10]PL!C1631)-1),"")</f>
        <v/>
      </c>
      <c r="B1635" s="12">
        <f>[10]PL!B1631</f>
        <v>426.5</v>
      </c>
      <c r="C1635" t="str">
        <f>[10]PL!C1631</f>
        <v>Dyer, Patricia</v>
      </c>
      <c r="D1635">
        <f>[10]PL!D1631</f>
        <v>49</v>
      </c>
      <c r="E1635" t="str">
        <f>[10]PL!E1631</f>
        <v>USA</v>
      </c>
      <c r="F1635" s="7">
        <f>[10]PL!F1631</f>
        <v>36482</v>
      </c>
      <c r="G1635" t="str">
        <f>[10]PL!G1631</f>
        <v>Calgary</v>
      </c>
      <c r="H1635">
        <f>[10]PL!H1631</f>
        <v>0</v>
      </c>
      <c r="I1635" t="str">
        <f>[10]PL!I1631</f>
        <v xml:space="preserve"> </v>
      </c>
    </row>
    <row r="1636" spans="1:9" x14ac:dyDescent="0.25">
      <c r="A1636" s="18" t="str">
        <f>IFERROR( LEFT( [10]PL!C1632, FIND("kg",[10]PL!C1632)-1),"")</f>
        <v/>
      </c>
      <c r="B1636" s="12" t="str">
        <f>[10]PL!B1632</f>
        <v xml:space="preserve"> </v>
      </c>
      <c r="C1636" t="str">
        <f>[10]PL!C1632</f>
        <v>159-97.5-170</v>
      </c>
      <c r="D1636" t="str">
        <f>[10]PL!D1632</f>
        <v xml:space="preserve"> </v>
      </c>
      <c r="E1636" t="str">
        <f>[10]PL!E1632</f>
        <v xml:space="preserve"> </v>
      </c>
      <c r="F1636" s="7" t="str">
        <f>[10]PL!F1632</f>
        <v xml:space="preserve"> </v>
      </c>
      <c r="G1636" t="str">
        <f>[10]PL!G1632</f>
        <v xml:space="preserve"> </v>
      </c>
      <c r="H1636">
        <f>[10]PL!H1632</f>
        <v>0</v>
      </c>
      <c r="I1636" t="str">
        <f>[10]PL!I1632</f>
        <v xml:space="preserve"> </v>
      </c>
    </row>
    <row r="1637" spans="1:9" x14ac:dyDescent="0.25">
      <c r="A1637" s="18" t="str">
        <f>IFERROR( LEFT( [10]PL!C1633, FIND("kg",[10]PL!C1633)-1),"")</f>
        <v xml:space="preserve">67.5  </v>
      </c>
      <c r="B1637" s="12" t="str">
        <f>[10]PL!B1633</f>
        <v xml:space="preserve"> </v>
      </c>
      <c r="C1637" t="str">
        <f>[10]PL!C1633</f>
        <v>67.5  kg Class</v>
      </c>
      <c r="D1637" t="str">
        <f>[10]PL!D1633</f>
        <v xml:space="preserve"> </v>
      </c>
      <c r="E1637" t="str">
        <f>[10]PL!E1633</f>
        <v xml:space="preserve"> </v>
      </c>
      <c r="F1637" s="7" t="str">
        <f>[10]PL!F1633</f>
        <v xml:space="preserve"> </v>
      </c>
      <c r="G1637" t="str">
        <f>[10]PL!G1633</f>
        <v xml:space="preserve"> </v>
      </c>
      <c r="H1637">
        <f>[10]PL!H1633</f>
        <v>0</v>
      </c>
      <c r="I1637" t="str">
        <f>[10]PL!I1633</f>
        <v xml:space="preserve"> </v>
      </c>
    </row>
    <row r="1638" spans="1:9" x14ac:dyDescent="0.25">
      <c r="A1638" s="18" t="str">
        <f>IFERROR( LEFT( [10]PL!C1634, FIND("kg",[10]PL!C1634)-1),"")</f>
        <v/>
      </c>
      <c r="B1638" s="12">
        <f>[10]PL!B1634</f>
        <v>200</v>
      </c>
      <c r="C1638" t="str">
        <f>[10]PL!C1634</f>
        <v>Damminga, Debbie</v>
      </c>
      <c r="D1638">
        <f>[10]PL!D1634</f>
        <v>61</v>
      </c>
      <c r="E1638" t="str">
        <f>[10]PL!E1634</f>
        <v>USA</v>
      </c>
      <c r="F1638" s="7">
        <f>[10]PL!F1634</f>
        <v>41055</v>
      </c>
      <c r="G1638" t="str">
        <f>[10]PL!G1634</f>
        <v>Baton Rouge</v>
      </c>
      <c r="H1638">
        <f>[10]PL!H1634</f>
        <v>0</v>
      </c>
      <c r="I1638">
        <f>[10]PL!I1634</f>
        <v>0</v>
      </c>
    </row>
    <row r="1639" spans="1:9" x14ac:dyDescent="0.25">
      <c r="A1639" s="18" t="str">
        <f>IFERROR( LEFT( [10]PL!C1635, FIND("kg",[10]PL!C1635)-1),"")</f>
        <v/>
      </c>
      <c r="B1639" s="12">
        <f>[10]PL!B1635</f>
        <v>132.5</v>
      </c>
      <c r="C1639" t="str">
        <f>[10]PL!C1635</f>
        <v>Silbert, Lyn</v>
      </c>
      <c r="D1639">
        <f>[10]PL!D1635</f>
        <v>56</v>
      </c>
      <c r="E1639" t="str">
        <f>[10]PL!E1635</f>
        <v>USA</v>
      </c>
      <c r="F1639" s="7">
        <f>[10]PL!F1635</f>
        <v>38870</v>
      </c>
      <c r="G1639" t="str">
        <f>[10]PL!G1635</f>
        <v>Las Vegas</v>
      </c>
      <c r="H1639" t="str">
        <f>[10]PL!H1635</f>
        <v xml:space="preserve"> </v>
      </c>
      <c r="I1639">
        <f>[10]PL!I1635</f>
        <v>0</v>
      </c>
    </row>
    <row r="1640" spans="1:9" x14ac:dyDescent="0.25">
      <c r="A1640" s="18" t="str">
        <f>IFERROR( LEFT( [10]PL!C1636, FIND("kg",[10]PL!C1636)-1),"")</f>
        <v/>
      </c>
      <c r="B1640" s="12">
        <f>[10]PL!B1636</f>
        <v>220</v>
      </c>
      <c r="C1640" t="str">
        <f>[10]PL!C1636</f>
        <v>Damminga, Debbie</v>
      </c>
      <c r="D1640">
        <f>[10]PL!D1636</f>
        <v>61</v>
      </c>
      <c r="E1640" t="str">
        <f>[10]PL!E1636</f>
        <v>USA</v>
      </c>
      <c r="F1640" s="7">
        <f>[10]PL!F1636</f>
        <v>41055</v>
      </c>
      <c r="G1640" t="str">
        <f>[10]PL!G1636</f>
        <v>Baton Rouge</v>
      </c>
      <c r="H1640">
        <f>[10]PL!H1636</f>
        <v>0</v>
      </c>
      <c r="I1640">
        <f>[10]PL!I1636</f>
        <v>0</v>
      </c>
    </row>
    <row r="1641" spans="1:9" x14ac:dyDescent="0.25">
      <c r="A1641" s="18" t="str">
        <f>IFERROR( LEFT( [10]PL!C1637, FIND("kg",[10]PL!C1637)-1),"")</f>
        <v/>
      </c>
      <c r="B1641" s="12">
        <f>[10]PL!B1637</f>
        <v>530</v>
      </c>
      <c r="C1641" t="str">
        <f>[10]PL!C1637</f>
        <v>Damminga, Debbie</v>
      </c>
      <c r="D1641">
        <f>[10]PL!D1637</f>
        <v>61</v>
      </c>
      <c r="E1641" t="str">
        <f>[10]PL!E1637</f>
        <v>USA</v>
      </c>
      <c r="F1641" s="7">
        <f>[10]PL!F1637</f>
        <v>41055</v>
      </c>
      <c r="G1641" t="str">
        <f>[10]PL!G1637</f>
        <v>Baton Rouge</v>
      </c>
      <c r="H1641" t="str">
        <f>[10]PL!H1637</f>
        <v xml:space="preserve"> </v>
      </c>
      <c r="I1641">
        <f>[10]PL!I1637</f>
        <v>0</v>
      </c>
    </row>
    <row r="1642" spans="1:9" x14ac:dyDescent="0.25">
      <c r="A1642" s="18" t="str">
        <f>IFERROR( LEFT( [10]PL!C1638, FIND("kg",[10]PL!C1638)-1),"")</f>
        <v/>
      </c>
      <c r="B1642" s="12" t="str">
        <f>[10]PL!B1638</f>
        <v xml:space="preserve"> </v>
      </c>
      <c r="C1642" t="str">
        <f>[10]PL!C1638</f>
        <v>200-110-220</v>
      </c>
      <c r="D1642" t="str">
        <f>[10]PL!D1638</f>
        <v xml:space="preserve"> </v>
      </c>
      <c r="E1642" t="str">
        <f>[10]PL!E1638</f>
        <v xml:space="preserve"> </v>
      </c>
      <c r="F1642" s="7" t="str">
        <f>[10]PL!F1638</f>
        <v xml:space="preserve"> </v>
      </c>
      <c r="G1642" t="str">
        <f>[10]PL!G1638</f>
        <v xml:space="preserve"> </v>
      </c>
      <c r="H1642" t="str">
        <f>[10]PL!H1638</f>
        <v xml:space="preserve"> </v>
      </c>
      <c r="I1642">
        <f>[10]PL!I1638</f>
        <v>0</v>
      </c>
    </row>
    <row r="1643" spans="1:9" x14ac:dyDescent="0.25">
      <c r="A1643" s="18" t="str">
        <f>IFERROR( LEFT( [10]PL!C1639, FIND("kg",[10]PL!C1639)-1),"")</f>
        <v xml:space="preserve">75 </v>
      </c>
      <c r="B1643" s="12" t="str">
        <f>[10]PL!B1639</f>
        <v xml:space="preserve"> </v>
      </c>
      <c r="C1643" t="str">
        <f>[10]PL!C1639</f>
        <v>75 kg Class</v>
      </c>
      <c r="D1643" t="str">
        <f>[10]PL!D1639</f>
        <v xml:space="preserve"> </v>
      </c>
      <c r="E1643" t="str">
        <f>[10]PL!E1639</f>
        <v xml:space="preserve"> </v>
      </c>
      <c r="F1643" s="7" t="str">
        <f>[10]PL!F1639</f>
        <v xml:space="preserve"> </v>
      </c>
      <c r="G1643" t="str">
        <f>[10]PL!G1639</f>
        <v xml:space="preserve"> </v>
      </c>
      <c r="H1643">
        <f>[10]PL!H1639</f>
        <v>0</v>
      </c>
      <c r="I1643">
        <f>[10]PL!I1639</f>
        <v>0</v>
      </c>
    </row>
    <row r="1644" spans="1:9" x14ac:dyDescent="0.25">
      <c r="A1644" s="18" t="str">
        <f>IFERROR( LEFT( [10]PL!C1640, FIND("kg",[10]PL!C1640)-1),"")</f>
        <v/>
      </c>
      <c r="B1644" s="12">
        <f>[10]PL!B1640</f>
        <v>197.5</v>
      </c>
      <c r="C1644" t="str">
        <f>[10]PL!C1640</f>
        <v>Damminga, Debbie</v>
      </c>
      <c r="D1644">
        <f>[10]PL!D1640</f>
        <v>61</v>
      </c>
      <c r="E1644" t="str">
        <f>[10]PL!E1640</f>
        <v>USA</v>
      </c>
      <c r="F1644" s="7" t="str">
        <f>[10]PL!F1640</f>
        <v>31.05.2014</v>
      </c>
      <c r="G1644" t="str">
        <f>[10]PL!G1640</f>
        <v>Waxahachie,TX</v>
      </c>
      <c r="H1644">
        <f>[10]PL!H1640</f>
        <v>0</v>
      </c>
      <c r="I1644">
        <f>[10]PL!I1640</f>
        <v>0</v>
      </c>
    </row>
    <row r="1645" spans="1:9" x14ac:dyDescent="0.25">
      <c r="A1645" s="18" t="str">
        <f>IFERROR( LEFT( [10]PL!C1641, FIND("kg",[10]PL!C1641)-1),"")</f>
        <v/>
      </c>
      <c r="B1645" s="12">
        <f>[10]PL!B1641</f>
        <v>122.5</v>
      </c>
      <c r="C1645" t="str">
        <f>[10]PL!C1641</f>
        <v>Bingle,Hanne</v>
      </c>
      <c r="D1645">
        <f>[10]PL!D1641</f>
        <v>59</v>
      </c>
      <c r="E1645" t="str">
        <f>[10]PL!E1641</f>
        <v>USA</v>
      </c>
      <c r="F1645" s="7" t="str">
        <f>[10]PL!F1641</f>
        <v>19.11.2011</v>
      </c>
      <c r="G1645" t="str">
        <f>[10]PL!G1641</f>
        <v>Riga</v>
      </c>
      <c r="H1645">
        <f>[10]PL!H1641</f>
        <v>0</v>
      </c>
      <c r="I1645">
        <f>[10]PL!I1641</f>
        <v>0</v>
      </c>
    </row>
    <row r="1646" spans="1:9" x14ac:dyDescent="0.25">
      <c r="A1646" s="18" t="str">
        <f>IFERROR( LEFT( [10]PL!C1642, FIND("kg",[10]PL!C1642)-1),"")</f>
        <v/>
      </c>
      <c r="B1646" s="12">
        <f>[10]PL!B1642</f>
        <v>205</v>
      </c>
      <c r="C1646" t="str">
        <f>[10]PL!C1642</f>
        <v>Damminga, Debbie</v>
      </c>
      <c r="D1646">
        <f>[10]PL!D1642</f>
        <v>61</v>
      </c>
      <c r="E1646" t="str">
        <f>[10]PL!E1642</f>
        <v>USA</v>
      </c>
      <c r="F1646" s="7" t="str">
        <f>[10]PL!F1642</f>
        <v>31.05.2014</v>
      </c>
      <c r="G1646" t="str">
        <f>[10]PL!G1642</f>
        <v>Waxahachie,TX</v>
      </c>
      <c r="H1646" t="str">
        <f>[10]PL!H1642</f>
        <v xml:space="preserve"> </v>
      </c>
      <c r="I1646">
        <f>[10]PL!I1642</f>
        <v>0</v>
      </c>
    </row>
    <row r="1647" spans="1:9" x14ac:dyDescent="0.25">
      <c r="A1647" s="18" t="str">
        <f>IFERROR( LEFT( [10]PL!C1643, FIND("kg",[10]PL!C1643)-1),"")</f>
        <v/>
      </c>
      <c r="B1647" s="12">
        <f>[10]PL!B1643</f>
        <v>500</v>
      </c>
      <c r="C1647" t="str">
        <f>[10]PL!C1643</f>
        <v>Damminga, Debbie</v>
      </c>
      <c r="D1647">
        <f>[10]PL!D1643</f>
        <v>61</v>
      </c>
      <c r="E1647" t="str">
        <f>[10]PL!E1643</f>
        <v>USA</v>
      </c>
      <c r="F1647" s="7" t="str">
        <f>[10]PL!F1643</f>
        <v>31.05.2014</v>
      </c>
      <c r="G1647" t="str">
        <f>[10]PL!G1643</f>
        <v>Waxahachie,TX</v>
      </c>
      <c r="H1647" t="str">
        <f>[10]PL!H1643</f>
        <v xml:space="preserve"> </v>
      </c>
      <c r="I1647">
        <f>[10]PL!I1643</f>
        <v>0</v>
      </c>
    </row>
    <row r="1648" spans="1:9" s="9" customFormat="1" x14ac:dyDescent="0.25">
      <c r="A1648" s="18" t="str">
        <f>IFERROR( LEFT( [10]PL!C1644, FIND("kg",[10]PL!C1644)-1),"")</f>
        <v/>
      </c>
      <c r="B1648" s="18" t="str">
        <f>[10]PL!B1644</f>
        <v xml:space="preserve"> </v>
      </c>
      <c r="C1648" s="9" t="str">
        <f>[10]PL!C1644</f>
        <v>197.5-97.5-205</v>
      </c>
      <c r="D1648" s="9">
        <f>[10]PL!D1644</f>
        <v>0</v>
      </c>
      <c r="E1648" s="9">
        <f>[10]PL!E1644</f>
        <v>0</v>
      </c>
      <c r="F1648" s="10">
        <f>[10]PL!F1644</f>
        <v>0</v>
      </c>
      <c r="G1648" s="9">
        <f>[10]PL!G1644</f>
        <v>0</v>
      </c>
      <c r="H1648" s="9" t="str">
        <f>[10]PL!H1644</f>
        <v xml:space="preserve"> </v>
      </c>
      <c r="I1648" s="9" t="str">
        <f>[10]PL!I1644</f>
        <v xml:space="preserve"> </v>
      </c>
    </row>
    <row r="1649" spans="1:9" s="9" customFormat="1" x14ac:dyDescent="0.25">
      <c r="A1649" s="18" t="str">
        <f>IFERROR( LEFT( [10]PL!C1645, FIND("kg",[10]PL!C1645)-1),"")</f>
        <v xml:space="preserve">82.5  </v>
      </c>
      <c r="B1649" s="18" t="str">
        <f>[10]PL!B1645</f>
        <v xml:space="preserve"> </v>
      </c>
      <c r="C1649" s="9" t="str">
        <f>[10]PL!C1645</f>
        <v>82.5  kg Class</v>
      </c>
      <c r="D1649" s="9" t="str">
        <f>[10]PL!D1645</f>
        <v xml:space="preserve"> </v>
      </c>
      <c r="E1649" s="9" t="str">
        <f>[10]PL!E1645</f>
        <v xml:space="preserve"> </v>
      </c>
      <c r="F1649" s="10" t="str">
        <f>[10]PL!F1645</f>
        <v xml:space="preserve"> </v>
      </c>
      <c r="G1649" s="9" t="str">
        <f>[10]PL!G1645</f>
        <v xml:space="preserve"> </v>
      </c>
      <c r="H1649" s="9" t="str">
        <f>[10]PL!H1645</f>
        <v xml:space="preserve"> </v>
      </c>
      <c r="I1649" s="9" t="str">
        <f>[10]PL!I1645</f>
        <v xml:space="preserve"> </v>
      </c>
    </row>
    <row r="1650" spans="1:9" s="9" customFormat="1" x14ac:dyDescent="0.25">
      <c r="A1650" s="18" t="str">
        <f>IFERROR( LEFT( [10]PL!C1646, FIND("kg",[10]PL!C1646)-1),"")</f>
        <v/>
      </c>
      <c r="B1650" s="18">
        <f>[10]PL!B1646</f>
        <v>272.5</v>
      </c>
      <c r="C1650" s="9" t="str">
        <f>[10]PL!C1646</f>
        <v>Vanderweghe, Stephanie</v>
      </c>
      <c r="D1650" s="9">
        <f>[10]PL!D1646</f>
        <v>61</v>
      </c>
      <c r="E1650" s="9" t="str">
        <f>[10]PL!E1646</f>
        <v>USA</v>
      </c>
      <c r="F1650" s="10">
        <f>[10]PL!F1646</f>
        <v>41222</v>
      </c>
      <c r="G1650" s="9" t="str">
        <f>[10]PL!G1646</f>
        <v>Las Vegas</v>
      </c>
      <c r="H1650" s="9" t="str">
        <f>[10]PL!H1646</f>
        <v xml:space="preserve"> </v>
      </c>
      <c r="I1650" s="9" t="str">
        <f>[10]PL!I1646</f>
        <v xml:space="preserve"> </v>
      </c>
    </row>
    <row r="1651" spans="1:9" s="9" customFormat="1" x14ac:dyDescent="0.25">
      <c r="A1651" s="18" t="str">
        <f>IFERROR( LEFT( [10]PL!C1647, FIND("kg",[10]PL!C1647)-1),"")</f>
        <v/>
      </c>
      <c r="B1651" s="18">
        <f>[10]PL!B1647</f>
        <v>160</v>
      </c>
      <c r="C1651" s="9" t="str">
        <f>[10]PL!C1647</f>
        <v>Vanderweghe, Stephanie</v>
      </c>
      <c r="D1651" s="9">
        <f>[10]PL!D1647</f>
        <v>61</v>
      </c>
      <c r="E1651" s="9" t="str">
        <f>[10]PL!E1647</f>
        <v>USA</v>
      </c>
      <c r="F1651" s="10">
        <f>[10]PL!F1647</f>
        <v>41062</v>
      </c>
      <c r="G1651" s="9" t="str">
        <f>[10]PL!G1647</f>
        <v>Myrtle Beach</v>
      </c>
      <c r="H1651" s="9" t="str">
        <f>[10]PL!H1647</f>
        <v xml:space="preserve"> </v>
      </c>
      <c r="I1651" s="9" t="str">
        <f>[10]PL!I1647</f>
        <v xml:space="preserve"> </v>
      </c>
    </row>
    <row r="1652" spans="1:9" x14ac:dyDescent="0.25">
      <c r="A1652" s="18" t="str">
        <f>IFERROR( LEFT( [10]PL!C1648, FIND("kg",[10]PL!C1648)-1),"")</f>
        <v/>
      </c>
      <c r="B1652" s="12">
        <f>[10]PL!B1648</f>
        <v>220</v>
      </c>
      <c r="C1652" t="str">
        <f>[10]PL!C1648</f>
        <v>Boshoven,Lynn</v>
      </c>
      <c r="D1652">
        <f>[10]PL!D1648</f>
        <v>57</v>
      </c>
      <c r="E1652" t="str">
        <f>[10]PL!E1648</f>
        <v>USA</v>
      </c>
      <c r="F1652" s="7">
        <f>[10]PL!F1648</f>
        <v>41055</v>
      </c>
      <c r="G1652" t="str">
        <f>[10]PL!G1648</f>
        <v>Baton Rouge</v>
      </c>
      <c r="H1652" t="str">
        <f>[10]PL!H1648</f>
        <v xml:space="preserve"> </v>
      </c>
      <c r="I1652">
        <f>[10]PL!I1648</f>
        <v>0</v>
      </c>
    </row>
    <row r="1653" spans="1:9" x14ac:dyDescent="0.25">
      <c r="A1653" s="18" t="str">
        <f>IFERROR( LEFT( [10]PL!C1649, FIND("kg",[10]PL!C1649)-1),"")</f>
        <v/>
      </c>
      <c r="B1653" s="12">
        <f>[10]PL!B1649</f>
        <v>627.5</v>
      </c>
      <c r="C1653" t="str">
        <f>[10]PL!C1649</f>
        <v>Vanderweghe, Stephanie</v>
      </c>
      <c r="D1653">
        <f>[10]PL!D1649</f>
        <v>61</v>
      </c>
      <c r="E1653" t="str">
        <f>[10]PL!E1649</f>
        <v>USA</v>
      </c>
      <c r="F1653" s="7">
        <f>[10]PL!F1649</f>
        <v>41222</v>
      </c>
      <c r="G1653" t="str">
        <f>[10]PL!G1649</f>
        <v>Las Vegas</v>
      </c>
      <c r="H1653" t="str">
        <f>[10]PL!H1649</f>
        <v xml:space="preserve"> </v>
      </c>
      <c r="I1653">
        <f>[10]PL!I1649</f>
        <v>0</v>
      </c>
    </row>
    <row r="1654" spans="1:9" x14ac:dyDescent="0.25">
      <c r="A1654" s="18" t="str">
        <f>IFERROR( LEFT( [10]PL!C1650, FIND("kg",[10]PL!C1650)-1),"")</f>
        <v/>
      </c>
      <c r="B1654" s="12" t="str">
        <f>[10]PL!B1650</f>
        <v xml:space="preserve"> </v>
      </c>
      <c r="C1654" t="str">
        <f>[10]PL!C1650</f>
        <v>272,5-160-195</v>
      </c>
      <c r="D1654">
        <f>[10]PL!D1650</f>
        <v>0</v>
      </c>
      <c r="E1654">
        <f>[10]PL!E1650</f>
        <v>0</v>
      </c>
      <c r="F1654" s="7">
        <f>[10]PL!F1650</f>
        <v>0</v>
      </c>
      <c r="G1654">
        <f>[10]PL!G1650</f>
        <v>0</v>
      </c>
      <c r="H1654" t="str">
        <f>[10]PL!H1650</f>
        <v xml:space="preserve"> </v>
      </c>
      <c r="I1654" t="str">
        <f>[10]PL!I1650</f>
        <v xml:space="preserve"> </v>
      </c>
    </row>
    <row r="1655" spans="1:9" x14ac:dyDescent="0.25">
      <c r="A1655" s="18" t="str">
        <f>IFERROR( LEFT( [10]PL!C1651, FIND("kg",[10]PL!C1651)-1),"")</f>
        <v xml:space="preserve">90  </v>
      </c>
      <c r="B1655" s="12" t="str">
        <f>[10]PL!B1651</f>
        <v xml:space="preserve"> </v>
      </c>
      <c r="C1655" t="str">
        <f>[10]PL!C1651</f>
        <v>90  kg Class</v>
      </c>
      <c r="D1655" t="str">
        <f>[10]PL!D1651</f>
        <v xml:space="preserve"> </v>
      </c>
      <c r="E1655" t="str">
        <f>[10]PL!E1651</f>
        <v xml:space="preserve"> </v>
      </c>
      <c r="F1655" s="7" t="str">
        <f>[10]PL!F1651</f>
        <v xml:space="preserve"> </v>
      </c>
      <c r="G1655" t="str">
        <f>[10]PL!G1651</f>
        <v xml:space="preserve"> </v>
      </c>
      <c r="H1655" t="str">
        <f>[10]PL!H1651</f>
        <v xml:space="preserve"> </v>
      </c>
      <c r="I1655" t="str">
        <f>[10]PL!I1651</f>
        <v xml:space="preserve"> </v>
      </c>
    </row>
    <row r="1656" spans="1:9" x14ac:dyDescent="0.25">
      <c r="A1656" s="18" t="str">
        <f>IFERROR( LEFT( [10]PL!C1652, FIND("kg",[10]PL!C1652)-1),"")</f>
        <v/>
      </c>
      <c r="B1656" s="12">
        <f>[10]PL!B1652</f>
        <v>185.5</v>
      </c>
      <c r="C1656" t="str">
        <f>[10]PL!C1652</f>
        <v>Bingle,Hanne</v>
      </c>
      <c r="D1656">
        <f>[10]PL!D1652</f>
        <v>59</v>
      </c>
      <c r="E1656" t="str">
        <f>[10]PL!E1652</f>
        <v>GBR</v>
      </c>
      <c r="F1656" s="7">
        <f>[10]PL!F1652</f>
        <v>40136</v>
      </c>
      <c r="G1656" t="str">
        <f>[10]PL!G1652</f>
        <v>Bournemouth</v>
      </c>
      <c r="H1656" t="str">
        <f>[10]PL!H1652</f>
        <v xml:space="preserve"> </v>
      </c>
      <c r="I1656" t="str">
        <f>[10]PL!I1652</f>
        <v xml:space="preserve"> </v>
      </c>
    </row>
    <row r="1657" spans="1:9" x14ac:dyDescent="0.25">
      <c r="A1657" s="18" t="str">
        <f>IFERROR( LEFT( [10]PL!C1653, FIND("kg",[10]PL!C1653)-1),"")</f>
        <v/>
      </c>
      <c r="B1657" s="12">
        <f>[10]PL!B1653</f>
        <v>120</v>
      </c>
      <c r="C1657" t="str">
        <f>[10]PL!C1653</f>
        <v>Bingle,Hanne</v>
      </c>
      <c r="D1657">
        <f>[10]PL!D1653</f>
        <v>59</v>
      </c>
      <c r="E1657" t="str">
        <f>[10]PL!E1653</f>
        <v>GBR</v>
      </c>
      <c r="F1657" s="7">
        <f>[10]PL!F1653</f>
        <v>40136</v>
      </c>
      <c r="G1657" t="str">
        <f>[10]PL!G1653</f>
        <v>Bournemouth</v>
      </c>
      <c r="H1657" t="str">
        <f>[10]PL!H1653</f>
        <v xml:space="preserve"> </v>
      </c>
      <c r="I1657" t="str">
        <f>[10]PL!I1653</f>
        <v xml:space="preserve"> </v>
      </c>
    </row>
    <row r="1658" spans="1:9" x14ac:dyDescent="0.25">
      <c r="A1658" s="18" t="str">
        <f>IFERROR( LEFT( [10]PL!C1654, FIND("kg",[10]PL!C1654)-1),"")</f>
        <v/>
      </c>
      <c r="B1658" s="12">
        <f>[10]PL!B1654</f>
        <v>175</v>
      </c>
      <c r="C1658" t="str">
        <f>[10]PL!C1654</f>
        <v>Bruwer, Anita</v>
      </c>
      <c r="D1658">
        <f>[10]PL!D1654</f>
        <v>39</v>
      </c>
      <c r="E1658" t="str">
        <f>[10]PL!E1654</f>
        <v>RSA</v>
      </c>
      <c r="F1658" s="7">
        <f>[10]PL!F1654</f>
        <v>33915</v>
      </c>
      <c r="G1658" t="str">
        <f>[10]PL!G1654</f>
        <v>Stone</v>
      </c>
      <c r="H1658" t="str">
        <f>[10]PL!H1654</f>
        <v xml:space="preserve"> </v>
      </c>
      <c r="I1658">
        <f>[10]PL!I1654</f>
        <v>0</v>
      </c>
    </row>
    <row r="1659" spans="1:9" x14ac:dyDescent="0.25">
      <c r="A1659" s="18" t="str">
        <f>IFERROR( LEFT( [10]PL!C1655, FIND("kg",[10]PL!C1655)-1),"")</f>
        <v/>
      </c>
      <c r="B1659" s="12">
        <f>[10]PL!B1655</f>
        <v>452.5</v>
      </c>
      <c r="C1659" t="str">
        <f>[10]PL!C1655</f>
        <v>Bruwer, Anita</v>
      </c>
      <c r="D1659">
        <f>[10]PL!D1655</f>
        <v>39</v>
      </c>
      <c r="E1659" t="str">
        <f>[10]PL!E1655</f>
        <v>RSA</v>
      </c>
      <c r="F1659" s="7">
        <f>[10]PL!F1655</f>
        <v>33915</v>
      </c>
      <c r="G1659" t="str">
        <f>[10]PL!G1655</f>
        <v>Stone</v>
      </c>
      <c r="H1659" t="str">
        <f>[10]PL!H1655</f>
        <v xml:space="preserve"> </v>
      </c>
      <c r="I1659">
        <f>[10]PL!I1655</f>
        <v>0</v>
      </c>
    </row>
    <row r="1660" spans="1:9" x14ac:dyDescent="0.25">
      <c r="A1660" s="18" t="str">
        <f>IFERROR( LEFT( [10]PL!C1656, FIND("kg",[10]PL!C1656)-1),"")</f>
        <v/>
      </c>
      <c r="B1660" s="12" t="str">
        <f>[10]PL!B1656</f>
        <v xml:space="preserve"> </v>
      </c>
      <c r="C1660" t="str">
        <f>[10]PL!C1656</f>
        <v>185-92.5-175</v>
      </c>
      <c r="D1660" t="str">
        <f>[10]PL!D1656</f>
        <v xml:space="preserve"> </v>
      </c>
      <c r="E1660" t="str">
        <f>[10]PL!E1656</f>
        <v xml:space="preserve"> </v>
      </c>
      <c r="F1660" s="7" t="str">
        <f>[10]PL!F1656</f>
        <v xml:space="preserve"> </v>
      </c>
      <c r="G1660" t="str">
        <f>[10]PL!G1656</f>
        <v xml:space="preserve"> </v>
      </c>
      <c r="H1660" t="str">
        <f>[10]PL!H1656</f>
        <v xml:space="preserve"> </v>
      </c>
      <c r="I1660" t="str">
        <f>[10]PL!I1656</f>
        <v xml:space="preserve"> </v>
      </c>
    </row>
    <row r="1661" spans="1:9" x14ac:dyDescent="0.25">
      <c r="A1661" s="18" t="str">
        <f>IFERROR( LEFT( [10]PL!C1657, FIND("kg",[10]PL!C1657)-1),"")</f>
        <v xml:space="preserve">90+  </v>
      </c>
      <c r="B1661" s="12" t="str">
        <f>[10]PL!B1657</f>
        <v xml:space="preserve"> </v>
      </c>
      <c r="C1661" t="str">
        <f>[10]PL!C1657</f>
        <v>90+  kg Class</v>
      </c>
      <c r="D1661" t="str">
        <f>[10]PL!D1657</f>
        <v xml:space="preserve"> </v>
      </c>
      <c r="E1661" t="str">
        <f>[10]PL!E1657</f>
        <v xml:space="preserve"> </v>
      </c>
      <c r="F1661" s="7" t="str">
        <f>[10]PL!F1657</f>
        <v xml:space="preserve"> </v>
      </c>
      <c r="G1661" t="str">
        <f>[10]PL!G1657</f>
        <v xml:space="preserve"> </v>
      </c>
      <c r="H1661" t="str">
        <f>[10]PL!H1657</f>
        <v xml:space="preserve"> </v>
      </c>
      <c r="I1661" t="str">
        <f>[10]PL!I1657</f>
        <v xml:space="preserve"> </v>
      </c>
    </row>
    <row r="1662" spans="1:9" x14ac:dyDescent="0.25">
      <c r="A1662" s="18" t="str">
        <f>IFERROR( LEFT( [10]PL!C1658, FIND("kg",[10]PL!C1658)-1),"")</f>
        <v/>
      </c>
      <c r="B1662" s="12">
        <f>[10]PL!B1658</f>
        <v>210</v>
      </c>
      <c r="C1662" t="str">
        <f>[10]PL!C1658</f>
        <v>Miller, Leslie</v>
      </c>
      <c r="D1662">
        <f>[10]PL!D1658</f>
        <v>49</v>
      </c>
      <c r="E1662" t="str">
        <f>[10]PL!E1658</f>
        <v>CAN</v>
      </c>
      <c r="F1662" s="7">
        <f>[10]PL!F1658</f>
        <v>37953</v>
      </c>
      <c r="G1662" t="str">
        <f>[10]PL!G1658</f>
        <v>Calgary</v>
      </c>
      <c r="H1662" t="str">
        <f>[10]PL!H1658</f>
        <v xml:space="preserve"> </v>
      </c>
      <c r="I1662" t="str">
        <f>[10]PL!I1658</f>
        <v xml:space="preserve"> </v>
      </c>
    </row>
    <row r="1663" spans="1:9" x14ac:dyDescent="0.25">
      <c r="A1663" s="18" t="str">
        <f>IFERROR( LEFT( [10]PL!C1659, FIND("kg",[10]PL!C1659)-1),"")</f>
        <v/>
      </c>
      <c r="B1663" s="12">
        <f>[10]PL!B1659</f>
        <v>157.5</v>
      </c>
      <c r="C1663" t="str">
        <f>[10]PL!C1659</f>
        <v>Rantanen, Tarja</v>
      </c>
      <c r="D1663">
        <f>[10]PL!D1659</f>
        <v>57</v>
      </c>
      <c r="E1663" t="str">
        <f>[10]PL!E1659</f>
        <v>FIN</v>
      </c>
      <c r="F1663" s="7">
        <f>[10]PL!F1659</f>
        <v>39967</v>
      </c>
      <c r="G1663" t="str">
        <f>[10]PL!G1659</f>
        <v>Mikkeli</v>
      </c>
      <c r="H1663">
        <f>[10]PL!H1659</f>
        <v>0</v>
      </c>
      <c r="I1663" t="str">
        <f>[10]PL!I1659</f>
        <v xml:space="preserve"> </v>
      </c>
    </row>
    <row r="1664" spans="1:9" x14ac:dyDescent="0.25">
      <c r="A1664" s="18" t="str">
        <f>IFERROR( LEFT( [10]PL!C1660, FIND("kg",[10]PL!C1660)-1),"")</f>
        <v/>
      </c>
      <c r="B1664" s="12">
        <f>[10]PL!B1660</f>
        <v>192.5</v>
      </c>
      <c r="C1664" t="str">
        <f>[10]PL!C1660</f>
        <v>Miller, Leslie</v>
      </c>
      <c r="D1664">
        <f>[10]PL!D1660</f>
        <v>49</v>
      </c>
      <c r="E1664" t="str">
        <f>[10]PL!E1660</f>
        <v>CAN</v>
      </c>
      <c r="F1664" s="7">
        <f>[10]PL!F1660</f>
        <v>37953</v>
      </c>
      <c r="G1664" t="str">
        <f>[10]PL!G1660</f>
        <v>Calgary</v>
      </c>
      <c r="H1664" t="str">
        <f>[10]PL!H1660</f>
        <v xml:space="preserve"> </v>
      </c>
      <c r="I1664">
        <f>[10]PL!I1660</f>
        <v>0</v>
      </c>
    </row>
    <row r="1665" spans="1:9" x14ac:dyDescent="0.25">
      <c r="A1665" s="18" t="str">
        <f>IFERROR( LEFT( [10]PL!C1661, FIND("kg",[10]PL!C1661)-1),"")</f>
        <v/>
      </c>
      <c r="B1665" s="12">
        <f>[10]PL!B1661</f>
        <v>510</v>
      </c>
      <c r="C1665" t="str">
        <f>[10]PL!C1661</f>
        <v>Rantanen, Tarja</v>
      </c>
      <c r="D1665">
        <f>[10]PL!D1661</f>
        <v>57</v>
      </c>
      <c r="E1665" t="str">
        <f>[10]PL!E1661</f>
        <v>FIN</v>
      </c>
      <c r="F1665" s="7">
        <f>[10]PL!F1661</f>
        <v>39967</v>
      </c>
      <c r="G1665" t="str">
        <f>[10]PL!G1661</f>
        <v>Mikkeli</v>
      </c>
      <c r="H1665" t="str">
        <f>[10]PL!H1661</f>
        <v xml:space="preserve"> </v>
      </c>
      <c r="I1665">
        <f>[10]PL!I1661</f>
        <v>0</v>
      </c>
    </row>
    <row r="1666" spans="1:9" x14ac:dyDescent="0.25">
      <c r="A1666" s="18" t="str">
        <f>IFERROR( LEFT( [10]PL!C1662, FIND("kg",[10]PL!C1662)-1),"")</f>
        <v/>
      </c>
      <c r="B1666" s="12" t="str">
        <f>[10]PL!B1662</f>
        <v xml:space="preserve"> </v>
      </c>
      <c r="C1666" t="str">
        <f>[10]PL!C1662</f>
        <v>175/157,5/177,5</v>
      </c>
      <c r="D1666" t="str">
        <f>[10]PL!D1662</f>
        <v xml:space="preserve"> </v>
      </c>
      <c r="E1666" t="str">
        <f>[10]PL!E1662</f>
        <v xml:space="preserve"> </v>
      </c>
      <c r="F1666" s="7" t="str">
        <f>[10]PL!F1662</f>
        <v xml:space="preserve"> </v>
      </c>
      <c r="G1666" t="str">
        <f>[10]PL!G1662</f>
        <v xml:space="preserve"> </v>
      </c>
      <c r="H1666">
        <f>[10]PL!H1662</f>
        <v>0</v>
      </c>
      <c r="I1666" t="str">
        <f>[10]PL!I1662</f>
        <v xml:space="preserve"> </v>
      </c>
    </row>
    <row r="1667" spans="1:9" x14ac:dyDescent="0.25">
      <c r="A1667" s="18"/>
      <c r="B1667" s="12" t="str">
        <f>[10]PL!B1663</f>
        <v xml:space="preserve"> </v>
      </c>
      <c r="C1667" t="str">
        <f>[10]PL!C1663</f>
        <v xml:space="preserve"> </v>
      </c>
      <c r="D1667" t="str">
        <f>[10]PL!D1663</f>
        <v xml:space="preserve"> </v>
      </c>
      <c r="E1667" t="str">
        <f>[10]PL!E1663</f>
        <v xml:space="preserve"> </v>
      </c>
      <c r="F1667" s="7" t="str">
        <f>[10]PL!F1663</f>
        <v xml:space="preserve"> </v>
      </c>
      <c r="G1667" t="str">
        <f>[10]PL!G1663</f>
        <v xml:space="preserve"> </v>
      </c>
      <c r="H1667">
        <f>[10]PL!H1663</f>
        <v>0</v>
      </c>
      <c r="I1667" t="str">
        <f>[10]PL!I1663</f>
        <v xml:space="preserve"> </v>
      </c>
    </row>
    <row r="1668" spans="1:9" s="4" customFormat="1" x14ac:dyDescent="0.25">
      <c r="A1668" s="13" t="s">
        <v>2</v>
      </c>
      <c r="B1668" s="13">
        <v>0</v>
      </c>
      <c r="C1668" s="4">
        <v>55</v>
      </c>
      <c r="D1668" s="4" t="str">
        <f>[10]PL!C1664</f>
        <v>Women's Master 55-59</v>
      </c>
      <c r="F1668" s="8"/>
    </row>
    <row r="1669" spans="1:9" x14ac:dyDescent="0.25">
      <c r="A1669" s="18" t="str">
        <f>IFERROR( LEFT( [10]PL!C1665, FIND("kg",[10]PL!C1665)-1),"")</f>
        <v xml:space="preserve">44 </v>
      </c>
      <c r="B1669" s="12" t="str">
        <f>[10]PL!B1665</f>
        <v xml:space="preserve"> </v>
      </c>
      <c r="C1669" t="str">
        <f>[10]PL!C1665</f>
        <v>44 kg Class</v>
      </c>
      <c r="D1669" t="str">
        <f>[10]PL!D1665</f>
        <v xml:space="preserve"> </v>
      </c>
      <c r="E1669" t="str">
        <f>[10]PL!E1665</f>
        <v xml:space="preserve"> </v>
      </c>
      <c r="F1669" s="7" t="str">
        <f>[10]PL!F1665</f>
        <v xml:space="preserve"> </v>
      </c>
      <c r="G1669" t="str">
        <f>[10]PL!G1665</f>
        <v xml:space="preserve"> </v>
      </c>
      <c r="H1669">
        <f>[10]PL!H1665</f>
        <v>0</v>
      </c>
      <c r="I1669">
        <f>[10]PL!I1665</f>
        <v>0</v>
      </c>
    </row>
    <row r="1670" spans="1:9" x14ac:dyDescent="0.25">
      <c r="A1670" s="18" t="str">
        <f>IFERROR( LEFT( [10]PL!C1666, FIND("kg",[10]PL!C1666)-1),"")</f>
        <v/>
      </c>
      <c r="B1670" s="12">
        <f>[10]PL!B1666</f>
        <v>0</v>
      </c>
      <c r="C1670">
        <f>[10]PL!C1666</f>
        <v>0</v>
      </c>
      <c r="D1670">
        <f>[10]PL!D1666</f>
        <v>0</v>
      </c>
      <c r="E1670">
        <f>[10]PL!E1666</f>
        <v>0</v>
      </c>
      <c r="F1670" s="7">
        <f>[10]PL!F1666</f>
        <v>0</v>
      </c>
      <c r="G1670">
        <f>[10]PL!G1666</f>
        <v>0</v>
      </c>
      <c r="H1670" t="str">
        <f>[10]PL!H1666</f>
        <v xml:space="preserve"> </v>
      </c>
      <c r="I1670">
        <f>[10]PL!I1666</f>
        <v>0</v>
      </c>
    </row>
    <row r="1671" spans="1:9" x14ac:dyDescent="0.25">
      <c r="A1671" s="18" t="str">
        <f>IFERROR( LEFT( [10]PL!C1667, FIND("kg",[10]PL!C1667)-1),"")</f>
        <v/>
      </c>
      <c r="B1671" s="12">
        <f>[10]PL!B1667</f>
        <v>0</v>
      </c>
      <c r="C1671">
        <f>[10]PL!C1667</f>
        <v>0</v>
      </c>
      <c r="D1671">
        <f>[10]PL!D1667</f>
        <v>0</v>
      </c>
      <c r="E1671">
        <f>[10]PL!E1667</f>
        <v>0</v>
      </c>
      <c r="F1671" s="7">
        <f>[10]PL!F1667</f>
        <v>0</v>
      </c>
      <c r="G1671">
        <f>[10]PL!G1667</f>
        <v>0</v>
      </c>
      <c r="H1671">
        <f>[10]PL!H1667</f>
        <v>0</v>
      </c>
      <c r="I1671">
        <f>[10]PL!I1667</f>
        <v>0</v>
      </c>
    </row>
    <row r="1672" spans="1:9" x14ac:dyDescent="0.25">
      <c r="A1672" s="18" t="str">
        <f>IFERROR( LEFT( [10]PL!C1668, FIND("kg",[10]PL!C1668)-1),"")</f>
        <v/>
      </c>
      <c r="B1672" s="12">
        <f>[10]PL!B1668</f>
        <v>0</v>
      </c>
      <c r="C1672">
        <f>[10]PL!C1668</f>
        <v>0</v>
      </c>
      <c r="D1672">
        <f>[10]PL!D1668</f>
        <v>0</v>
      </c>
      <c r="E1672">
        <f>[10]PL!E1668</f>
        <v>0</v>
      </c>
      <c r="F1672" s="7">
        <f>[10]PL!F1668</f>
        <v>0</v>
      </c>
      <c r="G1672">
        <f>[10]PL!G1668</f>
        <v>0</v>
      </c>
      <c r="H1672">
        <f>[10]PL!H1668</f>
        <v>0</v>
      </c>
      <c r="I1672">
        <f>[10]PL!I1668</f>
        <v>0</v>
      </c>
    </row>
    <row r="1673" spans="1:9" x14ac:dyDescent="0.25">
      <c r="A1673" s="18" t="str">
        <f>IFERROR( LEFT( [10]PL!C1669, FIND("kg",[10]PL!C1669)-1),"")</f>
        <v/>
      </c>
      <c r="B1673" s="12">
        <f>[10]PL!B1669</f>
        <v>0</v>
      </c>
      <c r="C1673">
        <f>[10]PL!C1669</f>
        <v>0</v>
      </c>
      <c r="D1673">
        <f>[10]PL!D1669</f>
        <v>0</v>
      </c>
      <c r="E1673">
        <f>[10]PL!E1669</f>
        <v>0</v>
      </c>
      <c r="F1673" s="7">
        <f>[10]PL!F1669</f>
        <v>0</v>
      </c>
      <c r="G1673">
        <f>[10]PL!G1669</f>
        <v>0</v>
      </c>
      <c r="H1673">
        <f>[10]PL!H1669</f>
        <v>0</v>
      </c>
      <c r="I1673">
        <f>[10]PL!I1669</f>
        <v>0</v>
      </c>
    </row>
    <row r="1674" spans="1:9" x14ac:dyDescent="0.25">
      <c r="A1674" s="18" t="str">
        <f>IFERROR( LEFT( [10]PL!C1670, FIND("kg",[10]PL!C1670)-1),"")</f>
        <v/>
      </c>
      <c r="B1674" s="12" t="str">
        <f>[10]PL!B1670</f>
        <v xml:space="preserve"> </v>
      </c>
      <c r="C1674">
        <f>[10]PL!C1670</f>
        <v>0</v>
      </c>
      <c r="D1674" t="str">
        <f>[10]PL!D1670</f>
        <v xml:space="preserve"> </v>
      </c>
      <c r="E1674" t="str">
        <f>[10]PL!E1670</f>
        <v xml:space="preserve"> </v>
      </c>
      <c r="F1674" s="7" t="str">
        <f>[10]PL!F1670</f>
        <v xml:space="preserve"> </v>
      </c>
      <c r="G1674" t="str">
        <f>[10]PL!G1670</f>
        <v xml:space="preserve"> </v>
      </c>
      <c r="H1674">
        <f>[10]PL!H1670</f>
        <v>0</v>
      </c>
      <c r="I1674" t="str">
        <f>[10]PL!I1670</f>
        <v xml:space="preserve"> </v>
      </c>
    </row>
    <row r="1675" spans="1:9" x14ac:dyDescent="0.25">
      <c r="A1675" s="18" t="str">
        <f>IFERROR( LEFT( [10]PL!C1671, FIND("kg",[10]PL!C1671)-1),"")</f>
        <v xml:space="preserve">48 </v>
      </c>
      <c r="B1675" s="12" t="str">
        <f>[10]PL!B1671</f>
        <v xml:space="preserve"> </v>
      </c>
      <c r="C1675" t="str">
        <f>[10]PL!C1671</f>
        <v>48 kg Class</v>
      </c>
      <c r="D1675" t="str">
        <f>[10]PL!D1671</f>
        <v xml:space="preserve"> </v>
      </c>
      <c r="E1675" t="str">
        <f>[10]PL!E1671</f>
        <v xml:space="preserve"> </v>
      </c>
      <c r="F1675" s="7" t="str">
        <f>[10]PL!F1671</f>
        <v xml:space="preserve"> </v>
      </c>
      <c r="G1675" t="str">
        <f>[10]PL!G1671</f>
        <v xml:space="preserve"> </v>
      </c>
      <c r="H1675">
        <f>[10]PL!H1671</f>
        <v>0</v>
      </c>
      <c r="I1675" t="str">
        <f>[10]PL!I1671</f>
        <v xml:space="preserve"> </v>
      </c>
    </row>
    <row r="1676" spans="1:9" x14ac:dyDescent="0.25">
      <c r="A1676" s="18" t="str">
        <f>IFERROR( LEFT( [10]PL!C1672, FIND("kg",[10]PL!C1672)-1),"")</f>
        <v/>
      </c>
      <c r="B1676" s="12">
        <f>[10]PL!B1672</f>
        <v>112.5</v>
      </c>
      <c r="C1676" t="str">
        <f>[10]PL!C1672</f>
        <v>Barnes, Linda</v>
      </c>
      <c r="D1676">
        <f>[10]PL!D1672</f>
        <v>49</v>
      </c>
      <c r="E1676" t="str">
        <f>[10]PL!E1672</f>
        <v>USA</v>
      </c>
      <c r="F1676" s="7">
        <f>[10]PL!F1672</f>
        <v>38870</v>
      </c>
      <c r="G1676" t="str">
        <f>[10]PL!G1672</f>
        <v>Las Vegas</v>
      </c>
      <c r="H1676">
        <f>[10]PL!H1672</f>
        <v>0</v>
      </c>
      <c r="I1676">
        <f>[10]PL!I1672</f>
        <v>0</v>
      </c>
    </row>
    <row r="1677" spans="1:9" x14ac:dyDescent="0.25">
      <c r="A1677" s="18" t="str">
        <f>IFERROR( LEFT( [10]PL!C1673, FIND("kg",[10]PL!C1673)-1),"")</f>
        <v/>
      </c>
      <c r="B1677" s="12">
        <f>[10]PL!B1673</f>
        <v>80</v>
      </c>
      <c r="C1677" t="str">
        <f>[10]PL!C1673</f>
        <v>Barnes, Linda</v>
      </c>
      <c r="D1677">
        <f>[10]PL!D1673</f>
        <v>49</v>
      </c>
      <c r="E1677" t="str">
        <f>[10]PL!E1673</f>
        <v>USA</v>
      </c>
      <c r="F1677" s="7">
        <f>[10]PL!F1673</f>
        <v>38870</v>
      </c>
      <c r="G1677" t="str">
        <f>[10]PL!G1673</f>
        <v>Las Vegas</v>
      </c>
      <c r="H1677" t="str">
        <f>[10]PL!H1673</f>
        <v xml:space="preserve"> </v>
      </c>
      <c r="I1677">
        <f>[10]PL!I1673</f>
        <v>0</v>
      </c>
    </row>
    <row r="1678" spans="1:9" x14ac:dyDescent="0.25">
      <c r="A1678" s="18" t="str">
        <f>IFERROR( LEFT( [10]PL!C1674, FIND("kg",[10]PL!C1674)-1),"")</f>
        <v/>
      </c>
      <c r="B1678" s="12">
        <f>[10]PL!B1674</f>
        <v>120</v>
      </c>
      <c r="C1678" t="str">
        <f>[10]PL!C1674</f>
        <v>Barnes, Linda</v>
      </c>
      <c r="D1678">
        <f>[10]PL!D1674</f>
        <v>49</v>
      </c>
      <c r="E1678" t="str">
        <f>[10]PL!E1674</f>
        <v>USA</v>
      </c>
      <c r="F1678" s="7">
        <f>[10]PL!F1674</f>
        <v>38870</v>
      </c>
      <c r="G1678" t="str">
        <f>[10]PL!G1674</f>
        <v>Las Vegas</v>
      </c>
      <c r="H1678" t="str">
        <f>[10]PL!H1674</f>
        <v xml:space="preserve"> </v>
      </c>
      <c r="I1678">
        <f>[10]PL!I1674</f>
        <v>0</v>
      </c>
    </row>
    <row r="1679" spans="1:9" x14ac:dyDescent="0.25">
      <c r="A1679" s="18" t="str">
        <f>IFERROR( LEFT( [10]PL!C1675, FIND("kg",[10]PL!C1675)-1),"")</f>
        <v/>
      </c>
      <c r="B1679" s="12">
        <f>[10]PL!B1675</f>
        <v>312.5</v>
      </c>
      <c r="C1679" t="str">
        <f>[10]PL!C1675</f>
        <v>Barnes, Linda</v>
      </c>
      <c r="D1679">
        <f>[10]PL!D1675</f>
        <v>49</v>
      </c>
      <c r="E1679" t="str">
        <f>[10]PL!E1675</f>
        <v>USA</v>
      </c>
      <c r="F1679" s="7">
        <f>[10]PL!F1675</f>
        <v>38870</v>
      </c>
      <c r="G1679" t="str">
        <f>[10]PL!G1675</f>
        <v>Las Vegas</v>
      </c>
      <c r="H1679" t="str">
        <f>[10]PL!H1675</f>
        <v xml:space="preserve"> </v>
      </c>
      <c r="I1679" t="str">
        <f>[10]PL!I1675</f>
        <v xml:space="preserve"> </v>
      </c>
    </row>
    <row r="1680" spans="1:9" x14ac:dyDescent="0.25">
      <c r="A1680" s="18" t="str">
        <f>IFERROR( LEFT( [10]PL!C1676, FIND("kg",[10]PL!C1676)-1),"")</f>
        <v/>
      </c>
      <c r="B1680" s="12" t="str">
        <f>[10]PL!B1676</f>
        <v xml:space="preserve"> </v>
      </c>
      <c r="C1680" t="str">
        <f>[10]PL!C1676</f>
        <v>112,5-80-120</v>
      </c>
      <c r="D1680" t="str">
        <f>[10]PL!D1676</f>
        <v xml:space="preserve"> </v>
      </c>
      <c r="E1680" t="str">
        <f>[10]PL!E1676</f>
        <v xml:space="preserve"> </v>
      </c>
      <c r="F1680" s="7" t="str">
        <f>[10]PL!F1676</f>
        <v xml:space="preserve"> </v>
      </c>
      <c r="G1680" t="str">
        <f>[10]PL!G1676</f>
        <v xml:space="preserve"> </v>
      </c>
      <c r="H1680" t="str">
        <f>[10]PL!H1676</f>
        <v xml:space="preserve"> </v>
      </c>
      <c r="I1680" t="str">
        <f>[10]PL!I1676</f>
        <v xml:space="preserve"> </v>
      </c>
    </row>
    <row r="1681" spans="1:9" x14ac:dyDescent="0.25">
      <c r="A1681" s="18" t="str">
        <f>IFERROR( LEFT( [10]PL!C1677, FIND("kg",[10]PL!C1677)-1),"")</f>
        <v xml:space="preserve">52 </v>
      </c>
      <c r="B1681" s="12" t="str">
        <f>[10]PL!B1677</f>
        <v xml:space="preserve"> </v>
      </c>
      <c r="C1681" t="str">
        <f>[10]PL!C1677</f>
        <v>52 kg Class</v>
      </c>
      <c r="D1681" t="str">
        <f>[10]PL!D1677</f>
        <v xml:space="preserve"> </v>
      </c>
      <c r="E1681" t="str">
        <f>[10]PL!E1677</f>
        <v xml:space="preserve"> </v>
      </c>
      <c r="F1681" s="7" t="str">
        <f>[10]PL!F1677</f>
        <v xml:space="preserve"> </v>
      </c>
      <c r="G1681" t="str">
        <f>[10]PL!G1677</f>
        <v xml:space="preserve"> </v>
      </c>
      <c r="H1681" t="str">
        <f>[10]PL!H1677</f>
        <v xml:space="preserve"> </v>
      </c>
      <c r="I1681" t="str">
        <f>[10]PL!I1677</f>
        <v xml:space="preserve"> </v>
      </c>
    </row>
    <row r="1682" spans="1:9" x14ac:dyDescent="0.25">
      <c r="A1682" s="18" t="str">
        <f>IFERROR( LEFT( [10]PL!C1678, FIND("kg",[10]PL!C1678)-1),"")</f>
        <v/>
      </c>
      <c r="B1682" s="12">
        <f>[10]PL!B1678</f>
        <v>120</v>
      </c>
      <c r="C1682" t="str">
        <f>[10]PL!C1678</f>
        <v>Clough, Joann</v>
      </c>
      <c r="D1682">
        <f>[10]PL!D1678</f>
        <v>47</v>
      </c>
      <c r="E1682" t="str">
        <f>[10]PL!E1678</f>
        <v>USA</v>
      </c>
      <c r="F1682" s="7">
        <f>[10]PL!F1678</f>
        <v>38850</v>
      </c>
      <c r="G1682" t="str">
        <f>[10]PL!G1678</f>
        <v>Saco</v>
      </c>
      <c r="H1682" t="str">
        <f>[10]PL!H1678</f>
        <v xml:space="preserve"> </v>
      </c>
      <c r="I1682">
        <f>[10]PL!I1678</f>
        <v>0</v>
      </c>
    </row>
    <row r="1683" spans="1:9" x14ac:dyDescent="0.25">
      <c r="A1683" s="18" t="str">
        <f>IFERROR( LEFT( [10]PL!C1679, FIND("kg",[10]PL!C1679)-1),"")</f>
        <v/>
      </c>
      <c r="B1683" s="12">
        <f>[10]PL!B1679</f>
        <v>65</v>
      </c>
      <c r="C1683" t="str">
        <f>[10]PL!C1679</f>
        <v>Orenicova Eva</v>
      </c>
      <c r="D1683">
        <f>[10]PL!D1679</f>
        <v>51</v>
      </c>
      <c r="E1683" t="str">
        <f>[10]PL!E1679</f>
        <v>SVK</v>
      </c>
      <c r="F1683" s="7">
        <f>[10]PL!F1679</f>
        <v>39387</v>
      </c>
      <c r="G1683" t="str">
        <f>[10]PL!G1679</f>
        <v>Togliatti</v>
      </c>
      <c r="H1683" t="str">
        <f>[10]PL!H1679</f>
        <v xml:space="preserve"> </v>
      </c>
      <c r="I1683">
        <f>[10]PL!I1679</f>
        <v>0</v>
      </c>
    </row>
    <row r="1684" spans="1:9" x14ac:dyDescent="0.25">
      <c r="A1684" s="18" t="str">
        <f>IFERROR( LEFT( [10]PL!C1680, FIND("kg",[10]PL!C1680)-1),"")</f>
        <v/>
      </c>
      <c r="B1684" s="12">
        <f>[10]PL!B1680</f>
        <v>145</v>
      </c>
      <c r="C1684" t="str">
        <f>[10]PL!C1680</f>
        <v>Clough, Joann</v>
      </c>
      <c r="D1684">
        <f>[10]PL!D1680</f>
        <v>47</v>
      </c>
      <c r="E1684" t="str">
        <f>[10]PL!E1680</f>
        <v>USA</v>
      </c>
      <c r="F1684" s="7">
        <f>[10]PL!F1680</f>
        <v>39023</v>
      </c>
      <c r="G1684" t="str">
        <f>[10]PL!G1680</f>
        <v>Lake George</v>
      </c>
      <c r="H1684">
        <f>[10]PL!H1680</f>
        <v>0</v>
      </c>
      <c r="I1684">
        <f>[10]PL!I1680</f>
        <v>0</v>
      </c>
    </row>
    <row r="1685" spans="1:9" x14ac:dyDescent="0.25">
      <c r="A1685" s="18" t="str">
        <f>IFERROR( LEFT( [10]PL!C1681, FIND("kg",[10]PL!C1681)-1),"")</f>
        <v/>
      </c>
      <c r="B1685" s="12">
        <f>[10]PL!B1681</f>
        <v>317.5</v>
      </c>
      <c r="C1685" t="str">
        <f>[10]PL!C1681</f>
        <v>Clough, Joann</v>
      </c>
      <c r="D1685">
        <f>[10]PL!D1681</f>
        <v>47</v>
      </c>
      <c r="E1685" t="str">
        <f>[10]PL!E1681</f>
        <v>USA</v>
      </c>
      <c r="F1685" s="7">
        <f>[10]PL!F1681</f>
        <v>39023</v>
      </c>
      <c r="G1685" t="str">
        <f>[10]PL!G1681</f>
        <v>Lake George</v>
      </c>
      <c r="H1685" t="str">
        <f>[10]PL!H1681</f>
        <v xml:space="preserve"> </v>
      </c>
      <c r="I1685" t="str">
        <f>[10]PL!I1681</f>
        <v xml:space="preserve"> </v>
      </c>
    </row>
    <row r="1686" spans="1:9" x14ac:dyDescent="0.25">
      <c r="A1686" s="18" t="str">
        <f>IFERROR( LEFT( [10]PL!C1682, FIND("kg",[10]PL!C1682)-1),"")</f>
        <v/>
      </c>
      <c r="B1686" s="12" t="str">
        <f>[10]PL!B1682</f>
        <v xml:space="preserve"> </v>
      </c>
      <c r="C1686" t="str">
        <f>[10]PL!C1682</f>
        <v>117,5-55-145</v>
      </c>
      <c r="D1686" t="str">
        <f>[10]PL!D1682</f>
        <v xml:space="preserve"> </v>
      </c>
      <c r="E1686" t="str">
        <f>[10]PL!E1682</f>
        <v xml:space="preserve"> </v>
      </c>
      <c r="F1686" s="7" t="str">
        <f>[10]PL!F1682</f>
        <v xml:space="preserve"> </v>
      </c>
      <c r="G1686" t="str">
        <f>[10]PL!G1682</f>
        <v xml:space="preserve"> </v>
      </c>
      <c r="H1686" t="str">
        <f>[10]PL!H1682</f>
        <v xml:space="preserve"> </v>
      </c>
      <c r="I1686" t="str">
        <f>[10]PL!I1682</f>
        <v xml:space="preserve"> </v>
      </c>
    </row>
    <row r="1687" spans="1:9" x14ac:dyDescent="0.25">
      <c r="A1687" s="18" t="str">
        <f>IFERROR( LEFT( [10]PL!C1683, FIND("kg",[10]PL!C1683)-1),"")</f>
        <v xml:space="preserve">56 </v>
      </c>
      <c r="B1687" s="12">
        <f>[10]PL!B1683</f>
        <v>0</v>
      </c>
      <c r="C1687" t="str">
        <f>[10]PL!C1683</f>
        <v>56 kg Class</v>
      </c>
      <c r="D1687" t="str">
        <f>[10]PL!D1683</f>
        <v xml:space="preserve"> </v>
      </c>
      <c r="E1687" t="str">
        <f>[10]PL!E1683</f>
        <v xml:space="preserve"> </v>
      </c>
      <c r="F1687" s="7" t="str">
        <f>[10]PL!F1683</f>
        <v xml:space="preserve"> </v>
      </c>
      <c r="G1687" t="str">
        <f>[10]PL!G1683</f>
        <v xml:space="preserve"> </v>
      </c>
      <c r="H1687" t="str">
        <f>[10]PL!H1683</f>
        <v xml:space="preserve"> </v>
      </c>
      <c r="I1687" t="str">
        <f>[10]PL!I1683</f>
        <v xml:space="preserve"> </v>
      </c>
    </row>
    <row r="1688" spans="1:9" x14ac:dyDescent="0.25">
      <c r="A1688" s="18" t="str">
        <f>IFERROR( LEFT( [10]PL!C1684, FIND("kg",[10]PL!C1684)-1),"")</f>
        <v/>
      </c>
      <c r="B1688" s="12">
        <f>[10]PL!B1684</f>
        <v>100</v>
      </c>
      <c r="C1688" t="str">
        <f>[10]PL!C1684</f>
        <v>McCalmon, Helen</v>
      </c>
      <c r="D1688">
        <f>[10]PL!D1684</f>
        <v>45</v>
      </c>
      <c r="E1688" t="str">
        <f>[10]PL!E1684</f>
        <v>GBR</v>
      </c>
      <c r="F1688" s="7">
        <f>[10]PL!F1684</f>
        <v>2000</v>
      </c>
      <c r="G1688" t="str">
        <f>[10]PL!G1684</f>
        <v xml:space="preserve"> </v>
      </c>
      <c r="H1688" t="str">
        <f>[10]PL!H1684</f>
        <v xml:space="preserve"> </v>
      </c>
      <c r="I1688">
        <f>[10]PL!I1684</f>
        <v>0</v>
      </c>
    </row>
    <row r="1689" spans="1:9" x14ac:dyDescent="0.25">
      <c r="A1689" s="18" t="str">
        <f>IFERROR( LEFT( [10]PL!C1685, FIND("kg",[10]PL!C1685)-1),"")</f>
        <v/>
      </c>
      <c r="B1689" s="12">
        <f>[10]PL!B1685</f>
        <v>55</v>
      </c>
      <c r="C1689" t="str">
        <f>[10]PL!C1685</f>
        <v>McCalmon, Helen</v>
      </c>
      <c r="D1689">
        <f>[10]PL!D1685</f>
        <v>45</v>
      </c>
      <c r="E1689" t="str">
        <f>[10]PL!E1685</f>
        <v>GBR</v>
      </c>
      <c r="F1689" s="7">
        <f>[10]PL!F1685</f>
        <v>2000</v>
      </c>
      <c r="G1689" t="str">
        <f>[10]PL!G1685</f>
        <v xml:space="preserve"> </v>
      </c>
      <c r="H1689" t="str">
        <f>[10]PL!H1685</f>
        <v xml:space="preserve"> </v>
      </c>
      <c r="I1689">
        <f>[10]PL!I1685</f>
        <v>0</v>
      </c>
    </row>
    <row r="1690" spans="1:9" x14ac:dyDescent="0.25">
      <c r="A1690" s="18" t="str">
        <f>IFERROR( LEFT( [10]PL!C1686, FIND("kg",[10]PL!C1686)-1),"")</f>
        <v/>
      </c>
      <c r="B1690" s="12">
        <f>[10]PL!B1686</f>
        <v>140</v>
      </c>
      <c r="C1690" t="str">
        <f>[10]PL!C1686</f>
        <v>McCalmon, Helen</v>
      </c>
      <c r="D1690">
        <f>[10]PL!D1686</f>
        <v>45</v>
      </c>
      <c r="E1690" t="str">
        <f>[10]PL!E1686</f>
        <v>GBR</v>
      </c>
      <c r="F1690" s="7">
        <f>[10]PL!F1686</f>
        <v>2000</v>
      </c>
      <c r="G1690" t="str">
        <f>[10]PL!G1686</f>
        <v xml:space="preserve"> </v>
      </c>
      <c r="H1690" t="str">
        <f>[10]PL!H1686</f>
        <v xml:space="preserve"> </v>
      </c>
      <c r="I1690">
        <f>[10]PL!I1686</f>
        <v>0</v>
      </c>
    </row>
    <row r="1691" spans="1:9" x14ac:dyDescent="0.25">
      <c r="A1691" s="18" t="str">
        <f>IFERROR( LEFT( [10]PL!C1687, FIND("kg",[10]PL!C1687)-1),"")</f>
        <v/>
      </c>
      <c r="B1691" s="12">
        <f>[10]PL!B1687</f>
        <v>295</v>
      </c>
      <c r="C1691" t="str">
        <f>[10]PL!C1687</f>
        <v>McCalmon, Helen</v>
      </c>
      <c r="D1691">
        <f>[10]PL!D1687</f>
        <v>45</v>
      </c>
      <c r="E1691" t="str">
        <f>[10]PL!E1687</f>
        <v>GBR</v>
      </c>
      <c r="F1691" s="7">
        <f>[10]PL!F1687</f>
        <v>2000</v>
      </c>
      <c r="G1691" t="str">
        <f>[10]PL!G1687</f>
        <v xml:space="preserve"> </v>
      </c>
      <c r="H1691" t="str">
        <f>[10]PL!H1687</f>
        <v>4th</v>
      </c>
      <c r="I1691">
        <f>[10]PL!I1687</f>
        <v>0</v>
      </c>
    </row>
    <row r="1692" spans="1:9" x14ac:dyDescent="0.25">
      <c r="A1692" s="18" t="str">
        <f>IFERROR( LEFT( [10]PL!C1688, FIND("kg",[10]PL!C1688)-1),"")</f>
        <v/>
      </c>
      <c r="B1692" s="12" t="str">
        <f>[10]PL!B1688</f>
        <v xml:space="preserve"> </v>
      </c>
      <c r="C1692" t="str">
        <f>[10]PL!C1688</f>
        <v>100-55-140</v>
      </c>
      <c r="D1692" t="str">
        <f>[10]PL!D1688</f>
        <v xml:space="preserve"> </v>
      </c>
      <c r="E1692" t="str">
        <f>[10]PL!E1688</f>
        <v xml:space="preserve"> </v>
      </c>
      <c r="F1692" s="7" t="str">
        <f>[10]PL!F1688</f>
        <v xml:space="preserve"> </v>
      </c>
      <c r="G1692" t="str">
        <f>[10]PL!G1688</f>
        <v xml:space="preserve"> </v>
      </c>
      <c r="H1692" t="str">
        <f>[10]PL!H1688</f>
        <v xml:space="preserve"> </v>
      </c>
      <c r="I1692">
        <f>[10]PL!I1688</f>
        <v>0</v>
      </c>
    </row>
    <row r="1693" spans="1:9" x14ac:dyDescent="0.25">
      <c r="A1693" s="18" t="str">
        <f>IFERROR( LEFT( [10]PL!C1689, FIND("kg",[10]PL!C1689)-1),"")</f>
        <v xml:space="preserve">60 </v>
      </c>
      <c r="B1693" s="12" t="str">
        <f>[10]PL!B1689</f>
        <v xml:space="preserve"> </v>
      </c>
      <c r="C1693" t="str">
        <f>[10]PL!C1689</f>
        <v>60 kg Class</v>
      </c>
      <c r="D1693" t="str">
        <f>[10]PL!D1689</f>
        <v xml:space="preserve"> </v>
      </c>
      <c r="E1693" t="str">
        <f>[10]PL!E1689</f>
        <v xml:space="preserve"> </v>
      </c>
      <c r="F1693" s="7" t="str">
        <f>[10]PL!F1689</f>
        <v xml:space="preserve"> </v>
      </c>
      <c r="G1693" t="str">
        <f>[10]PL!G1689</f>
        <v xml:space="preserve"> </v>
      </c>
      <c r="H1693" t="str">
        <f>[10]PL!H1689</f>
        <v xml:space="preserve"> </v>
      </c>
      <c r="I1693">
        <f>[10]PL!I1689</f>
        <v>0</v>
      </c>
    </row>
    <row r="1694" spans="1:9" x14ac:dyDescent="0.25">
      <c r="A1694" s="18" t="str">
        <f>IFERROR( LEFT( [10]PL!C1690, FIND("kg",[10]PL!C1690)-1),"")</f>
        <v/>
      </c>
      <c r="B1694" s="12">
        <f>[10]PL!B1690</f>
        <v>152.5</v>
      </c>
      <c r="C1694" t="str">
        <f>[10]PL!C1690</f>
        <v>Carlsson, Rita</v>
      </c>
      <c r="D1694">
        <f>[10]PL!D1690</f>
        <v>52</v>
      </c>
      <c r="E1694" t="str">
        <f>[10]PL!E1690</f>
        <v>USA</v>
      </c>
      <c r="F1694" s="7">
        <f>[10]PL!F1690</f>
        <v>40334</v>
      </c>
      <c r="G1694" t="str">
        <f>[10]PL!G1690</f>
        <v>Chicago</v>
      </c>
      <c r="H1694" t="str">
        <f>[10]PL!H1690</f>
        <v xml:space="preserve"> </v>
      </c>
      <c r="I1694" t="str">
        <f>[10]PL!I1690</f>
        <v xml:space="preserve"> </v>
      </c>
    </row>
    <row r="1695" spans="1:9" x14ac:dyDescent="0.25">
      <c r="A1695" s="18" t="str">
        <f>IFERROR( LEFT( [10]PL!C1691, FIND("kg",[10]PL!C1691)-1),"")</f>
        <v/>
      </c>
      <c r="B1695" s="12">
        <f>[10]PL!B1691</f>
        <v>62.5</v>
      </c>
      <c r="C1695" t="str">
        <f>[10]PL!C1691</f>
        <v>Burchett, Jeanne</v>
      </c>
      <c r="D1695">
        <f>[10]PL!D1691</f>
        <v>38</v>
      </c>
      <c r="E1695" t="str">
        <f>[10]PL!E1691</f>
        <v>USA</v>
      </c>
      <c r="F1695" s="7">
        <f>[10]PL!F1691</f>
        <v>34853</v>
      </c>
      <c r="G1695" t="str">
        <f>[10]PL!G1691</f>
        <v>Rosemont</v>
      </c>
      <c r="H1695" t="str">
        <f>[10]PL!H1691</f>
        <v xml:space="preserve"> </v>
      </c>
      <c r="I1695">
        <f>[10]PL!I1691</f>
        <v>0</v>
      </c>
    </row>
    <row r="1696" spans="1:9" x14ac:dyDescent="0.25">
      <c r="A1696" s="18" t="str">
        <f>IFERROR( LEFT( [10]PL!C1692, FIND("kg",[10]PL!C1692)-1),"")</f>
        <v/>
      </c>
      <c r="B1696" s="12">
        <f>[10]PL!B1692</f>
        <v>160</v>
      </c>
      <c r="C1696" t="str">
        <f>[10]PL!C1692</f>
        <v>Carlsson, Rita</v>
      </c>
      <c r="D1696">
        <f>[10]PL!D1692</f>
        <v>52</v>
      </c>
      <c r="E1696" t="str">
        <f>[10]PL!E1692</f>
        <v>USA</v>
      </c>
      <c r="F1696" s="7">
        <f>[10]PL!F1692</f>
        <v>40334</v>
      </c>
      <c r="G1696" t="str">
        <f>[10]PL!G1692</f>
        <v>Chicago</v>
      </c>
      <c r="H1696">
        <f>[10]PL!H1692</f>
        <v>0</v>
      </c>
      <c r="I1696">
        <f>[10]PL!I1692</f>
        <v>0</v>
      </c>
    </row>
    <row r="1697" spans="1:9" x14ac:dyDescent="0.25">
      <c r="A1697" s="18" t="str">
        <f>IFERROR( LEFT( [10]PL!C1693, FIND("kg",[10]PL!C1693)-1),"")</f>
        <v/>
      </c>
      <c r="B1697" s="12">
        <f>[10]PL!B1693</f>
        <v>367.5</v>
      </c>
      <c r="C1697" t="str">
        <f>[10]PL!C1693</f>
        <v>Carlsson, Rita</v>
      </c>
      <c r="D1697">
        <f>[10]PL!D1693</f>
        <v>52</v>
      </c>
      <c r="E1697" t="str">
        <f>[10]PL!E1693</f>
        <v>USA</v>
      </c>
      <c r="F1697" s="7">
        <f>[10]PL!F1693</f>
        <v>40334</v>
      </c>
      <c r="G1697" t="str">
        <f>[10]PL!G1693</f>
        <v>Chicago</v>
      </c>
      <c r="H1697">
        <f>[10]PL!H1693</f>
        <v>0</v>
      </c>
      <c r="I1697" t="str">
        <f>[10]PL!I1693</f>
        <v xml:space="preserve"> </v>
      </c>
    </row>
    <row r="1698" spans="1:9" x14ac:dyDescent="0.25">
      <c r="A1698" s="18" t="str">
        <f>IFERROR( LEFT( [10]PL!C1694, FIND("kg",[10]PL!C1694)-1),"")</f>
        <v/>
      </c>
      <c r="B1698" s="12" t="str">
        <f>[10]PL!B1694</f>
        <v xml:space="preserve"> </v>
      </c>
      <c r="C1698" t="str">
        <f>[10]PL!C1694</f>
        <v>152,5-55-160</v>
      </c>
      <c r="D1698" t="str">
        <f>[10]PL!D1694</f>
        <v xml:space="preserve"> </v>
      </c>
      <c r="E1698" t="str">
        <f>[10]PL!E1694</f>
        <v xml:space="preserve"> </v>
      </c>
      <c r="F1698" s="7" t="str">
        <f>[10]PL!F1694</f>
        <v xml:space="preserve"> </v>
      </c>
      <c r="G1698" t="str">
        <f>[10]PL!G1694</f>
        <v xml:space="preserve"> </v>
      </c>
      <c r="H1698">
        <f>[10]PL!H1694</f>
        <v>0</v>
      </c>
      <c r="I1698" t="str">
        <f>[10]PL!I1694</f>
        <v xml:space="preserve"> </v>
      </c>
    </row>
    <row r="1699" spans="1:9" x14ac:dyDescent="0.25">
      <c r="A1699" s="18" t="str">
        <f>IFERROR( LEFT( [10]PL!C1695, FIND("kg",[10]PL!C1695)-1),"")</f>
        <v xml:space="preserve">67.5  </v>
      </c>
      <c r="B1699" s="12" t="str">
        <f>[10]PL!B1695</f>
        <v xml:space="preserve"> </v>
      </c>
      <c r="C1699" t="str">
        <f>[10]PL!C1695</f>
        <v>67.5  kg Class</v>
      </c>
      <c r="D1699" t="str">
        <f>[10]PL!D1695</f>
        <v xml:space="preserve"> </v>
      </c>
      <c r="E1699" t="str">
        <f>[10]PL!E1695</f>
        <v xml:space="preserve"> </v>
      </c>
      <c r="F1699" s="7" t="str">
        <f>[10]PL!F1695</f>
        <v xml:space="preserve"> </v>
      </c>
      <c r="G1699" t="str">
        <f>[10]PL!G1695</f>
        <v xml:space="preserve"> </v>
      </c>
      <c r="H1699">
        <f>[10]PL!H1695</f>
        <v>0</v>
      </c>
      <c r="I1699" t="str">
        <f>[10]PL!I1695</f>
        <v xml:space="preserve"> </v>
      </c>
    </row>
    <row r="1700" spans="1:9" x14ac:dyDescent="0.25">
      <c r="A1700" s="18" t="str">
        <f>IFERROR( LEFT( [10]PL!C1696, FIND("kg",[10]PL!C1696)-1),"")</f>
        <v/>
      </c>
      <c r="B1700" s="12">
        <f>[10]PL!B1696</f>
        <v>177.5</v>
      </c>
      <c r="C1700" t="str">
        <f>[10]PL!C1696</f>
        <v>Mathis,Marilynn</v>
      </c>
      <c r="D1700">
        <f>[10]PL!D1696</f>
        <v>52</v>
      </c>
      <c r="E1700" t="str">
        <f>[10]PL!E1696</f>
        <v>USA</v>
      </c>
      <c r="F1700" s="7">
        <f>[10]PL!F1696</f>
        <v>40677</v>
      </c>
      <c r="G1700" t="str">
        <f>[10]PL!G1696</f>
        <v>Fort Worth</v>
      </c>
      <c r="H1700">
        <f>[10]PL!H1696</f>
        <v>0</v>
      </c>
      <c r="I1700">
        <f>[10]PL!I1696</f>
        <v>0</v>
      </c>
    </row>
    <row r="1701" spans="1:9" x14ac:dyDescent="0.25">
      <c r="A1701" s="18" t="str">
        <f>IFERROR( LEFT( [10]PL!C1697, FIND("kg",[10]PL!C1697)-1),"")</f>
        <v/>
      </c>
      <c r="B1701" s="12">
        <f>[10]PL!B1697</f>
        <v>115</v>
      </c>
      <c r="C1701" t="str">
        <f>[10]PL!C1697</f>
        <v>Mathis,Marilynn</v>
      </c>
      <c r="D1701">
        <f>[10]PL!D1697</f>
        <v>52</v>
      </c>
      <c r="E1701" t="str">
        <f>[10]PL!E1697</f>
        <v>USA</v>
      </c>
      <c r="F1701" s="7">
        <f>[10]PL!F1697</f>
        <v>39772</v>
      </c>
      <c r="G1701" t="str">
        <f>[10]PL!G1697</f>
        <v>West Palm Beach</v>
      </c>
      <c r="H1701" t="str">
        <f>[10]PL!H1697</f>
        <v xml:space="preserve"> </v>
      </c>
      <c r="I1701">
        <f>[10]PL!I1697</f>
        <v>0</v>
      </c>
    </row>
    <row r="1702" spans="1:9" x14ac:dyDescent="0.25">
      <c r="A1702" s="18" t="str">
        <f>IFERROR( LEFT( [10]PL!C1698, FIND("kg",[10]PL!C1698)-1),"")</f>
        <v/>
      </c>
      <c r="B1702" s="12">
        <f>[10]PL!B1698</f>
        <v>182.5</v>
      </c>
      <c r="C1702" t="str">
        <f>[10]PL!C1698</f>
        <v>Mathis,Marilynn</v>
      </c>
      <c r="D1702">
        <f>[10]PL!D1698</f>
        <v>52</v>
      </c>
      <c r="E1702" t="str">
        <f>[10]PL!E1698</f>
        <v>USA</v>
      </c>
      <c r="F1702" s="7">
        <f>[10]PL!F1698</f>
        <v>40677</v>
      </c>
      <c r="G1702" t="str">
        <f>[10]PL!G1698</f>
        <v>Fort Worth</v>
      </c>
      <c r="H1702" t="str">
        <f>[10]PL!H1698</f>
        <v xml:space="preserve"> </v>
      </c>
      <c r="I1702">
        <f>[10]PL!I1698</f>
        <v>0</v>
      </c>
    </row>
    <row r="1703" spans="1:9" x14ac:dyDescent="0.25">
      <c r="A1703" s="18" t="str">
        <f>IFERROR( LEFT( [10]PL!C1699, FIND("kg",[10]PL!C1699)-1),"")</f>
        <v/>
      </c>
      <c r="B1703" s="12">
        <f>[10]PL!B1699</f>
        <v>472.5</v>
      </c>
      <c r="C1703" t="str">
        <f>[10]PL!C1699</f>
        <v>Mathis,Marilynn</v>
      </c>
      <c r="D1703">
        <f>[10]PL!D1699</f>
        <v>52</v>
      </c>
      <c r="E1703" t="str">
        <f>[10]PL!E1699</f>
        <v>USA</v>
      </c>
      <c r="F1703" s="7">
        <f>[10]PL!F1699</f>
        <v>40677</v>
      </c>
      <c r="G1703" t="str">
        <f>[10]PL!G1699</f>
        <v>Fort Worth</v>
      </c>
      <c r="H1703" t="str">
        <f>[10]PL!H1699</f>
        <v xml:space="preserve"> </v>
      </c>
      <c r="I1703">
        <f>[10]PL!I1699</f>
        <v>0</v>
      </c>
    </row>
    <row r="1704" spans="1:9" x14ac:dyDescent="0.25">
      <c r="A1704" s="18" t="str">
        <f>IFERROR( LEFT( [10]PL!C1700, FIND("kg",[10]PL!C1700)-1),"")</f>
        <v/>
      </c>
      <c r="B1704" s="12" t="str">
        <f>[10]PL!B1700</f>
        <v xml:space="preserve"> </v>
      </c>
      <c r="C1704" t="str">
        <f>[10]PL!C1700</f>
        <v>177,5-112,5-182,5</v>
      </c>
      <c r="D1704" t="str">
        <f>[10]PL!D1700</f>
        <v xml:space="preserve"> </v>
      </c>
      <c r="E1704" t="str">
        <f>[10]PL!E1700</f>
        <v xml:space="preserve"> </v>
      </c>
      <c r="F1704" s="7" t="str">
        <f>[10]PL!F1700</f>
        <v xml:space="preserve"> </v>
      </c>
      <c r="G1704" t="str">
        <f>[10]PL!G1700</f>
        <v xml:space="preserve"> </v>
      </c>
      <c r="H1704" t="str">
        <f>[10]PL!H1700</f>
        <v xml:space="preserve"> </v>
      </c>
      <c r="I1704">
        <f>[10]PL!I1700</f>
        <v>0</v>
      </c>
    </row>
    <row r="1705" spans="1:9" x14ac:dyDescent="0.25">
      <c r="A1705" s="18" t="str">
        <f>IFERROR( LEFT( [10]PL!C1701, FIND("kg",[10]PL!C1701)-1),"")</f>
        <v xml:space="preserve">75 </v>
      </c>
      <c r="B1705" s="12" t="str">
        <f>[10]PL!B1701</f>
        <v xml:space="preserve"> </v>
      </c>
      <c r="C1705" t="str">
        <f>[10]PL!C1701</f>
        <v>75 kg Class</v>
      </c>
      <c r="D1705" t="str">
        <f>[10]PL!D1701</f>
        <v xml:space="preserve"> </v>
      </c>
      <c r="E1705" t="str">
        <f>[10]PL!E1701</f>
        <v xml:space="preserve"> </v>
      </c>
      <c r="F1705" s="7" t="str">
        <f>[10]PL!F1701</f>
        <v xml:space="preserve"> </v>
      </c>
      <c r="G1705" t="str">
        <f>[10]PL!G1701</f>
        <v xml:space="preserve"> </v>
      </c>
      <c r="H1705">
        <f>[10]PL!H1701</f>
        <v>0</v>
      </c>
      <c r="I1705">
        <f>[10]PL!I1701</f>
        <v>0</v>
      </c>
    </row>
    <row r="1706" spans="1:9" x14ac:dyDescent="0.25">
      <c r="A1706" s="18" t="str">
        <f>IFERROR( LEFT( [10]PL!C1702, FIND("kg",[10]PL!C1702)-1),"")</f>
        <v/>
      </c>
      <c r="B1706" s="12">
        <f>[10]PL!B1702</f>
        <v>187.5</v>
      </c>
      <c r="C1706" t="str">
        <f>[10]PL!C1702</f>
        <v>Stabile,Jane</v>
      </c>
      <c r="D1706">
        <f>[10]PL!D1702</f>
        <v>52</v>
      </c>
      <c r="E1706" t="str">
        <f>[10]PL!E1702</f>
        <v>USA</v>
      </c>
      <c r="F1706" s="7">
        <f>[10]PL!F1702</f>
        <v>41055</v>
      </c>
      <c r="G1706" t="str">
        <f>[10]PL!G1702</f>
        <v>Baton Rouge</v>
      </c>
      <c r="H1706">
        <f>[10]PL!H1702</f>
        <v>0</v>
      </c>
      <c r="I1706">
        <f>[10]PL!I1702</f>
        <v>0</v>
      </c>
    </row>
    <row r="1707" spans="1:9" x14ac:dyDescent="0.25">
      <c r="A1707" s="18" t="str">
        <f>IFERROR( LEFT( [10]PL!C1703, FIND("kg",[10]PL!C1703)-1),"")</f>
        <v/>
      </c>
      <c r="B1707" s="12">
        <f>[10]PL!B1703</f>
        <v>110</v>
      </c>
      <c r="C1707" t="str">
        <f>[10]PL!C1703</f>
        <v>Mathis,Marilynn</v>
      </c>
      <c r="D1707">
        <f>[10]PL!D1703</f>
        <v>52</v>
      </c>
      <c r="E1707" t="str">
        <f>[10]PL!E1703</f>
        <v>RSA</v>
      </c>
      <c r="F1707" s="7">
        <f>[10]PL!F1703</f>
        <v>39571</v>
      </c>
      <c r="G1707" t="str">
        <f>[10]PL!G1703</f>
        <v>Baton Rouge</v>
      </c>
      <c r="H1707">
        <f>[10]PL!H1703</f>
        <v>0</v>
      </c>
      <c r="I1707">
        <f>[10]PL!I1703</f>
        <v>0</v>
      </c>
    </row>
    <row r="1708" spans="1:9" x14ac:dyDescent="0.25">
      <c r="A1708" s="18" t="str">
        <f>IFERROR( LEFT( [10]PL!C1704, FIND("kg",[10]PL!C1704)-1),"")</f>
        <v/>
      </c>
      <c r="B1708" s="12">
        <f>[10]PL!B1704</f>
        <v>175</v>
      </c>
      <c r="C1708" t="str">
        <f>[10]PL!C1704</f>
        <v>Bruwer, Anita</v>
      </c>
      <c r="D1708">
        <f>[10]PL!D1704</f>
        <v>39</v>
      </c>
      <c r="E1708" t="str">
        <f>[10]PL!E1704</f>
        <v>RSA</v>
      </c>
      <c r="F1708" s="7">
        <f>[10]PL!F1704</f>
        <v>35377</v>
      </c>
      <c r="G1708" t="str">
        <f>[10]PL!G1704</f>
        <v>Durban</v>
      </c>
      <c r="H1708" t="str">
        <f>[10]PL!H1704</f>
        <v xml:space="preserve"> </v>
      </c>
      <c r="I1708">
        <f>[10]PL!I1704</f>
        <v>0</v>
      </c>
    </row>
    <row r="1709" spans="1:9" x14ac:dyDescent="0.25">
      <c r="A1709" s="18" t="str">
        <f>IFERROR( LEFT( [10]PL!C1705, FIND("kg",[10]PL!C1705)-1),"")</f>
        <v/>
      </c>
      <c r="B1709" s="12">
        <f>[10]PL!B1705</f>
        <v>445</v>
      </c>
      <c r="C1709" t="str">
        <f>[10]PL!C1705</f>
        <v>Bruwer, Anita</v>
      </c>
      <c r="D1709">
        <f>[10]PL!D1705</f>
        <v>39</v>
      </c>
      <c r="E1709" t="str">
        <f>[10]PL!E1705</f>
        <v>RSA</v>
      </c>
      <c r="F1709" s="7">
        <f>[10]PL!F1705</f>
        <v>35377</v>
      </c>
      <c r="G1709" t="str">
        <f>[10]PL!G1705</f>
        <v>Durban</v>
      </c>
      <c r="H1709" t="str">
        <f>[10]PL!H1705</f>
        <v xml:space="preserve"> </v>
      </c>
      <c r="I1709">
        <f>[10]PL!I1705</f>
        <v>0</v>
      </c>
    </row>
    <row r="1710" spans="1:9" s="9" customFormat="1" x14ac:dyDescent="0.25">
      <c r="A1710" s="18" t="str">
        <f>IFERROR( LEFT( [10]PL!C1706, FIND("kg",[10]PL!C1706)-1),"")</f>
        <v/>
      </c>
      <c r="B1710" s="18" t="str">
        <f>[10]PL!B1706</f>
        <v xml:space="preserve"> </v>
      </c>
      <c r="C1710" s="9" t="str">
        <f>[10]PL!C1706</f>
        <v>175-95-175</v>
      </c>
      <c r="D1710" s="9" t="str">
        <f>[10]PL!D1706</f>
        <v xml:space="preserve"> </v>
      </c>
      <c r="E1710" s="9" t="str">
        <f>[10]PL!E1706</f>
        <v xml:space="preserve"> </v>
      </c>
      <c r="F1710" s="10" t="str">
        <f>[10]PL!F1706</f>
        <v xml:space="preserve"> </v>
      </c>
      <c r="G1710" s="9" t="str">
        <f>[10]PL!G1706</f>
        <v xml:space="preserve"> </v>
      </c>
      <c r="H1710" s="9" t="str">
        <f>[10]PL!H1706</f>
        <v xml:space="preserve"> </v>
      </c>
      <c r="I1710" s="9" t="str">
        <f>[10]PL!I1706</f>
        <v xml:space="preserve"> </v>
      </c>
    </row>
    <row r="1711" spans="1:9" s="9" customFormat="1" x14ac:dyDescent="0.25">
      <c r="A1711" s="18" t="str">
        <f>IFERROR( LEFT( [10]PL!C1707, FIND("kg",[10]PL!C1707)-1),"")</f>
        <v xml:space="preserve">82.5  </v>
      </c>
      <c r="B1711" s="18" t="str">
        <f>[10]PL!B1707</f>
        <v xml:space="preserve"> </v>
      </c>
      <c r="C1711" s="9" t="str">
        <f>[10]PL!C1707</f>
        <v>82.5  kg Class</v>
      </c>
      <c r="D1711" s="9" t="str">
        <f>[10]PL!D1707</f>
        <v xml:space="preserve"> </v>
      </c>
      <c r="E1711" s="9" t="str">
        <f>[10]PL!E1707</f>
        <v xml:space="preserve"> </v>
      </c>
      <c r="F1711" s="10" t="str">
        <f>[10]PL!F1707</f>
        <v xml:space="preserve"> </v>
      </c>
      <c r="G1711" s="9" t="str">
        <f>[10]PL!G1707</f>
        <v xml:space="preserve"> </v>
      </c>
      <c r="H1711" s="9" t="str">
        <f>[10]PL!H1707</f>
        <v xml:space="preserve"> </v>
      </c>
      <c r="I1711" s="9" t="str">
        <f>[10]PL!I1707</f>
        <v xml:space="preserve"> </v>
      </c>
    </row>
    <row r="1712" spans="1:9" s="9" customFormat="1" x14ac:dyDescent="0.25">
      <c r="A1712" s="18" t="str">
        <f>IFERROR( LEFT( [10]PL!C1708, FIND("kg",[10]PL!C1708)-1),"")</f>
        <v/>
      </c>
      <c r="B1712" s="18">
        <f>[10]PL!B1708</f>
        <v>185</v>
      </c>
      <c r="C1712" s="9" t="str">
        <f>[10]PL!C1708</f>
        <v>Bruwer, Anita</v>
      </c>
      <c r="D1712" s="9">
        <f>[10]PL!D1708</f>
        <v>39</v>
      </c>
      <c r="E1712" s="9" t="str">
        <f>[10]PL!E1708</f>
        <v>RSA</v>
      </c>
      <c r="F1712" s="10">
        <f>[10]PL!F1708</f>
        <v>36102</v>
      </c>
      <c r="G1712" s="9" t="str">
        <f>[10]PL!G1708</f>
        <v>Graz</v>
      </c>
      <c r="H1712" s="9" t="str">
        <f>[10]PL!H1708</f>
        <v xml:space="preserve"> </v>
      </c>
      <c r="I1712" s="9" t="str">
        <f>[10]PL!I1708</f>
        <v xml:space="preserve"> </v>
      </c>
    </row>
    <row r="1713" spans="1:9" x14ac:dyDescent="0.25">
      <c r="A1713" s="18" t="str">
        <f>IFERROR( LEFT( [10]PL!C1709, FIND("kg",[10]PL!C1709)-1),"")</f>
        <v/>
      </c>
      <c r="B1713" s="12">
        <f>[10]PL!B1709</f>
        <v>100</v>
      </c>
      <c r="C1713" t="str">
        <f>[10]PL!C1709</f>
        <v>Bruwer, Anita</v>
      </c>
      <c r="D1713">
        <f>[10]PL!D1709</f>
        <v>39</v>
      </c>
      <c r="E1713" t="str">
        <f>[10]PL!E1709</f>
        <v>RSA</v>
      </c>
      <c r="F1713" s="7">
        <f>[10]PL!F1709</f>
        <v>1997</v>
      </c>
      <c r="G1713" t="str">
        <f>[10]PL!G1709</f>
        <v xml:space="preserve"> </v>
      </c>
      <c r="H1713" t="str">
        <f>[10]PL!H1709</f>
        <v xml:space="preserve"> </v>
      </c>
      <c r="I1713" t="str">
        <f>[10]PL!I1709</f>
        <v xml:space="preserve"> </v>
      </c>
    </row>
    <row r="1714" spans="1:9" x14ac:dyDescent="0.25">
      <c r="A1714" s="18" t="str">
        <f>IFERROR( LEFT( [10]PL!C1710, FIND("kg",[10]PL!C1710)-1),"")</f>
        <v/>
      </c>
      <c r="B1714" s="12">
        <f>[10]PL!B1710</f>
        <v>185</v>
      </c>
      <c r="C1714" t="str">
        <f>[10]PL!C1710</f>
        <v>Bruwer, Anita</v>
      </c>
      <c r="D1714">
        <f>[10]PL!D1710</f>
        <v>39</v>
      </c>
      <c r="E1714" t="str">
        <f>[10]PL!E1710</f>
        <v>RSA</v>
      </c>
      <c r="F1714" s="7">
        <f>[10]PL!F1710</f>
        <v>36102</v>
      </c>
      <c r="G1714" t="str">
        <f>[10]PL!G1710</f>
        <v>Graz</v>
      </c>
      <c r="H1714" t="str">
        <f>[10]PL!H1710</f>
        <v xml:space="preserve"> </v>
      </c>
      <c r="I1714">
        <f>[10]PL!I1710</f>
        <v>0</v>
      </c>
    </row>
    <row r="1715" spans="1:9" x14ac:dyDescent="0.25">
      <c r="A1715" s="18" t="str">
        <f>IFERROR( LEFT( [10]PL!C1711, FIND("kg",[10]PL!C1711)-1),"")</f>
        <v/>
      </c>
      <c r="B1715" s="12">
        <f>[10]PL!B1711</f>
        <v>462.5</v>
      </c>
      <c r="C1715" t="str">
        <f>[10]PL!C1711</f>
        <v>Bruwer, Anita</v>
      </c>
      <c r="D1715">
        <f>[10]PL!D1711</f>
        <v>39</v>
      </c>
      <c r="E1715" t="str">
        <f>[10]PL!E1711</f>
        <v>RSA</v>
      </c>
      <c r="F1715" s="7">
        <f>[10]PL!F1711</f>
        <v>36102</v>
      </c>
      <c r="G1715" t="str">
        <f>[10]PL!G1711</f>
        <v>Graz</v>
      </c>
      <c r="H1715" t="str">
        <f>[10]PL!H1711</f>
        <v xml:space="preserve"> </v>
      </c>
      <c r="I1715">
        <f>[10]PL!I1711</f>
        <v>0</v>
      </c>
    </row>
    <row r="1716" spans="1:9" x14ac:dyDescent="0.25">
      <c r="A1716" s="18" t="str">
        <f>IFERROR( LEFT( [10]PL!C1712, FIND("kg",[10]PL!C1712)-1),"")</f>
        <v/>
      </c>
      <c r="B1716" s="12" t="str">
        <f>[10]PL!B1712</f>
        <v xml:space="preserve"> </v>
      </c>
      <c r="C1716" t="str">
        <f>[10]PL!C1712</f>
        <v>185-92.5-185</v>
      </c>
      <c r="D1716" t="str">
        <f>[10]PL!D1712</f>
        <v xml:space="preserve"> </v>
      </c>
      <c r="E1716" t="str">
        <f>[10]PL!E1712</f>
        <v xml:space="preserve"> </v>
      </c>
      <c r="F1716" s="7" t="str">
        <f>[10]PL!F1712</f>
        <v xml:space="preserve"> </v>
      </c>
      <c r="G1716" t="str">
        <f>[10]PL!G1712</f>
        <v xml:space="preserve"> </v>
      </c>
      <c r="H1716" t="str">
        <f>[10]PL!H1712</f>
        <v xml:space="preserve"> </v>
      </c>
      <c r="I1716" t="str">
        <f>[10]PL!I1712</f>
        <v xml:space="preserve"> </v>
      </c>
    </row>
    <row r="1717" spans="1:9" x14ac:dyDescent="0.25">
      <c r="A1717" s="18" t="str">
        <f>IFERROR( LEFT( [10]PL!C1713, FIND("kg",[10]PL!C1713)-1),"")</f>
        <v xml:space="preserve">90  </v>
      </c>
      <c r="B1717" s="12" t="str">
        <f>[10]PL!B1713</f>
        <v xml:space="preserve"> </v>
      </c>
      <c r="C1717" t="str">
        <f>[10]PL!C1713</f>
        <v>90  kg Class</v>
      </c>
      <c r="D1717" t="str">
        <f>[10]PL!D1713</f>
        <v xml:space="preserve"> </v>
      </c>
      <c r="E1717" t="str">
        <f>[10]PL!E1713</f>
        <v xml:space="preserve"> </v>
      </c>
      <c r="F1717" s="7" t="str">
        <f>[10]PL!F1713</f>
        <v xml:space="preserve"> </v>
      </c>
      <c r="G1717" t="str">
        <f>[10]PL!G1713</f>
        <v xml:space="preserve"> </v>
      </c>
      <c r="H1717" t="str">
        <f>[10]PL!H1713</f>
        <v xml:space="preserve"> </v>
      </c>
      <c r="I1717" t="str">
        <f>[10]PL!I1713</f>
        <v xml:space="preserve"> </v>
      </c>
    </row>
    <row r="1718" spans="1:9" x14ac:dyDescent="0.25">
      <c r="A1718" s="18" t="str">
        <f>IFERROR( LEFT( [10]PL!C1714, FIND("kg",[10]PL!C1714)-1),"")</f>
        <v/>
      </c>
      <c r="B1718" s="12">
        <f>[10]PL!B1714</f>
        <v>170</v>
      </c>
      <c r="C1718" t="str">
        <f>[10]PL!C1714</f>
        <v>Bruwer, Anita</v>
      </c>
      <c r="D1718">
        <f>[10]PL!D1714</f>
        <v>39</v>
      </c>
      <c r="E1718" t="str">
        <f>[10]PL!E1714</f>
        <v>RSA</v>
      </c>
      <c r="F1718" s="7">
        <f>[10]PL!F1714</f>
        <v>35778</v>
      </c>
      <c r="G1718" t="str">
        <f>[10]PL!G1714</f>
        <v>Graz</v>
      </c>
      <c r="H1718" t="str">
        <f>[10]PL!H1714</f>
        <v xml:space="preserve"> </v>
      </c>
      <c r="I1718" t="str">
        <f>[10]PL!I1714</f>
        <v xml:space="preserve"> </v>
      </c>
    </row>
    <row r="1719" spans="1:9" x14ac:dyDescent="0.25">
      <c r="A1719" s="18" t="str">
        <f>IFERROR( LEFT( [10]PL!C1715, FIND("kg",[10]PL!C1715)-1),"")</f>
        <v/>
      </c>
      <c r="B1719" s="12">
        <f>[10]PL!B1715</f>
        <v>92.5</v>
      </c>
      <c r="C1719" t="str">
        <f>[10]PL!C1715</f>
        <v>Smith, M</v>
      </c>
      <c r="D1719" t="str">
        <f>[10]PL!D1715</f>
        <v xml:space="preserve"> </v>
      </c>
      <c r="E1719" t="str">
        <f>[10]PL!E1715</f>
        <v>USA</v>
      </c>
      <c r="F1719" s="7">
        <f>[10]PL!F1715</f>
        <v>33076</v>
      </c>
      <c r="G1719" t="str">
        <f>[10]PL!G1715</f>
        <v>Charleston</v>
      </c>
      <c r="H1719" t="str">
        <f>[10]PL!H1715</f>
        <v xml:space="preserve"> </v>
      </c>
      <c r="I1719" t="str">
        <f>[10]PL!I1715</f>
        <v xml:space="preserve"> </v>
      </c>
    </row>
    <row r="1720" spans="1:9" x14ac:dyDescent="0.25">
      <c r="A1720" s="18" t="str">
        <f>IFERROR( LEFT( [10]PL!C1716, FIND("kg",[10]PL!C1716)-1),"")</f>
        <v/>
      </c>
      <c r="B1720" s="12">
        <f>[10]PL!B1716</f>
        <v>182.5</v>
      </c>
      <c r="C1720" t="str">
        <f>[10]PL!C1716</f>
        <v>Bruwer, Anita</v>
      </c>
      <c r="D1720">
        <f>[10]PL!D1716</f>
        <v>39</v>
      </c>
      <c r="E1720" t="str">
        <f>[10]PL!E1716</f>
        <v>RSA</v>
      </c>
      <c r="F1720" s="7">
        <f>[10]PL!F1716</f>
        <v>35778</v>
      </c>
      <c r="G1720" t="str">
        <f>[10]PL!G1716</f>
        <v>Graz</v>
      </c>
      <c r="H1720" t="str">
        <f>[10]PL!H1716</f>
        <v xml:space="preserve"> </v>
      </c>
      <c r="I1720">
        <f>[10]PL!I1716</f>
        <v>0</v>
      </c>
    </row>
    <row r="1721" spans="1:9" x14ac:dyDescent="0.25">
      <c r="A1721" s="18" t="str">
        <f>IFERROR( LEFT( [10]PL!C1717, FIND("kg",[10]PL!C1717)-1),"")</f>
        <v/>
      </c>
      <c r="B1721" s="12">
        <f>[10]PL!B1717</f>
        <v>437.5</v>
      </c>
      <c r="C1721" t="str">
        <f>[10]PL!C1717</f>
        <v>Bruwer, Anita</v>
      </c>
      <c r="D1721">
        <f>[10]PL!D1717</f>
        <v>39</v>
      </c>
      <c r="E1721" t="str">
        <f>[10]PL!E1717</f>
        <v>RSA</v>
      </c>
      <c r="F1721" s="7">
        <f>[10]PL!F1717</f>
        <v>35778</v>
      </c>
      <c r="G1721" t="str">
        <f>[10]PL!G1717</f>
        <v>Graz</v>
      </c>
      <c r="H1721" t="str">
        <f>[10]PL!H1717</f>
        <v xml:space="preserve"> </v>
      </c>
      <c r="I1721">
        <f>[10]PL!I1717</f>
        <v>0</v>
      </c>
    </row>
    <row r="1722" spans="1:9" x14ac:dyDescent="0.25">
      <c r="A1722" s="18" t="str">
        <f>IFERROR( LEFT( [10]PL!C1718, FIND("kg",[10]PL!C1718)-1),"")</f>
        <v/>
      </c>
      <c r="B1722" s="12" t="str">
        <f>[10]PL!B1718</f>
        <v xml:space="preserve"> </v>
      </c>
      <c r="C1722" t="str">
        <f>[10]PL!C1718</f>
        <v>170-85-182,5</v>
      </c>
      <c r="D1722" t="str">
        <f>[10]PL!D1718</f>
        <v xml:space="preserve"> </v>
      </c>
      <c r="E1722" t="str">
        <f>[10]PL!E1718</f>
        <v xml:space="preserve"> </v>
      </c>
      <c r="F1722" s="7" t="str">
        <f>[10]PL!F1718</f>
        <v xml:space="preserve"> </v>
      </c>
      <c r="G1722" t="str">
        <f>[10]PL!G1718</f>
        <v xml:space="preserve"> </v>
      </c>
      <c r="H1722">
        <f>[10]PL!H1718</f>
        <v>0</v>
      </c>
      <c r="I1722">
        <f>[10]PL!I1718</f>
        <v>0</v>
      </c>
    </row>
    <row r="1723" spans="1:9" x14ac:dyDescent="0.25">
      <c r="A1723" s="18" t="str">
        <f>IFERROR( LEFT( [10]PL!C1719, FIND("kg",[10]PL!C1719)-1),"")</f>
        <v xml:space="preserve">90+  </v>
      </c>
      <c r="B1723" s="12" t="str">
        <f>[10]PL!B1719</f>
        <v xml:space="preserve"> </v>
      </c>
      <c r="C1723" t="str">
        <f>[10]PL!C1719</f>
        <v>90+  kg Class</v>
      </c>
      <c r="D1723" t="str">
        <f>[10]PL!D1719</f>
        <v xml:space="preserve"> </v>
      </c>
      <c r="E1723" t="str">
        <f>[10]PL!E1719</f>
        <v xml:space="preserve"> </v>
      </c>
      <c r="F1723" s="7" t="str">
        <f>[10]PL!F1719</f>
        <v xml:space="preserve"> </v>
      </c>
      <c r="G1723" t="str">
        <f>[10]PL!G1719</f>
        <v xml:space="preserve"> </v>
      </c>
      <c r="H1723">
        <f>[10]PL!H1719</f>
        <v>0</v>
      </c>
      <c r="I1723">
        <f>[10]PL!I1719</f>
        <v>0</v>
      </c>
    </row>
    <row r="1724" spans="1:9" x14ac:dyDescent="0.25">
      <c r="A1724" s="18" t="str">
        <f>IFERROR( LEFT( [10]PL!C1720, FIND("kg",[10]PL!C1720)-1),"")</f>
        <v/>
      </c>
      <c r="B1724" s="12">
        <f>[10]PL!B1720</f>
        <v>215</v>
      </c>
      <c r="C1724" t="str">
        <f>[10]PL!C1720</f>
        <v>Sternberg, Maris</v>
      </c>
      <c r="D1724">
        <f>[10]PL!D1720</f>
        <v>48</v>
      </c>
      <c r="E1724" t="str">
        <f>[10]PL!E1720</f>
        <v>USA</v>
      </c>
      <c r="F1724" s="7">
        <f>[10]PL!F1720</f>
        <v>38275</v>
      </c>
      <c r="G1724" t="str">
        <f>[10]PL!G1720</f>
        <v>Fresno</v>
      </c>
      <c r="H1724">
        <f>[10]PL!H1720</f>
        <v>0</v>
      </c>
      <c r="I1724">
        <f>[10]PL!I1720</f>
        <v>0</v>
      </c>
    </row>
    <row r="1725" spans="1:9" x14ac:dyDescent="0.25">
      <c r="A1725" s="18" t="str">
        <f>IFERROR( LEFT( [10]PL!C1721, FIND("kg",[10]PL!C1721)-1),"")</f>
        <v/>
      </c>
      <c r="B1725" s="12">
        <f>[10]PL!B1721</f>
        <v>102.5</v>
      </c>
      <c r="C1725" t="str">
        <f>[10]PL!C1721</f>
        <v>Sternberg, Maris</v>
      </c>
      <c r="D1725">
        <f>[10]PL!D1721</f>
        <v>48</v>
      </c>
      <c r="E1725" t="str">
        <f>[10]PL!E1721</f>
        <v>USA</v>
      </c>
      <c r="F1725" s="7">
        <f>[10]PL!F1721</f>
        <v>37953</v>
      </c>
      <c r="G1725" t="str">
        <f>[10]PL!G1721</f>
        <v>Calgary</v>
      </c>
      <c r="H1725" t="str">
        <f>[10]PL!H1721</f>
        <v xml:space="preserve"> </v>
      </c>
      <c r="I1725">
        <f>[10]PL!I1721</f>
        <v>0</v>
      </c>
    </row>
    <row r="1726" spans="1:9" x14ac:dyDescent="0.25">
      <c r="A1726" s="18" t="str">
        <f>IFERROR( LEFT( [10]PL!C1722, FIND("kg",[10]PL!C1722)-1),"")</f>
        <v/>
      </c>
      <c r="B1726" s="12">
        <f>[10]PL!B1722</f>
        <v>192.5</v>
      </c>
      <c r="C1726" t="str">
        <f>[10]PL!C1722</f>
        <v>Sternberg, Maris</v>
      </c>
      <c r="D1726">
        <f>[10]PL!D1722</f>
        <v>48</v>
      </c>
      <c r="E1726" t="str">
        <f>[10]PL!E1722</f>
        <v>USA</v>
      </c>
      <c r="F1726" s="7">
        <f>[10]PL!F1722</f>
        <v>37953</v>
      </c>
      <c r="G1726" t="str">
        <f>[10]PL!G1722</f>
        <v>Calgary</v>
      </c>
      <c r="H1726" t="str">
        <f>[10]PL!H1722</f>
        <v xml:space="preserve"> </v>
      </c>
      <c r="I1726">
        <f>[10]PL!I1722</f>
        <v>0</v>
      </c>
    </row>
    <row r="1727" spans="1:9" x14ac:dyDescent="0.25">
      <c r="A1727" s="18" t="str">
        <f>IFERROR( LEFT( [10]PL!C1723, FIND("kg",[10]PL!C1723)-1),"")</f>
        <v/>
      </c>
      <c r="B1727" s="12">
        <f>[10]PL!B1723</f>
        <v>487.5</v>
      </c>
      <c r="C1727" t="str">
        <f>[10]PL!C1723</f>
        <v>Sternberg, Maris</v>
      </c>
      <c r="D1727">
        <f>[10]PL!D1723</f>
        <v>48</v>
      </c>
      <c r="E1727" t="str">
        <f>[10]PL!E1723</f>
        <v>USA</v>
      </c>
      <c r="F1727" s="7">
        <f>[10]PL!F1723</f>
        <v>37953</v>
      </c>
      <c r="G1727" t="str">
        <f>[10]PL!G1723</f>
        <v>Calgary</v>
      </c>
      <c r="H1727" t="str">
        <f>[10]PL!H1723</f>
        <v xml:space="preserve"> </v>
      </c>
      <c r="I1727">
        <f>[10]PL!I1723</f>
        <v>0</v>
      </c>
    </row>
    <row r="1728" spans="1:9" x14ac:dyDescent="0.25">
      <c r="A1728" s="18" t="str">
        <f>IFERROR( LEFT( [10]PL!C1724, FIND("kg",[10]PL!C1724)-1),"")</f>
        <v/>
      </c>
      <c r="B1728" s="12" t="str">
        <f>[10]PL!B1724</f>
        <v xml:space="preserve"> </v>
      </c>
      <c r="C1728" t="str">
        <f>[10]PL!C1724</f>
        <v>192.5-102.5-192.5</v>
      </c>
      <c r="D1728" t="str">
        <f>[10]PL!D1724</f>
        <v xml:space="preserve"> </v>
      </c>
      <c r="E1728" t="str">
        <f>[10]PL!E1724</f>
        <v xml:space="preserve"> </v>
      </c>
      <c r="F1728" s="7" t="str">
        <f>[10]PL!F1724</f>
        <v xml:space="preserve"> </v>
      </c>
      <c r="G1728" t="str">
        <f>[10]PL!G1724</f>
        <v xml:space="preserve"> </v>
      </c>
      <c r="H1728">
        <f>[10]PL!H1724</f>
        <v>0</v>
      </c>
      <c r="I1728">
        <f>[10]PL!I1724</f>
        <v>0</v>
      </c>
    </row>
    <row r="1729" spans="1:9" x14ac:dyDescent="0.25">
      <c r="A1729" s="18"/>
      <c r="B1729" s="12" t="str">
        <f>[10]PL!B1725</f>
        <v xml:space="preserve"> </v>
      </c>
      <c r="C1729" t="str">
        <f>[10]PL!C1725</f>
        <v xml:space="preserve"> </v>
      </c>
      <c r="D1729" t="str">
        <f>[10]PL!D1725</f>
        <v xml:space="preserve"> </v>
      </c>
      <c r="E1729" t="str">
        <f>[10]PL!E1725</f>
        <v xml:space="preserve"> </v>
      </c>
      <c r="F1729" s="7" t="str">
        <f>[10]PL!F1725</f>
        <v xml:space="preserve"> </v>
      </c>
      <c r="G1729" t="str">
        <f>[10]PL!G1725</f>
        <v xml:space="preserve"> </v>
      </c>
      <c r="H1729">
        <f>[10]PL!H1725</f>
        <v>0</v>
      </c>
      <c r="I1729" t="str">
        <f>[10]PL!I1725</f>
        <v xml:space="preserve"> </v>
      </c>
    </row>
    <row r="1730" spans="1:9" s="4" customFormat="1" x14ac:dyDescent="0.25">
      <c r="A1730" s="13" t="s">
        <v>2</v>
      </c>
      <c r="B1730" s="13">
        <v>0</v>
      </c>
      <c r="C1730" s="4">
        <v>60</v>
      </c>
      <c r="D1730" s="4" t="str">
        <f>[10]PL!C1726</f>
        <v xml:space="preserve">Women's Master 60-64 </v>
      </c>
      <c r="F1730" s="8"/>
    </row>
    <row r="1731" spans="1:9" x14ac:dyDescent="0.25">
      <c r="A1731" s="18" t="str">
        <f>IFERROR( LEFT( [10]PL!C1727, FIND("kg",[10]PL!C1727)-1),"")</f>
        <v xml:space="preserve">44 </v>
      </c>
      <c r="B1731" s="12" t="str">
        <f>[10]PL!B1727</f>
        <v xml:space="preserve"> </v>
      </c>
      <c r="C1731" t="str">
        <f>[10]PL!C1727</f>
        <v>44 kg Class</v>
      </c>
      <c r="D1731" t="str">
        <f>[10]PL!D1727</f>
        <v xml:space="preserve"> </v>
      </c>
      <c r="E1731" t="str">
        <f>[10]PL!E1727</f>
        <v xml:space="preserve"> </v>
      </c>
      <c r="F1731" s="7" t="str">
        <f>[10]PL!F1727</f>
        <v xml:space="preserve"> </v>
      </c>
      <c r="G1731" t="str">
        <f>[10]PL!G1727</f>
        <v xml:space="preserve"> </v>
      </c>
      <c r="H1731">
        <f>[10]PL!H1727</f>
        <v>0</v>
      </c>
      <c r="I1731" t="str">
        <f>[10]PL!I1727</f>
        <v xml:space="preserve"> </v>
      </c>
    </row>
    <row r="1732" spans="1:9" x14ac:dyDescent="0.25">
      <c r="A1732" s="18" t="str">
        <f>IFERROR( LEFT( [10]PL!C1728, FIND("kg",[10]PL!C1728)-1),"")</f>
        <v/>
      </c>
      <c r="B1732" s="12">
        <f>[10]PL!B1728</f>
        <v>0</v>
      </c>
      <c r="C1732">
        <f>[10]PL!C1728</f>
        <v>0</v>
      </c>
      <c r="D1732">
        <f>[10]PL!D1728</f>
        <v>0</v>
      </c>
      <c r="E1732">
        <f>[10]PL!E1728</f>
        <v>0</v>
      </c>
      <c r="F1732" s="7">
        <f>[10]PL!F1728</f>
        <v>0</v>
      </c>
      <c r="G1732">
        <f>[10]PL!G1728</f>
        <v>0</v>
      </c>
      <c r="H1732" t="str">
        <f>[10]PL!H1728</f>
        <v xml:space="preserve"> </v>
      </c>
      <c r="I1732">
        <f>[10]PL!I1728</f>
        <v>0</v>
      </c>
    </row>
    <row r="1733" spans="1:9" x14ac:dyDescent="0.25">
      <c r="A1733" s="18" t="str">
        <f>IFERROR( LEFT( [10]PL!C1729, FIND("kg",[10]PL!C1729)-1),"")</f>
        <v/>
      </c>
      <c r="B1733" s="12">
        <f>[10]PL!B1729</f>
        <v>0</v>
      </c>
      <c r="C1733">
        <f>[10]PL!C1729</f>
        <v>0</v>
      </c>
      <c r="D1733">
        <f>[10]PL!D1729</f>
        <v>0</v>
      </c>
      <c r="E1733">
        <f>[10]PL!E1729</f>
        <v>0</v>
      </c>
      <c r="F1733" s="7">
        <f>[10]PL!F1729</f>
        <v>0</v>
      </c>
      <c r="G1733">
        <f>[10]PL!G1729</f>
        <v>0</v>
      </c>
      <c r="H1733" t="str">
        <f>[10]PL!H1729</f>
        <v xml:space="preserve"> </v>
      </c>
      <c r="I1733">
        <f>[10]PL!I1729</f>
        <v>0</v>
      </c>
    </row>
    <row r="1734" spans="1:9" x14ac:dyDescent="0.25">
      <c r="A1734" s="18" t="str">
        <f>IFERROR( LEFT( [10]PL!C1730, FIND("kg",[10]PL!C1730)-1),"")</f>
        <v/>
      </c>
      <c r="B1734" s="12">
        <f>[10]PL!B1730</f>
        <v>0</v>
      </c>
      <c r="C1734">
        <f>[10]PL!C1730</f>
        <v>0</v>
      </c>
      <c r="D1734">
        <f>[10]PL!D1730</f>
        <v>0</v>
      </c>
      <c r="E1734">
        <f>[10]PL!E1730</f>
        <v>0</v>
      </c>
      <c r="F1734" s="7">
        <f>[10]PL!F1730</f>
        <v>0</v>
      </c>
      <c r="G1734">
        <f>[10]PL!G1730</f>
        <v>0</v>
      </c>
      <c r="H1734" t="str">
        <f>[10]PL!H1730</f>
        <v xml:space="preserve"> </v>
      </c>
      <c r="I1734">
        <f>[10]PL!I1730</f>
        <v>0</v>
      </c>
    </row>
    <row r="1735" spans="1:9" x14ac:dyDescent="0.25">
      <c r="A1735" s="18" t="str">
        <f>IFERROR( LEFT( [10]PL!C1731, FIND("kg",[10]PL!C1731)-1),"")</f>
        <v/>
      </c>
      <c r="B1735" s="12">
        <f>[10]PL!B1731</f>
        <v>0</v>
      </c>
      <c r="C1735">
        <f>[10]PL!C1731</f>
        <v>0</v>
      </c>
      <c r="D1735">
        <f>[10]PL!D1731</f>
        <v>0</v>
      </c>
      <c r="E1735">
        <f>[10]PL!E1731</f>
        <v>0</v>
      </c>
      <c r="F1735" s="7">
        <f>[10]PL!F1731</f>
        <v>0</v>
      </c>
      <c r="G1735">
        <f>[10]PL!G1731</f>
        <v>0</v>
      </c>
      <c r="H1735">
        <f>[10]PL!H1731</f>
        <v>0</v>
      </c>
      <c r="I1735">
        <f>[10]PL!I1731</f>
        <v>0</v>
      </c>
    </row>
    <row r="1736" spans="1:9" x14ac:dyDescent="0.25">
      <c r="A1736" s="18" t="str">
        <f>IFERROR( LEFT( [10]PL!C1732, FIND("kg",[10]PL!C1732)-1),"")</f>
        <v/>
      </c>
      <c r="B1736" s="12" t="str">
        <f>[10]PL!B1732</f>
        <v xml:space="preserve"> </v>
      </c>
      <c r="C1736" t="str">
        <f>[10]PL!C1732</f>
        <v xml:space="preserve"> </v>
      </c>
      <c r="D1736" t="str">
        <f>[10]PL!D1732</f>
        <v xml:space="preserve"> </v>
      </c>
      <c r="E1736" t="str">
        <f>[10]PL!E1732</f>
        <v xml:space="preserve"> </v>
      </c>
      <c r="F1736" s="7" t="str">
        <f>[10]PL!F1732</f>
        <v xml:space="preserve"> </v>
      </c>
      <c r="G1736" t="str">
        <f>[10]PL!G1732</f>
        <v xml:space="preserve"> </v>
      </c>
      <c r="H1736">
        <f>[10]PL!H1732</f>
        <v>0</v>
      </c>
      <c r="I1736" t="str">
        <f>[10]PL!I1732</f>
        <v xml:space="preserve"> </v>
      </c>
    </row>
    <row r="1737" spans="1:9" x14ac:dyDescent="0.25">
      <c r="A1737" s="18" t="str">
        <f>IFERROR( LEFT( [10]PL!C1733, FIND("kg",[10]PL!C1733)-1),"")</f>
        <v xml:space="preserve">48 </v>
      </c>
      <c r="B1737" s="12" t="str">
        <f>[10]PL!B1733</f>
        <v xml:space="preserve"> </v>
      </c>
      <c r="C1737" t="str">
        <f>[10]PL!C1733</f>
        <v>48 kg Class</v>
      </c>
      <c r="D1737" t="str">
        <f>[10]PL!D1733</f>
        <v xml:space="preserve"> </v>
      </c>
      <c r="E1737" t="str">
        <f>[10]PL!E1733</f>
        <v xml:space="preserve"> </v>
      </c>
      <c r="F1737" s="7" t="str">
        <f>[10]PL!F1733</f>
        <v xml:space="preserve"> </v>
      </c>
      <c r="G1737" t="str">
        <f>[10]PL!G1733</f>
        <v xml:space="preserve"> </v>
      </c>
      <c r="H1737">
        <f>[10]PL!H1733</f>
        <v>0</v>
      </c>
      <c r="I1737" t="str">
        <f>[10]PL!I1733</f>
        <v xml:space="preserve"> </v>
      </c>
    </row>
    <row r="1738" spans="1:9" x14ac:dyDescent="0.25">
      <c r="A1738" s="18" t="str">
        <f>IFERROR( LEFT( [10]PL!C1734, FIND("kg",[10]PL!C1734)-1),"")</f>
        <v/>
      </c>
      <c r="B1738" s="12">
        <f>[10]PL!B1734</f>
        <v>60</v>
      </c>
      <c r="C1738" t="str">
        <f>[10]PL!C1734</f>
        <v>Milham, Faye</v>
      </c>
      <c r="D1738">
        <f>[10]PL!D1734</f>
        <v>45</v>
      </c>
      <c r="E1738" t="str">
        <f>[10]PL!E1734</f>
        <v>GBR</v>
      </c>
      <c r="F1738" s="7">
        <f>[10]PL!F1734</f>
        <v>39772</v>
      </c>
      <c r="G1738" t="str">
        <f>[10]PL!G1734</f>
        <v>West Palm Beach</v>
      </c>
      <c r="H1738">
        <f>[10]PL!H1734</f>
        <v>0</v>
      </c>
      <c r="I1738" t="str">
        <f>[10]PL!I1734</f>
        <v xml:space="preserve"> </v>
      </c>
    </row>
    <row r="1739" spans="1:9" x14ac:dyDescent="0.25">
      <c r="A1739" s="18" t="str">
        <f>IFERROR( LEFT( [10]PL!C1735, FIND("kg",[10]PL!C1735)-1),"")</f>
        <v/>
      </c>
      <c r="B1739" s="12">
        <f>[10]PL!B1735</f>
        <v>25</v>
      </c>
      <c r="C1739" t="str">
        <f>[10]PL!C1735</f>
        <v>Milham, Faye</v>
      </c>
      <c r="D1739">
        <f>[10]PL!D1735</f>
        <v>45</v>
      </c>
      <c r="E1739" t="str">
        <f>[10]PL!E1735</f>
        <v>GBR</v>
      </c>
      <c r="F1739" s="7">
        <f>[10]PL!F1735</f>
        <v>39772</v>
      </c>
      <c r="G1739" t="str">
        <f>[10]PL!G1735</f>
        <v>West Palm Beach</v>
      </c>
      <c r="H1739">
        <f>[10]PL!H1735</f>
        <v>0</v>
      </c>
      <c r="I1739">
        <f>[10]PL!I1735</f>
        <v>0</v>
      </c>
    </row>
    <row r="1740" spans="1:9" x14ac:dyDescent="0.25">
      <c r="A1740" s="18" t="str">
        <f>IFERROR( LEFT( [10]PL!C1736, FIND("kg",[10]PL!C1736)-1),"")</f>
        <v/>
      </c>
      <c r="B1740" s="12">
        <f>[10]PL!B1736</f>
        <v>60</v>
      </c>
      <c r="C1740" t="str">
        <f>[10]PL!C1736</f>
        <v>Milham, Faye</v>
      </c>
      <c r="D1740">
        <f>[10]PL!D1736</f>
        <v>45</v>
      </c>
      <c r="E1740" t="str">
        <f>[10]PL!E1736</f>
        <v>GBR</v>
      </c>
      <c r="F1740" s="7">
        <f>[10]PL!F1736</f>
        <v>39772</v>
      </c>
      <c r="G1740" t="str">
        <f>[10]PL!G1736</f>
        <v>West Palm Beach</v>
      </c>
      <c r="H1740" t="str">
        <f>[10]PL!H1736</f>
        <v xml:space="preserve"> </v>
      </c>
      <c r="I1740">
        <f>[10]PL!I1736</f>
        <v>0</v>
      </c>
    </row>
    <row r="1741" spans="1:9" x14ac:dyDescent="0.25">
      <c r="A1741" s="18" t="str">
        <f>IFERROR( LEFT( [10]PL!C1737, FIND("kg",[10]PL!C1737)-1),"")</f>
        <v/>
      </c>
      <c r="B1741" s="12">
        <f>[10]PL!B1737</f>
        <v>145</v>
      </c>
      <c r="C1741" t="str">
        <f>[10]PL!C1737</f>
        <v>Milham, Faye</v>
      </c>
      <c r="D1741">
        <f>[10]PL!D1737</f>
        <v>45</v>
      </c>
      <c r="E1741" t="str">
        <f>[10]PL!E1737</f>
        <v>GBR</v>
      </c>
      <c r="F1741" s="7">
        <f>[10]PL!F1737</f>
        <v>39772</v>
      </c>
      <c r="G1741" t="str">
        <f>[10]PL!G1737</f>
        <v>West Palm Beach</v>
      </c>
      <c r="H1741">
        <f>[10]PL!H1737</f>
        <v>0</v>
      </c>
      <c r="I1741">
        <f>[10]PL!I1737</f>
        <v>0</v>
      </c>
    </row>
    <row r="1742" spans="1:9" x14ac:dyDescent="0.25">
      <c r="A1742" s="18" t="str">
        <f>IFERROR( LEFT( [10]PL!C1738, FIND("kg",[10]PL!C1738)-1),"")</f>
        <v/>
      </c>
      <c r="B1742" s="12" t="str">
        <f>[10]PL!B1738</f>
        <v xml:space="preserve"> </v>
      </c>
      <c r="C1742" t="str">
        <f>[10]PL!C1738</f>
        <v>60-25-60</v>
      </c>
      <c r="D1742" t="str">
        <f>[10]PL!D1738</f>
        <v xml:space="preserve"> </v>
      </c>
      <c r="E1742" t="str">
        <f>[10]PL!E1738</f>
        <v xml:space="preserve"> </v>
      </c>
      <c r="F1742" s="7" t="str">
        <f>[10]PL!F1738</f>
        <v xml:space="preserve"> </v>
      </c>
      <c r="G1742" t="str">
        <f>[10]PL!G1738</f>
        <v xml:space="preserve"> </v>
      </c>
      <c r="H1742">
        <f>[10]PL!H1738</f>
        <v>0</v>
      </c>
      <c r="I1742">
        <f>[10]PL!I1738</f>
        <v>0</v>
      </c>
    </row>
    <row r="1743" spans="1:9" x14ac:dyDescent="0.25">
      <c r="A1743" s="18" t="str">
        <f>IFERROR( LEFT( [10]PL!C1739, FIND("kg",[10]PL!C1739)-1),"")</f>
        <v xml:space="preserve">52 </v>
      </c>
      <c r="B1743" s="12" t="str">
        <f>[10]PL!B1739</f>
        <v xml:space="preserve"> </v>
      </c>
      <c r="C1743" t="str">
        <f>[10]PL!C1739</f>
        <v>52 kg Class</v>
      </c>
      <c r="D1743" t="str">
        <f>[10]PL!D1739</f>
        <v xml:space="preserve"> </v>
      </c>
      <c r="E1743" t="str">
        <f>[10]PL!E1739</f>
        <v xml:space="preserve"> </v>
      </c>
      <c r="F1743" s="7" t="str">
        <f>[10]PL!F1739</f>
        <v xml:space="preserve"> </v>
      </c>
      <c r="G1743" t="str">
        <f>[10]PL!G1739</f>
        <v xml:space="preserve"> </v>
      </c>
      <c r="H1743">
        <f>[10]PL!H1739</f>
        <v>0</v>
      </c>
      <c r="I1743">
        <f>[10]PL!I1739</f>
        <v>0</v>
      </c>
    </row>
    <row r="1744" spans="1:9" x14ac:dyDescent="0.25">
      <c r="A1744" s="18" t="str">
        <f>IFERROR( LEFT( [10]PL!C1740, FIND("kg",[10]PL!C1740)-1),"")</f>
        <v/>
      </c>
      <c r="B1744" s="12">
        <f>[10]PL!B1740</f>
        <v>115</v>
      </c>
      <c r="C1744" t="str">
        <f>[10]PL!C1740</f>
        <v>Clough, Joann</v>
      </c>
      <c r="D1744">
        <f>[10]PL!D1740</f>
        <v>47</v>
      </c>
      <c r="E1744" t="str">
        <f>[10]PL!E1740</f>
        <v>USA</v>
      </c>
      <c r="F1744" s="7">
        <f>[10]PL!F1740</f>
        <v>39772</v>
      </c>
      <c r="G1744" t="str">
        <f>[10]PL!G1740</f>
        <v>West Palm Beach</v>
      </c>
      <c r="H1744">
        <f>[10]PL!H1740</f>
        <v>0</v>
      </c>
      <c r="I1744">
        <f>[10]PL!I1740</f>
        <v>0</v>
      </c>
    </row>
    <row r="1745" spans="1:9" x14ac:dyDescent="0.25">
      <c r="A1745" s="18" t="str">
        <f>IFERROR( LEFT( [10]PL!C1741, FIND("kg",[10]PL!C1741)-1),"")</f>
        <v/>
      </c>
      <c r="B1745" s="12">
        <f>[10]PL!B1741</f>
        <v>60</v>
      </c>
      <c r="C1745" t="str">
        <f>[10]PL!C1741</f>
        <v>Clough, Joann</v>
      </c>
      <c r="D1745">
        <f>[10]PL!D1741</f>
        <v>47</v>
      </c>
      <c r="E1745" t="str">
        <f>[10]PL!E1741</f>
        <v>USA</v>
      </c>
      <c r="F1745" s="7">
        <f>[10]PL!F1741</f>
        <v>39772</v>
      </c>
      <c r="G1745" t="str">
        <f>[10]PL!G1741</f>
        <v>West Palm Beach</v>
      </c>
      <c r="H1745" t="str">
        <f>[10]PL!H1741</f>
        <v xml:space="preserve"> </v>
      </c>
      <c r="I1745">
        <f>[10]PL!I1741</f>
        <v>0</v>
      </c>
    </row>
    <row r="1746" spans="1:9" x14ac:dyDescent="0.25">
      <c r="A1746" s="18" t="str">
        <f>IFERROR( LEFT( [10]PL!C1742, FIND("kg",[10]PL!C1742)-1),"")</f>
        <v/>
      </c>
      <c r="B1746" s="12">
        <f>[10]PL!B1742</f>
        <v>137.5</v>
      </c>
      <c r="C1746" t="str">
        <f>[10]PL!C1742</f>
        <v>Clough, Joann</v>
      </c>
      <c r="D1746">
        <f>[10]PL!D1742</f>
        <v>47</v>
      </c>
      <c r="E1746" t="str">
        <f>[10]PL!E1742</f>
        <v>USA</v>
      </c>
      <c r="F1746" s="7">
        <f>[10]PL!F1742</f>
        <v>39772</v>
      </c>
      <c r="G1746" t="str">
        <f>[10]PL!G1742</f>
        <v>West Palm Beach</v>
      </c>
      <c r="H1746" t="str">
        <f>[10]PL!H1742</f>
        <v xml:space="preserve"> </v>
      </c>
      <c r="I1746">
        <f>[10]PL!I1742</f>
        <v>0</v>
      </c>
    </row>
    <row r="1747" spans="1:9" x14ac:dyDescent="0.25">
      <c r="A1747" s="18" t="str">
        <f>IFERROR( LEFT( [10]PL!C1743, FIND("kg",[10]PL!C1743)-1),"")</f>
        <v/>
      </c>
      <c r="B1747" s="12">
        <f>[10]PL!B1743</f>
        <v>312.5</v>
      </c>
      <c r="C1747" t="str">
        <f>[10]PL!C1743</f>
        <v>Clough, Joann</v>
      </c>
      <c r="D1747">
        <f>[10]PL!D1743</f>
        <v>47</v>
      </c>
      <c r="E1747" t="str">
        <f>[10]PL!E1743</f>
        <v>USA</v>
      </c>
      <c r="F1747" s="7">
        <f>[10]PL!F1743</f>
        <v>39772</v>
      </c>
      <c r="G1747" t="str">
        <f>[10]PL!G1743</f>
        <v>West Palm Beach</v>
      </c>
      <c r="H1747">
        <f>[10]PL!H1743</f>
        <v>0</v>
      </c>
      <c r="I1747">
        <f>[10]PL!I1743</f>
        <v>0</v>
      </c>
    </row>
    <row r="1748" spans="1:9" x14ac:dyDescent="0.25">
      <c r="A1748" s="18" t="str">
        <f>IFERROR( LEFT( [10]PL!C1744, FIND("kg",[10]PL!C1744)-1),"")</f>
        <v/>
      </c>
      <c r="B1748" s="12" t="str">
        <f>[10]PL!B1744</f>
        <v xml:space="preserve"> </v>
      </c>
      <c r="C1748" t="str">
        <f>[10]PL!C1744</f>
        <v>115-60-137,5</v>
      </c>
      <c r="D1748" t="str">
        <f>[10]PL!D1744</f>
        <v xml:space="preserve"> </v>
      </c>
      <c r="E1748" t="str">
        <f>[10]PL!E1744</f>
        <v xml:space="preserve"> </v>
      </c>
      <c r="F1748" s="7" t="str">
        <f>[10]PL!F1744</f>
        <v xml:space="preserve"> </v>
      </c>
      <c r="G1748" t="str">
        <f>[10]PL!G1744</f>
        <v xml:space="preserve"> </v>
      </c>
      <c r="H1748">
        <f>[10]PL!H1744</f>
        <v>0</v>
      </c>
      <c r="I1748">
        <f>[10]PL!I1744</f>
        <v>0</v>
      </c>
    </row>
    <row r="1749" spans="1:9" x14ac:dyDescent="0.25">
      <c r="A1749" s="18" t="str">
        <f>IFERROR( LEFT( [10]PL!C1745, FIND("kg",[10]PL!C1745)-1),"")</f>
        <v xml:space="preserve">56 </v>
      </c>
      <c r="B1749" s="12">
        <f>[10]PL!B1745</f>
        <v>0</v>
      </c>
      <c r="C1749" t="str">
        <f>[10]PL!C1745</f>
        <v>56 kg Class</v>
      </c>
      <c r="D1749" t="str">
        <f>[10]PL!D1745</f>
        <v xml:space="preserve"> </v>
      </c>
      <c r="E1749" t="str">
        <f>[10]PL!E1745</f>
        <v xml:space="preserve"> </v>
      </c>
      <c r="F1749" s="7" t="str">
        <f>[10]PL!F1745</f>
        <v xml:space="preserve"> </v>
      </c>
      <c r="G1749" t="str">
        <f>[10]PL!G1745</f>
        <v xml:space="preserve"> </v>
      </c>
      <c r="H1749">
        <f>[10]PL!H1745</f>
        <v>0</v>
      </c>
      <c r="I1749">
        <f>[10]PL!I1745</f>
        <v>0</v>
      </c>
    </row>
    <row r="1750" spans="1:9" x14ac:dyDescent="0.25">
      <c r="A1750" s="18" t="str">
        <f>IFERROR( LEFT( [10]PL!C1746, FIND("kg",[10]PL!C1746)-1),"")</f>
        <v/>
      </c>
      <c r="B1750" s="12">
        <f>[10]PL!B1746</f>
        <v>0</v>
      </c>
      <c r="C1750">
        <f>[10]PL!C1746</f>
        <v>0</v>
      </c>
      <c r="D1750">
        <f>[10]PL!D1746</f>
        <v>0</v>
      </c>
      <c r="E1750">
        <f>[10]PL!E1746</f>
        <v>0</v>
      </c>
      <c r="F1750" s="7">
        <f>[10]PL!F1746</f>
        <v>0</v>
      </c>
      <c r="G1750">
        <f>[10]PL!G1746</f>
        <v>0</v>
      </c>
      <c r="H1750" t="str">
        <f>[10]PL!H1746</f>
        <v xml:space="preserve"> </v>
      </c>
      <c r="I1750">
        <f>[10]PL!I1746</f>
        <v>0</v>
      </c>
    </row>
    <row r="1751" spans="1:9" x14ac:dyDescent="0.25">
      <c r="A1751" s="18" t="str">
        <f>IFERROR( LEFT( [10]PL!C1747, FIND("kg",[10]PL!C1747)-1),"")</f>
        <v/>
      </c>
      <c r="B1751" s="12">
        <f>[10]PL!B1747</f>
        <v>0</v>
      </c>
      <c r="C1751">
        <f>[10]PL!C1747</f>
        <v>0</v>
      </c>
      <c r="D1751">
        <f>[10]PL!D1747</f>
        <v>0</v>
      </c>
      <c r="E1751">
        <f>[10]PL!E1747</f>
        <v>0</v>
      </c>
      <c r="F1751" s="7">
        <f>[10]PL!F1747</f>
        <v>0</v>
      </c>
      <c r="G1751">
        <f>[10]PL!G1747</f>
        <v>0</v>
      </c>
      <c r="H1751">
        <f>[10]PL!H1747</f>
        <v>0</v>
      </c>
      <c r="I1751">
        <f>[10]PL!I1747</f>
        <v>0</v>
      </c>
    </row>
    <row r="1752" spans="1:9" x14ac:dyDescent="0.25">
      <c r="A1752" s="18" t="str">
        <f>IFERROR( LEFT( [10]PL!C1748, FIND("kg",[10]PL!C1748)-1),"")</f>
        <v/>
      </c>
      <c r="B1752" s="12">
        <f>[10]PL!B1748</f>
        <v>0</v>
      </c>
      <c r="C1752">
        <f>[10]PL!C1748</f>
        <v>0</v>
      </c>
      <c r="D1752">
        <f>[10]PL!D1748</f>
        <v>0</v>
      </c>
      <c r="E1752">
        <f>[10]PL!E1748</f>
        <v>0</v>
      </c>
      <c r="F1752" s="7">
        <f>[10]PL!F1748</f>
        <v>0</v>
      </c>
      <c r="G1752">
        <f>[10]PL!G1748</f>
        <v>0</v>
      </c>
      <c r="H1752">
        <f>[10]PL!H1748</f>
        <v>0</v>
      </c>
      <c r="I1752">
        <f>[10]PL!I1748</f>
        <v>0</v>
      </c>
    </row>
    <row r="1753" spans="1:9" x14ac:dyDescent="0.25">
      <c r="A1753" s="18" t="str">
        <f>IFERROR( LEFT( [10]PL!C1749, FIND("kg",[10]PL!C1749)-1),"")</f>
        <v/>
      </c>
      <c r="B1753" s="12">
        <f>[10]PL!B1749</f>
        <v>0</v>
      </c>
      <c r="C1753">
        <f>[10]PL!C1749</f>
        <v>0</v>
      </c>
      <c r="D1753">
        <f>[10]PL!D1749</f>
        <v>0</v>
      </c>
      <c r="E1753">
        <f>[10]PL!E1749</f>
        <v>0</v>
      </c>
      <c r="F1753" s="7">
        <f>[10]PL!F1749</f>
        <v>0</v>
      </c>
      <c r="G1753">
        <f>[10]PL!G1749</f>
        <v>0</v>
      </c>
      <c r="H1753">
        <f>[10]PL!H1749</f>
        <v>0</v>
      </c>
      <c r="I1753">
        <f>[10]PL!I1749</f>
        <v>0</v>
      </c>
    </row>
    <row r="1754" spans="1:9" x14ac:dyDescent="0.25">
      <c r="A1754" s="18" t="str">
        <f>IFERROR( LEFT( [10]PL!C1750, FIND("kg",[10]PL!C1750)-1),"")</f>
        <v/>
      </c>
      <c r="B1754" s="12" t="str">
        <f>[10]PL!B1750</f>
        <v xml:space="preserve"> </v>
      </c>
      <c r="C1754" t="str">
        <f>[10]PL!C1750</f>
        <v xml:space="preserve"> </v>
      </c>
      <c r="D1754" t="str">
        <f>[10]PL!D1750</f>
        <v xml:space="preserve"> </v>
      </c>
      <c r="E1754" t="str">
        <f>[10]PL!E1750</f>
        <v xml:space="preserve"> </v>
      </c>
      <c r="F1754" s="7" t="str">
        <f>[10]PL!F1750</f>
        <v xml:space="preserve"> </v>
      </c>
      <c r="G1754" t="str">
        <f>[10]PL!G1750</f>
        <v xml:space="preserve"> </v>
      </c>
      <c r="H1754">
        <f>[10]PL!H1750</f>
        <v>0</v>
      </c>
      <c r="I1754">
        <f>[10]PL!I1750</f>
        <v>0</v>
      </c>
    </row>
    <row r="1755" spans="1:9" x14ac:dyDescent="0.25">
      <c r="A1755" s="18" t="str">
        <f>IFERROR( LEFT( [10]PL!C1751, FIND("kg",[10]PL!C1751)-1),"")</f>
        <v xml:space="preserve">60 </v>
      </c>
      <c r="B1755" s="12" t="str">
        <f>[10]PL!B1751</f>
        <v xml:space="preserve"> </v>
      </c>
      <c r="C1755" t="str">
        <f>[10]PL!C1751</f>
        <v>60 kg Class</v>
      </c>
      <c r="D1755" t="str">
        <f>[10]PL!D1751</f>
        <v xml:space="preserve"> </v>
      </c>
      <c r="E1755" t="str">
        <f>[10]PL!E1751</f>
        <v xml:space="preserve"> </v>
      </c>
      <c r="F1755" s="7" t="str">
        <f>[10]PL!F1751</f>
        <v xml:space="preserve"> </v>
      </c>
      <c r="G1755" t="str">
        <f>[10]PL!G1751</f>
        <v xml:space="preserve"> </v>
      </c>
      <c r="H1755" t="str">
        <f>[10]PL!H1751</f>
        <v xml:space="preserve"> </v>
      </c>
      <c r="I1755">
        <f>[10]PL!I1751</f>
        <v>0</v>
      </c>
    </row>
    <row r="1756" spans="1:9" x14ac:dyDescent="0.25">
      <c r="A1756" s="18" t="str">
        <f>IFERROR( LEFT( [10]PL!C1752, FIND("kg",[10]PL!C1752)-1),"")</f>
        <v/>
      </c>
      <c r="B1756" s="12">
        <f>[10]PL!B1752</f>
        <v>0</v>
      </c>
      <c r="C1756">
        <f>[10]PL!C1752</f>
        <v>0</v>
      </c>
      <c r="D1756">
        <f>[10]PL!D1752</f>
        <v>0</v>
      </c>
      <c r="E1756">
        <f>[10]PL!E1752</f>
        <v>0</v>
      </c>
      <c r="F1756" s="7">
        <f>[10]PL!F1752</f>
        <v>0</v>
      </c>
      <c r="G1756">
        <f>[10]PL!G1752</f>
        <v>0</v>
      </c>
      <c r="H1756">
        <f>[10]PL!H1752</f>
        <v>0</v>
      </c>
      <c r="I1756">
        <f>[10]PL!I1752</f>
        <v>0</v>
      </c>
    </row>
    <row r="1757" spans="1:9" x14ac:dyDescent="0.25">
      <c r="A1757" s="18" t="str">
        <f>IFERROR( LEFT( [10]PL!C1753, FIND("kg",[10]PL!C1753)-1),"")</f>
        <v/>
      </c>
      <c r="B1757" s="12">
        <f>[10]PL!B1753</f>
        <v>0</v>
      </c>
      <c r="C1757">
        <f>[10]PL!C1753</f>
        <v>0</v>
      </c>
      <c r="D1757">
        <f>[10]PL!D1753</f>
        <v>0</v>
      </c>
      <c r="E1757">
        <f>[10]PL!E1753</f>
        <v>0</v>
      </c>
      <c r="F1757" s="7">
        <f>[10]PL!F1753</f>
        <v>0</v>
      </c>
      <c r="G1757">
        <f>[10]PL!G1753</f>
        <v>0</v>
      </c>
      <c r="H1757">
        <f>[10]PL!H1753</f>
        <v>0</v>
      </c>
      <c r="I1757">
        <f>[10]PL!I1753</f>
        <v>0</v>
      </c>
    </row>
    <row r="1758" spans="1:9" x14ac:dyDescent="0.25">
      <c r="A1758" s="18" t="str">
        <f>IFERROR( LEFT( [10]PL!C1754, FIND("kg",[10]PL!C1754)-1),"")</f>
        <v/>
      </c>
      <c r="B1758" s="12">
        <f>[10]PL!B1754</f>
        <v>0</v>
      </c>
      <c r="C1758">
        <f>[10]PL!C1754</f>
        <v>0</v>
      </c>
      <c r="D1758">
        <f>[10]PL!D1754</f>
        <v>0</v>
      </c>
      <c r="E1758">
        <f>[10]PL!E1754</f>
        <v>0</v>
      </c>
      <c r="F1758" s="7">
        <f>[10]PL!F1754</f>
        <v>0</v>
      </c>
      <c r="G1758">
        <f>[10]PL!G1754</f>
        <v>0</v>
      </c>
      <c r="H1758">
        <f>[10]PL!H1754</f>
        <v>0</v>
      </c>
      <c r="I1758">
        <f>[10]PL!I1754</f>
        <v>0</v>
      </c>
    </row>
    <row r="1759" spans="1:9" x14ac:dyDescent="0.25">
      <c r="A1759" s="18" t="str">
        <f>IFERROR( LEFT( [10]PL!C1755, FIND("kg",[10]PL!C1755)-1),"")</f>
        <v/>
      </c>
      <c r="B1759" s="12">
        <f>[10]PL!B1755</f>
        <v>0</v>
      </c>
      <c r="C1759">
        <f>[10]PL!C1755</f>
        <v>0</v>
      </c>
      <c r="D1759">
        <f>[10]PL!D1755</f>
        <v>0</v>
      </c>
      <c r="E1759">
        <f>[10]PL!E1755</f>
        <v>0</v>
      </c>
      <c r="F1759" s="7">
        <f>[10]PL!F1755</f>
        <v>0</v>
      </c>
      <c r="G1759">
        <f>[10]PL!G1755</f>
        <v>0</v>
      </c>
      <c r="H1759">
        <f>[10]PL!H1755</f>
        <v>0</v>
      </c>
      <c r="I1759">
        <f>[10]PL!I1755</f>
        <v>0</v>
      </c>
    </row>
    <row r="1760" spans="1:9" x14ac:dyDescent="0.25">
      <c r="A1760" s="18" t="str">
        <f>IFERROR( LEFT( [10]PL!C1756, FIND("kg",[10]PL!C1756)-1),"")</f>
        <v/>
      </c>
      <c r="B1760" s="12">
        <f>[10]PL!B1756</f>
        <v>0</v>
      </c>
      <c r="C1760">
        <f>[10]PL!C1756</f>
        <v>0</v>
      </c>
      <c r="D1760">
        <f>[10]PL!D1756</f>
        <v>0</v>
      </c>
      <c r="E1760">
        <f>[10]PL!E1756</f>
        <v>0</v>
      </c>
      <c r="F1760" s="7">
        <f>[10]PL!F1756</f>
        <v>0</v>
      </c>
      <c r="G1760">
        <f>[10]PL!G1756</f>
        <v>0</v>
      </c>
      <c r="H1760">
        <f>[10]PL!H1756</f>
        <v>0</v>
      </c>
      <c r="I1760">
        <f>[10]PL!I1756</f>
        <v>0</v>
      </c>
    </row>
    <row r="1761" spans="1:9" x14ac:dyDescent="0.25">
      <c r="A1761" s="18" t="str">
        <f>IFERROR( LEFT( [10]PL!C1757, FIND("kg",[10]PL!C1757)-1),"")</f>
        <v xml:space="preserve">67.5  </v>
      </c>
      <c r="B1761" s="12" t="str">
        <f>[10]PL!B1757</f>
        <v xml:space="preserve"> </v>
      </c>
      <c r="C1761" t="str">
        <f>[10]PL!C1757</f>
        <v>67.5  kg Class</v>
      </c>
      <c r="D1761" t="str">
        <f>[10]PL!D1757</f>
        <v xml:space="preserve"> </v>
      </c>
      <c r="E1761" t="str">
        <f>[10]PL!E1757</f>
        <v xml:space="preserve"> </v>
      </c>
      <c r="F1761" s="7" t="str">
        <f>[10]PL!F1757</f>
        <v xml:space="preserve"> </v>
      </c>
      <c r="G1761" t="str">
        <f>[10]PL!G1757</f>
        <v xml:space="preserve"> </v>
      </c>
      <c r="H1761" t="str">
        <f>[10]PL!H1757</f>
        <v xml:space="preserve"> </v>
      </c>
      <c r="I1761">
        <f>[10]PL!I1757</f>
        <v>0</v>
      </c>
    </row>
    <row r="1762" spans="1:9" x14ac:dyDescent="0.25">
      <c r="A1762" s="18" t="str">
        <f>IFERROR( LEFT( [10]PL!C1758, FIND("kg",[10]PL!C1758)-1),"")</f>
        <v/>
      </c>
      <c r="B1762" s="12">
        <f>[10]PL!B1758</f>
        <v>132.5</v>
      </c>
      <c r="C1762" t="str">
        <f>[10]PL!C1758</f>
        <v>Kersey, Evangeline</v>
      </c>
      <c r="D1762">
        <f>[10]PL!D1758</f>
        <v>40</v>
      </c>
      <c r="E1762" t="str">
        <f>[10]PL!E1758</f>
        <v>USA</v>
      </c>
      <c r="F1762" s="7">
        <f>[10]PL!F1758</f>
        <v>38275</v>
      </c>
      <c r="G1762" t="str">
        <f>[10]PL!G1758</f>
        <v>Fresno</v>
      </c>
      <c r="H1762" t="str">
        <f>[10]PL!H1758</f>
        <v xml:space="preserve"> </v>
      </c>
      <c r="I1762">
        <f>[10]PL!I1758</f>
        <v>0</v>
      </c>
    </row>
    <row r="1763" spans="1:9" x14ac:dyDescent="0.25">
      <c r="A1763" s="18" t="str">
        <f>IFERROR( LEFT( [10]PL!C1759, FIND("kg",[10]PL!C1759)-1),"")</f>
        <v/>
      </c>
      <c r="B1763" s="12">
        <f>[10]PL!B1759</f>
        <v>67.5</v>
      </c>
      <c r="C1763" t="str">
        <f>[10]PL!C1759</f>
        <v>Kersey, Evangeline</v>
      </c>
      <c r="D1763">
        <f>[10]PL!D1759</f>
        <v>40</v>
      </c>
      <c r="E1763" t="str">
        <f>[10]PL!E1759</f>
        <v>USA</v>
      </c>
      <c r="F1763" s="7">
        <f>[10]PL!F1759</f>
        <v>38275</v>
      </c>
      <c r="G1763" t="str">
        <f>[10]PL!G1759</f>
        <v>Fresno</v>
      </c>
      <c r="H1763">
        <f>[10]PL!H1759</f>
        <v>0</v>
      </c>
      <c r="I1763">
        <f>[10]PL!I1759</f>
        <v>0</v>
      </c>
    </row>
    <row r="1764" spans="1:9" x14ac:dyDescent="0.25">
      <c r="A1764" s="18" t="str">
        <f>IFERROR( LEFT( [10]PL!C1760, FIND("kg",[10]PL!C1760)-1),"")</f>
        <v/>
      </c>
      <c r="B1764" s="12">
        <f>[10]PL!B1760</f>
        <v>160</v>
      </c>
      <c r="C1764" t="str">
        <f>[10]PL!C1760</f>
        <v>Kersey, Evangeline</v>
      </c>
      <c r="D1764">
        <f>[10]PL!D1760</f>
        <v>40</v>
      </c>
      <c r="E1764" t="str">
        <f>[10]PL!E1760</f>
        <v>USA</v>
      </c>
      <c r="F1764" s="7">
        <f>[10]PL!F1760</f>
        <v>38275</v>
      </c>
      <c r="G1764" t="str">
        <f>[10]PL!G1760</f>
        <v>Fresno</v>
      </c>
      <c r="H1764">
        <f>[10]PL!H1760</f>
        <v>0</v>
      </c>
      <c r="I1764">
        <f>[10]PL!I1760</f>
        <v>0</v>
      </c>
    </row>
    <row r="1765" spans="1:9" x14ac:dyDescent="0.25">
      <c r="A1765" s="18" t="str">
        <f>IFERROR( LEFT( [10]PL!C1761, FIND("kg",[10]PL!C1761)-1),"")</f>
        <v/>
      </c>
      <c r="B1765" s="12">
        <f>[10]PL!B1761</f>
        <v>350</v>
      </c>
      <c r="C1765" t="str">
        <f>[10]PL!C1761</f>
        <v>Kersey, Evangeline</v>
      </c>
      <c r="D1765">
        <f>[10]PL!D1761</f>
        <v>40</v>
      </c>
      <c r="E1765" t="str">
        <f>[10]PL!E1761</f>
        <v>USA</v>
      </c>
      <c r="F1765" s="7">
        <f>[10]PL!F1761</f>
        <v>38275</v>
      </c>
      <c r="G1765" t="str">
        <f>[10]PL!G1761</f>
        <v>Fresno</v>
      </c>
      <c r="H1765">
        <f>[10]PL!H1761</f>
        <v>0</v>
      </c>
      <c r="I1765">
        <f>[10]PL!I1761</f>
        <v>0</v>
      </c>
    </row>
    <row r="1766" spans="1:9" x14ac:dyDescent="0.25">
      <c r="A1766" s="18" t="str">
        <f>IFERROR( LEFT( [10]PL!C1762, FIND("kg",[10]PL!C1762)-1),"")</f>
        <v/>
      </c>
      <c r="B1766" s="12" t="str">
        <f>[10]PL!B1762</f>
        <v xml:space="preserve"> </v>
      </c>
      <c r="C1766" t="str">
        <f>[10]PL!C1762</f>
        <v>125-67.5-157.5</v>
      </c>
      <c r="D1766" t="str">
        <f>[10]PL!D1762</f>
        <v xml:space="preserve"> </v>
      </c>
      <c r="E1766" t="str">
        <f>[10]PL!E1762</f>
        <v xml:space="preserve"> </v>
      </c>
      <c r="F1766" s="7" t="str">
        <f>[10]PL!F1762</f>
        <v xml:space="preserve"> </v>
      </c>
      <c r="G1766" t="str">
        <f>[10]PL!G1762</f>
        <v xml:space="preserve"> </v>
      </c>
      <c r="H1766" t="str">
        <f>[10]PL!H1762</f>
        <v xml:space="preserve"> </v>
      </c>
      <c r="I1766">
        <f>[10]PL!I1762</f>
        <v>0</v>
      </c>
    </row>
    <row r="1767" spans="1:9" x14ac:dyDescent="0.25">
      <c r="A1767" s="18" t="str">
        <f>IFERROR( LEFT( [10]PL!C1763, FIND("kg",[10]PL!C1763)-1),"")</f>
        <v xml:space="preserve">75 </v>
      </c>
      <c r="B1767" s="12" t="str">
        <f>[10]PL!B1763</f>
        <v xml:space="preserve"> </v>
      </c>
      <c r="C1767" t="str">
        <f>[10]PL!C1763</f>
        <v>75 kg Class</v>
      </c>
      <c r="D1767" t="str">
        <f>[10]PL!D1763</f>
        <v xml:space="preserve"> </v>
      </c>
      <c r="E1767" t="str">
        <f>[10]PL!E1763</f>
        <v xml:space="preserve"> </v>
      </c>
      <c r="F1767" s="7" t="str">
        <f>[10]PL!F1763</f>
        <v xml:space="preserve"> </v>
      </c>
      <c r="G1767" t="str">
        <f>[10]PL!G1763</f>
        <v xml:space="preserve"> </v>
      </c>
      <c r="H1767" t="str">
        <f>[10]PL!H1763</f>
        <v xml:space="preserve"> </v>
      </c>
      <c r="I1767">
        <f>[10]PL!I1763</f>
        <v>0</v>
      </c>
    </row>
    <row r="1768" spans="1:9" x14ac:dyDescent="0.25">
      <c r="A1768" s="18" t="str">
        <f>IFERROR( LEFT( [10]PL!C1764, FIND("kg",[10]PL!C1764)-1),"")</f>
        <v/>
      </c>
      <c r="B1768" s="12">
        <f>[10]PL!B1764</f>
        <v>172.5</v>
      </c>
      <c r="C1768" t="str">
        <f>[10]PL!C1764</f>
        <v>Stabile Jane</v>
      </c>
      <c r="D1768">
        <f>[10]PL!D1764</f>
        <v>52</v>
      </c>
      <c r="E1768" t="str">
        <f>[10]PL!E1764</f>
        <v>USA</v>
      </c>
      <c r="F1768" s="7">
        <f>[10]PL!F1764</f>
        <v>41578</v>
      </c>
      <c r="G1768" t="str">
        <f>[10]PL!G1764</f>
        <v>Praha</v>
      </c>
      <c r="H1768">
        <f>[10]PL!H1764</f>
        <v>0</v>
      </c>
      <c r="I1768">
        <f>[10]PL!I1764</f>
        <v>0</v>
      </c>
    </row>
    <row r="1769" spans="1:9" x14ac:dyDescent="0.25">
      <c r="A1769" s="18" t="str">
        <f>IFERROR( LEFT( [10]PL!C1765, FIND("kg",[10]PL!C1765)-1),"")</f>
        <v/>
      </c>
      <c r="B1769" s="12">
        <f>[10]PL!B1765</f>
        <v>85</v>
      </c>
      <c r="C1769" t="str">
        <f>[10]PL!C1765</f>
        <v>Stabile Jane</v>
      </c>
      <c r="D1769">
        <f>[10]PL!D1765</f>
        <v>52</v>
      </c>
      <c r="E1769" t="str">
        <f>[10]PL!E1765</f>
        <v>USA</v>
      </c>
      <c r="F1769" s="7">
        <f>[10]PL!F1765</f>
        <v>41578</v>
      </c>
      <c r="G1769" t="str">
        <f>[10]PL!G1765</f>
        <v>Praha</v>
      </c>
      <c r="H1769">
        <f>[10]PL!H1765</f>
        <v>0</v>
      </c>
      <c r="I1769">
        <f>[10]PL!I1765</f>
        <v>0</v>
      </c>
    </row>
    <row r="1770" spans="1:9" x14ac:dyDescent="0.25">
      <c r="A1770" s="18" t="str">
        <f>IFERROR( LEFT( [10]PL!C1766, FIND("kg",[10]PL!C1766)-1),"")</f>
        <v/>
      </c>
      <c r="B1770" s="12">
        <f>[10]PL!B1766</f>
        <v>160</v>
      </c>
      <c r="C1770" t="str">
        <f>[10]PL!C1766</f>
        <v>Stabile Jane</v>
      </c>
      <c r="D1770">
        <f>[10]PL!D1766</f>
        <v>52</v>
      </c>
      <c r="E1770" t="str">
        <f>[10]PL!E1766</f>
        <v>USA</v>
      </c>
      <c r="F1770" s="7">
        <f>[10]PL!F1766</f>
        <v>41578</v>
      </c>
      <c r="G1770" t="str">
        <f>[10]PL!G1766</f>
        <v>Praha</v>
      </c>
      <c r="H1770">
        <f>[10]PL!H1766</f>
        <v>0</v>
      </c>
      <c r="I1770">
        <f>[10]PL!I1766</f>
        <v>0</v>
      </c>
    </row>
    <row r="1771" spans="1:9" s="9" customFormat="1" x14ac:dyDescent="0.25">
      <c r="A1771" s="18" t="str">
        <f>IFERROR( LEFT( [10]PL!C1767, FIND("kg",[10]PL!C1767)-1),"")</f>
        <v/>
      </c>
      <c r="B1771" s="18">
        <f>[10]PL!B1767</f>
        <v>417.5</v>
      </c>
      <c r="C1771" s="9" t="str">
        <f>[10]PL!C1767</f>
        <v>Stabile Jane</v>
      </c>
      <c r="D1771" s="9">
        <f>[10]PL!D1767</f>
        <v>52</v>
      </c>
      <c r="E1771" s="9" t="str">
        <f>[10]PL!E1767</f>
        <v>USA</v>
      </c>
      <c r="F1771" s="10">
        <f>[10]PL!F1767</f>
        <v>41578</v>
      </c>
      <c r="G1771" s="9" t="str">
        <f>[10]PL!G1767</f>
        <v>Praha</v>
      </c>
      <c r="H1771" s="9" t="str">
        <f>[10]PL!H1767</f>
        <v xml:space="preserve"> </v>
      </c>
      <c r="I1771" s="9">
        <f>[10]PL!I1767</f>
        <v>0</v>
      </c>
    </row>
    <row r="1772" spans="1:9" s="9" customFormat="1" x14ac:dyDescent="0.25">
      <c r="A1772" s="18" t="str">
        <f>IFERROR( LEFT( [10]PL!C1768, FIND("kg",[10]PL!C1768)-1),"")</f>
        <v/>
      </c>
      <c r="B1772" s="18" t="str">
        <f>[10]PL!B1768</f>
        <v xml:space="preserve"> </v>
      </c>
      <c r="C1772" s="9" t="str">
        <f>[10]PL!C1768</f>
        <v>172,5-85-160</v>
      </c>
      <c r="D1772" s="9" t="str">
        <f>[10]PL!D1768</f>
        <v xml:space="preserve"> </v>
      </c>
      <c r="E1772" s="9" t="str">
        <f>[10]PL!E1768</f>
        <v xml:space="preserve"> </v>
      </c>
      <c r="F1772" s="10" t="str">
        <f>[10]PL!F1768</f>
        <v xml:space="preserve"> </v>
      </c>
      <c r="G1772" s="9" t="str">
        <f>[10]PL!G1768</f>
        <v xml:space="preserve"> </v>
      </c>
      <c r="H1772" s="9" t="str">
        <f>[10]PL!H1768</f>
        <v xml:space="preserve"> </v>
      </c>
      <c r="I1772" s="9">
        <f>[10]PL!I1768</f>
        <v>0</v>
      </c>
    </row>
    <row r="1773" spans="1:9" s="9" customFormat="1" x14ac:dyDescent="0.25">
      <c r="A1773" s="18" t="str">
        <f>IFERROR( LEFT( [10]PL!C1769, FIND("kg",[10]PL!C1769)-1),"")</f>
        <v xml:space="preserve">82.5  </v>
      </c>
      <c r="B1773" s="18" t="str">
        <f>[10]PL!B1769</f>
        <v xml:space="preserve"> </v>
      </c>
      <c r="C1773" s="9" t="str">
        <f>[10]PL!C1769</f>
        <v>82.5  kg Class</v>
      </c>
      <c r="D1773" s="9" t="str">
        <f>[10]PL!D1769</f>
        <v xml:space="preserve"> </v>
      </c>
      <c r="E1773" s="9" t="str">
        <f>[10]PL!E1769</f>
        <v xml:space="preserve"> </v>
      </c>
      <c r="F1773" s="10" t="str">
        <f>[10]PL!F1769</f>
        <v xml:space="preserve"> </v>
      </c>
      <c r="G1773" s="9" t="str">
        <f>[10]PL!G1769</f>
        <v xml:space="preserve"> </v>
      </c>
      <c r="H1773" s="9">
        <f>[10]PL!H1769</f>
        <v>0</v>
      </c>
      <c r="I1773" s="9">
        <f>[10]PL!I1769</f>
        <v>0</v>
      </c>
    </row>
    <row r="1774" spans="1:9" x14ac:dyDescent="0.25">
      <c r="A1774" s="18" t="str">
        <f>IFERROR( LEFT( [10]PL!C1770, FIND("kg",[10]PL!C1770)-1),"")</f>
        <v/>
      </c>
      <c r="B1774" s="12">
        <f>[10]PL!B1770</f>
        <v>0</v>
      </c>
      <c r="C1774">
        <f>[10]PL!C1770</f>
        <v>0</v>
      </c>
      <c r="D1774">
        <f>[10]PL!D1770</f>
        <v>0</v>
      </c>
      <c r="E1774">
        <f>[10]PL!E1770</f>
        <v>0</v>
      </c>
      <c r="F1774" s="7">
        <f>[10]PL!F1770</f>
        <v>0</v>
      </c>
      <c r="G1774">
        <f>[10]PL!G1770</f>
        <v>0</v>
      </c>
      <c r="H1774">
        <f>[10]PL!H1770</f>
        <v>0</v>
      </c>
      <c r="I1774">
        <f>[10]PL!I1770</f>
        <v>0</v>
      </c>
    </row>
    <row r="1775" spans="1:9" x14ac:dyDescent="0.25">
      <c r="A1775" s="18" t="str">
        <f>IFERROR( LEFT( [10]PL!C1771, FIND("kg",[10]PL!C1771)-1),"")</f>
        <v/>
      </c>
      <c r="B1775" s="12">
        <f>[10]PL!B1771</f>
        <v>0</v>
      </c>
      <c r="C1775">
        <f>[10]PL!C1771</f>
        <v>0</v>
      </c>
      <c r="D1775">
        <f>[10]PL!D1771</f>
        <v>0</v>
      </c>
      <c r="E1775">
        <f>[10]PL!E1771</f>
        <v>0</v>
      </c>
      <c r="F1775" s="7">
        <f>[10]PL!F1771</f>
        <v>0</v>
      </c>
      <c r="G1775">
        <f>[10]PL!G1771</f>
        <v>0</v>
      </c>
      <c r="H1775">
        <f>[10]PL!H1771</f>
        <v>0</v>
      </c>
      <c r="I1775">
        <f>[10]PL!I1771</f>
        <v>0</v>
      </c>
    </row>
    <row r="1776" spans="1:9" x14ac:dyDescent="0.25">
      <c r="A1776" s="18" t="str">
        <f>IFERROR( LEFT( [10]PL!C1772, FIND("kg",[10]PL!C1772)-1),"")</f>
        <v/>
      </c>
      <c r="B1776" s="12">
        <f>[10]PL!B1772</f>
        <v>0</v>
      </c>
      <c r="C1776">
        <f>[10]PL!C1772</f>
        <v>0</v>
      </c>
      <c r="D1776">
        <f>[10]PL!D1772</f>
        <v>0</v>
      </c>
      <c r="E1776">
        <f>[10]PL!E1772</f>
        <v>0</v>
      </c>
      <c r="F1776" s="7">
        <f>[10]PL!F1772</f>
        <v>0</v>
      </c>
      <c r="G1776">
        <f>[10]PL!G1772</f>
        <v>0</v>
      </c>
      <c r="H1776" t="str">
        <f>[10]PL!H1772</f>
        <v xml:space="preserve"> </v>
      </c>
      <c r="I1776">
        <f>[10]PL!I1772</f>
        <v>0</v>
      </c>
    </row>
    <row r="1777" spans="1:9" x14ac:dyDescent="0.25">
      <c r="A1777" s="18" t="str">
        <f>IFERROR( LEFT( [10]PL!C1773, FIND("kg",[10]PL!C1773)-1),"")</f>
        <v/>
      </c>
      <c r="B1777" s="12">
        <f>[10]PL!B1773</f>
        <v>0</v>
      </c>
      <c r="C1777">
        <f>[10]PL!C1773</f>
        <v>0</v>
      </c>
      <c r="D1777">
        <f>[10]PL!D1773</f>
        <v>0</v>
      </c>
      <c r="E1777">
        <f>[10]PL!E1773</f>
        <v>0</v>
      </c>
      <c r="F1777" s="7">
        <f>[10]PL!F1773</f>
        <v>0</v>
      </c>
      <c r="G1777">
        <f>[10]PL!G1773</f>
        <v>0</v>
      </c>
      <c r="H1777">
        <f>[10]PL!H1773</f>
        <v>0</v>
      </c>
      <c r="I1777">
        <f>[10]PL!I1773</f>
        <v>0</v>
      </c>
    </row>
    <row r="1778" spans="1:9" x14ac:dyDescent="0.25">
      <c r="A1778" s="18" t="str">
        <f>IFERROR( LEFT( [10]PL!C1774, FIND("kg",[10]PL!C1774)-1),"")</f>
        <v/>
      </c>
      <c r="B1778" s="12" t="str">
        <f>[10]PL!B1774</f>
        <v xml:space="preserve"> </v>
      </c>
      <c r="C1778" t="str">
        <f>[10]PL!C1774</f>
        <v xml:space="preserve"> </v>
      </c>
      <c r="D1778" t="str">
        <f>[10]PL!D1774</f>
        <v xml:space="preserve"> </v>
      </c>
      <c r="E1778" t="str">
        <f>[10]PL!E1774</f>
        <v xml:space="preserve"> </v>
      </c>
      <c r="F1778" s="7" t="str">
        <f>[10]PL!F1774</f>
        <v xml:space="preserve"> </v>
      </c>
      <c r="G1778" t="str">
        <f>[10]PL!G1774</f>
        <v xml:space="preserve"> </v>
      </c>
      <c r="H1778" t="str">
        <f>[10]PL!H1774</f>
        <v xml:space="preserve"> </v>
      </c>
      <c r="I1778">
        <f>[10]PL!I1774</f>
        <v>0</v>
      </c>
    </row>
    <row r="1779" spans="1:9" x14ac:dyDescent="0.25">
      <c r="A1779" s="18" t="str">
        <f>IFERROR( LEFT( [10]PL!C1775, FIND("kg",[10]PL!C1775)-1),"")</f>
        <v xml:space="preserve">90  </v>
      </c>
      <c r="B1779" s="12" t="str">
        <f>[10]PL!B1775</f>
        <v xml:space="preserve"> </v>
      </c>
      <c r="C1779" t="str">
        <f>[10]PL!C1775</f>
        <v>90  kg Class</v>
      </c>
      <c r="D1779" t="str">
        <f>[10]PL!D1775</f>
        <v xml:space="preserve"> </v>
      </c>
      <c r="E1779" t="str">
        <f>[10]PL!E1775</f>
        <v xml:space="preserve"> </v>
      </c>
      <c r="F1779" s="7" t="str">
        <f>[10]PL!F1775</f>
        <v xml:space="preserve"> </v>
      </c>
      <c r="G1779" t="str">
        <f>[10]PL!G1775</f>
        <v xml:space="preserve"> </v>
      </c>
      <c r="H1779" t="str">
        <f>[10]PL!H1775</f>
        <v xml:space="preserve"> </v>
      </c>
      <c r="I1779" t="str">
        <f>[10]PL!I1775</f>
        <v xml:space="preserve"> </v>
      </c>
    </row>
    <row r="1780" spans="1:9" x14ac:dyDescent="0.25">
      <c r="A1780" s="18" t="str">
        <f>IFERROR( LEFT( [10]PL!C1776, FIND("kg",[10]PL!C1776)-1),"")</f>
        <v/>
      </c>
      <c r="B1780" s="12">
        <f>[10]PL!B1776</f>
        <v>0</v>
      </c>
      <c r="C1780">
        <f>[10]PL!C1776</f>
        <v>0</v>
      </c>
      <c r="D1780">
        <f>[10]PL!D1776</f>
        <v>0</v>
      </c>
      <c r="E1780">
        <f>[10]PL!E1776</f>
        <v>0</v>
      </c>
      <c r="F1780" s="7">
        <f>[10]PL!F1776</f>
        <v>0</v>
      </c>
      <c r="G1780">
        <f>[10]PL!G1776</f>
        <v>0</v>
      </c>
      <c r="H1780" t="str">
        <f>[10]PL!H1776</f>
        <v xml:space="preserve"> </v>
      </c>
      <c r="I1780" t="str">
        <f>[10]PL!I1776</f>
        <v xml:space="preserve"> </v>
      </c>
    </row>
    <row r="1781" spans="1:9" x14ac:dyDescent="0.25">
      <c r="A1781" s="18" t="str">
        <f>IFERROR( LEFT( [10]PL!C1777, FIND("kg",[10]PL!C1777)-1),"")</f>
        <v/>
      </c>
      <c r="B1781" s="12">
        <f>[10]PL!B1777</f>
        <v>0</v>
      </c>
      <c r="C1781">
        <f>[10]PL!C1777</f>
        <v>0</v>
      </c>
      <c r="D1781">
        <f>[10]PL!D1777</f>
        <v>0</v>
      </c>
      <c r="E1781">
        <f>[10]PL!E1777</f>
        <v>0</v>
      </c>
      <c r="F1781" s="7">
        <f>[10]PL!F1777</f>
        <v>0</v>
      </c>
      <c r="G1781">
        <f>[10]PL!G1777</f>
        <v>0</v>
      </c>
      <c r="H1781" t="str">
        <f>[10]PL!H1777</f>
        <v xml:space="preserve"> </v>
      </c>
      <c r="I1781" t="str">
        <f>[10]PL!I1777</f>
        <v xml:space="preserve"> </v>
      </c>
    </row>
    <row r="1782" spans="1:9" x14ac:dyDescent="0.25">
      <c r="A1782" s="18" t="str">
        <f>IFERROR( LEFT( [10]PL!C1778, FIND("kg",[10]PL!C1778)-1),"")</f>
        <v/>
      </c>
      <c r="B1782" s="12">
        <f>[10]PL!B1778</f>
        <v>0</v>
      </c>
      <c r="C1782">
        <f>[10]PL!C1778</f>
        <v>0</v>
      </c>
      <c r="D1782">
        <f>[10]PL!D1778</f>
        <v>0</v>
      </c>
      <c r="E1782">
        <f>[10]PL!E1778</f>
        <v>0</v>
      </c>
      <c r="F1782" s="7">
        <f>[10]PL!F1778</f>
        <v>0</v>
      </c>
      <c r="G1782">
        <f>[10]PL!G1778</f>
        <v>0</v>
      </c>
      <c r="H1782">
        <f>[10]PL!H1778</f>
        <v>0</v>
      </c>
      <c r="I1782" t="str">
        <f>[10]PL!I1778</f>
        <v xml:space="preserve"> </v>
      </c>
    </row>
    <row r="1783" spans="1:9" x14ac:dyDescent="0.25">
      <c r="A1783" s="18" t="str">
        <f>IFERROR( LEFT( [10]PL!C1779, FIND("kg",[10]PL!C1779)-1),"")</f>
        <v/>
      </c>
      <c r="B1783" s="12">
        <f>[10]PL!B1779</f>
        <v>0</v>
      </c>
      <c r="C1783">
        <f>[10]PL!C1779</f>
        <v>0</v>
      </c>
      <c r="D1783">
        <f>[10]PL!D1779</f>
        <v>0</v>
      </c>
      <c r="E1783">
        <f>[10]PL!E1779</f>
        <v>0</v>
      </c>
      <c r="F1783" s="7">
        <f>[10]PL!F1779</f>
        <v>0</v>
      </c>
      <c r="G1783">
        <f>[10]PL!G1779</f>
        <v>0</v>
      </c>
      <c r="H1783">
        <f>[10]PL!H1779</f>
        <v>0</v>
      </c>
      <c r="I1783">
        <f>[10]PL!I1779</f>
        <v>0</v>
      </c>
    </row>
    <row r="1784" spans="1:9" x14ac:dyDescent="0.25">
      <c r="A1784" s="18" t="str">
        <f>IFERROR( LEFT( [10]PL!C1780, FIND("kg",[10]PL!C1780)-1),"")</f>
        <v/>
      </c>
      <c r="B1784" s="12" t="str">
        <f>[10]PL!B1780</f>
        <v xml:space="preserve"> </v>
      </c>
      <c r="C1784" t="str">
        <f>[10]PL!C1780</f>
        <v xml:space="preserve"> </v>
      </c>
      <c r="D1784" t="str">
        <f>[10]PL!D1780</f>
        <v xml:space="preserve"> </v>
      </c>
      <c r="E1784" t="str">
        <f>[10]PL!E1780</f>
        <v xml:space="preserve"> </v>
      </c>
      <c r="F1784" s="7" t="str">
        <f>[10]PL!F1780</f>
        <v xml:space="preserve"> </v>
      </c>
      <c r="G1784" t="str">
        <f>[10]PL!G1780</f>
        <v xml:space="preserve"> </v>
      </c>
      <c r="H1784" t="str">
        <f>[10]PL!H1780</f>
        <v xml:space="preserve"> </v>
      </c>
      <c r="I1784">
        <f>[10]PL!I1780</f>
        <v>0</v>
      </c>
    </row>
    <row r="1785" spans="1:9" x14ac:dyDescent="0.25">
      <c r="A1785" s="18" t="str">
        <f>IFERROR( LEFT( [10]PL!C1781, FIND("kg",[10]PL!C1781)-1),"")</f>
        <v xml:space="preserve">90+  </v>
      </c>
      <c r="B1785" s="12" t="str">
        <f>[10]PL!B1781</f>
        <v xml:space="preserve"> </v>
      </c>
      <c r="C1785" t="str">
        <f>[10]PL!C1781</f>
        <v>90+  kg Class</v>
      </c>
      <c r="D1785" t="str">
        <f>[10]PL!D1781</f>
        <v xml:space="preserve"> </v>
      </c>
      <c r="E1785" t="str">
        <f>[10]PL!E1781</f>
        <v xml:space="preserve"> </v>
      </c>
      <c r="F1785" s="7" t="str">
        <f>[10]PL!F1781</f>
        <v xml:space="preserve"> </v>
      </c>
      <c r="G1785" t="str">
        <f>[10]PL!G1781</f>
        <v xml:space="preserve"> </v>
      </c>
      <c r="H1785" t="str">
        <f>[10]PL!H1781</f>
        <v xml:space="preserve"> </v>
      </c>
      <c r="I1785">
        <f>[10]PL!I1781</f>
        <v>0</v>
      </c>
    </row>
    <row r="1786" spans="1:9" x14ac:dyDescent="0.25">
      <c r="A1786" s="18" t="str">
        <f>IFERROR( LEFT( [10]PL!C1782, FIND("kg",[10]PL!C1782)-1),"")</f>
        <v/>
      </c>
      <c r="B1786" s="12">
        <f>[10]PL!B1782</f>
        <v>0</v>
      </c>
      <c r="C1786">
        <f>[10]PL!C1782</f>
        <v>0</v>
      </c>
      <c r="D1786">
        <f>[10]PL!D1782</f>
        <v>0</v>
      </c>
      <c r="E1786">
        <f>[10]PL!E1782</f>
        <v>0</v>
      </c>
      <c r="F1786" s="7">
        <f>[10]PL!F1782</f>
        <v>0</v>
      </c>
      <c r="G1786">
        <f>[10]PL!G1782</f>
        <v>0</v>
      </c>
      <c r="H1786">
        <f>[10]PL!H1782</f>
        <v>0</v>
      </c>
      <c r="I1786">
        <f>[10]PL!I1782</f>
        <v>0</v>
      </c>
    </row>
    <row r="1787" spans="1:9" x14ac:dyDescent="0.25">
      <c r="A1787" s="18" t="str">
        <f>IFERROR( LEFT( [10]PL!C1783, FIND("kg",[10]PL!C1783)-1),"")</f>
        <v/>
      </c>
      <c r="B1787" s="12">
        <f>[10]PL!B1783</f>
        <v>0</v>
      </c>
      <c r="C1787">
        <f>[10]PL!C1783</f>
        <v>0</v>
      </c>
      <c r="D1787">
        <f>[10]PL!D1783</f>
        <v>0</v>
      </c>
      <c r="E1787">
        <f>[10]PL!E1783</f>
        <v>0</v>
      </c>
      <c r="F1787" s="7">
        <f>[10]PL!F1783</f>
        <v>0</v>
      </c>
      <c r="G1787">
        <f>[10]PL!G1783</f>
        <v>0</v>
      </c>
      <c r="H1787" t="str">
        <f>[10]PL!H1783</f>
        <v xml:space="preserve"> </v>
      </c>
      <c r="I1787" t="str">
        <f>[10]PL!I1783</f>
        <v xml:space="preserve"> </v>
      </c>
    </row>
    <row r="1788" spans="1:9" x14ac:dyDescent="0.25">
      <c r="A1788" s="18" t="str">
        <f>IFERROR( LEFT( [10]PL!C1784, FIND("kg",[10]PL!C1784)-1),"")</f>
        <v/>
      </c>
      <c r="B1788" s="12" t="str">
        <f>[10]PL!B1784</f>
        <v xml:space="preserve"> </v>
      </c>
      <c r="C1788" t="str">
        <f>[10]PL!C1784</f>
        <v xml:space="preserve"> </v>
      </c>
      <c r="D1788" t="str">
        <f>[10]PL!D1784</f>
        <v xml:space="preserve"> </v>
      </c>
      <c r="E1788" t="str">
        <f>[10]PL!E1784</f>
        <v xml:space="preserve"> </v>
      </c>
      <c r="F1788" s="7" t="str">
        <f>[10]PL!F1784</f>
        <v xml:space="preserve"> </v>
      </c>
      <c r="G1788" t="str">
        <f>[10]PL!G1784</f>
        <v xml:space="preserve"> </v>
      </c>
      <c r="H1788" t="str">
        <f>[10]PL!H1784</f>
        <v xml:space="preserve"> </v>
      </c>
      <c r="I1788" t="str">
        <f>[10]PL!I1784</f>
        <v xml:space="preserve"> </v>
      </c>
    </row>
    <row r="1789" spans="1:9" x14ac:dyDescent="0.25">
      <c r="A1789" s="18" t="str">
        <f>IFERROR( LEFT( [10]PL!C1785, FIND("kg",[10]PL!C1785)-1),"")</f>
        <v/>
      </c>
      <c r="B1789" s="12">
        <f>[10]PL!B1785</f>
        <v>0</v>
      </c>
      <c r="C1789">
        <f>[10]PL!C1785</f>
        <v>0</v>
      </c>
      <c r="D1789">
        <f>[10]PL!D1785</f>
        <v>0</v>
      </c>
      <c r="E1789">
        <f>[10]PL!E1785</f>
        <v>0</v>
      </c>
      <c r="F1789" s="7">
        <f>[10]PL!F1785</f>
        <v>0</v>
      </c>
      <c r="G1789">
        <f>[10]PL!G1785</f>
        <v>0</v>
      </c>
      <c r="H1789">
        <f>[10]PL!H1785</f>
        <v>0</v>
      </c>
      <c r="I1789">
        <f>[10]PL!I1785</f>
        <v>0</v>
      </c>
    </row>
    <row r="1790" spans="1:9" x14ac:dyDescent="0.25">
      <c r="A1790" s="18" t="str">
        <f>IFERROR( LEFT( [10]PL!C1786, FIND("kg",[10]PL!C1786)-1),"")</f>
        <v/>
      </c>
      <c r="B1790" s="12">
        <f>[10]PL!B1786</f>
        <v>0</v>
      </c>
      <c r="C1790">
        <f>[10]PL!C1786</f>
        <v>0</v>
      </c>
      <c r="D1790">
        <f>[10]PL!D1786</f>
        <v>0</v>
      </c>
      <c r="E1790">
        <f>[10]PL!E1786</f>
        <v>0</v>
      </c>
      <c r="F1790" s="7">
        <f>[10]PL!F1786</f>
        <v>0</v>
      </c>
      <c r="G1790">
        <f>[10]PL!G1786</f>
        <v>0</v>
      </c>
      <c r="H1790" t="str">
        <f>[10]PL!H1786</f>
        <v xml:space="preserve"> </v>
      </c>
      <c r="I1790" t="str">
        <f>[10]PL!I1786</f>
        <v xml:space="preserve"> </v>
      </c>
    </row>
    <row r="1791" spans="1:9" s="4" customFormat="1" x14ac:dyDescent="0.25">
      <c r="A1791" s="13" t="s">
        <v>2</v>
      </c>
      <c r="B1791" s="13">
        <v>0</v>
      </c>
      <c r="C1791" s="4">
        <v>65</v>
      </c>
      <c r="D1791" s="4" t="str">
        <f>[10]PL!C1787</f>
        <v xml:space="preserve">Women's Master 65-69 </v>
      </c>
      <c r="F1791" s="8"/>
    </row>
    <row r="1792" spans="1:9" x14ac:dyDescent="0.25">
      <c r="A1792" s="18" t="str">
        <f>IFERROR( LEFT( [10]PL!C1788, FIND("kg",[10]PL!C1788)-1),"")</f>
        <v xml:space="preserve">44 </v>
      </c>
      <c r="B1792" s="12" t="str">
        <f>[10]PL!B1788</f>
        <v xml:space="preserve"> </v>
      </c>
      <c r="C1792" t="str">
        <f>[10]PL!C1788</f>
        <v>44 kg Class</v>
      </c>
      <c r="D1792" t="str">
        <f>[10]PL!D1788</f>
        <v xml:space="preserve"> </v>
      </c>
      <c r="E1792" t="str">
        <f>[10]PL!E1788</f>
        <v xml:space="preserve"> </v>
      </c>
      <c r="F1792" s="7" t="str">
        <f>[10]PL!F1788</f>
        <v xml:space="preserve"> </v>
      </c>
      <c r="G1792" t="str">
        <f>[10]PL!G1788</f>
        <v xml:space="preserve"> </v>
      </c>
      <c r="H1792" t="str">
        <f>[10]PL!H1788</f>
        <v xml:space="preserve"> </v>
      </c>
      <c r="I1792">
        <f>[10]PL!I1788</f>
        <v>0</v>
      </c>
    </row>
    <row r="1793" spans="1:9" x14ac:dyDescent="0.25">
      <c r="A1793" s="18" t="str">
        <f>IFERROR( LEFT( [10]PL!C1789, FIND("kg",[10]PL!C1789)-1),"")</f>
        <v/>
      </c>
      <c r="B1793" s="12">
        <f>[10]PL!B1789</f>
        <v>0</v>
      </c>
      <c r="C1793">
        <f>[10]PL!C1789</f>
        <v>0</v>
      </c>
      <c r="D1793">
        <f>[10]PL!D1789</f>
        <v>0</v>
      </c>
      <c r="E1793">
        <f>[10]PL!E1789</f>
        <v>0</v>
      </c>
      <c r="F1793" s="7">
        <f>[10]PL!F1789</f>
        <v>0</v>
      </c>
      <c r="G1793">
        <f>[10]PL!G1789</f>
        <v>0</v>
      </c>
      <c r="H1793" t="str">
        <f>[10]PL!H1789</f>
        <v xml:space="preserve"> </v>
      </c>
      <c r="I1793">
        <f>[10]PL!I1789</f>
        <v>0</v>
      </c>
    </row>
    <row r="1794" spans="1:9" x14ac:dyDescent="0.25">
      <c r="A1794" s="18" t="str">
        <f>IFERROR( LEFT( [10]PL!C1790, FIND("kg",[10]PL!C1790)-1),"")</f>
        <v/>
      </c>
      <c r="B1794" s="12">
        <f>[10]PL!B1790</f>
        <v>0</v>
      </c>
      <c r="C1794">
        <f>[10]PL!C1790</f>
        <v>0</v>
      </c>
      <c r="D1794">
        <f>[10]PL!D1790</f>
        <v>0</v>
      </c>
      <c r="E1794">
        <f>[10]PL!E1790</f>
        <v>0</v>
      </c>
      <c r="F1794" s="7">
        <f>[10]PL!F1790</f>
        <v>0</v>
      </c>
      <c r="G1794">
        <f>[10]PL!G1790</f>
        <v>0</v>
      </c>
      <c r="H1794" t="str">
        <f>[10]PL!H1790</f>
        <v xml:space="preserve"> </v>
      </c>
      <c r="I1794" t="str">
        <f>[10]PL!I1790</f>
        <v xml:space="preserve"> </v>
      </c>
    </row>
    <row r="1795" spans="1:9" x14ac:dyDescent="0.25">
      <c r="A1795" s="18" t="str">
        <f>IFERROR( LEFT( [10]PL!C1791, FIND("kg",[10]PL!C1791)-1),"")</f>
        <v/>
      </c>
      <c r="B1795" s="12">
        <f>[10]PL!B1791</f>
        <v>0</v>
      </c>
      <c r="C1795">
        <f>[10]PL!C1791</f>
        <v>0</v>
      </c>
      <c r="D1795">
        <f>[10]PL!D1791</f>
        <v>0</v>
      </c>
      <c r="E1795">
        <f>[10]PL!E1791</f>
        <v>0</v>
      </c>
      <c r="F1795" s="7">
        <f>[10]PL!F1791</f>
        <v>0</v>
      </c>
      <c r="G1795">
        <f>[10]PL!G1791</f>
        <v>0</v>
      </c>
      <c r="H1795" t="str">
        <f>[10]PL!H1791</f>
        <v xml:space="preserve"> </v>
      </c>
      <c r="I1795" t="str">
        <f>[10]PL!I1791</f>
        <v xml:space="preserve"> </v>
      </c>
    </row>
    <row r="1796" spans="1:9" x14ac:dyDescent="0.25">
      <c r="A1796" s="18" t="str">
        <f>IFERROR( LEFT( [10]PL!C1792, FIND("kg",[10]PL!C1792)-1),"")</f>
        <v/>
      </c>
      <c r="B1796" s="12">
        <f>[10]PL!B1792</f>
        <v>0</v>
      </c>
      <c r="C1796">
        <f>[10]PL!C1792</f>
        <v>0</v>
      </c>
      <c r="D1796">
        <f>[10]PL!D1792</f>
        <v>0</v>
      </c>
      <c r="E1796">
        <f>[10]PL!E1792</f>
        <v>0</v>
      </c>
      <c r="F1796" s="7">
        <f>[10]PL!F1792</f>
        <v>0</v>
      </c>
      <c r="G1796">
        <f>[10]PL!G1792</f>
        <v>0</v>
      </c>
      <c r="H1796">
        <f>[10]PL!H1792</f>
        <v>0</v>
      </c>
      <c r="I1796">
        <f>[10]PL!I1792</f>
        <v>0</v>
      </c>
    </row>
    <row r="1797" spans="1:9" x14ac:dyDescent="0.25">
      <c r="A1797" s="18" t="str">
        <f>IFERROR( LEFT( [10]PL!C1793, FIND("kg",[10]PL!C1793)-1),"")</f>
        <v/>
      </c>
      <c r="B1797" s="12" t="str">
        <f>[10]PL!B1793</f>
        <v xml:space="preserve"> </v>
      </c>
      <c r="C1797" t="str">
        <f>[10]PL!C1793</f>
        <v xml:space="preserve"> </v>
      </c>
      <c r="D1797" t="str">
        <f>[10]PL!D1793</f>
        <v xml:space="preserve"> </v>
      </c>
      <c r="E1797" t="str">
        <f>[10]PL!E1793</f>
        <v xml:space="preserve"> </v>
      </c>
      <c r="F1797" s="7" t="str">
        <f>[10]PL!F1793</f>
        <v xml:space="preserve"> </v>
      </c>
      <c r="G1797" t="str">
        <f>[10]PL!G1793</f>
        <v xml:space="preserve"> </v>
      </c>
      <c r="H1797" t="str">
        <f>[10]PL!H1793</f>
        <v xml:space="preserve"> </v>
      </c>
      <c r="I1797" t="str">
        <f>[10]PL!I1793</f>
        <v xml:space="preserve"> </v>
      </c>
    </row>
    <row r="1798" spans="1:9" x14ac:dyDescent="0.25">
      <c r="A1798" s="18" t="str">
        <f>IFERROR( LEFT( [10]PL!C1794, FIND("kg",[10]PL!C1794)-1),"")</f>
        <v xml:space="preserve">48 </v>
      </c>
      <c r="B1798" s="12" t="str">
        <f>[10]PL!B1794</f>
        <v xml:space="preserve"> </v>
      </c>
      <c r="C1798" t="str">
        <f>[10]PL!C1794</f>
        <v>48 kg Class</v>
      </c>
      <c r="D1798" t="str">
        <f>[10]PL!D1794</f>
        <v xml:space="preserve"> </v>
      </c>
      <c r="E1798" t="str">
        <f>[10]PL!E1794</f>
        <v xml:space="preserve"> </v>
      </c>
      <c r="F1798" s="7" t="str">
        <f>[10]PL!F1794</f>
        <v xml:space="preserve"> </v>
      </c>
      <c r="G1798" t="str">
        <f>[10]PL!G1794</f>
        <v xml:space="preserve"> </v>
      </c>
      <c r="H1798" t="str">
        <f>[10]PL!H1794</f>
        <v xml:space="preserve"> </v>
      </c>
      <c r="I1798">
        <f>[10]PL!I1794</f>
        <v>0</v>
      </c>
    </row>
    <row r="1799" spans="1:9" x14ac:dyDescent="0.25">
      <c r="A1799" s="18" t="str">
        <f>IFERROR( LEFT( [10]PL!C1795, FIND("kg",[10]PL!C1795)-1),"")</f>
        <v/>
      </c>
      <c r="B1799" s="12">
        <f>[10]PL!B1795</f>
        <v>0</v>
      </c>
      <c r="C1799">
        <f>[10]PL!C1795</f>
        <v>0</v>
      </c>
      <c r="D1799">
        <f>[10]PL!D1795</f>
        <v>0</v>
      </c>
      <c r="E1799">
        <f>[10]PL!E1795</f>
        <v>0</v>
      </c>
      <c r="F1799" s="7">
        <f>[10]PL!F1795</f>
        <v>0</v>
      </c>
      <c r="G1799">
        <f>[10]PL!G1795</f>
        <v>0</v>
      </c>
      <c r="H1799" t="str">
        <f>[10]PL!H1795</f>
        <v xml:space="preserve"> </v>
      </c>
      <c r="I1799">
        <f>[10]PL!I1795</f>
        <v>0</v>
      </c>
    </row>
    <row r="1800" spans="1:9" x14ac:dyDescent="0.25">
      <c r="A1800" s="18" t="str">
        <f>IFERROR( LEFT( [10]PL!C1796, FIND("kg",[10]PL!C1796)-1),"")</f>
        <v/>
      </c>
      <c r="B1800" s="12">
        <f>[10]PL!B1796</f>
        <v>0</v>
      </c>
      <c r="C1800">
        <f>[10]PL!C1796</f>
        <v>0</v>
      </c>
      <c r="D1800">
        <f>[10]PL!D1796</f>
        <v>0</v>
      </c>
      <c r="E1800">
        <f>[10]PL!E1796</f>
        <v>0</v>
      </c>
      <c r="F1800" s="7">
        <f>[10]PL!F1796</f>
        <v>0</v>
      </c>
      <c r="G1800">
        <f>[10]PL!G1796</f>
        <v>0</v>
      </c>
      <c r="H1800">
        <f>[10]PL!H1796</f>
        <v>0</v>
      </c>
      <c r="I1800">
        <f>[10]PL!I1796</f>
        <v>0</v>
      </c>
    </row>
    <row r="1801" spans="1:9" x14ac:dyDescent="0.25">
      <c r="A1801" s="18" t="str">
        <f>IFERROR( LEFT( [10]PL!C1797, FIND("kg",[10]PL!C1797)-1),"")</f>
        <v/>
      </c>
      <c r="B1801" s="12">
        <f>[10]PL!B1797</f>
        <v>0</v>
      </c>
      <c r="C1801">
        <f>[10]PL!C1797</f>
        <v>0</v>
      </c>
      <c r="D1801">
        <f>[10]PL!D1797</f>
        <v>0</v>
      </c>
      <c r="E1801">
        <f>[10]PL!E1797</f>
        <v>0</v>
      </c>
      <c r="F1801" s="7">
        <f>[10]PL!F1797</f>
        <v>0</v>
      </c>
      <c r="G1801">
        <f>[10]PL!G1797</f>
        <v>0</v>
      </c>
      <c r="H1801" t="str">
        <f>[10]PL!H1797</f>
        <v xml:space="preserve"> </v>
      </c>
      <c r="I1801" t="str">
        <f>[10]PL!I1797</f>
        <v xml:space="preserve"> </v>
      </c>
    </row>
    <row r="1802" spans="1:9" x14ac:dyDescent="0.25">
      <c r="A1802" s="18" t="str">
        <f>IFERROR( LEFT( [10]PL!C1798, FIND("kg",[10]PL!C1798)-1),"")</f>
        <v/>
      </c>
      <c r="B1802" s="12">
        <f>[10]PL!B1798</f>
        <v>0</v>
      </c>
      <c r="C1802">
        <f>[10]PL!C1798</f>
        <v>0</v>
      </c>
      <c r="D1802">
        <f>[10]PL!D1798</f>
        <v>0</v>
      </c>
      <c r="E1802">
        <f>[10]PL!E1798</f>
        <v>0</v>
      </c>
      <c r="F1802" s="7">
        <f>[10]PL!F1798</f>
        <v>0</v>
      </c>
      <c r="G1802">
        <f>[10]PL!G1798</f>
        <v>0</v>
      </c>
      <c r="H1802">
        <f>[10]PL!H1798</f>
        <v>0</v>
      </c>
      <c r="I1802">
        <f>[10]PL!I1798</f>
        <v>0</v>
      </c>
    </row>
    <row r="1803" spans="1:9" x14ac:dyDescent="0.25">
      <c r="A1803" s="18" t="str">
        <f>IFERROR( LEFT( [10]PL!C1799, FIND("kg",[10]PL!C1799)-1),"")</f>
        <v/>
      </c>
      <c r="B1803" s="12" t="str">
        <f>[10]PL!B1799</f>
        <v xml:space="preserve"> </v>
      </c>
      <c r="C1803" t="str">
        <f>[10]PL!C1799</f>
        <v xml:space="preserve"> </v>
      </c>
      <c r="D1803" t="str">
        <f>[10]PL!D1799</f>
        <v xml:space="preserve"> </v>
      </c>
      <c r="E1803" t="str">
        <f>[10]PL!E1799</f>
        <v xml:space="preserve"> </v>
      </c>
      <c r="F1803" s="7" t="str">
        <f>[10]PL!F1799</f>
        <v xml:space="preserve"> </v>
      </c>
      <c r="G1803" t="str">
        <f>[10]PL!G1799</f>
        <v xml:space="preserve"> </v>
      </c>
      <c r="H1803" t="str">
        <f>[10]PL!H1799</f>
        <v xml:space="preserve"> </v>
      </c>
      <c r="I1803" t="str">
        <f>[10]PL!I1799</f>
        <v xml:space="preserve"> </v>
      </c>
    </row>
    <row r="1804" spans="1:9" x14ac:dyDescent="0.25">
      <c r="A1804" s="18" t="str">
        <f>IFERROR( LEFT( [10]PL!C1800, FIND("kg",[10]PL!C1800)-1),"")</f>
        <v xml:space="preserve">52 </v>
      </c>
      <c r="B1804" s="12" t="str">
        <f>[10]PL!B1800</f>
        <v xml:space="preserve"> </v>
      </c>
      <c r="C1804" t="str">
        <f>[10]PL!C1800</f>
        <v>52 kg Class</v>
      </c>
      <c r="D1804" t="str">
        <f>[10]PL!D1800</f>
        <v xml:space="preserve"> </v>
      </c>
      <c r="E1804" t="str">
        <f>[10]PL!E1800</f>
        <v xml:space="preserve"> </v>
      </c>
      <c r="F1804" s="7" t="str">
        <f>[10]PL!F1800</f>
        <v xml:space="preserve"> </v>
      </c>
      <c r="G1804" t="str">
        <f>[10]PL!G1800</f>
        <v xml:space="preserve"> </v>
      </c>
      <c r="H1804" t="str">
        <f>[10]PL!H1800</f>
        <v xml:space="preserve"> </v>
      </c>
      <c r="I1804" t="str">
        <f>[10]PL!I1800</f>
        <v xml:space="preserve"> </v>
      </c>
    </row>
    <row r="1805" spans="1:9" x14ac:dyDescent="0.25">
      <c r="A1805" s="18" t="str">
        <f>IFERROR( LEFT( [10]PL!C1801, FIND("kg",[10]PL!C1801)-1),"")</f>
        <v/>
      </c>
      <c r="B1805" s="12">
        <f>[10]PL!B1801</f>
        <v>0</v>
      </c>
      <c r="C1805">
        <f>[10]PL!C1801</f>
        <v>0</v>
      </c>
      <c r="D1805">
        <f>[10]PL!D1801</f>
        <v>0</v>
      </c>
      <c r="E1805">
        <f>[10]PL!E1801</f>
        <v>0</v>
      </c>
      <c r="F1805" s="7">
        <f>[10]PL!F1801</f>
        <v>0</v>
      </c>
      <c r="G1805">
        <f>[10]PL!G1801</f>
        <v>0</v>
      </c>
      <c r="H1805" t="str">
        <f>[10]PL!H1801</f>
        <v xml:space="preserve"> </v>
      </c>
      <c r="I1805">
        <f>[10]PL!I1801</f>
        <v>0</v>
      </c>
    </row>
    <row r="1806" spans="1:9" x14ac:dyDescent="0.25">
      <c r="A1806" s="18" t="str">
        <f>IFERROR( LEFT( [10]PL!C1802, FIND("kg",[10]PL!C1802)-1),"")</f>
        <v/>
      </c>
      <c r="B1806" s="12">
        <f>[10]PL!B1802</f>
        <v>0</v>
      </c>
      <c r="C1806">
        <f>[10]PL!C1802</f>
        <v>0</v>
      </c>
      <c r="D1806">
        <f>[10]PL!D1802</f>
        <v>0</v>
      </c>
      <c r="E1806">
        <f>[10]PL!E1802</f>
        <v>0</v>
      </c>
      <c r="F1806" s="7">
        <f>[10]PL!F1802</f>
        <v>0</v>
      </c>
      <c r="G1806">
        <f>[10]PL!G1802</f>
        <v>0</v>
      </c>
      <c r="H1806" t="str">
        <f>[10]PL!H1802</f>
        <v xml:space="preserve"> </v>
      </c>
      <c r="I1806">
        <f>[10]PL!I1802</f>
        <v>0</v>
      </c>
    </row>
    <row r="1807" spans="1:9" x14ac:dyDescent="0.25">
      <c r="A1807" s="18" t="str">
        <f>IFERROR( LEFT( [10]PL!C1803, FIND("kg",[10]PL!C1803)-1),"")</f>
        <v/>
      </c>
      <c r="B1807" s="12">
        <f>[10]PL!B1803</f>
        <v>0</v>
      </c>
      <c r="C1807">
        <f>[10]PL!C1803</f>
        <v>0</v>
      </c>
      <c r="D1807">
        <f>[10]PL!D1803</f>
        <v>0</v>
      </c>
      <c r="E1807">
        <f>[10]PL!E1803</f>
        <v>0</v>
      </c>
      <c r="F1807" s="7">
        <f>[10]PL!F1803</f>
        <v>0</v>
      </c>
      <c r="G1807">
        <f>[10]PL!G1803</f>
        <v>0</v>
      </c>
      <c r="H1807" t="str">
        <f>[10]PL!H1803</f>
        <v xml:space="preserve"> </v>
      </c>
      <c r="I1807">
        <f>[10]PL!I1803</f>
        <v>0</v>
      </c>
    </row>
    <row r="1808" spans="1:9" x14ac:dyDescent="0.25">
      <c r="A1808" s="18" t="str">
        <f>IFERROR( LEFT( [10]PL!C1804, FIND("kg",[10]PL!C1804)-1),"")</f>
        <v/>
      </c>
      <c r="B1808" s="12">
        <f>[10]PL!B1804</f>
        <v>0</v>
      </c>
      <c r="C1808">
        <f>[10]PL!C1804</f>
        <v>0</v>
      </c>
      <c r="D1808">
        <f>[10]PL!D1804</f>
        <v>0</v>
      </c>
      <c r="E1808">
        <f>[10]PL!E1804</f>
        <v>0</v>
      </c>
      <c r="F1808" s="7">
        <f>[10]PL!F1804</f>
        <v>0</v>
      </c>
      <c r="G1808">
        <f>[10]PL!G1804</f>
        <v>0</v>
      </c>
      <c r="H1808">
        <f>[10]PL!H1804</f>
        <v>0</v>
      </c>
      <c r="I1808">
        <f>[10]PL!I1804</f>
        <v>0</v>
      </c>
    </row>
    <row r="1809" spans="1:9" x14ac:dyDescent="0.25">
      <c r="A1809" s="18" t="str">
        <f>IFERROR( LEFT( [10]PL!C1805, FIND("kg",[10]PL!C1805)-1),"")</f>
        <v/>
      </c>
      <c r="B1809" s="12" t="str">
        <f>[10]PL!B1805</f>
        <v xml:space="preserve"> </v>
      </c>
      <c r="C1809" t="str">
        <f>[10]PL!C1805</f>
        <v xml:space="preserve"> </v>
      </c>
      <c r="D1809" t="str">
        <f>[10]PL!D1805</f>
        <v xml:space="preserve"> </v>
      </c>
      <c r="E1809" t="str">
        <f>[10]PL!E1805</f>
        <v xml:space="preserve"> </v>
      </c>
      <c r="F1809" s="7" t="str">
        <f>[10]PL!F1805</f>
        <v xml:space="preserve"> </v>
      </c>
      <c r="G1809" t="str">
        <f>[10]PL!G1805</f>
        <v xml:space="preserve"> </v>
      </c>
      <c r="H1809" t="str">
        <f>[10]PL!H1805</f>
        <v xml:space="preserve"> </v>
      </c>
      <c r="I1809">
        <f>[10]PL!I1805</f>
        <v>0</v>
      </c>
    </row>
    <row r="1810" spans="1:9" x14ac:dyDescent="0.25">
      <c r="A1810" s="18" t="str">
        <f>IFERROR( LEFT( [10]PL!C1806, FIND("kg",[10]PL!C1806)-1),"")</f>
        <v xml:space="preserve">56 </v>
      </c>
      <c r="B1810" s="12">
        <f>[10]PL!B1806</f>
        <v>0</v>
      </c>
      <c r="C1810" t="str">
        <f>[10]PL!C1806</f>
        <v>56 kg Class</v>
      </c>
      <c r="D1810" t="str">
        <f>[10]PL!D1806</f>
        <v xml:space="preserve"> </v>
      </c>
      <c r="E1810" t="str">
        <f>[10]PL!E1806</f>
        <v xml:space="preserve"> </v>
      </c>
      <c r="F1810" s="7" t="str">
        <f>[10]PL!F1806</f>
        <v xml:space="preserve"> </v>
      </c>
      <c r="G1810" t="str">
        <f>[10]PL!G1806</f>
        <v xml:space="preserve"> </v>
      </c>
      <c r="H1810">
        <f>[10]PL!H1806</f>
        <v>0</v>
      </c>
      <c r="I1810">
        <f>[10]PL!I1806</f>
        <v>0</v>
      </c>
    </row>
    <row r="1811" spans="1:9" x14ac:dyDescent="0.25">
      <c r="A1811" s="18" t="str">
        <f>IFERROR( LEFT( [10]PL!C1807, FIND("kg",[10]PL!C1807)-1),"")</f>
        <v/>
      </c>
      <c r="B1811" s="12">
        <f>[10]PL!B1807</f>
        <v>82.5</v>
      </c>
      <c r="C1811" t="str">
        <f>[10]PL!C1807</f>
        <v>Clark, Sylvia</v>
      </c>
      <c r="D1811">
        <f>[10]PL!D1807</f>
        <v>37</v>
      </c>
      <c r="E1811" t="str">
        <f>[10]PL!E1807</f>
        <v>USA</v>
      </c>
      <c r="F1811" s="7">
        <f>[10]PL!F1807</f>
        <v>38658</v>
      </c>
      <c r="G1811" t="str">
        <f>[10]PL!G1807</f>
        <v>Helsinki</v>
      </c>
      <c r="H1811">
        <f>[10]PL!H1807</f>
        <v>0</v>
      </c>
      <c r="I1811">
        <f>[10]PL!I1807</f>
        <v>0</v>
      </c>
    </row>
    <row r="1812" spans="1:9" x14ac:dyDescent="0.25">
      <c r="A1812" s="18" t="str">
        <f>IFERROR( LEFT( [10]PL!C1808, FIND("kg",[10]PL!C1808)-1),"")</f>
        <v/>
      </c>
      <c r="B1812" s="12">
        <f>[10]PL!B1808</f>
        <v>45</v>
      </c>
      <c r="C1812" t="str">
        <f>[10]PL!C1808</f>
        <v>Clark, Sylvia</v>
      </c>
      <c r="D1812">
        <f>[10]PL!D1808</f>
        <v>37</v>
      </c>
      <c r="E1812" t="str">
        <f>[10]PL!E1808</f>
        <v>USA</v>
      </c>
      <c r="F1812" s="7">
        <f>[10]PL!F1808</f>
        <v>38658</v>
      </c>
      <c r="G1812" t="str">
        <f>[10]PL!G1808</f>
        <v>Helsinki</v>
      </c>
      <c r="H1812" t="str">
        <f>[10]PL!H1808</f>
        <v xml:space="preserve"> </v>
      </c>
      <c r="I1812">
        <f>[10]PL!I1808</f>
        <v>0</v>
      </c>
    </row>
    <row r="1813" spans="1:9" x14ac:dyDescent="0.25">
      <c r="A1813" s="18" t="str">
        <f>IFERROR( LEFT( [10]PL!C1809, FIND("kg",[10]PL!C1809)-1),"")</f>
        <v/>
      </c>
      <c r="B1813" s="12">
        <f>[10]PL!B1809</f>
        <v>87.5</v>
      </c>
      <c r="C1813" t="str">
        <f>[10]PL!C1809</f>
        <v>Clark, Sylvia</v>
      </c>
      <c r="D1813">
        <f>[10]PL!D1809</f>
        <v>37</v>
      </c>
      <c r="E1813" t="str">
        <f>[10]PL!E1809</f>
        <v>USA</v>
      </c>
      <c r="F1813" s="7">
        <f>[10]PL!F1809</f>
        <v>38658</v>
      </c>
      <c r="G1813" t="str">
        <f>[10]PL!G1809</f>
        <v>Helsinki</v>
      </c>
      <c r="H1813" t="str">
        <f>[10]PL!H1809</f>
        <v xml:space="preserve"> </v>
      </c>
      <c r="I1813">
        <f>[10]PL!I1809</f>
        <v>0</v>
      </c>
    </row>
    <row r="1814" spans="1:9" x14ac:dyDescent="0.25">
      <c r="A1814" s="18" t="str">
        <f>IFERROR( LEFT( [10]PL!C1810, FIND("kg",[10]PL!C1810)-1),"")</f>
        <v/>
      </c>
      <c r="B1814" s="12">
        <f>[10]PL!B1810</f>
        <v>215</v>
      </c>
      <c r="C1814" t="str">
        <f>[10]PL!C1810</f>
        <v>Clark, Sylvia</v>
      </c>
      <c r="D1814">
        <f>[10]PL!D1810</f>
        <v>37</v>
      </c>
      <c r="E1814" t="str">
        <f>[10]PL!E1810</f>
        <v>USA</v>
      </c>
      <c r="F1814" s="7">
        <f>[10]PL!F1810</f>
        <v>38658</v>
      </c>
      <c r="G1814" t="str">
        <f>[10]PL!G1810</f>
        <v>Helsinki</v>
      </c>
      <c r="H1814">
        <f>[10]PL!H1810</f>
        <v>0</v>
      </c>
      <c r="I1814">
        <f>[10]PL!I1810</f>
        <v>0</v>
      </c>
    </row>
    <row r="1815" spans="1:9" x14ac:dyDescent="0.25">
      <c r="A1815" s="18" t="str">
        <f>IFERROR( LEFT( [10]PL!C1811, FIND("kg",[10]PL!C1811)-1),"")</f>
        <v/>
      </c>
      <c r="B1815" s="12" t="str">
        <f>[10]PL!B1811</f>
        <v xml:space="preserve"> </v>
      </c>
      <c r="C1815" t="str">
        <f>[10]PL!C1811</f>
        <v>82.5-45-87.5</v>
      </c>
      <c r="D1815" t="str">
        <f>[10]PL!D1811</f>
        <v xml:space="preserve"> </v>
      </c>
      <c r="E1815" t="str">
        <f>[10]PL!E1811</f>
        <v xml:space="preserve"> </v>
      </c>
      <c r="F1815" s="7" t="str">
        <f>[10]PL!F1811</f>
        <v xml:space="preserve"> </v>
      </c>
      <c r="G1815" t="str">
        <f>[10]PL!G1811</f>
        <v xml:space="preserve"> </v>
      </c>
      <c r="H1815">
        <f>[10]PL!H1811</f>
        <v>0</v>
      </c>
      <c r="I1815">
        <f>[10]PL!I1811</f>
        <v>0</v>
      </c>
    </row>
    <row r="1816" spans="1:9" x14ac:dyDescent="0.25">
      <c r="A1816" s="18" t="str">
        <f>IFERROR( LEFT( [10]PL!C1812, FIND("kg",[10]PL!C1812)-1),"")</f>
        <v xml:space="preserve">60 </v>
      </c>
      <c r="B1816" s="12" t="str">
        <f>[10]PL!B1812</f>
        <v xml:space="preserve"> </v>
      </c>
      <c r="C1816" t="str">
        <f>[10]PL!C1812</f>
        <v>60 kg Class</v>
      </c>
      <c r="D1816" t="str">
        <f>[10]PL!D1812</f>
        <v xml:space="preserve"> </v>
      </c>
      <c r="E1816" t="str">
        <f>[10]PL!E1812</f>
        <v xml:space="preserve"> </v>
      </c>
      <c r="F1816" s="7" t="str">
        <f>[10]PL!F1812</f>
        <v xml:space="preserve"> </v>
      </c>
      <c r="G1816" t="str">
        <f>[10]PL!G1812</f>
        <v xml:space="preserve"> </v>
      </c>
      <c r="H1816">
        <f>[10]PL!H1812</f>
        <v>0</v>
      </c>
      <c r="I1816">
        <f>[10]PL!I1812</f>
        <v>0</v>
      </c>
    </row>
    <row r="1817" spans="1:9" x14ac:dyDescent="0.25">
      <c r="A1817" s="18" t="str">
        <f>IFERROR( LEFT( [10]PL!C1813, FIND("kg",[10]PL!C1813)-1),"")</f>
        <v/>
      </c>
      <c r="B1817" s="12">
        <f>[10]PL!B1813</f>
        <v>0</v>
      </c>
      <c r="C1817">
        <f>[10]PL!C1813</f>
        <v>0</v>
      </c>
      <c r="D1817">
        <f>[10]PL!D1813</f>
        <v>0</v>
      </c>
      <c r="E1817">
        <f>[10]PL!E1813</f>
        <v>0</v>
      </c>
      <c r="F1817" s="7">
        <f>[10]PL!F1813</f>
        <v>0</v>
      </c>
      <c r="G1817">
        <f>[10]PL!G1813</f>
        <v>0</v>
      </c>
      <c r="H1817">
        <f>[10]PL!H1813</f>
        <v>0</v>
      </c>
      <c r="I1817">
        <f>[10]PL!I1813</f>
        <v>0</v>
      </c>
    </row>
    <row r="1818" spans="1:9" x14ac:dyDescent="0.25">
      <c r="A1818" s="18" t="str">
        <f>IFERROR( LEFT( [10]PL!C1814, FIND("kg",[10]PL!C1814)-1),"")</f>
        <v/>
      </c>
      <c r="B1818" s="12">
        <f>[10]PL!B1814</f>
        <v>0</v>
      </c>
      <c r="C1818">
        <f>[10]PL!C1814</f>
        <v>0</v>
      </c>
      <c r="D1818">
        <f>[10]PL!D1814</f>
        <v>0</v>
      </c>
      <c r="E1818">
        <f>[10]PL!E1814</f>
        <v>0</v>
      </c>
      <c r="F1818" s="7">
        <f>[10]PL!F1814</f>
        <v>0</v>
      </c>
      <c r="G1818">
        <f>[10]PL!G1814</f>
        <v>0</v>
      </c>
      <c r="H1818">
        <f>[10]PL!H1814</f>
        <v>0</v>
      </c>
      <c r="I1818">
        <f>[10]PL!I1814</f>
        <v>0</v>
      </c>
    </row>
    <row r="1819" spans="1:9" x14ac:dyDescent="0.25">
      <c r="A1819" s="18" t="str">
        <f>IFERROR( LEFT( [10]PL!C1815, FIND("kg",[10]PL!C1815)-1),"")</f>
        <v/>
      </c>
      <c r="B1819" s="12">
        <f>[10]PL!B1815</f>
        <v>0</v>
      </c>
      <c r="C1819">
        <f>[10]PL!C1815</f>
        <v>0</v>
      </c>
      <c r="D1819">
        <f>[10]PL!D1815</f>
        <v>0</v>
      </c>
      <c r="E1819">
        <f>[10]PL!E1815</f>
        <v>0</v>
      </c>
      <c r="F1819" s="7">
        <f>[10]PL!F1815</f>
        <v>0</v>
      </c>
      <c r="G1819">
        <f>[10]PL!G1815</f>
        <v>0</v>
      </c>
      <c r="H1819">
        <f>[10]PL!H1815</f>
        <v>0</v>
      </c>
      <c r="I1819">
        <f>[10]PL!I1815</f>
        <v>0</v>
      </c>
    </row>
    <row r="1820" spans="1:9" x14ac:dyDescent="0.25">
      <c r="A1820" s="18" t="str">
        <f>IFERROR( LEFT( [10]PL!C1816, FIND("kg",[10]PL!C1816)-1),"")</f>
        <v/>
      </c>
      <c r="B1820" s="12">
        <f>[10]PL!B1816</f>
        <v>0</v>
      </c>
      <c r="C1820">
        <f>[10]PL!C1816</f>
        <v>0</v>
      </c>
      <c r="D1820">
        <f>[10]PL!D1816</f>
        <v>0</v>
      </c>
      <c r="E1820">
        <f>[10]PL!E1816</f>
        <v>0</v>
      </c>
      <c r="F1820" s="7">
        <f>[10]PL!F1816</f>
        <v>0</v>
      </c>
      <c r="G1820">
        <f>[10]PL!G1816</f>
        <v>0</v>
      </c>
      <c r="H1820">
        <f>[10]PL!H1816</f>
        <v>0</v>
      </c>
      <c r="I1820">
        <f>[10]PL!I1816</f>
        <v>0</v>
      </c>
    </row>
    <row r="1821" spans="1:9" x14ac:dyDescent="0.25">
      <c r="A1821" s="18" t="str">
        <f>IFERROR( LEFT( [10]PL!C1817, FIND("kg",[10]PL!C1817)-1),"")</f>
        <v/>
      </c>
      <c r="B1821" s="12">
        <f>[10]PL!B1817</f>
        <v>0</v>
      </c>
      <c r="C1821">
        <f>[10]PL!C1817</f>
        <v>0</v>
      </c>
      <c r="D1821">
        <f>[10]PL!D1817</f>
        <v>0</v>
      </c>
      <c r="E1821">
        <f>[10]PL!E1817</f>
        <v>0</v>
      </c>
      <c r="F1821" s="7">
        <f>[10]PL!F1817</f>
        <v>0</v>
      </c>
      <c r="G1821">
        <f>[10]PL!G1817</f>
        <v>0</v>
      </c>
      <c r="H1821">
        <f>[10]PL!H1817</f>
        <v>0</v>
      </c>
      <c r="I1821">
        <f>[10]PL!I1817</f>
        <v>0</v>
      </c>
    </row>
    <row r="1822" spans="1:9" x14ac:dyDescent="0.25">
      <c r="A1822" s="18" t="str">
        <f>IFERROR( LEFT( [10]PL!C1818, FIND("kg",[10]PL!C1818)-1),"")</f>
        <v xml:space="preserve">67.5  </v>
      </c>
      <c r="B1822" s="12" t="str">
        <f>[10]PL!B1818</f>
        <v xml:space="preserve"> </v>
      </c>
      <c r="C1822" t="str">
        <f>[10]PL!C1818</f>
        <v>67.5  kg Class</v>
      </c>
      <c r="D1822" t="str">
        <f>[10]PL!D1818</f>
        <v xml:space="preserve"> </v>
      </c>
      <c r="E1822" t="str">
        <f>[10]PL!E1818</f>
        <v xml:space="preserve"> </v>
      </c>
      <c r="F1822" s="7" t="str">
        <f>[10]PL!F1818</f>
        <v xml:space="preserve"> </v>
      </c>
      <c r="G1822" t="str">
        <f>[10]PL!G1818</f>
        <v xml:space="preserve"> </v>
      </c>
      <c r="H1822">
        <f>[10]PL!H1818</f>
        <v>0</v>
      </c>
      <c r="I1822">
        <f>[10]PL!I1818</f>
        <v>0</v>
      </c>
    </row>
    <row r="1823" spans="1:9" x14ac:dyDescent="0.25">
      <c r="A1823" s="18" t="str">
        <f>IFERROR( LEFT( [10]PL!C1819, FIND("kg",[10]PL!C1819)-1),"")</f>
        <v/>
      </c>
      <c r="B1823" s="12">
        <f>[10]PL!B1819</f>
        <v>102.5</v>
      </c>
      <c r="C1823" t="str">
        <f>[10]PL!C1819</f>
        <v>Clark, Susan</v>
      </c>
      <c r="D1823">
        <f>[10]PL!D1819</f>
        <v>38</v>
      </c>
      <c r="E1823" t="str">
        <f>[10]PL!E1819</f>
        <v>USA</v>
      </c>
      <c r="F1823" s="7">
        <f>[10]PL!F1819</f>
        <v>38658</v>
      </c>
      <c r="G1823" t="str">
        <f>[10]PL!G1819</f>
        <v>Helsinki</v>
      </c>
      <c r="H1823" t="str">
        <f>[10]PL!H1819</f>
        <v xml:space="preserve"> </v>
      </c>
      <c r="I1823">
        <f>[10]PL!I1819</f>
        <v>0</v>
      </c>
    </row>
    <row r="1824" spans="1:9" x14ac:dyDescent="0.25">
      <c r="A1824" s="18" t="str">
        <f>IFERROR( LEFT( [10]PL!C1820, FIND("kg",[10]PL!C1820)-1),"")</f>
        <v/>
      </c>
      <c r="B1824" s="12">
        <f>[10]PL!B1820</f>
        <v>62.5</v>
      </c>
      <c r="C1824" t="str">
        <f>[10]PL!C1820</f>
        <v>Clark, Susan</v>
      </c>
      <c r="D1824">
        <f>[10]PL!D1820</f>
        <v>38</v>
      </c>
      <c r="E1824" t="str">
        <f>[10]PL!E1820</f>
        <v>USA</v>
      </c>
      <c r="F1824" s="7">
        <f>[10]PL!F1820</f>
        <v>38658</v>
      </c>
      <c r="G1824" t="str">
        <f>[10]PL!G1820</f>
        <v>Helsinki</v>
      </c>
      <c r="H1824">
        <f>[10]PL!H1820</f>
        <v>0</v>
      </c>
      <c r="I1824">
        <f>[10]PL!I1820</f>
        <v>0</v>
      </c>
    </row>
    <row r="1825" spans="1:9" x14ac:dyDescent="0.25">
      <c r="A1825" s="18" t="str">
        <f>IFERROR( LEFT( [10]PL!C1821, FIND("kg",[10]PL!C1821)-1),"")</f>
        <v/>
      </c>
      <c r="B1825" s="12">
        <f>[10]PL!B1821</f>
        <v>137.5</v>
      </c>
      <c r="C1825" t="str">
        <f>[10]PL!C1821</f>
        <v>Clark, Susan</v>
      </c>
      <c r="D1825">
        <f>[10]PL!D1821</f>
        <v>38</v>
      </c>
      <c r="E1825" t="str">
        <f>[10]PL!E1821</f>
        <v>USA</v>
      </c>
      <c r="F1825" s="7">
        <f>[10]PL!F1821</f>
        <v>38658</v>
      </c>
      <c r="G1825" t="str">
        <f>[10]PL!G1821</f>
        <v>Helsinki</v>
      </c>
      <c r="H1825">
        <f>[10]PL!H1821</f>
        <v>0</v>
      </c>
      <c r="I1825">
        <f>[10]PL!I1821</f>
        <v>0</v>
      </c>
    </row>
    <row r="1826" spans="1:9" x14ac:dyDescent="0.25">
      <c r="A1826" s="18" t="str">
        <f>IFERROR( LEFT( [10]PL!C1822, FIND("kg",[10]PL!C1822)-1),"")</f>
        <v/>
      </c>
      <c r="B1826" s="12">
        <f>[10]PL!B1822</f>
        <v>302.5</v>
      </c>
      <c r="C1826" t="str">
        <f>[10]PL!C1822</f>
        <v>Clark, Susan</v>
      </c>
      <c r="D1826">
        <f>[10]PL!D1822</f>
        <v>38</v>
      </c>
      <c r="E1826" t="str">
        <f>[10]PL!E1822</f>
        <v>USA</v>
      </c>
      <c r="F1826" s="7">
        <f>[10]PL!F1822</f>
        <v>38658</v>
      </c>
      <c r="G1826" t="str">
        <f>[10]PL!G1822</f>
        <v>Helsinki</v>
      </c>
      <c r="H1826">
        <f>[10]PL!H1822</f>
        <v>0</v>
      </c>
      <c r="I1826">
        <f>[10]PL!I1822</f>
        <v>0</v>
      </c>
    </row>
    <row r="1827" spans="1:9" x14ac:dyDescent="0.25">
      <c r="A1827" s="18" t="str">
        <f>IFERROR( LEFT( [10]PL!C1823, FIND("kg",[10]PL!C1823)-1),"")</f>
        <v/>
      </c>
      <c r="B1827" s="12" t="str">
        <f>[10]PL!B1823</f>
        <v xml:space="preserve"> </v>
      </c>
      <c r="C1827" t="str">
        <f>[10]PL!C1823</f>
        <v>102.5-62.5-302.5</v>
      </c>
      <c r="D1827" t="str">
        <f>[10]PL!D1823</f>
        <v xml:space="preserve"> </v>
      </c>
      <c r="E1827" t="str">
        <f>[10]PL!E1823</f>
        <v xml:space="preserve"> </v>
      </c>
      <c r="F1827" s="7" t="str">
        <f>[10]PL!F1823</f>
        <v xml:space="preserve"> </v>
      </c>
      <c r="G1827" t="str">
        <f>[10]PL!G1823</f>
        <v xml:space="preserve"> </v>
      </c>
      <c r="H1827" t="str">
        <f>[10]PL!H1823</f>
        <v xml:space="preserve"> </v>
      </c>
      <c r="I1827">
        <f>[10]PL!I1823</f>
        <v>0</v>
      </c>
    </row>
    <row r="1828" spans="1:9" x14ac:dyDescent="0.25">
      <c r="A1828" s="18" t="str">
        <f>IFERROR( LEFT( [10]PL!C1824, FIND("kg",[10]PL!C1824)-1),"")</f>
        <v xml:space="preserve">75 </v>
      </c>
      <c r="B1828" s="12" t="str">
        <f>[10]PL!B1824</f>
        <v xml:space="preserve"> </v>
      </c>
      <c r="C1828" t="str">
        <f>[10]PL!C1824</f>
        <v>75 kg Class</v>
      </c>
      <c r="D1828" t="str">
        <f>[10]PL!D1824</f>
        <v xml:space="preserve"> </v>
      </c>
      <c r="E1828" t="str">
        <f>[10]PL!E1824</f>
        <v xml:space="preserve"> </v>
      </c>
      <c r="F1828" s="7" t="str">
        <f>[10]PL!F1824</f>
        <v xml:space="preserve"> </v>
      </c>
      <c r="G1828" t="str">
        <f>[10]PL!G1824</f>
        <v xml:space="preserve"> </v>
      </c>
      <c r="H1828" t="str">
        <f>[10]PL!H1824</f>
        <v xml:space="preserve"> </v>
      </c>
      <c r="I1828">
        <f>[10]PL!I1824</f>
        <v>0</v>
      </c>
    </row>
    <row r="1829" spans="1:9" x14ac:dyDescent="0.25">
      <c r="A1829" s="18" t="str">
        <f>IFERROR( LEFT( [10]PL!C1825, FIND("kg",[10]PL!C1825)-1),"")</f>
        <v/>
      </c>
      <c r="B1829" s="12">
        <f>[10]PL!B1825</f>
        <v>80</v>
      </c>
      <c r="C1829" t="str">
        <f>[10]PL!C1825</f>
        <v>Thomas, Patricia</v>
      </c>
      <c r="D1829">
        <f>[10]PL!D1825</f>
        <v>35</v>
      </c>
      <c r="E1829" t="str">
        <f>[10]PL!E1825</f>
        <v>CAN</v>
      </c>
      <c r="F1829" s="7">
        <f>[10]PL!F1825</f>
        <v>36844</v>
      </c>
      <c r="G1829" t="str">
        <f>[10]PL!G1825</f>
        <v>Las Vegas</v>
      </c>
      <c r="H1829">
        <f>[10]PL!H1825</f>
        <v>0</v>
      </c>
      <c r="I1829">
        <f>[10]PL!I1825</f>
        <v>0</v>
      </c>
    </row>
    <row r="1830" spans="1:9" x14ac:dyDescent="0.25">
      <c r="A1830" s="18" t="str">
        <f>IFERROR( LEFT( [10]PL!C1826, FIND("kg",[10]PL!C1826)-1),"")</f>
        <v/>
      </c>
      <c r="B1830" s="12">
        <f>[10]PL!B1826</f>
        <v>45</v>
      </c>
      <c r="C1830" t="str">
        <f>[10]PL!C1826</f>
        <v>Thomas, Patricia</v>
      </c>
      <c r="D1830">
        <f>[10]PL!D1826</f>
        <v>35</v>
      </c>
      <c r="E1830" t="str">
        <f>[10]PL!E1826</f>
        <v>CAN</v>
      </c>
      <c r="F1830" s="7">
        <f>[10]PL!F1826</f>
        <v>36844</v>
      </c>
      <c r="G1830" t="str">
        <f>[10]PL!G1826</f>
        <v>Las Vegas</v>
      </c>
      <c r="H1830">
        <f>[10]PL!H1826</f>
        <v>0</v>
      </c>
      <c r="I1830">
        <f>[10]PL!I1826</f>
        <v>0</v>
      </c>
    </row>
    <row r="1831" spans="1:9" x14ac:dyDescent="0.25">
      <c r="A1831" s="18" t="str">
        <f>IFERROR( LEFT( [10]PL!C1827, FIND("kg",[10]PL!C1827)-1),"")</f>
        <v/>
      </c>
      <c r="B1831" s="12">
        <f>[10]PL!B1827</f>
        <v>115</v>
      </c>
      <c r="C1831" t="str">
        <f>[10]PL!C1827</f>
        <v>Thomas, Patricia</v>
      </c>
      <c r="D1831">
        <f>[10]PL!D1827</f>
        <v>35</v>
      </c>
      <c r="E1831" t="str">
        <f>[10]PL!E1827</f>
        <v>CAN</v>
      </c>
      <c r="F1831" s="7">
        <f>[10]PL!F1827</f>
        <v>36844</v>
      </c>
      <c r="G1831" t="str">
        <f>[10]PL!G1827</f>
        <v>Las Vegas</v>
      </c>
      <c r="H1831">
        <f>[10]PL!H1827</f>
        <v>0</v>
      </c>
      <c r="I1831">
        <f>[10]PL!I1827</f>
        <v>0</v>
      </c>
    </row>
    <row r="1832" spans="1:9" s="9" customFormat="1" x14ac:dyDescent="0.25">
      <c r="A1832" s="18" t="str">
        <f>IFERROR( LEFT( [10]PL!C1828, FIND("kg",[10]PL!C1828)-1),"")</f>
        <v/>
      </c>
      <c r="B1832" s="18">
        <f>[10]PL!B1828</f>
        <v>240</v>
      </c>
      <c r="C1832" s="9" t="str">
        <f>[10]PL!C1828</f>
        <v>Thomas, Patricia</v>
      </c>
      <c r="D1832" s="9">
        <f>[10]PL!D1828</f>
        <v>35</v>
      </c>
      <c r="E1832" s="9" t="str">
        <f>[10]PL!E1828</f>
        <v>CAN</v>
      </c>
      <c r="F1832" s="10">
        <f>[10]PL!F1828</f>
        <v>36844</v>
      </c>
      <c r="G1832" s="9" t="str">
        <f>[10]PL!G1828</f>
        <v>Las Vegas</v>
      </c>
      <c r="H1832" s="9" t="str">
        <f>[10]PL!H1828</f>
        <v xml:space="preserve"> </v>
      </c>
      <c r="I1832" s="9">
        <f>[10]PL!I1828</f>
        <v>0</v>
      </c>
    </row>
    <row r="1833" spans="1:9" s="9" customFormat="1" x14ac:dyDescent="0.25">
      <c r="A1833" s="18" t="str">
        <f>IFERROR( LEFT( [10]PL!C1829, FIND("kg",[10]PL!C1829)-1),"")</f>
        <v/>
      </c>
      <c r="B1833" s="18" t="str">
        <f>[10]PL!B1829</f>
        <v xml:space="preserve"> </v>
      </c>
      <c r="C1833" s="9" t="str">
        <f>[10]PL!C1829</f>
        <v>80-45-115</v>
      </c>
      <c r="D1833" s="9" t="str">
        <f>[10]PL!D1829</f>
        <v xml:space="preserve"> </v>
      </c>
      <c r="E1833" s="9" t="str">
        <f>[10]PL!E1829</f>
        <v xml:space="preserve"> </v>
      </c>
      <c r="F1833" s="10" t="str">
        <f>[10]PL!F1829</f>
        <v xml:space="preserve"> </v>
      </c>
      <c r="G1833" s="9" t="str">
        <f>[10]PL!G1829</f>
        <v xml:space="preserve"> </v>
      </c>
      <c r="H1833" s="9" t="str">
        <f>[10]PL!H1829</f>
        <v xml:space="preserve"> </v>
      </c>
      <c r="I1833" s="9">
        <f>[10]PL!I1829</f>
        <v>0</v>
      </c>
    </row>
    <row r="1834" spans="1:9" s="9" customFormat="1" x14ac:dyDescent="0.25">
      <c r="A1834" s="18" t="str">
        <f>IFERROR( LEFT( [10]PL!C1830, FIND("kg",[10]PL!C1830)-1),"")</f>
        <v xml:space="preserve">82.5  </v>
      </c>
      <c r="B1834" s="18" t="str">
        <f>[10]PL!B1830</f>
        <v xml:space="preserve"> </v>
      </c>
      <c r="C1834" s="9" t="str">
        <f>[10]PL!C1830</f>
        <v>82.5  kg Class</v>
      </c>
      <c r="D1834" s="9" t="str">
        <f>[10]PL!D1830</f>
        <v xml:space="preserve"> </v>
      </c>
      <c r="E1834" s="9" t="str">
        <f>[10]PL!E1830</f>
        <v xml:space="preserve"> </v>
      </c>
      <c r="F1834" s="10" t="str">
        <f>[10]PL!F1830</f>
        <v xml:space="preserve"> </v>
      </c>
      <c r="G1834" s="9" t="str">
        <f>[10]PL!G1830</f>
        <v xml:space="preserve"> </v>
      </c>
      <c r="H1834" s="9" t="str">
        <f>[10]PL!H1830</f>
        <v xml:space="preserve"> </v>
      </c>
      <c r="I1834" s="9" t="str">
        <f>[10]PL!I1830</f>
        <v xml:space="preserve"> </v>
      </c>
    </row>
    <row r="1835" spans="1:9" x14ac:dyDescent="0.25">
      <c r="A1835" s="18" t="str">
        <f>IFERROR( LEFT( [10]PL!C1831, FIND("kg",[10]PL!C1831)-1),"")</f>
        <v/>
      </c>
      <c r="B1835" s="12">
        <f>[10]PL!B1831</f>
        <v>85</v>
      </c>
      <c r="C1835" t="str">
        <f>[10]PL!C1831</f>
        <v>Rawe, Dorothy</v>
      </c>
      <c r="D1835">
        <f>[10]PL!D1831</f>
        <v>38</v>
      </c>
      <c r="E1835" t="str">
        <f>[10]PL!E1831</f>
        <v>USA</v>
      </c>
      <c r="F1835" s="7">
        <f>[10]PL!F1831</f>
        <v>38486</v>
      </c>
      <c r="G1835" t="str">
        <f>[10]PL!G1831</f>
        <v>Round Rock</v>
      </c>
      <c r="H1835" t="str">
        <f>[10]PL!H1831</f>
        <v xml:space="preserve"> </v>
      </c>
      <c r="I1835" t="str">
        <f>[10]PL!I1831</f>
        <v xml:space="preserve"> </v>
      </c>
    </row>
    <row r="1836" spans="1:9" x14ac:dyDescent="0.25">
      <c r="A1836" s="18" t="str">
        <f>IFERROR( LEFT( [10]PL!C1832, FIND("kg",[10]PL!C1832)-1),"")</f>
        <v/>
      </c>
      <c r="B1836" s="12">
        <f>[10]PL!B1832</f>
        <v>50</v>
      </c>
      <c r="C1836" t="str">
        <f>[10]PL!C1832</f>
        <v>Rawe, Dorothy</v>
      </c>
      <c r="D1836">
        <f>[10]PL!D1832</f>
        <v>38</v>
      </c>
      <c r="E1836" t="str">
        <f>[10]PL!E1832</f>
        <v>USA</v>
      </c>
      <c r="F1836" s="7">
        <f>[10]PL!F1832</f>
        <v>38486</v>
      </c>
      <c r="G1836" t="str">
        <f>[10]PL!G1832</f>
        <v>Round Rock</v>
      </c>
      <c r="H1836" t="str">
        <f>[10]PL!H1832</f>
        <v xml:space="preserve"> </v>
      </c>
      <c r="I1836" t="str">
        <f>[10]PL!I1832</f>
        <v xml:space="preserve"> </v>
      </c>
    </row>
    <row r="1837" spans="1:9" x14ac:dyDescent="0.25">
      <c r="A1837" s="18" t="str">
        <f>IFERROR( LEFT( [10]PL!C1833, FIND("kg",[10]PL!C1833)-1),"")</f>
        <v/>
      </c>
      <c r="B1837" s="12">
        <f>[10]PL!B1833</f>
        <v>100</v>
      </c>
      <c r="C1837" t="str">
        <f>[10]PL!C1833</f>
        <v>Rawe, Dorothy</v>
      </c>
      <c r="D1837">
        <f>[10]PL!D1833</f>
        <v>38</v>
      </c>
      <c r="E1837" t="str">
        <f>[10]PL!E1833</f>
        <v>USA</v>
      </c>
      <c r="F1837" s="7">
        <f>[10]PL!F1833</f>
        <v>38486</v>
      </c>
      <c r="G1837" t="str">
        <f>[10]PL!G1833</f>
        <v>Round Rock</v>
      </c>
      <c r="H1837" t="str">
        <f>[10]PL!H1833</f>
        <v xml:space="preserve"> </v>
      </c>
      <c r="I1837" t="str">
        <f>[10]PL!I1833</f>
        <v xml:space="preserve"> </v>
      </c>
    </row>
    <row r="1838" spans="1:9" x14ac:dyDescent="0.25">
      <c r="A1838" s="18" t="str">
        <f>IFERROR( LEFT( [10]PL!C1834, FIND("kg",[10]PL!C1834)-1),"")</f>
        <v/>
      </c>
      <c r="B1838" s="12">
        <f>[10]PL!B1834</f>
        <v>235</v>
      </c>
      <c r="C1838" t="str">
        <f>[10]PL!C1834</f>
        <v>Rawe, Dorothy</v>
      </c>
      <c r="D1838">
        <f>[10]PL!D1834</f>
        <v>38</v>
      </c>
      <c r="E1838" t="str">
        <f>[10]PL!E1834</f>
        <v>USA</v>
      </c>
      <c r="F1838" s="7">
        <f>[10]PL!F1834</f>
        <v>38486</v>
      </c>
      <c r="G1838" t="str">
        <f>[10]PL!G1834</f>
        <v>Round Rock</v>
      </c>
      <c r="H1838" t="str">
        <f>[10]PL!H1834</f>
        <v xml:space="preserve"> </v>
      </c>
      <c r="I1838">
        <f>[10]PL!I1834</f>
        <v>0</v>
      </c>
    </row>
    <row r="1839" spans="1:9" x14ac:dyDescent="0.25">
      <c r="A1839" s="18" t="str">
        <f>IFERROR( LEFT( [10]PL!C1835, FIND("kg",[10]PL!C1835)-1),"")</f>
        <v/>
      </c>
      <c r="B1839" s="12" t="str">
        <f>[10]PL!B1835</f>
        <v xml:space="preserve"> </v>
      </c>
      <c r="C1839" t="str">
        <f>[10]PL!C1835</f>
        <v>85-50-100</v>
      </c>
      <c r="D1839" t="str">
        <f>[10]PL!D1835</f>
        <v xml:space="preserve"> </v>
      </c>
      <c r="E1839" t="str">
        <f>[10]PL!E1835</f>
        <v xml:space="preserve"> </v>
      </c>
      <c r="F1839" s="7" t="str">
        <f>[10]PL!F1835</f>
        <v xml:space="preserve"> </v>
      </c>
      <c r="G1839" t="str">
        <f>[10]PL!G1835</f>
        <v xml:space="preserve"> </v>
      </c>
      <c r="H1839" t="str">
        <f>[10]PL!H1835</f>
        <v xml:space="preserve"> </v>
      </c>
      <c r="I1839">
        <f>[10]PL!I1835</f>
        <v>0</v>
      </c>
    </row>
    <row r="1840" spans="1:9" x14ac:dyDescent="0.25">
      <c r="A1840" s="18" t="str">
        <f>IFERROR( LEFT( [10]PL!C1836, FIND("kg",[10]PL!C1836)-1),"")</f>
        <v xml:space="preserve">90  </v>
      </c>
      <c r="B1840" s="12" t="str">
        <f>[10]PL!B1836</f>
        <v xml:space="preserve"> </v>
      </c>
      <c r="C1840" t="str">
        <f>[10]PL!C1836</f>
        <v>90  kg Class</v>
      </c>
      <c r="D1840" t="str">
        <f>[10]PL!D1836</f>
        <v xml:space="preserve"> </v>
      </c>
      <c r="E1840" t="str">
        <f>[10]PL!E1836</f>
        <v xml:space="preserve"> </v>
      </c>
      <c r="F1840" s="7" t="str">
        <f>[10]PL!F1836</f>
        <v xml:space="preserve"> </v>
      </c>
      <c r="G1840" t="str">
        <f>[10]PL!G1836</f>
        <v xml:space="preserve"> </v>
      </c>
      <c r="H1840" t="str">
        <f>[10]PL!H1836</f>
        <v xml:space="preserve"> </v>
      </c>
      <c r="I1840" t="str">
        <f>[10]PL!I1836</f>
        <v xml:space="preserve"> </v>
      </c>
    </row>
    <row r="1841" spans="1:9" x14ac:dyDescent="0.25">
      <c r="A1841" s="18" t="str">
        <f>IFERROR( LEFT( [10]PL!C1837, FIND("kg",[10]PL!C1837)-1),"")</f>
        <v/>
      </c>
      <c r="B1841" s="12">
        <f>[10]PL!B1837</f>
        <v>167.5</v>
      </c>
      <c r="C1841" t="str">
        <f>[10]PL!C1837</f>
        <v>Langdon, Nora</v>
      </c>
      <c r="D1841">
        <f>[10]PL!D1837</f>
        <v>42</v>
      </c>
      <c r="E1841" t="str">
        <f>[10]PL!E1837</f>
        <v>USA</v>
      </c>
      <c r="F1841" s="7">
        <f>[10]PL!F1837</f>
        <v>40284</v>
      </c>
      <c r="G1841" t="str">
        <f>[10]PL!G1837</f>
        <v>Detroit</v>
      </c>
      <c r="H1841">
        <f>[10]PL!H1837</f>
        <v>0</v>
      </c>
      <c r="I1841">
        <f>[10]PL!I1837</f>
        <v>0</v>
      </c>
    </row>
    <row r="1842" spans="1:9" x14ac:dyDescent="0.25">
      <c r="A1842" s="18" t="str">
        <f>IFERROR( LEFT( [10]PL!C1838, FIND("kg",[10]PL!C1838)-1),"")</f>
        <v/>
      </c>
      <c r="B1842" s="12">
        <f>[10]PL!B1838</f>
        <v>80</v>
      </c>
      <c r="C1842" t="str">
        <f>[10]PL!C1838</f>
        <v>Langdon, Nora</v>
      </c>
      <c r="D1842">
        <f>[10]PL!D1838</f>
        <v>42</v>
      </c>
      <c r="E1842" t="str">
        <f>[10]PL!E1838</f>
        <v>USA</v>
      </c>
      <c r="F1842" s="7">
        <f>[10]PL!F1838</f>
        <v>40284</v>
      </c>
      <c r="G1842" t="str">
        <f>[10]PL!G1838</f>
        <v>Detroit</v>
      </c>
      <c r="H1842">
        <f>[10]PL!H1838</f>
        <v>0</v>
      </c>
      <c r="I1842">
        <f>[10]PL!I1838</f>
        <v>0</v>
      </c>
    </row>
    <row r="1843" spans="1:9" x14ac:dyDescent="0.25">
      <c r="A1843" s="18" t="str">
        <f>IFERROR( LEFT( [10]PL!C1839, FIND("kg",[10]PL!C1839)-1),"")</f>
        <v/>
      </c>
      <c r="B1843" s="12">
        <f>[10]PL!B1839</f>
        <v>170</v>
      </c>
      <c r="C1843" t="str">
        <f>[10]PL!C1839</f>
        <v>Langdon, Nora</v>
      </c>
      <c r="D1843">
        <f>[10]PL!D1839</f>
        <v>42</v>
      </c>
      <c r="E1843" t="str">
        <f>[10]PL!E1839</f>
        <v>USA</v>
      </c>
      <c r="F1843" s="7">
        <f>[10]PL!F1839</f>
        <v>40284</v>
      </c>
      <c r="G1843" t="str">
        <f>[10]PL!G1839</f>
        <v>Detroit</v>
      </c>
      <c r="H1843">
        <f>[10]PL!H1839</f>
        <v>0</v>
      </c>
      <c r="I1843">
        <f>[10]PL!I1839</f>
        <v>0</v>
      </c>
    </row>
    <row r="1844" spans="1:9" x14ac:dyDescent="0.25">
      <c r="A1844" s="18" t="str">
        <f>IFERROR( LEFT( [10]PL!C1840, FIND("kg",[10]PL!C1840)-1),"")</f>
        <v/>
      </c>
      <c r="B1844" s="12">
        <f>[10]PL!B1840</f>
        <v>417.5</v>
      </c>
      <c r="C1844" t="str">
        <f>[10]PL!C1840</f>
        <v>Langdon, Nora</v>
      </c>
      <c r="D1844">
        <f>[10]PL!D1840</f>
        <v>42</v>
      </c>
      <c r="E1844" t="str">
        <f>[10]PL!E1840</f>
        <v>USA</v>
      </c>
      <c r="F1844" s="7">
        <f>[10]PL!F1840</f>
        <v>40284</v>
      </c>
      <c r="G1844" t="str">
        <f>[10]PL!G1840</f>
        <v>Detroit</v>
      </c>
      <c r="H1844">
        <f>[10]PL!H1840</f>
        <v>0</v>
      </c>
      <c r="I1844">
        <f>[10]PL!I1840</f>
        <v>0</v>
      </c>
    </row>
    <row r="1845" spans="1:9" x14ac:dyDescent="0.25">
      <c r="A1845" s="18" t="str">
        <f>IFERROR( LEFT( [10]PL!C1841, FIND("kg",[10]PL!C1841)-1),"")</f>
        <v/>
      </c>
      <c r="B1845" s="12" t="str">
        <f>[10]PL!B1841</f>
        <v xml:space="preserve"> </v>
      </c>
      <c r="C1845" t="str">
        <f>[10]PL!C1841</f>
        <v>167,5-80-170</v>
      </c>
      <c r="D1845" t="str">
        <f>[10]PL!D1841</f>
        <v xml:space="preserve"> </v>
      </c>
      <c r="E1845" t="str">
        <f>[10]PL!E1841</f>
        <v xml:space="preserve"> </v>
      </c>
      <c r="F1845" s="7" t="str">
        <f>[10]PL!F1841</f>
        <v xml:space="preserve"> </v>
      </c>
      <c r="G1845" t="str">
        <f>[10]PL!G1841</f>
        <v xml:space="preserve"> </v>
      </c>
      <c r="H1845" t="str">
        <f>[10]PL!H1841</f>
        <v xml:space="preserve"> </v>
      </c>
      <c r="I1845" t="str">
        <f>[10]PL!I1841</f>
        <v xml:space="preserve"> </v>
      </c>
    </row>
    <row r="1846" spans="1:9" x14ac:dyDescent="0.25">
      <c r="A1846" s="18" t="str">
        <f>IFERROR( LEFT( [10]PL!C1842, FIND("kg",[10]PL!C1842)-1),"")</f>
        <v xml:space="preserve">90+  </v>
      </c>
      <c r="B1846" s="12" t="str">
        <f>[10]PL!B1842</f>
        <v xml:space="preserve"> </v>
      </c>
      <c r="C1846" t="str">
        <f>[10]PL!C1842</f>
        <v>90+  kg Class</v>
      </c>
      <c r="D1846" t="str">
        <f>[10]PL!D1842</f>
        <v xml:space="preserve"> </v>
      </c>
      <c r="E1846" t="str">
        <f>[10]PL!E1842</f>
        <v xml:space="preserve"> </v>
      </c>
      <c r="F1846" s="7" t="str">
        <f>[10]PL!F1842</f>
        <v xml:space="preserve"> </v>
      </c>
      <c r="G1846" t="str">
        <f>[10]PL!G1842</f>
        <v xml:space="preserve"> </v>
      </c>
      <c r="H1846" t="str">
        <f>[10]PL!H1842</f>
        <v xml:space="preserve"> </v>
      </c>
      <c r="I1846" t="str">
        <f>[10]PL!I1842</f>
        <v xml:space="preserve"> </v>
      </c>
    </row>
    <row r="1847" spans="1:9" x14ac:dyDescent="0.25">
      <c r="A1847" s="18" t="str">
        <f>IFERROR( LEFT( [10]PL!C1843, FIND("kg",[10]PL!C1843)-1),"")</f>
        <v/>
      </c>
      <c r="B1847" s="12">
        <f>[10]PL!B1843</f>
        <v>0</v>
      </c>
      <c r="C1847">
        <f>[10]PL!C1843</f>
        <v>0</v>
      </c>
      <c r="D1847">
        <f>[10]PL!D1843</f>
        <v>0</v>
      </c>
      <c r="E1847">
        <f>[10]PL!E1843</f>
        <v>0</v>
      </c>
      <c r="F1847" s="7">
        <f>[10]PL!F1843</f>
        <v>0</v>
      </c>
      <c r="G1847">
        <f>[10]PL!G1843</f>
        <v>0</v>
      </c>
      <c r="H1847">
        <f>[10]PL!H1843</f>
        <v>0</v>
      </c>
      <c r="I1847">
        <f>[10]PL!I1843</f>
        <v>0</v>
      </c>
    </row>
    <row r="1848" spans="1:9" x14ac:dyDescent="0.25">
      <c r="A1848" s="18" t="str">
        <f>IFERROR( LEFT( [10]PL!C1844, FIND("kg",[10]PL!C1844)-1),"")</f>
        <v/>
      </c>
      <c r="B1848" s="12">
        <f>[10]PL!B1844</f>
        <v>0</v>
      </c>
      <c r="C1848">
        <f>[10]PL!C1844</f>
        <v>0</v>
      </c>
      <c r="D1848">
        <f>[10]PL!D1844</f>
        <v>0</v>
      </c>
      <c r="E1848">
        <f>[10]PL!E1844</f>
        <v>0</v>
      </c>
      <c r="F1848" s="7">
        <f>[10]PL!F1844</f>
        <v>0</v>
      </c>
      <c r="G1848">
        <f>[10]PL!G1844</f>
        <v>0</v>
      </c>
      <c r="H1848">
        <f>[10]PL!H1844</f>
        <v>0</v>
      </c>
      <c r="I1848">
        <f>[10]PL!I1844</f>
        <v>0</v>
      </c>
    </row>
    <row r="1849" spans="1:9" x14ac:dyDescent="0.25">
      <c r="A1849" s="18" t="str">
        <f>IFERROR( LEFT( [10]PL!C1845, FIND("kg",[10]PL!C1845)-1),"")</f>
        <v/>
      </c>
      <c r="B1849" s="12">
        <f>[10]PL!B1845</f>
        <v>0</v>
      </c>
      <c r="C1849">
        <f>[10]PL!C1845</f>
        <v>0</v>
      </c>
      <c r="D1849">
        <f>[10]PL!D1845</f>
        <v>0</v>
      </c>
      <c r="E1849">
        <f>[10]PL!E1845</f>
        <v>0</v>
      </c>
      <c r="F1849" s="7">
        <f>[10]PL!F1845</f>
        <v>0</v>
      </c>
      <c r="G1849">
        <f>[10]PL!G1845</f>
        <v>0</v>
      </c>
      <c r="H1849">
        <f>[10]PL!H1845</f>
        <v>0</v>
      </c>
      <c r="I1849">
        <f>[10]PL!I1845</f>
        <v>0</v>
      </c>
    </row>
    <row r="1850" spans="1:9" x14ac:dyDescent="0.25">
      <c r="A1850" s="18" t="str">
        <f>IFERROR( LEFT( [10]PL!C1846, FIND("kg",[10]PL!C1846)-1),"")</f>
        <v/>
      </c>
      <c r="B1850" s="12">
        <f>[10]PL!B1846</f>
        <v>0</v>
      </c>
      <c r="C1850">
        <f>[10]PL!C1846</f>
        <v>0</v>
      </c>
      <c r="D1850">
        <f>[10]PL!D1846</f>
        <v>0</v>
      </c>
      <c r="E1850">
        <f>[10]PL!E1846</f>
        <v>0</v>
      </c>
      <c r="F1850" s="7">
        <f>[10]PL!F1846</f>
        <v>0</v>
      </c>
      <c r="G1850">
        <f>[10]PL!G1846</f>
        <v>0</v>
      </c>
      <c r="H1850">
        <f>[10]PL!H1846</f>
        <v>0</v>
      </c>
      <c r="I1850">
        <f>[10]PL!I1846</f>
        <v>0</v>
      </c>
    </row>
    <row r="1851" spans="1:9" x14ac:dyDescent="0.25">
      <c r="A1851" s="18" t="str">
        <f>IFERROR( LEFT( [10]PL!C1847, FIND("kg",[10]PL!C1847)-1),"")</f>
        <v/>
      </c>
      <c r="B1851" s="12" t="str">
        <f>[10]PL!B1847</f>
        <v xml:space="preserve"> </v>
      </c>
      <c r="C1851" t="str">
        <f>[10]PL!C1847</f>
        <v xml:space="preserve"> </v>
      </c>
      <c r="D1851" t="str">
        <f>[10]PL!D1847</f>
        <v xml:space="preserve"> </v>
      </c>
      <c r="E1851" t="str">
        <f>[10]PL!E1847</f>
        <v xml:space="preserve"> </v>
      </c>
      <c r="F1851" s="7" t="str">
        <f>[10]PL!F1847</f>
        <v xml:space="preserve"> </v>
      </c>
      <c r="G1851" t="str">
        <f>[10]PL!G1847</f>
        <v xml:space="preserve"> </v>
      </c>
      <c r="H1851" t="str">
        <f>[10]PL!H1847</f>
        <v xml:space="preserve"> </v>
      </c>
      <c r="I1851" t="str">
        <f>[10]PL!I1847</f>
        <v xml:space="preserve"> </v>
      </c>
    </row>
    <row r="1852" spans="1:9" x14ac:dyDescent="0.25">
      <c r="A1852" s="18" t="str">
        <f>IFERROR( LEFT( [10]PL!C1848, FIND("kg",[10]PL!C1848)-1),"")</f>
        <v/>
      </c>
      <c r="B1852" s="12">
        <f>[10]PL!B1848</f>
        <v>0</v>
      </c>
      <c r="C1852">
        <f>[10]PL!C1848</f>
        <v>0</v>
      </c>
      <c r="D1852">
        <f>[10]PL!D1848</f>
        <v>0</v>
      </c>
      <c r="E1852">
        <f>[10]PL!E1848</f>
        <v>0</v>
      </c>
      <c r="F1852" s="7">
        <f>[10]PL!F1848</f>
        <v>0</v>
      </c>
      <c r="G1852">
        <f>[10]PL!G1848</f>
        <v>0</v>
      </c>
      <c r="H1852">
        <f>[10]PL!H1848</f>
        <v>0</v>
      </c>
      <c r="I1852">
        <f>[10]PL!I1848</f>
        <v>0</v>
      </c>
    </row>
    <row r="1853" spans="1:9" s="4" customFormat="1" x14ac:dyDescent="0.25">
      <c r="A1853" s="13" t="s">
        <v>2</v>
      </c>
      <c r="B1853" s="13">
        <v>0</v>
      </c>
      <c r="C1853" s="4">
        <v>70</v>
      </c>
      <c r="D1853" s="4" t="str">
        <f>[10]PL!C1849</f>
        <v xml:space="preserve">Women's Master 70-74 </v>
      </c>
      <c r="F1853" s="8"/>
    </row>
    <row r="1854" spans="1:9" x14ac:dyDescent="0.25">
      <c r="A1854" s="18" t="str">
        <f>IFERROR( LEFT( [10]PL!C1850, FIND("kg",[10]PL!C1850)-1),"")</f>
        <v xml:space="preserve">44 </v>
      </c>
      <c r="B1854" s="12" t="str">
        <f>[10]PL!B1850</f>
        <v xml:space="preserve"> </v>
      </c>
      <c r="C1854" t="str">
        <f>[10]PL!C1850</f>
        <v>44 kg Class</v>
      </c>
      <c r="D1854" t="str">
        <f>[10]PL!D1850</f>
        <v xml:space="preserve"> </v>
      </c>
      <c r="E1854" t="str">
        <f>[10]PL!E1850</f>
        <v xml:space="preserve"> </v>
      </c>
      <c r="F1854" s="7" t="str">
        <f>[10]PL!F1850</f>
        <v xml:space="preserve"> </v>
      </c>
      <c r="G1854" t="str">
        <f>[10]PL!G1850</f>
        <v xml:space="preserve"> </v>
      </c>
      <c r="H1854">
        <f>[10]PL!H1850</f>
        <v>0</v>
      </c>
      <c r="I1854">
        <f>[10]PL!I1850</f>
        <v>0</v>
      </c>
    </row>
    <row r="1855" spans="1:9" x14ac:dyDescent="0.25">
      <c r="A1855" s="18" t="str">
        <f>IFERROR( LEFT( [10]PL!C1851, FIND("kg",[10]PL!C1851)-1),"")</f>
        <v/>
      </c>
      <c r="B1855" s="12">
        <f>[10]PL!B1851</f>
        <v>0</v>
      </c>
      <c r="C1855">
        <f>[10]PL!C1851</f>
        <v>0</v>
      </c>
      <c r="D1855">
        <f>[10]PL!D1851</f>
        <v>0</v>
      </c>
      <c r="E1855">
        <f>[10]PL!E1851</f>
        <v>0</v>
      </c>
      <c r="F1855" s="7">
        <f>[10]PL!F1851</f>
        <v>0</v>
      </c>
      <c r="G1855">
        <f>[10]PL!G1851</f>
        <v>0</v>
      </c>
      <c r="H1855">
        <f>[10]PL!H1851</f>
        <v>0</v>
      </c>
      <c r="I1855">
        <f>[10]PL!I1851</f>
        <v>0</v>
      </c>
    </row>
    <row r="1856" spans="1:9" x14ac:dyDescent="0.25">
      <c r="A1856" s="18" t="str">
        <f>IFERROR( LEFT( [10]PL!C1852, FIND("kg",[10]PL!C1852)-1),"")</f>
        <v/>
      </c>
      <c r="B1856" s="12">
        <f>[10]PL!B1852</f>
        <v>0</v>
      </c>
      <c r="C1856">
        <f>[10]PL!C1852</f>
        <v>0</v>
      </c>
      <c r="D1856">
        <f>[10]PL!D1852</f>
        <v>0</v>
      </c>
      <c r="E1856">
        <f>[10]PL!E1852</f>
        <v>0</v>
      </c>
      <c r="F1856" s="7">
        <f>[10]PL!F1852</f>
        <v>0</v>
      </c>
      <c r="G1856">
        <f>[10]PL!G1852</f>
        <v>0</v>
      </c>
      <c r="H1856">
        <f>[10]PL!H1852</f>
        <v>0</v>
      </c>
      <c r="I1856">
        <f>[10]PL!I1852</f>
        <v>0</v>
      </c>
    </row>
    <row r="1857" spans="1:9" x14ac:dyDescent="0.25">
      <c r="A1857" s="18" t="str">
        <f>IFERROR( LEFT( [10]PL!C1853, FIND("kg",[10]PL!C1853)-1),"")</f>
        <v/>
      </c>
      <c r="B1857" s="12">
        <f>[10]PL!B1853</f>
        <v>0</v>
      </c>
      <c r="C1857">
        <f>[10]PL!C1853</f>
        <v>0</v>
      </c>
      <c r="D1857">
        <f>[10]PL!D1853</f>
        <v>0</v>
      </c>
      <c r="E1857">
        <f>[10]PL!E1853</f>
        <v>0</v>
      </c>
      <c r="F1857" s="7">
        <f>[10]PL!F1853</f>
        <v>0</v>
      </c>
      <c r="G1857">
        <f>[10]PL!G1853</f>
        <v>0</v>
      </c>
      <c r="H1857">
        <f>[10]PL!H1853</f>
        <v>0</v>
      </c>
      <c r="I1857">
        <f>[10]PL!I1853</f>
        <v>0</v>
      </c>
    </row>
    <row r="1858" spans="1:9" x14ac:dyDescent="0.25">
      <c r="A1858" s="18" t="str">
        <f>IFERROR( LEFT( [10]PL!C1854, FIND("kg",[10]PL!C1854)-1),"")</f>
        <v/>
      </c>
      <c r="B1858" s="12">
        <f>[10]PL!B1854</f>
        <v>0</v>
      </c>
      <c r="C1858">
        <f>[10]PL!C1854</f>
        <v>0</v>
      </c>
      <c r="D1858">
        <f>[10]PL!D1854</f>
        <v>0</v>
      </c>
      <c r="E1858">
        <f>[10]PL!E1854</f>
        <v>0</v>
      </c>
      <c r="F1858" s="7">
        <f>[10]PL!F1854</f>
        <v>0</v>
      </c>
      <c r="G1858">
        <f>[10]PL!G1854</f>
        <v>0</v>
      </c>
      <c r="H1858">
        <f>[10]PL!H1854</f>
        <v>0</v>
      </c>
      <c r="I1858">
        <f>[10]PL!I1854</f>
        <v>0</v>
      </c>
    </row>
    <row r="1859" spans="1:9" x14ac:dyDescent="0.25">
      <c r="A1859" s="18" t="str">
        <f>IFERROR( LEFT( [10]PL!C1855, FIND("kg",[10]PL!C1855)-1),"")</f>
        <v/>
      </c>
      <c r="B1859" s="12">
        <f>[10]PL!B1855</f>
        <v>0</v>
      </c>
      <c r="C1859">
        <f>[10]PL!C1855</f>
        <v>0</v>
      </c>
      <c r="D1859">
        <f>[10]PL!D1855</f>
        <v>0</v>
      </c>
      <c r="E1859">
        <f>[10]PL!E1855</f>
        <v>0</v>
      </c>
      <c r="F1859" s="7">
        <f>[10]PL!F1855</f>
        <v>0</v>
      </c>
      <c r="G1859">
        <f>[10]PL!G1855</f>
        <v>0</v>
      </c>
      <c r="H1859" t="str">
        <f>[10]PL!H1855</f>
        <v xml:space="preserve"> </v>
      </c>
      <c r="I1859">
        <f>[10]PL!I1855</f>
        <v>0</v>
      </c>
    </row>
    <row r="1860" spans="1:9" x14ac:dyDescent="0.25">
      <c r="A1860" s="18" t="str">
        <f>IFERROR( LEFT( [10]PL!C1856, FIND("kg",[10]PL!C1856)-1),"")</f>
        <v xml:space="preserve">48 </v>
      </c>
      <c r="B1860" s="12" t="str">
        <f>[10]PL!B1856</f>
        <v xml:space="preserve"> </v>
      </c>
      <c r="C1860" t="str">
        <f>[10]PL!C1856</f>
        <v>48 kg Class</v>
      </c>
      <c r="D1860" t="str">
        <f>[10]PL!D1856</f>
        <v xml:space="preserve"> </v>
      </c>
      <c r="E1860" t="str">
        <f>[10]PL!E1856</f>
        <v xml:space="preserve"> </v>
      </c>
      <c r="F1860" s="7" t="str">
        <f>[10]PL!F1856</f>
        <v xml:space="preserve"> </v>
      </c>
      <c r="G1860" t="str">
        <f>[10]PL!G1856</f>
        <v xml:space="preserve"> </v>
      </c>
      <c r="H1860" t="str">
        <f>[10]PL!H1856</f>
        <v xml:space="preserve"> </v>
      </c>
      <c r="I1860">
        <f>[10]PL!I1856</f>
        <v>0</v>
      </c>
    </row>
    <row r="1861" spans="1:9" x14ac:dyDescent="0.25">
      <c r="A1861" s="18" t="str">
        <f>IFERROR( LEFT( [10]PL!C1857, FIND("kg",[10]PL!C1857)-1),"")</f>
        <v/>
      </c>
      <c r="B1861" s="12">
        <f>[10]PL!B1857</f>
        <v>0</v>
      </c>
      <c r="C1861">
        <f>[10]PL!C1857</f>
        <v>0</v>
      </c>
      <c r="D1861">
        <f>[10]PL!D1857</f>
        <v>0</v>
      </c>
      <c r="E1861">
        <f>[10]PL!E1857</f>
        <v>0</v>
      </c>
      <c r="F1861" s="7">
        <f>[10]PL!F1857</f>
        <v>0</v>
      </c>
      <c r="G1861">
        <f>[10]PL!G1857</f>
        <v>0</v>
      </c>
      <c r="H1861" t="str">
        <f>[10]PL!H1857</f>
        <v xml:space="preserve"> </v>
      </c>
      <c r="I1861" t="str">
        <f>[10]PL!I1857</f>
        <v xml:space="preserve"> </v>
      </c>
    </row>
    <row r="1862" spans="1:9" x14ac:dyDescent="0.25">
      <c r="A1862" s="18" t="str">
        <f>IFERROR( LEFT( [10]PL!C1858, FIND("kg",[10]PL!C1858)-1),"")</f>
        <v/>
      </c>
      <c r="B1862" s="12">
        <f>[10]PL!B1858</f>
        <v>0</v>
      </c>
      <c r="C1862">
        <f>[10]PL!C1858</f>
        <v>0</v>
      </c>
      <c r="D1862">
        <f>[10]PL!D1858</f>
        <v>0</v>
      </c>
      <c r="E1862">
        <f>[10]PL!E1858</f>
        <v>0</v>
      </c>
      <c r="F1862" s="7">
        <f>[10]PL!F1858</f>
        <v>0</v>
      </c>
      <c r="G1862">
        <f>[10]PL!G1858</f>
        <v>0</v>
      </c>
      <c r="H1862" t="str">
        <f>[10]PL!H1858</f>
        <v xml:space="preserve"> </v>
      </c>
      <c r="I1862" t="str">
        <f>[10]PL!I1858</f>
        <v xml:space="preserve"> </v>
      </c>
    </row>
    <row r="1863" spans="1:9" x14ac:dyDescent="0.25">
      <c r="A1863" s="18" t="str">
        <f>IFERROR( LEFT( [10]PL!C1859, FIND("kg",[10]PL!C1859)-1),"")</f>
        <v/>
      </c>
      <c r="B1863" s="12">
        <f>[10]PL!B1859</f>
        <v>0</v>
      </c>
      <c r="C1863">
        <f>[10]PL!C1859</f>
        <v>0</v>
      </c>
      <c r="D1863">
        <f>[10]PL!D1859</f>
        <v>0</v>
      </c>
      <c r="E1863">
        <f>[10]PL!E1859</f>
        <v>0</v>
      </c>
      <c r="F1863" s="7">
        <f>[10]PL!F1859</f>
        <v>0</v>
      </c>
      <c r="G1863">
        <f>[10]PL!G1859</f>
        <v>0</v>
      </c>
      <c r="H1863" t="str">
        <f>[10]PL!H1859</f>
        <v xml:space="preserve"> </v>
      </c>
      <c r="I1863" t="str">
        <f>[10]PL!I1859</f>
        <v xml:space="preserve"> </v>
      </c>
    </row>
    <row r="1864" spans="1:9" x14ac:dyDescent="0.25">
      <c r="A1864" s="18" t="str">
        <f>IFERROR( LEFT( [10]PL!C1860, FIND("kg",[10]PL!C1860)-1),"")</f>
        <v/>
      </c>
      <c r="B1864" s="12">
        <f>[10]PL!B1860</f>
        <v>0</v>
      </c>
      <c r="C1864">
        <f>[10]PL!C1860</f>
        <v>0</v>
      </c>
      <c r="D1864">
        <f>[10]PL!D1860</f>
        <v>0</v>
      </c>
      <c r="E1864">
        <f>[10]PL!E1860</f>
        <v>0</v>
      </c>
      <c r="F1864" s="7">
        <f>[10]PL!F1860</f>
        <v>0</v>
      </c>
      <c r="G1864">
        <f>[10]PL!G1860</f>
        <v>0</v>
      </c>
      <c r="H1864">
        <f>[10]PL!H1860</f>
        <v>0</v>
      </c>
      <c r="I1864">
        <f>[10]PL!I1860</f>
        <v>0</v>
      </c>
    </row>
    <row r="1865" spans="1:9" x14ac:dyDescent="0.25">
      <c r="A1865" s="18" t="str">
        <f>IFERROR( LEFT( [10]PL!C1861, FIND("kg",[10]PL!C1861)-1),"")</f>
        <v/>
      </c>
      <c r="B1865" s="12" t="str">
        <f>[10]PL!B1861</f>
        <v xml:space="preserve"> </v>
      </c>
      <c r="C1865" t="str">
        <f>[10]PL!C1861</f>
        <v xml:space="preserve"> </v>
      </c>
      <c r="D1865" t="str">
        <f>[10]PL!D1861</f>
        <v xml:space="preserve"> </v>
      </c>
      <c r="E1865" t="str">
        <f>[10]PL!E1861</f>
        <v xml:space="preserve"> </v>
      </c>
      <c r="F1865" s="7" t="str">
        <f>[10]PL!F1861</f>
        <v xml:space="preserve"> </v>
      </c>
      <c r="G1865" t="str">
        <f>[10]PL!G1861</f>
        <v xml:space="preserve"> </v>
      </c>
      <c r="H1865" t="str">
        <f>[10]PL!H1861</f>
        <v xml:space="preserve"> </v>
      </c>
      <c r="I1865">
        <f>[10]PL!I1861</f>
        <v>0</v>
      </c>
    </row>
    <row r="1866" spans="1:9" x14ac:dyDescent="0.25">
      <c r="A1866" s="18" t="str">
        <f>IFERROR( LEFT( [10]PL!C1862, FIND("kg",[10]PL!C1862)-1),"")</f>
        <v xml:space="preserve">52 </v>
      </c>
      <c r="B1866" s="12" t="str">
        <f>[10]PL!B1862</f>
        <v xml:space="preserve"> </v>
      </c>
      <c r="C1866" t="str">
        <f>[10]PL!C1862</f>
        <v>52 kg Class</v>
      </c>
      <c r="D1866" t="str">
        <f>[10]PL!D1862</f>
        <v xml:space="preserve"> </v>
      </c>
      <c r="E1866" t="str">
        <f>[10]PL!E1862</f>
        <v xml:space="preserve"> </v>
      </c>
      <c r="F1866" s="7" t="str">
        <f>[10]PL!F1862</f>
        <v xml:space="preserve"> </v>
      </c>
      <c r="G1866" t="str">
        <f>[10]PL!G1862</f>
        <v xml:space="preserve"> </v>
      </c>
      <c r="H1866" t="str">
        <f>[10]PL!H1862</f>
        <v xml:space="preserve"> </v>
      </c>
      <c r="I1866">
        <f>[10]PL!I1862</f>
        <v>0</v>
      </c>
    </row>
    <row r="1867" spans="1:9" x14ac:dyDescent="0.25">
      <c r="A1867" s="18" t="str">
        <f>IFERROR( LEFT( [10]PL!C1863, FIND("kg",[10]PL!C1863)-1),"")</f>
        <v/>
      </c>
      <c r="B1867" s="12">
        <f>[10]PL!B1863</f>
        <v>0</v>
      </c>
      <c r="C1867">
        <f>[10]PL!C1863</f>
        <v>0</v>
      </c>
      <c r="D1867">
        <f>[10]PL!D1863</f>
        <v>0</v>
      </c>
      <c r="E1867">
        <f>[10]PL!E1863</f>
        <v>0</v>
      </c>
      <c r="F1867" s="7">
        <f>[10]PL!F1863</f>
        <v>0</v>
      </c>
      <c r="G1867">
        <f>[10]PL!G1863</f>
        <v>0</v>
      </c>
      <c r="H1867">
        <f>[10]PL!H1863</f>
        <v>0</v>
      </c>
      <c r="I1867">
        <f>[10]PL!I1863</f>
        <v>0</v>
      </c>
    </row>
    <row r="1868" spans="1:9" x14ac:dyDescent="0.25">
      <c r="A1868" s="18" t="str">
        <f>IFERROR( LEFT( [10]PL!C1864, FIND("kg",[10]PL!C1864)-1),"")</f>
        <v/>
      </c>
      <c r="B1868" s="12">
        <f>[10]PL!B1864</f>
        <v>0</v>
      </c>
      <c r="C1868">
        <f>[10]PL!C1864</f>
        <v>0</v>
      </c>
      <c r="D1868">
        <f>[10]PL!D1864</f>
        <v>0</v>
      </c>
      <c r="E1868">
        <f>[10]PL!E1864</f>
        <v>0</v>
      </c>
      <c r="F1868" s="7">
        <f>[10]PL!F1864</f>
        <v>0</v>
      </c>
      <c r="G1868">
        <f>[10]PL!G1864</f>
        <v>0</v>
      </c>
      <c r="H1868" t="str">
        <f>[10]PL!H1864</f>
        <v xml:space="preserve"> </v>
      </c>
      <c r="I1868" t="str">
        <f>[10]PL!I1864</f>
        <v xml:space="preserve"> </v>
      </c>
    </row>
    <row r="1869" spans="1:9" x14ac:dyDescent="0.25">
      <c r="A1869" s="18" t="str">
        <f>IFERROR( LEFT( [10]PL!C1865, FIND("kg",[10]PL!C1865)-1),"")</f>
        <v/>
      </c>
      <c r="B1869" s="12">
        <f>[10]PL!B1865</f>
        <v>0</v>
      </c>
      <c r="C1869">
        <f>[10]PL!C1865</f>
        <v>0</v>
      </c>
      <c r="D1869">
        <f>[10]PL!D1865</f>
        <v>0</v>
      </c>
      <c r="E1869">
        <f>[10]PL!E1865</f>
        <v>0</v>
      </c>
      <c r="F1869" s="7">
        <f>[10]PL!F1865</f>
        <v>0</v>
      </c>
      <c r="G1869">
        <f>[10]PL!G1865</f>
        <v>0</v>
      </c>
      <c r="H1869" t="str">
        <f>[10]PL!H1865</f>
        <v xml:space="preserve"> </v>
      </c>
      <c r="I1869" t="str">
        <f>[10]PL!I1865</f>
        <v xml:space="preserve"> </v>
      </c>
    </row>
    <row r="1870" spans="1:9" x14ac:dyDescent="0.25">
      <c r="A1870" s="18" t="str">
        <f>IFERROR( LEFT( [10]PL!C1866, FIND("kg",[10]PL!C1866)-1),"")</f>
        <v/>
      </c>
      <c r="B1870" s="12">
        <f>[10]PL!B1866</f>
        <v>0</v>
      </c>
      <c r="C1870">
        <f>[10]PL!C1866</f>
        <v>0</v>
      </c>
      <c r="D1870">
        <f>[10]PL!D1866</f>
        <v>0</v>
      </c>
      <c r="E1870">
        <f>[10]PL!E1866</f>
        <v>0</v>
      </c>
      <c r="F1870" s="7">
        <f>[10]PL!F1866</f>
        <v>0</v>
      </c>
      <c r="G1870">
        <f>[10]PL!G1866</f>
        <v>0</v>
      </c>
      <c r="H1870">
        <f>[10]PL!H1866</f>
        <v>0</v>
      </c>
      <c r="I1870">
        <f>[10]PL!I1866</f>
        <v>0</v>
      </c>
    </row>
    <row r="1871" spans="1:9" x14ac:dyDescent="0.25">
      <c r="A1871" s="18" t="str">
        <f>IFERROR( LEFT( [10]PL!C1867, FIND("kg",[10]PL!C1867)-1),"")</f>
        <v/>
      </c>
      <c r="B1871" s="12" t="str">
        <f>[10]PL!B1867</f>
        <v xml:space="preserve"> </v>
      </c>
      <c r="C1871" t="str">
        <f>[10]PL!C1867</f>
        <v xml:space="preserve"> </v>
      </c>
      <c r="D1871" t="str">
        <f>[10]PL!D1867</f>
        <v xml:space="preserve"> </v>
      </c>
      <c r="E1871" t="str">
        <f>[10]PL!E1867</f>
        <v xml:space="preserve"> </v>
      </c>
      <c r="F1871" s="7" t="str">
        <f>[10]PL!F1867</f>
        <v xml:space="preserve"> </v>
      </c>
      <c r="G1871" t="str">
        <f>[10]PL!G1867</f>
        <v xml:space="preserve"> </v>
      </c>
      <c r="H1871" t="str">
        <f>[10]PL!H1867</f>
        <v xml:space="preserve"> </v>
      </c>
      <c r="I1871" t="str">
        <f>[10]PL!I1867</f>
        <v xml:space="preserve"> </v>
      </c>
    </row>
    <row r="1872" spans="1:9" x14ac:dyDescent="0.25">
      <c r="A1872" s="18" t="str">
        <f>IFERROR( LEFT( [10]PL!C1868, FIND("kg",[10]PL!C1868)-1),"")</f>
        <v xml:space="preserve">56 </v>
      </c>
      <c r="B1872" s="12">
        <f>[10]PL!B1868</f>
        <v>0</v>
      </c>
      <c r="C1872" t="str">
        <f>[10]PL!C1868</f>
        <v>56 kg Class</v>
      </c>
      <c r="D1872" t="str">
        <f>[10]PL!D1868</f>
        <v xml:space="preserve"> </v>
      </c>
      <c r="E1872" t="str">
        <f>[10]PL!E1868</f>
        <v xml:space="preserve"> </v>
      </c>
      <c r="F1872" s="7" t="str">
        <f>[10]PL!F1868</f>
        <v xml:space="preserve"> </v>
      </c>
      <c r="G1872" t="str">
        <f>[10]PL!G1868</f>
        <v xml:space="preserve"> </v>
      </c>
      <c r="H1872" t="str">
        <f>[10]PL!H1868</f>
        <v xml:space="preserve"> </v>
      </c>
      <c r="I1872">
        <f>[10]PL!I1868</f>
        <v>0</v>
      </c>
    </row>
    <row r="1873" spans="1:9" x14ac:dyDescent="0.25">
      <c r="A1873" s="18" t="str">
        <f>IFERROR( LEFT( [10]PL!C1869, FIND("kg",[10]PL!C1869)-1),"")</f>
        <v/>
      </c>
      <c r="B1873" s="12">
        <f>[10]PL!B1869</f>
        <v>75</v>
      </c>
      <c r="C1873" t="str">
        <f>[10]PL!C1869</f>
        <v>Clark, Sylvia</v>
      </c>
      <c r="D1873">
        <f>[10]PL!D1869</f>
        <v>37</v>
      </c>
      <c r="E1873" t="str">
        <f>[10]PL!E1869</f>
        <v>USA</v>
      </c>
      <c r="F1873" s="7">
        <f>[10]PL!F1869</f>
        <v>39772</v>
      </c>
      <c r="G1873" t="str">
        <f>[10]PL!G1869</f>
        <v>West Palm Beach</v>
      </c>
      <c r="H1873" t="str">
        <f>[10]PL!H1869</f>
        <v xml:space="preserve"> </v>
      </c>
      <c r="I1873">
        <f>[10]PL!I1869</f>
        <v>0</v>
      </c>
    </row>
    <row r="1874" spans="1:9" x14ac:dyDescent="0.25">
      <c r="A1874" s="18" t="str">
        <f>IFERROR( LEFT( [10]PL!C1870, FIND("kg",[10]PL!C1870)-1),"")</f>
        <v/>
      </c>
      <c r="B1874" s="12">
        <f>[10]PL!B1870</f>
        <v>52.5</v>
      </c>
      <c r="C1874" t="str">
        <f>[10]PL!C1870</f>
        <v>Clark, Sylvia</v>
      </c>
      <c r="D1874">
        <f>[10]PL!D1870</f>
        <v>37</v>
      </c>
      <c r="E1874" t="str">
        <f>[10]PL!E1870</f>
        <v>USA</v>
      </c>
      <c r="F1874" s="7">
        <f>[10]PL!F1870</f>
        <v>39772</v>
      </c>
      <c r="G1874" t="str">
        <f>[10]PL!G1870</f>
        <v>West Palm Beach</v>
      </c>
      <c r="H1874" t="str">
        <f>[10]PL!H1870</f>
        <v xml:space="preserve"> </v>
      </c>
      <c r="I1874">
        <f>[10]PL!I1870</f>
        <v>0</v>
      </c>
    </row>
    <row r="1875" spans="1:9" x14ac:dyDescent="0.25">
      <c r="A1875" s="18" t="str">
        <f>IFERROR( LEFT( [10]PL!C1871, FIND("kg",[10]PL!C1871)-1),"")</f>
        <v/>
      </c>
      <c r="B1875" s="12">
        <f>[10]PL!B1871</f>
        <v>95</v>
      </c>
      <c r="C1875" t="str">
        <f>[10]PL!C1871</f>
        <v>Clark, Sylvia</v>
      </c>
      <c r="D1875">
        <f>[10]PL!D1871</f>
        <v>37</v>
      </c>
      <c r="E1875" t="str">
        <f>[10]PL!E1871</f>
        <v>USA</v>
      </c>
      <c r="F1875" s="7">
        <f>[10]PL!F1871</f>
        <v>39772</v>
      </c>
      <c r="G1875" t="str">
        <f>[10]PL!G1871</f>
        <v>West Palm Beach</v>
      </c>
      <c r="H1875">
        <f>[10]PL!H1871</f>
        <v>0</v>
      </c>
      <c r="I1875">
        <f>[10]PL!I1871</f>
        <v>0</v>
      </c>
    </row>
    <row r="1876" spans="1:9" x14ac:dyDescent="0.25">
      <c r="A1876" s="18" t="str">
        <f>IFERROR( LEFT( [10]PL!C1872, FIND("kg",[10]PL!C1872)-1),"")</f>
        <v/>
      </c>
      <c r="B1876" s="12">
        <f>[10]PL!B1872</f>
        <v>222.5</v>
      </c>
      <c r="C1876" t="str">
        <f>[10]PL!C1872</f>
        <v>Clark, Sylvia</v>
      </c>
      <c r="D1876">
        <f>[10]PL!D1872</f>
        <v>37</v>
      </c>
      <c r="E1876" t="str">
        <f>[10]PL!E1872</f>
        <v>USA</v>
      </c>
      <c r="F1876" s="7">
        <f>[10]PL!F1872</f>
        <v>39772</v>
      </c>
      <c r="G1876" t="str">
        <f>[10]PL!G1872</f>
        <v>West Palm Beach</v>
      </c>
      <c r="H1876">
        <f>[10]PL!H1872</f>
        <v>0</v>
      </c>
      <c r="I1876">
        <f>[10]PL!I1872</f>
        <v>0</v>
      </c>
    </row>
    <row r="1877" spans="1:9" x14ac:dyDescent="0.25">
      <c r="A1877" s="18" t="str">
        <f>IFERROR( LEFT( [10]PL!C1873, FIND("kg",[10]PL!C1873)-1),"")</f>
        <v/>
      </c>
      <c r="B1877" s="12" t="str">
        <f>[10]PL!B1873</f>
        <v xml:space="preserve"> </v>
      </c>
      <c r="C1877" t="str">
        <f>[10]PL!C1873</f>
        <v>75-52,5-95</v>
      </c>
      <c r="D1877" t="str">
        <f>[10]PL!D1873</f>
        <v xml:space="preserve"> </v>
      </c>
      <c r="E1877" t="str">
        <f>[10]PL!E1873</f>
        <v xml:space="preserve"> </v>
      </c>
      <c r="F1877" s="7" t="str">
        <f>[10]PL!F1873</f>
        <v xml:space="preserve"> </v>
      </c>
      <c r="G1877" t="str">
        <f>[10]PL!G1873</f>
        <v xml:space="preserve"> </v>
      </c>
      <c r="H1877">
        <f>[10]PL!H1873</f>
        <v>0</v>
      </c>
      <c r="I1877">
        <f>[10]PL!I1873</f>
        <v>0</v>
      </c>
    </row>
    <row r="1878" spans="1:9" x14ac:dyDescent="0.25">
      <c r="A1878" s="18" t="str">
        <f>IFERROR( LEFT( [10]PL!C1874, FIND("kg",[10]PL!C1874)-1),"")</f>
        <v xml:space="preserve">60 </v>
      </c>
      <c r="B1878" s="12" t="str">
        <f>[10]PL!B1874</f>
        <v xml:space="preserve"> </v>
      </c>
      <c r="C1878" t="str">
        <f>[10]PL!C1874</f>
        <v>60 kg Class</v>
      </c>
      <c r="D1878" t="str">
        <f>[10]PL!D1874</f>
        <v xml:space="preserve"> </v>
      </c>
      <c r="E1878" t="str">
        <f>[10]PL!E1874</f>
        <v xml:space="preserve"> </v>
      </c>
      <c r="F1878" s="7" t="str">
        <f>[10]PL!F1874</f>
        <v xml:space="preserve"> </v>
      </c>
      <c r="G1878" t="str">
        <f>[10]PL!G1874</f>
        <v xml:space="preserve"> </v>
      </c>
      <c r="H1878" t="str">
        <f>[10]PL!H1874</f>
        <v xml:space="preserve"> </v>
      </c>
      <c r="I1878">
        <f>[10]PL!I1874</f>
        <v>0</v>
      </c>
    </row>
    <row r="1879" spans="1:9" x14ac:dyDescent="0.25">
      <c r="A1879" s="18" t="str">
        <f>IFERROR( LEFT( [10]PL!C1875, FIND("kg",[10]PL!C1875)-1),"")</f>
        <v/>
      </c>
      <c r="B1879" s="12">
        <f>[10]PL!B1875</f>
        <v>82.5</v>
      </c>
      <c r="C1879" t="str">
        <f>[10]PL!C1875</f>
        <v>Clark, Susan</v>
      </c>
      <c r="D1879">
        <f>[10]PL!D1875</f>
        <v>38</v>
      </c>
      <c r="E1879" t="str">
        <f>[10]PL!E1875</f>
        <v>USA</v>
      </c>
      <c r="F1879" s="7">
        <f>[10]PL!F1875</f>
        <v>39772</v>
      </c>
      <c r="G1879" t="str">
        <f>[10]PL!G1875</f>
        <v>West Palm Beach</v>
      </c>
      <c r="H1879">
        <f>[10]PL!H1875</f>
        <v>0</v>
      </c>
      <c r="I1879">
        <f>[10]PL!I1875</f>
        <v>0</v>
      </c>
    </row>
    <row r="1880" spans="1:9" x14ac:dyDescent="0.25">
      <c r="A1880" s="18" t="str">
        <f>IFERROR( LEFT( [10]PL!C1876, FIND("kg",[10]PL!C1876)-1),"")</f>
        <v/>
      </c>
      <c r="B1880" s="12">
        <f>[10]PL!B1876</f>
        <v>50</v>
      </c>
      <c r="C1880" t="str">
        <f>[10]PL!C1876</f>
        <v>Clark, Susan</v>
      </c>
      <c r="D1880">
        <f>[10]PL!D1876</f>
        <v>38</v>
      </c>
      <c r="E1880" t="str">
        <f>[10]PL!E1876</f>
        <v>USA</v>
      </c>
      <c r="F1880" s="7">
        <f>[10]PL!F1876</f>
        <v>39772</v>
      </c>
      <c r="G1880" t="str">
        <f>[10]PL!G1876</f>
        <v>West Palm Beach</v>
      </c>
      <c r="H1880" t="str">
        <f>[10]PL!H1876</f>
        <v xml:space="preserve"> </v>
      </c>
      <c r="I1880">
        <f>[10]PL!I1876</f>
        <v>0</v>
      </c>
    </row>
    <row r="1881" spans="1:9" x14ac:dyDescent="0.25">
      <c r="A1881" s="18" t="str">
        <f>IFERROR( LEFT( [10]PL!C1877, FIND("kg",[10]PL!C1877)-1),"")</f>
        <v/>
      </c>
      <c r="B1881" s="12">
        <f>[10]PL!B1877</f>
        <v>117.5</v>
      </c>
      <c r="C1881" t="str">
        <f>[10]PL!C1877</f>
        <v>Clark, Susan</v>
      </c>
      <c r="D1881">
        <f>[10]PL!D1877</f>
        <v>38</v>
      </c>
      <c r="E1881" t="str">
        <f>[10]PL!E1877</f>
        <v>USA</v>
      </c>
      <c r="F1881" s="7">
        <f>[10]PL!F1877</f>
        <v>39772</v>
      </c>
      <c r="G1881" t="str">
        <f>[10]PL!G1877</f>
        <v>West Palm Beach</v>
      </c>
      <c r="H1881" t="str">
        <f>[10]PL!H1877</f>
        <v xml:space="preserve"> </v>
      </c>
      <c r="I1881">
        <f>[10]PL!I1877</f>
        <v>0</v>
      </c>
    </row>
    <row r="1882" spans="1:9" x14ac:dyDescent="0.25">
      <c r="A1882" s="18" t="str">
        <f>IFERROR( LEFT( [10]PL!C1878, FIND("kg",[10]PL!C1878)-1),"")</f>
        <v/>
      </c>
      <c r="B1882" s="12">
        <f>[10]PL!B1878</f>
        <v>250</v>
      </c>
      <c r="C1882" t="str">
        <f>[10]PL!C1878</f>
        <v>Clark, Susan</v>
      </c>
      <c r="D1882">
        <f>[10]PL!D1878</f>
        <v>38</v>
      </c>
      <c r="E1882" t="str">
        <f>[10]PL!E1878</f>
        <v>USA</v>
      </c>
      <c r="F1882" s="7">
        <f>[10]PL!F1878</f>
        <v>39772</v>
      </c>
      <c r="G1882" t="str">
        <f>[10]PL!G1878</f>
        <v>West Palm Beach</v>
      </c>
      <c r="H1882" t="str">
        <f>[10]PL!H1878</f>
        <v xml:space="preserve"> </v>
      </c>
      <c r="I1882">
        <f>[10]PL!I1878</f>
        <v>0</v>
      </c>
    </row>
    <row r="1883" spans="1:9" x14ac:dyDescent="0.25">
      <c r="A1883" s="18" t="str">
        <f>IFERROR( LEFT( [10]PL!C1879, FIND("kg",[10]PL!C1879)-1),"")</f>
        <v/>
      </c>
      <c r="B1883" s="12" t="str">
        <f>[10]PL!B1879</f>
        <v xml:space="preserve"> </v>
      </c>
      <c r="C1883" t="str">
        <f>[10]PL!C1879</f>
        <v>82,5-50-117,5</v>
      </c>
      <c r="D1883" t="str">
        <f>[10]PL!D1879</f>
        <v xml:space="preserve"> </v>
      </c>
      <c r="E1883" t="str">
        <f>[10]PL!E1879</f>
        <v xml:space="preserve"> </v>
      </c>
      <c r="F1883" s="7" t="str">
        <f>[10]PL!F1879</f>
        <v xml:space="preserve"> </v>
      </c>
      <c r="G1883" t="str">
        <f>[10]PL!G1879</f>
        <v xml:space="preserve"> </v>
      </c>
      <c r="H1883" t="str">
        <f>[10]PL!H1879</f>
        <v xml:space="preserve"> </v>
      </c>
      <c r="I1883">
        <f>[10]PL!I1879</f>
        <v>0</v>
      </c>
    </row>
    <row r="1884" spans="1:9" x14ac:dyDescent="0.25">
      <c r="A1884" s="18" t="str">
        <f>IFERROR( LEFT( [10]PL!C1880, FIND("kg",[10]PL!C1880)-1),"")</f>
        <v xml:space="preserve">67.5  </v>
      </c>
      <c r="B1884" s="12" t="str">
        <f>[10]PL!B1880</f>
        <v xml:space="preserve"> </v>
      </c>
      <c r="C1884" t="str">
        <f>[10]PL!C1880</f>
        <v>67.5  kg Class</v>
      </c>
      <c r="D1884" t="str">
        <f>[10]PL!D1880</f>
        <v xml:space="preserve"> </v>
      </c>
      <c r="E1884" t="str">
        <f>[10]PL!E1880</f>
        <v xml:space="preserve"> </v>
      </c>
      <c r="F1884" s="7" t="str">
        <f>[10]PL!F1880</f>
        <v xml:space="preserve"> </v>
      </c>
      <c r="G1884" t="str">
        <f>[10]PL!G1880</f>
        <v xml:space="preserve"> </v>
      </c>
      <c r="H1884" t="str">
        <f>[10]PL!H1880</f>
        <v xml:space="preserve"> </v>
      </c>
      <c r="I1884">
        <f>[10]PL!I1880</f>
        <v>0</v>
      </c>
    </row>
    <row r="1885" spans="1:9" x14ac:dyDescent="0.25">
      <c r="A1885" s="18" t="str">
        <f>IFERROR( LEFT( [10]PL!C1881, FIND("kg",[10]PL!C1881)-1),"")</f>
        <v/>
      </c>
      <c r="B1885" s="12">
        <f>[10]PL!B1881</f>
        <v>0</v>
      </c>
      <c r="C1885">
        <f>[10]PL!C1881</f>
        <v>0</v>
      </c>
      <c r="D1885">
        <f>[10]PL!D1881</f>
        <v>0</v>
      </c>
      <c r="E1885">
        <f>[10]PL!E1881</f>
        <v>0</v>
      </c>
      <c r="F1885" s="7">
        <f>[10]PL!F1881</f>
        <v>0</v>
      </c>
      <c r="G1885">
        <f>[10]PL!G1881</f>
        <v>0</v>
      </c>
      <c r="H1885" t="str">
        <f>[10]PL!H1881</f>
        <v xml:space="preserve"> </v>
      </c>
      <c r="I1885">
        <f>[10]PL!I1881</f>
        <v>0</v>
      </c>
    </row>
    <row r="1886" spans="1:9" x14ac:dyDescent="0.25">
      <c r="A1886" s="18" t="str">
        <f>IFERROR( LEFT( [10]PL!C1882, FIND("kg",[10]PL!C1882)-1),"")</f>
        <v/>
      </c>
      <c r="B1886" s="12">
        <f>[10]PL!B1882</f>
        <v>0</v>
      </c>
      <c r="C1886">
        <f>[10]PL!C1882</f>
        <v>0</v>
      </c>
      <c r="D1886">
        <f>[10]PL!D1882</f>
        <v>0</v>
      </c>
      <c r="E1886">
        <f>[10]PL!E1882</f>
        <v>0</v>
      </c>
      <c r="F1886" s="7">
        <f>[10]PL!F1882</f>
        <v>0</v>
      </c>
      <c r="G1886">
        <f>[10]PL!G1882</f>
        <v>0</v>
      </c>
      <c r="H1886" t="str">
        <f>[10]PL!H1882</f>
        <v xml:space="preserve"> </v>
      </c>
      <c r="I1886">
        <f>[10]PL!I1882</f>
        <v>0</v>
      </c>
    </row>
    <row r="1887" spans="1:9" x14ac:dyDescent="0.25">
      <c r="A1887" s="18" t="str">
        <f>IFERROR( LEFT( [10]PL!C1883, FIND("kg",[10]PL!C1883)-1),"")</f>
        <v/>
      </c>
      <c r="B1887" s="12">
        <f>[10]PL!B1883</f>
        <v>0</v>
      </c>
      <c r="C1887">
        <f>[10]PL!C1883</f>
        <v>0</v>
      </c>
      <c r="D1887">
        <f>[10]PL!D1883</f>
        <v>0</v>
      </c>
      <c r="E1887">
        <f>[10]PL!E1883</f>
        <v>0</v>
      </c>
      <c r="F1887" s="7">
        <f>[10]PL!F1883</f>
        <v>0</v>
      </c>
      <c r="G1887">
        <f>[10]PL!G1883</f>
        <v>0</v>
      </c>
      <c r="H1887" t="str">
        <f>[10]PL!H1883</f>
        <v xml:space="preserve"> </v>
      </c>
      <c r="I1887">
        <f>[10]PL!I1883</f>
        <v>0</v>
      </c>
    </row>
    <row r="1888" spans="1:9" x14ac:dyDescent="0.25">
      <c r="A1888" s="18" t="str">
        <f>IFERROR( LEFT( [10]PL!C1884, FIND("kg",[10]PL!C1884)-1),"")</f>
        <v/>
      </c>
      <c r="B1888" s="12">
        <f>[10]PL!B1884</f>
        <v>0</v>
      </c>
      <c r="C1888">
        <f>[10]PL!C1884</f>
        <v>0</v>
      </c>
      <c r="D1888">
        <f>[10]PL!D1884</f>
        <v>0</v>
      </c>
      <c r="E1888">
        <f>[10]PL!E1884</f>
        <v>0</v>
      </c>
      <c r="F1888" s="7">
        <f>[10]PL!F1884</f>
        <v>0</v>
      </c>
      <c r="G1888">
        <f>[10]PL!G1884</f>
        <v>0</v>
      </c>
      <c r="H1888">
        <f>[10]PL!H1884</f>
        <v>0</v>
      </c>
      <c r="I1888">
        <f>[10]PL!I1884</f>
        <v>0</v>
      </c>
    </row>
    <row r="1889" spans="1:9" x14ac:dyDescent="0.25">
      <c r="A1889" s="18" t="str">
        <f>IFERROR( LEFT( [10]PL!C1885, FIND("kg",[10]PL!C1885)-1),"")</f>
        <v/>
      </c>
      <c r="B1889" s="12" t="str">
        <f>[10]PL!B1885</f>
        <v xml:space="preserve"> </v>
      </c>
      <c r="C1889" t="str">
        <f>[10]PL!C1885</f>
        <v xml:space="preserve"> </v>
      </c>
      <c r="D1889" t="str">
        <f>[10]PL!D1885</f>
        <v xml:space="preserve"> </v>
      </c>
      <c r="E1889" t="str">
        <f>[10]PL!E1885</f>
        <v xml:space="preserve"> </v>
      </c>
      <c r="F1889" s="7" t="str">
        <f>[10]PL!F1885</f>
        <v xml:space="preserve"> </v>
      </c>
      <c r="G1889" t="str">
        <f>[10]PL!G1885</f>
        <v xml:space="preserve"> </v>
      </c>
      <c r="H1889" t="str">
        <f>[10]PL!H1885</f>
        <v xml:space="preserve"> </v>
      </c>
      <c r="I1889">
        <f>[10]PL!I1885</f>
        <v>0</v>
      </c>
    </row>
    <row r="1890" spans="1:9" x14ac:dyDescent="0.25">
      <c r="A1890" s="18" t="str">
        <f>IFERROR( LEFT( [10]PL!C1886, FIND("kg",[10]PL!C1886)-1),"")</f>
        <v xml:space="preserve">75 </v>
      </c>
      <c r="B1890" s="12" t="str">
        <f>[10]PL!B1886</f>
        <v xml:space="preserve"> </v>
      </c>
      <c r="C1890" t="str">
        <f>[10]PL!C1886</f>
        <v>75 kg Class</v>
      </c>
      <c r="D1890" t="str">
        <f>[10]PL!D1886</f>
        <v xml:space="preserve"> </v>
      </c>
      <c r="E1890" t="str">
        <f>[10]PL!E1886</f>
        <v xml:space="preserve"> </v>
      </c>
      <c r="F1890" s="7" t="str">
        <f>[10]PL!F1886</f>
        <v xml:space="preserve"> </v>
      </c>
      <c r="G1890" t="str">
        <f>[10]PL!G1886</f>
        <v xml:space="preserve"> </v>
      </c>
      <c r="H1890" t="str">
        <f>[10]PL!H1886</f>
        <v xml:space="preserve"> </v>
      </c>
      <c r="I1890">
        <f>[10]PL!I1886</f>
        <v>0</v>
      </c>
    </row>
    <row r="1891" spans="1:9" x14ac:dyDescent="0.25">
      <c r="A1891" s="18" t="str">
        <f>IFERROR( LEFT( [10]PL!C1887, FIND("kg",[10]PL!C1887)-1),"")</f>
        <v/>
      </c>
      <c r="B1891" s="12">
        <f>[10]PL!B1887</f>
        <v>62.5</v>
      </c>
      <c r="C1891" t="str">
        <f>[10]PL!C1887</f>
        <v>Comber, Arlene</v>
      </c>
      <c r="D1891">
        <f>[10]PL!D1887</f>
        <v>30</v>
      </c>
      <c r="E1891" t="str">
        <f>[10]PL!E1887</f>
        <v>USA</v>
      </c>
      <c r="F1891" s="7">
        <f>[10]PL!F1887</f>
        <v>37029</v>
      </c>
      <c r="G1891" t="str">
        <f>[10]PL!G1887</f>
        <v>Bath</v>
      </c>
      <c r="H1891" t="str">
        <f>[10]PL!H1887</f>
        <v xml:space="preserve"> </v>
      </c>
      <c r="I1891">
        <f>[10]PL!I1887</f>
        <v>0</v>
      </c>
    </row>
    <row r="1892" spans="1:9" x14ac:dyDescent="0.25">
      <c r="A1892" s="18" t="str">
        <f>IFERROR( LEFT( [10]PL!C1888, FIND("kg",[10]PL!C1888)-1),"")</f>
        <v/>
      </c>
      <c r="B1892" s="12">
        <f>[10]PL!B1888</f>
        <v>32.5</v>
      </c>
      <c r="C1892" t="str">
        <f>[10]PL!C1888</f>
        <v>Comber, Arlene</v>
      </c>
      <c r="D1892">
        <f>[10]PL!D1888</f>
        <v>30</v>
      </c>
      <c r="E1892" t="str">
        <f>[10]PL!E1888</f>
        <v>USA</v>
      </c>
      <c r="F1892" s="7">
        <f>[10]PL!F1888</f>
        <v>37029</v>
      </c>
      <c r="G1892" t="str">
        <f>[10]PL!G1888</f>
        <v>Bath</v>
      </c>
      <c r="H1892" t="str">
        <f>[10]PL!H1888</f>
        <v xml:space="preserve"> </v>
      </c>
      <c r="I1892">
        <f>[10]PL!I1888</f>
        <v>0</v>
      </c>
    </row>
    <row r="1893" spans="1:9" s="9" customFormat="1" x14ac:dyDescent="0.25">
      <c r="A1893" s="18" t="str">
        <f>IFERROR( LEFT( [10]PL!C1889, FIND("kg",[10]PL!C1889)-1),"")</f>
        <v/>
      </c>
      <c r="B1893" s="18">
        <f>[10]PL!B1889</f>
        <v>75</v>
      </c>
      <c r="C1893" s="9" t="str">
        <f>[10]PL!C1889</f>
        <v>Comber, Arlene</v>
      </c>
      <c r="D1893" s="9">
        <f>[10]PL!D1889</f>
        <v>30</v>
      </c>
      <c r="E1893" s="9" t="str">
        <f>[10]PL!E1889</f>
        <v>USA</v>
      </c>
      <c r="F1893" s="10">
        <f>[10]PL!F1889</f>
        <v>37029</v>
      </c>
      <c r="G1893" s="9" t="str">
        <f>[10]PL!G1889</f>
        <v>Bath</v>
      </c>
      <c r="H1893" s="9" t="str">
        <f>[10]PL!H1889</f>
        <v xml:space="preserve"> </v>
      </c>
      <c r="I1893" s="9">
        <f>[10]PL!I1889</f>
        <v>0</v>
      </c>
    </row>
    <row r="1894" spans="1:9" s="9" customFormat="1" x14ac:dyDescent="0.25">
      <c r="A1894" s="18" t="str">
        <f>IFERROR( LEFT( [10]PL!C1890, FIND("kg",[10]PL!C1890)-1),"")</f>
        <v/>
      </c>
      <c r="B1894" s="18">
        <f>[10]PL!B1890</f>
        <v>170</v>
      </c>
      <c r="C1894" s="9" t="str">
        <f>[10]PL!C1890</f>
        <v>Comber, Arlene</v>
      </c>
      <c r="D1894" s="9">
        <f>[10]PL!D1890</f>
        <v>30</v>
      </c>
      <c r="E1894" s="9" t="str">
        <f>[10]PL!E1890</f>
        <v>USA</v>
      </c>
      <c r="F1894" s="10">
        <f>[10]PL!F1890</f>
        <v>37029</v>
      </c>
      <c r="G1894" s="9" t="str">
        <f>[10]PL!G1890</f>
        <v>Bath</v>
      </c>
      <c r="H1894" s="9" t="str">
        <f>[10]PL!H1890</f>
        <v xml:space="preserve"> </v>
      </c>
      <c r="I1894" s="9">
        <f>[10]PL!I1890</f>
        <v>0</v>
      </c>
    </row>
    <row r="1895" spans="1:9" s="9" customFormat="1" x14ac:dyDescent="0.25">
      <c r="A1895" s="18" t="str">
        <f>IFERROR( LEFT( [10]PL!C1891, FIND("kg",[10]PL!C1891)-1),"")</f>
        <v/>
      </c>
      <c r="B1895" s="18" t="str">
        <f>[10]PL!B1891</f>
        <v xml:space="preserve"> </v>
      </c>
      <c r="C1895" s="9" t="str">
        <f>[10]PL!C1891</f>
        <v>62.5-32.5-75</v>
      </c>
      <c r="D1895" s="9" t="str">
        <f>[10]PL!D1891</f>
        <v xml:space="preserve"> </v>
      </c>
      <c r="E1895" s="9" t="str">
        <f>[10]PL!E1891</f>
        <v xml:space="preserve"> </v>
      </c>
      <c r="F1895" s="10" t="str">
        <f>[10]PL!F1891</f>
        <v xml:space="preserve"> </v>
      </c>
      <c r="G1895" s="9" t="str">
        <f>[10]PL!G1891</f>
        <v xml:space="preserve"> </v>
      </c>
      <c r="H1895" s="9" t="str">
        <f>[10]PL!H1891</f>
        <v xml:space="preserve"> </v>
      </c>
      <c r="I1895" s="9">
        <f>[10]PL!I1891</f>
        <v>0</v>
      </c>
    </row>
    <row r="1896" spans="1:9" x14ac:dyDescent="0.25">
      <c r="A1896" s="18" t="str">
        <f>IFERROR( LEFT( [10]PL!C1892, FIND("kg",[10]PL!C1892)-1),"")</f>
        <v xml:space="preserve">82.5  </v>
      </c>
      <c r="B1896" s="12" t="str">
        <f>[10]PL!B1892</f>
        <v xml:space="preserve"> </v>
      </c>
      <c r="C1896" t="str">
        <f>[10]PL!C1892</f>
        <v>82.5  kg Class</v>
      </c>
      <c r="D1896" t="str">
        <f>[10]PL!D1892</f>
        <v xml:space="preserve"> </v>
      </c>
      <c r="E1896" t="str">
        <f>[10]PL!E1892</f>
        <v xml:space="preserve"> </v>
      </c>
      <c r="F1896" s="7" t="str">
        <f>[10]PL!F1892</f>
        <v xml:space="preserve"> </v>
      </c>
      <c r="G1896" t="str">
        <f>[10]PL!G1892</f>
        <v xml:space="preserve"> </v>
      </c>
      <c r="H1896" t="str">
        <f>[10]PL!H1892</f>
        <v xml:space="preserve"> </v>
      </c>
      <c r="I1896">
        <f>[10]PL!I1892</f>
        <v>0</v>
      </c>
    </row>
    <row r="1897" spans="1:9" x14ac:dyDescent="0.25">
      <c r="A1897" s="18" t="str">
        <f>IFERROR( LEFT( [10]PL!C1893, FIND("kg",[10]PL!C1893)-1),"")</f>
        <v/>
      </c>
      <c r="B1897" s="12">
        <f>[10]PL!B1893</f>
        <v>62.5</v>
      </c>
      <c r="C1897" t="str">
        <f>[10]PL!C1893</f>
        <v>Ramsrud, Arline</v>
      </c>
      <c r="D1897">
        <f>[10]PL!D1893</f>
        <v>30</v>
      </c>
      <c r="E1897" t="str">
        <f>[10]PL!E1893</f>
        <v>USA</v>
      </c>
      <c r="F1897" s="7">
        <f>[10]PL!F1893</f>
        <v>36844</v>
      </c>
      <c r="G1897" t="str">
        <f>[10]PL!G1893</f>
        <v>Las Vegas</v>
      </c>
      <c r="H1897" t="str">
        <f>[10]PL!H1893</f>
        <v xml:space="preserve"> </v>
      </c>
      <c r="I1897">
        <f>[10]PL!I1893</f>
        <v>0</v>
      </c>
    </row>
    <row r="1898" spans="1:9" x14ac:dyDescent="0.25">
      <c r="A1898" s="18" t="str">
        <f>IFERROR( LEFT( [10]PL!C1894, FIND("kg",[10]PL!C1894)-1),"")</f>
        <v/>
      </c>
      <c r="B1898" s="12">
        <f>[10]PL!B1894</f>
        <v>45</v>
      </c>
      <c r="C1898" t="str">
        <f>[10]PL!C1894</f>
        <v>Ramsrud, Arline</v>
      </c>
      <c r="D1898">
        <f>[10]PL!D1894</f>
        <v>30</v>
      </c>
      <c r="E1898" t="str">
        <f>[10]PL!E1894</f>
        <v>USA</v>
      </c>
      <c r="F1898" s="7">
        <f>[10]PL!F1894</f>
        <v>36844</v>
      </c>
      <c r="G1898" t="str">
        <f>[10]PL!G1894</f>
        <v>Las Vegas</v>
      </c>
      <c r="H1898" t="str">
        <f>[10]PL!H1894</f>
        <v xml:space="preserve"> </v>
      </c>
      <c r="I1898">
        <f>[10]PL!I1894</f>
        <v>0</v>
      </c>
    </row>
    <row r="1899" spans="1:9" x14ac:dyDescent="0.25">
      <c r="A1899" s="18" t="str">
        <f>IFERROR( LEFT( [10]PL!C1895, FIND("kg",[10]PL!C1895)-1),"")</f>
        <v/>
      </c>
      <c r="B1899" s="12">
        <f>[10]PL!B1895</f>
        <v>117.5</v>
      </c>
      <c r="C1899" t="str">
        <f>[10]PL!C1895</f>
        <v>Ramsrud, Arline</v>
      </c>
      <c r="D1899">
        <f>[10]PL!D1895</f>
        <v>30</v>
      </c>
      <c r="E1899" t="str">
        <f>[10]PL!E1895</f>
        <v>USA</v>
      </c>
      <c r="F1899" s="7">
        <f>[10]PL!F1895</f>
        <v>36844</v>
      </c>
      <c r="G1899" t="str">
        <f>[10]PL!G1895</f>
        <v>Las Vegas</v>
      </c>
      <c r="H1899" t="str">
        <f>[10]PL!H1895</f>
        <v xml:space="preserve"> </v>
      </c>
      <c r="I1899">
        <f>[10]PL!I1895</f>
        <v>0</v>
      </c>
    </row>
    <row r="1900" spans="1:9" x14ac:dyDescent="0.25">
      <c r="A1900" s="18" t="str">
        <f>IFERROR( LEFT( [10]PL!C1896, FIND("kg",[10]PL!C1896)-1),"")</f>
        <v/>
      </c>
      <c r="B1900" s="12">
        <f>[10]PL!B1896</f>
        <v>225</v>
      </c>
      <c r="C1900" t="str">
        <f>[10]PL!C1896</f>
        <v>Ramsrud, Arline</v>
      </c>
      <c r="D1900">
        <f>[10]PL!D1896</f>
        <v>30</v>
      </c>
      <c r="E1900" t="str">
        <f>[10]PL!E1896</f>
        <v>USA</v>
      </c>
      <c r="F1900" s="7">
        <f>[10]PL!F1896</f>
        <v>36844</v>
      </c>
      <c r="G1900" t="str">
        <f>[10]PL!G1896</f>
        <v>Las Vegas</v>
      </c>
      <c r="H1900" t="str">
        <f>[10]PL!H1896</f>
        <v xml:space="preserve"> </v>
      </c>
      <c r="I1900">
        <f>[10]PL!I1896</f>
        <v>0</v>
      </c>
    </row>
    <row r="1901" spans="1:9" x14ac:dyDescent="0.25">
      <c r="A1901" s="18" t="str">
        <f>IFERROR( LEFT( [10]PL!C1897, FIND("kg",[10]PL!C1897)-1),"")</f>
        <v/>
      </c>
      <c r="B1901" s="12" t="str">
        <f>[10]PL!B1897</f>
        <v xml:space="preserve"> </v>
      </c>
      <c r="C1901" t="str">
        <f>[10]PL!C1897</f>
        <v>62.5-45-117.5</v>
      </c>
      <c r="D1901" t="str">
        <f>[10]PL!D1897</f>
        <v xml:space="preserve"> </v>
      </c>
      <c r="E1901" t="str">
        <f>[10]PL!E1897</f>
        <v xml:space="preserve"> </v>
      </c>
      <c r="F1901" s="7" t="str">
        <f>[10]PL!F1897</f>
        <v xml:space="preserve"> </v>
      </c>
      <c r="G1901" t="str">
        <f>[10]PL!G1897</f>
        <v xml:space="preserve"> </v>
      </c>
      <c r="H1901" t="str">
        <f>[10]PL!H1897</f>
        <v xml:space="preserve"> </v>
      </c>
      <c r="I1901">
        <f>[10]PL!I1897</f>
        <v>0</v>
      </c>
    </row>
    <row r="1902" spans="1:9" x14ac:dyDescent="0.25">
      <c r="A1902" s="18" t="str">
        <f>IFERROR( LEFT( [10]PL!C1898, FIND("kg",[10]PL!C1898)-1),"")</f>
        <v xml:space="preserve">90  </v>
      </c>
      <c r="B1902" s="12" t="str">
        <f>[10]PL!B1898</f>
        <v xml:space="preserve"> </v>
      </c>
      <c r="C1902" t="str">
        <f>[10]PL!C1898</f>
        <v>90  kg Class</v>
      </c>
      <c r="D1902" t="str">
        <f>[10]PL!D1898</f>
        <v xml:space="preserve"> </v>
      </c>
      <c r="E1902" t="str">
        <f>[10]PL!E1898</f>
        <v xml:space="preserve"> </v>
      </c>
      <c r="F1902" s="7" t="str">
        <f>[10]PL!F1898</f>
        <v xml:space="preserve"> </v>
      </c>
      <c r="G1902" t="str">
        <f>[10]PL!G1898</f>
        <v xml:space="preserve"> </v>
      </c>
      <c r="H1902" t="str">
        <f>[10]PL!H1898</f>
        <v xml:space="preserve"> </v>
      </c>
      <c r="I1902">
        <f>[10]PL!I1898</f>
        <v>0</v>
      </c>
    </row>
    <row r="1903" spans="1:9" x14ac:dyDescent="0.25">
      <c r="A1903" s="18" t="str">
        <f>IFERROR( LEFT( [10]PL!C1899, FIND("kg",[10]PL!C1899)-1),"")</f>
        <v/>
      </c>
      <c r="B1903" s="12">
        <f>[10]PL!B1899</f>
        <v>170</v>
      </c>
      <c r="C1903" t="str">
        <f>[10]PL!C1899</f>
        <v>Langdon,Nora</v>
      </c>
      <c r="D1903">
        <f>[10]PL!D1899</f>
        <v>42</v>
      </c>
      <c r="E1903" t="str">
        <f>[10]PL!E1899</f>
        <v>USA</v>
      </c>
      <c r="F1903" s="7">
        <f>[10]PL!F1899</f>
        <v>41222</v>
      </c>
      <c r="G1903" t="str">
        <f>[10]PL!G1899</f>
        <v>Las Vegas</v>
      </c>
      <c r="H1903" t="str">
        <f>[10]PL!H1899</f>
        <v xml:space="preserve"> </v>
      </c>
      <c r="I1903">
        <f>[10]PL!I1899</f>
        <v>0</v>
      </c>
    </row>
    <row r="1904" spans="1:9" x14ac:dyDescent="0.25">
      <c r="A1904" s="18" t="str">
        <f>IFERROR( LEFT( [10]PL!C1900, FIND("kg",[10]PL!C1900)-1),"")</f>
        <v/>
      </c>
      <c r="B1904" s="12">
        <f>[10]PL!B1900</f>
        <v>80</v>
      </c>
      <c r="C1904" t="str">
        <f>[10]PL!C1900</f>
        <v>Langdon,Nora</v>
      </c>
      <c r="D1904">
        <f>[10]PL!D1900</f>
        <v>42</v>
      </c>
      <c r="E1904" t="str">
        <f>[10]PL!E1900</f>
        <v>USA</v>
      </c>
      <c r="F1904" s="7">
        <f>[10]PL!F1900</f>
        <v>41222</v>
      </c>
      <c r="G1904" t="str">
        <f>[10]PL!G1900</f>
        <v>Las Vegas</v>
      </c>
      <c r="H1904" t="str">
        <f>[10]PL!H1900</f>
        <v>4th</v>
      </c>
      <c r="I1904">
        <f>[10]PL!I1900</f>
        <v>0</v>
      </c>
    </row>
    <row r="1905" spans="1:9" x14ac:dyDescent="0.25">
      <c r="A1905" s="18" t="str">
        <f>IFERROR( LEFT( [10]PL!C1901, FIND("kg",[10]PL!C1901)-1),"")</f>
        <v/>
      </c>
      <c r="B1905" s="12">
        <f>[10]PL!B1901</f>
        <v>165</v>
      </c>
      <c r="C1905" t="str">
        <f>[10]PL!C1901</f>
        <v>Langdon,Nora</v>
      </c>
      <c r="D1905">
        <f>[10]PL!D1901</f>
        <v>42</v>
      </c>
      <c r="E1905" t="str">
        <f>[10]PL!E1901</f>
        <v>USA</v>
      </c>
      <c r="F1905" s="7">
        <f>[10]PL!F1901</f>
        <v>41222</v>
      </c>
      <c r="G1905" t="str">
        <f>[10]PL!G1901</f>
        <v>Las Vegas</v>
      </c>
      <c r="H1905" t="str">
        <f>[10]PL!H1901</f>
        <v xml:space="preserve"> </v>
      </c>
      <c r="I1905">
        <f>[10]PL!I1901</f>
        <v>0</v>
      </c>
    </row>
    <row r="1906" spans="1:9" x14ac:dyDescent="0.25">
      <c r="A1906" s="18" t="str">
        <f>IFERROR( LEFT( [10]PL!C1902, FIND("kg",[10]PL!C1902)-1),"")</f>
        <v/>
      </c>
      <c r="B1906" s="12">
        <f>[10]PL!B1902</f>
        <v>410</v>
      </c>
      <c r="C1906" t="str">
        <f>[10]PL!C1902</f>
        <v>Langdon,Nora</v>
      </c>
      <c r="D1906">
        <f>[10]PL!D1902</f>
        <v>42</v>
      </c>
      <c r="E1906" t="str">
        <f>[10]PL!E1902</f>
        <v>USA</v>
      </c>
      <c r="F1906" s="7">
        <f>[10]PL!F1902</f>
        <v>41222</v>
      </c>
      <c r="G1906" t="str">
        <f>[10]PL!G1902</f>
        <v>Las Vegas</v>
      </c>
      <c r="H1906">
        <f>[10]PL!H1902</f>
        <v>0</v>
      </c>
      <c r="I1906">
        <f>[10]PL!I1902</f>
        <v>0</v>
      </c>
    </row>
    <row r="1907" spans="1:9" x14ac:dyDescent="0.25">
      <c r="A1907" s="18" t="str">
        <f>IFERROR( LEFT( [10]PL!C1903, FIND("kg",[10]PL!C1903)-1),"")</f>
        <v/>
      </c>
      <c r="B1907" s="12" t="str">
        <f>[10]PL!B1903</f>
        <v xml:space="preserve"> </v>
      </c>
      <c r="C1907" t="str">
        <f>[10]PL!C1903</f>
        <v>170-75-165</v>
      </c>
      <c r="D1907" t="str">
        <f>[10]PL!D1903</f>
        <v xml:space="preserve"> </v>
      </c>
      <c r="E1907" t="str">
        <f>[10]PL!E1903</f>
        <v xml:space="preserve"> </v>
      </c>
      <c r="F1907" s="7" t="str">
        <f>[10]PL!F1903</f>
        <v xml:space="preserve"> </v>
      </c>
      <c r="G1907" t="str">
        <f>[10]PL!G1903</f>
        <v xml:space="preserve"> </v>
      </c>
      <c r="H1907" t="str">
        <f>[10]PL!H1903</f>
        <v xml:space="preserve"> </v>
      </c>
      <c r="I1907">
        <f>[10]PL!I1903</f>
        <v>0</v>
      </c>
    </row>
    <row r="1908" spans="1:9" x14ac:dyDescent="0.25">
      <c r="A1908" s="18" t="str">
        <f>IFERROR( LEFT( [10]PL!C1904, FIND("kg",[10]PL!C1904)-1),"")</f>
        <v xml:space="preserve">90+  </v>
      </c>
      <c r="B1908" s="12" t="str">
        <f>[10]PL!B1904</f>
        <v xml:space="preserve"> </v>
      </c>
      <c r="C1908" t="str">
        <f>[10]PL!C1904</f>
        <v>90+  kg Class</v>
      </c>
      <c r="D1908" t="str">
        <f>[10]PL!D1904</f>
        <v xml:space="preserve"> </v>
      </c>
      <c r="E1908" t="str">
        <f>[10]PL!E1904</f>
        <v xml:space="preserve"> </v>
      </c>
      <c r="F1908" s="7" t="str">
        <f>[10]PL!F1904</f>
        <v xml:space="preserve"> </v>
      </c>
      <c r="G1908" t="str">
        <f>[10]PL!G1904</f>
        <v xml:space="preserve"> </v>
      </c>
      <c r="H1908" t="str">
        <f>[10]PL!H1904</f>
        <v xml:space="preserve"> </v>
      </c>
      <c r="I1908">
        <f>[10]PL!I1904</f>
        <v>0</v>
      </c>
    </row>
    <row r="1909" spans="1:9" x14ac:dyDescent="0.25">
      <c r="A1909" s="18" t="str">
        <f>IFERROR( LEFT( [10]PL!C1905, FIND("kg",[10]PL!C1905)-1),"")</f>
        <v/>
      </c>
      <c r="B1909" s="12" t="str">
        <f>[10]PL!B1905</f>
        <v xml:space="preserve"> </v>
      </c>
      <c r="C1909" t="str">
        <f>[10]PL!C1905</f>
        <v xml:space="preserve"> </v>
      </c>
      <c r="D1909" t="str">
        <f>[10]PL!D1905</f>
        <v xml:space="preserve"> </v>
      </c>
      <c r="E1909" t="str">
        <f>[10]PL!E1905</f>
        <v xml:space="preserve"> </v>
      </c>
      <c r="F1909" s="7" t="str">
        <f>[10]PL!F1905</f>
        <v xml:space="preserve"> </v>
      </c>
      <c r="G1909" t="str">
        <f>[10]PL!G1905</f>
        <v xml:space="preserve"> </v>
      </c>
      <c r="H1909" t="str">
        <f>[10]PL!H1905</f>
        <v xml:space="preserve"> </v>
      </c>
      <c r="I1909">
        <f>[10]PL!I1905</f>
        <v>0</v>
      </c>
    </row>
    <row r="1910" spans="1:9" x14ac:dyDescent="0.25">
      <c r="A1910" s="18" t="str">
        <f>IFERROR( LEFT( [10]PL!C1906, FIND("kg",[10]PL!C1906)-1),"")</f>
        <v/>
      </c>
      <c r="B1910" s="12" t="str">
        <f>[10]PL!B1906</f>
        <v xml:space="preserve"> </v>
      </c>
      <c r="C1910" t="str">
        <f>[10]PL!C1906</f>
        <v xml:space="preserve"> </v>
      </c>
      <c r="D1910" t="str">
        <f>[10]PL!D1906</f>
        <v xml:space="preserve"> </v>
      </c>
      <c r="E1910" t="str">
        <f>[10]PL!E1906</f>
        <v xml:space="preserve"> </v>
      </c>
      <c r="F1910" s="7" t="str">
        <f>[10]PL!F1906</f>
        <v xml:space="preserve"> </v>
      </c>
      <c r="G1910" t="str">
        <f>[10]PL!G1906</f>
        <v xml:space="preserve"> </v>
      </c>
      <c r="H1910" t="str">
        <f>[10]PL!H1906</f>
        <v xml:space="preserve"> </v>
      </c>
      <c r="I1910">
        <f>[10]PL!I1906</f>
        <v>0</v>
      </c>
    </row>
    <row r="1911" spans="1:9" x14ac:dyDescent="0.25">
      <c r="A1911" s="18" t="str">
        <f>IFERROR( LEFT( [10]PL!C1907, FIND("kg",[10]PL!C1907)-1),"")</f>
        <v/>
      </c>
      <c r="B1911" s="12" t="str">
        <f>[10]PL!B1907</f>
        <v xml:space="preserve"> </v>
      </c>
      <c r="C1911" t="str">
        <f>[10]PL!C1907</f>
        <v xml:space="preserve"> </v>
      </c>
      <c r="D1911" t="str">
        <f>[10]PL!D1907</f>
        <v xml:space="preserve"> </v>
      </c>
      <c r="E1911" t="str">
        <f>[10]PL!E1907</f>
        <v xml:space="preserve"> </v>
      </c>
      <c r="F1911" s="7" t="str">
        <f>[10]PL!F1907</f>
        <v xml:space="preserve"> </v>
      </c>
      <c r="G1911" t="str">
        <f>[10]PL!G1907</f>
        <v xml:space="preserve"> </v>
      </c>
      <c r="H1911" t="str">
        <f>[10]PL!H1907</f>
        <v xml:space="preserve"> </v>
      </c>
      <c r="I1911">
        <f>[10]PL!I1907</f>
        <v>0</v>
      </c>
    </row>
    <row r="1912" spans="1:9" x14ac:dyDescent="0.25">
      <c r="A1912" s="18" t="str">
        <f>IFERROR( LEFT( [10]PL!C1908, FIND("kg",[10]PL!C1908)-1),"")</f>
        <v/>
      </c>
      <c r="B1912" s="12">
        <f>[10]PL!B1908</f>
        <v>0</v>
      </c>
      <c r="C1912">
        <f>[10]PL!C1908</f>
        <v>0</v>
      </c>
      <c r="D1912">
        <f>[10]PL!D1908</f>
        <v>0</v>
      </c>
      <c r="E1912">
        <f>[10]PL!E1908</f>
        <v>0</v>
      </c>
      <c r="F1912" s="7">
        <f>[10]PL!F1908</f>
        <v>0</v>
      </c>
      <c r="G1912">
        <f>[10]PL!G1908</f>
        <v>0</v>
      </c>
      <c r="H1912">
        <f>[10]PL!H1908</f>
        <v>0</v>
      </c>
      <c r="I1912">
        <f>[10]PL!I1908</f>
        <v>0</v>
      </c>
    </row>
    <row r="1913" spans="1:9" x14ac:dyDescent="0.25">
      <c r="A1913" s="18" t="str">
        <f>IFERROR( LEFT( [10]PL!C1909, FIND("kg",[10]PL!C1909)-1),"")</f>
        <v/>
      </c>
      <c r="B1913" s="12" t="str">
        <f>[10]PL!B1909</f>
        <v xml:space="preserve"> </v>
      </c>
      <c r="C1913" t="str">
        <f>[10]PL!C1909</f>
        <v xml:space="preserve"> </v>
      </c>
      <c r="D1913" t="str">
        <f>[10]PL!D1909</f>
        <v xml:space="preserve"> </v>
      </c>
      <c r="E1913" t="str">
        <f>[10]PL!E1909</f>
        <v xml:space="preserve"> </v>
      </c>
      <c r="F1913" s="7" t="str">
        <f>[10]PL!F1909</f>
        <v xml:space="preserve"> </v>
      </c>
      <c r="G1913" t="str">
        <f>[10]PL!G1909</f>
        <v xml:space="preserve"> </v>
      </c>
      <c r="H1913" t="str">
        <f>[10]PL!H1909</f>
        <v xml:space="preserve"> </v>
      </c>
      <c r="I1913">
        <f>[10]PL!I1909</f>
        <v>0</v>
      </c>
    </row>
    <row r="1914" spans="1:9" x14ac:dyDescent="0.25">
      <c r="A1914" s="18" t="str">
        <f>IFERROR( LEFT( [10]PL!C1910, FIND("kg",[10]PL!C1910)-1),"")</f>
        <v/>
      </c>
      <c r="B1914" s="12" t="str">
        <f>[10]PL!B1910</f>
        <v xml:space="preserve"> </v>
      </c>
      <c r="C1914" t="str">
        <f>[10]PL!C1910</f>
        <v xml:space="preserve"> </v>
      </c>
      <c r="D1914" t="str">
        <f>[10]PL!D1910</f>
        <v xml:space="preserve"> </v>
      </c>
      <c r="E1914" t="str">
        <f>[10]PL!E1910</f>
        <v xml:space="preserve"> </v>
      </c>
      <c r="F1914" s="7" t="str">
        <f>[10]PL!F1910</f>
        <v xml:space="preserve"> </v>
      </c>
      <c r="G1914" t="str">
        <f>[10]PL!G1910</f>
        <v xml:space="preserve"> </v>
      </c>
      <c r="H1914" t="str">
        <f>[10]PL!H1910</f>
        <v xml:space="preserve"> </v>
      </c>
      <c r="I1914">
        <f>[10]PL!I1910</f>
        <v>0</v>
      </c>
    </row>
    <row r="1915" spans="1:9" x14ac:dyDescent="0.25">
      <c r="A1915" s="18" t="str">
        <f>IFERROR( LEFT( [10]PL!C1911, FIND("kg",[10]PL!C1911)-1),"")</f>
        <v/>
      </c>
      <c r="B1915" s="12" t="str">
        <f>[10]PL!B1911</f>
        <v xml:space="preserve"> </v>
      </c>
      <c r="C1915" t="str">
        <f>[10]PL!C1911</f>
        <v xml:space="preserve"> </v>
      </c>
      <c r="D1915" t="str">
        <f>[10]PL!D1911</f>
        <v xml:space="preserve"> </v>
      </c>
      <c r="E1915" t="str">
        <f>[10]PL!E1911</f>
        <v xml:space="preserve"> </v>
      </c>
      <c r="F1915" s="7" t="str">
        <f>[10]PL!F1911</f>
        <v xml:space="preserve"> </v>
      </c>
      <c r="G1915" t="str">
        <f>[10]PL!G1911</f>
        <v xml:space="preserve"> </v>
      </c>
      <c r="H1915" t="str">
        <f>[10]PL!H1911</f>
        <v xml:space="preserve"> </v>
      </c>
      <c r="I1915">
        <f>[10]PL!I1911</f>
        <v>0</v>
      </c>
    </row>
    <row r="1916" spans="1:9" x14ac:dyDescent="0.25">
      <c r="A1916" s="18" t="str">
        <f>IFERROR( LEFT( [10]PL!C1912, FIND("kg",[10]PL!C1912)-1),"")</f>
        <v/>
      </c>
      <c r="B1916" s="12" t="str">
        <f>[10]PL!B1912</f>
        <v xml:space="preserve"> </v>
      </c>
      <c r="C1916" t="str">
        <f>[10]PL!C1912</f>
        <v xml:space="preserve"> </v>
      </c>
      <c r="D1916" t="str">
        <f>[10]PL!D1912</f>
        <v xml:space="preserve"> </v>
      </c>
      <c r="E1916" t="str">
        <f>[10]PL!E1912</f>
        <v xml:space="preserve"> </v>
      </c>
      <c r="F1916" s="7" t="str">
        <f>[10]PL!F1912</f>
        <v xml:space="preserve"> </v>
      </c>
      <c r="G1916" t="str">
        <f>[10]PL!G1912</f>
        <v xml:space="preserve"> </v>
      </c>
      <c r="H1916" t="str">
        <f>[10]PL!H1912</f>
        <v xml:space="preserve"> </v>
      </c>
      <c r="I1916">
        <f>[10]PL!I1912</f>
        <v>0</v>
      </c>
    </row>
    <row r="1917" spans="1:9" x14ac:dyDescent="0.25">
      <c r="A1917" s="18" t="str">
        <f>IFERROR( LEFT( [10]PL!C1913, FIND("kg",[10]PL!C1913)-1),"")</f>
        <v/>
      </c>
      <c r="B1917" s="12" t="str">
        <f>[10]PL!B1913</f>
        <v xml:space="preserve"> </v>
      </c>
      <c r="C1917" t="str">
        <f>[10]PL!C1913</f>
        <v xml:space="preserve"> </v>
      </c>
      <c r="D1917" t="str">
        <f>[10]PL!D1913</f>
        <v xml:space="preserve"> </v>
      </c>
      <c r="E1917" t="str">
        <f>[10]PL!E1913</f>
        <v xml:space="preserve"> </v>
      </c>
      <c r="F1917" s="7" t="str">
        <f>[10]PL!F1913</f>
        <v xml:space="preserve"> </v>
      </c>
      <c r="G1917" t="str">
        <f>[10]PL!G1913</f>
        <v xml:space="preserve"> </v>
      </c>
      <c r="H1917" t="str">
        <f>[10]PL!H1913</f>
        <v xml:space="preserve"> </v>
      </c>
      <c r="I1917">
        <f>[10]PL!I1913</f>
        <v>0</v>
      </c>
    </row>
    <row r="1918" spans="1:9" x14ac:dyDescent="0.25">
      <c r="A1918" s="18" t="str">
        <f>IFERROR( LEFT( [10]PL!C1914, FIND("kg",[10]PL!C1914)-1),"")</f>
        <v/>
      </c>
      <c r="B1918" s="12" t="str">
        <f>[10]PL!B1914</f>
        <v xml:space="preserve"> </v>
      </c>
      <c r="C1918" t="str">
        <f>[10]PL!C1914</f>
        <v xml:space="preserve"> </v>
      </c>
      <c r="D1918" t="str">
        <f>[10]PL!D1914</f>
        <v xml:space="preserve"> </v>
      </c>
      <c r="E1918" t="str">
        <f>[10]PL!E1914</f>
        <v xml:space="preserve"> </v>
      </c>
      <c r="F1918" s="7" t="str">
        <f>[10]PL!F1914</f>
        <v xml:space="preserve"> </v>
      </c>
      <c r="G1918" t="str">
        <f>[10]PL!G1914</f>
        <v xml:space="preserve"> </v>
      </c>
      <c r="H1918" t="str">
        <f>[10]PL!H1914</f>
        <v xml:space="preserve"> </v>
      </c>
      <c r="I1918">
        <f>[10]PL!I1914</f>
        <v>0</v>
      </c>
    </row>
    <row r="1919" spans="1:9" x14ac:dyDescent="0.25">
      <c r="A1919" s="18" t="str">
        <f>IFERROR( LEFT( [10]PL!C1915, FIND("kg",[10]PL!C1915)-1),"")</f>
        <v/>
      </c>
      <c r="B1919" s="12" t="str">
        <f>[10]PL!B1915</f>
        <v xml:space="preserve"> </v>
      </c>
      <c r="C1919" t="str">
        <f>[10]PL!C1915</f>
        <v xml:space="preserve"> </v>
      </c>
      <c r="D1919" t="str">
        <f>[10]PL!D1915</f>
        <v xml:space="preserve"> </v>
      </c>
      <c r="E1919" t="str">
        <f>[10]PL!E1915</f>
        <v xml:space="preserve"> </v>
      </c>
      <c r="F1919" s="7" t="str">
        <f>[10]PL!F1915</f>
        <v xml:space="preserve"> </v>
      </c>
      <c r="G1919" t="str">
        <f>[10]PL!G1915</f>
        <v xml:space="preserve"> </v>
      </c>
      <c r="H1919" t="str">
        <f>[10]PL!H1915</f>
        <v xml:space="preserve"> </v>
      </c>
      <c r="I1919">
        <f>[10]PL!I1915</f>
        <v>0</v>
      </c>
    </row>
    <row r="1920" spans="1:9" x14ac:dyDescent="0.25">
      <c r="A1920" s="18" t="str">
        <f>IFERROR( LEFT( [10]PL!C1916, FIND("kg",[10]PL!C1916)-1),"")</f>
        <v/>
      </c>
      <c r="B1920" s="12" t="str">
        <f>[10]PL!B1916</f>
        <v xml:space="preserve"> </v>
      </c>
      <c r="C1920" t="str">
        <f>[10]PL!C1916</f>
        <v xml:space="preserve"> </v>
      </c>
      <c r="D1920" t="str">
        <f>[10]PL!D1916</f>
        <v xml:space="preserve"> </v>
      </c>
      <c r="E1920" t="str">
        <f>[10]PL!E1916</f>
        <v xml:space="preserve"> </v>
      </c>
      <c r="F1920" s="7" t="str">
        <f>[10]PL!F1916</f>
        <v xml:space="preserve"> </v>
      </c>
      <c r="G1920" t="str">
        <f>[10]PL!G1916</f>
        <v xml:space="preserve"> </v>
      </c>
      <c r="H1920" t="str">
        <f>[10]PL!H1916</f>
        <v xml:space="preserve"> </v>
      </c>
      <c r="I1920">
        <f>[10]PL!I1916</f>
        <v>0</v>
      </c>
    </row>
    <row r="1921" spans="1:9" x14ac:dyDescent="0.25">
      <c r="A1921" s="18" t="str">
        <f>IFERROR( LEFT( [10]PL!C1917, FIND("kg",[10]PL!C1917)-1),"")</f>
        <v/>
      </c>
      <c r="B1921" s="12" t="str">
        <f>[10]PL!B1917</f>
        <v xml:space="preserve"> </v>
      </c>
      <c r="C1921" t="str">
        <f>[10]PL!C1917</f>
        <v xml:space="preserve"> </v>
      </c>
      <c r="D1921" t="str">
        <f>[10]PL!D1917</f>
        <v xml:space="preserve"> </v>
      </c>
      <c r="E1921" t="str">
        <f>[10]PL!E1917</f>
        <v xml:space="preserve"> </v>
      </c>
      <c r="F1921" s="7" t="str">
        <f>[10]PL!F1917</f>
        <v xml:space="preserve"> </v>
      </c>
      <c r="G1921" t="str">
        <f>[10]PL!G1917</f>
        <v xml:space="preserve"> </v>
      </c>
      <c r="H1921" t="str">
        <f>[10]PL!H1917</f>
        <v xml:space="preserve"> </v>
      </c>
      <c r="I1921">
        <f>[10]PL!I1917</f>
        <v>0</v>
      </c>
    </row>
    <row r="1922" spans="1:9" x14ac:dyDescent="0.25">
      <c r="A1922" s="18" t="str">
        <f>IFERROR( LEFT( [10]PL!C1918, FIND("kg",[10]PL!C1918)-1),"")</f>
        <v/>
      </c>
      <c r="B1922" s="12" t="str">
        <f>[10]PL!B1918</f>
        <v xml:space="preserve"> </v>
      </c>
      <c r="C1922" t="str">
        <f>[10]PL!C1918</f>
        <v xml:space="preserve"> </v>
      </c>
      <c r="D1922" t="str">
        <f>[10]PL!D1918</f>
        <v xml:space="preserve"> </v>
      </c>
      <c r="E1922" t="str">
        <f>[10]PL!E1918</f>
        <v xml:space="preserve"> </v>
      </c>
      <c r="F1922" s="7" t="str">
        <f>[10]PL!F1918</f>
        <v xml:space="preserve"> </v>
      </c>
      <c r="G1922" t="str">
        <f>[10]PL!G1918</f>
        <v xml:space="preserve"> </v>
      </c>
      <c r="H1922" t="str">
        <f>[10]PL!H1918</f>
        <v xml:space="preserve"> </v>
      </c>
      <c r="I1922">
        <f>[10]PL!I1918</f>
        <v>0</v>
      </c>
    </row>
    <row r="1923" spans="1:9" x14ac:dyDescent="0.25">
      <c r="A1923" s="18" t="str">
        <f>IFERROR( LEFT( [10]PL!C1919, FIND("kg",[10]PL!C1919)-1),"")</f>
        <v/>
      </c>
      <c r="B1923" s="12" t="str">
        <f>[10]PL!B1919</f>
        <v xml:space="preserve"> </v>
      </c>
      <c r="C1923" t="str">
        <f>[10]PL!C1919</f>
        <v xml:space="preserve"> </v>
      </c>
      <c r="D1923" t="str">
        <f>[10]PL!D1919</f>
        <v xml:space="preserve"> </v>
      </c>
      <c r="E1923" t="str">
        <f>[10]PL!E1919</f>
        <v xml:space="preserve"> </v>
      </c>
      <c r="F1923" s="7" t="str">
        <f>[10]PL!F1919</f>
        <v xml:space="preserve"> </v>
      </c>
      <c r="G1923" t="str">
        <f>[10]PL!G1919</f>
        <v xml:space="preserve"> </v>
      </c>
      <c r="H1923" t="str">
        <f>[10]PL!H1919</f>
        <v xml:space="preserve"> </v>
      </c>
      <c r="I1923">
        <f>[10]PL!I1919</f>
        <v>0</v>
      </c>
    </row>
    <row r="1924" spans="1:9" x14ac:dyDescent="0.25">
      <c r="A1924" s="18" t="str">
        <f>IFERROR( LEFT( [10]PL!C1910, FIND("kg",[10]PL!C1910)-1),"")</f>
        <v/>
      </c>
      <c r="B1924" s="12" t="str">
        <f>[10]PL!B1920</f>
        <v xml:space="preserve"> </v>
      </c>
      <c r="C1924" t="str">
        <f>[10]PL!C1920</f>
        <v xml:space="preserve"> </v>
      </c>
      <c r="D1924" t="str">
        <f>[10]PL!D1920</f>
        <v xml:space="preserve"> </v>
      </c>
      <c r="E1924" t="str">
        <f>[10]PL!E1920</f>
        <v xml:space="preserve"> </v>
      </c>
      <c r="F1924" s="7" t="str">
        <f>[10]PL!F1920</f>
        <v xml:space="preserve"> </v>
      </c>
      <c r="G1924" t="str">
        <f>[10]PL!G1920</f>
        <v xml:space="preserve"> </v>
      </c>
      <c r="H1924" t="str">
        <f>[10]PL!H1920</f>
        <v xml:space="preserve"> </v>
      </c>
      <c r="I1924">
        <f>[10]PL!I1920</f>
        <v>0</v>
      </c>
    </row>
    <row r="1925" spans="1:9" x14ac:dyDescent="0.25">
      <c r="A1925" s="18" t="str">
        <f>IFERROR( LEFT( [10]PL!C1911, FIND("kg",[10]PL!C1911)-1),"")</f>
        <v/>
      </c>
      <c r="B1925" s="12" t="str">
        <f>[10]PL!B1921</f>
        <v xml:space="preserve"> </v>
      </c>
      <c r="C1925" t="str">
        <f>[10]PL!C1921</f>
        <v xml:space="preserve"> </v>
      </c>
      <c r="D1925" t="str">
        <f>[10]PL!D1921</f>
        <v xml:space="preserve"> </v>
      </c>
      <c r="E1925" t="str">
        <f>[10]PL!E1921</f>
        <v xml:space="preserve"> </v>
      </c>
      <c r="F1925" s="7" t="str">
        <f>[10]PL!F1921</f>
        <v xml:space="preserve"> </v>
      </c>
      <c r="G1925" t="str">
        <f>[10]PL!G1921</f>
        <v xml:space="preserve"> </v>
      </c>
      <c r="H1925" t="str">
        <f>[10]PL!H1921</f>
        <v xml:space="preserve"> </v>
      </c>
      <c r="I1925">
        <f>[10]PL!I1921</f>
        <v>0</v>
      </c>
    </row>
    <row r="1926" spans="1:9" x14ac:dyDescent="0.25">
      <c r="A1926" s="18" t="str">
        <f>IFERROR( LEFT( [10]PL!C1912, FIND("kg",[10]PL!C1912)-1),"")</f>
        <v/>
      </c>
      <c r="B1926" s="12" t="str">
        <f>[10]PL!B1922</f>
        <v xml:space="preserve"> </v>
      </c>
      <c r="C1926" t="str">
        <f>[10]PL!C1922</f>
        <v xml:space="preserve"> </v>
      </c>
      <c r="D1926" t="str">
        <f>[10]PL!D1922</f>
        <v xml:space="preserve"> </v>
      </c>
      <c r="E1926" t="str">
        <f>[10]PL!E1922</f>
        <v xml:space="preserve"> </v>
      </c>
      <c r="F1926" s="7" t="str">
        <f>[10]PL!F1922</f>
        <v xml:space="preserve"> </v>
      </c>
      <c r="G1926" t="str">
        <f>[10]PL!G1922</f>
        <v xml:space="preserve"> </v>
      </c>
      <c r="H1926" t="str">
        <f>[10]PL!H1922</f>
        <v xml:space="preserve"> </v>
      </c>
      <c r="I1926">
        <f>[10]PL!I1922</f>
        <v>0</v>
      </c>
    </row>
    <row r="1927" spans="1:9" x14ac:dyDescent="0.25">
      <c r="A1927" s="18" t="str">
        <f>IFERROR( LEFT( [10]PL!C1913, FIND("kg",[10]PL!C1913)-1),"")</f>
        <v/>
      </c>
      <c r="B1927" s="12" t="str">
        <f>[10]PL!B1923</f>
        <v xml:space="preserve"> </v>
      </c>
      <c r="C1927" t="str">
        <f>[10]PL!C1923</f>
        <v xml:space="preserve"> </v>
      </c>
      <c r="D1927" t="str">
        <f>[10]PL!D1923</f>
        <v xml:space="preserve"> </v>
      </c>
      <c r="E1927" t="str">
        <f>[10]PL!E1923</f>
        <v xml:space="preserve"> </v>
      </c>
      <c r="F1927" s="7" t="str">
        <f>[10]PL!F1923</f>
        <v xml:space="preserve"> </v>
      </c>
      <c r="G1927" t="str">
        <f>[10]PL!G1923</f>
        <v xml:space="preserve"> </v>
      </c>
      <c r="H1927" t="str">
        <f>[10]PL!H1923</f>
        <v xml:space="preserve"> </v>
      </c>
      <c r="I1927">
        <f>[10]PL!I1923</f>
        <v>0</v>
      </c>
    </row>
    <row r="1928" spans="1:9" x14ac:dyDescent="0.25">
      <c r="A1928" s="18" t="str">
        <f>IFERROR( LEFT( [10]PL!C1914, FIND("kg",[10]PL!C1914)-1),"")</f>
        <v/>
      </c>
      <c r="B1928" s="12" t="str">
        <f>[10]PL!B1924</f>
        <v xml:space="preserve"> </v>
      </c>
      <c r="C1928" t="str">
        <f>[10]PL!C1924</f>
        <v xml:space="preserve"> </v>
      </c>
      <c r="D1928" t="str">
        <f>[10]PL!D1924</f>
        <v xml:space="preserve"> </v>
      </c>
      <c r="E1928" t="str">
        <f>[10]PL!E1924</f>
        <v xml:space="preserve"> </v>
      </c>
      <c r="F1928" s="7" t="str">
        <f>[10]PL!F1924</f>
        <v xml:space="preserve"> </v>
      </c>
      <c r="G1928" t="str">
        <f>[10]PL!G1924</f>
        <v xml:space="preserve"> </v>
      </c>
      <c r="H1928" t="str">
        <f>[10]PL!H1924</f>
        <v xml:space="preserve"> </v>
      </c>
      <c r="I1928">
        <f>[10]PL!I1924</f>
        <v>0</v>
      </c>
    </row>
    <row r="1929" spans="1:9" x14ac:dyDescent="0.25">
      <c r="A1929" s="18" t="s">
        <v>2</v>
      </c>
      <c r="B1929" s="12" t="str">
        <f>[10]PL!B1925</f>
        <v xml:space="preserve"> </v>
      </c>
      <c r="C1929" t="str">
        <f>[10]PL!C1925</f>
        <v xml:space="preserve"> </v>
      </c>
      <c r="D1929" t="str">
        <f>[10]PL!D1925</f>
        <v xml:space="preserve"> </v>
      </c>
      <c r="E1929" t="str">
        <f>[10]PL!E1925</f>
        <v xml:space="preserve"> </v>
      </c>
      <c r="F1929" s="7" t="str">
        <f>[10]PL!F1925</f>
        <v xml:space="preserve"> </v>
      </c>
      <c r="G1929" t="str">
        <f>[10]PL!G1925</f>
        <v xml:space="preserve"> </v>
      </c>
      <c r="H1929" t="str">
        <f>[10]PL!H1925</f>
        <v xml:space="preserve"> </v>
      </c>
      <c r="I1929">
        <f>[10]PL!I1925</f>
        <v>0</v>
      </c>
    </row>
    <row r="1930" spans="1:9" x14ac:dyDescent="0.25">
      <c r="A1930" s="18" t="s">
        <v>6</v>
      </c>
      <c r="B1930" s="12" t="str">
        <f>[10]PL!B1926</f>
        <v xml:space="preserve"> </v>
      </c>
      <c r="C1930" t="str">
        <f>[10]PL!C1926</f>
        <v xml:space="preserve"> </v>
      </c>
      <c r="D1930" t="str">
        <f>[10]PL!D1926</f>
        <v xml:space="preserve"> </v>
      </c>
      <c r="E1930" t="str">
        <f>[10]PL!E1926</f>
        <v xml:space="preserve"> </v>
      </c>
      <c r="F1930" s="7" t="str">
        <f>[10]PL!F1926</f>
        <v xml:space="preserve"> </v>
      </c>
      <c r="G1930" t="str">
        <f>[10]PL!G1926</f>
        <v xml:space="preserve"> </v>
      </c>
      <c r="H1930" t="str">
        <f>[10]PL!H1926</f>
        <v xml:space="preserve"> </v>
      </c>
      <c r="I1930">
        <f>[10]PL!I1926</f>
        <v>0</v>
      </c>
    </row>
    <row r="1931" spans="1:9" x14ac:dyDescent="0.25">
      <c r="A1931" s="18" t="s">
        <v>0</v>
      </c>
      <c r="B1931" s="12" t="str">
        <f>[10]PL!B1927</f>
        <v xml:space="preserve"> </v>
      </c>
      <c r="C1931" t="str">
        <f>[10]PL!C1927</f>
        <v xml:space="preserve"> </v>
      </c>
      <c r="D1931" t="str">
        <f>[10]PL!D1927</f>
        <v xml:space="preserve"> </v>
      </c>
      <c r="E1931" t="str">
        <f>[10]PL!E1927</f>
        <v xml:space="preserve"> </v>
      </c>
      <c r="F1931" s="7" t="str">
        <f>[10]PL!F1927</f>
        <v xml:space="preserve"> </v>
      </c>
      <c r="G1931" t="str">
        <f>[10]PL!G1927</f>
        <v xml:space="preserve"> </v>
      </c>
      <c r="H1931" t="str">
        <f>[10]PL!H1927</f>
        <v xml:space="preserve"> </v>
      </c>
      <c r="I1931">
        <f>[10]PL!I1927</f>
        <v>0</v>
      </c>
    </row>
    <row r="1932" spans="1:9" x14ac:dyDescent="0.25">
      <c r="A1932" s="18" t="s">
        <v>1</v>
      </c>
      <c r="B1932" s="12" t="str">
        <f>[10]PL!B1928</f>
        <v xml:space="preserve"> </v>
      </c>
      <c r="C1932" t="str">
        <f>[10]PL!C1928</f>
        <v xml:space="preserve"> </v>
      </c>
      <c r="D1932" t="str">
        <f>[10]PL!D1928</f>
        <v xml:space="preserve"> </v>
      </c>
      <c r="E1932" t="str">
        <f>[10]PL!E1928</f>
        <v xml:space="preserve"> </v>
      </c>
      <c r="F1932" s="7" t="str">
        <f>[10]PL!F1928</f>
        <v xml:space="preserve"> </v>
      </c>
      <c r="G1932" t="str">
        <f>[10]PL!G1928</f>
        <v xml:space="preserve"> </v>
      </c>
      <c r="H1932" t="str">
        <f>[10]PL!H1928</f>
        <v xml:space="preserve"> </v>
      </c>
      <c r="I1932">
        <f>[10]PL!I1928</f>
        <v>0</v>
      </c>
    </row>
    <row r="1933" spans="1:9" x14ac:dyDescent="0.25">
      <c r="A1933" s="18" t="s">
        <v>7</v>
      </c>
      <c r="B1933" s="12" t="str">
        <f>[10]PL!B1929</f>
        <v xml:space="preserve"> </v>
      </c>
      <c r="C1933" t="str">
        <f>[10]PL!C1929</f>
        <v xml:space="preserve"> </v>
      </c>
      <c r="D1933" t="str">
        <f>[10]PL!D1929</f>
        <v xml:space="preserve"> </v>
      </c>
      <c r="E1933" t="str">
        <f>[10]PL!E1929</f>
        <v xml:space="preserve"> </v>
      </c>
      <c r="F1933" s="7" t="str">
        <f>[10]PL!F1929</f>
        <v xml:space="preserve"> </v>
      </c>
      <c r="G1933" t="str">
        <f>[10]PL!G1929</f>
        <v xml:space="preserve"> </v>
      </c>
      <c r="H1933" t="str">
        <f>[10]PL!H1929</f>
        <v xml:space="preserve"> </v>
      </c>
      <c r="I1933">
        <f>[10]PL!I1929</f>
        <v>0</v>
      </c>
    </row>
    <row r="1934" spans="1:9" x14ac:dyDescent="0.25">
      <c r="A1934" s="18" t="s">
        <v>8</v>
      </c>
      <c r="B1934" s="12" t="str">
        <f>[10]PL!B1930</f>
        <v xml:space="preserve"> </v>
      </c>
      <c r="C1934" t="str">
        <f>[10]PL!C1930</f>
        <v xml:space="preserve"> </v>
      </c>
      <c r="D1934" t="str">
        <f>[10]PL!D1930</f>
        <v xml:space="preserve"> </v>
      </c>
      <c r="E1934" t="str">
        <f>[10]PL!E1930</f>
        <v xml:space="preserve"> </v>
      </c>
      <c r="F1934" s="7" t="str">
        <f>[10]PL!F1930</f>
        <v xml:space="preserve"> </v>
      </c>
      <c r="G1934" t="str">
        <f>[10]PL!G1930</f>
        <v xml:space="preserve"> </v>
      </c>
      <c r="H1934" t="str">
        <f>[10]PL!H1930</f>
        <v xml:space="preserve"> </v>
      </c>
      <c r="I1934">
        <f>[10]PL!I1930</f>
        <v>0</v>
      </c>
    </row>
    <row r="1935" spans="1:9" x14ac:dyDescent="0.25">
      <c r="A1935" s="18" t="str">
        <f>IFERROR( LEFT( [10]PL!C1921, FIND("kg",[10]PL!C1921)-1),"")</f>
        <v/>
      </c>
      <c r="B1935" s="12" t="str">
        <f>[10]PL!B1931</f>
        <v xml:space="preserve"> </v>
      </c>
      <c r="C1935" t="str">
        <f>[10]PL!C1931</f>
        <v xml:space="preserve"> </v>
      </c>
      <c r="D1935" t="str">
        <f>[10]PL!D1931</f>
        <v xml:space="preserve"> </v>
      </c>
      <c r="E1935" t="str">
        <f>[10]PL!E1931</f>
        <v xml:space="preserve"> </v>
      </c>
      <c r="F1935" s="7" t="str">
        <f>[10]PL!F1931</f>
        <v xml:space="preserve"> </v>
      </c>
      <c r="G1935" t="str">
        <f>[10]PL!G1931</f>
        <v xml:space="preserve"> </v>
      </c>
      <c r="H1935" t="str">
        <f>[10]PL!H1931</f>
        <v xml:space="preserve"> </v>
      </c>
      <c r="I1935">
        <f>[10]PL!I1931</f>
        <v>0</v>
      </c>
    </row>
    <row r="1936" spans="1:9" x14ac:dyDescent="0.25">
      <c r="A1936" s="18" t="str">
        <f>IFERROR( LEFT( [10]PL!C1922, FIND("kg",[10]PL!C1922)-1),"")</f>
        <v/>
      </c>
      <c r="B1936" s="12" t="str">
        <f>[10]PL!B1932</f>
        <v xml:space="preserve"> </v>
      </c>
      <c r="C1936" t="str">
        <f>[10]PL!C1932</f>
        <v xml:space="preserve"> </v>
      </c>
      <c r="D1936" t="str">
        <f>[10]PL!D1932</f>
        <v xml:space="preserve"> </v>
      </c>
      <c r="E1936" t="str">
        <f>[10]PL!E1932</f>
        <v xml:space="preserve"> </v>
      </c>
      <c r="F1936" s="7" t="str">
        <f>[10]PL!F1932</f>
        <v xml:space="preserve"> </v>
      </c>
      <c r="G1936" t="str">
        <f>[10]PL!G1932</f>
        <v xml:space="preserve"> </v>
      </c>
      <c r="H1936" t="str">
        <f>[10]PL!H1932</f>
        <v xml:space="preserve"> </v>
      </c>
      <c r="I1936">
        <f>[10]PL!I1932</f>
        <v>0</v>
      </c>
    </row>
    <row r="1937" spans="1:9" x14ac:dyDescent="0.25">
      <c r="A1937" s="18" t="str">
        <f>IFERROR( LEFT( [10]PL!C1923, FIND("kg",[10]PL!C1923)-1),"")</f>
        <v/>
      </c>
      <c r="B1937" s="12" t="str">
        <f>[10]PL!B1933</f>
        <v xml:space="preserve"> </v>
      </c>
      <c r="C1937" t="str">
        <f>[10]PL!C1933</f>
        <v xml:space="preserve"> </v>
      </c>
      <c r="D1937" t="str">
        <f>[10]PL!D1933</f>
        <v xml:space="preserve"> </v>
      </c>
      <c r="E1937" t="str">
        <f>[10]PL!E1933</f>
        <v xml:space="preserve"> </v>
      </c>
      <c r="F1937" s="7" t="str">
        <f>[10]PL!F1933</f>
        <v xml:space="preserve"> </v>
      </c>
      <c r="G1937" t="str">
        <f>[10]PL!G1933</f>
        <v xml:space="preserve"> </v>
      </c>
      <c r="H1937" t="str">
        <f>[10]PL!H1933</f>
        <v xml:space="preserve"> </v>
      </c>
      <c r="I1937">
        <f>[10]PL!I1933</f>
        <v>0</v>
      </c>
    </row>
    <row r="1938" spans="1:9" x14ac:dyDescent="0.25">
      <c r="A1938" s="12" t="str">
        <f>[10]PL!A1934</f>
        <v xml:space="preserve"> </v>
      </c>
      <c r="B1938" s="12" t="str">
        <f>[10]PL!B1934</f>
        <v xml:space="preserve"> </v>
      </c>
      <c r="C1938" t="str">
        <f>[10]PL!C1934</f>
        <v xml:space="preserve"> </v>
      </c>
      <c r="D1938" t="str">
        <f>[10]PL!D1934</f>
        <v xml:space="preserve"> </v>
      </c>
      <c r="E1938" t="str">
        <f>[10]PL!E1934</f>
        <v xml:space="preserve"> </v>
      </c>
      <c r="F1938" s="7" t="str">
        <f>[10]PL!F1934</f>
        <v xml:space="preserve"> </v>
      </c>
      <c r="G1938" t="str">
        <f>[10]PL!G1934</f>
        <v xml:space="preserve"> </v>
      </c>
      <c r="H1938" t="str">
        <f>[10]PL!H1934</f>
        <v xml:space="preserve"> </v>
      </c>
      <c r="I1938">
        <f>[10]PL!I1934</f>
        <v>0</v>
      </c>
    </row>
    <row r="1939" spans="1:9" x14ac:dyDescent="0.25">
      <c r="A1939" s="12" t="str">
        <f>[10]PL!A1935</f>
        <v xml:space="preserve"> </v>
      </c>
      <c r="B1939" s="12" t="str">
        <f>[10]PL!B1935</f>
        <v xml:space="preserve"> </v>
      </c>
      <c r="C1939" t="str">
        <f>[10]PL!C1935</f>
        <v xml:space="preserve"> </v>
      </c>
      <c r="D1939" t="str">
        <f>[10]PL!D1935</f>
        <v xml:space="preserve"> </v>
      </c>
      <c r="E1939" t="str">
        <f>[10]PL!E1935</f>
        <v xml:space="preserve"> </v>
      </c>
      <c r="F1939" s="7" t="str">
        <f>[10]PL!F1935</f>
        <v xml:space="preserve"> </v>
      </c>
      <c r="G1939" t="str">
        <f>[10]PL!G1935</f>
        <v xml:space="preserve"> </v>
      </c>
      <c r="H1939" t="str">
        <f>[10]PL!H1935</f>
        <v xml:space="preserve"> </v>
      </c>
      <c r="I1939">
        <f>[10]PL!I1935</f>
        <v>0</v>
      </c>
    </row>
    <row r="1955" spans="1:6" s="4" customFormat="1" x14ac:dyDescent="0.25">
      <c r="A1955" s="13"/>
      <c r="B1955" s="13"/>
      <c r="F195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Россия WPC PL Экип</vt:lpstr>
      <vt:lpstr>Россия WPC PL 1 слой</vt:lpstr>
      <vt:lpstr>Россия WPC PL БЭ</vt:lpstr>
      <vt:lpstr>Европа WPC Pl БЭ</vt:lpstr>
      <vt:lpstr>Европа WPC Pl ЭКИП</vt:lpstr>
      <vt:lpstr>Европа WPC Pl 1 слой</vt:lpstr>
      <vt:lpstr>Мир WPC PL БЭ</vt:lpstr>
      <vt:lpstr>Мир WPC PL ЭКИП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</dc:creator>
  <cp:lastModifiedBy>Максим</cp:lastModifiedBy>
  <dcterms:created xsi:type="dcterms:W3CDTF">2009-09-14T20:07:57Z</dcterms:created>
  <dcterms:modified xsi:type="dcterms:W3CDTF">2014-10-24T17:59:39Z</dcterms:modified>
</cp:coreProperties>
</file>